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nicius\Desktop\Pessoal\Data Projects\Default Prediction\"/>
    </mc:Choice>
  </mc:AlternateContent>
  <xr:revisionPtr revIDLastSave="0" documentId="13_ncr:1_{1C074505-4D1A-420F-9590-94DB53AA659B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2021 Update" sheetId="21" r:id="rId1"/>
    <sheet name="DATA " sheetId="26" r:id="rId2"/>
    <sheet name="DEBTTOTAL" sheetId="24" r:id="rId3"/>
    <sheet name="DefaultCount" sheetId="28" r:id="rId4"/>
    <sheet name="DefaultCount2019" sheetId="29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0" hidden="1">'2021 Update'!$D$1:$D$1182</definedName>
    <definedName name="_xlnm._FilterDatabase" localSheetId="1" hidden="1">'DATA '!$A$6:$O$9599</definedName>
    <definedName name="_xlnm._FilterDatabase" localSheetId="2" hidden="1">DEBTTOTAL!$A$1:$BJ$155</definedName>
    <definedName name="CIQWBGuid" hidden="1">"e2d74a10-38a1-4f6a-872f-8495e890b0db"</definedName>
    <definedName name="Country" localSheetId="1">'[1]Country Code'!$B$2:$B$275</definedName>
    <definedName name="Country">'[2]Country Code'!$B$2:$B$275</definedName>
    <definedName name="country_name">'[3]Arrears (2)'!$D$5:$D$137</definedName>
    <definedName name="data">'[3]Arrears (3)'!$F$5:$AX$137</definedName>
    <definedName name="Interest_Data">[4]Data!$H$6:$AT$141</definedName>
    <definedName name="Interest_GEO">[4]Data!$G$6:$G$141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"04/30/2015 14:46:04"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Principal_Data">[4]Data!$H$143:$AT$278</definedName>
    <definedName name="Principal_GEO">[4]Data!$G$143:$G$278</definedName>
    <definedName name="year">'[3]Arrears (3)'!$F$3:$AX$3</definedName>
    <definedName name="Years">[4]Data!$H$3:$AT$3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54" i="29" l="1"/>
  <c r="B153" i="29"/>
  <c r="B152" i="29"/>
  <c r="B151" i="29"/>
  <c r="B150" i="29"/>
  <c r="B149" i="29"/>
  <c r="B148" i="29"/>
  <c r="B147" i="29"/>
  <c r="B146" i="29"/>
  <c r="B145" i="29"/>
  <c r="B144" i="29"/>
  <c r="B143" i="29"/>
  <c r="B142" i="29"/>
  <c r="B141" i="29"/>
  <c r="B140" i="29"/>
  <c r="B139" i="29"/>
  <c r="B138" i="29"/>
  <c r="B137" i="29"/>
  <c r="B136" i="29"/>
  <c r="B135" i="29"/>
  <c r="B134" i="29"/>
  <c r="B133" i="29"/>
  <c r="B132" i="29"/>
  <c r="B131" i="29"/>
  <c r="B130" i="29"/>
  <c r="B129" i="29"/>
  <c r="B128" i="29"/>
  <c r="B127" i="29"/>
  <c r="B126" i="29"/>
  <c r="B125" i="29"/>
  <c r="B124" i="29"/>
  <c r="B123" i="29"/>
  <c r="B122" i="29"/>
  <c r="B121" i="29"/>
  <c r="B120" i="29"/>
  <c r="B119" i="29"/>
  <c r="B118" i="29"/>
  <c r="B117" i="29"/>
  <c r="B116" i="29"/>
  <c r="B115" i="29"/>
  <c r="B114" i="29"/>
  <c r="B113" i="29"/>
  <c r="B112" i="29"/>
  <c r="B111" i="29"/>
  <c r="B110" i="29"/>
  <c r="B109" i="29"/>
  <c r="B108" i="29"/>
  <c r="B107" i="29"/>
  <c r="B106" i="29"/>
  <c r="B105" i="29"/>
  <c r="B104" i="29"/>
  <c r="B103" i="29"/>
  <c r="B102" i="29"/>
  <c r="B101" i="29"/>
  <c r="B100" i="29"/>
  <c r="B99" i="29"/>
  <c r="B98" i="29"/>
  <c r="B97" i="29"/>
  <c r="B96" i="29"/>
  <c r="B95" i="29"/>
  <c r="B94" i="29"/>
  <c r="B93" i="29"/>
  <c r="B92" i="29"/>
  <c r="B91" i="29"/>
  <c r="B90" i="29"/>
  <c r="B89" i="29"/>
  <c r="B88" i="29"/>
  <c r="B87" i="29"/>
  <c r="B86" i="29"/>
  <c r="B85" i="29"/>
  <c r="B84" i="29"/>
  <c r="B83" i="29"/>
  <c r="B82" i="29"/>
  <c r="B81" i="29"/>
  <c r="B80" i="29"/>
  <c r="B79" i="29"/>
  <c r="B78" i="29"/>
  <c r="B77" i="29"/>
  <c r="B76" i="29"/>
  <c r="B75" i="29"/>
  <c r="B74" i="29"/>
  <c r="B73" i="29"/>
  <c r="B72" i="29"/>
  <c r="B71" i="29"/>
  <c r="B70" i="29"/>
  <c r="B69" i="29"/>
  <c r="B68" i="29"/>
  <c r="B67" i="29"/>
  <c r="B66" i="29"/>
  <c r="B65" i="29"/>
  <c r="B64" i="29"/>
  <c r="B63" i="29"/>
  <c r="B62" i="29"/>
  <c r="B61" i="29"/>
  <c r="B60" i="29"/>
  <c r="B59" i="29"/>
  <c r="B58" i="29"/>
  <c r="B57" i="29"/>
  <c r="B56" i="29"/>
  <c r="B55" i="29"/>
  <c r="B54" i="29"/>
  <c r="B53" i="29"/>
  <c r="B52" i="29"/>
  <c r="B51" i="29"/>
  <c r="B50" i="29"/>
  <c r="B49" i="29"/>
  <c r="B48" i="29"/>
  <c r="B47" i="29"/>
  <c r="B46" i="29"/>
  <c r="B45" i="29"/>
  <c r="B44" i="29"/>
  <c r="B43" i="29"/>
  <c r="B42" i="29"/>
  <c r="B41" i="29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5" i="29"/>
  <c r="B4" i="29"/>
  <c r="B3" i="29"/>
  <c r="B2" i="29"/>
  <c r="A154" i="29"/>
  <c r="A153" i="29"/>
  <c r="A152" i="29"/>
  <c r="A150" i="29"/>
  <c r="A149" i="29"/>
  <c r="A148" i="29"/>
  <c r="A147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A2" i="29"/>
  <c r="B116" i="28"/>
  <c r="C116" i="28"/>
  <c r="D116" i="28"/>
  <c r="E116" i="28"/>
  <c r="F116" i="28"/>
  <c r="G116" i="28"/>
  <c r="H116" i="28"/>
  <c r="I116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AP116" i="28"/>
  <c r="AQ116" i="28"/>
  <c r="AR116" i="28"/>
  <c r="AS116" i="28"/>
  <c r="AT116" i="28"/>
  <c r="AU116" i="28"/>
  <c r="AV116" i="28"/>
  <c r="AW116" i="28"/>
  <c r="AX116" i="28"/>
  <c r="AY116" i="28"/>
  <c r="AZ116" i="28"/>
  <c r="BA116" i="28"/>
  <c r="BB116" i="28"/>
  <c r="BC116" i="28"/>
  <c r="BD116" i="28"/>
  <c r="BE116" i="28"/>
  <c r="BF116" i="28"/>
  <c r="BG116" i="28"/>
  <c r="BH116" i="28"/>
  <c r="BI116" i="28"/>
  <c r="BJ116" i="28"/>
  <c r="B117" i="28"/>
  <c r="C117" i="28"/>
  <c r="D117" i="28"/>
  <c r="E117" i="28"/>
  <c r="F117" i="28"/>
  <c r="G117" i="28"/>
  <c r="H117" i="28"/>
  <c r="I117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AP117" i="28"/>
  <c r="AQ117" i="28"/>
  <c r="AR117" i="28"/>
  <c r="AS117" i="28"/>
  <c r="AT117" i="28"/>
  <c r="AU117" i="28"/>
  <c r="AV117" i="28"/>
  <c r="AW117" i="28"/>
  <c r="AX117" i="28"/>
  <c r="AY117" i="28"/>
  <c r="AZ117" i="28"/>
  <c r="BA117" i="28"/>
  <c r="BB117" i="28"/>
  <c r="BC117" i="28"/>
  <c r="BD117" i="28"/>
  <c r="BE117" i="28"/>
  <c r="BF117" i="28"/>
  <c r="BG117" i="28"/>
  <c r="BH117" i="28"/>
  <c r="BI117" i="28"/>
  <c r="BJ117" i="28"/>
  <c r="B118" i="28"/>
  <c r="C118" i="28"/>
  <c r="D118" i="28"/>
  <c r="E118" i="28"/>
  <c r="F118" i="28"/>
  <c r="G118" i="28"/>
  <c r="H118" i="28"/>
  <c r="I118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AP118" i="28"/>
  <c r="AQ118" i="28"/>
  <c r="AR118" i="28"/>
  <c r="AS118" i="28"/>
  <c r="AT118" i="28"/>
  <c r="AU118" i="28"/>
  <c r="AV118" i="28"/>
  <c r="AW118" i="28"/>
  <c r="AX118" i="28"/>
  <c r="AY118" i="28"/>
  <c r="AZ118" i="28"/>
  <c r="BA118" i="28"/>
  <c r="BB118" i="28"/>
  <c r="BC118" i="28"/>
  <c r="BD118" i="28"/>
  <c r="BE118" i="28"/>
  <c r="BF118" i="28"/>
  <c r="BG118" i="28"/>
  <c r="BH118" i="28"/>
  <c r="BI118" i="28"/>
  <c r="BJ118" i="28"/>
  <c r="B119" i="28"/>
  <c r="C119" i="28"/>
  <c r="D119" i="28"/>
  <c r="E119" i="28"/>
  <c r="F119" i="28"/>
  <c r="G119" i="28"/>
  <c r="H119" i="28"/>
  <c r="I119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AP119" i="28"/>
  <c r="AQ119" i="28"/>
  <c r="AR119" i="28"/>
  <c r="AS119" i="28"/>
  <c r="AT119" i="28"/>
  <c r="AU119" i="28"/>
  <c r="AV119" i="28"/>
  <c r="AW119" i="28"/>
  <c r="AX119" i="28"/>
  <c r="AY119" i="28"/>
  <c r="AZ119" i="28"/>
  <c r="BA119" i="28"/>
  <c r="BB119" i="28"/>
  <c r="BC119" i="28"/>
  <c r="BD119" i="28"/>
  <c r="BE119" i="28"/>
  <c r="BF119" i="28"/>
  <c r="BG119" i="28"/>
  <c r="BH119" i="28"/>
  <c r="BI119" i="28"/>
  <c r="BJ119" i="28"/>
  <c r="B120" i="28"/>
  <c r="C120" i="28"/>
  <c r="D120" i="28"/>
  <c r="E120" i="28"/>
  <c r="F120" i="28"/>
  <c r="G120" i="28"/>
  <c r="H120" i="28"/>
  <c r="I120" i="28"/>
  <c r="J120" i="28"/>
  <c r="K120" i="28"/>
  <c r="L120" i="28"/>
  <c r="M120" i="28"/>
  <c r="N120" i="28"/>
  <c r="O120" i="28"/>
  <c r="P120" i="28"/>
  <c r="Q120" i="28"/>
  <c r="R120" i="28"/>
  <c r="S120" i="28"/>
  <c r="T120" i="28"/>
  <c r="U120" i="28"/>
  <c r="V120" i="28"/>
  <c r="W120" i="28"/>
  <c r="X120" i="28"/>
  <c r="Y120" i="28"/>
  <c r="Z120" i="28"/>
  <c r="AA120" i="28"/>
  <c r="AB120" i="28"/>
  <c r="AC120" i="28"/>
  <c r="AD120" i="28"/>
  <c r="AE120" i="28"/>
  <c r="AF120" i="28"/>
  <c r="AG120" i="28"/>
  <c r="AH120" i="28"/>
  <c r="AI120" i="28"/>
  <c r="AJ120" i="28"/>
  <c r="AK120" i="28"/>
  <c r="AL120" i="28"/>
  <c r="AM120" i="28"/>
  <c r="AN120" i="28"/>
  <c r="AO120" i="28"/>
  <c r="AP120" i="28"/>
  <c r="AQ120" i="28"/>
  <c r="AR120" i="28"/>
  <c r="AS120" i="28"/>
  <c r="AT120" i="28"/>
  <c r="AU120" i="28"/>
  <c r="AV120" i="28"/>
  <c r="AW120" i="28"/>
  <c r="AX120" i="28"/>
  <c r="AY120" i="28"/>
  <c r="AZ120" i="28"/>
  <c r="BA120" i="28"/>
  <c r="BB120" i="28"/>
  <c r="BC120" i="28"/>
  <c r="BD120" i="28"/>
  <c r="BE120" i="28"/>
  <c r="BF120" i="28"/>
  <c r="BG120" i="28"/>
  <c r="BH120" i="28"/>
  <c r="BI120" i="28"/>
  <c r="BJ120" i="28"/>
  <c r="B121" i="28"/>
  <c r="C121" i="28"/>
  <c r="D121" i="28"/>
  <c r="E121" i="28"/>
  <c r="F121" i="28"/>
  <c r="G121" i="28"/>
  <c r="H121" i="28"/>
  <c r="I121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AP121" i="28"/>
  <c r="AQ121" i="28"/>
  <c r="AR121" i="28"/>
  <c r="AS121" i="28"/>
  <c r="AT121" i="28"/>
  <c r="AU121" i="28"/>
  <c r="AV121" i="28"/>
  <c r="AW121" i="28"/>
  <c r="AX121" i="28"/>
  <c r="AY121" i="28"/>
  <c r="AZ121" i="28"/>
  <c r="BA121" i="28"/>
  <c r="BB121" i="28"/>
  <c r="BC121" i="28"/>
  <c r="BD121" i="28"/>
  <c r="BE121" i="28"/>
  <c r="BF121" i="28"/>
  <c r="BG121" i="28"/>
  <c r="BH121" i="28"/>
  <c r="BI121" i="28"/>
  <c r="BJ121" i="28"/>
  <c r="B122" i="28"/>
  <c r="C122" i="28"/>
  <c r="D122" i="28"/>
  <c r="E122" i="28"/>
  <c r="F122" i="28"/>
  <c r="G122" i="28"/>
  <c r="H122" i="28"/>
  <c r="I122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AP122" i="28"/>
  <c r="AQ122" i="28"/>
  <c r="AR122" i="28"/>
  <c r="AS122" i="28"/>
  <c r="AT122" i="28"/>
  <c r="AU122" i="28"/>
  <c r="AV122" i="28"/>
  <c r="AW122" i="28"/>
  <c r="AX122" i="28"/>
  <c r="AY122" i="28"/>
  <c r="AZ122" i="28"/>
  <c r="BA122" i="28"/>
  <c r="BB122" i="28"/>
  <c r="BC122" i="28"/>
  <c r="BD122" i="28"/>
  <c r="BE122" i="28"/>
  <c r="BF122" i="28"/>
  <c r="BG122" i="28"/>
  <c r="BH122" i="28"/>
  <c r="BI122" i="28"/>
  <c r="BJ122" i="28"/>
  <c r="B123" i="28"/>
  <c r="C123" i="28"/>
  <c r="D123" i="28"/>
  <c r="E123" i="28"/>
  <c r="F123" i="28"/>
  <c r="G123" i="28"/>
  <c r="H123" i="28"/>
  <c r="I123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AP123" i="28"/>
  <c r="AQ123" i="28"/>
  <c r="AR123" i="28"/>
  <c r="AS123" i="28"/>
  <c r="AT123" i="28"/>
  <c r="AU123" i="28"/>
  <c r="AV123" i="28"/>
  <c r="AW123" i="28"/>
  <c r="AX123" i="28"/>
  <c r="AY123" i="28"/>
  <c r="AZ123" i="28"/>
  <c r="BA123" i="28"/>
  <c r="BB123" i="28"/>
  <c r="BC123" i="28"/>
  <c r="BD123" i="28"/>
  <c r="BE123" i="28"/>
  <c r="BF123" i="28"/>
  <c r="BG123" i="28"/>
  <c r="BH123" i="28"/>
  <c r="BI123" i="28"/>
  <c r="BJ123" i="28"/>
  <c r="B124" i="28"/>
  <c r="C124" i="28"/>
  <c r="D124" i="28"/>
  <c r="E124" i="28"/>
  <c r="F124" i="28"/>
  <c r="G124" i="28"/>
  <c r="H124" i="28"/>
  <c r="I124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AP124" i="28"/>
  <c r="AQ124" i="28"/>
  <c r="AR124" i="28"/>
  <c r="AS124" i="28"/>
  <c r="AT124" i="28"/>
  <c r="AU124" i="28"/>
  <c r="AV124" i="28"/>
  <c r="AW124" i="28"/>
  <c r="AX124" i="28"/>
  <c r="AY124" i="28"/>
  <c r="AZ124" i="28"/>
  <c r="BA124" i="28"/>
  <c r="BB124" i="28"/>
  <c r="BC124" i="28"/>
  <c r="BD124" i="28"/>
  <c r="BE124" i="28"/>
  <c r="BF124" i="28"/>
  <c r="BG124" i="28"/>
  <c r="BH124" i="28"/>
  <c r="BI124" i="28"/>
  <c r="BJ124" i="28"/>
  <c r="B125" i="28"/>
  <c r="C125" i="28"/>
  <c r="D125" i="28"/>
  <c r="E125" i="28"/>
  <c r="F125" i="28"/>
  <c r="G125" i="28"/>
  <c r="H125" i="28"/>
  <c r="I125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AP125" i="28"/>
  <c r="AQ125" i="28"/>
  <c r="AR125" i="28"/>
  <c r="AS125" i="28"/>
  <c r="AT125" i="28"/>
  <c r="AU125" i="28"/>
  <c r="AV125" i="28"/>
  <c r="AW125" i="28"/>
  <c r="AX125" i="28"/>
  <c r="AY125" i="28"/>
  <c r="AZ125" i="28"/>
  <c r="BA125" i="28"/>
  <c r="BB125" i="28"/>
  <c r="BC125" i="28"/>
  <c r="BD125" i="28"/>
  <c r="BE125" i="28"/>
  <c r="BF125" i="28"/>
  <c r="BG125" i="28"/>
  <c r="BH125" i="28"/>
  <c r="BI125" i="28"/>
  <c r="BJ125" i="28"/>
  <c r="B126" i="28"/>
  <c r="C126" i="28"/>
  <c r="D126" i="28"/>
  <c r="E126" i="28"/>
  <c r="F126" i="28"/>
  <c r="G126" i="28"/>
  <c r="H126" i="28"/>
  <c r="I126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AP126" i="28"/>
  <c r="AQ126" i="28"/>
  <c r="AR126" i="28"/>
  <c r="AS126" i="28"/>
  <c r="AT126" i="28"/>
  <c r="AU126" i="28"/>
  <c r="AV126" i="28"/>
  <c r="AW126" i="28"/>
  <c r="AX126" i="28"/>
  <c r="AY126" i="28"/>
  <c r="AZ126" i="28"/>
  <c r="BA126" i="28"/>
  <c r="BB126" i="28"/>
  <c r="BC126" i="28"/>
  <c r="BD126" i="28"/>
  <c r="BE126" i="28"/>
  <c r="BF126" i="28"/>
  <c r="BG126" i="28"/>
  <c r="BH126" i="28"/>
  <c r="BI126" i="28"/>
  <c r="BJ126" i="28"/>
  <c r="B127" i="28"/>
  <c r="C127" i="28"/>
  <c r="D127" i="28"/>
  <c r="E127" i="28"/>
  <c r="F127" i="28"/>
  <c r="G127" i="28"/>
  <c r="H127" i="28"/>
  <c r="I127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AP127" i="28"/>
  <c r="AQ127" i="28"/>
  <c r="AR127" i="28"/>
  <c r="AS127" i="28"/>
  <c r="AT127" i="28"/>
  <c r="AU127" i="28"/>
  <c r="AV127" i="28"/>
  <c r="AW127" i="28"/>
  <c r="AX127" i="28"/>
  <c r="AY127" i="28"/>
  <c r="AZ127" i="28"/>
  <c r="BA127" i="28"/>
  <c r="BB127" i="28"/>
  <c r="BC127" i="28"/>
  <c r="BD127" i="28"/>
  <c r="BE127" i="28"/>
  <c r="BF127" i="28"/>
  <c r="BG127" i="28"/>
  <c r="BH127" i="28"/>
  <c r="BI127" i="28"/>
  <c r="BJ127" i="28"/>
  <c r="B128" i="28"/>
  <c r="C128" i="28"/>
  <c r="D128" i="28"/>
  <c r="E128" i="28"/>
  <c r="F128" i="28"/>
  <c r="G128" i="28"/>
  <c r="H128" i="28"/>
  <c r="I128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AP128" i="28"/>
  <c r="AQ128" i="28"/>
  <c r="AR128" i="28"/>
  <c r="AS128" i="28"/>
  <c r="AT128" i="28"/>
  <c r="AU128" i="28"/>
  <c r="AV128" i="28"/>
  <c r="AW128" i="28"/>
  <c r="AX128" i="28"/>
  <c r="AY128" i="28"/>
  <c r="AZ128" i="28"/>
  <c r="BA128" i="28"/>
  <c r="BB128" i="28"/>
  <c r="BC128" i="28"/>
  <c r="BD128" i="28"/>
  <c r="BE128" i="28"/>
  <c r="BF128" i="28"/>
  <c r="BG128" i="28"/>
  <c r="BH128" i="28"/>
  <c r="BI128" i="28"/>
  <c r="BJ128" i="28"/>
  <c r="B129" i="28"/>
  <c r="C129" i="28"/>
  <c r="D129" i="28"/>
  <c r="E129" i="28"/>
  <c r="F129" i="28"/>
  <c r="G129" i="28"/>
  <c r="H129" i="28"/>
  <c r="I129" i="28"/>
  <c r="J129" i="28"/>
  <c r="K129" i="28"/>
  <c r="L129" i="28"/>
  <c r="M129" i="28"/>
  <c r="N129" i="28"/>
  <c r="O129" i="28"/>
  <c r="P129" i="28"/>
  <c r="Q129" i="28"/>
  <c r="R129" i="28"/>
  <c r="S129" i="28"/>
  <c r="T129" i="28"/>
  <c r="U129" i="28"/>
  <c r="V129" i="28"/>
  <c r="W129" i="28"/>
  <c r="X129" i="28"/>
  <c r="Y129" i="28"/>
  <c r="Z129" i="28"/>
  <c r="AA129" i="28"/>
  <c r="AB129" i="28"/>
  <c r="AC129" i="28"/>
  <c r="AD129" i="28"/>
  <c r="AE129" i="28"/>
  <c r="AF129" i="28"/>
  <c r="AG129" i="28"/>
  <c r="AH129" i="28"/>
  <c r="AI129" i="28"/>
  <c r="AJ129" i="28"/>
  <c r="AK129" i="28"/>
  <c r="AL129" i="28"/>
  <c r="AM129" i="28"/>
  <c r="AN129" i="28"/>
  <c r="AO129" i="28"/>
  <c r="AP129" i="28"/>
  <c r="AQ129" i="28"/>
  <c r="AR129" i="28"/>
  <c r="AS129" i="28"/>
  <c r="AT129" i="28"/>
  <c r="AU129" i="28"/>
  <c r="AV129" i="28"/>
  <c r="AW129" i="28"/>
  <c r="AX129" i="28"/>
  <c r="AY129" i="28"/>
  <c r="AZ129" i="28"/>
  <c r="BA129" i="28"/>
  <c r="BB129" i="28"/>
  <c r="BC129" i="28"/>
  <c r="BD129" i="28"/>
  <c r="BE129" i="28"/>
  <c r="BF129" i="28"/>
  <c r="BG129" i="28"/>
  <c r="BH129" i="28"/>
  <c r="BI129" i="28"/>
  <c r="BJ129" i="28"/>
  <c r="B130" i="28"/>
  <c r="C130" i="28"/>
  <c r="D130" i="28"/>
  <c r="E130" i="28"/>
  <c r="F130" i="28"/>
  <c r="G130" i="28"/>
  <c r="H130" i="28"/>
  <c r="I130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AP130" i="28"/>
  <c r="AQ130" i="28"/>
  <c r="AR130" i="28"/>
  <c r="AS130" i="28"/>
  <c r="AT130" i="28"/>
  <c r="AU130" i="28"/>
  <c r="AV130" i="28"/>
  <c r="AW130" i="28"/>
  <c r="AX130" i="28"/>
  <c r="AY130" i="28"/>
  <c r="AZ130" i="28"/>
  <c r="BA130" i="28"/>
  <c r="BB130" i="28"/>
  <c r="BC130" i="28"/>
  <c r="BD130" i="28"/>
  <c r="BE130" i="28"/>
  <c r="BF130" i="28"/>
  <c r="BG130" i="28"/>
  <c r="BH130" i="28"/>
  <c r="BI130" i="28"/>
  <c r="BJ130" i="28"/>
  <c r="B131" i="28"/>
  <c r="C131" i="28"/>
  <c r="D131" i="28"/>
  <c r="E131" i="28"/>
  <c r="F131" i="28"/>
  <c r="G131" i="28"/>
  <c r="H131" i="28"/>
  <c r="I131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AP131" i="28"/>
  <c r="AQ131" i="28"/>
  <c r="AR131" i="28"/>
  <c r="AS131" i="28"/>
  <c r="AT131" i="28"/>
  <c r="AU131" i="28"/>
  <c r="AV131" i="28"/>
  <c r="AW131" i="28"/>
  <c r="AX131" i="28"/>
  <c r="AY131" i="28"/>
  <c r="AZ131" i="28"/>
  <c r="BA131" i="28"/>
  <c r="BB131" i="28"/>
  <c r="BC131" i="28"/>
  <c r="BD131" i="28"/>
  <c r="BE131" i="28"/>
  <c r="BF131" i="28"/>
  <c r="BG131" i="28"/>
  <c r="BH131" i="28"/>
  <c r="BI131" i="28"/>
  <c r="BJ131" i="28"/>
  <c r="B132" i="28"/>
  <c r="C132" i="28"/>
  <c r="D132" i="28"/>
  <c r="E132" i="28"/>
  <c r="F132" i="28"/>
  <c r="G132" i="28"/>
  <c r="H132" i="28"/>
  <c r="I132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AP132" i="28"/>
  <c r="AQ132" i="28"/>
  <c r="AR132" i="28"/>
  <c r="AS132" i="28"/>
  <c r="AT132" i="28"/>
  <c r="AU132" i="28"/>
  <c r="AV132" i="28"/>
  <c r="AW132" i="28"/>
  <c r="AX132" i="28"/>
  <c r="AY132" i="28"/>
  <c r="AZ132" i="28"/>
  <c r="BA132" i="28"/>
  <c r="BB132" i="28"/>
  <c r="BC132" i="28"/>
  <c r="BD132" i="28"/>
  <c r="BE132" i="28"/>
  <c r="BF132" i="28"/>
  <c r="BG132" i="28"/>
  <c r="BH132" i="28"/>
  <c r="BI132" i="28"/>
  <c r="BJ132" i="28"/>
  <c r="B133" i="28"/>
  <c r="C133" i="28"/>
  <c r="D133" i="28"/>
  <c r="E133" i="28"/>
  <c r="F133" i="28"/>
  <c r="G133" i="28"/>
  <c r="H133" i="28"/>
  <c r="I133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AP133" i="28"/>
  <c r="AQ133" i="28"/>
  <c r="AR133" i="28"/>
  <c r="AS133" i="28"/>
  <c r="AT133" i="28"/>
  <c r="AU133" i="28"/>
  <c r="AV133" i="28"/>
  <c r="AW133" i="28"/>
  <c r="AX133" i="28"/>
  <c r="AY133" i="28"/>
  <c r="AZ133" i="28"/>
  <c r="BA133" i="28"/>
  <c r="BB133" i="28"/>
  <c r="BC133" i="28"/>
  <c r="BD133" i="28"/>
  <c r="BE133" i="28"/>
  <c r="BF133" i="28"/>
  <c r="BG133" i="28"/>
  <c r="BH133" i="28"/>
  <c r="BI133" i="28"/>
  <c r="BJ133" i="28"/>
  <c r="B134" i="28"/>
  <c r="C134" i="28"/>
  <c r="D134" i="28"/>
  <c r="E134" i="28"/>
  <c r="F134" i="28"/>
  <c r="G134" i="28"/>
  <c r="H134" i="28"/>
  <c r="I134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AP134" i="28"/>
  <c r="AQ134" i="28"/>
  <c r="AR134" i="28"/>
  <c r="AS134" i="28"/>
  <c r="AT134" i="28"/>
  <c r="AU134" i="28"/>
  <c r="AV134" i="28"/>
  <c r="AW134" i="28"/>
  <c r="AX134" i="28"/>
  <c r="AY134" i="28"/>
  <c r="AZ134" i="28"/>
  <c r="BA134" i="28"/>
  <c r="BB134" i="28"/>
  <c r="BC134" i="28"/>
  <c r="BD134" i="28"/>
  <c r="BE134" i="28"/>
  <c r="BF134" i="28"/>
  <c r="BG134" i="28"/>
  <c r="BH134" i="28"/>
  <c r="BI134" i="28"/>
  <c r="BJ134" i="28"/>
  <c r="B135" i="28"/>
  <c r="C135" i="28"/>
  <c r="D135" i="28"/>
  <c r="E135" i="28"/>
  <c r="F135" i="28"/>
  <c r="G135" i="28"/>
  <c r="H135" i="28"/>
  <c r="I135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AP135" i="28"/>
  <c r="AQ135" i="28"/>
  <c r="AR135" i="28"/>
  <c r="AS135" i="28"/>
  <c r="AT135" i="28"/>
  <c r="AU135" i="28"/>
  <c r="AV135" i="28"/>
  <c r="AW135" i="28"/>
  <c r="AX135" i="28"/>
  <c r="AY135" i="28"/>
  <c r="AZ135" i="28"/>
  <c r="BA135" i="28"/>
  <c r="BB135" i="28"/>
  <c r="BC135" i="28"/>
  <c r="BD135" i="28"/>
  <c r="BE135" i="28"/>
  <c r="BF135" i="28"/>
  <c r="BG135" i="28"/>
  <c r="BH135" i="28"/>
  <c r="BI135" i="28"/>
  <c r="BJ135" i="28"/>
  <c r="B136" i="28"/>
  <c r="C136" i="28"/>
  <c r="D136" i="28"/>
  <c r="E136" i="28"/>
  <c r="F136" i="28"/>
  <c r="G136" i="28"/>
  <c r="H136" i="28"/>
  <c r="I136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AP136" i="28"/>
  <c r="AQ136" i="28"/>
  <c r="AR136" i="28"/>
  <c r="AS136" i="28"/>
  <c r="AT136" i="28"/>
  <c r="AU136" i="28"/>
  <c r="AV136" i="28"/>
  <c r="AW136" i="28"/>
  <c r="AX136" i="28"/>
  <c r="AY136" i="28"/>
  <c r="AZ136" i="28"/>
  <c r="BA136" i="28"/>
  <c r="BB136" i="28"/>
  <c r="BC136" i="28"/>
  <c r="BD136" i="28"/>
  <c r="BE136" i="28"/>
  <c r="BF136" i="28"/>
  <c r="BG136" i="28"/>
  <c r="BH136" i="28"/>
  <c r="BI136" i="28"/>
  <c r="BJ136" i="28"/>
  <c r="B137" i="28"/>
  <c r="C137" i="28"/>
  <c r="D137" i="28"/>
  <c r="E137" i="28"/>
  <c r="F137" i="28"/>
  <c r="G137" i="28"/>
  <c r="H137" i="28"/>
  <c r="I137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AP137" i="28"/>
  <c r="AQ137" i="28"/>
  <c r="AR137" i="28"/>
  <c r="AS137" i="28"/>
  <c r="AT137" i="28"/>
  <c r="AU137" i="28"/>
  <c r="AV137" i="28"/>
  <c r="AW137" i="28"/>
  <c r="AX137" i="28"/>
  <c r="AY137" i="28"/>
  <c r="AZ137" i="28"/>
  <c r="BA137" i="28"/>
  <c r="BB137" i="28"/>
  <c r="BC137" i="28"/>
  <c r="BD137" i="28"/>
  <c r="BE137" i="28"/>
  <c r="BF137" i="28"/>
  <c r="BG137" i="28"/>
  <c r="BH137" i="28"/>
  <c r="BI137" i="28"/>
  <c r="BJ137" i="28"/>
  <c r="B138" i="28"/>
  <c r="C138" i="28"/>
  <c r="D138" i="28"/>
  <c r="E138" i="28"/>
  <c r="F138" i="28"/>
  <c r="G138" i="28"/>
  <c r="H138" i="28"/>
  <c r="I138" i="28"/>
  <c r="J138" i="28"/>
  <c r="K138" i="28"/>
  <c r="L138" i="28"/>
  <c r="M138" i="28"/>
  <c r="N138" i="28"/>
  <c r="O138" i="28"/>
  <c r="P138" i="28"/>
  <c r="Q138" i="28"/>
  <c r="R138" i="28"/>
  <c r="S138" i="28"/>
  <c r="T138" i="28"/>
  <c r="U138" i="28"/>
  <c r="V138" i="28"/>
  <c r="W138" i="28"/>
  <c r="X138" i="28"/>
  <c r="Y138" i="28"/>
  <c r="Z138" i="28"/>
  <c r="AA138" i="28"/>
  <c r="AB138" i="28"/>
  <c r="AC138" i="28"/>
  <c r="AD138" i="28"/>
  <c r="AE138" i="28"/>
  <c r="AF138" i="28"/>
  <c r="AG138" i="28"/>
  <c r="AH138" i="28"/>
  <c r="AI138" i="28"/>
  <c r="AJ138" i="28"/>
  <c r="AK138" i="28"/>
  <c r="AL138" i="28"/>
  <c r="AM138" i="28"/>
  <c r="AN138" i="28"/>
  <c r="AO138" i="28"/>
  <c r="AP138" i="28"/>
  <c r="AQ138" i="28"/>
  <c r="AR138" i="28"/>
  <c r="AS138" i="28"/>
  <c r="AT138" i="28"/>
  <c r="AU138" i="28"/>
  <c r="AV138" i="28"/>
  <c r="AW138" i="28"/>
  <c r="AX138" i="28"/>
  <c r="AY138" i="28"/>
  <c r="AZ138" i="28"/>
  <c r="BA138" i="28"/>
  <c r="BB138" i="28"/>
  <c r="BC138" i="28"/>
  <c r="BD138" i="28"/>
  <c r="BE138" i="28"/>
  <c r="BF138" i="28"/>
  <c r="BG138" i="28"/>
  <c r="BH138" i="28"/>
  <c r="BI138" i="28"/>
  <c r="BJ138" i="28"/>
  <c r="B139" i="28"/>
  <c r="C139" i="28"/>
  <c r="D139" i="28"/>
  <c r="E139" i="28"/>
  <c r="F139" i="28"/>
  <c r="G139" i="28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AP139" i="28"/>
  <c r="AQ139" i="28"/>
  <c r="AR139" i="28"/>
  <c r="AS139" i="28"/>
  <c r="AT139" i="28"/>
  <c r="AU139" i="28"/>
  <c r="AV139" i="28"/>
  <c r="AW139" i="28"/>
  <c r="AX139" i="28"/>
  <c r="AY139" i="28"/>
  <c r="AZ139" i="28"/>
  <c r="BA139" i="28"/>
  <c r="BB139" i="28"/>
  <c r="BC139" i="28"/>
  <c r="BD139" i="28"/>
  <c r="BE139" i="28"/>
  <c r="BF139" i="28"/>
  <c r="BG139" i="28"/>
  <c r="BH139" i="28"/>
  <c r="BI139" i="28"/>
  <c r="BJ139" i="28"/>
  <c r="B140" i="28"/>
  <c r="C140" i="28"/>
  <c r="D140" i="28"/>
  <c r="E140" i="28"/>
  <c r="F140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AP140" i="28"/>
  <c r="AQ140" i="28"/>
  <c r="AR140" i="28"/>
  <c r="AS140" i="28"/>
  <c r="AT140" i="28"/>
  <c r="AU140" i="28"/>
  <c r="AV140" i="28"/>
  <c r="AW140" i="28"/>
  <c r="AX140" i="28"/>
  <c r="AY140" i="28"/>
  <c r="AZ140" i="28"/>
  <c r="BA140" i="28"/>
  <c r="BB140" i="28"/>
  <c r="BC140" i="28"/>
  <c r="BD140" i="28"/>
  <c r="BE140" i="28"/>
  <c r="BF140" i="28"/>
  <c r="BG140" i="28"/>
  <c r="BH140" i="28"/>
  <c r="BI140" i="28"/>
  <c r="BJ140" i="28"/>
  <c r="B141" i="28"/>
  <c r="C141" i="28"/>
  <c r="D141" i="28"/>
  <c r="E141" i="28"/>
  <c r="F141" i="28"/>
  <c r="G141" i="28"/>
  <c r="H141" i="28"/>
  <c r="I141" i="28"/>
  <c r="J141" i="28"/>
  <c r="K141" i="28"/>
  <c r="L141" i="28"/>
  <c r="M141" i="28"/>
  <c r="N141" i="28"/>
  <c r="O141" i="28"/>
  <c r="P141" i="28"/>
  <c r="Q141" i="28"/>
  <c r="R141" i="28"/>
  <c r="S141" i="28"/>
  <c r="T141" i="28"/>
  <c r="U141" i="28"/>
  <c r="V141" i="28"/>
  <c r="W141" i="28"/>
  <c r="X141" i="28"/>
  <c r="Y141" i="28"/>
  <c r="Z141" i="28"/>
  <c r="AA141" i="28"/>
  <c r="AB141" i="28"/>
  <c r="AC141" i="28"/>
  <c r="AD141" i="28"/>
  <c r="AE141" i="28"/>
  <c r="AF141" i="28"/>
  <c r="AG141" i="28"/>
  <c r="AH141" i="28"/>
  <c r="AI141" i="28"/>
  <c r="AJ141" i="28"/>
  <c r="AK141" i="28"/>
  <c r="AL141" i="28"/>
  <c r="AM141" i="28"/>
  <c r="AN141" i="28"/>
  <c r="AO141" i="28"/>
  <c r="AP141" i="28"/>
  <c r="AQ141" i="28"/>
  <c r="AR141" i="28"/>
  <c r="AS141" i="28"/>
  <c r="AT141" i="28"/>
  <c r="AU141" i="28"/>
  <c r="AV141" i="28"/>
  <c r="AW141" i="28"/>
  <c r="AX141" i="28"/>
  <c r="AY141" i="28"/>
  <c r="AZ141" i="28"/>
  <c r="BA141" i="28"/>
  <c r="BB141" i="28"/>
  <c r="BC141" i="28"/>
  <c r="BD141" i="28"/>
  <c r="BE141" i="28"/>
  <c r="BF141" i="28"/>
  <c r="BG141" i="28"/>
  <c r="BH141" i="28"/>
  <c r="BI141" i="28"/>
  <c r="BJ141" i="28"/>
  <c r="B142" i="28"/>
  <c r="C142" i="28"/>
  <c r="D142" i="28"/>
  <c r="E142" i="28"/>
  <c r="F142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AP142" i="28"/>
  <c r="AQ142" i="28"/>
  <c r="AR142" i="28"/>
  <c r="AS142" i="28"/>
  <c r="AT142" i="28"/>
  <c r="AU142" i="28"/>
  <c r="AV142" i="28"/>
  <c r="AW142" i="28"/>
  <c r="AX142" i="28"/>
  <c r="AY142" i="28"/>
  <c r="AZ142" i="28"/>
  <c r="BA142" i="28"/>
  <c r="BB142" i="28"/>
  <c r="BC142" i="28"/>
  <c r="BD142" i="28"/>
  <c r="BE142" i="28"/>
  <c r="BF142" i="28"/>
  <c r="BG142" i="28"/>
  <c r="BH142" i="28"/>
  <c r="BI142" i="28"/>
  <c r="BJ142" i="28"/>
  <c r="B143" i="28"/>
  <c r="C143" i="28"/>
  <c r="D143" i="28"/>
  <c r="E143" i="28"/>
  <c r="F143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AP143" i="28"/>
  <c r="AQ143" i="28"/>
  <c r="AR143" i="28"/>
  <c r="AS143" i="28"/>
  <c r="AT143" i="28"/>
  <c r="AU143" i="28"/>
  <c r="AV143" i="28"/>
  <c r="AW143" i="28"/>
  <c r="AX143" i="28"/>
  <c r="AY143" i="28"/>
  <c r="AZ143" i="28"/>
  <c r="BA143" i="28"/>
  <c r="BB143" i="28"/>
  <c r="BC143" i="28"/>
  <c r="BD143" i="28"/>
  <c r="BE143" i="28"/>
  <c r="BF143" i="28"/>
  <c r="BG143" i="28"/>
  <c r="BH143" i="28"/>
  <c r="BI143" i="28"/>
  <c r="BJ143" i="28"/>
  <c r="B144" i="28"/>
  <c r="C144" i="28"/>
  <c r="D144" i="28"/>
  <c r="E144" i="28"/>
  <c r="F144" i="28"/>
  <c r="G144" i="28"/>
  <c r="H144" i="28"/>
  <c r="I144" i="28"/>
  <c r="J144" i="28"/>
  <c r="K144" i="28"/>
  <c r="L144" i="28"/>
  <c r="M144" i="28"/>
  <c r="N144" i="28"/>
  <c r="O144" i="28"/>
  <c r="P144" i="28"/>
  <c r="Q144" i="28"/>
  <c r="R144" i="28"/>
  <c r="S144" i="28"/>
  <c r="T144" i="28"/>
  <c r="U144" i="28"/>
  <c r="V144" i="28"/>
  <c r="W144" i="28"/>
  <c r="X144" i="28"/>
  <c r="Y144" i="28"/>
  <c r="Z144" i="28"/>
  <c r="AA144" i="28"/>
  <c r="AB144" i="28"/>
  <c r="AC144" i="28"/>
  <c r="AD144" i="28"/>
  <c r="AE144" i="28"/>
  <c r="AF144" i="28"/>
  <c r="AG144" i="28"/>
  <c r="AH144" i="28"/>
  <c r="AI144" i="28"/>
  <c r="AJ144" i="28"/>
  <c r="AK144" i="28"/>
  <c r="AL144" i="28"/>
  <c r="AM144" i="28"/>
  <c r="AN144" i="28"/>
  <c r="AO144" i="28"/>
  <c r="AP144" i="28"/>
  <c r="AQ144" i="28"/>
  <c r="AR144" i="28"/>
  <c r="AS144" i="28"/>
  <c r="AT144" i="28"/>
  <c r="AU144" i="28"/>
  <c r="AV144" i="28"/>
  <c r="AW144" i="28"/>
  <c r="AX144" i="28"/>
  <c r="AY144" i="28"/>
  <c r="AZ144" i="28"/>
  <c r="BA144" i="28"/>
  <c r="BB144" i="28"/>
  <c r="BC144" i="28"/>
  <c r="BD144" i="28"/>
  <c r="BE144" i="28"/>
  <c r="BF144" i="28"/>
  <c r="BG144" i="28"/>
  <c r="BH144" i="28"/>
  <c r="BI144" i="28"/>
  <c r="BJ144" i="28"/>
  <c r="B145" i="28"/>
  <c r="C145" i="28"/>
  <c r="D145" i="28"/>
  <c r="E145" i="28"/>
  <c r="F145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AP145" i="28"/>
  <c r="AQ145" i="28"/>
  <c r="AR145" i="28"/>
  <c r="AS145" i="28"/>
  <c r="AT145" i="28"/>
  <c r="AU145" i="28"/>
  <c r="AV145" i="28"/>
  <c r="AW145" i="28"/>
  <c r="AX145" i="28"/>
  <c r="AY145" i="28"/>
  <c r="AZ145" i="28"/>
  <c r="BA145" i="28"/>
  <c r="BB145" i="28"/>
  <c r="BC145" i="28"/>
  <c r="BD145" i="28"/>
  <c r="BE145" i="28"/>
  <c r="BF145" i="28"/>
  <c r="BG145" i="28"/>
  <c r="BH145" i="28"/>
  <c r="BI145" i="28"/>
  <c r="BJ145" i="28"/>
  <c r="B146" i="28"/>
  <c r="C146" i="28"/>
  <c r="D146" i="28"/>
  <c r="E146" i="28"/>
  <c r="F146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AP146" i="28"/>
  <c r="AQ146" i="28"/>
  <c r="AR146" i="28"/>
  <c r="AS146" i="28"/>
  <c r="AT146" i="28"/>
  <c r="AU146" i="28"/>
  <c r="AV146" i="28"/>
  <c r="AW146" i="28"/>
  <c r="AX146" i="28"/>
  <c r="AY146" i="28"/>
  <c r="AZ146" i="28"/>
  <c r="BA146" i="28"/>
  <c r="BB146" i="28"/>
  <c r="BC146" i="28"/>
  <c r="BD146" i="28"/>
  <c r="BE146" i="28"/>
  <c r="BF146" i="28"/>
  <c r="BG146" i="28"/>
  <c r="BH146" i="28"/>
  <c r="BI146" i="28"/>
  <c r="BJ146" i="28"/>
  <c r="B147" i="28"/>
  <c r="C147" i="28"/>
  <c r="D147" i="28"/>
  <c r="E147" i="28"/>
  <c r="F147" i="28"/>
  <c r="G147" i="28"/>
  <c r="H147" i="28"/>
  <c r="I147" i="28"/>
  <c r="J147" i="28"/>
  <c r="K147" i="28"/>
  <c r="L147" i="28"/>
  <c r="M147" i="28"/>
  <c r="N147" i="28"/>
  <c r="O147" i="28"/>
  <c r="P147" i="28"/>
  <c r="Q147" i="28"/>
  <c r="R147" i="28"/>
  <c r="S147" i="28"/>
  <c r="T147" i="28"/>
  <c r="U147" i="28"/>
  <c r="V147" i="28"/>
  <c r="W147" i="28"/>
  <c r="X147" i="28"/>
  <c r="Y147" i="28"/>
  <c r="Z147" i="28"/>
  <c r="AA147" i="28"/>
  <c r="AB147" i="28"/>
  <c r="AC147" i="28"/>
  <c r="AD147" i="28"/>
  <c r="AE147" i="28"/>
  <c r="AF147" i="28"/>
  <c r="AG147" i="28"/>
  <c r="AH147" i="28"/>
  <c r="AI147" i="28"/>
  <c r="AJ147" i="28"/>
  <c r="AK147" i="28"/>
  <c r="AL147" i="28"/>
  <c r="AM147" i="28"/>
  <c r="AN147" i="28"/>
  <c r="AO147" i="28"/>
  <c r="AP147" i="28"/>
  <c r="AQ147" i="28"/>
  <c r="AR147" i="28"/>
  <c r="AS147" i="28"/>
  <c r="AT147" i="28"/>
  <c r="AU147" i="28"/>
  <c r="AV147" i="28"/>
  <c r="AW147" i="28"/>
  <c r="AX147" i="28"/>
  <c r="AY147" i="28"/>
  <c r="AZ147" i="28"/>
  <c r="BA147" i="28"/>
  <c r="BB147" i="28"/>
  <c r="BC147" i="28"/>
  <c r="BD147" i="28"/>
  <c r="BE147" i="28"/>
  <c r="BF147" i="28"/>
  <c r="BG147" i="28"/>
  <c r="BH147" i="28"/>
  <c r="BI147" i="28"/>
  <c r="BJ147" i="28"/>
  <c r="B148" i="28"/>
  <c r="C148" i="28"/>
  <c r="D148" i="28"/>
  <c r="E148" i="28"/>
  <c r="F148" i="28"/>
  <c r="G148" i="28"/>
  <c r="H148" i="28"/>
  <c r="I148" i="28"/>
  <c r="J148" i="28"/>
  <c r="K148" i="28"/>
  <c r="L148" i="28"/>
  <c r="M148" i="28"/>
  <c r="N148" i="28"/>
  <c r="O148" i="28"/>
  <c r="P148" i="28"/>
  <c r="Q148" i="28"/>
  <c r="R148" i="28"/>
  <c r="S148" i="28"/>
  <c r="T148" i="28"/>
  <c r="U148" i="28"/>
  <c r="V148" i="28"/>
  <c r="W148" i="28"/>
  <c r="X148" i="28"/>
  <c r="Y148" i="28"/>
  <c r="Z148" i="28"/>
  <c r="AA148" i="28"/>
  <c r="AB148" i="28"/>
  <c r="AC148" i="28"/>
  <c r="AD148" i="28"/>
  <c r="AE148" i="28"/>
  <c r="AF148" i="28"/>
  <c r="AG148" i="28"/>
  <c r="AH148" i="28"/>
  <c r="AI148" i="28"/>
  <c r="AJ148" i="28"/>
  <c r="AK148" i="28"/>
  <c r="AL148" i="28"/>
  <c r="AM148" i="28"/>
  <c r="AN148" i="28"/>
  <c r="AO148" i="28"/>
  <c r="AP148" i="28"/>
  <c r="AQ148" i="28"/>
  <c r="AR148" i="28"/>
  <c r="AS148" i="28"/>
  <c r="AT148" i="28"/>
  <c r="AU148" i="28"/>
  <c r="AV148" i="28"/>
  <c r="AW148" i="28"/>
  <c r="AX148" i="28"/>
  <c r="AY148" i="28"/>
  <c r="AZ148" i="28"/>
  <c r="BA148" i="28"/>
  <c r="BB148" i="28"/>
  <c r="BC148" i="28"/>
  <c r="BD148" i="28"/>
  <c r="BE148" i="28"/>
  <c r="BF148" i="28"/>
  <c r="BG148" i="28"/>
  <c r="BH148" i="28"/>
  <c r="BI148" i="28"/>
  <c r="BJ148" i="28"/>
  <c r="B149" i="28"/>
  <c r="C149" i="28"/>
  <c r="D149" i="28"/>
  <c r="E149" i="28"/>
  <c r="F149" i="28"/>
  <c r="G149" i="28"/>
  <c r="H149" i="28"/>
  <c r="I149" i="28"/>
  <c r="J149" i="28"/>
  <c r="K149" i="28"/>
  <c r="L149" i="28"/>
  <c r="M149" i="28"/>
  <c r="N149" i="28"/>
  <c r="O149" i="28"/>
  <c r="P149" i="28"/>
  <c r="Q149" i="28"/>
  <c r="R149" i="28"/>
  <c r="S149" i="28"/>
  <c r="T149" i="28"/>
  <c r="U149" i="28"/>
  <c r="V149" i="28"/>
  <c r="W149" i="28"/>
  <c r="X149" i="28"/>
  <c r="Y149" i="28"/>
  <c r="Z149" i="28"/>
  <c r="AA149" i="28"/>
  <c r="AB149" i="28"/>
  <c r="AC149" i="28"/>
  <c r="AD149" i="28"/>
  <c r="AE149" i="28"/>
  <c r="AF149" i="28"/>
  <c r="AG149" i="28"/>
  <c r="AH149" i="28"/>
  <c r="AI149" i="28"/>
  <c r="AJ149" i="28"/>
  <c r="AK149" i="28"/>
  <c r="AL149" i="28"/>
  <c r="AM149" i="28"/>
  <c r="AN149" i="28"/>
  <c r="AO149" i="28"/>
  <c r="AP149" i="28"/>
  <c r="AQ149" i="28"/>
  <c r="AR149" i="28"/>
  <c r="AS149" i="28"/>
  <c r="AT149" i="28"/>
  <c r="AU149" i="28"/>
  <c r="AV149" i="28"/>
  <c r="AW149" i="28"/>
  <c r="AX149" i="28"/>
  <c r="AY149" i="28"/>
  <c r="AZ149" i="28"/>
  <c r="BA149" i="28"/>
  <c r="BB149" i="28"/>
  <c r="BC149" i="28"/>
  <c r="BD149" i="28"/>
  <c r="BE149" i="28"/>
  <c r="BF149" i="28"/>
  <c r="BG149" i="28"/>
  <c r="BH149" i="28"/>
  <c r="BI149" i="28"/>
  <c r="BJ149" i="28"/>
  <c r="B150" i="28"/>
  <c r="C150" i="28"/>
  <c r="D150" i="28"/>
  <c r="E150" i="28"/>
  <c r="F150" i="28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AP150" i="28"/>
  <c r="AQ150" i="28"/>
  <c r="AR150" i="28"/>
  <c r="AS150" i="28"/>
  <c r="AT150" i="28"/>
  <c r="AU150" i="28"/>
  <c r="AV150" i="28"/>
  <c r="AW150" i="28"/>
  <c r="AX150" i="28"/>
  <c r="AY150" i="28"/>
  <c r="AZ150" i="28"/>
  <c r="BA150" i="28"/>
  <c r="BB150" i="28"/>
  <c r="BC150" i="28"/>
  <c r="BD150" i="28"/>
  <c r="BE150" i="28"/>
  <c r="BF150" i="28"/>
  <c r="BG150" i="28"/>
  <c r="BH150" i="28"/>
  <c r="BI150" i="28"/>
  <c r="BJ150" i="28"/>
  <c r="B151" i="28"/>
  <c r="C151" i="28"/>
  <c r="D151" i="28"/>
  <c r="E151" i="28"/>
  <c r="F151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AP151" i="28"/>
  <c r="AQ151" i="28"/>
  <c r="AR151" i="28"/>
  <c r="AS151" i="28"/>
  <c r="AT151" i="28"/>
  <c r="AU151" i="28"/>
  <c r="AV151" i="28"/>
  <c r="AW151" i="28"/>
  <c r="AX151" i="28"/>
  <c r="AY151" i="28"/>
  <c r="AZ151" i="28"/>
  <c r="BA151" i="28"/>
  <c r="BB151" i="28"/>
  <c r="BC151" i="28"/>
  <c r="BD151" i="28"/>
  <c r="BE151" i="28"/>
  <c r="BF151" i="28"/>
  <c r="BG151" i="28"/>
  <c r="BH151" i="28"/>
  <c r="BI151" i="28"/>
  <c r="BJ151" i="28"/>
  <c r="B152" i="28"/>
  <c r="C152" i="28"/>
  <c r="D152" i="28"/>
  <c r="E152" i="28"/>
  <c r="F152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AP152" i="28"/>
  <c r="AQ152" i="28"/>
  <c r="AR152" i="28"/>
  <c r="AS152" i="28"/>
  <c r="AT152" i="28"/>
  <c r="AU152" i="28"/>
  <c r="AV152" i="28"/>
  <c r="AW152" i="28"/>
  <c r="AX152" i="28"/>
  <c r="AY152" i="28"/>
  <c r="AZ152" i="28"/>
  <c r="BA152" i="28"/>
  <c r="BB152" i="28"/>
  <c r="BC152" i="28"/>
  <c r="BD152" i="28"/>
  <c r="BE152" i="28"/>
  <c r="BF152" i="28"/>
  <c r="BG152" i="28"/>
  <c r="BH152" i="28"/>
  <c r="BI152" i="28"/>
  <c r="BJ152" i="28"/>
  <c r="B153" i="28"/>
  <c r="C153" i="28"/>
  <c r="D153" i="28"/>
  <c r="E153" i="28"/>
  <c r="F153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AP153" i="28"/>
  <c r="AQ153" i="28"/>
  <c r="AR153" i="28"/>
  <c r="AS153" i="28"/>
  <c r="AT153" i="28"/>
  <c r="AU153" i="28"/>
  <c r="AV153" i="28"/>
  <c r="AW153" i="28"/>
  <c r="AX153" i="28"/>
  <c r="AY153" i="28"/>
  <c r="AZ153" i="28"/>
  <c r="BA153" i="28"/>
  <c r="BB153" i="28"/>
  <c r="BC153" i="28"/>
  <c r="BD153" i="28"/>
  <c r="BE153" i="28"/>
  <c r="BF153" i="28"/>
  <c r="BG153" i="28"/>
  <c r="BH153" i="28"/>
  <c r="BI153" i="28"/>
  <c r="BJ153" i="28"/>
  <c r="B154" i="28"/>
  <c r="C154" i="28"/>
  <c r="D154" i="28"/>
  <c r="E154" i="28"/>
  <c r="F154" i="28"/>
  <c r="G154" i="28"/>
  <c r="H154" i="28"/>
  <c r="I154" i="28"/>
  <c r="J154" i="28"/>
  <c r="K154" i="28"/>
  <c r="L154" i="28"/>
  <c r="M154" i="28"/>
  <c r="N154" i="28"/>
  <c r="O154" i="28"/>
  <c r="P154" i="28"/>
  <c r="Q154" i="28"/>
  <c r="R154" i="28"/>
  <c r="S154" i="28"/>
  <c r="T154" i="28"/>
  <c r="U154" i="28"/>
  <c r="V154" i="28"/>
  <c r="W154" i="28"/>
  <c r="X154" i="28"/>
  <c r="Y154" i="28"/>
  <c r="Z154" i="28"/>
  <c r="AA154" i="28"/>
  <c r="AB154" i="28"/>
  <c r="AC154" i="28"/>
  <c r="AD154" i="28"/>
  <c r="AE154" i="28"/>
  <c r="AF154" i="28"/>
  <c r="AG154" i="28"/>
  <c r="AH154" i="28"/>
  <c r="AI154" i="28"/>
  <c r="AJ154" i="28"/>
  <c r="AK154" i="28"/>
  <c r="AL154" i="28"/>
  <c r="AM154" i="28"/>
  <c r="AN154" i="28"/>
  <c r="AO154" i="28"/>
  <c r="AP154" i="28"/>
  <c r="AQ154" i="28"/>
  <c r="AR154" i="28"/>
  <c r="AS154" i="28"/>
  <c r="AT154" i="28"/>
  <c r="AU154" i="28"/>
  <c r="AV154" i="28"/>
  <c r="AW154" i="28"/>
  <c r="AX154" i="28"/>
  <c r="AY154" i="28"/>
  <c r="AZ154" i="28"/>
  <c r="BA154" i="28"/>
  <c r="BB154" i="28"/>
  <c r="BC154" i="28"/>
  <c r="BD154" i="28"/>
  <c r="BE154" i="28"/>
  <c r="BF154" i="28"/>
  <c r="BG154" i="28"/>
  <c r="BH154" i="28"/>
  <c r="BI154" i="28"/>
  <c r="BJ154" i="28"/>
  <c r="B3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AM3" i="28"/>
  <c r="AN3" i="28"/>
  <c r="AO3" i="28"/>
  <c r="AP3" i="28"/>
  <c r="AQ3" i="28"/>
  <c r="AR3" i="28"/>
  <c r="AS3" i="28"/>
  <c r="AT3" i="28"/>
  <c r="AU3" i="28"/>
  <c r="AV3" i="28"/>
  <c r="AW3" i="28"/>
  <c r="AX3" i="28"/>
  <c r="AY3" i="28"/>
  <c r="AZ3" i="28"/>
  <c r="BA3" i="28"/>
  <c r="BB3" i="28"/>
  <c r="BC3" i="28"/>
  <c r="BD3" i="28"/>
  <c r="BE3" i="28"/>
  <c r="BF3" i="28"/>
  <c r="BG3" i="28"/>
  <c r="BH3" i="28"/>
  <c r="BI3" i="28"/>
  <c r="BJ3" i="28"/>
  <c r="B4" i="28"/>
  <c r="C4" i="28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AP4" i="28"/>
  <c r="AQ4" i="28"/>
  <c r="AR4" i="28"/>
  <c r="AS4" i="28"/>
  <c r="AT4" i="28"/>
  <c r="AU4" i="28"/>
  <c r="AV4" i="28"/>
  <c r="AW4" i="28"/>
  <c r="AX4" i="28"/>
  <c r="AY4" i="28"/>
  <c r="AZ4" i="28"/>
  <c r="BA4" i="28"/>
  <c r="BB4" i="28"/>
  <c r="BC4" i="28"/>
  <c r="BD4" i="28"/>
  <c r="BE4" i="28"/>
  <c r="BF4" i="28"/>
  <c r="BG4" i="28"/>
  <c r="BH4" i="28"/>
  <c r="BI4" i="28"/>
  <c r="BJ4" i="28"/>
  <c r="B5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R161" i="28" s="1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AP5" i="28"/>
  <c r="AQ5" i="28"/>
  <c r="AR5" i="28"/>
  <c r="AS5" i="28"/>
  <c r="AT5" i="28"/>
  <c r="AU5" i="28"/>
  <c r="AV5" i="28"/>
  <c r="AW5" i="28"/>
  <c r="AX5" i="28"/>
  <c r="AY5" i="28"/>
  <c r="AZ5" i="28"/>
  <c r="BA5" i="28"/>
  <c r="BB5" i="28"/>
  <c r="BC5" i="28"/>
  <c r="BD5" i="28"/>
  <c r="BE5" i="28"/>
  <c r="BF5" i="28"/>
  <c r="BG5" i="28"/>
  <c r="BH5" i="28"/>
  <c r="BI5" i="28"/>
  <c r="BJ5" i="28"/>
  <c r="B6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AP6" i="28"/>
  <c r="AQ6" i="28"/>
  <c r="AR6" i="28"/>
  <c r="AS6" i="28"/>
  <c r="AT6" i="28"/>
  <c r="AU6" i="28"/>
  <c r="AV6" i="28"/>
  <c r="AW6" i="28"/>
  <c r="AX6" i="28"/>
  <c r="AY6" i="28"/>
  <c r="AZ6" i="28"/>
  <c r="BA6" i="28"/>
  <c r="BB6" i="28"/>
  <c r="BC6" i="28"/>
  <c r="BD6" i="28"/>
  <c r="BE6" i="28"/>
  <c r="BF6" i="28"/>
  <c r="BG6" i="28"/>
  <c r="BH6" i="28"/>
  <c r="BI6" i="28"/>
  <c r="BJ6" i="28"/>
  <c r="B7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AP7" i="28"/>
  <c r="AQ7" i="28"/>
  <c r="AR7" i="28"/>
  <c r="AS7" i="28"/>
  <c r="AT7" i="28"/>
  <c r="AU7" i="28"/>
  <c r="AV7" i="28"/>
  <c r="AW7" i="28"/>
  <c r="AX7" i="28"/>
  <c r="AY7" i="28"/>
  <c r="AZ7" i="28"/>
  <c r="BA7" i="28"/>
  <c r="BB7" i="28"/>
  <c r="BC7" i="28"/>
  <c r="BD7" i="28"/>
  <c r="BE7" i="28"/>
  <c r="BF7" i="28"/>
  <c r="BG7" i="28"/>
  <c r="BH7" i="28"/>
  <c r="BI7" i="28"/>
  <c r="BJ7" i="28"/>
  <c r="B8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AP8" i="28"/>
  <c r="AQ8" i="28"/>
  <c r="AR8" i="28"/>
  <c r="AS8" i="28"/>
  <c r="AT8" i="28"/>
  <c r="AU8" i="28"/>
  <c r="AV8" i="28"/>
  <c r="AW8" i="28"/>
  <c r="AX8" i="28"/>
  <c r="AY8" i="28"/>
  <c r="AZ8" i="28"/>
  <c r="BA8" i="28"/>
  <c r="BB8" i="28"/>
  <c r="BC8" i="28"/>
  <c r="BD8" i="28"/>
  <c r="BE8" i="28"/>
  <c r="BF8" i="28"/>
  <c r="BG8" i="28"/>
  <c r="BH8" i="28"/>
  <c r="BI8" i="28"/>
  <c r="BJ8" i="28"/>
  <c r="B9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AP9" i="28"/>
  <c r="AQ9" i="28"/>
  <c r="AR9" i="28"/>
  <c r="AS9" i="28"/>
  <c r="AT9" i="28"/>
  <c r="AU9" i="28"/>
  <c r="AV9" i="28"/>
  <c r="AW9" i="28"/>
  <c r="AX9" i="28"/>
  <c r="AY9" i="28"/>
  <c r="AZ9" i="28"/>
  <c r="BA9" i="28"/>
  <c r="BB9" i="28"/>
  <c r="BC9" i="28"/>
  <c r="BD9" i="28"/>
  <c r="BE9" i="28"/>
  <c r="BF9" i="28"/>
  <c r="BG9" i="28"/>
  <c r="BH9" i="28"/>
  <c r="BI9" i="28"/>
  <c r="BJ9" i="28"/>
  <c r="B10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AP10" i="28"/>
  <c r="AQ10" i="28"/>
  <c r="AR10" i="28"/>
  <c r="AS10" i="28"/>
  <c r="AT10" i="28"/>
  <c r="AU10" i="28"/>
  <c r="AV10" i="28"/>
  <c r="AW10" i="28"/>
  <c r="AX10" i="28"/>
  <c r="AY10" i="28"/>
  <c r="AZ10" i="28"/>
  <c r="BA10" i="28"/>
  <c r="BB10" i="28"/>
  <c r="BC10" i="28"/>
  <c r="BD10" i="28"/>
  <c r="BE10" i="28"/>
  <c r="BF10" i="28"/>
  <c r="BG10" i="28"/>
  <c r="BH10" i="28"/>
  <c r="BI10" i="28"/>
  <c r="BJ10" i="28"/>
  <c r="B11" i="28"/>
  <c r="C11" i="28"/>
  <c r="D11" i="28"/>
  <c r="E11" i="28"/>
  <c r="F11" i="28"/>
  <c r="G11" i="28"/>
  <c r="H11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AP11" i="28"/>
  <c r="AQ11" i="28"/>
  <c r="AR11" i="28"/>
  <c r="AS11" i="28"/>
  <c r="AT11" i="28"/>
  <c r="AU11" i="28"/>
  <c r="AV11" i="28"/>
  <c r="AW11" i="28"/>
  <c r="AX11" i="28"/>
  <c r="AY11" i="28"/>
  <c r="AZ11" i="28"/>
  <c r="BA11" i="28"/>
  <c r="BB11" i="28"/>
  <c r="BC11" i="28"/>
  <c r="BD11" i="28"/>
  <c r="BE11" i="28"/>
  <c r="BF11" i="28"/>
  <c r="BG11" i="28"/>
  <c r="BH11" i="28"/>
  <c r="BI11" i="28"/>
  <c r="BJ11" i="28"/>
  <c r="B12" i="28"/>
  <c r="C12" i="28"/>
  <c r="D12" i="28"/>
  <c r="E12" i="28"/>
  <c r="F12" i="28"/>
  <c r="G12" i="28"/>
  <c r="H12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AP12" i="28"/>
  <c r="AQ12" i="28"/>
  <c r="AR12" i="28"/>
  <c r="AS12" i="28"/>
  <c r="AT12" i="28"/>
  <c r="AU12" i="28"/>
  <c r="AV12" i="28"/>
  <c r="AW12" i="28"/>
  <c r="AX12" i="28"/>
  <c r="AY12" i="28"/>
  <c r="AZ12" i="28"/>
  <c r="BA12" i="28"/>
  <c r="BB12" i="28"/>
  <c r="BC12" i="28"/>
  <c r="BD12" i="28"/>
  <c r="BE12" i="28"/>
  <c r="BF12" i="28"/>
  <c r="BG12" i="28"/>
  <c r="BH12" i="28"/>
  <c r="BI12" i="28"/>
  <c r="BJ12" i="28"/>
  <c r="B13" i="28"/>
  <c r="C13" i="28"/>
  <c r="D13" i="28"/>
  <c r="E13" i="28"/>
  <c r="F13" i="28"/>
  <c r="G13" i="28"/>
  <c r="H13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AP13" i="28"/>
  <c r="AQ13" i="28"/>
  <c r="AR13" i="28"/>
  <c r="AS13" i="28"/>
  <c r="AT13" i="28"/>
  <c r="AU13" i="28"/>
  <c r="AV13" i="28"/>
  <c r="AW13" i="28"/>
  <c r="AX13" i="28"/>
  <c r="AY13" i="28"/>
  <c r="AZ13" i="28"/>
  <c r="BA13" i="28"/>
  <c r="BB13" i="28"/>
  <c r="BC13" i="28"/>
  <c r="BD13" i="28"/>
  <c r="BE13" i="28"/>
  <c r="BF13" i="28"/>
  <c r="BG13" i="28"/>
  <c r="BH13" i="28"/>
  <c r="BI13" i="28"/>
  <c r="BJ13" i="28"/>
  <c r="B14" i="28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AP14" i="28"/>
  <c r="AQ14" i="28"/>
  <c r="AR14" i="28"/>
  <c r="AS14" i="28"/>
  <c r="AT14" i="28"/>
  <c r="AU14" i="28"/>
  <c r="AV14" i="28"/>
  <c r="AW14" i="28"/>
  <c r="AX14" i="28"/>
  <c r="AY14" i="28"/>
  <c r="AZ14" i="28"/>
  <c r="BA14" i="28"/>
  <c r="BB14" i="28"/>
  <c r="BC14" i="28"/>
  <c r="BD14" i="28"/>
  <c r="BE14" i="28"/>
  <c r="BF14" i="28"/>
  <c r="BG14" i="28"/>
  <c r="BH14" i="28"/>
  <c r="BI14" i="28"/>
  <c r="BJ14" i="28"/>
  <c r="B15" i="28"/>
  <c r="C15" i="28"/>
  <c r="D15" i="28"/>
  <c r="E15" i="28"/>
  <c r="F15" i="28"/>
  <c r="G15" i="28"/>
  <c r="H15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AP15" i="28"/>
  <c r="AQ15" i="28"/>
  <c r="AR15" i="28"/>
  <c r="AS15" i="28"/>
  <c r="AT15" i="28"/>
  <c r="AU15" i="28"/>
  <c r="AV15" i="28"/>
  <c r="AW15" i="28"/>
  <c r="AX15" i="28"/>
  <c r="AY15" i="28"/>
  <c r="AZ15" i="28"/>
  <c r="BA15" i="28"/>
  <c r="BB15" i="28"/>
  <c r="BC15" i="28"/>
  <c r="BD15" i="28"/>
  <c r="BE15" i="28"/>
  <c r="BF15" i="28"/>
  <c r="BG15" i="28"/>
  <c r="BH15" i="28"/>
  <c r="BI15" i="28"/>
  <c r="BJ15" i="28"/>
  <c r="B16" i="28"/>
  <c r="C16" i="28"/>
  <c r="D16" i="28"/>
  <c r="E16" i="28"/>
  <c r="F16" i="28"/>
  <c r="G16" i="28"/>
  <c r="H16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AP16" i="28"/>
  <c r="AQ16" i="28"/>
  <c r="AR16" i="28"/>
  <c r="AS16" i="28"/>
  <c r="AT16" i="28"/>
  <c r="AU16" i="28"/>
  <c r="AV16" i="28"/>
  <c r="AW16" i="28"/>
  <c r="AX16" i="28"/>
  <c r="AY16" i="28"/>
  <c r="AZ16" i="28"/>
  <c r="BA16" i="28"/>
  <c r="BB16" i="28"/>
  <c r="BC16" i="28"/>
  <c r="BD16" i="28"/>
  <c r="BE16" i="28"/>
  <c r="BF16" i="28"/>
  <c r="BG16" i="28"/>
  <c r="BH16" i="28"/>
  <c r="BI16" i="28"/>
  <c r="BJ16" i="28"/>
  <c r="B17" i="28"/>
  <c r="C17" i="28"/>
  <c r="D17" i="28"/>
  <c r="E17" i="28"/>
  <c r="F17" i="28"/>
  <c r="G17" i="28"/>
  <c r="H17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AP17" i="28"/>
  <c r="AQ17" i="28"/>
  <c r="AR17" i="28"/>
  <c r="AS17" i="28"/>
  <c r="AT17" i="28"/>
  <c r="AU17" i="28"/>
  <c r="AV17" i="28"/>
  <c r="AW17" i="28"/>
  <c r="AX17" i="28"/>
  <c r="AY17" i="28"/>
  <c r="AZ17" i="28"/>
  <c r="BA17" i="28"/>
  <c r="BB17" i="28"/>
  <c r="BC17" i="28"/>
  <c r="BD17" i="28"/>
  <c r="BE17" i="28"/>
  <c r="BF17" i="28"/>
  <c r="BG17" i="28"/>
  <c r="BH17" i="28"/>
  <c r="BI17" i="28"/>
  <c r="BJ17" i="28"/>
  <c r="B18" i="28"/>
  <c r="C18" i="28"/>
  <c r="D18" i="28"/>
  <c r="E18" i="28"/>
  <c r="F18" i="28"/>
  <c r="G18" i="28"/>
  <c r="H18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AP18" i="28"/>
  <c r="AQ18" i="28"/>
  <c r="AR18" i="28"/>
  <c r="AS18" i="28"/>
  <c r="AT18" i="28"/>
  <c r="AU18" i="28"/>
  <c r="AV18" i="28"/>
  <c r="AW18" i="28"/>
  <c r="AX18" i="28"/>
  <c r="AY18" i="28"/>
  <c r="AZ18" i="28"/>
  <c r="BA18" i="28"/>
  <c r="BB18" i="28"/>
  <c r="BC18" i="28"/>
  <c r="BD18" i="28"/>
  <c r="BE18" i="28"/>
  <c r="BF18" i="28"/>
  <c r="BG18" i="28"/>
  <c r="BH18" i="28"/>
  <c r="BI18" i="28"/>
  <c r="BJ18" i="28"/>
  <c r="B19" i="28"/>
  <c r="C19" i="28"/>
  <c r="D19" i="28"/>
  <c r="E19" i="28"/>
  <c r="F19" i="28"/>
  <c r="G19" i="28"/>
  <c r="H19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AP19" i="28"/>
  <c r="AQ19" i="28"/>
  <c r="AR19" i="28"/>
  <c r="AS19" i="28"/>
  <c r="AT19" i="28"/>
  <c r="AU19" i="28"/>
  <c r="AV19" i="28"/>
  <c r="AW19" i="28"/>
  <c r="AX19" i="28"/>
  <c r="AY19" i="28"/>
  <c r="AZ19" i="28"/>
  <c r="BA19" i="28"/>
  <c r="BB19" i="28"/>
  <c r="BC19" i="28"/>
  <c r="BD19" i="28"/>
  <c r="BE19" i="28"/>
  <c r="BF19" i="28"/>
  <c r="BG19" i="28"/>
  <c r="BH19" i="28"/>
  <c r="BI19" i="28"/>
  <c r="BJ19" i="28"/>
  <c r="B20" i="28"/>
  <c r="C20" i="28"/>
  <c r="D20" i="28"/>
  <c r="E20" i="28"/>
  <c r="F20" i="28"/>
  <c r="G20" i="28"/>
  <c r="H20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AP20" i="28"/>
  <c r="AQ20" i="28"/>
  <c r="AR20" i="28"/>
  <c r="AS20" i="28"/>
  <c r="AT20" i="28"/>
  <c r="AU20" i="28"/>
  <c r="AV20" i="28"/>
  <c r="AW20" i="28"/>
  <c r="AX20" i="28"/>
  <c r="AY20" i="28"/>
  <c r="AZ20" i="28"/>
  <c r="BA20" i="28"/>
  <c r="BB20" i="28"/>
  <c r="BC20" i="28"/>
  <c r="BD20" i="28"/>
  <c r="BE20" i="28"/>
  <c r="BF20" i="28"/>
  <c r="BG20" i="28"/>
  <c r="BH20" i="28"/>
  <c r="BI20" i="28"/>
  <c r="BJ20" i="28"/>
  <c r="B21" i="28"/>
  <c r="C21" i="28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AP21" i="28"/>
  <c r="AQ21" i="28"/>
  <c r="AR21" i="28"/>
  <c r="AS21" i="28"/>
  <c r="AT21" i="28"/>
  <c r="AU21" i="28"/>
  <c r="AV21" i="28"/>
  <c r="AW21" i="28"/>
  <c r="AX21" i="28"/>
  <c r="AY21" i="28"/>
  <c r="AZ21" i="28"/>
  <c r="BA21" i="28"/>
  <c r="BB21" i="28"/>
  <c r="BC21" i="28"/>
  <c r="BD21" i="28"/>
  <c r="BE21" i="28"/>
  <c r="BF21" i="28"/>
  <c r="BG21" i="28"/>
  <c r="BH21" i="28"/>
  <c r="BI21" i="28"/>
  <c r="BJ21" i="28"/>
  <c r="B22" i="28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AP22" i="28"/>
  <c r="AQ22" i="28"/>
  <c r="AR22" i="28"/>
  <c r="AS22" i="28"/>
  <c r="AT22" i="28"/>
  <c r="AU22" i="28"/>
  <c r="AV22" i="28"/>
  <c r="AW22" i="28"/>
  <c r="AX22" i="28"/>
  <c r="AY22" i="28"/>
  <c r="AZ22" i="28"/>
  <c r="BA22" i="28"/>
  <c r="BB22" i="28"/>
  <c r="BC22" i="28"/>
  <c r="BD22" i="28"/>
  <c r="BE22" i="28"/>
  <c r="BF22" i="28"/>
  <c r="BG22" i="28"/>
  <c r="BH22" i="28"/>
  <c r="BI22" i="28"/>
  <c r="BJ22" i="28"/>
  <c r="B23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AP23" i="28"/>
  <c r="AQ23" i="28"/>
  <c r="AR23" i="28"/>
  <c r="AS23" i="28"/>
  <c r="AT23" i="28"/>
  <c r="AU23" i="28"/>
  <c r="AV23" i="28"/>
  <c r="AW23" i="28"/>
  <c r="AX23" i="28"/>
  <c r="AY23" i="28"/>
  <c r="AZ23" i="28"/>
  <c r="BA23" i="28"/>
  <c r="BB23" i="28"/>
  <c r="BC23" i="28"/>
  <c r="BD23" i="28"/>
  <c r="BE23" i="28"/>
  <c r="BF23" i="28"/>
  <c r="BG23" i="28"/>
  <c r="BH23" i="28"/>
  <c r="BI23" i="28"/>
  <c r="BJ23" i="28"/>
  <c r="B24" i="28"/>
  <c r="C24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AP24" i="28"/>
  <c r="AQ24" i="28"/>
  <c r="AR24" i="28"/>
  <c r="AS24" i="28"/>
  <c r="AT24" i="28"/>
  <c r="AU24" i="28"/>
  <c r="AV24" i="28"/>
  <c r="AW24" i="28"/>
  <c r="AX24" i="28"/>
  <c r="AY24" i="28"/>
  <c r="AZ24" i="28"/>
  <c r="BA24" i="28"/>
  <c r="BB24" i="28"/>
  <c r="BC24" i="28"/>
  <c r="BD24" i="28"/>
  <c r="BE24" i="28"/>
  <c r="BF24" i="28"/>
  <c r="BG24" i="28"/>
  <c r="BH24" i="28"/>
  <c r="BI24" i="28"/>
  <c r="BJ24" i="28"/>
  <c r="B25" i="28"/>
  <c r="C25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AP25" i="28"/>
  <c r="AQ25" i="28"/>
  <c r="AR25" i="28"/>
  <c r="AS25" i="28"/>
  <c r="AT25" i="28"/>
  <c r="AU25" i="28"/>
  <c r="AV25" i="28"/>
  <c r="AW25" i="28"/>
  <c r="AX25" i="28"/>
  <c r="AY25" i="28"/>
  <c r="AZ25" i="28"/>
  <c r="BA25" i="28"/>
  <c r="BB25" i="28"/>
  <c r="BC25" i="28"/>
  <c r="BD25" i="28"/>
  <c r="BE25" i="28"/>
  <c r="BF25" i="28"/>
  <c r="BG25" i="28"/>
  <c r="BH25" i="28"/>
  <c r="BI25" i="28"/>
  <c r="BJ25" i="28"/>
  <c r="B26" i="28"/>
  <c r="C26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AP26" i="28"/>
  <c r="AQ26" i="28"/>
  <c r="AR26" i="28"/>
  <c r="AS26" i="28"/>
  <c r="AT26" i="28"/>
  <c r="AU26" i="28"/>
  <c r="AV26" i="28"/>
  <c r="AW26" i="28"/>
  <c r="AX26" i="28"/>
  <c r="AY26" i="28"/>
  <c r="AZ26" i="28"/>
  <c r="BA26" i="28"/>
  <c r="BB26" i="28"/>
  <c r="BC26" i="28"/>
  <c r="BD26" i="28"/>
  <c r="BE26" i="28"/>
  <c r="BF26" i="28"/>
  <c r="BG26" i="28"/>
  <c r="BH26" i="28"/>
  <c r="BI26" i="28"/>
  <c r="BJ26" i="28"/>
  <c r="B27" i="28"/>
  <c r="C27" i="28"/>
  <c r="D27" i="28"/>
  <c r="E27" i="28"/>
  <c r="F27" i="28"/>
  <c r="G27" i="28"/>
  <c r="H27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AP27" i="28"/>
  <c r="AQ27" i="28"/>
  <c r="AR27" i="28"/>
  <c r="AS27" i="28"/>
  <c r="AT27" i="28"/>
  <c r="AU27" i="28"/>
  <c r="AV27" i="28"/>
  <c r="AW27" i="28"/>
  <c r="AX27" i="28"/>
  <c r="AY27" i="28"/>
  <c r="AZ27" i="28"/>
  <c r="BA27" i="28"/>
  <c r="BB27" i="28"/>
  <c r="BC27" i="28"/>
  <c r="BD27" i="28"/>
  <c r="BE27" i="28"/>
  <c r="BF27" i="28"/>
  <c r="BG27" i="28"/>
  <c r="BH27" i="28"/>
  <c r="BI27" i="28"/>
  <c r="BJ27" i="28"/>
  <c r="B28" i="28"/>
  <c r="C28" i="28"/>
  <c r="D28" i="28"/>
  <c r="E28" i="28"/>
  <c r="F28" i="28"/>
  <c r="G28" i="28"/>
  <c r="H28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AP28" i="28"/>
  <c r="AQ28" i="28"/>
  <c r="AR28" i="28"/>
  <c r="AS28" i="28"/>
  <c r="AT28" i="28"/>
  <c r="AU28" i="28"/>
  <c r="AV28" i="28"/>
  <c r="AW28" i="28"/>
  <c r="AX28" i="28"/>
  <c r="AY28" i="28"/>
  <c r="AZ28" i="28"/>
  <c r="BA28" i="28"/>
  <c r="BB28" i="28"/>
  <c r="BC28" i="28"/>
  <c r="BD28" i="28"/>
  <c r="BE28" i="28"/>
  <c r="BF28" i="28"/>
  <c r="BG28" i="28"/>
  <c r="BH28" i="28"/>
  <c r="BI28" i="28"/>
  <c r="BJ28" i="28"/>
  <c r="B29" i="28"/>
  <c r="C29" i="28"/>
  <c r="D29" i="28"/>
  <c r="E29" i="28"/>
  <c r="F29" i="28"/>
  <c r="G29" i="28"/>
  <c r="H29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AP29" i="28"/>
  <c r="AQ29" i="28"/>
  <c r="AR29" i="28"/>
  <c r="AS29" i="28"/>
  <c r="AT29" i="28"/>
  <c r="AU29" i="28"/>
  <c r="AV29" i="28"/>
  <c r="AW29" i="28"/>
  <c r="AX29" i="28"/>
  <c r="AY29" i="28"/>
  <c r="AZ29" i="28"/>
  <c r="BA29" i="28"/>
  <c r="BB29" i="28"/>
  <c r="BC29" i="28"/>
  <c r="BD29" i="28"/>
  <c r="BE29" i="28"/>
  <c r="BF29" i="28"/>
  <c r="BG29" i="28"/>
  <c r="BH29" i="28"/>
  <c r="BI29" i="28"/>
  <c r="BJ29" i="28"/>
  <c r="B30" i="28"/>
  <c r="C30" i="28"/>
  <c r="D30" i="28"/>
  <c r="E30" i="28"/>
  <c r="F30" i="28"/>
  <c r="G30" i="28"/>
  <c r="H30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AP30" i="28"/>
  <c r="AQ30" i="28"/>
  <c r="AR30" i="28"/>
  <c r="AS30" i="28"/>
  <c r="AT30" i="28"/>
  <c r="AU30" i="28"/>
  <c r="AV30" i="28"/>
  <c r="AW30" i="28"/>
  <c r="AX30" i="28"/>
  <c r="AY30" i="28"/>
  <c r="AZ30" i="28"/>
  <c r="BA30" i="28"/>
  <c r="BB30" i="28"/>
  <c r="BC30" i="28"/>
  <c r="BD30" i="28"/>
  <c r="BE30" i="28"/>
  <c r="BF30" i="28"/>
  <c r="BG30" i="28"/>
  <c r="BH30" i="28"/>
  <c r="BI30" i="28"/>
  <c r="BJ30" i="28"/>
  <c r="B31" i="28"/>
  <c r="C31" i="28"/>
  <c r="D31" i="28"/>
  <c r="E31" i="28"/>
  <c r="F31" i="28"/>
  <c r="G31" i="28"/>
  <c r="H31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AP31" i="28"/>
  <c r="AQ31" i="28"/>
  <c r="AR31" i="28"/>
  <c r="AS31" i="28"/>
  <c r="AT31" i="28"/>
  <c r="AU31" i="28"/>
  <c r="AV31" i="28"/>
  <c r="AW31" i="28"/>
  <c r="AX31" i="28"/>
  <c r="AY31" i="28"/>
  <c r="AZ31" i="28"/>
  <c r="BA31" i="28"/>
  <c r="BB31" i="28"/>
  <c r="BC31" i="28"/>
  <c r="BD31" i="28"/>
  <c r="BE31" i="28"/>
  <c r="BF31" i="28"/>
  <c r="BG31" i="28"/>
  <c r="BH31" i="28"/>
  <c r="BI31" i="28"/>
  <c r="BJ31" i="28"/>
  <c r="B32" i="28"/>
  <c r="C32" i="28"/>
  <c r="D32" i="28"/>
  <c r="E32" i="28"/>
  <c r="F32" i="28"/>
  <c r="G32" i="28"/>
  <c r="H32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AP32" i="28"/>
  <c r="AQ32" i="28"/>
  <c r="AR32" i="28"/>
  <c r="AS32" i="28"/>
  <c r="AT32" i="28"/>
  <c r="AU32" i="28"/>
  <c r="AV32" i="28"/>
  <c r="AW32" i="28"/>
  <c r="AX32" i="28"/>
  <c r="AY32" i="28"/>
  <c r="AZ32" i="28"/>
  <c r="BA32" i="28"/>
  <c r="BB32" i="28"/>
  <c r="BC32" i="28"/>
  <c r="BD32" i="28"/>
  <c r="BE32" i="28"/>
  <c r="BF32" i="28"/>
  <c r="BG32" i="28"/>
  <c r="BH32" i="28"/>
  <c r="BI32" i="28"/>
  <c r="BJ32" i="28"/>
  <c r="B33" i="28"/>
  <c r="C33" i="28"/>
  <c r="D33" i="28"/>
  <c r="E33" i="28"/>
  <c r="F33" i="28"/>
  <c r="G33" i="28"/>
  <c r="H33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AP33" i="28"/>
  <c r="AQ33" i="28"/>
  <c r="AR33" i="28"/>
  <c r="AS33" i="28"/>
  <c r="AT33" i="28"/>
  <c r="AU33" i="28"/>
  <c r="AV33" i="28"/>
  <c r="AW33" i="28"/>
  <c r="AX33" i="28"/>
  <c r="AY33" i="28"/>
  <c r="AZ33" i="28"/>
  <c r="BA33" i="28"/>
  <c r="BB33" i="28"/>
  <c r="BC33" i="28"/>
  <c r="BD33" i="28"/>
  <c r="BE33" i="28"/>
  <c r="BF33" i="28"/>
  <c r="BG33" i="28"/>
  <c r="BH33" i="28"/>
  <c r="BI33" i="28"/>
  <c r="BJ33" i="28"/>
  <c r="B34" i="28"/>
  <c r="C34" i="28"/>
  <c r="D34" i="28"/>
  <c r="E34" i="28"/>
  <c r="F34" i="28"/>
  <c r="G34" i="28"/>
  <c r="H34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AP34" i="28"/>
  <c r="AQ34" i="28"/>
  <c r="AR34" i="28"/>
  <c r="AS34" i="28"/>
  <c r="AT34" i="28"/>
  <c r="AU34" i="28"/>
  <c r="AV34" i="28"/>
  <c r="AW34" i="28"/>
  <c r="AX34" i="28"/>
  <c r="AY34" i="28"/>
  <c r="AZ34" i="28"/>
  <c r="BA34" i="28"/>
  <c r="BB34" i="28"/>
  <c r="BC34" i="28"/>
  <c r="BD34" i="28"/>
  <c r="BE34" i="28"/>
  <c r="BF34" i="28"/>
  <c r="BG34" i="28"/>
  <c r="BH34" i="28"/>
  <c r="BI34" i="28"/>
  <c r="BJ34" i="28"/>
  <c r="B35" i="28"/>
  <c r="C35" i="28"/>
  <c r="D35" i="28"/>
  <c r="E35" i="28"/>
  <c r="F35" i="28"/>
  <c r="G35" i="28"/>
  <c r="H35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AP35" i="28"/>
  <c r="AQ35" i="28"/>
  <c r="AR35" i="28"/>
  <c r="AS35" i="28"/>
  <c r="AT35" i="28"/>
  <c r="AU35" i="28"/>
  <c r="AV35" i="28"/>
  <c r="AW35" i="28"/>
  <c r="AX35" i="28"/>
  <c r="AY35" i="28"/>
  <c r="AZ35" i="28"/>
  <c r="BA35" i="28"/>
  <c r="BB35" i="28"/>
  <c r="BC35" i="28"/>
  <c r="BD35" i="28"/>
  <c r="BE35" i="28"/>
  <c r="BF35" i="28"/>
  <c r="BG35" i="28"/>
  <c r="BH35" i="28"/>
  <c r="BI35" i="28"/>
  <c r="BJ35" i="28"/>
  <c r="B36" i="28"/>
  <c r="C36" i="28"/>
  <c r="D36" i="28"/>
  <c r="E36" i="28"/>
  <c r="F36" i="28"/>
  <c r="G36" i="28"/>
  <c r="H36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AP36" i="28"/>
  <c r="AQ36" i="28"/>
  <c r="AR36" i="28"/>
  <c r="AS36" i="28"/>
  <c r="AT36" i="28"/>
  <c r="AU36" i="28"/>
  <c r="AV36" i="28"/>
  <c r="AW36" i="28"/>
  <c r="AX36" i="28"/>
  <c r="AY36" i="28"/>
  <c r="AZ36" i="28"/>
  <c r="BA36" i="28"/>
  <c r="BB36" i="28"/>
  <c r="BC36" i="28"/>
  <c r="BD36" i="28"/>
  <c r="BE36" i="28"/>
  <c r="BF36" i="28"/>
  <c r="BG36" i="28"/>
  <c r="BH36" i="28"/>
  <c r="BI36" i="28"/>
  <c r="BJ36" i="28"/>
  <c r="B37" i="28"/>
  <c r="C37" i="28"/>
  <c r="D37" i="28"/>
  <c r="E37" i="28"/>
  <c r="F37" i="28"/>
  <c r="G37" i="28"/>
  <c r="H37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AP37" i="28"/>
  <c r="AQ37" i="28"/>
  <c r="AR37" i="28"/>
  <c r="AS37" i="28"/>
  <c r="AT37" i="28"/>
  <c r="AU37" i="28"/>
  <c r="AV37" i="28"/>
  <c r="AW37" i="28"/>
  <c r="AX37" i="28"/>
  <c r="AY37" i="28"/>
  <c r="AZ37" i="28"/>
  <c r="BA37" i="28"/>
  <c r="BB37" i="28"/>
  <c r="BC37" i="28"/>
  <c r="BD37" i="28"/>
  <c r="BE37" i="28"/>
  <c r="BF37" i="28"/>
  <c r="BG37" i="28"/>
  <c r="BH37" i="28"/>
  <c r="BI37" i="28"/>
  <c r="BJ37" i="28"/>
  <c r="B38" i="28"/>
  <c r="C38" i="28"/>
  <c r="D38" i="28"/>
  <c r="E38" i="28"/>
  <c r="F38" i="28"/>
  <c r="G38" i="28"/>
  <c r="H38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AP38" i="28"/>
  <c r="AQ38" i="28"/>
  <c r="AR38" i="28"/>
  <c r="AS38" i="28"/>
  <c r="AT38" i="28"/>
  <c r="AU38" i="28"/>
  <c r="AV38" i="28"/>
  <c r="AW38" i="28"/>
  <c r="AX38" i="28"/>
  <c r="AY38" i="28"/>
  <c r="AZ38" i="28"/>
  <c r="BA38" i="28"/>
  <c r="BB38" i="28"/>
  <c r="BC38" i="28"/>
  <c r="BD38" i="28"/>
  <c r="BE38" i="28"/>
  <c r="BF38" i="28"/>
  <c r="BG38" i="28"/>
  <c r="BH38" i="28"/>
  <c r="BI38" i="28"/>
  <c r="BJ38" i="28"/>
  <c r="B39" i="28"/>
  <c r="C39" i="28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AP39" i="28"/>
  <c r="AQ39" i="28"/>
  <c r="AR39" i="28"/>
  <c r="AS39" i="28"/>
  <c r="AT39" i="28"/>
  <c r="AU39" i="28"/>
  <c r="AV39" i="28"/>
  <c r="AW39" i="28"/>
  <c r="AX39" i="28"/>
  <c r="AY39" i="28"/>
  <c r="AZ39" i="28"/>
  <c r="BA39" i="28"/>
  <c r="BB39" i="28"/>
  <c r="BC39" i="28"/>
  <c r="BD39" i="28"/>
  <c r="BE39" i="28"/>
  <c r="BF39" i="28"/>
  <c r="BG39" i="28"/>
  <c r="BH39" i="28"/>
  <c r="BI39" i="28"/>
  <c r="BJ39" i="28"/>
  <c r="B40" i="28"/>
  <c r="C40" i="28"/>
  <c r="D40" i="28"/>
  <c r="E40" i="28"/>
  <c r="F40" i="28"/>
  <c r="G40" i="28"/>
  <c r="H40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AP40" i="28"/>
  <c r="AQ40" i="28"/>
  <c r="AR40" i="28"/>
  <c r="AS40" i="28"/>
  <c r="AT40" i="28"/>
  <c r="AU40" i="28"/>
  <c r="AV40" i="28"/>
  <c r="AW40" i="28"/>
  <c r="AX40" i="28"/>
  <c r="AY40" i="28"/>
  <c r="AZ40" i="28"/>
  <c r="BA40" i="28"/>
  <c r="BB40" i="28"/>
  <c r="BC40" i="28"/>
  <c r="BD40" i="28"/>
  <c r="BE40" i="28"/>
  <c r="BF40" i="28"/>
  <c r="BG40" i="28"/>
  <c r="BH40" i="28"/>
  <c r="BI40" i="28"/>
  <c r="BJ40" i="28"/>
  <c r="B41" i="28"/>
  <c r="C41" i="28"/>
  <c r="D41" i="28"/>
  <c r="E41" i="28"/>
  <c r="F41" i="28"/>
  <c r="G41" i="28"/>
  <c r="H41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AP41" i="28"/>
  <c r="AQ41" i="28"/>
  <c r="AR41" i="28"/>
  <c r="AS41" i="28"/>
  <c r="AT41" i="28"/>
  <c r="AU41" i="28"/>
  <c r="AV41" i="28"/>
  <c r="AW41" i="28"/>
  <c r="AX41" i="28"/>
  <c r="AY41" i="28"/>
  <c r="AZ41" i="28"/>
  <c r="BA41" i="28"/>
  <c r="BB41" i="28"/>
  <c r="BC41" i="28"/>
  <c r="BD41" i="28"/>
  <c r="BE41" i="28"/>
  <c r="BF41" i="28"/>
  <c r="BG41" i="28"/>
  <c r="BH41" i="28"/>
  <c r="BI41" i="28"/>
  <c r="BJ41" i="28"/>
  <c r="B42" i="28"/>
  <c r="C42" i="28"/>
  <c r="D42" i="28"/>
  <c r="E42" i="28"/>
  <c r="F42" i="28"/>
  <c r="G42" i="28"/>
  <c r="H42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AP42" i="28"/>
  <c r="AQ42" i="28"/>
  <c r="AR42" i="28"/>
  <c r="AS42" i="28"/>
  <c r="AT42" i="28"/>
  <c r="AU42" i="28"/>
  <c r="AV42" i="28"/>
  <c r="AW42" i="28"/>
  <c r="AX42" i="28"/>
  <c r="AY42" i="28"/>
  <c r="AZ42" i="28"/>
  <c r="BA42" i="28"/>
  <c r="BB42" i="28"/>
  <c r="BC42" i="28"/>
  <c r="BD42" i="28"/>
  <c r="BE42" i="28"/>
  <c r="BF42" i="28"/>
  <c r="BG42" i="28"/>
  <c r="BH42" i="28"/>
  <c r="BI42" i="28"/>
  <c r="BJ42" i="28"/>
  <c r="B43" i="28"/>
  <c r="C43" i="28"/>
  <c r="D43" i="28"/>
  <c r="E43" i="28"/>
  <c r="F43" i="28"/>
  <c r="G43" i="28"/>
  <c r="H43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AP43" i="28"/>
  <c r="AQ43" i="28"/>
  <c r="AR43" i="28"/>
  <c r="AS43" i="28"/>
  <c r="AT43" i="28"/>
  <c r="AU43" i="28"/>
  <c r="AV43" i="28"/>
  <c r="AW43" i="28"/>
  <c r="AX43" i="28"/>
  <c r="AY43" i="28"/>
  <c r="AZ43" i="28"/>
  <c r="BA43" i="28"/>
  <c r="BB43" i="28"/>
  <c r="BC43" i="28"/>
  <c r="BD43" i="28"/>
  <c r="BE43" i="28"/>
  <c r="BF43" i="28"/>
  <c r="BG43" i="28"/>
  <c r="BH43" i="28"/>
  <c r="BI43" i="28"/>
  <c r="BJ43" i="28"/>
  <c r="B44" i="28"/>
  <c r="C44" i="28"/>
  <c r="D44" i="28"/>
  <c r="E44" i="28"/>
  <c r="F44" i="28"/>
  <c r="G44" i="28"/>
  <c r="H44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AP44" i="28"/>
  <c r="AQ44" i="28"/>
  <c r="AR44" i="28"/>
  <c r="AS44" i="28"/>
  <c r="AT44" i="28"/>
  <c r="AU44" i="28"/>
  <c r="AV44" i="28"/>
  <c r="AW44" i="28"/>
  <c r="AX44" i="28"/>
  <c r="AY44" i="28"/>
  <c r="AZ44" i="28"/>
  <c r="BA44" i="28"/>
  <c r="BB44" i="28"/>
  <c r="BC44" i="28"/>
  <c r="BD44" i="28"/>
  <c r="BE44" i="28"/>
  <c r="BF44" i="28"/>
  <c r="BG44" i="28"/>
  <c r="BH44" i="28"/>
  <c r="BI44" i="28"/>
  <c r="BJ44" i="28"/>
  <c r="B45" i="28"/>
  <c r="C45" i="28"/>
  <c r="D45" i="28"/>
  <c r="E45" i="28"/>
  <c r="F45" i="28"/>
  <c r="G45" i="28"/>
  <c r="H45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AP45" i="28"/>
  <c r="AQ45" i="28"/>
  <c r="AR45" i="28"/>
  <c r="AS45" i="28"/>
  <c r="AT45" i="28"/>
  <c r="AU45" i="28"/>
  <c r="AV45" i="28"/>
  <c r="AW45" i="28"/>
  <c r="AX45" i="28"/>
  <c r="AY45" i="28"/>
  <c r="AZ45" i="28"/>
  <c r="BA45" i="28"/>
  <c r="BB45" i="28"/>
  <c r="BC45" i="28"/>
  <c r="BD45" i="28"/>
  <c r="BE45" i="28"/>
  <c r="BF45" i="28"/>
  <c r="BG45" i="28"/>
  <c r="BH45" i="28"/>
  <c r="BI45" i="28"/>
  <c r="BJ45" i="28"/>
  <c r="B46" i="28"/>
  <c r="C46" i="28"/>
  <c r="D46" i="28"/>
  <c r="E46" i="28"/>
  <c r="F46" i="28"/>
  <c r="G46" i="28"/>
  <c r="H46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AP46" i="28"/>
  <c r="AQ46" i="28"/>
  <c r="AR46" i="28"/>
  <c r="AS46" i="28"/>
  <c r="AT46" i="28"/>
  <c r="AU46" i="28"/>
  <c r="AV46" i="28"/>
  <c r="AW46" i="28"/>
  <c r="AX46" i="28"/>
  <c r="AY46" i="28"/>
  <c r="AZ46" i="28"/>
  <c r="BA46" i="28"/>
  <c r="BB46" i="28"/>
  <c r="BC46" i="28"/>
  <c r="BD46" i="28"/>
  <c r="BE46" i="28"/>
  <c r="BF46" i="28"/>
  <c r="BG46" i="28"/>
  <c r="BH46" i="28"/>
  <c r="BI46" i="28"/>
  <c r="BJ46" i="28"/>
  <c r="B47" i="28"/>
  <c r="C47" i="28"/>
  <c r="D47" i="28"/>
  <c r="E47" i="28"/>
  <c r="F47" i="28"/>
  <c r="G47" i="28"/>
  <c r="H47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AP47" i="28"/>
  <c r="AQ47" i="28"/>
  <c r="AR47" i="28"/>
  <c r="AS47" i="28"/>
  <c r="AT47" i="28"/>
  <c r="AU47" i="28"/>
  <c r="AV47" i="28"/>
  <c r="AW47" i="28"/>
  <c r="AX47" i="28"/>
  <c r="AY47" i="28"/>
  <c r="AZ47" i="28"/>
  <c r="BA47" i="28"/>
  <c r="BB47" i="28"/>
  <c r="BC47" i="28"/>
  <c r="BD47" i="28"/>
  <c r="BE47" i="28"/>
  <c r="BF47" i="28"/>
  <c r="BG47" i="28"/>
  <c r="BH47" i="28"/>
  <c r="BI47" i="28"/>
  <c r="BJ47" i="28"/>
  <c r="B48" i="28"/>
  <c r="C48" i="28"/>
  <c r="D48" i="28"/>
  <c r="E48" i="28"/>
  <c r="F48" i="28"/>
  <c r="G48" i="28"/>
  <c r="H48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AP48" i="28"/>
  <c r="AQ48" i="28"/>
  <c r="AR48" i="28"/>
  <c r="AS48" i="28"/>
  <c r="AT48" i="28"/>
  <c r="AU48" i="28"/>
  <c r="AV48" i="28"/>
  <c r="AW48" i="28"/>
  <c r="AX48" i="28"/>
  <c r="AY48" i="28"/>
  <c r="AZ48" i="28"/>
  <c r="BA48" i="28"/>
  <c r="BB48" i="28"/>
  <c r="BC48" i="28"/>
  <c r="BD48" i="28"/>
  <c r="BE48" i="28"/>
  <c r="BF48" i="28"/>
  <c r="BG48" i="28"/>
  <c r="BH48" i="28"/>
  <c r="BI48" i="28"/>
  <c r="BJ48" i="28"/>
  <c r="B49" i="28"/>
  <c r="C49" i="28"/>
  <c r="D49" i="28"/>
  <c r="E49" i="28"/>
  <c r="F49" i="28"/>
  <c r="G49" i="28"/>
  <c r="H49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AP49" i="28"/>
  <c r="AQ49" i="28"/>
  <c r="AR49" i="28"/>
  <c r="AS49" i="28"/>
  <c r="AT49" i="28"/>
  <c r="AU49" i="28"/>
  <c r="AV49" i="28"/>
  <c r="AW49" i="28"/>
  <c r="AX49" i="28"/>
  <c r="AY49" i="28"/>
  <c r="AZ49" i="28"/>
  <c r="BA49" i="28"/>
  <c r="BB49" i="28"/>
  <c r="BC49" i="28"/>
  <c r="BD49" i="28"/>
  <c r="BE49" i="28"/>
  <c r="BF49" i="28"/>
  <c r="BG49" i="28"/>
  <c r="BH49" i="28"/>
  <c r="BI49" i="28"/>
  <c r="BJ49" i="28"/>
  <c r="B50" i="28"/>
  <c r="C50" i="28"/>
  <c r="D50" i="28"/>
  <c r="E50" i="28"/>
  <c r="F50" i="28"/>
  <c r="G50" i="28"/>
  <c r="H50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AP50" i="28"/>
  <c r="AQ50" i="28"/>
  <c r="AR50" i="28"/>
  <c r="AS50" i="28"/>
  <c r="AT50" i="28"/>
  <c r="AU50" i="28"/>
  <c r="AV50" i="28"/>
  <c r="AW50" i="28"/>
  <c r="AX50" i="28"/>
  <c r="AY50" i="28"/>
  <c r="AZ50" i="28"/>
  <c r="BA50" i="28"/>
  <c r="BB50" i="28"/>
  <c r="BC50" i="28"/>
  <c r="BD50" i="28"/>
  <c r="BE50" i="28"/>
  <c r="BF50" i="28"/>
  <c r="BG50" i="28"/>
  <c r="BH50" i="28"/>
  <c r="BI50" i="28"/>
  <c r="BJ50" i="28"/>
  <c r="B51" i="28"/>
  <c r="C51" i="28"/>
  <c r="D51" i="28"/>
  <c r="E51" i="28"/>
  <c r="F51" i="28"/>
  <c r="G51" i="28"/>
  <c r="H51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AP51" i="28"/>
  <c r="AQ51" i="28"/>
  <c r="AR51" i="28"/>
  <c r="AS51" i="28"/>
  <c r="AT51" i="28"/>
  <c r="AU51" i="28"/>
  <c r="AV51" i="28"/>
  <c r="AW51" i="28"/>
  <c r="AX51" i="28"/>
  <c r="AY51" i="28"/>
  <c r="AZ51" i="28"/>
  <c r="BA51" i="28"/>
  <c r="BB51" i="28"/>
  <c r="BC51" i="28"/>
  <c r="BD51" i="28"/>
  <c r="BE51" i="28"/>
  <c r="BF51" i="28"/>
  <c r="BG51" i="28"/>
  <c r="BH51" i="28"/>
  <c r="BI51" i="28"/>
  <c r="BJ51" i="28"/>
  <c r="B52" i="28"/>
  <c r="C52" i="28"/>
  <c r="D52" i="28"/>
  <c r="E52" i="28"/>
  <c r="F52" i="28"/>
  <c r="G52" i="28"/>
  <c r="H52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AP52" i="28"/>
  <c r="AQ52" i="28"/>
  <c r="AR52" i="28"/>
  <c r="AS52" i="28"/>
  <c r="AT52" i="28"/>
  <c r="AU52" i="28"/>
  <c r="AV52" i="28"/>
  <c r="AW52" i="28"/>
  <c r="AX52" i="28"/>
  <c r="AY52" i="28"/>
  <c r="AZ52" i="28"/>
  <c r="BA52" i="28"/>
  <c r="BB52" i="28"/>
  <c r="BC52" i="28"/>
  <c r="BD52" i="28"/>
  <c r="BE52" i="28"/>
  <c r="BF52" i="28"/>
  <c r="BG52" i="28"/>
  <c r="BH52" i="28"/>
  <c r="BI52" i="28"/>
  <c r="BJ52" i="28"/>
  <c r="B53" i="28"/>
  <c r="C53" i="28"/>
  <c r="D53" i="28"/>
  <c r="E53" i="28"/>
  <c r="F53" i="28"/>
  <c r="G53" i="28"/>
  <c r="H53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P53" i="28"/>
  <c r="AQ53" i="28"/>
  <c r="AR53" i="28"/>
  <c r="AS53" i="28"/>
  <c r="AT53" i="28"/>
  <c r="AU53" i="28"/>
  <c r="AV53" i="28"/>
  <c r="AW53" i="28"/>
  <c r="AX53" i="28"/>
  <c r="AY53" i="28"/>
  <c r="AZ53" i="28"/>
  <c r="BA53" i="28"/>
  <c r="BB53" i="28"/>
  <c r="BC53" i="28"/>
  <c r="BD53" i="28"/>
  <c r="BE53" i="28"/>
  <c r="BF53" i="28"/>
  <c r="BG53" i="28"/>
  <c r="BH53" i="28"/>
  <c r="BI53" i="28"/>
  <c r="BJ53" i="28"/>
  <c r="B54" i="28"/>
  <c r="C54" i="28"/>
  <c r="D54" i="28"/>
  <c r="E54" i="28"/>
  <c r="F54" i="28"/>
  <c r="G54" i="28"/>
  <c r="H54" i="28"/>
  <c r="I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AP54" i="28"/>
  <c r="AQ54" i="28"/>
  <c r="AR54" i="28"/>
  <c r="AS54" i="28"/>
  <c r="AT54" i="28"/>
  <c r="AU54" i="28"/>
  <c r="AV54" i="28"/>
  <c r="AW54" i="28"/>
  <c r="AX54" i="28"/>
  <c r="AY54" i="28"/>
  <c r="AZ54" i="28"/>
  <c r="BA54" i="28"/>
  <c r="BB54" i="28"/>
  <c r="BC54" i="28"/>
  <c r="BD54" i="28"/>
  <c r="BE54" i="28"/>
  <c r="BF54" i="28"/>
  <c r="BG54" i="28"/>
  <c r="BH54" i="28"/>
  <c r="BI54" i="28"/>
  <c r="BJ54" i="28"/>
  <c r="B55" i="28"/>
  <c r="C55" i="28"/>
  <c r="D55" i="28"/>
  <c r="E55" i="28"/>
  <c r="F55" i="28"/>
  <c r="G55" i="28"/>
  <c r="H55" i="28"/>
  <c r="I55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AP55" i="28"/>
  <c r="AQ55" i="28"/>
  <c r="AR55" i="28"/>
  <c r="AS55" i="28"/>
  <c r="AT55" i="28"/>
  <c r="AU55" i="28"/>
  <c r="AV55" i="28"/>
  <c r="AW55" i="28"/>
  <c r="AX55" i="28"/>
  <c r="AY55" i="28"/>
  <c r="AZ55" i="28"/>
  <c r="BA55" i="28"/>
  <c r="BB55" i="28"/>
  <c r="BC55" i="28"/>
  <c r="BD55" i="28"/>
  <c r="BE55" i="28"/>
  <c r="BF55" i="28"/>
  <c r="BG55" i="28"/>
  <c r="BH55" i="28"/>
  <c r="BI55" i="28"/>
  <c r="BJ55" i="28"/>
  <c r="B56" i="28"/>
  <c r="C56" i="28"/>
  <c r="D56" i="28"/>
  <c r="E56" i="28"/>
  <c r="F56" i="28"/>
  <c r="G56" i="28"/>
  <c r="H56" i="28"/>
  <c r="I56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AP56" i="28"/>
  <c r="AQ56" i="28"/>
  <c r="AR56" i="28"/>
  <c r="AS56" i="28"/>
  <c r="AT56" i="28"/>
  <c r="AU56" i="28"/>
  <c r="AV56" i="28"/>
  <c r="AW56" i="28"/>
  <c r="AX56" i="28"/>
  <c r="AY56" i="28"/>
  <c r="AZ56" i="28"/>
  <c r="BA56" i="28"/>
  <c r="BB56" i="28"/>
  <c r="BC56" i="28"/>
  <c r="BD56" i="28"/>
  <c r="BE56" i="28"/>
  <c r="BF56" i="28"/>
  <c r="BG56" i="28"/>
  <c r="BH56" i="28"/>
  <c r="BI56" i="28"/>
  <c r="BJ56" i="28"/>
  <c r="B57" i="28"/>
  <c r="C57" i="28"/>
  <c r="D57" i="28"/>
  <c r="E57" i="28"/>
  <c r="F57" i="28"/>
  <c r="G57" i="28"/>
  <c r="H57" i="28"/>
  <c r="I57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AP57" i="28"/>
  <c r="AQ57" i="28"/>
  <c r="AR57" i="28"/>
  <c r="AS57" i="28"/>
  <c r="AT57" i="28"/>
  <c r="AU57" i="28"/>
  <c r="AV57" i="28"/>
  <c r="AW57" i="28"/>
  <c r="AX57" i="28"/>
  <c r="AY57" i="28"/>
  <c r="AZ57" i="28"/>
  <c r="BA57" i="28"/>
  <c r="BB57" i="28"/>
  <c r="BC57" i="28"/>
  <c r="BD57" i="28"/>
  <c r="BE57" i="28"/>
  <c r="BF57" i="28"/>
  <c r="BG57" i="28"/>
  <c r="BH57" i="28"/>
  <c r="BI57" i="28"/>
  <c r="BJ57" i="28"/>
  <c r="B58" i="28"/>
  <c r="C58" i="28"/>
  <c r="D58" i="28"/>
  <c r="E58" i="28"/>
  <c r="F58" i="28"/>
  <c r="G58" i="28"/>
  <c r="H58" i="28"/>
  <c r="I58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AP58" i="28"/>
  <c r="AQ58" i="28"/>
  <c r="AR58" i="28"/>
  <c r="AS58" i="28"/>
  <c r="AT58" i="28"/>
  <c r="AU58" i="28"/>
  <c r="AV58" i="28"/>
  <c r="AW58" i="28"/>
  <c r="AX58" i="28"/>
  <c r="AY58" i="28"/>
  <c r="AZ58" i="28"/>
  <c r="BA58" i="28"/>
  <c r="BB58" i="28"/>
  <c r="BC58" i="28"/>
  <c r="BD58" i="28"/>
  <c r="BE58" i="28"/>
  <c r="BF58" i="28"/>
  <c r="BG58" i="28"/>
  <c r="BH58" i="28"/>
  <c r="BI58" i="28"/>
  <c r="BJ58" i="28"/>
  <c r="B59" i="28"/>
  <c r="C59" i="28"/>
  <c r="D59" i="28"/>
  <c r="E59" i="28"/>
  <c r="F59" i="28"/>
  <c r="G59" i="28"/>
  <c r="H59" i="28"/>
  <c r="I59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AP59" i="28"/>
  <c r="AQ59" i="28"/>
  <c r="AR59" i="28"/>
  <c r="AS59" i="28"/>
  <c r="AT59" i="28"/>
  <c r="AU59" i="28"/>
  <c r="AV59" i="28"/>
  <c r="AW59" i="28"/>
  <c r="AX59" i="28"/>
  <c r="AY59" i="28"/>
  <c r="AZ59" i="28"/>
  <c r="BA59" i="28"/>
  <c r="BB59" i="28"/>
  <c r="BC59" i="28"/>
  <c r="BD59" i="28"/>
  <c r="BE59" i="28"/>
  <c r="BF59" i="28"/>
  <c r="BG59" i="28"/>
  <c r="BH59" i="28"/>
  <c r="BI59" i="28"/>
  <c r="BJ59" i="28"/>
  <c r="B60" i="28"/>
  <c r="C60" i="28"/>
  <c r="D60" i="28"/>
  <c r="E60" i="28"/>
  <c r="F60" i="28"/>
  <c r="G60" i="28"/>
  <c r="H60" i="28"/>
  <c r="I60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AP60" i="28"/>
  <c r="AQ60" i="28"/>
  <c r="AR60" i="28"/>
  <c r="AS60" i="28"/>
  <c r="AT60" i="28"/>
  <c r="AU60" i="28"/>
  <c r="AV60" i="28"/>
  <c r="AW60" i="28"/>
  <c r="AX60" i="28"/>
  <c r="AY60" i="28"/>
  <c r="AZ60" i="28"/>
  <c r="BA60" i="28"/>
  <c r="BB60" i="28"/>
  <c r="BC60" i="28"/>
  <c r="BD60" i="28"/>
  <c r="BE60" i="28"/>
  <c r="BF60" i="28"/>
  <c r="BG60" i="28"/>
  <c r="BH60" i="28"/>
  <c r="BI60" i="28"/>
  <c r="BJ60" i="28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G61" i="28"/>
  <c r="BH61" i="28"/>
  <c r="BI61" i="28"/>
  <c r="BJ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G62" i="28"/>
  <c r="BH62" i="28"/>
  <c r="BI62" i="28"/>
  <c r="BJ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G63" i="28"/>
  <c r="BH63" i="28"/>
  <c r="BI63" i="28"/>
  <c r="BJ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G64" i="28"/>
  <c r="BH64" i="28"/>
  <c r="BI64" i="28"/>
  <c r="BJ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G65" i="28"/>
  <c r="BH65" i="28"/>
  <c r="BI65" i="28"/>
  <c r="BJ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G66" i="28"/>
  <c r="BH66" i="28"/>
  <c r="BI66" i="28"/>
  <c r="BJ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G67" i="28"/>
  <c r="BH67" i="28"/>
  <c r="BI67" i="28"/>
  <c r="BJ67" i="28"/>
  <c r="B68" i="28"/>
  <c r="C68" i="28"/>
  <c r="D68" i="28"/>
  <c r="E68" i="28"/>
  <c r="F68" i="28"/>
  <c r="G68" i="28"/>
  <c r="H68" i="28"/>
  <c r="I68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AP68" i="28"/>
  <c r="AQ68" i="28"/>
  <c r="AR68" i="28"/>
  <c r="AS68" i="28"/>
  <c r="AT68" i="28"/>
  <c r="AU68" i="28"/>
  <c r="AV68" i="28"/>
  <c r="AW68" i="28"/>
  <c r="AX68" i="28"/>
  <c r="AY68" i="28"/>
  <c r="AZ68" i="28"/>
  <c r="BA68" i="28"/>
  <c r="BB68" i="28"/>
  <c r="BC68" i="28"/>
  <c r="BD68" i="28"/>
  <c r="BE68" i="28"/>
  <c r="BF68" i="28"/>
  <c r="BG68" i="28"/>
  <c r="BH68" i="28"/>
  <c r="BI68" i="28"/>
  <c r="BJ68" i="28"/>
  <c r="B69" i="28"/>
  <c r="C69" i="28"/>
  <c r="D69" i="28"/>
  <c r="E69" i="28"/>
  <c r="F69" i="28"/>
  <c r="G69" i="28"/>
  <c r="H69" i="28"/>
  <c r="I69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AP69" i="28"/>
  <c r="AQ69" i="28"/>
  <c r="AR69" i="28"/>
  <c r="AS69" i="28"/>
  <c r="AT69" i="28"/>
  <c r="AU69" i="28"/>
  <c r="AV69" i="28"/>
  <c r="AW69" i="28"/>
  <c r="AX69" i="28"/>
  <c r="AY69" i="28"/>
  <c r="AZ69" i="28"/>
  <c r="BA69" i="28"/>
  <c r="BB69" i="28"/>
  <c r="BC69" i="28"/>
  <c r="BD69" i="28"/>
  <c r="BE69" i="28"/>
  <c r="BF69" i="28"/>
  <c r="BG69" i="28"/>
  <c r="BH69" i="28"/>
  <c r="BI69" i="28"/>
  <c r="BJ69" i="28"/>
  <c r="B70" i="28"/>
  <c r="C70" i="28"/>
  <c r="D70" i="28"/>
  <c r="E70" i="28"/>
  <c r="F70" i="28"/>
  <c r="G70" i="28"/>
  <c r="H70" i="28"/>
  <c r="I70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AP70" i="28"/>
  <c r="AQ70" i="28"/>
  <c r="AR70" i="28"/>
  <c r="AS70" i="28"/>
  <c r="AT70" i="28"/>
  <c r="AU70" i="28"/>
  <c r="AV70" i="28"/>
  <c r="AW70" i="28"/>
  <c r="AX70" i="28"/>
  <c r="AY70" i="28"/>
  <c r="AZ70" i="28"/>
  <c r="BA70" i="28"/>
  <c r="BB70" i="28"/>
  <c r="BC70" i="28"/>
  <c r="BD70" i="28"/>
  <c r="BE70" i="28"/>
  <c r="BF70" i="28"/>
  <c r="BG70" i="28"/>
  <c r="BH70" i="28"/>
  <c r="BI70" i="28"/>
  <c r="BJ70" i="28"/>
  <c r="B71" i="28"/>
  <c r="C71" i="28"/>
  <c r="D71" i="28"/>
  <c r="E71" i="28"/>
  <c r="F71" i="28"/>
  <c r="G71" i="28"/>
  <c r="H71" i="28"/>
  <c r="I71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AP71" i="28"/>
  <c r="AQ71" i="28"/>
  <c r="AR71" i="28"/>
  <c r="AS71" i="28"/>
  <c r="AT71" i="28"/>
  <c r="AU71" i="28"/>
  <c r="AV71" i="28"/>
  <c r="AW71" i="28"/>
  <c r="AX71" i="28"/>
  <c r="AY71" i="28"/>
  <c r="AZ71" i="28"/>
  <c r="BA71" i="28"/>
  <c r="BB71" i="28"/>
  <c r="BC71" i="28"/>
  <c r="BD71" i="28"/>
  <c r="BE71" i="28"/>
  <c r="BF71" i="28"/>
  <c r="BG71" i="28"/>
  <c r="BH71" i="28"/>
  <c r="BI71" i="28"/>
  <c r="BJ71" i="28"/>
  <c r="B72" i="28"/>
  <c r="C72" i="28"/>
  <c r="D72" i="28"/>
  <c r="E72" i="28"/>
  <c r="F72" i="28"/>
  <c r="G72" i="28"/>
  <c r="H72" i="28"/>
  <c r="I72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AP72" i="28"/>
  <c r="AQ72" i="28"/>
  <c r="AR72" i="28"/>
  <c r="AS72" i="28"/>
  <c r="AT72" i="28"/>
  <c r="AU72" i="28"/>
  <c r="AV72" i="28"/>
  <c r="AW72" i="28"/>
  <c r="AX72" i="28"/>
  <c r="AY72" i="28"/>
  <c r="AZ72" i="28"/>
  <c r="BA72" i="28"/>
  <c r="BB72" i="28"/>
  <c r="BC72" i="28"/>
  <c r="BD72" i="28"/>
  <c r="BE72" i="28"/>
  <c r="BF72" i="28"/>
  <c r="BG72" i="28"/>
  <c r="BH72" i="28"/>
  <c r="BI72" i="28"/>
  <c r="BJ72" i="28"/>
  <c r="B73" i="28"/>
  <c r="C73" i="28"/>
  <c r="D73" i="28"/>
  <c r="E73" i="28"/>
  <c r="F73" i="28"/>
  <c r="G73" i="28"/>
  <c r="H73" i="28"/>
  <c r="I73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AP73" i="28"/>
  <c r="AQ73" i="28"/>
  <c r="AR73" i="28"/>
  <c r="AS73" i="28"/>
  <c r="AT73" i="28"/>
  <c r="AU73" i="28"/>
  <c r="AV73" i="28"/>
  <c r="AW73" i="28"/>
  <c r="AX73" i="28"/>
  <c r="AY73" i="28"/>
  <c r="AZ73" i="28"/>
  <c r="BA73" i="28"/>
  <c r="BB73" i="28"/>
  <c r="BC73" i="28"/>
  <c r="BD73" i="28"/>
  <c r="BE73" i="28"/>
  <c r="BF73" i="28"/>
  <c r="BG73" i="28"/>
  <c r="BH73" i="28"/>
  <c r="BI73" i="28"/>
  <c r="BJ73" i="28"/>
  <c r="B74" i="28"/>
  <c r="C74" i="28"/>
  <c r="D74" i="28"/>
  <c r="E74" i="28"/>
  <c r="F74" i="28"/>
  <c r="G74" i="28"/>
  <c r="H74" i="28"/>
  <c r="I74" i="28"/>
  <c r="J74" i="28"/>
  <c r="K74" i="28"/>
  <c r="L74" i="28"/>
  <c r="M74" i="28"/>
  <c r="N74" i="28"/>
  <c r="O74" i="28"/>
  <c r="P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AP74" i="28"/>
  <c r="AQ74" i="28"/>
  <c r="AR74" i="28"/>
  <c r="AS74" i="28"/>
  <c r="AT74" i="28"/>
  <c r="AU74" i="28"/>
  <c r="AV74" i="28"/>
  <c r="AW74" i="28"/>
  <c r="AX74" i="28"/>
  <c r="AY74" i="28"/>
  <c r="AZ74" i="28"/>
  <c r="BA74" i="28"/>
  <c r="BB74" i="28"/>
  <c r="BC74" i="28"/>
  <c r="BD74" i="28"/>
  <c r="BE74" i="28"/>
  <c r="BF74" i="28"/>
  <c r="BG74" i="28"/>
  <c r="BH74" i="28"/>
  <c r="BI74" i="28"/>
  <c r="BJ74" i="28"/>
  <c r="B75" i="28"/>
  <c r="C75" i="28"/>
  <c r="D75" i="28"/>
  <c r="E75" i="28"/>
  <c r="F75" i="28"/>
  <c r="G75" i="28"/>
  <c r="H75" i="28"/>
  <c r="I75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AP75" i="28"/>
  <c r="AQ75" i="28"/>
  <c r="AR75" i="28"/>
  <c r="AS75" i="28"/>
  <c r="AT75" i="28"/>
  <c r="AU75" i="28"/>
  <c r="AV75" i="28"/>
  <c r="AW75" i="28"/>
  <c r="AX75" i="28"/>
  <c r="AY75" i="28"/>
  <c r="AZ75" i="28"/>
  <c r="BA75" i="28"/>
  <c r="BB75" i="28"/>
  <c r="BC75" i="28"/>
  <c r="BD75" i="28"/>
  <c r="BE75" i="28"/>
  <c r="BF75" i="28"/>
  <c r="BG75" i="28"/>
  <c r="BH75" i="28"/>
  <c r="BI75" i="28"/>
  <c r="BJ75" i="28"/>
  <c r="B76" i="28"/>
  <c r="C76" i="28"/>
  <c r="D76" i="28"/>
  <c r="E76" i="28"/>
  <c r="F76" i="28"/>
  <c r="G76" i="28"/>
  <c r="H76" i="28"/>
  <c r="I76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AP76" i="28"/>
  <c r="AQ76" i="28"/>
  <c r="AR76" i="28"/>
  <c r="AS76" i="28"/>
  <c r="AT76" i="28"/>
  <c r="AU76" i="28"/>
  <c r="AV76" i="28"/>
  <c r="AW76" i="28"/>
  <c r="AX76" i="28"/>
  <c r="AY76" i="28"/>
  <c r="AZ76" i="28"/>
  <c r="BA76" i="28"/>
  <c r="BB76" i="28"/>
  <c r="BC76" i="28"/>
  <c r="BD76" i="28"/>
  <c r="BE76" i="28"/>
  <c r="BF76" i="28"/>
  <c r="BG76" i="28"/>
  <c r="BH76" i="28"/>
  <c r="BI76" i="28"/>
  <c r="BJ76" i="28"/>
  <c r="B77" i="28"/>
  <c r="C77" i="28"/>
  <c r="D77" i="28"/>
  <c r="E77" i="28"/>
  <c r="F77" i="28"/>
  <c r="G77" i="28"/>
  <c r="H77" i="28"/>
  <c r="I77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AP77" i="28"/>
  <c r="AQ77" i="28"/>
  <c r="AR77" i="28"/>
  <c r="AS77" i="28"/>
  <c r="AT77" i="28"/>
  <c r="AU77" i="28"/>
  <c r="AV77" i="28"/>
  <c r="AW77" i="28"/>
  <c r="AX77" i="28"/>
  <c r="AY77" i="28"/>
  <c r="AZ77" i="28"/>
  <c r="BA77" i="28"/>
  <c r="BB77" i="28"/>
  <c r="BC77" i="28"/>
  <c r="BD77" i="28"/>
  <c r="BE77" i="28"/>
  <c r="BF77" i="28"/>
  <c r="BG77" i="28"/>
  <c r="BH77" i="28"/>
  <c r="BI77" i="28"/>
  <c r="BJ77" i="28"/>
  <c r="B78" i="28"/>
  <c r="C78" i="28"/>
  <c r="D78" i="28"/>
  <c r="E78" i="28"/>
  <c r="F78" i="28"/>
  <c r="G78" i="28"/>
  <c r="H78" i="28"/>
  <c r="I78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AP78" i="28"/>
  <c r="AQ78" i="28"/>
  <c r="AR78" i="28"/>
  <c r="AS78" i="28"/>
  <c r="AT78" i="28"/>
  <c r="AU78" i="28"/>
  <c r="AV78" i="28"/>
  <c r="AW78" i="28"/>
  <c r="AX78" i="28"/>
  <c r="AY78" i="28"/>
  <c r="AZ78" i="28"/>
  <c r="BA78" i="28"/>
  <c r="BB78" i="28"/>
  <c r="BC78" i="28"/>
  <c r="BD78" i="28"/>
  <c r="BE78" i="28"/>
  <c r="BF78" i="28"/>
  <c r="BG78" i="28"/>
  <c r="BH78" i="28"/>
  <c r="BI78" i="28"/>
  <c r="BJ78" i="28"/>
  <c r="B79" i="28"/>
  <c r="C79" i="28"/>
  <c r="D79" i="28"/>
  <c r="E79" i="28"/>
  <c r="F79" i="28"/>
  <c r="G79" i="28"/>
  <c r="H79" i="28"/>
  <c r="I79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AP79" i="28"/>
  <c r="AQ79" i="28"/>
  <c r="AR79" i="28"/>
  <c r="AS79" i="28"/>
  <c r="AT79" i="28"/>
  <c r="AU79" i="28"/>
  <c r="AV79" i="28"/>
  <c r="AW79" i="28"/>
  <c r="AX79" i="28"/>
  <c r="AY79" i="28"/>
  <c r="AZ79" i="28"/>
  <c r="BA79" i="28"/>
  <c r="BB79" i="28"/>
  <c r="BC79" i="28"/>
  <c r="BD79" i="28"/>
  <c r="BE79" i="28"/>
  <c r="BF79" i="28"/>
  <c r="BG79" i="28"/>
  <c r="BH79" i="28"/>
  <c r="BI79" i="28"/>
  <c r="BJ79" i="28"/>
  <c r="B80" i="28"/>
  <c r="C80" i="28"/>
  <c r="D80" i="28"/>
  <c r="E80" i="28"/>
  <c r="F80" i="28"/>
  <c r="G80" i="28"/>
  <c r="H80" i="28"/>
  <c r="I80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AP80" i="28"/>
  <c r="AQ80" i="28"/>
  <c r="AR80" i="28"/>
  <c r="AS80" i="28"/>
  <c r="AT80" i="28"/>
  <c r="AU80" i="28"/>
  <c r="AV80" i="28"/>
  <c r="AW80" i="28"/>
  <c r="AX80" i="28"/>
  <c r="AY80" i="28"/>
  <c r="AZ80" i="28"/>
  <c r="BA80" i="28"/>
  <c r="BB80" i="28"/>
  <c r="BC80" i="28"/>
  <c r="BD80" i="28"/>
  <c r="BE80" i="28"/>
  <c r="BF80" i="28"/>
  <c r="BG80" i="28"/>
  <c r="BH80" i="28"/>
  <c r="BI80" i="28"/>
  <c r="BJ80" i="28"/>
  <c r="B81" i="28"/>
  <c r="C81" i="28"/>
  <c r="D81" i="28"/>
  <c r="E81" i="28"/>
  <c r="F81" i="28"/>
  <c r="G81" i="28"/>
  <c r="H81" i="28"/>
  <c r="I81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AP81" i="28"/>
  <c r="AQ81" i="28"/>
  <c r="AR81" i="28"/>
  <c r="AS81" i="28"/>
  <c r="AT81" i="28"/>
  <c r="AU81" i="28"/>
  <c r="AV81" i="28"/>
  <c r="AW81" i="28"/>
  <c r="AX81" i="28"/>
  <c r="AY81" i="28"/>
  <c r="AZ81" i="28"/>
  <c r="BA81" i="28"/>
  <c r="BB81" i="28"/>
  <c r="BC81" i="28"/>
  <c r="BD81" i="28"/>
  <c r="BE81" i="28"/>
  <c r="BF81" i="28"/>
  <c r="BG81" i="28"/>
  <c r="BH81" i="28"/>
  <c r="BI81" i="28"/>
  <c r="BJ81" i="28"/>
  <c r="B82" i="28"/>
  <c r="C82" i="28"/>
  <c r="D82" i="28"/>
  <c r="E82" i="28"/>
  <c r="F82" i="28"/>
  <c r="G82" i="28"/>
  <c r="H82" i="28"/>
  <c r="I82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AP82" i="28"/>
  <c r="AQ82" i="28"/>
  <c r="AR82" i="28"/>
  <c r="AS82" i="28"/>
  <c r="AT82" i="28"/>
  <c r="AU82" i="28"/>
  <c r="AV82" i="28"/>
  <c r="AW82" i="28"/>
  <c r="AX82" i="28"/>
  <c r="AY82" i="28"/>
  <c r="AZ82" i="28"/>
  <c r="BA82" i="28"/>
  <c r="BB82" i="28"/>
  <c r="BC82" i="28"/>
  <c r="BD82" i="28"/>
  <c r="BE82" i="28"/>
  <c r="BF82" i="28"/>
  <c r="BG82" i="28"/>
  <c r="BH82" i="28"/>
  <c r="BI82" i="28"/>
  <c r="BJ82" i="28"/>
  <c r="B83" i="28"/>
  <c r="C83" i="28"/>
  <c r="D83" i="28"/>
  <c r="E83" i="28"/>
  <c r="F83" i="28"/>
  <c r="G83" i="28"/>
  <c r="H83" i="28"/>
  <c r="I83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AP83" i="28"/>
  <c r="AQ83" i="28"/>
  <c r="AR83" i="28"/>
  <c r="AS83" i="28"/>
  <c r="AT83" i="28"/>
  <c r="AU83" i="28"/>
  <c r="AV83" i="28"/>
  <c r="AW83" i="28"/>
  <c r="AX83" i="28"/>
  <c r="AY83" i="28"/>
  <c r="AZ83" i="28"/>
  <c r="BA83" i="28"/>
  <c r="BB83" i="28"/>
  <c r="BC83" i="28"/>
  <c r="BD83" i="28"/>
  <c r="BE83" i="28"/>
  <c r="BF83" i="28"/>
  <c r="BG83" i="28"/>
  <c r="BH83" i="28"/>
  <c r="BI83" i="28"/>
  <c r="BJ83" i="28"/>
  <c r="B84" i="28"/>
  <c r="C84" i="28"/>
  <c r="D84" i="28"/>
  <c r="E84" i="28"/>
  <c r="F84" i="28"/>
  <c r="G84" i="28"/>
  <c r="H84" i="28"/>
  <c r="I84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AP84" i="28"/>
  <c r="AQ84" i="28"/>
  <c r="AR84" i="28"/>
  <c r="AS84" i="28"/>
  <c r="AT84" i="28"/>
  <c r="AU84" i="28"/>
  <c r="AV84" i="28"/>
  <c r="AW84" i="28"/>
  <c r="AX84" i="28"/>
  <c r="AY84" i="28"/>
  <c r="AZ84" i="28"/>
  <c r="BA84" i="28"/>
  <c r="BB84" i="28"/>
  <c r="BC84" i="28"/>
  <c r="BD84" i="28"/>
  <c r="BE84" i="28"/>
  <c r="BF84" i="28"/>
  <c r="BG84" i="28"/>
  <c r="BH84" i="28"/>
  <c r="BI84" i="28"/>
  <c r="BJ84" i="28"/>
  <c r="B85" i="28"/>
  <c r="C85" i="28"/>
  <c r="D85" i="28"/>
  <c r="E85" i="28"/>
  <c r="F85" i="28"/>
  <c r="G85" i="28"/>
  <c r="H85" i="28"/>
  <c r="I85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AP85" i="28"/>
  <c r="AQ85" i="28"/>
  <c r="AR85" i="28"/>
  <c r="AS85" i="28"/>
  <c r="AT85" i="28"/>
  <c r="AU85" i="28"/>
  <c r="AV85" i="28"/>
  <c r="AW85" i="28"/>
  <c r="AX85" i="28"/>
  <c r="AY85" i="28"/>
  <c r="AZ85" i="28"/>
  <c r="BA85" i="28"/>
  <c r="BB85" i="28"/>
  <c r="BC85" i="28"/>
  <c r="BD85" i="28"/>
  <c r="BE85" i="28"/>
  <c r="BF85" i="28"/>
  <c r="BG85" i="28"/>
  <c r="BH85" i="28"/>
  <c r="BI85" i="28"/>
  <c r="BJ85" i="28"/>
  <c r="B86" i="28"/>
  <c r="C86" i="28"/>
  <c r="D86" i="28"/>
  <c r="E86" i="28"/>
  <c r="F86" i="28"/>
  <c r="G86" i="28"/>
  <c r="H86" i="28"/>
  <c r="I86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AP86" i="28"/>
  <c r="AQ86" i="28"/>
  <c r="AR86" i="28"/>
  <c r="AS86" i="28"/>
  <c r="AT86" i="28"/>
  <c r="AU86" i="28"/>
  <c r="AV86" i="28"/>
  <c r="AW86" i="28"/>
  <c r="AX86" i="28"/>
  <c r="AY86" i="28"/>
  <c r="AZ86" i="28"/>
  <c r="BA86" i="28"/>
  <c r="BB86" i="28"/>
  <c r="BC86" i="28"/>
  <c r="BD86" i="28"/>
  <c r="BE86" i="28"/>
  <c r="BF86" i="28"/>
  <c r="BG86" i="28"/>
  <c r="BH86" i="28"/>
  <c r="BI86" i="28"/>
  <c r="BJ86" i="28"/>
  <c r="B87" i="28"/>
  <c r="C87" i="28"/>
  <c r="D87" i="28"/>
  <c r="E87" i="28"/>
  <c r="F87" i="28"/>
  <c r="G87" i="28"/>
  <c r="H87" i="28"/>
  <c r="I87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AP87" i="28"/>
  <c r="AQ87" i="28"/>
  <c r="AR87" i="28"/>
  <c r="AS87" i="28"/>
  <c r="AT87" i="28"/>
  <c r="AU87" i="28"/>
  <c r="AV87" i="28"/>
  <c r="AW87" i="28"/>
  <c r="AX87" i="28"/>
  <c r="AY87" i="28"/>
  <c r="AZ87" i="28"/>
  <c r="BA87" i="28"/>
  <c r="BB87" i="28"/>
  <c r="BC87" i="28"/>
  <c r="BD87" i="28"/>
  <c r="BE87" i="28"/>
  <c r="BF87" i="28"/>
  <c r="BG87" i="28"/>
  <c r="BH87" i="28"/>
  <c r="BI87" i="28"/>
  <c r="BJ87" i="28"/>
  <c r="B88" i="28"/>
  <c r="C88" i="28"/>
  <c r="D88" i="28"/>
  <c r="E88" i="28"/>
  <c r="F88" i="28"/>
  <c r="G88" i="28"/>
  <c r="H88" i="28"/>
  <c r="I88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AP88" i="28"/>
  <c r="AQ88" i="28"/>
  <c r="AR88" i="28"/>
  <c r="AS88" i="28"/>
  <c r="AT88" i="28"/>
  <c r="AU88" i="28"/>
  <c r="AV88" i="28"/>
  <c r="AW88" i="28"/>
  <c r="AX88" i="28"/>
  <c r="AY88" i="28"/>
  <c r="AZ88" i="28"/>
  <c r="BA88" i="28"/>
  <c r="BB88" i="28"/>
  <c r="BC88" i="28"/>
  <c r="BD88" i="28"/>
  <c r="BE88" i="28"/>
  <c r="BF88" i="28"/>
  <c r="BG88" i="28"/>
  <c r="BH88" i="28"/>
  <c r="BI88" i="28"/>
  <c r="BJ88" i="28"/>
  <c r="B89" i="28"/>
  <c r="C89" i="28"/>
  <c r="D89" i="28"/>
  <c r="E89" i="28"/>
  <c r="F89" i="28"/>
  <c r="G89" i="28"/>
  <c r="H89" i="28"/>
  <c r="I89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AP89" i="28"/>
  <c r="AQ89" i="28"/>
  <c r="AR89" i="28"/>
  <c r="AS89" i="28"/>
  <c r="AT89" i="28"/>
  <c r="AU89" i="28"/>
  <c r="AV89" i="28"/>
  <c r="AW89" i="28"/>
  <c r="AX89" i="28"/>
  <c r="AY89" i="28"/>
  <c r="AZ89" i="28"/>
  <c r="BA89" i="28"/>
  <c r="BB89" i="28"/>
  <c r="BC89" i="28"/>
  <c r="BD89" i="28"/>
  <c r="BE89" i="28"/>
  <c r="BF89" i="28"/>
  <c r="BG89" i="28"/>
  <c r="BH89" i="28"/>
  <c r="BI89" i="28"/>
  <c r="BJ89" i="28"/>
  <c r="B90" i="28"/>
  <c r="C90" i="28"/>
  <c r="D90" i="28"/>
  <c r="E90" i="28"/>
  <c r="F90" i="28"/>
  <c r="G90" i="28"/>
  <c r="H90" i="28"/>
  <c r="I90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AP90" i="28"/>
  <c r="AQ90" i="28"/>
  <c r="AR90" i="28"/>
  <c r="AS90" i="28"/>
  <c r="AT90" i="28"/>
  <c r="AU90" i="28"/>
  <c r="AV90" i="28"/>
  <c r="AW90" i="28"/>
  <c r="AX90" i="28"/>
  <c r="AY90" i="28"/>
  <c r="AZ90" i="28"/>
  <c r="BA90" i="28"/>
  <c r="BB90" i="28"/>
  <c r="BC90" i="28"/>
  <c r="BD90" i="28"/>
  <c r="BE90" i="28"/>
  <c r="BF90" i="28"/>
  <c r="BG90" i="28"/>
  <c r="BH90" i="28"/>
  <c r="BI90" i="28"/>
  <c r="BJ90" i="28"/>
  <c r="B91" i="28"/>
  <c r="C91" i="28"/>
  <c r="D91" i="28"/>
  <c r="E91" i="28"/>
  <c r="F91" i="28"/>
  <c r="G91" i="28"/>
  <c r="H91" i="28"/>
  <c r="I91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AP91" i="28"/>
  <c r="AQ91" i="28"/>
  <c r="AR91" i="28"/>
  <c r="AS91" i="28"/>
  <c r="AT91" i="28"/>
  <c r="AU91" i="28"/>
  <c r="AV91" i="28"/>
  <c r="AW91" i="28"/>
  <c r="AX91" i="28"/>
  <c r="AY91" i="28"/>
  <c r="AZ91" i="28"/>
  <c r="BA91" i="28"/>
  <c r="BB91" i="28"/>
  <c r="BC91" i="28"/>
  <c r="BD91" i="28"/>
  <c r="BE91" i="28"/>
  <c r="BF91" i="28"/>
  <c r="BG91" i="28"/>
  <c r="BH91" i="28"/>
  <c r="BI91" i="28"/>
  <c r="BJ91" i="28"/>
  <c r="B92" i="28"/>
  <c r="C92" i="28"/>
  <c r="D92" i="28"/>
  <c r="E92" i="28"/>
  <c r="F92" i="28"/>
  <c r="G92" i="28"/>
  <c r="H92" i="28"/>
  <c r="I92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AP92" i="28"/>
  <c r="AQ92" i="28"/>
  <c r="AR92" i="28"/>
  <c r="AS92" i="28"/>
  <c r="AT92" i="28"/>
  <c r="AU92" i="28"/>
  <c r="AV92" i="28"/>
  <c r="AW92" i="28"/>
  <c r="AX92" i="28"/>
  <c r="AY92" i="28"/>
  <c r="AZ92" i="28"/>
  <c r="BA92" i="28"/>
  <c r="BB92" i="28"/>
  <c r="BC92" i="28"/>
  <c r="BD92" i="28"/>
  <c r="BE92" i="28"/>
  <c r="BF92" i="28"/>
  <c r="BG92" i="28"/>
  <c r="BH92" i="28"/>
  <c r="BI92" i="28"/>
  <c r="BJ92" i="28"/>
  <c r="B93" i="28"/>
  <c r="C93" i="28"/>
  <c r="D93" i="28"/>
  <c r="E93" i="28"/>
  <c r="F93" i="28"/>
  <c r="G93" i="28"/>
  <c r="H93" i="28"/>
  <c r="I93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AP93" i="28"/>
  <c r="AQ93" i="28"/>
  <c r="AR93" i="28"/>
  <c r="AS93" i="28"/>
  <c r="AT93" i="28"/>
  <c r="AU93" i="28"/>
  <c r="AV93" i="28"/>
  <c r="AW93" i="28"/>
  <c r="AX93" i="28"/>
  <c r="AY93" i="28"/>
  <c r="AZ93" i="28"/>
  <c r="BA93" i="28"/>
  <c r="BB93" i="28"/>
  <c r="BC93" i="28"/>
  <c r="BD93" i="28"/>
  <c r="BE93" i="28"/>
  <c r="BF93" i="28"/>
  <c r="BG93" i="28"/>
  <c r="BH93" i="28"/>
  <c r="BI93" i="28"/>
  <c r="BJ93" i="28"/>
  <c r="B94" i="28"/>
  <c r="C94" i="28"/>
  <c r="D94" i="28"/>
  <c r="E94" i="28"/>
  <c r="F94" i="28"/>
  <c r="G94" i="28"/>
  <c r="H94" i="28"/>
  <c r="I94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AP94" i="28"/>
  <c r="AQ94" i="28"/>
  <c r="AR94" i="28"/>
  <c r="AS94" i="28"/>
  <c r="AT94" i="28"/>
  <c r="AU94" i="28"/>
  <c r="AV94" i="28"/>
  <c r="AW94" i="28"/>
  <c r="AX94" i="28"/>
  <c r="AY94" i="28"/>
  <c r="AZ94" i="28"/>
  <c r="BA94" i="28"/>
  <c r="BB94" i="28"/>
  <c r="BC94" i="28"/>
  <c r="BD94" i="28"/>
  <c r="BE94" i="28"/>
  <c r="BF94" i="28"/>
  <c r="BG94" i="28"/>
  <c r="BH94" i="28"/>
  <c r="BI94" i="28"/>
  <c r="BJ94" i="28"/>
  <c r="B95" i="28"/>
  <c r="C95" i="28"/>
  <c r="D95" i="28"/>
  <c r="E95" i="28"/>
  <c r="F95" i="28"/>
  <c r="G95" i="28"/>
  <c r="H95" i="28"/>
  <c r="I95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AP95" i="28"/>
  <c r="AQ95" i="28"/>
  <c r="AR95" i="28"/>
  <c r="AS95" i="28"/>
  <c r="AT95" i="28"/>
  <c r="AU95" i="28"/>
  <c r="AV95" i="28"/>
  <c r="AW95" i="28"/>
  <c r="AX95" i="28"/>
  <c r="AY95" i="28"/>
  <c r="AZ95" i="28"/>
  <c r="BA95" i="28"/>
  <c r="BB95" i="28"/>
  <c r="BC95" i="28"/>
  <c r="BD95" i="28"/>
  <c r="BE95" i="28"/>
  <c r="BF95" i="28"/>
  <c r="BG95" i="28"/>
  <c r="BH95" i="28"/>
  <c r="BI95" i="28"/>
  <c r="BJ95" i="28"/>
  <c r="B96" i="28"/>
  <c r="C96" i="28"/>
  <c r="D96" i="28"/>
  <c r="E96" i="28"/>
  <c r="F96" i="28"/>
  <c r="G96" i="28"/>
  <c r="H96" i="28"/>
  <c r="I96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AP96" i="28"/>
  <c r="AQ96" i="28"/>
  <c r="AR96" i="28"/>
  <c r="AS96" i="28"/>
  <c r="AT96" i="28"/>
  <c r="AU96" i="28"/>
  <c r="AV96" i="28"/>
  <c r="AW96" i="28"/>
  <c r="AX96" i="28"/>
  <c r="AY96" i="28"/>
  <c r="AZ96" i="28"/>
  <c r="BA96" i="28"/>
  <c r="BB96" i="28"/>
  <c r="BC96" i="28"/>
  <c r="BD96" i="28"/>
  <c r="BE96" i="28"/>
  <c r="BF96" i="28"/>
  <c r="BG96" i="28"/>
  <c r="BH96" i="28"/>
  <c r="BI96" i="28"/>
  <c r="BJ96" i="28"/>
  <c r="B97" i="28"/>
  <c r="C97" i="28"/>
  <c r="D97" i="28"/>
  <c r="E97" i="28"/>
  <c r="F97" i="28"/>
  <c r="G97" i="28"/>
  <c r="H97" i="28"/>
  <c r="I97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AP97" i="28"/>
  <c r="AQ97" i="28"/>
  <c r="AR97" i="28"/>
  <c r="AS97" i="28"/>
  <c r="AT97" i="28"/>
  <c r="AU97" i="28"/>
  <c r="AV97" i="28"/>
  <c r="AW97" i="28"/>
  <c r="AX97" i="28"/>
  <c r="AY97" i="28"/>
  <c r="AZ97" i="28"/>
  <c r="BA97" i="28"/>
  <c r="BB97" i="28"/>
  <c r="BC97" i="28"/>
  <c r="BD97" i="28"/>
  <c r="BE97" i="28"/>
  <c r="BF97" i="28"/>
  <c r="BG97" i="28"/>
  <c r="BH97" i="28"/>
  <c r="BI97" i="28"/>
  <c r="BJ97" i="28"/>
  <c r="B98" i="28"/>
  <c r="C98" i="28"/>
  <c r="D98" i="28"/>
  <c r="E98" i="28"/>
  <c r="F98" i="28"/>
  <c r="G98" i="28"/>
  <c r="H98" i="28"/>
  <c r="I98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AP98" i="28"/>
  <c r="AQ98" i="28"/>
  <c r="AR98" i="28"/>
  <c r="AS98" i="28"/>
  <c r="AT98" i="28"/>
  <c r="AU98" i="28"/>
  <c r="AV98" i="28"/>
  <c r="AW98" i="28"/>
  <c r="AX98" i="28"/>
  <c r="AY98" i="28"/>
  <c r="AZ98" i="28"/>
  <c r="BA98" i="28"/>
  <c r="BB98" i="28"/>
  <c r="BC98" i="28"/>
  <c r="BD98" i="28"/>
  <c r="BE98" i="28"/>
  <c r="BF98" i="28"/>
  <c r="BG98" i="28"/>
  <c r="BH98" i="28"/>
  <c r="BI98" i="28"/>
  <c r="BJ98" i="28"/>
  <c r="B99" i="28"/>
  <c r="C99" i="28"/>
  <c r="D99" i="28"/>
  <c r="E99" i="28"/>
  <c r="F99" i="28"/>
  <c r="G99" i="28"/>
  <c r="H99" i="28"/>
  <c r="I99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AP99" i="28"/>
  <c r="AQ99" i="28"/>
  <c r="AR99" i="28"/>
  <c r="AS99" i="28"/>
  <c r="AT99" i="28"/>
  <c r="AU99" i="28"/>
  <c r="AV99" i="28"/>
  <c r="AW99" i="28"/>
  <c r="AX99" i="28"/>
  <c r="AY99" i="28"/>
  <c r="AZ99" i="28"/>
  <c r="BA99" i="28"/>
  <c r="BB99" i="28"/>
  <c r="BC99" i="28"/>
  <c r="BD99" i="28"/>
  <c r="BE99" i="28"/>
  <c r="BF99" i="28"/>
  <c r="BG99" i="28"/>
  <c r="BH99" i="28"/>
  <c r="BI99" i="28"/>
  <c r="BJ99" i="28"/>
  <c r="B100" i="28"/>
  <c r="C100" i="28"/>
  <c r="D100" i="28"/>
  <c r="E100" i="28"/>
  <c r="F100" i="28"/>
  <c r="G100" i="28"/>
  <c r="H100" i="28"/>
  <c r="I100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AP100" i="28"/>
  <c r="AQ100" i="28"/>
  <c r="AR100" i="28"/>
  <c r="AS100" i="28"/>
  <c r="AT100" i="28"/>
  <c r="AU100" i="28"/>
  <c r="AV100" i="28"/>
  <c r="AW100" i="28"/>
  <c r="AX100" i="28"/>
  <c r="AY100" i="28"/>
  <c r="AZ100" i="28"/>
  <c r="BA100" i="28"/>
  <c r="BB100" i="28"/>
  <c r="BC100" i="28"/>
  <c r="BD100" i="28"/>
  <c r="BE100" i="28"/>
  <c r="BF100" i="28"/>
  <c r="BG100" i="28"/>
  <c r="BH100" i="28"/>
  <c r="BI100" i="28"/>
  <c r="BJ100" i="28"/>
  <c r="B101" i="28"/>
  <c r="C101" i="28"/>
  <c r="D101" i="28"/>
  <c r="E101" i="28"/>
  <c r="F101" i="28"/>
  <c r="G101" i="28"/>
  <c r="H101" i="28"/>
  <c r="I101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AP101" i="28"/>
  <c r="AQ101" i="28"/>
  <c r="AR101" i="28"/>
  <c r="AS101" i="28"/>
  <c r="AT101" i="28"/>
  <c r="AU101" i="28"/>
  <c r="AV101" i="28"/>
  <c r="AW101" i="28"/>
  <c r="AX101" i="28"/>
  <c r="AY101" i="28"/>
  <c r="AZ101" i="28"/>
  <c r="BA101" i="28"/>
  <c r="BB101" i="28"/>
  <c r="BC101" i="28"/>
  <c r="BD101" i="28"/>
  <c r="BE101" i="28"/>
  <c r="BF101" i="28"/>
  <c r="BG101" i="28"/>
  <c r="BH101" i="28"/>
  <c r="BI101" i="28"/>
  <c r="BJ101" i="28"/>
  <c r="B102" i="28"/>
  <c r="C102" i="28"/>
  <c r="D102" i="28"/>
  <c r="E102" i="28"/>
  <c r="F102" i="28"/>
  <c r="G102" i="28"/>
  <c r="H102" i="28"/>
  <c r="I102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AP102" i="28"/>
  <c r="AQ102" i="28"/>
  <c r="AR102" i="28"/>
  <c r="AS102" i="28"/>
  <c r="AT102" i="28"/>
  <c r="AU102" i="28"/>
  <c r="AV102" i="28"/>
  <c r="AW102" i="28"/>
  <c r="AX102" i="28"/>
  <c r="AY102" i="28"/>
  <c r="AZ102" i="28"/>
  <c r="BA102" i="28"/>
  <c r="BB102" i="28"/>
  <c r="BC102" i="28"/>
  <c r="BD102" i="28"/>
  <c r="BE102" i="28"/>
  <c r="BF102" i="28"/>
  <c r="BG102" i="28"/>
  <c r="BH102" i="28"/>
  <c r="BI102" i="28"/>
  <c r="BJ102" i="28"/>
  <c r="B103" i="28"/>
  <c r="C103" i="28"/>
  <c r="D103" i="28"/>
  <c r="E103" i="28"/>
  <c r="F103" i="28"/>
  <c r="G103" i="28"/>
  <c r="H103" i="28"/>
  <c r="I103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AP103" i="28"/>
  <c r="AQ103" i="28"/>
  <c r="AR103" i="28"/>
  <c r="AS103" i="28"/>
  <c r="AT103" i="28"/>
  <c r="AU103" i="28"/>
  <c r="AV103" i="28"/>
  <c r="AW103" i="28"/>
  <c r="AX103" i="28"/>
  <c r="AY103" i="28"/>
  <c r="AZ103" i="28"/>
  <c r="BA103" i="28"/>
  <c r="BB103" i="28"/>
  <c r="BC103" i="28"/>
  <c r="BD103" i="28"/>
  <c r="BE103" i="28"/>
  <c r="BF103" i="28"/>
  <c r="BG103" i="28"/>
  <c r="BH103" i="28"/>
  <c r="BI103" i="28"/>
  <c r="BJ103" i="28"/>
  <c r="B104" i="28"/>
  <c r="C104" i="28"/>
  <c r="D104" i="28"/>
  <c r="E104" i="28"/>
  <c r="F104" i="28"/>
  <c r="G104" i="28"/>
  <c r="H104" i="28"/>
  <c r="I104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AP104" i="28"/>
  <c r="AQ104" i="28"/>
  <c r="AR104" i="28"/>
  <c r="AS104" i="28"/>
  <c r="AT104" i="28"/>
  <c r="AU104" i="28"/>
  <c r="AV104" i="28"/>
  <c r="AW104" i="28"/>
  <c r="AX104" i="28"/>
  <c r="AY104" i="28"/>
  <c r="AZ104" i="28"/>
  <c r="BA104" i="28"/>
  <c r="BB104" i="28"/>
  <c r="BC104" i="28"/>
  <c r="BD104" i="28"/>
  <c r="BE104" i="28"/>
  <c r="BF104" i="28"/>
  <c r="BG104" i="28"/>
  <c r="BH104" i="28"/>
  <c r="BI104" i="28"/>
  <c r="BJ104" i="28"/>
  <c r="B105" i="28"/>
  <c r="C105" i="28"/>
  <c r="D105" i="28"/>
  <c r="E105" i="28"/>
  <c r="F105" i="28"/>
  <c r="G105" i="28"/>
  <c r="H105" i="28"/>
  <c r="I105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AP105" i="28"/>
  <c r="AQ105" i="28"/>
  <c r="AR105" i="28"/>
  <c r="AS105" i="28"/>
  <c r="AT105" i="28"/>
  <c r="AU105" i="28"/>
  <c r="AV105" i="28"/>
  <c r="AW105" i="28"/>
  <c r="AX105" i="28"/>
  <c r="AY105" i="28"/>
  <c r="AZ105" i="28"/>
  <c r="BA105" i="28"/>
  <c r="BB105" i="28"/>
  <c r="BC105" i="28"/>
  <c r="BD105" i="28"/>
  <c r="BE105" i="28"/>
  <c r="BF105" i="28"/>
  <c r="BG105" i="28"/>
  <c r="BH105" i="28"/>
  <c r="BI105" i="28"/>
  <c r="BJ105" i="28"/>
  <c r="B106" i="28"/>
  <c r="C106" i="28"/>
  <c r="D106" i="28"/>
  <c r="E106" i="28"/>
  <c r="F106" i="28"/>
  <c r="G106" i="28"/>
  <c r="H106" i="28"/>
  <c r="I106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AP106" i="28"/>
  <c r="AQ106" i="28"/>
  <c r="AR106" i="28"/>
  <c r="AS106" i="28"/>
  <c r="AT106" i="28"/>
  <c r="AU106" i="28"/>
  <c r="AV106" i="28"/>
  <c r="AW106" i="28"/>
  <c r="AX106" i="28"/>
  <c r="AY106" i="28"/>
  <c r="AZ106" i="28"/>
  <c r="BA106" i="28"/>
  <c r="BB106" i="28"/>
  <c r="BC106" i="28"/>
  <c r="BD106" i="28"/>
  <c r="BE106" i="28"/>
  <c r="BF106" i="28"/>
  <c r="BG106" i="28"/>
  <c r="BH106" i="28"/>
  <c r="BI106" i="28"/>
  <c r="BJ106" i="28"/>
  <c r="B107" i="28"/>
  <c r="C107" i="28"/>
  <c r="D107" i="28"/>
  <c r="E107" i="28"/>
  <c r="F107" i="28"/>
  <c r="G107" i="28"/>
  <c r="H107" i="28"/>
  <c r="I107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AP107" i="28"/>
  <c r="AQ107" i="28"/>
  <c r="AR107" i="28"/>
  <c r="AS107" i="28"/>
  <c r="AT107" i="28"/>
  <c r="AU107" i="28"/>
  <c r="AV107" i="28"/>
  <c r="AW107" i="28"/>
  <c r="AX107" i="28"/>
  <c r="AY107" i="28"/>
  <c r="AZ107" i="28"/>
  <c r="BA107" i="28"/>
  <c r="BB107" i="28"/>
  <c r="BC107" i="28"/>
  <c r="BD107" i="28"/>
  <c r="BE107" i="28"/>
  <c r="BF107" i="28"/>
  <c r="BG107" i="28"/>
  <c r="BH107" i="28"/>
  <c r="BI107" i="28"/>
  <c r="BJ107" i="28"/>
  <c r="B108" i="28"/>
  <c r="C108" i="28"/>
  <c r="D108" i="28"/>
  <c r="E108" i="28"/>
  <c r="F108" i="28"/>
  <c r="G108" i="28"/>
  <c r="H108" i="28"/>
  <c r="I108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AP108" i="28"/>
  <c r="AQ108" i="28"/>
  <c r="AR108" i="28"/>
  <c r="AS108" i="28"/>
  <c r="AT108" i="28"/>
  <c r="AU108" i="28"/>
  <c r="AV108" i="28"/>
  <c r="AW108" i="28"/>
  <c r="AX108" i="28"/>
  <c r="AY108" i="28"/>
  <c r="AZ108" i="28"/>
  <c r="BA108" i="28"/>
  <c r="BB108" i="28"/>
  <c r="BC108" i="28"/>
  <c r="BD108" i="28"/>
  <c r="BE108" i="28"/>
  <c r="BF108" i="28"/>
  <c r="BG108" i="28"/>
  <c r="BH108" i="28"/>
  <c r="BI108" i="28"/>
  <c r="BJ108" i="28"/>
  <c r="B109" i="28"/>
  <c r="C109" i="28"/>
  <c r="D109" i="28"/>
  <c r="E109" i="28"/>
  <c r="F109" i="28"/>
  <c r="G109" i="28"/>
  <c r="H109" i="28"/>
  <c r="I109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AP109" i="28"/>
  <c r="AQ109" i="28"/>
  <c r="AR109" i="28"/>
  <c r="AS109" i="28"/>
  <c r="AT109" i="28"/>
  <c r="AU109" i="28"/>
  <c r="AV109" i="28"/>
  <c r="AW109" i="28"/>
  <c r="AX109" i="28"/>
  <c r="AY109" i="28"/>
  <c r="AZ109" i="28"/>
  <c r="BA109" i="28"/>
  <c r="BB109" i="28"/>
  <c r="BC109" i="28"/>
  <c r="BD109" i="28"/>
  <c r="BE109" i="28"/>
  <c r="BF109" i="28"/>
  <c r="BG109" i="28"/>
  <c r="BH109" i="28"/>
  <c r="BI109" i="28"/>
  <c r="BJ109" i="28"/>
  <c r="B110" i="28"/>
  <c r="C110" i="28"/>
  <c r="D110" i="28"/>
  <c r="E110" i="28"/>
  <c r="F110" i="28"/>
  <c r="G110" i="28"/>
  <c r="H110" i="28"/>
  <c r="I110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AP110" i="28"/>
  <c r="AQ110" i="28"/>
  <c r="AR110" i="28"/>
  <c r="AS110" i="28"/>
  <c r="AT110" i="28"/>
  <c r="AU110" i="28"/>
  <c r="AV110" i="28"/>
  <c r="AW110" i="28"/>
  <c r="AX110" i="28"/>
  <c r="AY110" i="28"/>
  <c r="AZ110" i="28"/>
  <c r="BA110" i="28"/>
  <c r="BB110" i="28"/>
  <c r="BC110" i="28"/>
  <c r="BD110" i="28"/>
  <c r="BE110" i="28"/>
  <c r="BF110" i="28"/>
  <c r="BG110" i="28"/>
  <c r="BH110" i="28"/>
  <c r="BI110" i="28"/>
  <c r="BJ110" i="28"/>
  <c r="B111" i="28"/>
  <c r="C111" i="28"/>
  <c r="D111" i="28"/>
  <c r="E111" i="28"/>
  <c r="F111" i="28"/>
  <c r="G111" i="28"/>
  <c r="H111" i="28"/>
  <c r="I111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AP111" i="28"/>
  <c r="AQ111" i="28"/>
  <c r="AR111" i="28"/>
  <c r="AS111" i="28"/>
  <c r="AT111" i="28"/>
  <c r="AU111" i="28"/>
  <c r="AV111" i="28"/>
  <c r="AW111" i="28"/>
  <c r="AX111" i="28"/>
  <c r="AY111" i="28"/>
  <c r="AZ111" i="28"/>
  <c r="BA111" i="28"/>
  <c r="BB111" i="28"/>
  <c r="BC111" i="28"/>
  <c r="BD111" i="28"/>
  <c r="BE111" i="28"/>
  <c r="BF111" i="28"/>
  <c r="BG111" i="28"/>
  <c r="BH111" i="28"/>
  <c r="BI111" i="28"/>
  <c r="BJ111" i="28"/>
  <c r="B112" i="28"/>
  <c r="C112" i="28"/>
  <c r="D112" i="28"/>
  <c r="E112" i="28"/>
  <c r="F112" i="28"/>
  <c r="G112" i="28"/>
  <c r="H112" i="28"/>
  <c r="I112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AP112" i="28"/>
  <c r="AQ112" i="28"/>
  <c r="AR112" i="28"/>
  <c r="AS112" i="28"/>
  <c r="AT112" i="28"/>
  <c r="AU112" i="28"/>
  <c r="AV112" i="28"/>
  <c r="AW112" i="28"/>
  <c r="AX112" i="28"/>
  <c r="AY112" i="28"/>
  <c r="AZ112" i="28"/>
  <c r="BA112" i="28"/>
  <c r="BB112" i="28"/>
  <c r="BC112" i="28"/>
  <c r="BD112" i="28"/>
  <c r="BE112" i="28"/>
  <c r="BF112" i="28"/>
  <c r="BG112" i="28"/>
  <c r="BH112" i="28"/>
  <c r="BI112" i="28"/>
  <c r="BJ112" i="28"/>
  <c r="B113" i="28"/>
  <c r="C113" i="28"/>
  <c r="D113" i="28"/>
  <c r="E113" i="28"/>
  <c r="F113" i="28"/>
  <c r="G113" i="28"/>
  <c r="H113" i="28"/>
  <c r="I113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AP113" i="28"/>
  <c r="AQ113" i="28"/>
  <c r="AR113" i="28"/>
  <c r="AS113" i="28"/>
  <c r="AT113" i="28"/>
  <c r="AU113" i="28"/>
  <c r="AV113" i="28"/>
  <c r="AW113" i="28"/>
  <c r="AX113" i="28"/>
  <c r="AY113" i="28"/>
  <c r="AZ113" i="28"/>
  <c r="BA113" i="28"/>
  <c r="BB113" i="28"/>
  <c r="BC113" i="28"/>
  <c r="BD113" i="28"/>
  <c r="BE113" i="28"/>
  <c r="BF113" i="28"/>
  <c r="BG113" i="28"/>
  <c r="BH113" i="28"/>
  <c r="BI113" i="28"/>
  <c r="BJ113" i="28"/>
  <c r="B114" i="28"/>
  <c r="C114" i="28"/>
  <c r="D114" i="28"/>
  <c r="E114" i="28"/>
  <c r="F114" i="28"/>
  <c r="G114" i="28"/>
  <c r="H114" i="28"/>
  <c r="I114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AP114" i="28"/>
  <c r="AQ114" i="28"/>
  <c r="AR114" i="28"/>
  <c r="AS114" i="28"/>
  <c r="AT114" i="28"/>
  <c r="AU114" i="28"/>
  <c r="AV114" i="28"/>
  <c r="AW114" i="28"/>
  <c r="AX114" i="28"/>
  <c r="AY114" i="28"/>
  <c r="AZ114" i="28"/>
  <c r="BA114" i="28"/>
  <c r="BB114" i="28"/>
  <c r="BC114" i="28"/>
  <c r="BD114" i="28"/>
  <c r="BE114" i="28"/>
  <c r="BF114" i="28"/>
  <c r="BG114" i="28"/>
  <c r="BH114" i="28"/>
  <c r="BI114" i="28"/>
  <c r="BJ114" i="28"/>
  <c r="B115" i="28"/>
  <c r="C115" i="28"/>
  <c r="D115" i="28"/>
  <c r="E115" i="28"/>
  <c r="F115" i="28"/>
  <c r="G115" i="28"/>
  <c r="H115" i="28"/>
  <c r="I115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AP115" i="28"/>
  <c r="AQ115" i="28"/>
  <c r="AR115" i="28"/>
  <c r="AS115" i="28"/>
  <c r="AT115" i="28"/>
  <c r="AU115" i="28"/>
  <c r="AV115" i="28"/>
  <c r="AW115" i="28"/>
  <c r="AX115" i="28"/>
  <c r="AY115" i="28"/>
  <c r="AZ115" i="28"/>
  <c r="BA115" i="28"/>
  <c r="BB115" i="28"/>
  <c r="BC115" i="28"/>
  <c r="BD115" i="28"/>
  <c r="BE115" i="28"/>
  <c r="BF115" i="28"/>
  <c r="BG115" i="28"/>
  <c r="BH115" i="28"/>
  <c r="BI115" i="28"/>
  <c r="BJ115" i="28"/>
  <c r="C2" i="28"/>
  <c r="D2" i="28"/>
  <c r="E2" i="28"/>
  <c r="F2" i="28"/>
  <c r="G2" i="28"/>
  <c r="H2" i="28"/>
  <c r="I2" i="28"/>
  <c r="I156" i="28" s="1"/>
  <c r="J2" i="28"/>
  <c r="K2" i="28"/>
  <c r="L2" i="28"/>
  <c r="M2" i="28"/>
  <c r="N2" i="28"/>
  <c r="O2" i="28"/>
  <c r="P2" i="28"/>
  <c r="Q2" i="28"/>
  <c r="Q156" i="28" s="1"/>
  <c r="R2" i="28"/>
  <c r="S2" i="28"/>
  <c r="T2" i="28"/>
  <c r="U2" i="28"/>
  <c r="V2" i="28"/>
  <c r="W2" i="28"/>
  <c r="X2" i="28"/>
  <c r="Y2" i="28"/>
  <c r="Y156" i="28" s="1"/>
  <c r="Z2" i="28"/>
  <c r="AA2" i="28"/>
  <c r="AB2" i="28"/>
  <c r="AC2" i="28"/>
  <c r="AD2" i="28"/>
  <c r="AE2" i="28"/>
  <c r="AF2" i="28"/>
  <c r="AG2" i="28"/>
  <c r="AG156" i="28" s="1"/>
  <c r="AH2" i="28"/>
  <c r="AI2" i="28"/>
  <c r="AJ2" i="28"/>
  <c r="AK2" i="28"/>
  <c r="AL2" i="28"/>
  <c r="AM2" i="28"/>
  <c r="AN2" i="28"/>
  <c r="AO2" i="28"/>
  <c r="AO156" i="28" s="1"/>
  <c r="AP2" i="28"/>
  <c r="AQ2" i="28"/>
  <c r="AR2" i="28"/>
  <c r="AS2" i="28"/>
  <c r="AT2" i="28"/>
  <c r="AU2" i="28"/>
  <c r="AV2" i="28"/>
  <c r="AW2" i="28"/>
  <c r="AW156" i="28" s="1"/>
  <c r="AX2" i="28"/>
  <c r="AY2" i="28"/>
  <c r="AZ2" i="28"/>
  <c r="BA2" i="28"/>
  <c r="BB2" i="28"/>
  <c r="BC2" i="28"/>
  <c r="BD2" i="28"/>
  <c r="BE2" i="28"/>
  <c r="BE156" i="28" s="1"/>
  <c r="BF2" i="28"/>
  <c r="BG2" i="28"/>
  <c r="BH2" i="28"/>
  <c r="BI2" i="28"/>
  <c r="BJ2" i="28"/>
  <c r="B2" i="28"/>
  <c r="A147" i="28"/>
  <c r="A148" i="28"/>
  <c r="A149" i="28"/>
  <c r="A150" i="28"/>
  <c r="A152" i="28"/>
  <c r="A153" i="28"/>
  <c r="A154" i="28"/>
  <c r="A3" i="28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2" i="28"/>
  <c r="BE159" i="28" l="1"/>
  <c r="BJ156" i="28"/>
  <c r="N156" i="28"/>
  <c r="BA161" i="28"/>
  <c r="AC161" i="28"/>
  <c r="AZ161" i="28"/>
  <c r="C161" i="28"/>
  <c r="AL156" i="28"/>
  <c r="AL159" i="28" s="1"/>
  <c r="AS161" i="28"/>
  <c r="U161" i="28"/>
  <c r="BH161" i="28"/>
  <c r="AJ161" i="28"/>
  <c r="AB161" i="28"/>
  <c r="L161" i="28"/>
  <c r="BG156" i="28"/>
  <c r="AY156" i="28"/>
  <c r="AQ156" i="28"/>
  <c r="AI156" i="28"/>
  <c r="AI159" i="28" s="1"/>
  <c r="AA156" i="28"/>
  <c r="S156" i="28"/>
  <c r="K156" i="28"/>
  <c r="BF156" i="28"/>
  <c r="AX156" i="28"/>
  <c r="AP156" i="28"/>
  <c r="AP159" i="28" s="1"/>
  <c r="AH156" i="28"/>
  <c r="AH159" i="28" s="1"/>
  <c r="Z156" i="28"/>
  <c r="Z159" i="28" s="1"/>
  <c r="R156" i="28"/>
  <c r="R159" i="28" s="1"/>
  <c r="J156" i="28"/>
  <c r="BF161" i="28"/>
  <c r="BF157" i="28" s="1"/>
  <c r="AX161" i="28"/>
  <c r="AX157" i="28" s="1"/>
  <c r="AP161" i="28"/>
  <c r="AH161" i="28"/>
  <c r="AH157" i="28" s="1"/>
  <c r="AH158" i="28" s="1"/>
  <c r="Z161" i="28"/>
  <c r="Z157" i="28" s="1"/>
  <c r="Z158" i="28" s="1"/>
  <c r="J161" i="28"/>
  <c r="J157" i="28" s="1"/>
  <c r="J158" i="28" s="1"/>
  <c r="B156" i="28"/>
  <c r="BD156" i="28"/>
  <c r="AV156" i="28"/>
  <c r="AN156" i="28"/>
  <c r="AF156" i="28"/>
  <c r="X156" i="28"/>
  <c r="P156" i="28"/>
  <c r="H156" i="28"/>
  <c r="H159" i="28" s="1"/>
  <c r="B161" i="28"/>
  <c r="B157" i="28" s="1"/>
  <c r="BC156" i="28"/>
  <c r="AU156" i="28"/>
  <c r="AM156" i="28"/>
  <c r="AE156" i="28"/>
  <c r="W156" i="28"/>
  <c r="W158" i="28" s="1"/>
  <c r="O156" i="28"/>
  <c r="G156" i="28"/>
  <c r="G159" i="28" s="1"/>
  <c r="AD156" i="28"/>
  <c r="AT156" i="28"/>
  <c r="F156" i="28"/>
  <c r="BI161" i="28"/>
  <c r="E156" i="28"/>
  <c r="BB156" i="28"/>
  <c r="BB159" i="28" s="1"/>
  <c r="V156" i="28"/>
  <c r="AK161" i="28"/>
  <c r="M161" i="28"/>
  <c r="AR161" i="28"/>
  <c r="T161" i="28"/>
  <c r="D161" i="28"/>
  <c r="Q158" i="28"/>
  <c r="AC157" i="28"/>
  <c r="AZ157" i="28"/>
  <c r="BF158" i="28"/>
  <c r="AX158" i="28"/>
  <c r="R157" i="28"/>
  <c r="R158" i="28" s="1"/>
  <c r="BG161" i="28"/>
  <c r="BG157" i="28" s="1"/>
  <c r="BG158" i="28" s="1"/>
  <c r="AY161" i="28"/>
  <c r="AY157" i="28" s="1"/>
  <c r="AQ161" i="28"/>
  <c r="AQ157" i="28" s="1"/>
  <c r="AQ158" i="28" s="1"/>
  <c r="AI161" i="28"/>
  <c r="AA161" i="28"/>
  <c r="AA157" i="28" s="1"/>
  <c r="AA158" i="28" s="1"/>
  <c r="S161" i="28"/>
  <c r="S157" i="28" s="1"/>
  <c r="S158" i="28" s="1"/>
  <c r="K161" i="28"/>
  <c r="K157" i="28" s="1"/>
  <c r="K158" i="28" s="1"/>
  <c r="BI156" i="28"/>
  <c r="BI159" i="28" s="1"/>
  <c r="BA156" i="28"/>
  <c r="BA159" i="28" s="1"/>
  <c r="AS156" i="28"/>
  <c r="AS159" i="28" s="1"/>
  <c r="AK156" i="28"/>
  <c r="AK159" i="28" s="1"/>
  <c r="AC156" i="28"/>
  <c r="AC159" i="28" s="1"/>
  <c r="U156" i="28"/>
  <c r="M156" i="28"/>
  <c r="BE161" i="28"/>
  <c r="BE157" i="28" s="1"/>
  <c r="BE158" i="28" s="1"/>
  <c r="AW161" i="28"/>
  <c r="AW157" i="28" s="1"/>
  <c r="AW158" i="28" s="1"/>
  <c r="AO161" i="28"/>
  <c r="AO157" i="28" s="1"/>
  <c r="AO158" i="28" s="1"/>
  <c r="AG161" i="28"/>
  <c r="AG157" i="28" s="1"/>
  <c r="AG158" i="28" s="1"/>
  <c r="Y161" i="28"/>
  <c r="Y157" i="28" s="1"/>
  <c r="Y158" i="28" s="1"/>
  <c r="Q161" i="28"/>
  <c r="Q157" i="28" s="1"/>
  <c r="I161" i="28"/>
  <c r="I157" i="28" s="1"/>
  <c r="I158" i="28" s="1"/>
  <c r="C156" i="28"/>
  <c r="BH156" i="28"/>
  <c r="BH159" i="28" s="1"/>
  <c r="AZ156" i="28"/>
  <c r="AZ159" i="28" s="1"/>
  <c r="AR156" i="28"/>
  <c r="AR159" i="28" s="1"/>
  <c r="AJ156" i="28"/>
  <c r="AJ159" i="28" s="1"/>
  <c r="AB156" i="28"/>
  <c r="AB159" i="28" s="1"/>
  <c r="T156" i="28"/>
  <c r="T159" i="28" s="1"/>
  <c r="L156" i="28"/>
  <c r="BD161" i="28"/>
  <c r="BD157" i="28" s="1"/>
  <c r="BD158" i="28" s="1"/>
  <c r="AV161" i="28"/>
  <c r="AV157" i="28" s="1"/>
  <c r="AV158" i="28" s="1"/>
  <c r="AN161" i="28"/>
  <c r="AN157" i="28" s="1"/>
  <c r="AN158" i="28" s="1"/>
  <c r="AF161" i="28"/>
  <c r="AF157" i="28" s="1"/>
  <c r="AF158" i="28" s="1"/>
  <c r="X161" i="28"/>
  <c r="X157" i="28" s="1"/>
  <c r="X158" i="28" s="1"/>
  <c r="P161" i="28"/>
  <c r="P157" i="28" s="1"/>
  <c r="P158" i="28" s="1"/>
  <c r="H161" i="28"/>
  <c r="D156" i="28"/>
  <c r="BC161" i="28"/>
  <c r="BC157" i="28" s="1"/>
  <c r="BC158" i="28" s="1"/>
  <c r="AU161" i="28"/>
  <c r="AU157" i="28" s="1"/>
  <c r="AU158" i="28" s="1"/>
  <c r="AM161" i="28"/>
  <c r="AM157" i="28" s="1"/>
  <c r="AM158" i="28" s="1"/>
  <c r="AE161" i="28"/>
  <c r="AE157" i="28" s="1"/>
  <c r="AE158" i="28" s="1"/>
  <c r="W161" i="28"/>
  <c r="W157" i="28" s="1"/>
  <c r="O161" i="28"/>
  <c r="O157" i="28" s="1"/>
  <c r="O158" i="28" s="1"/>
  <c r="G161" i="28"/>
  <c r="BJ161" i="28"/>
  <c r="BB161" i="28"/>
  <c r="AT161" i="28"/>
  <c r="AT157" i="28" s="1"/>
  <c r="AT158" i="28" s="1"/>
  <c r="AL161" i="28"/>
  <c r="AD161" i="28"/>
  <c r="AD157" i="28" s="1"/>
  <c r="AD158" i="28" s="1"/>
  <c r="V161" i="28"/>
  <c r="V157" i="28" s="1"/>
  <c r="V158" i="28" s="1"/>
  <c r="N161" i="28"/>
  <c r="N157" i="28" s="1"/>
  <c r="N158" i="28" s="1"/>
  <c r="F161" i="28"/>
  <c r="F157" i="28" s="1"/>
  <c r="E161" i="28"/>
  <c r="E157" i="28" s="1"/>
  <c r="E158" i="28" s="1"/>
  <c r="O159" i="28" l="1"/>
  <c r="AQ159" i="28"/>
  <c r="AG159" i="28"/>
  <c r="X159" i="28"/>
  <c r="AY159" i="28"/>
  <c r="AL157" i="28"/>
  <c r="AL158" i="28" s="1"/>
  <c r="E159" i="28"/>
  <c r="AE159" i="28"/>
  <c r="AF159" i="28"/>
  <c r="AX159" i="28"/>
  <c r="BG159" i="28"/>
  <c r="AO159" i="28"/>
  <c r="AY158" i="28"/>
  <c r="AM159" i="28"/>
  <c r="AN159" i="28"/>
  <c r="BF159" i="28"/>
  <c r="Q159" i="28"/>
  <c r="BJ159" i="28"/>
  <c r="BJ158" i="28"/>
  <c r="P159" i="28"/>
  <c r="BB157" i="28"/>
  <c r="BB158" i="28" s="1"/>
  <c r="C157" i="28"/>
  <c r="C158" i="28" s="1"/>
  <c r="C159" i="28"/>
  <c r="M159" i="28"/>
  <c r="AP157" i="28"/>
  <c r="AP158" i="28" s="1"/>
  <c r="F159" i="28"/>
  <c r="AU159" i="28"/>
  <c r="AV159" i="28"/>
  <c r="K159" i="28"/>
  <c r="AW159" i="28"/>
  <c r="V159" i="28"/>
  <c r="W159" i="28"/>
  <c r="BJ157" i="28"/>
  <c r="D157" i="28"/>
  <c r="D159" i="28"/>
  <c r="L157" i="28"/>
  <c r="L158" i="28" s="1"/>
  <c r="L159" i="28"/>
  <c r="U159" i="28"/>
  <c r="AR157" i="28"/>
  <c r="AR158" i="28" s="1"/>
  <c r="BH157" i="28"/>
  <c r="AT159" i="28"/>
  <c r="BC159" i="28"/>
  <c r="BD159" i="28"/>
  <c r="J159" i="28"/>
  <c r="S159" i="28"/>
  <c r="Y159" i="28"/>
  <c r="G157" i="28"/>
  <c r="G158" i="28" s="1"/>
  <c r="H157" i="28"/>
  <c r="AI157" i="28"/>
  <c r="AI158" i="28" s="1"/>
  <c r="H158" i="28"/>
  <c r="F158" i="28"/>
  <c r="AD159" i="28"/>
  <c r="B159" i="28"/>
  <c r="B158" i="28"/>
  <c r="AA159" i="28"/>
  <c r="N159" i="28"/>
  <c r="I159" i="28"/>
  <c r="AB157" i="28"/>
  <c r="AB158" i="28" s="1"/>
  <c r="D158" i="28"/>
  <c r="M157" i="28"/>
  <c r="M158" i="28" s="1"/>
  <c r="AZ158" i="28"/>
  <c r="T157" i="28"/>
  <c r="T158" i="28" s="1"/>
  <c r="AK157" i="28"/>
  <c r="AK158" i="28" s="1"/>
  <c r="AS157" i="28"/>
  <c r="AS158" i="28" s="1"/>
  <c r="AC158" i="28"/>
  <c r="BH158" i="28"/>
  <c r="U157" i="28"/>
  <c r="U158" i="28" s="1"/>
  <c r="AJ157" i="28"/>
  <c r="AJ158" i="28" s="1"/>
  <c r="BA157" i="28"/>
  <c r="BA158" i="28" s="1"/>
  <c r="BI157" i="28"/>
  <c r="BI158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Jean-Sébastien Nadeau</author>
  </authors>
  <commentList>
    <comment ref="AE53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Jean-Sébastien Nadeau:</t>
        </r>
        <r>
          <rPr>
            <sz val="9"/>
            <color indexed="81"/>
            <rFont val="Tahoma"/>
            <family val="2"/>
          </rPr>
          <t xml:space="preserve">
I did not capitalised the interests beacause Jamaica paid back its arraers on January 1987</t>
        </r>
      </text>
    </comment>
    <comment ref="AM107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Jean-Sébastien Nadeau:</t>
        </r>
        <r>
          <rPr>
            <sz val="9"/>
            <color indexed="81"/>
            <rFont val="Tahoma"/>
            <family val="2"/>
          </rPr>
          <t xml:space="preserve">
I calculated the intesrest for the entire year because Zambia only paid off its arraers in December of 1995.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tc={7E5D5712-40A3-4A54-992D-C35EDB7F382B}</author>
    <author>tc={E15A975B-4A4F-4471-B22D-AF31BD156A7C}</author>
    <author>tc={24D784BE-7C68-4EB8-B758-75C667F4A3BA}</author>
  </authors>
  <commentList>
    <comment ref="A85" authorId="0" shapeId="0" xr:uid="{7E5D5712-40A3-4A54-992D-C35EDB7F382B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formula here</t>
      </text>
    </comment>
    <comment ref="E85" authorId="1" shapeId="0" xr:uid="{E15A975B-4A4F-4471-B22D-AF31BD156A7C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forumlas for total and ecategories
Reply:
    please keep these formulas</t>
      </text>
    </comment>
    <comment ref="A4920" authorId="2" shapeId="0" xr:uid="{24D784BE-7C68-4EB8-B758-75C667F4A3BA}">
      <text>
        <t>[Threaded comment]
Your version of Excel allows you to read this threaded comment; however, any edits to it will get removed if the file is opened in a newer version of Excel. Learn more: https://go.microsoft.com/fwlink/?linkid=870924
Comment:
    macedonia?</t>
      </text>
    </comment>
  </commentList>
</comments>
</file>

<file path=xl/sharedStrings.xml><?xml version="1.0" encoding="utf-8"?>
<sst xmlns="http://schemas.openxmlformats.org/spreadsheetml/2006/main" count="94986" uniqueCount="232">
  <si>
    <t>Database of Sovereign Defaults</t>
  </si>
  <si>
    <t>A. Summary Data</t>
  </si>
  <si>
    <t xml:space="preserve"> - Paris Club</t>
  </si>
  <si>
    <t xml:space="preserve"> - Other official creditors</t>
  </si>
  <si>
    <t xml:space="preserve"> Default Rates (%)</t>
  </si>
  <si>
    <t xml:space="preserve"> - % of all Sovereigns </t>
  </si>
  <si>
    <t xml:space="preserve"> - % of World Public Debt</t>
  </si>
  <si>
    <t xml:space="preserve"> Total Number of Sovereigns</t>
  </si>
  <si>
    <t xml:space="preserve"> Sovereigns in Default</t>
  </si>
  <si>
    <t xml:space="preserve"> Gross World Public Debt (US$bil)</t>
  </si>
  <si>
    <t xml:space="preserve"> Gross World Product (US$bil)</t>
  </si>
  <si>
    <t>B. Sovereign Debt in default (US$ mil)</t>
  </si>
  <si>
    <t>Data</t>
  </si>
  <si>
    <t>by Issuer</t>
  </si>
  <si>
    <t>Score</t>
  </si>
  <si>
    <t>Afghanistan</t>
  </si>
  <si>
    <t xml:space="preserve"> - IMF</t>
  </si>
  <si>
    <t>****</t>
  </si>
  <si>
    <t>Albania</t>
  </si>
  <si>
    <t xml:space="preserve"> - FC bank loans</t>
  </si>
  <si>
    <t>Algeria</t>
  </si>
  <si>
    <t>Angola</t>
  </si>
  <si>
    <t xml:space="preserve"> - LC debt</t>
  </si>
  <si>
    <t>*****</t>
  </si>
  <si>
    <t>Antigua and Barbuda</t>
  </si>
  <si>
    <t xml:space="preserve"> </t>
  </si>
  <si>
    <t xml:space="preserve"> - FC bonds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</si>
  <si>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</si>
  <si>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</si>
  <si>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</si>
  <si>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</si>
  <si>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</si>
  <si>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</si>
  <si>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</si>
  <si>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</si>
  <si>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</si>
  <si>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Botswana</t>
  </si>
  <si>
    <t>Brazil</t>
  </si>
  <si>
    <t>Bulgaria</t>
  </si>
  <si>
    <t>Burkina Faso</t>
  </si>
  <si>
    <t>Burundi</t>
  </si>
  <si>
    <t>Cambodia</t>
  </si>
  <si>
    <t>Cameroon</t>
  </si>
  <si>
    <t>Central African Republic</t>
  </si>
  <si>
    <t>Chad</t>
  </si>
  <si>
    <t>Chile</t>
  </si>
  <si>
    <t>Colombia</t>
  </si>
  <si>
    <t>Comoros</t>
  </si>
  <si>
    <t>Rep. Of Congo (Brazzaville)</t>
  </si>
  <si>
    <t>Dem. Rep. of Congo (Kinshasa)</t>
  </si>
  <si>
    <t>Cook Islands</t>
  </si>
  <si>
    <t>Costa Rica</t>
  </si>
  <si>
    <t>Côte d’Ivoire</t>
  </si>
  <si>
    <t>Croatia</t>
  </si>
  <si>
    <t>Cuba</t>
  </si>
  <si>
    <t>Cyprus</t>
  </si>
  <si>
    <t>Czechoslovakia</t>
  </si>
  <si>
    <t>Djibouti</t>
  </si>
  <si>
    <t xml:space="preserve">Dominica 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</si>
  <si>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</si>
  <si>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</si>
  <si>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</si>
  <si>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</si>
  <si>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</si>
  <si>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</si>
  <si>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</si>
  <si>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Fiji</t>
  </si>
  <si>
    <t>Gabon</t>
  </si>
  <si>
    <t>Gambia</t>
  </si>
  <si>
    <t>Georgia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</si>
  <si>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</si>
  <si>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</si>
  <si>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</si>
  <si>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</si>
  <si>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</si>
  <si>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</si>
  <si>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</si>
  <si>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</si>
  <si>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</si>
  <si>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</si>
  <si>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</si>
  <si>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</si>
  <si>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</t>
  </si>
  <si>
    <t>Iraq</t>
  </si>
  <si>
    <t>Ireland</t>
  </si>
  <si>
    <t>Jamaica</t>
  </si>
  <si>
    <t>Jordan</t>
  </si>
  <si>
    <t>Kazakhstan</t>
  </si>
  <si>
    <t>Kenya</t>
  </si>
  <si>
    <t>Korea (North)</t>
  </si>
  <si>
    <t>Laos</t>
  </si>
  <si>
    <t>Lebanon</t>
  </si>
  <si>
    <t>Lesotho</t>
  </si>
  <si>
    <t>Liberia</t>
  </si>
  <si>
    <t>Madagascar</t>
  </si>
  <si>
    <t>Malawi</t>
  </si>
  <si>
    <t>Maldives</t>
  </si>
  <si>
    <t>Mali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</si>
  <si>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</si>
  <si>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</si>
  <si>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</si>
  <si>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</si>
  <si>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</si>
  <si>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</si>
  <si>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</si>
  <si>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</si>
  <si>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Nauru</t>
  </si>
  <si>
    <t>Nepal</t>
  </si>
  <si>
    <t>Nicaragua</t>
  </si>
  <si>
    <t>Niger</t>
  </si>
  <si>
    <t>Nigeria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</si>
  <si>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</si>
  <si>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</si>
  <si>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</si>
  <si>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</si>
  <si>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</si>
  <si>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</si>
  <si>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</si>
  <si>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</si>
  <si>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Romania</t>
  </si>
  <si>
    <t>Rwanda</t>
  </si>
  <si>
    <t>St. Kitts &amp; Nevis</t>
  </si>
  <si>
    <t>St. Lucia</t>
  </si>
  <si>
    <t xml:space="preserve">St. Vincent and the Grenadines </t>
  </si>
  <si>
    <t>Samoa</t>
  </si>
  <si>
    <t>São Tomé and Príncipe</t>
  </si>
  <si>
    <t>Senegal</t>
  </si>
  <si>
    <t>Serbia</t>
  </si>
  <si>
    <t>Seychelles</t>
  </si>
  <si>
    <t>Sierra Leone</t>
  </si>
  <si>
    <t>Slovenia</t>
  </si>
  <si>
    <t>Somalia</t>
  </si>
  <si>
    <t>Solomon Islands</t>
  </si>
  <si>
    <t>South Africa</t>
  </si>
  <si>
    <t>Sri Lanka</t>
  </si>
  <si>
    <t>Sudan</t>
  </si>
  <si>
    <t>Suriname</t>
  </si>
  <si>
    <t>Syria</t>
  </si>
  <si>
    <t>Tajikistan</t>
  </si>
  <si>
    <t>Tanzania</t>
  </si>
  <si>
    <t>Thailand</t>
  </si>
  <si>
    <t>Togo</t>
  </si>
  <si>
    <t>Tonga</t>
  </si>
  <si>
    <t>Trinidad &amp; Tobago</t>
  </si>
  <si>
    <t>Tunisia</t>
  </si>
  <si>
    <t>Turkey</t>
  </si>
  <si>
    <t>Turkmenistan</t>
  </si>
  <si>
    <t>Uganda</t>
  </si>
  <si>
    <t>Ukraine</t>
  </si>
  <si>
    <t>Uruguay</t>
  </si>
  <si>
    <t>USSR/Russia</t>
  </si>
  <si>
    <t>Uzbekistan</t>
  </si>
  <si>
    <t>Vanuatu</t>
  </si>
  <si>
    <t>Venezuela</t>
  </si>
  <si>
    <t>Vietnam</t>
  </si>
  <si>
    <t>Yemen</t>
  </si>
  <si>
    <t>Yugoslavia</t>
  </si>
  <si>
    <t>Zambia</t>
  </si>
  <si>
    <t>Zimbabwe</t>
  </si>
  <si>
    <t>FC -- Foreign Currency</t>
  </si>
  <si>
    <t>LC -- Local Currency</t>
  </si>
  <si>
    <t>p -- Provisional</t>
  </si>
  <si>
    <t>Blank cells -- indicate data for those years is unavailable</t>
  </si>
  <si>
    <r>
      <rPr>
        <b/>
        <sz val="10"/>
        <color rgb="FFFF0000"/>
        <rFont val="Arial"/>
        <family val="2"/>
      </rPr>
      <t>****</t>
    </r>
    <r>
      <rPr>
        <b/>
        <i/>
        <sz val="10"/>
        <color indexed="8"/>
        <rFont val="Arial"/>
        <family val="2"/>
      </rPr>
      <t xml:space="preserve"> -- values for debt in default unavailable</t>
    </r>
  </si>
  <si>
    <r>
      <t xml:space="preserve">Zeros highlighted in red </t>
    </r>
    <r>
      <rPr>
        <b/>
        <i/>
        <sz val="10"/>
        <color rgb="FFFF0000"/>
        <rFont val="Arial"/>
        <family val="2"/>
      </rPr>
      <t>(0</t>
    </r>
    <r>
      <rPr>
        <b/>
        <i/>
        <sz val="10"/>
        <color indexed="8"/>
        <rFont val="Arial"/>
        <family val="2"/>
      </rPr>
      <t>) indicate positive values less</t>
    </r>
  </si>
  <si>
    <t>than $0.5 million</t>
  </si>
  <si>
    <t/>
  </si>
  <si>
    <t>Montenegro</t>
  </si>
  <si>
    <t>Papua New Guinea</t>
  </si>
  <si>
    <t xml:space="preserve">  </t>
  </si>
  <si>
    <t xml:space="preserve"> Total Debt in Default (US$ mil) by Creditor</t>
  </si>
  <si>
    <t xml:space="preserve"> - HIPC countries</t>
  </si>
  <si>
    <t xml:space="preserve"> - Advanced economies</t>
  </si>
  <si>
    <t xml:space="preserve"> - Emerging/frontier markets</t>
  </si>
  <si>
    <t xml:space="preserve"> - Other developing countries</t>
  </si>
  <si>
    <t>Total Debt in Default (US$ mil) by Debtor</t>
  </si>
  <si>
    <t>Cabo Verde</t>
  </si>
  <si>
    <t>South Sudan</t>
  </si>
  <si>
    <t xml:space="preserve"> - IBRD</t>
  </si>
  <si>
    <t>coupon @6.5%</t>
  </si>
  <si>
    <t>Yen</t>
  </si>
  <si>
    <t>USD</t>
  </si>
  <si>
    <t>Nauru bonds</t>
  </si>
  <si>
    <t>Total</t>
  </si>
  <si>
    <t>country</t>
  </si>
  <si>
    <t>Barbados</t>
  </si>
  <si>
    <t xml:space="preserve"> - IDA</t>
  </si>
  <si>
    <t>North Macedonia</t>
  </si>
  <si>
    <t>eSwatini (Swaziland)</t>
  </si>
  <si>
    <t xml:space="preserve"> - China</t>
  </si>
  <si>
    <t>Kyrgyz Republic</t>
  </si>
  <si>
    <t xml:space="preserve"> - % of World GDP</t>
  </si>
  <si>
    <t xml:space="preserve"> - Other private creditors</t>
  </si>
  <si>
    <t xml:space="preserve">Bosnia &amp; Herzegovina </t>
  </si>
  <si>
    <t>Libya</t>
  </si>
  <si>
    <t xml:space="preserve">            ****</t>
  </si>
  <si>
    <t xml:space="preserve"> - % of Emerging/Other Developing GDP (ex-China)</t>
  </si>
  <si>
    <t xml:space="preserve"> - Domestic arrears</t>
  </si>
  <si>
    <t>Curaçao</t>
  </si>
  <si>
    <t>Sint Maarten</t>
  </si>
  <si>
    <t>Namibia</t>
  </si>
  <si>
    <t xml:space="preserve"> - Ex AEs</t>
  </si>
  <si>
    <t>Bahamas</t>
  </si>
  <si>
    <t>Palau</t>
  </si>
  <si>
    <t>West Bank &amp; Gaza</t>
  </si>
  <si>
    <t>Tuvalu</t>
  </si>
  <si>
    <t xml:space="preserve"> - % of Paris Club Loans</t>
  </si>
  <si>
    <t xml:space="preserve"> - % of China Bilateral Offical Loans</t>
  </si>
  <si>
    <t xml:space="preserve"> Gross EM &amp; Developing Country GDP (ex-China)</t>
  </si>
  <si>
    <t xml:space="preserve"> Total Paris Club Loans (US$bil)</t>
  </si>
  <si>
    <t xml:space="preserve"> China EM &amp; LIC Loans (US$bil)</t>
  </si>
  <si>
    <t>With Identified Domestic arrears</t>
  </si>
  <si>
    <t>Identified domestic arrears</t>
  </si>
  <si>
    <t>country_group</t>
  </si>
  <si>
    <t>time</t>
  </si>
  <si>
    <t>HIPC countries</t>
  </si>
  <si>
    <t>Other developing countries</t>
  </si>
  <si>
    <t>Emerging/frontier markets</t>
  </si>
  <si>
    <t>World</t>
  </si>
  <si>
    <t>Advanced economies</t>
  </si>
  <si>
    <t>Countries With Identified Domestic Arrears Only</t>
  </si>
  <si>
    <t>Last Update: 08 August 2021</t>
  </si>
  <si>
    <t>Below are individual country figures presented in the '2020 update' spreadsheet, rearranged for ease of statistical software input. Note: **** values have been replaced with #N/A and global total nominal US-dollar amounts for Paris Club, other official creditor and private creditor categories in 2020 are authors’ estimates.</t>
  </si>
  <si>
    <t>Defaults</t>
  </si>
  <si>
    <t>No Defaults</t>
  </si>
  <si>
    <t>Defaults / No Defaults</t>
  </si>
  <si>
    <t>Defaults / Total</t>
  </si>
  <si>
    <t>Sao Tome and Principe</t>
  </si>
  <si>
    <t>Korea, Dem. People's Rep.</t>
  </si>
  <si>
    <t>Russian Federation</t>
  </si>
  <si>
    <t>West Bank and Gaza</t>
  </si>
  <si>
    <t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</si>
</sst>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0.000"/>
    <numFmt numFmtId="167" formatCode="#,##0.000"/>
    <numFmt numFmtId="168" formatCode="[$-409]mmm\-yy;@"/>
    <numFmt numFmtId="169" formatCode="0.0%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i/>
      <sz val="10"/>
      <color rgb="FFFF0000"/>
      <name val="Arial"/>
      <family val="2"/>
    </font>
    <font>
      <i/>
      <sz val="11"/>
      <name val="Calibri"/>
      <family val="2"/>
      <scheme val="minor"/>
    </font>
    <font>
      <i/>
      <sz val="10"/>
      <color theme="1"/>
      <name val="Arial"/>
      <family val="2"/>
    </font>
    <font>
      <sz val="10"/>
      <color rgb="FF3F3F76"/>
      <name val="Arial"/>
      <family val="2"/>
    </font>
    <font>
      <sz val="11"/>
      <name val="Arial"/>
      <family val="2"/>
    </font>
    <font>
      <sz val="9"/>
      <name val="Geneva"/>
    </font>
    <font>
      <b/>
      <i/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indexed="8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6" tint="0.59999389629810485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i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rgb="FF2C2825"/>
      <name val="Arial"/>
      <family val="2"/>
    </font>
    <font>
      <i/>
      <sz val="10"/>
      <color rgb="FF2C2825"/>
      <name val="Arial"/>
      <family val="2"/>
    </font>
    <font>
      <b/>
      <sz val="10"/>
      <color rgb="FF2C2825"/>
      <name val="Arial"/>
      <family val="2"/>
    </font>
    <font>
      <b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rgb="FFB2B2B2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67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7" fillId="0" borderId="0"/>
    <xf numFmtId="164" fontId="11" fillId="0" borderId="0" applyFont="0" applyFill="0" applyBorder="0" applyAlignment="0" applyProtection="0"/>
    <xf numFmtId="0" fontId="11" fillId="0" borderId="0"/>
    <xf numFmtId="167" fontId="11" fillId="0" borderId="0"/>
    <xf numFmtId="168" fontId="1" fillId="0" borderId="0"/>
    <xf numFmtId="0" fontId="11" fillId="0" borderId="0"/>
    <xf numFmtId="168" fontId="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4" fontId="11" fillId="0" borderId="0" applyFont="0" applyFill="0" applyBorder="0" applyAlignment="0" applyProtection="0"/>
    <xf numFmtId="0" fontId="32" fillId="0" borderId="0"/>
    <xf numFmtId="0" fontId="34" fillId="0" borderId="13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0" applyNumberFormat="0" applyFill="0" applyBorder="0" applyAlignment="0" applyProtection="0"/>
    <xf numFmtId="0" fontId="37" fillId="9" borderId="0" applyNumberFormat="0" applyBorder="0" applyAlignment="0" applyProtection="0"/>
    <xf numFmtId="0" fontId="38" fillId="10" borderId="0" applyNumberFormat="0" applyBorder="0" applyAlignment="0" applyProtection="0"/>
    <xf numFmtId="0" fontId="39" fillId="12" borderId="1" applyNumberFormat="0" applyAlignment="0" applyProtection="0"/>
    <xf numFmtId="0" fontId="40" fillId="2" borderId="16" applyNumberFormat="0" applyAlignment="0" applyProtection="0"/>
    <xf numFmtId="0" fontId="41" fillId="0" borderId="17" applyNumberFormat="0" applyFill="0" applyAlignment="0" applyProtection="0"/>
    <xf numFmtId="0" fontId="42" fillId="13" borderId="18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9" fillId="0" borderId="19" applyNumberFormat="0" applyFill="0" applyAlignment="0" applyProtection="0"/>
    <xf numFmtId="0" fontId="4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5" fillId="22" borderId="0" applyNumberFormat="0" applyBorder="0" applyAlignment="0" applyProtection="0"/>
    <xf numFmtId="0" fontId="1" fillId="23" borderId="0" applyNumberFormat="0" applyBorder="0" applyAlignment="0" applyProtection="0"/>
    <xf numFmtId="0" fontId="4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6" fillId="0" borderId="0" applyNumberFormat="0" applyFill="0" applyBorder="0" applyAlignment="0" applyProtection="0"/>
    <xf numFmtId="0" fontId="47" fillId="11" borderId="0" applyNumberFormat="0" applyBorder="0" applyAlignment="0" applyProtection="0"/>
    <xf numFmtId="0" fontId="45" fillId="17" borderId="0" applyNumberFormat="0" applyBorder="0" applyAlignment="0" applyProtection="0"/>
    <xf numFmtId="0" fontId="45" fillId="21" borderId="0" applyNumberFormat="0" applyBorder="0" applyAlignment="0" applyProtection="0"/>
    <xf numFmtId="0" fontId="45" fillId="24" borderId="0" applyNumberFormat="0" applyBorder="0" applyAlignment="0" applyProtection="0"/>
    <xf numFmtId="0" fontId="45" fillId="28" borderId="0" applyNumberFormat="0" applyBorder="0" applyAlignment="0" applyProtection="0"/>
    <xf numFmtId="0" fontId="45" fillId="32" borderId="0" applyNumberFormat="0" applyBorder="0" applyAlignment="0" applyProtection="0"/>
    <xf numFmtId="0" fontId="45" fillId="36" borderId="0" applyNumberFormat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159">
    <xf numFmtId="0" fontId="0" fillId="0" borderId="0" xfId="0"/>
    <xf numFmtId="0" fontId="3" fillId="5" borderId="0" xfId="0" applyFont="1" applyFill="1"/>
    <xf numFmtId="1" fontId="5" fillId="6" borderId="4" xfId="0" applyNumberFormat="1" applyFont="1" applyFill="1" applyBorder="1"/>
    <xf numFmtId="1" fontId="6" fillId="6" borderId="4" xfId="0" applyNumberFormat="1" applyFont="1" applyFill="1" applyBorder="1"/>
    <xf numFmtId="1" fontId="7" fillId="6" borderId="4" xfId="0" applyNumberFormat="1" applyFont="1" applyFill="1" applyBorder="1"/>
    <xf numFmtId="165" fontId="6" fillId="6" borderId="3" xfId="0" applyNumberFormat="1" applyFont="1" applyFill="1" applyBorder="1"/>
    <xf numFmtId="165" fontId="6" fillId="6" borderId="4" xfId="0" applyNumberFormat="1" applyFont="1" applyFill="1" applyBorder="1"/>
    <xf numFmtId="166" fontId="6" fillId="6" borderId="3" xfId="0" applyNumberFormat="1" applyFont="1" applyFill="1" applyBorder="1"/>
    <xf numFmtId="166" fontId="6" fillId="6" borderId="5" xfId="0" applyNumberFormat="1" applyFont="1" applyFill="1" applyBorder="1"/>
    <xf numFmtId="165" fontId="7" fillId="6" borderId="3" xfId="0" applyNumberFormat="1" applyFont="1" applyFill="1" applyBorder="1"/>
    <xf numFmtId="0" fontId="3" fillId="5" borderId="0" xfId="0" applyFont="1" applyFill="1" applyAlignment="1">
      <alignment vertical="center"/>
    </xf>
    <xf numFmtId="1" fontId="9" fillId="6" borderId="3" xfId="0" applyNumberFormat="1" applyFont="1" applyFill="1" applyBorder="1" applyAlignment="1">
      <alignment horizontal="right"/>
    </xf>
    <xf numFmtId="0" fontId="7" fillId="5" borderId="0" xfId="0" applyFont="1" applyFill="1" applyAlignment="1">
      <alignment vertical="center"/>
    </xf>
    <xf numFmtId="1" fontId="13" fillId="6" borderId="6" xfId="1" applyNumberFormat="1" applyFont="1" applyFill="1" applyBorder="1" applyAlignment="1" applyProtection="1">
      <alignment horizontal="right"/>
    </xf>
    <xf numFmtId="1" fontId="14" fillId="6" borderId="7" xfId="0" applyNumberFormat="1" applyFont="1" applyFill="1" applyBorder="1"/>
    <xf numFmtId="1" fontId="9" fillId="6" borderId="7" xfId="0" applyNumberFormat="1" applyFont="1" applyFill="1" applyBorder="1"/>
    <xf numFmtId="0" fontId="9" fillId="6" borderId="7" xfId="0" applyFont="1" applyFill="1" applyBorder="1"/>
    <xf numFmtId="1" fontId="9" fillId="6" borderId="5" xfId="0" applyNumberFormat="1" applyFont="1" applyFill="1" applyBorder="1"/>
    <xf numFmtId="0" fontId="0" fillId="5" borderId="0" xfId="0" applyFill="1"/>
    <xf numFmtId="1" fontId="9" fillId="6" borderId="4" xfId="4" applyNumberFormat="1" applyFont="1" applyFill="1" applyBorder="1"/>
    <xf numFmtId="1" fontId="9" fillId="6" borderId="9" xfId="2" applyNumberFormat="1" applyFont="1" applyFill="1" applyBorder="1" applyAlignment="1" applyProtection="1">
      <alignment horizontal="right"/>
    </xf>
    <xf numFmtId="1" fontId="9" fillId="6" borderId="8" xfId="2" applyNumberFormat="1" applyFont="1" applyFill="1" applyBorder="1" applyAlignment="1" applyProtection="1">
      <alignment horizontal="right"/>
    </xf>
    <xf numFmtId="0" fontId="15" fillId="6" borderId="8" xfId="2" applyFont="1" applyFill="1" applyBorder="1"/>
    <xf numFmtId="1" fontId="9" fillId="6" borderId="10" xfId="2" applyNumberFormat="1" applyFont="1" applyFill="1" applyBorder="1" applyAlignment="1" applyProtection="1">
      <alignment horizontal="right"/>
    </xf>
    <xf numFmtId="0" fontId="0" fillId="6" borderId="9" xfId="2" applyFont="1" applyFill="1" applyBorder="1"/>
    <xf numFmtId="0" fontId="0" fillId="6" borderId="8" xfId="2" applyFont="1" applyFill="1" applyBorder="1"/>
    <xf numFmtId="0" fontId="0" fillId="6" borderId="10" xfId="2" applyFont="1" applyFill="1" applyBorder="1"/>
    <xf numFmtId="1" fontId="9" fillId="6" borderId="4" xfId="0" applyNumberFormat="1" applyFont="1" applyFill="1" applyBorder="1" applyAlignment="1">
      <alignment horizontal="right"/>
    </xf>
    <xf numFmtId="1" fontId="9" fillId="6" borderId="3" xfId="4" applyNumberFormat="1" applyFont="1" applyFill="1" applyBorder="1"/>
    <xf numFmtId="1" fontId="9" fillId="6" borderId="5" xfId="4" applyNumberFormat="1" applyFont="1" applyFill="1" applyBorder="1"/>
    <xf numFmtId="1" fontId="7" fillId="6" borderId="5" xfId="0" applyNumberFormat="1" applyFont="1" applyFill="1" applyBorder="1"/>
    <xf numFmtId="0" fontId="9" fillId="6" borderId="3" xfId="4" applyFont="1" applyFill="1" applyBorder="1"/>
    <xf numFmtId="0" fontId="16" fillId="6" borderId="3" xfId="4" applyFont="1" applyFill="1" applyBorder="1"/>
    <xf numFmtId="0" fontId="16" fillId="6" borderId="4" xfId="4" applyFont="1" applyFill="1" applyBorder="1"/>
    <xf numFmtId="0" fontId="9" fillId="6" borderId="5" xfId="4" applyFont="1" applyFill="1" applyBorder="1"/>
    <xf numFmtId="0" fontId="0" fillId="6" borderId="7" xfId="0" applyFill="1" applyBorder="1"/>
    <xf numFmtId="0" fontId="0" fillId="6" borderId="5" xfId="0" applyFill="1" applyBorder="1"/>
    <xf numFmtId="0" fontId="17" fillId="6" borderId="4" xfId="5" applyFill="1" applyBorder="1"/>
    <xf numFmtId="1" fontId="11" fillId="6" borderId="4" xfId="0" applyNumberFormat="1" applyFont="1" applyFill="1" applyBorder="1"/>
    <xf numFmtId="0" fontId="19" fillId="5" borderId="0" xfId="0" applyFont="1" applyFill="1"/>
    <xf numFmtId="0" fontId="4" fillId="5" borderId="0" xfId="0" applyFont="1" applyFill="1"/>
    <xf numFmtId="0" fontId="20" fillId="5" borderId="0" xfId="0" applyFont="1" applyFill="1"/>
    <xf numFmtId="0" fontId="9" fillId="6" borderId="3" xfId="0" applyFont="1" applyFill="1" applyBorder="1"/>
    <xf numFmtId="0" fontId="11" fillId="6" borderId="3" xfId="0" applyFont="1" applyFill="1" applyBorder="1"/>
    <xf numFmtId="1" fontId="9" fillId="6" borderId="11" xfId="4" applyNumberFormat="1" applyFont="1" applyFill="1" applyBorder="1"/>
    <xf numFmtId="1" fontId="9" fillId="6" borderId="12" xfId="0" applyNumberFormat="1" applyFont="1" applyFill="1" applyBorder="1"/>
    <xf numFmtId="1" fontId="27" fillId="6" borderId="3" xfId="0" applyNumberFormat="1" applyFont="1" applyFill="1" applyBorder="1"/>
    <xf numFmtId="0" fontId="0" fillId="8" borderId="0" xfId="0" applyFill="1"/>
    <xf numFmtId="0" fontId="7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9" fillId="6" borderId="3" xfId="3" applyFont="1" applyFill="1" applyBorder="1"/>
    <xf numFmtId="0" fontId="19" fillId="6" borderId="8" xfId="2" applyFont="1" applyFill="1" applyBorder="1"/>
    <xf numFmtId="0" fontId="29" fillId="5" borderId="0" xfId="0" applyFont="1" applyFill="1"/>
    <xf numFmtId="1" fontId="23" fillId="6" borderId="3" xfId="0" applyNumberFormat="1" applyFont="1" applyFill="1" applyBorder="1"/>
    <xf numFmtId="3" fontId="0" fillId="6" borderId="8" xfId="2" applyNumberFormat="1" applyFont="1" applyFill="1" applyBorder="1"/>
    <xf numFmtId="1" fontId="6" fillId="6" borderId="5" xfId="0" applyNumberFormat="1" applyFont="1" applyFill="1" applyBorder="1"/>
    <xf numFmtId="1" fontId="0" fillId="0" borderId="0" xfId="0" applyNumberFormat="1"/>
    <xf numFmtId="1" fontId="14" fillId="6" borderId="8" xfId="2" applyNumberFormat="1" applyFont="1" applyFill="1" applyBorder="1"/>
    <xf numFmtId="0" fontId="14" fillId="6" borderId="8" xfId="2" applyFont="1" applyFill="1" applyBorder="1"/>
    <xf numFmtId="0" fontId="14" fillId="6" borderId="10" xfId="2" applyFont="1" applyFill="1" applyBorder="1"/>
    <xf numFmtId="165" fontId="6" fillId="6" borderId="5" xfId="0" applyNumberFormat="1" applyFont="1" applyFill="1" applyBorder="1"/>
    <xf numFmtId="165" fontId="6" fillId="6" borderId="7" xfId="0" applyNumberFormat="1" applyFont="1" applyFill="1" applyBorder="1"/>
    <xf numFmtId="1" fontId="30" fillId="6" borderId="3" xfId="0" applyNumberFormat="1" applyFont="1" applyFill="1" applyBorder="1"/>
    <xf numFmtId="1" fontId="31" fillId="6" borderId="3" xfId="0" applyNumberFormat="1" applyFont="1" applyFill="1" applyBorder="1"/>
    <xf numFmtId="1" fontId="7" fillId="6" borderId="3" xfId="4" applyNumberFormat="1" applyFont="1" applyFill="1" applyBorder="1"/>
    <xf numFmtId="1" fontId="14" fillId="6" borderId="4" xfId="0" applyNumberFormat="1" applyFont="1" applyFill="1" applyBorder="1"/>
    <xf numFmtId="1" fontId="12" fillId="6" borderId="3" xfId="0" applyNumberFormat="1" applyFont="1" applyFill="1" applyBorder="1"/>
    <xf numFmtId="0" fontId="14" fillId="5" borderId="0" xfId="0" applyFont="1" applyFill="1"/>
    <xf numFmtId="0" fontId="9" fillId="5" borderId="0" xfId="0" applyFont="1" applyFill="1" applyAlignment="1">
      <alignment vertical="center"/>
    </xf>
    <xf numFmtId="1" fontId="9" fillId="6" borderId="3" xfId="0" applyNumberFormat="1" applyFont="1" applyFill="1" applyBorder="1"/>
    <xf numFmtId="1" fontId="9" fillId="6" borderId="4" xfId="0" applyNumberFormat="1" applyFont="1" applyFill="1" applyBorder="1"/>
    <xf numFmtId="1" fontId="7" fillId="6" borderId="3" xfId="0" applyNumberFormat="1" applyFont="1" applyFill="1" applyBorder="1"/>
    <xf numFmtId="0" fontId="20" fillId="8" borderId="0" xfId="0" applyFont="1" applyFill="1"/>
    <xf numFmtId="1" fontId="5" fillId="6" borderId="3" xfId="0" applyNumberFormat="1" applyFont="1" applyFill="1" applyBorder="1"/>
    <xf numFmtId="1" fontId="11" fillId="6" borderId="3" xfId="0" applyNumberFormat="1" applyFont="1" applyFill="1" applyBorder="1"/>
    <xf numFmtId="1" fontId="13" fillId="6" borderId="6" xfId="1" applyNumberFormat="1" applyFont="1" applyFill="1" applyBorder="1"/>
    <xf numFmtId="0" fontId="33" fillId="6" borderId="3" xfId="3" applyFont="1" applyFill="1" applyBorder="1"/>
    <xf numFmtId="1" fontId="14" fillId="6" borderId="3" xfId="0" applyNumberFormat="1" applyFont="1" applyFill="1" applyBorder="1" applyAlignment="1">
      <alignment horizontal="right"/>
    </xf>
    <xf numFmtId="1" fontId="22" fillId="6" borderId="3" xfId="0" applyNumberFormat="1" applyFont="1" applyFill="1" applyBorder="1"/>
    <xf numFmtId="1" fontId="0" fillId="8" borderId="0" xfId="0" applyNumberFormat="1" applyFill="1"/>
    <xf numFmtId="1" fontId="8" fillId="6" borderId="4" xfId="0" applyNumberFormat="1" applyFont="1" applyFill="1" applyBorder="1"/>
    <xf numFmtId="1" fontId="10" fillId="6" borderId="3" xfId="0" applyNumberFormat="1" applyFont="1" applyFill="1" applyBorder="1"/>
    <xf numFmtId="1" fontId="23" fillId="6" borderId="3" xfId="0" applyNumberFormat="1" applyFont="1" applyFill="1" applyBorder="1" applyAlignment="1">
      <alignment horizontal="right"/>
    </xf>
    <xf numFmtId="1" fontId="12" fillId="6" borderId="3" xfId="0" applyNumberFormat="1" applyFont="1" applyFill="1" applyBorder="1" applyAlignment="1">
      <alignment horizontal="right"/>
    </xf>
    <xf numFmtId="1" fontId="8" fillId="6" borderId="3" xfId="0" applyNumberFormat="1" applyFont="1" applyFill="1" applyBorder="1"/>
    <xf numFmtId="1" fontId="7" fillId="6" borderId="3" xfId="0" applyNumberFormat="1" applyFont="1" applyFill="1" applyBorder="1" applyAlignment="1">
      <alignment horizontal="right"/>
    </xf>
    <xf numFmtId="1" fontId="4" fillId="6" borderId="3" xfId="0" applyNumberFormat="1" applyFont="1" applyFill="1" applyBorder="1" applyAlignment="1">
      <alignment horizontal="right"/>
    </xf>
    <xf numFmtId="15" fontId="3" fillId="5" borderId="0" xfId="0" applyNumberFormat="1" applyFont="1" applyFill="1" applyAlignment="1">
      <alignment horizontal="left"/>
    </xf>
    <xf numFmtId="1" fontId="6" fillId="6" borderId="3" xfId="0" applyNumberFormat="1" applyFont="1" applyFill="1" applyBorder="1"/>
    <xf numFmtId="0" fontId="9" fillId="6" borderId="7" xfId="4" applyFont="1" applyFill="1" applyBorder="1"/>
    <xf numFmtId="1" fontId="9" fillId="6" borderId="7" xfId="4" applyNumberFormat="1" applyFont="1" applyFill="1" applyBorder="1"/>
    <xf numFmtId="1" fontId="14" fillId="6" borderId="3" xfId="0" applyNumberFormat="1" applyFont="1" applyFill="1" applyBorder="1"/>
    <xf numFmtId="1" fontId="12" fillId="6" borderId="3" xfId="0" applyNumberFormat="1" applyFont="1" applyFill="1" applyBorder="1" applyAlignment="1">
      <alignment horizontal="left" indent="4"/>
    </xf>
    <xf numFmtId="1" fontId="18" fillId="6" borderId="3" xfId="0" applyNumberFormat="1" applyFont="1" applyFill="1" applyBorder="1"/>
    <xf numFmtId="1" fontId="12" fillId="6" borderId="4" xfId="0" applyNumberFormat="1" applyFont="1" applyFill="1" applyBorder="1"/>
    <xf numFmtId="0" fontId="48" fillId="5" borderId="0" xfId="0" applyFont="1" applyFill="1"/>
    <xf numFmtId="0" fontId="9" fillId="6" borderId="4" xfId="0" applyFont="1" applyFill="1" applyBorder="1"/>
    <xf numFmtId="0" fontId="49" fillId="5" borderId="0" xfId="0" applyFont="1" applyFill="1"/>
    <xf numFmtId="0" fontId="0" fillId="6" borderId="4" xfId="2" applyFont="1" applyFill="1" applyBorder="1"/>
    <xf numFmtId="0" fontId="0" fillId="6" borderId="7" xfId="2" applyFont="1" applyFill="1" applyBorder="1"/>
    <xf numFmtId="0" fontId="0" fillId="6" borderId="5" xfId="2" applyFont="1" applyFill="1" applyBorder="1"/>
    <xf numFmtId="0" fontId="50" fillId="5" borderId="0" xfId="0" applyFont="1" applyFill="1"/>
    <xf numFmtId="1" fontId="4" fillId="6" borderId="3" xfId="0" applyNumberFormat="1" applyFont="1" applyFill="1" applyBorder="1"/>
    <xf numFmtId="0" fontId="27" fillId="8" borderId="0" xfId="0" applyFont="1" applyFill="1"/>
    <xf numFmtId="0" fontId="3" fillId="8" borderId="0" xfId="0" applyFont="1" applyFill="1"/>
    <xf numFmtId="1" fontId="3" fillId="8" borderId="0" xfId="0" applyNumberFormat="1" applyFont="1" applyFill="1"/>
    <xf numFmtId="0" fontId="7" fillId="8" borderId="0" xfId="0" applyFont="1" applyFill="1"/>
    <xf numFmtId="165" fontId="7" fillId="6" borderId="5" xfId="0" applyNumberFormat="1" applyFont="1" applyFill="1" applyBorder="1"/>
    <xf numFmtId="165" fontId="7" fillId="6" borderId="7" xfId="0" applyNumberFormat="1" applyFont="1" applyFill="1" applyBorder="1"/>
    <xf numFmtId="0" fontId="7" fillId="6" borderId="3" xfId="0" applyFont="1" applyFill="1" applyBorder="1"/>
    <xf numFmtId="0" fontId="3" fillId="8" borderId="0" xfId="0" applyFont="1" applyFill="1" applyAlignment="1">
      <alignment horizontal="right"/>
    </xf>
    <xf numFmtId="0" fontId="3" fillId="8" borderId="0" xfId="0" applyFont="1" applyFill="1" applyAlignment="1">
      <alignment horizontal="center"/>
    </xf>
    <xf numFmtId="0" fontId="9" fillId="5" borderId="0" xfId="0" applyFont="1" applyFill="1" applyAlignment="1">
      <alignment horizontal="left"/>
    </xf>
    <xf numFmtId="0" fontId="11" fillId="8" borderId="0" xfId="0" applyFont="1" applyFill="1" applyAlignment="1">
      <alignment horizontal="center"/>
    </xf>
    <xf numFmtId="1" fontId="9" fillId="6" borderId="7" xfId="0" applyNumberFormat="1" applyFont="1" applyFill="1" applyBorder="1" applyAlignment="1">
      <alignment horizontal="right"/>
    </xf>
    <xf numFmtId="1" fontId="28" fillId="6" borderId="3" xfId="0" applyNumberFormat="1" applyFont="1" applyFill="1" applyBorder="1" applyAlignment="1">
      <alignment horizontal="right"/>
    </xf>
    <xf numFmtId="1" fontId="9" fillId="6" borderId="0" xfId="0" applyNumberFormat="1" applyFont="1" applyFill="1" applyAlignment="1">
      <alignment horizontal="right"/>
    </xf>
    <xf numFmtId="1" fontId="11" fillId="6" borderId="3" xfId="0" applyNumberFormat="1" applyFont="1" applyFill="1" applyBorder="1" applyAlignment="1">
      <alignment horizontal="right"/>
    </xf>
    <xf numFmtId="0" fontId="7" fillId="5" borderId="0" xfId="0" applyFont="1" applyFill="1" applyAlignment="1">
      <alignment horizontal="left"/>
    </xf>
    <xf numFmtId="1" fontId="9" fillId="6" borderId="5" xfId="0" applyNumberFormat="1" applyFont="1" applyFill="1" applyBorder="1" applyAlignment="1">
      <alignment horizontal="right"/>
    </xf>
    <xf numFmtId="1" fontId="11" fillId="6" borderId="3" xfId="0" applyNumberFormat="1" applyFont="1" applyFill="1" applyBorder="1" applyAlignment="1">
      <alignment horizontal="center"/>
    </xf>
    <xf numFmtId="1" fontId="9" fillId="6" borderId="3" xfId="0" quotePrefix="1" applyNumberFormat="1" applyFont="1" applyFill="1" applyBorder="1" applyAlignment="1">
      <alignment horizontal="right"/>
    </xf>
    <xf numFmtId="0" fontId="11" fillId="5" borderId="0" xfId="0" applyFont="1" applyFill="1" applyAlignment="1">
      <alignment horizontal="left"/>
    </xf>
    <xf numFmtId="1" fontId="7" fillId="6" borderId="5" xfId="0" applyNumberFormat="1" applyFont="1" applyFill="1" applyBorder="1" applyAlignment="1">
      <alignment horizontal="right"/>
    </xf>
    <xf numFmtId="0" fontId="10" fillId="8" borderId="0" xfId="0" applyFont="1" applyFill="1" applyAlignment="1">
      <alignment horizontal="center"/>
    </xf>
    <xf numFmtId="0" fontId="8" fillId="5" borderId="0" xfId="0" applyFont="1" applyFill="1" applyAlignment="1">
      <alignment horizontal="left"/>
    </xf>
    <xf numFmtId="0" fontId="11" fillId="8" borderId="0" xfId="0" applyFont="1" applyFill="1"/>
    <xf numFmtId="0" fontId="6" fillId="5" borderId="0" xfId="0" applyFont="1" applyFill="1" applyAlignment="1">
      <alignment horizontal="left"/>
    </xf>
    <xf numFmtId="0" fontId="7" fillId="5" borderId="0" xfId="0" applyFont="1" applyFill="1"/>
    <xf numFmtId="0" fontId="9" fillId="5" borderId="0" xfId="0" applyFont="1" applyFill="1"/>
    <xf numFmtId="1" fontId="7" fillId="6" borderId="4" xfId="0" applyNumberFormat="1" applyFont="1" applyFill="1" applyBorder="1" applyAlignment="1">
      <alignment horizontal="right"/>
    </xf>
    <xf numFmtId="0" fontId="8" fillId="6" borderId="3" xfId="0" applyFont="1" applyFill="1" applyBorder="1" applyAlignment="1">
      <alignment horizontal="right"/>
    </xf>
    <xf numFmtId="1" fontId="12" fillId="6" borderId="5" xfId="0" applyNumberFormat="1" applyFont="1" applyFill="1" applyBorder="1" applyAlignment="1">
      <alignment horizontal="right"/>
    </xf>
    <xf numFmtId="1" fontId="11" fillId="6" borderId="0" xfId="0" applyNumberFormat="1" applyFont="1" applyFill="1" applyAlignment="1">
      <alignment horizontal="right"/>
    </xf>
    <xf numFmtId="1" fontId="11" fillId="6" borderId="4" xfId="0" applyNumberFormat="1" applyFont="1" applyFill="1" applyBorder="1" applyAlignment="1">
      <alignment horizontal="right"/>
    </xf>
    <xf numFmtId="1" fontId="12" fillId="6" borderId="4" xfId="0" applyNumberFormat="1" applyFont="1" applyFill="1" applyBorder="1" applyAlignment="1">
      <alignment horizontal="right"/>
    </xf>
    <xf numFmtId="1" fontId="9" fillId="6" borderId="3" xfId="0" applyNumberFormat="1" applyFont="1" applyFill="1" applyBorder="1" applyAlignment="1">
      <alignment horizontal="right" wrapText="1"/>
    </xf>
    <xf numFmtId="1" fontId="7" fillId="6" borderId="5" xfId="4" applyNumberFormat="1" applyFont="1" applyFill="1" applyBorder="1"/>
    <xf numFmtId="0" fontId="11" fillId="8" borderId="0" xfId="0" quotePrefix="1" applyFont="1" applyFill="1" applyAlignment="1">
      <alignment horizontal="center"/>
    </xf>
    <xf numFmtId="0" fontId="7" fillId="5" borderId="0" xfId="0" quotePrefix="1" applyFont="1" applyFill="1" applyAlignment="1">
      <alignment horizontal="left"/>
    </xf>
    <xf numFmtId="1" fontId="9" fillId="7" borderId="3" xfId="0" applyNumberFormat="1" applyFont="1" applyFill="1" applyBorder="1" applyAlignment="1">
      <alignment horizontal="right"/>
    </xf>
    <xf numFmtId="1" fontId="18" fillId="6" borderId="3" xfId="0" applyNumberFormat="1" applyFont="1" applyFill="1" applyBorder="1" applyAlignment="1">
      <alignment horizontal="right"/>
    </xf>
    <xf numFmtId="0" fontId="14" fillId="5" borderId="0" xfId="0" applyFont="1" applyFill="1" applyAlignment="1">
      <alignment horizontal="left"/>
    </xf>
    <xf numFmtId="1" fontId="14" fillId="6" borderId="4" xfId="0" applyNumberFormat="1" applyFont="1" applyFill="1" applyBorder="1" applyAlignment="1">
      <alignment horizontal="right"/>
    </xf>
    <xf numFmtId="0" fontId="11" fillId="6" borderId="4" xfId="0" applyFont="1" applyFill="1" applyBorder="1"/>
    <xf numFmtId="0" fontId="11" fillId="5" borderId="0" xfId="0" applyFont="1" applyFill="1"/>
    <xf numFmtId="0" fontId="10" fillId="5" borderId="0" xfId="0" applyFont="1" applyFill="1" applyAlignment="1">
      <alignment horizontal="left"/>
    </xf>
    <xf numFmtId="0" fontId="21" fillId="8" borderId="0" xfId="0" applyFont="1" applyFill="1" applyAlignment="1">
      <alignment horizontal="center"/>
    </xf>
    <xf numFmtId="1" fontId="21" fillId="6" borderId="3" xfId="0" applyNumberFormat="1" applyFont="1" applyFill="1" applyBorder="1" applyAlignment="1">
      <alignment horizontal="right"/>
    </xf>
    <xf numFmtId="0" fontId="22" fillId="5" borderId="0" xfId="0" applyFont="1" applyFill="1" applyAlignment="1">
      <alignment horizontal="left"/>
    </xf>
    <xf numFmtId="169" fontId="0" fillId="0" borderId="0" xfId="61" applyNumberFormat="1" applyFont="1"/>
    <xf numFmtId="0" fontId="0" fillId="0" borderId="20" xfId="0" applyBorder="1"/>
    <xf numFmtId="0" fontId="19" fillId="0" borderId="20" xfId="0" applyFont="1" applyBorder="1"/>
    <xf numFmtId="49" fontId="0" fillId="0" borderId="0" xfId="0" applyNumberFormat="1"/>
    <xf numFmtId="0" fontId="43" fillId="0" borderId="0" xfId="0" applyFont="1"/>
    <xf numFmtId="0" fontId="29" fillId="0" borderId="0" xfId="0" applyFont="1"/>
    <xf numFmtId="0" fontId="20" fillId="0" borderId="0" xfId="0" applyFont="1"/>
    <xf numFmtId="0" fontId="51" fillId="0" borderId="0" xfId="0" applyFont="1"/>
    <xf numFmtId="0" fontId="0" fillId="37" borderId="0" xfId="0" applyFill="1" applyAlignment="1">
      <alignment horizontal="left" vertical="top" wrapText="1"/>
    </xf>
  </cellXfs>
  <cellStyles count="67">
    <cellStyle name="20% - Accent1" xfId="32" builtinId="30" customBuiltin="1"/>
    <cellStyle name="20% - Accent2" xfId="35" builtinId="34" customBuiltin="1"/>
    <cellStyle name="20% - Accent3" xfId="3" builtinId="38" customBuiltin="1"/>
    <cellStyle name="20% - Accent4" xfId="40" builtinId="42" customBuiltin="1"/>
    <cellStyle name="20% - Accent5" xfId="43" builtinId="46" customBuiltin="1"/>
    <cellStyle name="20% - Accent6" xfId="46" builtinId="50" customBuiltin="1"/>
    <cellStyle name="40% - Accent1" xfId="33" builtinId="31" customBuiltin="1"/>
    <cellStyle name="40% - Accent2" xfId="36" builtinId="35" customBuiltin="1"/>
    <cellStyle name="40% - Accent3" xfId="38" builtinId="39" customBuiltin="1"/>
    <cellStyle name="40% - Accent4" xfId="41" builtinId="43" customBuiltin="1"/>
    <cellStyle name="40% - Accent5" xfId="44" builtinId="47" customBuiltin="1"/>
    <cellStyle name="40% - Accent6" xfId="47" builtinId="51" customBuiltin="1"/>
    <cellStyle name="60% - Accent1 2" xfId="50" xr:uid="{00000000-0005-0000-0000-00000C000000}"/>
    <cellStyle name="60% - Accent2 2" xfId="51" xr:uid="{00000000-0005-0000-0000-00000D000000}"/>
    <cellStyle name="60% - Accent3 2" xfId="52" xr:uid="{00000000-0005-0000-0000-00000E000000}"/>
    <cellStyle name="60% - Accent4 2" xfId="53" xr:uid="{00000000-0005-0000-0000-00000F000000}"/>
    <cellStyle name="60% - Accent5 2" xfId="54" xr:uid="{00000000-0005-0000-0000-000010000000}"/>
    <cellStyle name="60% - Accent6 2" xfId="55" xr:uid="{00000000-0005-0000-0000-000011000000}"/>
    <cellStyle name="Accent1" xfId="31" builtinId="29" customBuiltin="1"/>
    <cellStyle name="Accent2" xfId="34" builtinId="33" customBuiltin="1"/>
    <cellStyle name="Accent3" xfId="37" builtinId="37" customBuiltin="1"/>
    <cellStyle name="Accent4" xfId="39" builtinId="41" customBuiltin="1"/>
    <cellStyle name="Accent5" xfId="42" builtinId="45" customBuiltin="1"/>
    <cellStyle name="Accent6" xfId="45" builtinId="49" customBuiltin="1"/>
    <cellStyle name="Bad" xfId="23" builtinId="27" customBuiltin="1"/>
    <cellStyle name="Calculation" xfId="1" builtinId="22" customBuiltin="1"/>
    <cellStyle name="Check Cell" xfId="27" builtinId="23" customBuiltin="1"/>
    <cellStyle name="Explanatory Text" xfId="29" builtinId="53" customBuiltin="1"/>
    <cellStyle name="Good" xfId="22" builtinId="26" customBuiltin="1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Input" xfId="24" builtinId="20" customBuiltin="1"/>
    <cellStyle name="Komma 2" xfId="6" xr:uid="{00000000-0005-0000-0000-000022000000}"/>
    <cellStyle name="Komma 2 2" xfId="16" xr:uid="{00000000-0005-0000-0000-000023000000}"/>
    <cellStyle name="Komma 2 2 2" xfId="57" xr:uid="{00000000-0005-0000-0000-000024000000}"/>
    <cellStyle name="Komma 2 2 2 2" xfId="65" xr:uid="{D9787387-BC15-4FEB-8D59-2D4617B15868}"/>
    <cellStyle name="Komma 2 2 3" xfId="63" xr:uid="{4C473468-5062-4444-B24A-4479997632CB}"/>
    <cellStyle name="Komma 2 3" xfId="56" xr:uid="{00000000-0005-0000-0000-000025000000}"/>
    <cellStyle name="Komma 2 3 2" xfId="64" xr:uid="{FD8BE42B-0C56-45B7-A89C-B8BA78D8D1AD}"/>
    <cellStyle name="Komma 2 4" xfId="59" xr:uid="{00000000-0005-0000-0000-000026000000}"/>
    <cellStyle name="Komma 2 4 2" xfId="66" xr:uid="{A11A96FB-A997-4E6C-A301-68C47AB9B16B}"/>
    <cellStyle name="Komma 2 5" xfId="62" xr:uid="{BE130FF9-7551-46D0-907B-9198A8B9306C}"/>
    <cellStyle name="Linked Cell" xfId="26" builtinId="24" customBuiltin="1"/>
    <cellStyle name="Neutral 2" xfId="49" xr:uid="{00000000-0005-0000-0000-000028000000}"/>
    <cellStyle name="Normal" xfId="0" builtinId="0"/>
    <cellStyle name="Normal 2" xfId="5" xr:uid="{00000000-0005-0000-0000-00002A000000}"/>
    <cellStyle name="Normal 2 2" xfId="60" xr:uid="{00000000-0005-0000-0000-00002B000000}"/>
    <cellStyle name="Normal 3" xfId="4" xr:uid="{00000000-0005-0000-0000-00002C000000}"/>
    <cellStyle name="Normal 3 2" xfId="7" xr:uid="{00000000-0005-0000-0000-00002D000000}"/>
    <cellStyle name="Normal 4" xfId="17" xr:uid="{00000000-0005-0000-0000-00002E000000}"/>
    <cellStyle name="Normal 4 2" xfId="58" xr:uid="{00000000-0005-0000-0000-00002F000000}"/>
    <cellStyle name="Note" xfId="2" builtinId="10" customBuiltin="1"/>
    <cellStyle name="Output" xfId="25" builtinId="21" customBuiltin="1"/>
    <cellStyle name="Percent" xfId="61" builtinId="5"/>
    <cellStyle name="Standard 15" xfId="8" xr:uid="{00000000-0005-0000-0000-000033000000}"/>
    <cellStyle name="Standard 2" xfId="9" xr:uid="{00000000-0005-0000-0000-000034000000}"/>
    <cellStyle name="Standard 2 2" xfId="10" xr:uid="{00000000-0005-0000-0000-000035000000}"/>
    <cellStyle name="Standard 2 3" xfId="11" xr:uid="{00000000-0005-0000-0000-000036000000}"/>
    <cellStyle name="Standard 2 4" xfId="12" xr:uid="{00000000-0005-0000-0000-000037000000}"/>
    <cellStyle name="Standard 3" xfId="13" xr:uid="{00000000-0005-0000-0000-000038000000}"/>
    <cellStyle name="Standard 4" xfId="14" xr:uid="{00000000-0005-0000-0000-000039000000}"/>
    <cellStyle name="Standard 7" xfId="15" xr:uid="{00000000-0005-0000-0000-00003A000000}"/>
    <cellStyle name="Title 2" xfId="48" xr:uid="{00000000-0005-0000-0000-00003B000000}"/>
    <cellStyle name="Total" xfId="30" builtinId="25" customBuiltin="1"/>
    <cellStyle name="Warning Text" xfId="28" builtinId="11" customBuiltin="1"/>
  </cellStyles>
  <dxfs count="62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2F7E5"/>
      <color rgb="FFFFFFFF"/>
      <color rgb="FFF4F7ED"/>
      <color rgb="FFFCF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1394883</xdr:colOff>
      <xdr:row>1137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66F91CD-C550-4041-AEBC-6AA0AE8F23A6}"/>
            </a:ext>
          </a:extLst>
        </xdr:cNvPr>
        <xdr:cNvSpPr txBox="1"/>
      </xdr:nvSpPr>
      <xdr:spPr>
        <a:xfrm>
          <a:off x="2436283" y="2106686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scu\FBD_CRAG\Research_and_Projects\CRAG%20Sovereign%20Database%20-%20Technical%20Paper%20101\Private%20Creditors\Private%20Creditors%20Arrears%20-%20Updated%2016-02-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m1\home\scu\FBD_CRAG\Research_and_Projects\CRAG%20Sovereign%20Database%20-%20Technical%20Paper%20101\Private%20Creditors\Private%20Creditors%20Arrears%20-%20Updated%2016-02-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325319/AppData/Local/Microsoft/Windows/Temporary%20Internet%20Files/Content.Outlook/OVXDGXVQ/Sovereign_Default_Private_Update%2022-02-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je/AppData/Local/Temp/Temp1_WorldPublicDebt2001-14.ZIP/PrivateCreditorspreviouslydiscardedfromtheCRAGdatabase/PrivateCreditorsArrears-Updated09-01-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ears"/>
      <sheetName val="Data"/>
      <sheetName val="Country Code"/>
      <sheetName val="Arrears - Old"/>
      <sheetName val="Arrears - Compare"/>
      <sheetName val="Arrears (2)"/>
    </sheetNames>
    <sheetDataSet>
      <sheetData sheetId="0"/>
      <sheetData sheetId="1">
        <row r="3">
          <cell r="H3">
            <v>1975</v>
          </cell>
        </row>
      </sheetData>
      <sheetData sheetId="2">
        <row r="2">
          <cell r="B2" t="str">
            <v>Country</v>
          </cell>
        </row>
        <row r="3">
          <cell r="B3" t="str">
            <v>Abu Dhabi</v>
          </cell>
        </row>
        <row r="4">
          <cell r="B4" t="str">
            <v>Afghanistan</v>
          </cell>
        </row>
        <row r="5">
          <cell r="B5" t="str">
            <v>Albania</v>
          </cell>
        </row>
        <row r="6">
          <cell r="B6" t="str">
            <v>Algeria</v>
          </cell>
        </row>
        <row r="7">
          <cell r="B7" t="str">
            <v>American Samoa</v>
          </cell>
        </row>
        <row r="8">
          <cell r="B8" t="str">
            <v>Andorra</v>
          </cell>
        </row>
        <row r="9">
          <cell r="B9" t="str">
            <v>Angola</v>
          </cell>
        </row>
        <row r="10">
          <cell r="B10" t="str">
            <v>Anguilla</v>
          </cell>
        </row>
        <row r="11">
          <cell r="B11" t="str">
            <v>Antigua and Barbuda</v>
          </cell>
        </row>
        <row r="12">
          <cell r="B12" t="str">
            <v>Argentina</v>
          </cell>
        </row>
        <row r="13">
          <cell r="B13" t="str">
            <v>Armenia</v>
          </cell>
        </row>
        <row r="14">
          <cell r="B14" t="str">
            <v>Aruba</v>
          </cell>
        </row>
        <row r="15">
          <cell r="B15" t="str">
            <v>Australia</v>
          </cell>
        </row>
        <row r="16">
          <cell r="B16" t="str">
            <v>Austria</v>
          </cell>
        </row>
        <row r="17">
          <cell r="B17" t="str">
            <v>Austria-Hungary</v>
          </cell>
        </row>
        <row r="18">
          <cell r="B18" t="str">
            <v>Azerbaijan</v>
          </cell>
        </row>
        <row r="19">
          <cell r="B19" t="str">
            <v>Azores</v>
          </cell>
        </row>
        <row r="20">
          <cell r="B20" t="str">
            <v>Baden</v>
          </cell>
        </row>
        <row r="21">
          <cell r="B21" t="str">
            <v>Bahamas</v>
          </cell>
        </row>
        <row r="22">
          <cell r="B22" t="str">
            <v>Bahrain</v>
          </cell>
        </row>
        <row r="23">
          <cell r="B23" t="str">
            <v>Bangladesh</v>
          </cell>
        </row>
        <row r="24">
          <cell r="B24" t="str">
            <v>Barbados</v>
          </cell>
        </row>
        <row r="25">
          <cell r="B25" t="str">
            <v>Bavaria</v>
          </cell>
        </row>
        <row r="26">
          <cell r="B26" t="str">
            <v>Belarus</v>
          </cell>
        </row>
        <row r="27">
          <cell r="B27" t="str">
            <v>Belgium</v>
          </cell>
        </row>
        <row r="28">
          <cell r="B28" t="str">
            <v>Belize</v>
          </cell>
        </row>
        <row r="29">
          <cell r="B29" t="str">
            <v>Benin</v>
          </cell>
        </row>
        <row r="30">
          <cell r="B30" t="str">
            <v>Bermuda</v>
          </cell>
        </row>
        <row r="31">
          <cell r="B31" t="str">
            <v>Bhutan</v>
          </cell>
        </row>
        <row r="32">
          <cell r="B32" t="str">
            <v>Bolivia</v>
          </cell>
        </row>
        <row r="33">
          <cell r="B33" t="str">
            <v>Bophutatswana</v>
          </cell>
        </row>
        <row r="34">
          <cell r="B34" t="str">
            <v>Bosnia-Herzegovina</v>
          </cell>
        </row>
        <row r="35">
          <cell r="B35" t="str">
            <v>Botswana</v>
          </cell>
        </row>
        <row r="36">
          <cell r="B36" t="str">
            <v>Brazil</v>
          </cell>
        </row>
        <row r="37">
          <cell r="B37" t="str">
            <v>Brunei</v>
          </cell>
        </row>
        <row r="38">
          <cell r="B38" t="str">
            <v>Bulgaria</v>
          </cell>
        </row>
        <row r="39">
          <cell r="B39" t="str">
            <v>Burkina Faso</v>
          </cell>
        </row>
        <row r="40">
          <cell r="B40" t="str">
            <v>Burundi</v>
          </cell>
        </row>
        <row r="41">
          <cell r="B41" t="str">
            <v>Cambodia</v>
          </cell>
        </row>
        <row r="42">
          <cell r="B42" t="str">
            <v>Cameroon</v>
          </cell>
        </row>
        <row r="43">
          <cell r="B43" t="str">
            <v>Canada</v>
          </cell>
        </row>
        <row r="44">
          <cell r="B44" t="str">
            <v>Canary Islands</v>
          </cell>
        </row>
        <row r="45">
          <cell r="B45" t="str">
            <v>Cape Verde</v>
          </cell>
        </row>
        <row r="46">
          <cell r="B46" t="str">
            <v>Cayman Islands</v>
          </cell>
        </row>
        <row r="47">
          <cell r="B47" t="str">
            <v>Central African Republic</v>
          </cell>
        </row>
        <row r="48">
          <cell r="B48" t="str">
            <v>Chad</v>
          </cell>
        </row>
        <row r="49">
          <cell r="B49" t="str">
            <v>Channel Islands</v>
          </cell>
        </row>
        <row r="50">
          <cell r="B50" t="str">
            <v>Chile</v>
          </cell>
        </row>
        <row r="51">
          <cell r="B51" t="str">
            <v>China</v>
          </cell>
        </row>
        <row r="52">
          <cell r="B52" t="str">
            <v>Christmas Islands</v>
          </cell>
        </row>
        <row r="53">
          <cell r="B53" t="str">
            <v>Cocos Islands</v>
          </cell>
        </row>
        <row r="54">
          <cell r="B54" t="str">
            <v>Colombia</v>
          </cell>
        </row>
        <row r="55">
          <cell r="B55" t="str">
            <v>Comoros</v>
          </cell>
        </row>
        <row r="56">
          <cell r="B56" t="str">
            <v>Congo, Democratic Republic of the</v>
          </cell>
        </row>
        <row r="57">
          <cell r="B57" t="str">
            <v>Congo</v>
          </cell>
        </row>
        <row r="58">
          <cell r="B58" t="str">
            <v>Cook Islands</v>
          </cell>
        </row>
        <row r="59">
          <cell r="B59" t="str">
            <v>Costa Rica</v>
          </cell>
        </row>
        <row r="60">
          <cell r="B60" t="str">
            <v>Cote D'Ivoire</v>
          </cell>
        </row>
        <row r="61">
          <cell r="B61" t="str">
            <v>Croatia</v>
          </cell>
        </row>
        <row r="62">
          <cell r="B62" t="str">
            <v>Cuba</v>
          </cell>
        </row>
        <row r="63">
          <cell r="B63" t="str">
            <v>Cyprus</v>
          </cell>
        </row>
        <row r="64">
          <cell r="B64" t="str">
            <v>Cyprus  (Turkish)</v>
          </cell>
        </row>
        <row r="65">
          <cell r="B65" t="str">
            <v>Czech Republic</v>
          </cell>
        </row>
        <row r="66">
          <cell r="B66" t="str">
            <v>Czechoslavakia</v>
          </cell>
        </row>
        <row r="67">
          <cell r="B67" t="str">
            <v>Denmark</v>
          </cell>
        </row>
        <row r="68">
          <cell r="B68" t="str">
            <v>Djibouti</v>
          </cell>
        </row>
        <row r="69">
          <cell r="B69" t="str">
            <v>Dominica</v>
          </cell>
        </row>
        <row r="70">
          <cell r="B70" t="str">
            <v>Dominican Republic</v>
          </cell>
        </row>
        <row r="71">
          <cell r="B71" t="str">
            <v>Easter Island</v>
          </cell>
        </row>
        <row r="72">
          <cell r="B72" t="str">
            <v>Ecuador</v>
          </cell>
        </row>
        <row r="73">
          <cell r="B73" t="str">
            <v>Egypt</v>
          </cell>
        </row>
        <row r="74">
          <cell r="B74" t="str">
            <v>El Salvador</v>
          </cell>
        </row>
        <row r="75">
          <cell r="B75" t="str">
            <v>Equatorial Guinea</v>
          </cell>
        </row>
        <row r="76">
          <cell r="B76" t="str">
            <v>Eritrea</v>
          </cell>
        </row>
        <row r="77">
          <cell r="B77" t="str">
            <v>Estonia</v>
          </cell>
        </row>
        <row r="78">
          <cell r="B78" t="str">
            <v>Ethiopia</v>
          </cell>
        </row>
        <row r="79">
          <cell r="B79" t="str">
            <v>Faeroe Islands</v>
          </cell>
        </row>
        <row r="80">
          <cell r="B80" t="str">
            <v>Falkland Islands</v>
          </cell>
        </row>
        <row r="81">
          <cell r="B81" t="str">
            <v>Federated States of Micronesia</v>
          </cell>
        </row>
        <row r="82">
          <cell r="B82" t="str">
            <v>Fiji</v>
          </cell>
        </row>
        <row r="83">
          <cell r="B83" t="str">
            <v>Finland</v>
          </cell>
        </row>
        <row r="84">
          <cell r="B84" t="str">
            <v>France</v>
          </cell>
        </row>
        <row r="85">
          <cell r="B85" t="str">
            <v>French Guiana</v>
          </cell>
        </row>
        <row r="86">
          <cell r="B86" t="str">
            <v>French Polynesia</v>
          </cell>
        </row>
        <row r="87">
          <cell r="B87" t="str">
            <v>Gabon</v>
          </cell>
        </row>
        <row r="88">
          <cell r="B88" t="str">
            <v>Gambia</v>
          </cell>
        </row>
        <row r="89">
          <cell r="B89" t="str">
            <v>Georgia</v>
          </cell>
        </row>
        <row r="90">
          <cell r="B90" t="str">
            <v>German Democratic Rep.</v>
          </cell>
        </row>
        <row r="91">
          <cell r="B91" t="str">
            <v>Germany</v>
          </cell>
        </row>
        <row r="92">
          <cell r="B92" t="str">
            <v>Ghana</v>
          </cell>
        </row>
        <row r="93">
          <cell r="B93" t="str">
            <v>Gibraltar</v>
          </cell>
        </row>
        <row r="94">
          <cell r="B94" t="str">
            <v>Greece</v>
          </cell>
        </row>
        <row r="95">
          <cell r="B95" t="str">
            <v>Greenland</v>
          </cell>
        </row>
        <row r="96">
          <cell r="B96" t="str">
            <v>Grenada</v>
          </cell>
        </row>
        <row r="97">
          <cell r="B97" t="str">
            <v>Guadeloupe</v>
          </cell>
        </row>
        <row r="98">
          <cell r="B98" t="str">
            <v>Guam</v>
          </cell>
        </row>
        <row r="99">
          <cell r="B99" t="str">
            <v>Guatemala</v>
          </cell>
        </row>
        <row r="100">
          <cell r="B100" t="str">
            <v>Guinea</v>
          </cell>
        </row>
        <row r="101">
          <cell r="B101" t="str">
            <v>Guinea-Bissau</v>
          </cell>
        </row>
        <row r="102">
          <cell r="B102" t="str">
            <v>Guyana</v>
          </cell>
        </row>
        <row r="103">
          <cell r="B103" t="str">
            <v>Haiti</v>
          </cell>
        </row>
        <row r="104">
          <cell r="B104" t="str">
            <v>Hanover</v>
          </cell>
        </row>
        <row r="105">
          <cell r="B105" t="str">
            <v>Hesse Electoral</v>
          </cell>
        </row>
        <row r="106">
          <cell r="B106" t="str">
            <v>Hesse Grand Ducal</v>
          </cell>
        </row>
        <row r="107">
          <cell r="B107" t="str">
            <v>Honduras</v>
          </cell>
        </row>
        <row r="108">
          <cell r="B108" t="str">
            <v>Hong Kong</v>
          </cell>
        </row>
        <row r="109">
          <cell r="B109" t="str">
            <v>Hungary</v>
          </cell>
        </row>
        <row r="110">
          <cell r="B110" t="str">
            <v>Iceland</v>
          </cell>
        </row>
        <row r="111">
          <cell r="B111" t="str">
            <v>India</v>
          </cell>
        </row>
        <row r="112">
          <cell r="B112" t="str">
            <v>Indonesia</v>
          </cell>
        </row>
        <row r="113">
          <cell r="B113" t="str">
            <v>Iran</v>
          </cell>
        </row>
        <row r="114">
          <cell r="B114" t="str">
            <v>Iraq</v>
          </cell>
        </row>
        <row r="115">
          <cell r="B115" t="str">
            <v>Ireland</v>
          </cell>
        </row>
        <row r="116">
          <cell r="B116" t="str">
            <v>Isle of Man</v>
          </cell>
        </row>
        <row r="117">
          <cell r="B117" t="str">
            <v>Israel</v>
          </cell>
        </row>
        <row r="118">
          <cell r="B118" t="str">
            <v>Cote d'Ivoire</v>
          </cell>
        </row>
        <row r="119">
          <cell r="B119" t="str">
            <v>Italy</v>
          </cell>
        </row>
        <row r="120">
          <cell r="B120" t="str">
            <v>Jamaica</v>
          </cell>
        </row>
        <row r="121">
          <cell r="B121" t="str">
            <v>Japan</v>
          </cell>
        </row>
        <row r="122">
          <cell r="B122" t="str">
            <v>Jordan</v>
          </cell>
        </row>
        <row r="123">
          <cell r="B123" t="str">
            <v>Kazakhstan</v>
          </cell>
        </row>
        <row r="124">
          <cell r="B124" t="str">
            <v>Kenya</v>
          </cell>
        </row>
        <row r="125">
          <cell r="B125" t="str">
            <v>Kiribati</v>
          </cell>
        </row>
        <row r="126">
          <cell r="B126" t="str">
            <v>North Korea</v>
          </cell>
        </row>
        <row r="127">
          <cell r="B127" t="str">
            <v>South Korea</v>
          </cell>
        </row>
        <row r="128">
          <cell r="B128" t="str">
            <v>Kosovo</v>
          </cell>
        </row>
        <row r="129">
          <cell r="B129" t="str">
            <v>Kuwait</v>
          </cell>
        </row>
        <row r="130">
          <cell r="B130" t="str">
            <v>Kyrgyzstan</v>
          </cell>
        </row>
        <row r="131">
          <cell r="B131" t="str">
            <v>Laos</v>
          </cell>
        </row>
        <row r="132">
          <cell r="B132" t="str">
            <v>Latvia</v>
          </cell>
        </row>
        <row r="133">
          <cell r="B133" t="str">
            <v>Lebanon</v>
          </cell>
        </row>
        <row r="134">
          <cell r="B134" t="str">
            <v>Leeward Islands</v>
          </cell>
        </row>
        <row r="135">
          <cell r="B135" t="str">
            <v>Lesotho</v>
          </cell>
        </row>
        <row r="136">
          <cell r="B136" t="str">
            <v>Liberia</v>
          </cell>
        </row>
        <row r="137">
          <cell r="B137" t="str">
            <v>Libya</v>
          </cell>
        </row>
        <row r="138">
          <cell r="B138" t="str">
            <v>Liechtenstein</v>
          </cell>
        </row>
        <row r="139">
          <cell r="B139" t="str">
            <v>Lithuania</v>
          </cell>
        </row>
        <row r="140">
          <cell r="B140" t="str">
            <v>Luxembourg</v>
          </cell>
        </row>
        <row r="141">
          <cell r="B141" t="str">
            <v>Macao</v>
          </cell>
        </row>
        <row r="142">
          <cell r="B142" t="str">
            <v>Macedonia</v>
          </cell>
        </row>
        <row r="143">
          <cell r="B143" t="str">
            <v>Madeira</v>
          </cell>
        </row>
        <row r="144">
          <cell r="B144" t="str">
            <v>Madagascar</v>
          </cell>
        </row>
        <row r="145">
          <cell r="B145" t="str">
            <v>Malawi</v>
          </cell>
        </row>
        <row r="146">
          <cell r="B146" t="str">
            <v>Malaysia</v>
          </cell>
        </row>
        <row r="147">
          <cell r="B147" t="str">
            <v>Maldives</v>
          </cell>
        </row>
        <row r="148">
          <cell r="B148" t="str">
            <v>Mali</v>
          </cell>
        </row>
        <row r="149">
          <cell r="B149" t="str">
            <v>Malta</v>
          </cell>
        </row>
        <row r="150">
          <cell r="B150" t="str">
            <v>Marshall Islands</v>
          </cell>
        </row>
        <row r="151">
          <cell r="B151" t="str">
            <v>Martinique</v>
          </cell>
        </row>
        <row r="152">
          <cell r="B152" t="str">
            <v>Mauritania</v>
          </cell>
        </row>
        <row r="153">
          <cell r="B153" t="str">
            <v>Mauritius</v>
          </cell>
        </row>
        <row r="154">
          <cell r="B154" t="str">
            <v>Mayotte</v>
          </cell>
        </row>
        <row r="155">
          <cell r="B155" t="str">
            <v>Mecklenburg Schwerin</v>
          </cell>
        </row>
        <row r="156">
          <cell r="B156" t="str">
            <v>Mexico</v>
          </cell>
        </row>
        <row r="157">
          <cell r="B157" t="str">
            <v>Micronesia</v>
          </cell>
        </row>
        <row r="158">
          <cell r="B158" t="str">
            <v>Modena</v>
          </cell>
        </row>
        <row r="159">
          <cell r="B159" t="str">
            <v>Moldova</v>
          </cell>
        </row>
        <row r="160">
          <cell r="B160" t="str">
            <v>Monaco</v>
          </cell>
        </row>
        <row r="161">
          <cell r="B161" t="str">
            <v>Mongolia</v>
          </cell>
        </row>
        <row r="162">
          <cell r="B162" t="str">
            <v>Montenegro</v>
          </cell>
        </row>
        <row r="163">
          <cell r="B163" t="str">
            <v>Montserrat</v>
          </cell>
        </row>
        <row r="164">
          <cell r="B164" t="str">
            <v>Morocco</v>
          </cell>
        </row>
        <row r="165">
          <cell r="B165" t="str">
            <v>Mozambique</v>
          </cell>
        </row>
        <row r="166">
          <cell r="B166" t="str">
            <v>Myanmar</v>
          </cell>
        </row>
        <row r="167">
          <cell r="B167" t="str">
            <v>Namibia</v>
          </cell>
        </row>
        <row r="168">
          <cell r="B168" t="str">
            <v>Nauru</v>
          </cell>
        </row>
        <row r="169">
          <cell r="B169" t="str">
            <v>Nepal</v>
          </cell>
        </row>
        <row r="170">
          <cell r="B170" t="str">
            <v>Netherlands</v>
          </cell>
        </row>
        <row r="171">
          <cell r="B171" t="str">
            <v>Netherlands Antilles</v>
          </cell>
        </row>
        <row r="172">
          <cell r="B172" t="str">
            <v>New Caledonia</v>
          </cell>
        </row>
        <row r="173">
          <cell r="B173" t="str">
            <v>New Zealand</v>
          </cell>
        </row>
        <row r="174">
          <cell r="B174" t="str">
            <v>New Zealand dependencies</v>
          </cell>
        </row>
        <row r="175">
          <cell r="B175" t="str">
            <v>Nicaragua</v>
          </cell>
        </row>
        <row r="176">
          <cell r="B176" t="str">
            <v>Niger</v>
          </cell>
        </row>
        <row r="177">
          <cell r="B177" t="str">
            <v>Nigeria</v>
          </cell>
        </row>
        <row r="178">
          <cell r="B178" t="str">
            <v>Niue</v>
          </cell>
        </row>
        <row r="179">
          <cell r="B179" t="str">
            <v>Norfolk Islands</v>
          </cell>
        </row>
        <row r="180">
          <cell r="B180" t="str">
            <v>Northern Marianas Islands</v>
          </cell>
        </row>
        <row r="181">
          <cell r="B181" t="str">
            <v>Norway</v>
          </cell>
        </row>
        <row r="182">
          <cell r="B182" t="str">
            <v>Oman</v>
          </cell>
        </row>
        <row r="183">
          <cell r="B183" t="str">
            <v>Pacific Islands (Trust territory)</v>
          </cell>
        </row>
        <row r="184">
          <cell r="B184" t="str">
            <v>Pakistan</v>
          </cell>
        </row>
        <row r="185">
          <cell r="B185" t="str">
            <v>Palau</v>
          </cell>
        </row>
        <row r="186">
          <cell r="B186" t="str">
            <v>Palestinian Administration Areas</v>
          </cell>
        </row>
        <row r="187">
          <cell r="B187" t="str">
            <v>Panama</v>
          </cell>
        </row>
        <row r="188">
          <cell r="B188" t="str">
            <v>Panama Canal Zone</v>
          </cell>
        </row>
        <row r="189">
          <cell r="B189" t="str">
            <v>Papua New Guinea</v>
          </cell>
        </row>
        <row r="190">
          <cell r="B190" t="str">
            <v>Paraguay</v>
          </cell>
        </row>
        <row r="191">
          <cell r="B191" t="str">
            <v>Parma</v>
          </cell>
        </row>
        <row r="192">
          <cell r="B192" t="str">
            <v>Peru</v>
          </cell>
        </row>
        <row r="193">
          <cell r="B193" t="str">
            <v>Philippines</v>
          </cell>
        </row>
        <row r="194">
          <cell r="B194" t="str">
            <v>Poland</v>
          </cell>
        </row>
        <row r="195">
          <cell r="B195" t="str">
            <v>Portugal</v>
          </cell>
        </row>
        <row r="196">
          <cell r="B196" t="str">
            <v>Puerto Rico</v>
          </cell>
        </row>
        <row r="197">
          <cell r="B197" t="str">
            <v>Qatar</v>
          </cell>
        </row>
        <row r="198">
          <cell r="B198" t="str">
            <v>Reunion</v>
          </cell>
        </row>
        <row r="199">
          <cell r="B199" t="str">
            <v>Romania</v>
          </cell>
        </row>
        <row r="200">
          <cell r="B200" t="str">
            <v>Russia</v>
          </cell>
        </row>
        <row r="201">
          <cell r="B201" t="str">
            <v>Rwanda</v>
          </cell>
        </row>
        <row r="202">
          <cell r="B202" t="str">
            <v>Ryukyus</v>
          </cell>
        </row>
        <row r="203">
          <cell r="B203" t="str">
            <v>Saint Helena</v>
          </cell>
        </row>
        <row r="204">
          <cell r="B204" t="str">
            <v>Saint Kitts and Nevis</v>
          </cell>
        </row>
        <row r="205">
          <cell r="B205" t="str">
            <v>Saint Lucia</v>
          </cell>
        </row>
        <row r="206">
          <cell r="B206" t="str">
            <v>Saint Pierre &amp; Miquelon</v>
          </cell>
        </row>
        <row r="207">
          <cell r="B207" t="str">
            <v>Saint Vincent and the Grenadines</v>
          </cell>
        </row>
        <row r="208">
          <cell r="B208" t="str">
            <v>San Marino</v>
          </cell>
        </row>
        <row r="209">
          <cell r="B209" t="str">
            <v>Sao Tome &amp; Principe</v>
          </cell>
        </row>
        <row r="210">
          <cell r="B210" t="str">
            <v>Saudi Arabia</v>
          </cell>
        </row>
        <row r="211">
          <cell r="B211" t="str">
            <v>Saxony</v>
          </cell>
        </row>
        <row r="212">
          <cell r="B212" t="str">
            <v>Senegal</v>
          </cell>
        </row>
        <row r="213">
          <cell r="B213" t="str">
            <v>Serbia</v>
          </cell>
        </row>
        <row r="214">
          <cell r="B214" t="str">
            <v>Serbia &amp; Montenegro</v>
          </cell>
        </row>
        <row r="215">
          <cell r="B215" t="str">
            <v>Seychelles</v>
          </cell>
        </row>
        <row r="216">
          <cell r="B216" t="str">
            <v>Sierra Leone</v>
          </cell>
        </row>
        <row r="217">
          <cell r="B217" t="str">
            <v>Singapore</v>
          </cell>
        </row>
        <row r="218">
          <cell r="B218" t="str">
            <v>Slovakia</v>
          </cell>
        </row>
        <row r="219">
          <cell r="B219" t="str">
            <v>Slovenia</v>
          </cell>
        </row>
        <row r="220">
          <cell r="B220" t="str">
            <v>Solomon Islands</v>
          </cell>
        </row>
        <row r="221">
          <cell r="B221" t="str">
            <v>Somalia</v>
          </cell>
        </row>
        <row r="222">
          <cell r="B222" t="str">
            <v>South Africa</v>
          </cell>
        </row>
        <row r="223">
          <cell r="B223" t="str">
            <v>Spain</v>
          </cell>
        </row>
        <row r="224">
          <cell r="B224" t="str">
            <v>Sri Lanka</v>
          </cell>
        </row>
        <row r="225">
          <cell r="B225" t="str">
            <v>Sudan</v>
          </cell>
        </row>
        <row r="226">
          <cell r="B226" t="str">
            <v>Suriname</v>
          </cell>
        </row>
        <row r="227">
          <cell r="B227" t="str">
            <v>Swaziland</v>
          </cell>
        </row>
        <row r="228">
          <cell r="B228" t="str">
            <v>Sweden</v>
          </cell>
        </row>
        <row r="229">
          <cell r="B229" t="str">
            <v>Switzerland</v>
          </cell>
        </row>
        <row r="230">
          <cell r="B230" t="str">
            <v>Syria</v>
          </cell>
        </row>
        <row r="231">
          <cell r="B231" t="str">
            <v>Taiwan</v>
          </cell>
        </row>
        <row r="232">
          <cell r="B232" t="str">
            <v>Tajikistan</v>
          </cell>
        </row>
        <row r="233">
          <cell r="B233" t="str">
            <v>Tanzania</v>
          </cell>
        </row>
        <row r="234">
          <cell r="B234" t="str">
            <v>Thailand</v>
          </cell>
        </row>
        <row r="235">
          <cell r="B235" t="str">
            <v>Tibet</v>
          </cell>
        </row>
        <row r="236">
          <cell r="B236" t="str">
            <v>Timor-Leste</v>
          </cell>
        </row>
        <row r="237">
          <cell r="B237" t="str">
            <v>Togo</v>
          </cell>
        </row>
        <row r="238">
          <cell r="B238" t="str">
            <v>Tokelau</v>
          </cell>
        </row>
        <row r="239">
          <cell r="B239" t="str">
            <v>Tonga</v>
          </cell>
        </row>
        <row r="240">
          <cell r="B240" t="str">
            <v>Transkei</v>
          </cell>
        </row>
        <row r="241">
          <cell r="B241" t="str">
            <v>Trinidad &amp; Tobago</v>
          </cell>
        </row>
        <row r="242">
          <cell r="B242" t="str">
            <v>Tunisia</v>
          </cell>
        </row>
        <row r="243">
          <cell r="B243" t="str">
            <v>Turkey</v>
          </cell>
        </row>
        <row r="244">
          <cell r="B244" t="str">
            <v>Turkmenistan</v>
          </cell>
        </row>
        <row r="245">
          <cell r="B245" t="str">
            <v>Turks &amp; Caicos Islands</v>
          </cell>
        </row>
        <row r="246">
          <cell r="B246" t="str">
            <v>Tuscany</v>
          </cell>
        </row>
        <row r="247">
          <cell r="B247" t="str">
            <v>Tuvalu</v>
          </cell>
        </row>
        <row r="248">
          <cell r="B248" t="str">
            <v>Two Sicilies</v>
          </cell>
        </row>
        <row r="249">
          <cell r="B249" t="str">
            <v>Uganda</v>
          </cell>
        </row>
        <row r="250">
          <cell r="B250" t="str">
            <v>Ukraine</v>
          </cell>
        </row>
        <row r="251">
          <cell r="B251" t="str">
            <v>United Arab Emirates</v>
          </cell>
        </row>
        <row r="252">
          <cell r="B252" t="str">
            <v>United Kingdom</v>
          </cell>
        </row>
        <row r="253">
          <cell r="B253" t="str">
            <v>United States</v>
          </cell>
        </row>
        <row r="254">
          <cell r="B254" t="str">
            <v>Uruguay</v>
          </cell>
        </row>
        <row r="255">
          <cell r="B255" t="str">
            <v>Uzbekistan</v>
          </cell>
        </row>
        <row r="256">
          <cell r="B256" t="str">
            <v>Vanuatu</v>
          </cell>
        </row>
        <row r="257">
          <cell r="B257" t="str">
            <v>Vatican</v>
          </cell>
        </row>
        <row r="258">
          <cell r="B258" t="str">
            <v>Venda</v>
          </cell>
        </row>
        <row r="259">
          <cell r="B259" t="str">
            <v>Venezuela</v>
          </cell>
        </row>
        <row r="260">
          <cell r="B260" t="str">
            <v>Vietnam</v>
          </cell>
        </row>
        <row r="261">
          <cell r="B261" t="str">
            <v>Vietnam, Republic of</v>
          </cell>
        </row>
        <row r="262">
          <cell r="B262" t="str">
            <v>Virgin Islands (UK)</v>
          </cell>
        </row>
        <row r="263">
          <cell r="B263" t="str">
            <v>Virgin Islands (US)</v>
          </cell>
        </row>
        <row r="264">
          <cell r="B264" t="str">
            <v>Wallis &amp; Futuna</v>
          </cell>
        </row>
        <row r="265">
          <cell r="B265" t="str">
            <v>Samoa</v>
          </cell>
        </row>
        <row r="266">
          <cell r="B266" t="str">
            <v>West Bank</v>
          </cell>
        </row>
        <row r="267">
          <cell r="B267" t="str">
            <v>West Bank &amp; Gaza</v>
          </cell>
        </row>
        <row r="268">
          <cell r="B268" t="str">
            <v>Windward Islands</v>
          </cell>
        </row>
        <row r="269">
          <cell r="B269" t="str">
            <v>Wuerttemburg</v>
          </cell>
        </row>
        <row r="270">
          <cell r="B270" t="str">
            <v>Yemen</v>
          </cell>
        </row>
        <row r="271">
          <cell r="B271" t="str">
            <v>Yemen People's Republic</v>
          </cell>
        </row>
        <row r="272">
          <cell r="B272" t="str">
            <v>Yugoslavia/Serbia</v>
          </cell>
        </row>
        <row r="273">
          <cell r="B273" t="str">
            <v>Zambia</v>
          </cell>
        </row>
        <row r="274">
          <cell r="B274" t="str">
            <v>Zanzibar</v>
          </cell>
        </row>
        <row r="275">
          <cell r="B275" t="str">
            <v>Zimbabwe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ears"/>
      <sheetName val="Data"/>
      <sheetName val="Country Code"/>
      <sheetName val="Arrears - Old"/>
      <sheetName val="Arrears - Compare"/>
      <sheetName val="Arrears (2)"/>
    </sheetNames>
    <sheetDataSet>
      <sheetData sheetId="0"/>
      <sheetData sheetId="1">
        <row r="3">
          <cell r="H3">
            <v>1975</v>
          </cell>
        </row>
      </sheetData>
      <sheetData sheetId="2">
        <row r="2">
          <cell r="B2" t="str">
            <v>Country</v>
          </cell>
        </row>
        <row r="3">
          <cell r="B3" t="str">
            <v>Abu Dhabi</v>
          </cell>
        </row>
        <row r="4">
          <cell r="B4" t="str">
            <v>Afghanistan</v>
          </cell>
        </row>
        <row r="5">
          <cell r="B5" t="str">
            <v>Albania</v>
          </cell>
        </row>
        <row r="6">
          <cell r="B6" t="str">
            <v>Algeria</v>
          </cell>
        </row>
        <row r="7">
          <cell r="B7" t="str">
            <v>American Samoa</v>
          </cell>
        </row>
        <row r="8">
          <cell r="B8" t="str">
            <v>Andorra</v>
          </cell>
        </row>
        <row r="9">
          <cell r="B9" t="str">
            <v>Angola</v>
          </cell>
        </row>
        <row r="10">
          <cell r="B10" t="str">
            <v>Anguilla</v>
          </cell>
        </row>
        <row r="11">
          <cell r="B11" t="str">
            <v>Antigua and Barbuda</v>
          </cell>
        </row>
        <row r="12">
          <cell r="B12" t="str">
            <v>Argentina</v>
          </cell>
        </row>
        <row r="13">
          <cell r="B13" t="str">
            <v>Armenia</v>
          </cell>
        </row>
        <row r="14">
          <cell r="B14" t="str">
            <v>Aruba</v>
          </cell>
        </row>
        <row r="15">
          <cell r="B15" t="str">
            <v>Australia</v>
          </cell>
        </row>
        <row r="16">
          <cell r="B16" t="str">
            <v>Austria</v>
          </cell>
        </row>
        <row r="17">
          <cell r="B17" t="str">
            <v>Austria-Hungary</v>
          </cell>
        </row>
        <row r="18">
          <cell r="B18" t="str">
            <v>Azerbaijan</v>
          </cell>
        </row>
        <row r="19">
          <cell r="B19" t="str">
            <v>Azores</v>
          </cell>
        </row>
        <row r="20">
          <cell r="B20" t="str">
            <v>Baden</v>
          </cell>
        </row>
        <row r="21">
          <cell r="B21" t="str">
            <v>Bahamas</v>
          </cell>
        </row>
        <row r="22">
          <cell r="B22" t="str">
            <v>Bahrain</v>
          </cell>
        </row>
        <row r="23">
          <cell r="B23" t="str">
            <v>Bangladesh</v>
          </cell>
        </row>
        <row r="24">
          <cell r="B24" t="str">
            <v>Barbados</v>
          </cell>
        </row>
        <row r="25">
          <cell r="B25" t="str">
            <v>Bavaria</v>
          </cell>
        </row>
        <row r="26">
          <cell r="B26" t="str">
            <v>Belarus</v>
          </cell>
        </row>
        <row r="27">
          <cell r="B27" t="str">
            <v>Belgium</v>
          </cell>
        </row>
        <row r="28">
          <cell r="B28" t="str">
            <v>Belize</v>
          </cell>
        </row>
        <row r="29">
          <cell r="B29" t="str">
            <v>Benin</v>
          </cell>
        </row>
        <row r="30">
          <cell r="B30" t="str">
            <v>Bermuda</v>
          </cell>
        </row>
        <row r="31">
          <cell r="B31" t="str">
            <v>Bhutan</v>
          </cell>
        </row>
        <row r="32">
          <cell r="B32" t="str">
            <v>Bolivia</v>
          </cell>
        </row>
        <row r="33">
          <cell r="B33" t="str">
            <v>Bophutatswana</v>
          </cell>
        </row>
        <row r="34">
          <cell r="B34" t="str">
            <v>Bosnia-Herzegovina</v>
          </cell>
        </row>
        <row r="35">
          <cell r="B35" t="str">
            <v>Botswana</v>
          </cell>
        </row>
        <row r="36">
          <cell r="B36" t="str">
            <v>Brazil</v>
          </cell>
        </row>
        <row r="37">
          <cell r="B37" t="str">
            <v>Brunei</v>
          </cell>
        </row>
        <row r="38">
          <cell r="B38" t="str">
            <v>Bulgaria</v>
          </cell>
        </row>
        <row r="39">
          <cell r="B39" t="str">
            <v>Burkina Faso</v>
          </cell>
        </row>
        <row r="40">
          <cell r="B40" t="str">
            <v>Burundi</v>
          </cell>
        </row>
        <row r="41">
          <cell r="B41" t="str">
            <v>Cambodia</v>
          </cell>
        </row>
        <row r="42">
          <cell r="B42" t="str">
            <v>Cameroon</v>
          </cell>
        </row>
        <row r="43">
          <cell r="B43" t="str">
            <v>Canada</v>
          </cell>
        </row>
        <row r="44">
          <cell r="B44" t="str">
            <v>Canary Islands</v>
          </cell>
        </row>
        <row r="45">
          <cell r="B45" t="str">
            <v>Cape Verde</v>
          </cell>
        </row>
        <row r="46">
          <cell r="B46" t="str">
            <v>Cayman Islands</v>
          </cell>
        </row>
        <row r="47">
          <cell r="B47" t="str">
            <v>Central African Republic</v>
          </cell>
        </row>
        <row r="48">
          <cell r="B48" t="str">
            <v>Chad</v>
          </cell>
        </row>
        <row r="49">
          <cell r="B49" t="str">
            <v>Channel Islands</v>
          </cell>
        </row>
        <row r="50">
          <cell r="B50" t="str">
            <v>Chile</v>
          </cell>
        </row>
        <row r="51">
          <cell r="B51" t="str">
            <v>China</v>
          </cell>
        </row>
        <row r="52">
          <cell r="B52" t="str">
            <v>Christmas Islands</v>
          </cell>
        </row>
        <row r="53">
          <cell r="B53" t="str">
            <v>Cocos Islands</v>
          </cell>
        </row>
        <row r="54">
          <cell r="B54" t="str">
            <v>Colombia</v>
          </cell>
        </row>
        <row r="55">
          <cell r="B55" t="str">
            <v>Comoros</v>
          </cell>
        </row>
        <row r="56">
          <cell r="B56" t="str">
            <v>Congo, Democratic Republic of the</v>
          </cell>
        </row>
        <row r="57">
          <cell r="B57" t="str">
            <v>Congo</v>
          </cell>
        </row>
        <row r="58">
          <cell r="B58" t="str">
            <v>Cook Islands</v>
          </cell>
        </row>
        <row r="59">
          <cell r="B59" t="str">
            <v>Costa Rica</v>
          </cell>
        </row>
        <row r="60">
          <cell r="B60" t="str">
            <v>Cote D'Ivoire</v>
          </cell>
        </row>
        <row r="61">
          <cell r="B61" t="str">
            <v>Croatia</v>
          </cell>
        </row>
        <row r="62">
          <cell r="B62" t="str">
            <v>Cuba</v>
          </cell>
        </row>
        <row r="63">
          <cell r="B63" t="str">
            <v>Cyprus</v>
          </cell>
        </row>
        <row r="64">
          <cell r="B64" t="str">
            <v>Cyprus  (Turkish)</v>
          </cell>
        </row>
        <row r="65">
          <cell r="B65" t="str">
            <v>Czech Republic</v>
          </cell>
        </row>
        <row r="66">
          <cell r="B66" t="str">
            <v>Czechoslavakia</v>
          </cell>
        </row>
        <row r="67">
          <cell r="B67" t="str">
            <v>Denmark</v>
          </cell>
        </row>
        <row r="68">
          <cell r="B68" t="str">
            <v>Djibouti</v>
          </cell>
        </row>
        <row r="69">
          <cell r="B69" t="str">
            <v>Dominica</v>
          </cell>
        </row>
        <row r="70">
          <cell r="B70" t="str">
            <v>Dominican Republic</v>
          </cell>
        </row>
        <row r="71">
          <cell r="B71" t="str">
            <v>Easter Island</v>
          </cell>
        </row>
        <row r="72">
          <cell r="B72" t="str">
            <v>Ecuador</v>
          </cell>
        </row>
        <row r="73">
          <cell r="B73" t="str">
            <v>Egypt</v>
          </cell>
        </row>
        <row r="74">
          <cell r="B74" t="str">
            <v>El Salvador</v>
          </cell>
        </row>
        <row r="75">
          <cell r="B75" t="str">
            <v>Equatorial Guinea</v>
          </cell>
        </row>
        <row r="76">
          <cell r="B76" t="str">
            <v>Eritrea</v>
          </cell>
        </row>
        <row r="77">
          <cell r="B77" t="str">
            <v>Estonia</v>
          </cell>
        </row>
        <row r="78">
          <cell r="B78" t="str">
            <v>Ethiopia</v>
          </cell>
        </row>
        <row r="79">
          <cell r="B79" t="str">
            <v>Faeroe Islands</v>
          </cell>
        </row>
        <row r="80">
          <cell r="B80" t="str">
            <v>Falkland Islands</v>
          </cell>
        </row>
        <row r="81">
          <cell r="B81" t="str">
            <v>Federated States of Micronesia</v>
          </cell>
        </row>
        <row r="82">
          <cell r="B82" t="str">
            <v>Fiji</v>
          </cell>
        </row>
        <row r="83">
          <cell r="B83" t="str">
            <v>Finland</v>
          </cell>
        </row>
        <row r="84">
          <cell r="B84" t="str">
            <v>France</v>
          </cell>
        </row>
        <row r="85">
          <cell r="B85" t="str">
            <v>French Guiana</v>
          </cell>
        </row>
        <row r="86">
          <cell r="B86" t="str">
            <v>French Polynesia</v>
          </cell>
        </row>
        <row r="87">
          <cell r="B87" t="str">
            <v>Gabon</v>
          </cell>
        </row>
        <row r="88">
          <cell r="B88" t="str">
            <v>Gambia</v>
          </cell>
        </row>
        <row r="89">
          <cell r="B89" t="str">
            <v>Georgia</v>
          </cell>
        </row>
        <row r="90">
          <cell r="B90" t="str">
            <v>German Democratic Rep.</v>
          </cell>
        </row>
        <row r="91">
          <cell r="B91" t="str">
            <v>Germany</v>
          </cell>
        </row>
        <row r="92">
          <cell r="B92" t="str">
            <v>Ghana</v>
          </cell>
        </row>
        <row r="93">
          <cell r="B93" t="str">
            <v>Gibraltar</v>
          </cell>
        </row>
        <row r="94">
          <cell r="B94" t="str">
            <v>Greece</v>
          </cell>
        </row>
        <row r="95">
          <cell r="B95" t="str">
            <v>Greenland</v>
          </cell>
        </row>
        <row r="96">
          <cell r="B96" t="str">
            <v>Grenada</v>
          </cell>
        </row>
        <row r="97">
          <cell r="B97" t="str">
            <v>Guadeloupe</v>
          </cell>
        </row>
        <row r="98">
          <cell r="B98" t="str">
            <v>Guam</v>
          </cell>
        </row>
        <row r="99">
          <cell r="B99" t="str">
            <v>Guatemala</v>
          </cell>
        </row>
        <row r="100">
          <cell r="B100" t="str">
            <v>Guinea</v>
          </cell>
        </row>
        <row r="101">
          <cell r="B101" t="str">
            <v>Guinea-Bissau</v>
          </cell>
        </row>
        <row r="102">
          <cell r="B102" t="str">
            <v>Guyana</v>
          </cell>
        </row>
        <row r="103">
          <cell r="B103" t="str">
            <v>Haiti</v>
          </cell>
        </row>
        <row r="104">
          <cell r="B104" t="str">
            <v>Hanover</v>
          </cell>
        </row>
        <row r="105">
          <cell r="B105" t="str">
            <v>Hesse Electoral</v>
          </cell>
        </row>
        <row r="106">
          <cell r="B106" t="str">
            <v>Hesse Grand Ducal</v>
          </cell>
        </row>
        <row r="107">
          <cell r="B107" t="str">
            <v>Honduras</v>
          </cell>
        </row>
        <row r="108">
          <cell r="B108" t="str">
            <v>Hong Kong</v>
          </cell>
        </row>
        <row r="109">
          <cell r="B109" t="str">
            <v>Hungary</v>
          </cell>
        </row>
        <row r="110">
          <cell r="B110" t="str">
            <v>Iceland</v>
          </cell>
        </row>
        <row r="111">
          <cell r="B111" t="str">
            <v>India</v>
          </cell>
        </row>
        <row r="112">
          <cell r="B112" t="str">
            <v>Indonesia</v>
          </cell>
        </row>
        <row r="113">
          <cell r="B113" t="str">
            <v>Iran</v>
          </cell>
        </row>
        <row r="114">
          <cell r="B114" t="str">
            <v>Iraq</v>
          </cell>
        </row>
        <row r="115">
          <cell r="B115" t="str">
            <v>Ireland</v>
          </cell>
        </row>
        <row r="116">
          <cell r="B116" t="str">
            <v>Isle of Man</v>
          </cell>
        </row>
        <row r="117">
          <cell r="B117" t="str">
            <v>Israel</v>
          </cell>
        </row>
        <row r="118">
          <cell r="B118" t="str">
            <v>Cote d'Ivoire</v>
          </cell>
        </row>
        <row r="119">
          <cell r="B119" t="str">
            <v>Italy</v>
          </cell>
        </row>
        <row r="120">
          <cell r="B120" t="str">
            <v>Jamaica</v>
          </cell>
        </row>
        <row r="121">
          <cell r="B121" t="str">
            <v>Japan</v>
          </cell>
        </row>
        <row r="122">
          <cell r="B122" t="str">
            <v>Jordan</v>
          </cell>
        </row>
        <row r="123">
          <cell r="B123" t="str">
            <v>Kazakhstan</v>
          </cell>
        </row>
        <row r="124">
          <cell r="B124" t="str">
            <v>Kenya</v>
          </cell>
        </row>
        <row r="125">
          <cell r="B125" t="str">
            <v>Kiribati</v>
          </cell>
        </row>
        <row r="126">
          <cell r="B126" t="str">
            <v>North Korea</v>
          </cell>
        </row>
        <row r="127">
          <cell r="B127" t="str">
            <v>South Korea</v>
          </cell>
        </row>
        <row r="128">
          <cell r="B128" t="str">
            <v>Kosovo</v>
          </cell>
        </row>
        <row r="129">
          <cell r="B129" t="str">
            <v>Kuwait</v>
          </cell>
        </row>
        <row r="130">
          <cell r="B130" t="str">
            <v>Kyrgyzstan</v>
          </cell>
        </row>
        <row r="131">
          <cell r="B131" t="str">
            <v>Laos</v>
          </cell>
        </row>
        <row r="132">
          <cell r="B132" t="str">
            <v>Latvia</v>
          </cell>
        </row>
        <row r="133">
          <cell r="B133" t="str">
            <v>Lebanon</v>
          </cell>
        </row>
        <row r="134">
          <cell r="B134" t="str">
            <v>Leeward Islands</v>
          </cell>
        </row>
        <row r="135">
          <cell r="B135" t="str">
            <v>Lesotho</v>
          </cell>
        </row>
        <row r="136">
          <cell r="B136" t="str">
            <v>Liberia</v>
          </cell>
        </row>
        <row r="137">
          <cell r="B137" t="str">
            <v>Libya</v>
          </cell>
        </row>
        <row r="138">
          <cell r="B138" t="str">
            <v>Liechtenstein</v>
          </cell>
        </row>
        <row r="139">
          <cell r="B139" t="str">
            <v>Lithuania</v>
          </cell>
        </row>
        <row r="140">
          <cell r="B140" t="str">
            <v>Luxembourg</v>
          </cell>
        </row>
        <row r="141">
          <cell r="B141" t="str">
            <v>Macao</v>
          </cell>
        </row>
        <row r="142">
          <cell r="B142" t="str">
            <v>Macedonia</v>
          </cell>
        </row>
        <row r="143">
          <cell r="B143" t="str">
            <v>Madeira</v>
          </cell>
        </row>
        <row r="144">
          <cell r="B144" t="str">
            <v>Madagascar</v>
          </cell>
        </row>
        <row r="145">
          <cell r="B145" t="str">
            <v>Malawi</v>
          </cell>
        </row>
        <row r="146">
          <cell r="B146" t="str">
            <v>Malaysia</v>
          </cell>
        </row>
        <row r="147">
          <cell r="B147" t="str">
            <v>Maldives</v>
          </cell>
        </row>
        <row r="148">
          <cell r="B148" t="str">
            <v>Mali</v>
          </cell>
        </row>
        <row r="149">
          <cell r="B149" t="str">
            <v>Malta</v>
          </cell>
        </row>
        <row r="150">
          <cell r="B150" t="str">
            <v>Marshall Islands</v>
          </cell>
        </row>
        <row r="151">
          <cell r="B151" t="str">
            <v>Martinique</v>
          </cell>
        </row>
        <row r="152">
          <cell r="B152" t="str">
            <v>Mauritania</v>
          </cell>
        </row>
        <row r="153">
          <cell r="B153" t="str">
            <v>Mauritius</v>
          </cell>
        </row>
        <row r="154">
          <cell r="B154" t="str">
            <v>Mayotte</v>
          </cell>
        </row>
        <row r="155">
          <cell r="B155" t="str">
            <v>Mecklenburg Schwerin</v>
          </cell>
        </row>
        <row r="156">
          <cell r="B156" t="str">
            <v>Mexico</v>
          </cell>
        </row>
        <row r="157">
          <cell r="B157" t="str">
            <v>Micronesia</v>
          </cell>
        </row>
        <row r="158">
          <cell r="B158" t="str">
            <v>Modena</v>
          </cell>
        </row>
        <row r="159">
          <cell r="B159" t="str">
            <v>Moldova</v>
          </cell>
        </row>
        <row r="160">
          <cell r="B160" t="str">
            <v>Monaco</v>
          </cell>
        </row>
        <row r="161">
          <cell r="B161" t="str">
            <v>Mongolia</v>
          </cell>
        </row>
        <row r="162">
          <cell r="B162" t="str">
            <v>Montenegro</v>
          </cell>
        </row>
        <row r="163">
          <cell r="B163" t="str">
            <v>Montserrat</v>
          </cell>
        </row>
        <row r="164">
          <cell r="B164" t="str">
            <v>Morocco</v>
          </cell>
        </row>
        <row r="165">
          <cell r="B165" t="str">
            <v>Mozambique</v>
          </cell>
        </row>
        <row r="166">
          <cell r="B166" t="str">
            <v>Myanmar</v>
          </cell>
        </row>
        <row r="167">
          <cell r="B167" t="str">
            <v>Namibia</v>
          </cell>
        </row>
        <row r="168">
          <cell r="B168" t="str">
            <v>Nauru</v>
          </cell>
        </row>
        <row r="169">
          <cell r="B169" t="str">
            <v>Nepal</v>
          </cell>
        </row>
        <row r="170">
          <cell r="B170" t="str">
            <v>Netherlands</v>
          </cell>
        </row>
        <row r="171">
          <cell r="B171" t="str">
            <v>Netherlands Antilles</v>
          </cell>
        </row>
        <row r="172">
          <cell r="B172" t="str">
            <v>New Caledonia</v>
          </cell>
        </row>
        <row r="173">
          <cell r="B173" t="str">
            <v>New Zealand</v>
          </cell>
        </row>
        <row r="174">
          <cell r="B174" t="str">
            <v>New Zealand dependencies</v>
          </cell>
        </row>
        <row r="175">
          <cell r="B175" t="str">
            <v>Nicaragua</v>
          </cell>
        </row>
        <row r="176">
          <cell r="B176" t="str">
            <v>Niger</v>
          </cell>
        </row>
        <row r="177">
          <cell r="B177" t="str">
            <v>Nigeria</v>
          </cell>
        </row>
        <row r="178">
          <cell r="B178" t="str">
            <v>Niue</v>
          </cell>
        </row>
        <row r="179">
          <cell r="B179" t="str">
            <v>Norfolk Islands</v>
          </cell>
        </row>
        <row r="180">
          <cell r="B180" t="str">
            <v>Northern Marianas Islands</v>
          </cell>
        </row>
        <row r="181">
          <cell r="B181" t="str">
            <v>Norway</v>
          </cell>
        </row>
        <row r="182">
          <cell r="B182" t="str">
            <v>Oman</v>
          </cell>
        </row>
        <row r="183">
          <cell r="B183" t="str">
            <v>Pacific Islands (Trust territory)</v>
          </cell>
        </row>
        <row r="184">
          <cell r="B184" t="str">
            <v>Pakistan</v>
          </cell>
        </row>
        <row r="185">
          <cell r="B185" t="str">
            <v>Palau</v>
          </cell>
        </row>
        <row r="186">
          <cell r="B186" t="str">
            <v>Palestinian Administration Areas</v>
          </cell>
        </row>
        <row r="187">
          <cell r="B187" t="str">
            <v>Panama</v>
          </cell>
        </row>
        <row r="188">
          <cell r="B188" t="str">
            <v>Panama Canal Zone</v>
          </cell>
        </row>
        <row r="189">
          <cell r="B189" t="str">
            <v>Papua New Guinea</v>
          </cell>
        </row>
        <row r="190">
          <cell r="B190" t="str">
            <v>Paraguay</v>
          </cell>
        </row>
        <row r="191">
          <cell r="B191" t="str">
            <v>Parma</v>
          </cell>
        </row>
        <row r="192">
          <cell r="B192" t="str">
            <v>Peru</v>
          </cell>
        </row>
        <row r="193">
          <cell r="B193" t="str">
            <v>Philippines</v>
          </cell>
        </row>
        <row r="194">
          <cell r="B194" t="str">
            <v>Poland</v>
          </cell>
        </row>
        <row r="195">
          <cell r="B195" t="str">
            <v>Portugal</v>
          </cell>
        </row>
        <row r="196">
          <cell r="B196" t="str">
            <v>Puerto Rico</v>
          </cell>
        </row>
        <row r="197">
          <cell r="B197" t="str">
            <v>Qatar</v>
          </cell>
        </row>
        <row r="198">
          <cell r="B198" t="str">
            <v>Reunion</v>
          </cell>
        </row>
        <row r="199">
          <cell r="B199" t="str">
            <v>Romania</v>
          </cell>
        </row>
        <row r="200">
          <cell r="B200" t="str">
            <v>Russia</v>
          </cell>
        </row>
        <row r="201">
          <cell r="B201" t="str">
            <v>Rwanda</v>
          </cell>
        </row>
        <row r="202">
          <cell r="B202" t="str">
            <v>Ryukyus</v>
          </cell>
        </row>
        <row r="203">
          <cell r="B203" t="str">
            <v>Saint Helena</v>
          </cell>
        </row>
        <row r="204">
          <cell r="B204" t="str">
            <v>Saint Kitts and Nevis</v>
          </cell>
        </row>
        <row r="205">
          <cell r="B205" t="str">
            <v>Saint Lucia</v>
          </cell>
        </row>
        <row r="206">
          <cell r="B206" t="str">
            <v>Saint Pierre &amp; Miquelon</v>
          </cell>
        </row>
        <row r="207">
          <cell r="B207" t="str">
            <v>Saint Vincent and the Grenadines</v>
          </cell>
        </row>
        <row r="208">
          <cell r="B208" t="str">
            <v>San Marino</v>
          </cell>
        </row>
        <row r="209">
          <cell r="B209" t="str">
            <v>Sao Tome &amp; Principe</v>
          </cell>
        </row>
        <row r="210">
          <cell r="B210" t="str">
            <v>Saudi Arabia</v>
          </cell>
        </row>
        <row r="211">
          <cell r="B211" t="str">
            <v>Saxony</v>
          </cell>
        </row>
        <row r="212">
          <cell r="B212" t="str">
            <v>Senegal</v>
          </cell>
        </row>
        <row r="213">
          <cell r="B213" t="str">
            <v>Serbia</v>
          </cell>
        </row>
        <row r="214">
          <cell r="B214" t="str">
            <v>Serbia &amp; Montenegro</v>
          </cell>
        </row>
        <row r="215">
          <cell r="B215" t="str">
            <v>Seychelles</v>
          </cell>
        </row>
        <row r="216">
          <cell r="B216" t="str">
            <v>Sierra Leone</v>
          </cell>
        </row>
        <row r="217">
          <cell r="B217" t="str">
            <v>Singapore</v>
          </cell>
        </row>
        <row r="218">
          <cell r="B218" t="str">
            <v>Slovakia</v>
          </cell>
        </row>
        <row r="219">
          <cell r="B219" t="str">
            <v>Slovenia</v>
          </cell>
        </row>
        <row r="220">
          <cell r="B220" t="str">
            <v>Solomon Islands</v>
          </cell>
        </row>
        <row r="221">
          <cell r="B221" t="str">
            <v>Somalia</v>
          </cell>
        </row>
        <row r="222">
          <cell r="B222" t="str">
            <v>South Africa</v>
          </cell>
        </row>
        <row r="223">
          <cell r="B223" t="str">
            <v>Spain</v>
          </cell>
        </row>
        <row r="224">
          <cell r="B224" t="str">
            <v>Sri Lanka</v>
          </cell>
        </row>
        <row r="225">
          <cell r="B225" t="str">
            <v>Sudan</v>
          </cell>
        </row>
        <row r="226">
          <cell r="B226" t="str">
            <v>Suriname</v>
          </cell>
        </row>
        <row r="227">
          <cell r="B227" t="str">
            <v>Swaziland</v>
          </cell>
        </row>
        <row r="228">
          <cell r="B228" t="str">
            <v>Sweden</v>
          </cell>
        </row>
        <row r="229">
          <cell r="B229" t="str">
            <v>Switzerland</v>
          </cell>
        </row>
        <row r="230">
          <cell r="B230" t="str">
            <v>Syria</v>
          </cell>
        </row>
        <row r="231">
          <cell r="B231" t="str">
            <v>Taiwan</v>
          </cell>
        </row>
        <row r="232">
          <cell r="B232" t="str">
            <v>Tajikistan</v>
          </cell>
        </row>
        <row r="233">
          <cell r="B233" t="str">
            <v>Tanzania</v>
          </cell>
        </row>
        <row r="234">
          <cell r="B234" t="str">
            <v>Thailand</v>
          </cell>
        </row>
        <row r="235">
          <cell r="B235" t="str">
            <v>Tibet</v>
          </cell>
        </row>
        <row r="236">
          <cell r="B236" t="str">
            <v>Timor-Leste</v>
          </cell>
        </row>
        <row r="237">
          <cell r="B237" t="str">
            <v>Togo</v>
          </cell>
        </row>
        <row r="238">
          <cell r="B238" t="str">
            <v>Tokelau</v>
          </cell>
        </row>
        <row r="239">
          <cell r="B239" t="str">
            <v>Tonga</v>
          </cell>
        </row>
        <row r="240">
          <cell r="B240" t="str">
            <v>Transkei</v>
          </cell>
        </row>
        <row r="241">
          <cell r="B241" t="str">
            <v>Trinidad &amp; Tobago</v>
          </cell>
        </row>
        <row r="242">
          <cell r="B242" t="str">
            <v>Tunisia</v>
          </cell>
        </row>
        <row r="243">
          <cell r="B243" t="str">
            <v>Turkey</v>
          </cell>
        </row>
        <row r="244">
          <cell r="B244" t="str">
            <v>Turkmenistan</v>
          </cell>
        </row>
        <row r="245">
          <cell r="B245" t="str">
            <v>Turks &amp; Caicos Islands</v>
          </cell>
        </row>
        <row r="246">
          <cell r="B246" t="str">
            <v>Tuscany</v>
          </cell>
        </row>
        <row r="247">
          <cell r="B247" t="str">
            <v>Tuvalu</v>
          </cell>
        </row>
        <row r="248">
          <cell r="B248" t="str">
            <v>Two Sicilies</v>
          </cell>
        </row>
        <row r="249">
          <cell r="B249" t="str">
            <v>Uganda</v>
          </cell>
        </row>
        <row r="250">
          <cell r="B250" t="str">
            <v>Ukraine</v>
          </cell>
        </row>
        <row r="251">
          <cell r="B251" t="str">
            <v>United Arab Emirates</v>
          </cell>
        </row>
        <row r="252">
          <cell r="B252" t="str">
            <v>United Kingdom</v>
          </cell>
        </row>
        <row r="253">
          <cell r="B253" t="str">
            <v>United States</v>
          </cell>
        </row>
        <row r="254">
          <cell r="B254" t="str">
            <v>Uruguay</v>
          </cell>
        </row>
        <row r="255">
          <cell r="B255" t="str">
            <v>Uzbekistan</v>
          </cell>
        </row>
        <row r="256">
          <cell r="B256" t="str">
            <v>Vanuatu</v>
          </cell>
        </row>
        <row r="257">
          <cell r="B257" t="str">
            <v>Vatican</v>
          </cell>
        </row>
        <row r="258">
          <cell r="B258" t="str">
            <v>Venda</v>
          </cell>
        </row>
        <row r="259">
          <cell r="B259" t="str">
            <v>Venezuela</v>
          </cell>
        </row>
        <row r="260">
          <cell r="B260" t="str">
            <v>Vietnam</v>
          </cell>
        </row>
        <row r="261">
          <cell r="B261" t="str">
            <v>Vietnam, Republic of</v>
          </cell>
        </row>
        <row r="262">
          <cell r="B262" t="str">
            <v>Virgin Islands (UK)</v>
          </cell>
        </row>
        <row r="263">
          <cell r="B263" t="str">
            <v>Virgin Islands (US)</v>
          </cell>
        </row>
        <row r="264">
          <cell r="B264" t="str">
            <v>Wallis &amp; Futuna</v>
          </cell>
        </row>
        <row r="265">
          <cell r="B265" t="str">
            <v>Samoa</v>
          </cell>
        </row>
        <row r="266">
          <cell r="B266" t="str">
            <v>West Bank</v>
          </cell>
        </row>
        <row r="267">
          <cell r="B267" t="str">
            <v>West Bank &amp; Gaza</v>
          </cell>
        </row>
        <row r="268">
          <cell r="B268" t="str">
            <v>Windward Islands</v>
          </cell>
        </row>
        <row r="269">
          <cell r="B269" t="str">
            <v>Wuerttemburg</v>
          </cell>
        </row>
        <row r="270">
          <cell r="B270" t="str">
            <v>Yemen</v>
          </cell>
        </row>
        <row r="271">
          <cell r="B271" t="str">
            <v>Yemen People's Republic</v>
          </cell>
        </row>
        <row r="272">
          <cell r="B272" t="str">
            <v>Yugoslavia/Serbia</v>
          </cell>
        </row>
        <row r="273">
          <cell r="B273" t="str">
            <v>Zambia</v>
          </cell>
        </row>
        <row r="274">
          <cell r="B274" t="str">
            <v>Zanzibar</v>
          </cell>
        </row>
        <row r="275">
          <cell r="B275" t="str">
            <v>Zimbabwe</v>
          </cell>
        </row>
      </sheetData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rears (2)"/>
      <sheetName val="Arrears (3)"/>
      <sheetName val="Country Code"/>
      <sheetName val="Private creditors - Updated"/>
      <sheetName val="Sheet2"/>
    </sheetNames>
    <sheetDataSet>
      <sheetData sheetId="0"/>
      <sheetData sheetId="1">
        <row r="5">
          <cell r="D5" t="str">
            <v>Angola</v>
          </cell>
        </row>
        <row r="6">
          <cell r="D6" t="str">
            <v>Benin</v>
          </cell>
        </row>
        <row r="7">
          <cell r="D7" t="str">
            <v>Botswana</v>
          </cell>
        </row>
        <row r="8">
          <cell r="D8" t="str">
            <v>Burkina Faso</v>
          </cell>
        </row>
        <row r="9">
          <cell r="D9" t="str">
            <v>Burundi</v>
          </cell>
        </row>
        <row r="10">
          <cell r="D10" t="str">
            <v>Cameroon</v>
          </cell>
        </row>
        <row r="11">
          <cell r="D11" t="str">
            <v>Cape Verde</v>
          </cell>
        </row>
        <row r="12">
          <cell r="D12" t="str">
            <v>Central African Republic</v>
          </cell>
        </row>
        <row r="13">
          <cell r="D13" t="str">
            <v>Chad</v>
          </cell>
        </row>
        <row r="14">
          <cell r="D14" t="str">
            <v>Comoros</v>
          </cell>
        </row>
        <row r="15">
          <cell r="D15" t="str">
            <v>Congo</v>
          </cell>
        </row>
        <row r="16">
          <cell r="D16" t="str">
            <v>Cote d'Ivoire</v>
          </cell>
        </row>
        <row r="17">
          <cell r="D17" t="str">
            <v>Djibouti</v>
          </cell>
        </row>
        <row r="18">
          <cell r="D18" t="str">
            <v>Eritrea</v>
          </cell>
        </row>
        <row r="19">
          <cell r="D19" t="str">
            <v>Ethiopia</v>
          </cell>
        </row>
        <row r="20">
          <cell r="D20" t="str">
            <v>Gabon</v>
          </cell>
        </row>
        <row r="21">
          <cell r="D21" t="str">
            <v>Gambia</v>
          </cell>
        </row>
        <row r="22">
          <cell r="D22" t="str">
            <v>Ghana</v>
          </cell>
        </row>
        <row r="23">
          <cell r="D23" t="str">
            <v>Guinea</v>
          </cell>
        </row>
        <row r="24">
          <cell r="D24" t="str">
            <v>Guinea-Bissau</v>
          </cell>
        </row>
        <row r="25">
          <cell r="D25" t="str">
            <v>Kenya</v>
          </cell>
        </row>
        <row r="26">
          <cell r="D26" t="str">
            <v>Lesotho</v>
          </cell>
        </row>
        <row r="27">
          <cell r="D27" t="str">
            <v>Liberia</v>
          </cell>
        </row>
        <row r="28">
          <cell r="D28" t="str">
            <v>Madagascar</v>
          </cell>
        </row>
        <row r="29">
          <cell r="D29" t="str">
            <v>Malawi</v>
          </cell>
        </row>
        <row r="30">
          <cell r="D30" t="str">
            <v>Mali</v>
          </cell>
        </row>
        <row r="31">
          <cell r="D31" t="str">
            <v>Mauritania</v>
          </cell>
        </row>
        <row r="32">
          <cell r="D32" t="str">
            <v>Mauritius</v>
          </cell>
        </row>
        <row r="33">
          <cell r="D33" t="str">
            <v>Mozambique</v>
          </cell>
        </row>
        <row r="34">
          <cell r="D34" t="str">
            <v>Niger</v>
          </cell>
        </row>
        <row r="35">
          <cell r="D35" t="str">
            <v>Nigeria</v>
          </cell>
        </row>
        <row r="36">
          <cell r="D36" t="str">
            <v>Rwanda</v>
          </cell>
        </row>
        <row r="37">
          <cell r="D37" t="str">
            <v>Sao Tome &amp; Principe</v>
          </cell>
        </row>
        <row r="38">
          <cell r="D38" t="str">
            <v>Senegal</v>
          </cell>
        </row>
        <row r="39">
          <cell r="D39" t="str">
            <v>Seychelles</v>
          </cell>
        </row>
        <row r="40">
          <cell r="D40" t="str">
            <v>Sierra Leone</v>
          </cell>
        </row>
        <row r="41">
          <cell r="D41" t="str">
            <v>Somalia</v>
          </cell>
        </row>
        <row r="42">
          <cell r="D42" t="str">
            <v>South Africa</v>
          </cell>
        </row>
        <row r="43">
          <cell r="D43" t="str">
            <v>Sudan</v>
          </cell>
        </row>
        <row r="44">
          <cell r="D44" t="str">
            <v>Swaziland</v>
          </cell>
        </row>
        <row r="45">
          <cell r="D45" t="str">
            <v>Tanzania</v>
          </cell>
        </row>
        <row r="46">
          <cell r="D46" t="str">
            <v>Togo</v>
          </cell>
        </row>
        <row r="47">
          <cell r="D47" t="str">
            <v>Uganda</v>
          </cell>
        </row>
        <row r="48">
          <cell r="D48" t="str">
            <v>Congo, Democratic Republic of the</v>
          </cell>
        </row>
        <row r="49">
          <cell r="D49" t="str">
            <v>Zambia</v>
          </cell>
        </row>
        <row r="50">
          <cell r="D50" t="str">
            <v>Zimbabwe</v>
          </cell>
        </row>
        <row r="52">
          <cell r="D52" t="str">
            <v>Argentina</v>
          </cell>
        </row>
        <row r="53">
          <cell r="D53" t="str">
            <v>Belize</v>
          </cell>
        </row>
        <row r="54">
          <cell r="D54" t="str">
            <v>Bolivia</v>
          </cell>
        </row>
        <row r="55">
          <cell r="D55" t="str">
            <v>Brazil</v>
          </cell>
        </row>
        <row r="56">
          <cell r="D56" t="str">
            <v>Chile</v>
          </cell>
        </row>
        <row r="57">
          <cell r="D57" t="str">
            <v>Colombia</v>
          </cell>
        </row>
        <row r="58">
          <cell r="D58" t="str">
            <v>Costa Rica</v>
          </cell>
        </row>
        <row r="59">
          <cell r="D59" t="str">
            <v>Dominica</v>
          </cell>
        </row>
        <row r="60">
          <cell r="D60" t="str">
            <v>Dominican Republic</v>
          </cell>
        </row>
        <row r="61">
          <cell r="D61" t="str">
            <v>Ecuador</v>
          </cell>
        </row>
        <row r="62">
          <cell r="D62" t="str">
            <v>El Salvador</v>
          </cell>
        </row>
        <row r="63">
          <cell r="D63" t="str">
            <v>Grenada</v>
          </cell>
        </row>
        <row r="64">
          <cell r="D64" t="str">
            <v>Guatemala</v>
          </cell>
        </row>
        <row r="65">
          <cell r="D65" t="str">
            <v>Guyana</v>
          </cell>
        </row>
        <row r="66">
          <cell r="D66" t="str">
            <v>Haiti</v>
          </cell>
        </row>
        <row r="67">
          <cell r="D67" t="str">
            <v>Honduras</v>
          </cell>
        </row>
        <row r="68">
          <cell r="D68" t="str">
            <v>Jamaica</v>
          </cell>
        </row>
        <row r="69">
          <cell r="D69" t="str">
            <v>Mexico</v>
          </cell>
        </row>
        <row r="70">
          <cell r="D70" t="str">
            <v>Nicaragua</v>
          </cell>
        </row>
        <row r="71">
          <cell r="D71" t="str">
            <v>Panama</v>
          </cell>
        </row>
        <row r="72">
          <cell r="D72" t="str">
            <v>Paraguay</v>
          </cell>
        </row>
        <row r="73">
          <cell r="D73" t="str">
            <v>Peru</v>
          </cell>
        </row>
        <row r="74">
          <cell r="D74" t="str">
            <v>Saint Kitts and Nevis</v>
          </cell>
        </row>
        <row r="75">
          <cell r="D75" t="str">
            <v>Saint Lucia</v>
          </cell>
        </row>
        <row r="76">
          <cell r="D76" t="str">
            <v>Saint Vincent and the Grenadines</v>
          </cell>
        </row>
        <row r="77">
          <cell r="D77" t="str">
            <v>Uruguay</v>
          </cell>
        </row>
        <row r="78">
          <cell r="D78" t="str">
            <v>Venezuela</v>
          </cell>
        </row>
        <row r="80">
          <cell r="D80" t="str">
            <v>Albania</v>
          </cell>
        </row>
        <row r="81">
          <cell r="D81" t="str">
            <v>Armenia</v>
          </cell>
        </row>
        <row r="82">
          <cell r="D82" t="str">
            <v>Azerbaijan</v>
          </cell>
        </row>
        <row r="83">
          <cell r="D83" t="str">
            <v>Belarus</v>
          </cell>
        </row>
        <row r="84">
          <cell r="D84" t="str">
            <v>Bosnia-Herzegovina</v>
          </cell>
        </row>
        <row r="85">
          <cell r="D85" t="str">
            <v>Bulgaria</v>
          </cell>
        </row>
        <row r="86">
          <cell r="D86" t="str">
            <v>Georgia</v>
          </cell>
        </row>
        <row r="87">
          <cell r="D87" t="str">
            <v>Kazakhstan</v>
          </cell>
        </row>
        <row r="88">
          <cell r="D88" t="str">
            <v>Kyrgyzstan</v>
          </cell>
        </row>
        <row r="89">
          <cell r="D89" t="str">
            <v>Latvia</v>
          </cell>
        </row>
        <row r="90">
          <cell r="D90" t="str">
            <v>Lithuania</v>
          </cell>
        </row>
        <row r="91">
          <cell r="D91" t="str">
            <v>Macedonia</v>
          </cell>
        </row>
        <row r="92">
          <cell r="D92" t="str">
            <v>Moldova</v>
          </cell>
        </row>
        <row r="93">
          <cell r="D93" t="str">
            <v>Montenegro</v>
          </cell>
        </row>
        <row r="94">
          <cell r="D94" t="str">
            <v>Poland</v>
          </cell>
        </row>
        <row r="95">
          <cell r="D95" t="str">
            <v>Romania</v>
          </cell>
        </row>
        <row r="96">
          <cell r="D96" t="str">
            <v>Russia</v>
          </cell>
        </row>
        <row r="97">
          <cell r="D97" t="str">
            <v>Serbia</v>
          </cell>
        </row>
        <row r="98">
          <cell r="D98" t="str">
            <v>Tajikistan</v>
          </cell>
        </row>
        <row r="99">
          <cell r="D99" t="str">
            <v>Turkmenistan</v>
          </cell>
        </row>
        <row r="100">
          <cell r="D100" t="str">
            <v>Turkey</v>
          </cell>
        </row>
        <row r="101">
          <cell r="D101" t="str">
            <v>Ukraine</v>
          </cell>
        </row>
        <row r="102">
          <cell r="D102" t="str">
            <v>Uzbekistan</v>
          </cell>
        </row>
        <row r="104">
          <cell r="D104" t="str">
            <v>Algeria</v>
          </cell>
        </row>
        <row r="105">
          <cell r="D105" t="str">
            <v>Egypt</v>
          </cell>
        </row>
        <row r="106">
          <cell r="D106" t="str">
            <v>Iran</v>
          </cell>
        </row>
        <row r="107">
          <cell r="D107" t="str">
            <v>Jordan</v>
          </cell>
        </row>
        <row r="108">
          <cell r="D108" t="str">
            <v>Lebanon</v>
          </cell>
        </row>
        <row r="109">
          <cell r="D109" t="str">
            <v>Morocco</v>
          </cell>
        </row>
        <row r="110">
          <cell r="D110" t="str">
            <v>Tunisia</v>
          </cell>
        </row>
        <row r="111">
          <cell r="D111" t="str">
            <v>Yemen</v>
          </cell>
        </row>
        <row r="112">
          <cell r="D112" t="str">
            <v>Syria</v>
          </cell>
        </row>
        <row r="114">
          <cell r="D114" t="str">
            <v>Bangladesh</v>
          </cell>
        </row>
        <row r="115">
          <cell r="D115" t="str">
            <v>Bhutan</v>
          </cell>
        </row>
        <row r="116">
          <cell r="D116" t="str">
            <v>India</v>
          </cell>
        </row>
        <row r="117">
          <cell r="D117" t="str">
            <v>Maldives</v>
          </cell>
        </row>
        <row r="118">
          <cell r="D118" t="str">
            <v>Myanmar</v>
          </cell>
        </row>
        <row r="119">
          <cell r="D119" t="str">
            <v>Nepal</v>
          </cell>
        </row>
        <row r="120">
          <cell r="D120" t="str">
            <v>Pakistan</v>
          </cell>
        </row>
        <row r="121">
          <cell r="D121" t="str">
            <v>Sri Lanka</v>
          </cell>
        </row>
        <row r="122">
          <cell r="D122" t="str">
            <v>Afghanistan</v>
          </cell>
        </row>
        <row r="123">
          <cell r="D123" t="str">
            <v>Cambodia</v>
          </cell>
        </row>
        <row r="124">
          <cell r="D124" t="str">
            <v>China</v>
          </cell>
        </row>
        <row r="125">
          <cell r="D125" t="str">
            <v>Fiji</v>
          </cell>
        </row>
        <row r="126">
          <cell r="D126" t="str">
            <v>Indonesia</v>
          </cell>
        </row>
        <row r="127">
          <cell r="D127" t="str">
            <v>Laos</v>
          </cell>
        </row>
        <row r="128">
          <cell r="D128" t="str">
            <v>Malaysia</v>
          </cell>
        </row>
        <row r="129">
          <cell r="D129" t="str">
            <v>Mongolia</v>
          </cell>
        </row>
        <row r="130">
          <cell r="D130" t="str">
            <v>Papua New Guinea</v>
          </cell>
        </row>
        <row r="131">
          <cell r="D131" t="str">
            <v>Philippines</v>
          </cell>
        </row>
        <row r="132">
          <cell r="D132" t="str">
            <v>Solomon Islands</v>
          </cell>
        </row>
        <row r="133">
          <cell r="D133" t="str">
            <v>Thailand</v>
          </cell>
        </row>
        <row r="134">
          <cell r="D134" t="str">
            <v>Tonga</v>
          </cell>
        </row>
        <row r="135">
          <cell r="D135" t="str">
            <v>Vanuatu</v>
          </cell>
        </row>
        <row r="136">
          <cell r="D136" t="str">
            <v>Vietnam</v>
          </cell>
        </row>
        <row r="137">
          <cell r="D137" t="str">
            <v>Samoa</v>
          </cell>
        </row>
      </sheetData>
      <sheetData sheetId="2">
        <row r="3">
          <cell r="F3">
            <v>1970</v>
          </cell>
          <cell r="G3">
            <v>1971</v>
          </cell>
          <cell r="H3">
            <v>1972</v>
          </cell>
          <cell r="I3">
            <v>1973</v>
          </cell>
          <cell r="J3">
            <v>1974</v>
          </cell>
          <cell r="K3">
            <v>1975</v>
          </cell>
          <cell r="L3">
            <v>1976</v>
          </cell>
          <cell r="M3">
            <v>1977</v>
          </cell>
          <cell r="N3">
            <v>1978</v>
          </cell>
          <cell r="O3">
            <v>1979</v>
          </cell>
          <cell r="P3">
            <v>1980</v>
          </cell>
          <cell r="Q3">
            <v>1981</v>
          </cell>
          <cell r="R3">
            <v>1982</v>
          </cell>
          <cell r="S3">
            <v>1983</v>
          </cell>
          <cell r="T3">
            <v>1984</v>
          </cell>
          <cell r="U3">
            <v>1985</v>
          </cell>
          <cell r="V3">
            <v>1986</v>
          </cell>
          <cell r="W3">
            <v>1987</v>
          </cell>
          <cell r="X3">
            <v>1988</v>
          </cell>
          <cell r="Y3">
            <v>1989</v>
          </cell>
          <cell r="Z3">
            <v>1990</v>
          </cell>
          <cell r="AA3">
            <v>1991</v>
          </cell>
          <cell r="AB3">
            <v>1992</v>
          </cell>
          <cell r="AC3">
            <v>1993</v>
          </cell>
          <cell r="AD3">
            <v>1994</v>
          </cell>
          <cell r="AE3">
            <v>1995</v>
          </cell>
          <cell r="AF3">
            <v>1996</v>
          </cell>
          <cell r="AG3">
            <v>1997</v>
          </cell>
          <cell r="AH3">
            <v>1998</v>
          </cell>
          <cell r="AI3">
            <v>1999</v>
          </cell>
          <cell r="AJ3">
            <v>2000</v>
          </cell>
          <cell r="AK3">
            <v>2001</v>
          </cell>
          <cell r="AL3">
            <v>2002</v>
          </cell>
          <cell r="AM3">
            <v>2003</v>
          </cell>
          <cell r="AN3">
            <v>2004</v>
          </cell>
          <cell r="AO3">
            <v>2005</v>
          </cell>
          <cell r="AP3">
            <v>2006</v>
          </cell>
          <cell r="AQ3">
            <v>2007</v>
          </cell>
          <cell r="AR3">
            <v>2008</v>
          </cell>
          <cell r="AS3">
            <v>2009</v>
          </cell>
          <cell r="AT3">
            <v>2010</v>
          </cell>
          <cell r="AU3">
            <v>2011</v>
          </cell>
          <cell r="AV3">
            <v>2012</v>
          </cell>
          <cell r="AW3">
            <v>2013</v>
          </cell>
          <cell r="AX3">
            <v>2014</v>
          </cell>
        </row>
        <row r="5">
          <cell r="F5" t="str">
            <v>NA</v>
          </cell>
          <cell r="G5" t="str">
            <v>NA</v>
          </cell>
          <cell r="H5" t="str">
            <v>NA</v>
          </cell>
          <cell r="I5" t="str">
            <v>NA</v>
          </cell>
          <cell r="J5" t="str">
            <v>NA</v>
          </cell>
          <cell r="K5" t="str">
            <v>NA</v>
          </cell>
          <cell r="L5" t="str">
            <v>NA</v>
          </cell>
          <cell r="M5" t="str">
            <v>NA</v>
          </cell>
          <cell r="N5" t="str">
            <v>NA</v>
          </cell>
          <cell r="O5" t="str">
            <v>NA</v>
          </cell>
          <cell r="P5" t="str">
            <v>NA</v>
          </cell>
          <cell r="Q5" t="str">
            <v>NA</v>
          </cell>
          <cell r="R5" t="str">
            <v>NA</v>
          </cell>
          <cell r="S5" t="str">
            <v>NA</v>
          </cell>
          <cell r="T5" t="str">
            <v>NA</v>
          </cell>
          <cell r="U5" t="str">
            <v>NA</v>
          </cell>
          <cell r="V5" t="str">
            <v>NA</v>
          </cell>
          <cell r="W5" t="str">
            <v>NA</v>
          </cell>
          <cell r="X5" t="str">
            <v>NA</v>
          </cell>
          <cell r="Y5">
            <v>297.29999999999995</v>
          </cell>
          <cell r="Z5">
            <v>562</v>
          </cell>
          <cell r="AA5">
            <v>1113.8</v>
          </cell>
          <cell r="AB5">
            <v>1855.9</v>
          </cell>
          <cell r="AC5">
            <v>3048.3</v>
          </cell>
          <cell r="AD5">
            <v>3774.6000000000004</v>
          </cell>
          <cell r="AE5">
            <v>4049.1</v>
          </cell>
          <cell r="AF5">
            <v>1567.1999999999998</v>
          </cell>
          <cell r="AG5">
            <v>1665.3000000000002</v>
          </cell>
          <cell r="AH5">
            <v>2348.8000000000002</v>
          </cell>
          <cell r="AI5">
            <v>2611.1</v>
          </cell>
          <cell r="AJ5">
            <v>2739.2</v>
          </cell>
          <cell r="AK5">
            <v>3227.3999999999996</v>
          </cell>
          <cell r="AL5">
            <v>3146.7000000000003</v>
          </cell>
          <cell r="AM5">
            <v>3087.9</v>
          </cell>
          <cell r="AN5">
            <v>1351.4</v>
          </cell>
          <cell r="AO5">
            <v>1159.4000000000001</v>
          </cell>
          <cell r="AP5">
            <v>529.4</v>
          </cell>
          <cell r="AQ5">
            <v>361.29999999999995</v>
          </cell>
          <cell r="AR5">
            <v>288.7</v>
          </cell>
          <cell r="AS5">
            <v>361.29999999999995</v>
          </cell>
          <cell r="AT5">
            <v>322.39999999999998</v>
          </cell>
          <cell r="AU5">
            <v>309.5</v>
          </cell>
          <cell r="AV5">
            <v>297.2</v>
          </cell>
          <cell r="AW5">
            <v>308</v>
          </cell>
          <cell r="AX5">
            <v>300.5</v>
          </cell>
        </row>
        <row r="6">
          <cell r="F6">
            <v>2.8</v>
          </cell>
          <cell r="G6">
            <v>3.9</v>
          </cell>
          <cell r="H6">
            <v>6.6</v>
          </cell>
          <cell r="I6">
            <v>9.6999999999999993</v>
          </cell>
          <cell r="J6">
            <v>12.6</v>
          </cell>
          <cell r="K6">
            <v>15.5</v>
          </cell>
          <cell r="L6">
            <v>14.5</v>
          </cell>
          <cell r="M6">
            <v>16.100000000000001</v>
          </cell>
          <cell r="N6">
            <v>18.3</v>
          </cell>
          <cell r="O6">
            <v>19.3</v>
          </cell>
          <cell r="P6">
            <v>18.100000000000001</v>
          </cell>
          <cell r="Q6">
            <v>14.7</v>
          </cell>
          <cell r="R6">
            <v>3.5</v>
          </cell>
          <cell r="S6">
            <v>36.400000000000006</v>
          </cell>
          <cell r="T6">
            <v>68.7</v>
          </cell>
          <cell r="U6">
            <v>137.5</v>
          </cell>
          <cell r="V6">
            <v>222.8</v>
          </cell>
          <cell r="W6">
            <v>331.29999999999995</v>
          </cell>
          <cell r="X6">
            <v>362.4</v>
          </cell>
          <cell r="Y6">
            <v>58.3</v>
          </cell>
          <cell r="Z6">
            <v>11.3</v>
          </cell>
          <cell r="AA6">
            <v>5.3000000000000007</v>
          </cell>
          <cell r="AB6">
            <v>4.5999999999999996</v>
          </cell>
          <cell r="AC6">
            <v>4.5</v>
          </cell>
          <cell r="AD6">
            <v>4.9000000000000004</v>
          </cell>
          <cell r="AE6">
            <v>5.1999999999999993</v>
          </cell>
          <cell r="AF6">
            <v>4.8</v>
          </cell>
          <cell r="AG6">
            <v>4.3</v>
          </cell>
          <cell r="AH6">
            <v>4.5999999999999996</v>
          </cell>
          <cell r="AI6">
            <v>3.9000000000000004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0.3</v>
          </cell>
          <cell r="Y7">
            <v>0.2</v>
          </cell>
          <cell r="Z7">
            <v>3.1</v>
          </cell>
          <cell r="AA7">
            <v>2.9</v>
          </cell>
          <cell r="AB7">
            <v>3.2</v>
          </cell>
          <cell r="AC7">
            <v>4.2</v>
          </cell>
          <cell r="AD7">
            <v>11.4</v>
          </cell>
          <cell r="AE7">
            <v>12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</row>
        <row r="8"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0.3</v>
          </cell>
          <cell r="T8">
            <v>3</v>
          </cell>
          <cell r="U8">
            <v>10.200000000000001</v>
          </cell>
          <cell r="V8">
            <v>17.599999999999998</v>
          </cell>
          <cell r="W8">
            <v>26.1</v>
          </cell>
          <cell r="X8">
            <v>27</v>
          </cell>
          <cell r="Y8">
            <v>30.6</v>
          </cell>
          <cell r="Z8">
            <v>37</v>
          </cell>
          <cell r="AA8">
            <v>0.8</v>
          </cell>
          <cell r="AB8">
            <v>2.9</v>
          </cell>
          <cell r="AC8">
            <v>2.0999999999999996</v>
          </cell>
          <cell r="AD8">
            <v>3.1</v>
          </cell>
          <cell r="AE8">
            <v>4.0999999999999996</v>
          </cell>
          <cell r="AF8">
            <v>5.0999999999999996</v>
          </cell>
          <cell r="AG8">
            <v>5</v>
          </cell>
          <cell r="AH8">
            <v>5.9</v>
          </cell>
          <cell r="AI8">
            <v>5</v>
          </cell>
          <cell r="AJ8">
            <v>4.7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</row>
        <row r="9"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0.8</v>
          </cell>
          <cell r="V9">
            <v>2.7</v>
          </cell>
          <cell r="W9">
            <v>0.9</v>
          </cell>
          <cell r="X9">
            <v>0.2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0.2</v>
          </cell>
          <cell r="AI9">
            <v>0.6</v>
          </cell>
          <cell r="AJ9">
            <v>0.9</v>
          </cell>
          <cell r="AK9">
            <v>0</v>
          </cell>
          <cell r="AL9">
            <v>0</v>
          </cell>
          <cell r="AM9">
            <v>0</v>
          </cell>
          <cell r="AN9">
            <v>0.7</v>
          </cell>
          <cell r="AO9">
            <v>0.6</v>
          </cell>
          <cell r="AP9">
            <v>0.6</v>
          </cell>
          <cell r="AQ9">
            <v>0</v>
          </cell>
          <cell r="AR9">
            <v>0</v>
          </cell>
          <cell r="AS9">
            <v>0</v>
          </cell>
          <cell r="AT9">
            <v>1.5</v>
          </cell>
          <cell r="AU9">
            <v>2.8</v>
          </cell>
          <cell r="AV9">
            <v>3.4</v>
          </cell>
          <cell r="AW9">
            <v>4.7</v>
          </cell>
          <cell r="AX9">
            <v>4.7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18.099999999999998</v>
          </cell>
          <cell r="P10">
            <v>11.100000000000001</v>
          </cell>
          <cell r="Q10">
            <v>18.899999999999999</v>
          </cell>
          <cell r="R10">
            <v>23.299999999999997</v>
          </cell>
          <cell r="S10">
            <v>28.5</v>
          </cell>
          <cell r="T10">
            <v>31.9</v>
          </cell>
          <cell r="U10">
            <v>52.3</v>
          </cell>
          <cell r="V10">
            <v>173.1</v>
          </cell>
          <cell r="W10">
            <v>251.3</v>
          </cell>
          <cell r="X10">
            <v>302.60000000000002</v>
          </cell>
          <cell r="Y10">
            <v>116.2</v>
          </cell>
          <cell r="Z10">
            <v>287.89999999999998</v>
          </cell>
          <cell r="AA10">
            <v>440.9</v>
          </cell>
          <cell r="AB10">
            <v>312.3</v>
          </cell>
          <cell r="AC10">
            <v>373.7</v>
          </cell>
          <cell r="AD10">
            <v>302</v>
          </cell>
          <cell r="AE10">
            <v>333.1</v>
          </cell>
          <cell r="AF10">
            <v>359</v>
          </cell>
          <cell r="AG10">
            <v>272.8</v>
          </cell>
          <cell r="AH10">
            <v>271.2</v>
          </cell>
          <cell r="AI10">
            <v>251.3</v>
          </cell>
          <cell r="AJ10">
            <v>319.7</v>
          </cell>
          <cell r="AK10">
            <v>213.2</v>
          </cell>
          <cell r="AL10">
            <v>260.10000000000002</v>
          </cell>
          <cell r="AM10">
            <v>116.9</v>
          </cell>
          <cell r="AN10">
            <v>221.4</v>
          </cell>
          <cell r="AO10">
            <v>330.5</v>
          </cell>
          <cell r="AP10">
            <v>481.8</v>
          </cell>
          <cell r="AQ10">
            <v>38.6</v>
          </cell>
          <cell r="AR10">
            <v>58.9</v>
          </cell>
          <cell r="AS10">
            <v>45.9</v>
          </cell>
          <cell r="AT10">
            <v>46</v>
          </cell>
          <cell r="AU10">
            <v>0</v>
          </cell>
          <cell r="AV10">
            <v>0.60000000000000009</v>
          </cell>
          <cell r="AW10">
            <v>2.8</v>
          </cell>
          <cell r="AX10">
            <v>0.1</v>
          </cell>
        </row>
        <row r="11"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 t="str">
            <v>NA</v>
          </cell>
          <cell r="M11" t="str">
            <v>NA</v>
          </cell>
          <cell r="N11" t="str">
            <v>NA</v>
          </cell>
          <cell r="O11" t="str">
            <v>NA</v>
          </cell>
          <cell r="P11" t="str">
            <v>NA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0.30000000000000004</v>
          </cell>
          <cell r="W11">
            <v>0.60000000000000009</v>
          </cell>
          <cell r="X11">
            <v>0.8</v>
          </cell>
          <cell r="Y11">
            <v>1</v>
          </cell>
          <cell r="Z11">
            <v>1.1000000000000001</v>
          </cell>
          <cell r="AA11">
            <v>0.9</v>
          </cell>
          <cell r="AB11">
            <v>1.2000000000000002</v>
          </cell>
          <cell r="AC11">
            <v>1.5</v>
          </cell>
          <cell r="AD11">
            <v>1.8</v>
          </cell>
          <cell r="AE11">
            <v>2.2999999999999998</v>
          </cell>
          <cell r="AF11">
            <v>2.6</v>
          </cell>
          <cell r="AG11">
            <v>2.7</v>
          </cell>
          <cell r="AH11">
            <v>0</v>
          </cell>
          <cell r="AI11">
            <v>1.9000000000000001</v>
          </cell>
          <cell r="AJ11">
            <v>1.2</v>
          </cell>
          <cell r="AK11">
            <v>0.89999999999999991</v>
          </cell>
          <cell r="AL11">
            <v>0.30000000000000004</v>
          </cell>
          <cell r="AM11">
            <v>0</v>
          </cell>
          <cell r="AN11">
            <v>0</v>
          </cell>
          <cell r="AO11">
            <v>0.6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</row>
        <row r="12">
          <cell r="F12">
            <v>0.1</v>
          </cell>
          <cell r="G12">
            <v>0.5</v>
          </cell>
          <cell r="H12">
            <v>1.6</v>
          </cell>
          <cell r="I12">
            <v>3.6</v>
          </cell>
          <cell r="J12">
            <v>6.3</v>
          </cell>
          <cell r="K12">
            <v>10.899999999999999</v>
          </cell>
          <cell r="L12">
            <v>16.600000000000001</v>
          </cell>
          <cell r="M12">
            <v>22.2</v>
          </cell>
          <cell r="N12">
            <v>26</v>
          </cell>
          <cell r="O12">
            <v>31</v>
          </cell>
          <cell r="P12">
            <v>35.5</v>
          </cell>
          <cell r="Q12">
            <v>9.6</v>
          </cell>
          <cell r="R12">
            <v>13.2</v>
          </cell>
          <cell r="S12">
            <v>7.6</v>
          </cell>
          <cell r="T12">
            <v>4.5</v>
          </cell>
          <cell r="U12">
            <v>3.0999999999999996</v>
          </cell>
          <cell r="V12">
            <v>3.0999999999999996</v>
          </cell>
          <cell r="W12">
            <v>1.7000000000000002</v>
          </cell>
          <cell r="X12">
            <v>3.4</v>
          </cell>
          <cell r="Y12">
            <v>3.9000000000000004</v>
          </cell>
          <cell r="Z12">
            <v>5.5</v>
          </cell>
          <cell r="AA12">
            <v>7.6</v>
          </cell>
          <cell r="AB12">
            <v>10.6</v>
          </cell>
          <cell r="AC12">
            <v>14.399999999999999</v>
          </cell>
          <cell r="AD12">
            <v>8.5</v>
          </cell>
          <cell r="AE12">
            <v>17.600000000000001</v>
          </cell>
          <cell r="AF12">
            <v>15.5</v>
          </cell>
          <cell r="AG12">
            <v>14.799999999999999</v>
          </cell>
          <cell r="AH12">
            <v>11.4</v>
          </cell>
          <cell r="AI12">
            <v>14</v>
          </cell>
          <cell r="AJ12">
            <v>13.8</v>
          </cell>
          <cell r="AK12">
            <v>13.8</v>
          </cell>
          <cell r="AL12">
            <v>28.599999999999998</v>
          </cell>
          <cell r="AM12">
            <v>37</v>
          </cell>
          <cell r="AN12">
            <v>41.4</v>
          </cell>
          <cell r="AO12">
            <v>41.1</v>
          </cell>
          <cell r="AP12">
            <v>41.4</v>
          </cell>
          <cell r="AQ12">
            <v>41.800000000000004</v>
          </cell>
          <cell r="AR12">
            <v>41.5</v>
          </cell>
          <cell r="AS12">
            <v>41.4</v>
          </cell>
          <cell r="AT12">
            <v>41.2</v>
          </cell>
          <cell r="AU12">
            <v>42.6</v>
          </cell>
          <cell r="AV12">
            <v>43.2</v>
          </cell>
          <cell r="AW12">
            <v>42.7</v>
          </cell>
          <cell r="AX12">
            <v>40.200000000000003</v>
          </cell>
        </row>
        <row r="13">
          <cell r="F13">
            <v>1.7</v>
          </cell>
          <cell r="G13">
            <v>2.2000000000000002</v>
          </cell>
          <cell r="H13">
            <v>2.9</v>
          </cell>
          <cell r="I13">
            <v>4.8</v>
          </cell>
          <cell r="J13">
            <v>5.4</v>
          </cell>
          <cell r="K13">
            <v>6.2</v>
          </cell>
          <cell r="L13">
            <v>8.5</v>
          </cell>
          <cell r="M13">
            <v>10.6</v>
          </cell>
          <cell r="N13">
            <v>13.5</v>
          </cell>
          <cell r="O13">
            <v>18.600000000000001</v>
          </cell>
          <cell r="P13">
            <v>21.7</v>
          </cell>
          <cell r="Q13">
            <v>22.099999999999998</v>
          </cell>
          <cell r="R13">
            <v>21.3</v>
          </cell>
          <cell r="S13">
            <v>21.7</v>
          </cell>
          <cell r="T13">
            <v>21</v>
          </cell>
          <cell r="U13">
            <v>28.299999999999997</v>
          </cell>
          <cell r="V13">
            <v>39.5</v>
          </cell>
          <cell r="W13">
            <v>52.3</v>
          </cell>
          <cell r="X13">
            <v>46.599999999999994</v>
          </cell>
          <cell r="Y13">
            <v>4</v>
          </cell>
          <cell r="Z13">
            <v>4.5</v>
          </cell>
          <cell r="AA13">
            <v>4.9000000000000004</v>
          </cell>
          <cell r="AB13">
            <v>5.0999999999999996</v>
          </cell>
          <cell r="AC13">
            <v>4.4000000000000004</v>
          </cell>
          <cell r="AD13">
            <v>5.0999999999999996</v>
          </cell>
          <cell r="AE13">
            <v>0.2</v>
          </cell>
          <cell r="AF13">
            <v>0</v>
          </cell>
          <cell r="AG13">
            <v>0.2</v>
          </cell>
          <cell r="AH13">
            <v>2.1</v>
          </cell>
          <cell r="AI13">
            <v>2.2999999999999998</v>
          </cell>
          <cell r="AJ13">
            <v>3.1</v>
          </cell>
          <cell r="AK13">
            <v>3.1</v>
          </cell>
          <cell r="AL13">
            <v>3.6</v>
          </cell>
          <cell r="AM13">
            <v>3.6</v>
          </cell>
          <cell r="AN13">
            <v>5.7</v>
          </cell>
          <cell r="AO13">
            <v>5.7</v>
          </cell>
          <cell r="AP13">
            <v>9</v>
          </cell>
          <cell r="AQ13">
            <v>12.200000000000001</v>
          </cell>
          <cell r="AR13">
            <v>15</v>
          </cell>
          <cell r="AS13">
            <v>15.5</v>
          </cell>
          <cell r="AT13">
            <v>19.600000000000001</v>
          </cell>
          <cell r="AU13">
            <v>16.7</v>
          </cell>
          <cell r="AV13">
            <v>17.100000000000001</v>
          </cell>
          <cell r="AW13">
            <v>16.5</v>
          </cell>
          <cell r="AX13">
            <v>16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0.2</v>
          </cell>
          <cell r="S14">
            <v>0.1</v>
          </cell>
          <cell r="T14">
            <v>0.2</v>
          </cell>
          <cell r="U14">
            <v>0.30000000000000004</v>
          </cell>
          <cell r="V14">
            <v>0.30000000000000004</v>
          </cell>
          <cell r="W14">
            <v>0.30000000000000004</v>
          </cell>
          <cell r="X14">
            <v>0.30000000000000004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</row>
        <row r="15">
          <cell r="F15">
            <v>1</v>
          </cell>
          <cell r="G15">
            <v>2.6999999999999997</v>
          </cell>
          <cell r="H15">
            <v>4.9000000000000004</v>
          </cell>
          <cell r="I15">
            <v>8.1999999999999993</v>
          </cell>
          <cell r="J15">
            <v>8.6</v>
          </cell>
          <cell r="K15">
            <v>9.6000000000000014</v>
          </cell>
          <cell r="L15">
            <v>13.1</v>
          </cell>
          <cell r="M15">
            <v>16.8</v>
          </cell>
          <cell r="N15">
            <v>20.9</v>
          </cell>
          <cell r="O15">
            <v>10</v>
          </cell>
          <cell r="P15">
            <v>6.6</v>
          </cell>
          <cell r="Q15">
            <v>1.6</v>
          </cell>
          <cell r="R15">
            <v>19.599999999999998</v>
          </cell>
          <cell r="S15">
            <v>26.599999999999998</v>
          </cell>
          <cell r="T15">
            <v>38.700000000000003</v>
          </cell>
          <cell r="U15">
            <v>99.7</v>
          </cell>
          <cell r="V15">
            <v>140.6</v>
          </cell>
          <cell r="W15">
            <v>268.39999999999998</v>
          </cell>
          <cell r="X15">
            <v>436.5</v>
          </cell>
          <cell r="Y15">
            <v>654.4</v>
          </cell>
          <cell r="Z15">
            <v>546.4</v>
          </cell>
          <cell r="AA15">
            <v>615.20000000000005</v>
          </cell>
          <cell r="AB15">
            <v>663.9</v>
          </cell>
          <cell r="AC15">
            <v>683.3</v>
          </cell>
          <cell r="AD15">
            <v>483.8</v>
          </cell>
          <cell r="AE15">
            <v>535.1</v>
          </cell>
          <cell r="AF15">
            <v>611.9</v>
          </cell>
          <cell r="AG15">
            <v>694.7</v>
          </cell>
          <cell r="AH15">
            <v>839.09999999999991</v>
          </cell>
          <cell r="AI15">
            <v>886</v>
          </cell>
          <cell r="AJ15">
            <v>927.6</v>
          </cell>
          <cell r="AK15">
            <v>974.8</v>
          </cell>
          <cell r="AL15">
            <v>1044.5</v>
          </cell>
          <cell r="AM15">
            <v>1129.9000000000001</v>
          </cell>
          <cell r="AN15">
            <v>2931.1</v>
          </cell>
          <cell r="AO15">
            <v>2783.5</v>
          </cell>
          <cell r="AP15">
            <v>2832.2</v>
          </cell>
          <cell r="AQ15">
            <v>702.2</v>
          </cell>
          <cell r="AR15">
            <v>796.09999999999991</v>
          </cell>
          <cell r="AS15">
            <v>176</v>
          </cell>
          <cell r="AT15">
            <v>106.1</v>
          </cell>
          <cell r="AU15">
            <v>103.3</v>
          </cell>
          <cell r="AV15">
            <v>104.8</v>
          </cell>
          <cell r="AW15">
            <v>109.5</v>
          </cell>
          <cell r="AX15">
            <v>96.6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7.3</v>
          </cell>
          <cell r="R16">
            <v>2.6</v>
          </cell>
          <cell r="S16">
            <v>139.69999999999999</v>
          </cell>
          <cell r="T16">
            <v>181.5</v>
          </cell>
          <cell r="U16">
            <v>57.5</v>
          </cell>
          <cell r="V16">
            <v>152.6</v>
          </cell>
          <cell r="W16">
            <v>387.8</v>
          </cell>
          <cell r="X16">
            <v>1133.0999999999999</v>
          </cell>
          <cell r="Y16">
            <v>1850.5</v>
          </cell>
          <cell r="Z16">
            <v>2463.6999999999998</v>
          </cell>
          <cell r="AA16">
            <v>2878.8</v>
          </cell>
          <cell r="AB16">
            <v>3105.4</v>
          </cell>
          <cell r="AC16">
            <v>3177.1000000000004</v>
          </cell>
          <cell r="AD16">
            <v>3407.8</v>
          </cell>
          <cell r="AE16">
            <v>3640.6</v>
          </cell>
          <cell r="AF16">
            <v>3486.5</v>
          </cell>
          <cell r="AG16">
            <v>57.5</v>
          </cell>
          <cell r="AH16">
            <v>56.400000000000006</v>
          </cell>
          <cell r="AI16">
            <v>51.2</v>
          </cell>
          <cell r="AJ16">
            <v>52.400000000000006</v>
          </cell>
          <cell r="AK16">
            <v>250.6</v>
          </cell>
          <cell r="AL16">
            <v>311.39999999999998</v>
          </cell>
          <cell r="AM16">
            <v>397</v>
          </cell>
          <cell r="AN16">
            <v>382.6</v>
          </cell>
          <cell r="AO16">
            <v>433.29999999999995</v>
          </cell>
          <cell r="AP16">
            <v>544.9</v>
          </cell>
          <cell r="AQ16">
            <v>649.40000000000009</v>
          </cell>
          <cell r="AR16">
            <v>768.5</v>
          </cell>
          <cell r="AS16">
            <v>53.9</v>
          </cell>
          <cell r="AT16">
            <v>0.7</v>
          </cell>
          <cell r="AU16">
            <v>0.7</v>
          </cell>
          <cell r="AV16">
            <v>0</v>
          </cell>
          <cell r="AW16">
            <v>0</v>
          </cell>
          <cell r="AX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0.60000000000000009</v>
          </cell>
          <cell r="U17">
            <v>0</v>
          </cell>
          <cell r="V17">
            <v>0.1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2.6</v>
          </cell>
          <cell r="AM17">
            <v>3.2</v>
          </cell>
          <cell r="AN17">
            <v>3.5999999999999996</v>
          </cell>
          <cell r="AO17">
            <v>3.8</v>
          </cell>
          <cell r="AP17">
            <v>3.9000000000000004</v>
          </cell>
          <cell r="AQ17">
            <v>10.700000000000001</v>
          </cell>
          <cell r="AR17">
            <v>0</v>
          </cell>
          <cell r="AS17">
            <v>3.9000000000000004</v>
          </cell>
          <cell r="AT17">
            <v>1.7</v>
          </cell>
          <cell r="AU17">
            <v>0.30000000000000004</v>
          </cell>
          <cell r="AV17">
            <v>0.2</v>
          </cell>
          <cell r="AW17">
            <v>0.3</v>
          </cell>
          <cell r="AX17">
            <v>0.5</v>
          </cell>
        </row>
        <row r="18"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 t="str">
            <v>NA</v>
          </cell>
          <cell r="M18" t="str">
            <v>NA</v>
          </cell>
          <cell r="N18" t="str">
            <v>NA</v>
          </cell>
          <cell r="O18" t="str">
            <v>NA</v>
          </cell>
          <cell r="P18" t="str">
            <v>NA</v>
          </cell>
          <cell r="Q18" t="str">
            <v>NA</v>
          </cell>
          <cell r="R18" t="str">
            <v>NA</v>
          </cell>
          <cell r="S18" t="str">
            <v>NA</v>
          </cell>
          <cell r="T18" t="str">
            <v>NA</v>
          </cell>
          <cell r="U18" t="str">
            <v>NA</v>
          </cell>
          <cell r="V18" t="str">
            <v>NA</v>
          </cell>
          <cell r="W18" t="str">
            <v>NA</v>
          </cell>
          <cell r="X18" t="str">
            <v>NA</v>
          </cell>
          <cell r="Y18" t="str">
            <v>NA</v>
          </cell>
          <cell r="Z18" t="str">
            <v>NA</v>
          </cell>
          <cell r="AA18" t="str">
            <v>NA</v>
          </cell>
          <cell r="AB18" t="str">
            <v>NA</v>
          </cell>
          <cell r="AC18" t="str">
            <v>NA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</row>
        <row r="19">
          <cell r="F19">
            <v>0</v>
          </cell>
          <cell r="G19">
            <v>0.3</v>
          </cell>
          <cell r="H19">
            <v>0.7</v>
          </cell>
          <cell r="I19">
            <v>0</v>
          </cell>
          <cell r="J19">
            <v>0.1</v>
          </cell>
          <cell r="K19">
            <v>0.30000000000000004</v>
          </cell>
          <cell r="L19">
            <v>1.2</v>
          </cell>
          <cell r="M19">
            <v>1.3</v>
          </cell>
          <cell r="N19">
            <v>0.8</v>
          </cell>
          <cell r="O19">
            <v>1.4</v>
          </cell>
          <cell r="P19">
            <v>0.89999999999999991</v>
          </cell>
          <cell r="Q19">
            <v>1</v>
          </cell>
          <cell r="R19">
            <v>0.8</v>
          </cell>
          <cell r="S19">
            <v>0.8</v>
          </cell>
          <cell r="T19">
            <v>0.89999999999999991</v>
          </cell>
          <cell r="U19">
            <v>1.4000000000000001</v>
          </cell>
          <cell r="V19">
            <v>1.1000000000000001</v>
          </cell>
          <cell r="W19">
            <v>11.2</v>
          </cell>
          <cell r="X19">
            <v>6.6</v>
          </cell>
          <cell r="Y19">
            <v>13.1</v>
          </cell>
          <cell r="Z19">
            <v>42.800000000000004</v>
          </cell>
          <cell r="AA19">
            <v>118.8</v>
          </cell>
          <cell r="AB19">
            <v>99.8</v>
          </cell>
          <cell r="AC19">
            <v>142.9</v>
          </cell>
          <cell r="AD19">
            <v>180.1</v>
          </cell>
          <cell r="AE19">
            <v>192.9</v>
          </cell>
          <cell r="AF19">
            <v>216.3</v>
          </cell>
          <cell r="AG19">
            <v>240.1</v>
          </cell>
          <cell r="AH19">
            <v>245.5</v>
          </cell>
          <cell r="AI19">
            <v>58.300000000000004</v>
          </cell>
          <cell r="AJ19">
            <v>43.9</v>
          </cell>
          <cell r="AK19">
            <v>46.1</v>
          </cell>
          <cell r="AL19">
            <v>38.1</v>
          </cell>
          <cell r="AM19">
            <v>39</v>
          </cell>
          <cell r="AN19">
            <v>16.7</v>
          </cell>
          <cell r="AO19">
            <v>12.9</v>
          </cell>
          <cell r="AP19">
            <v>9.1999999999999993</v>
          </cell>
          <cell r="AQ19">
            <v>9.5</v>
          </cell>
          <cell r="AR19">
            <v>9</v>
          </cell>
          <cell r="AS19">
            <v>9.1999999999999993</v>
          </cell>
          <cell r="AT19">
            <v>9.1999999999999993</v>
          </cell>
          <cell r="AU19">
            <v>8.9</v>
          </cell>
          <cell r="AV19">
            <v>8.9</v>
          </cell>
          <cell r="AW19">
            <v>8.6999999999999993</v>
          </cell>
          <cell r="AX19">
            <v>8.6</v>
          </cell>
        </row>
        <row r="20"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0.2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4.7</v>
          </cell>
          <cell r="S20">
            <v>0.1</v>
          </cell>
          <cell r="T20">
            <v>0.1</v>
          </cell>
          <cell r="U20">
            <v>0.1</v>
          </cell>
          <cell r="V20">
            <v>67.900000000000006</v>
          </cell>
          <cell r="W20">
            <v>0.30000000000000004</v>
          </cell>
          <cell r="X20">
            <v>0.8</v>
          </cell>
          <cell r="Y20">
            <v>33.6</v>
          </cell>
          <cell r="Z20">
            <v>84.5</v>
          </cell>
          <cell r="AA20">
            <v>234.7</v>
          </cell>
          <cell r="AB20">
            <v>353.79999999999995</v>
          </cell>
          <cell r="AC20">
            <v>460.7</v>
          </cell>
          <cell r="AD20">
            <v>77.8</v>
          </cell>
          <cell r="AE20">
            <v>25.7</v>
          </cell>
          <cell r="AF20">
            <v>0</v>
          </cell>
          <cell r="AG20">
            <v>0</v>
          </cell>
          <cell r="AH20">
            <v>2.9</v>
          </cell>
          <cell r="AI20">
            <v>5</v>
          </cell>
          <cell r="AJ20">
            <v>12.7</v>
          </cell>
          <cell r="AK20">
            <v>3.4000000000000004</v>
          </cell>
          <cell r="AL20">
            <v>10.9</v>
          </cell>
          <cell r="AM20">
            <v>69.2</v>
          </cell>
          <cell r="AN20">
            <v>51.5</v>
          </cell>
          <cell r="AO20">
            <v>35.9</v>
          </cell>
          <cell r="AP20">
            <v>17.099999999999998</v>
          </cell>
          <cell r="AQ20">
            <v>19</v>
          </cell>
          <cell r="AR20">
            <v>3.8</v>
          </cell>
          <cell r="AS20">
            <v>0</v>
          </cell>
          <cell r="AT20">
            <v>0.1</v>
          </cell>
          <cell r="AU20">
            <v>1.2</v>
          </cell>
          <cell r="AV20">
            <v>0</v>
          </cell>
          <cell r="AW20">
            <v>0</v>
          </cell>
          <cell r="AX20">
            <v>0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0.1</v>
          </cell>
          <cell r="Q21">
            <v>0.2</v>
          </cell>
          <cell r="R21">
            <v>0.4</v>
          </cell>
          <cell r="S21">
            <v>2</v>
          </cell>
          <cell r="T21">
            <v>6.6999999999999993</v>
          </cell>
          <cell r="U21">
            <v>9.8000000000000007</v>
          </cell>
          <cell r="V21">
            <v>4.5</v>
          </cell>
          <cell r="W21">
            <v>2.6</v>
          </cell>
          <cell r="X21">
            <v>1.9000000000000001</v>
          </cell>
          <cell r="Y21">
            <v>6.6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0.1</v>
          </cell>
          <cell r="AE21">
            <v>0.1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0.5</v>
          </cell>
          <cell r="AN21">
            <v>0.4</v>
          </cell>
          <cell r="AO21">
            <v>0</v>
          </cell>
          <cell r="AP21">
            <v>0</v>
          </cell>
          <cell r="AQ21">
            <v>0</v>
          </cell>
          <cell r="AR21">
            <v>0.1</v>
          </cell>
          <cell r="AS21">
            <v>1.5</v>
          </cell>
          <cell r="AT21">
            <v>0.4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</row>
        <row r="22">
          <cell r="F22">
            <v>21.400000000000002</v>
          </cell>
          <cell r="G22">
            <v>24.8</v>
          </cell>
          <cell r="H22">
            <v>45.1</v>
          </cell>
          <cell r="I22">
            <v>64.2</v>
          </cell>
          <cell r="J22">
            <v>31.1</v>
          </cell>
          <cell r="K22">
            <v>28.5</v>
          </cell>
          <cell r="L22">
            <v>15.299999999999999</v>
          </cell>
          <cell r="M22">
            <v>16.5</v>
          </cell>
          <cell r="N22">
            <v>9.8000000000000007</v>
          </cell>
          <cell r="O22">
            <v>15.8</v>
          </cell>
          <cell r="P22">
            <v>2.9</v>
          </cell>
          <cell r="Q22">
            <v>4.6999999999999993</v>
          </cell>
          <cell r="R22">
            <v>4.0999999999999996</v>
          </cell>
          <cell r="S22">
            <v>2.5</v>
          </cell>
          <cell r="T22">
            <v>5.7</v>
          </cell>
          <cell r="U22">
            <v>5.7</v>
          </cell>
          <cell r="V22">
            <v>7.9</v>
          </cell>
          <cell r="W22">
            <v>15.1</v>
          </cell>
          <cell r="X22">
            <v>18.100000000000001</v>
          </cell>
          <cell r="Y22">
            <v>37.6</v>
          </cell>
          <cell r="Z22">
            <v>37.9</v>
          </cell>
          <cell r="AA22">
            <v>55.400000000000006</v>
          </cell>
          <cell r="AB22">
            <v>60</v>
          </cell>
          <cell r="AC22">
            <v>68.2</v>
          </cell>
          <cell r="AD22">
            <v>68.699999999999989</v>
          </cell>
          <cell r="AE22">
            <v>45.9</v>
          </cell>
          <cell r="AF22">
            <v>22.4</v>
          </cell>
          <cell r="AG22">
            <v>6.9</v>
          </cell>
          <cell r="AH22">
            <v>9.8000000000000007</v>
          </cell>
          <cell r="AI22">
            <v>23.1</v>
          </cell>
          <cell r="AJ22">
            <v>16.899999999999999</v>
          </cell>
          <cell r="AK22">
            <v>38.1</v>
          </cell>
          <cell r="AL22">
            <v>41.9</v>
          </cell>
          <cell r="AM22">
            <v>105.8</v>
          </cell>
          <cell r="AN22">
            <v>78.7</v>
          </cell>
          <cell r="AO22">
            <v>40.700000000000003</v>
          </cell>
          <cell r="AP22">
            <v>49.2</v>
          </cell>
          <cell r="AQ22">
            <v>33</v>
          </cell>
          <cell r="AR22">
            <v>13.1</v>
          </cell>
          <cell r="AS22">
            <v>62.099999999999994</v>
          </cell>
          <cell r="AT22">
            <v>54.8</v>
          </cell>
          <cell r="AU22">
            <v>153.89999999999998</v>
          </cell>
          <cell r="AV22">
            <v>168.9</v>
          </cell>
          <cell r="AW22">
            <v>69.400000000000006</v>
          </cell>
          <cell r="AX22">
            <v>143.80000000000001</v>
          </cell>
        </row>
        <row r="23">
          <cell r="F23">
            <v>10.5</v>
          </cell>
          <cell r="G23">
            <v>14.3</v>
          </cell>
          <cell r="H23">
            <v>17.8</v>
          </cell>
          <cell r="I23">
            <v>24.5</v>
          </cell>
          <cell r="J23">
            <v>28</v>
          </cell>
          <cell r="K23">
            <v>29</v>
          </cell>
          <cell r="L23">
            <v>25.6</v>
          </cell>
          <cell r="M23">
            <v>30.200000000000003</v>
          </cell>
          <cell r="N23">
            <v>44.800000000000004</v>
          </cell>
          <cell r="O23">
            <v>55.5</v>
          </cell>
          <cell r="P23">
            <v>20.8</v>
          </cell>
          <cell r="Q23">
            <v>43.599999999999994</v>
          </cell>
          <cell r="R23">
            <v>65.8</v>
          </cell>
          <cell r="S23">
            <v>78.099999999999994</v>
          </cell>
          <cell r="T23">
            <v>81.7</v>
          </cell>
          <cell r="U23">
            <v>143.19999999999999</v>
          </cell>
          <cell r="V23">
            <v>25.9</v>
          </cell>
          <cell r="W23">
            <v>48</v>
          </cell>
          <cell r="X23">
            <v>44.599999999999994</v>
          </cell>
          <cell r="Y23">
            <v>28.3</v>
          </cell>
          <cell r="Z23">
            <v>31.1</v>
          </cell>
          <cell r="AA23">
            <v>35.9</v>
          </cell>
          <cell r="AB23">
            <v>47.9</v>
          </cell>
          <cell r="AC23">
            <v>61.199999999999996</v>
          </cell>
          <cell r="AD23">
            <v>69.3</v>
          </cell>
          <cell r="AE23">
            <v>68.2</v>
          </cell>
          <cell r="AF23">
            <v>77.099999999999994</v>
          </cell>
          <cell r="AG23">
            <v>73.8</v>
          </cell>
          <cell r="AH23">
            <v>18.8</v>
          </cell>
          <cell r="AI23">
            <v>28.2</v>
          </cell>
          <cell r="AJ23">
            <v>32.799999999999997</v>
          </cell>
          <cell r="AK23">
            <v>32.799999999999997</v>
          </cell>
          <cell r="AL23">
            <v>32.799999999999997</v>
          </cell>
          <cell r="AM23">
            <v>32.799999999999997</v>
          </cell>
          <cell r="AN23">
            <v>33.700000000000003</v>
          </cell>
          <cell r="AO23">
            <v>34.299999999999997</v>
          </cell>
          <cell r="AP23">
            <v>35.4</v>
          </cell>
          <cell r="AQ23">
            <v>39.6</v>
          </cell>
          <cell r="AR23">
            <v>21.1</v>
          </cell>
          <cell r="AS23">
            <v>21.3</v>
          </cell>
          <cell r="AT23">
            <v>20.8</v>
          </cell>
          <cell r="AU23">
            <v>20.6</v>
          </cell>
          <cell r="AV23">
            <v>14.6</v>
          </cell>
          <cell r="AW23">
            <v>14.6</v>
          </cell>
          <cell r="AX23">
            <v>14.6</v>
          </cell>
        </row>
        <row r="24"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0.7</v>
          </cell>
          <cell r="P24">
            <v>1.8</v>
          </cell>
          <cell r="Q24">
            <v>5.7</v>
          </cell>
          <cell r="R24">
            <v>9.1999999999999993</v>
          </cell>
          <cell r="S24">
            <v>12.5</v>
          </cell>
          <cell r="T24">
            <v>5.1000000000000005</v>
          </cell>
          <cell r="U24">
            <v>9.9</v>
          </cell>
          <cell r="V24">
            <v>12.2</v>
          </cell>
          <cell r="W24">
            <v>6</v>
          </cell>
          <cell r="X24">
            <v>8.4</v>
          </cell>
          <cell r="Y24">
            <v>11.8</v>
          </cell>
          <cell r="Z24">
            <v>8.3000000000000007</v>
          </cell>
          <cell r="AA24">
            <v>15.5</v>
          </cell>
          <cell r="AB24">
            <v>21.700000000000003</v>
          </cell>
          <cell r="AC24">
            <v>23.5</v>
          </cell>
          <cell r="AD24">
            <v>32.300000000000004</v>
          </cell>
          <cell r="AE24">
            <v>36.9</v>
          </cell>
          <cell r="AF24">
            <v>0.1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</row>
        <row r="25">
          <cell r="F25">
            <v>0.3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0.6</v>
          </cell>
          <cell r="M25">
            <v>1.1000000000000001</v>
          </cell>
          <cell r="N25">
            <v>1.7</v>
          </cell>
          <cell r="O25">
            <v>2.2999999999999998</v>
          </cell>
          <cell r="P25">
            <v>2.9</v>
          </cell>
          <cell r="Q25">
            <v>3.4</v>
          </cell>
          <cell r="R25">
            <v>4</v>
          </cell>
          <cell r="S25">
            <v>4</v>
          </cell>
          <cell r="T25">
            <v>4</v>
          </cell>
          <cell r="U25">
            <v>4.1999999999999993</v>
          </cell>
          <cell r="V25">
            <v>5</v>
          </cell>
          <cell r="W25">
            <v>7.5</v>
          </cell>
          <cell r="X25">
            <v>26.4</v>
          </cell>
          <cell r="Y25">
            <v>57.400000000000006</v>
          </cell>
          <cell r="Z25">
            <v>96.1</v>
          </cell>
          <cell r="AA25">
            <v>195.3</v>
          </cell>
          <cell r="AB25">
            <v>318.10000000000002</v>
          </cell>
          <cell r="AC25">
            <v>496</v>
          </cell>
          <cell r="AD25">
            <v>63.3</v>
          </cell>
          <cell r="AE25">
            <v>12.7</v>
          </cell>
          <cell r="AF25">
            <v>4.9000000000000004</v>
          </cell>
          <cell r="AG25">
            <v>27.400000000000002</v>
          </cell>
          <cell r="AH25">
            <v>73.2</v>
          </cell>
          <cell r="AI25">
            <v>91.9</v>
          </cell>
          <cell r="AJ25">
            <v>129.6</v>
          </cell>
          <cell r="AK25">
            <v>93</v>
          </cell>
          <cell r="AL25">
            <v>56.199999999999996</v>
          </cell>
          <cell r="AM25">
            <v>12.1</v>
          </cell>
          <cell r="AN25">
            <v>32.4</v>
          </cell>
          <cell r="AO25">
            <v>145.5</v>
          </cell>
          <cell r="AP25">
            <v>235.7</v>
          </cell>
          <cell r="AQ25">
            <v>288.40000000000003</v>
          </cell>
          <cell r="AR25">
            <v>285.7</v>
          </cell>
          <cell r="AS25">
            <v>323.7</v>
          </cell>
          <cell r="AT25">
            <v>302.5</v>
          </cell>
          <cell r="AU25">
            <v>313.10000000000002</v>
          </cell>
          <cell r="AV25">
            <v>270.7</v>
          </cell>
          <cell r="AW25">
            <v>293.20000000000005</v>
          </cell>
          <cell r="AX25">
            <v>257.60000000000002</v>
          </cell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1.9000000000000001</v>
          </cell>
          <cell r="AA26">
            <v>0.60000000000000009</v>
          </cell>
          <cell r="AB26">
            <v>1</v>
          </cell>
          <cell r="AC26">
            <v>1</v>
          </cell>
          <cell r="AD26">
            <v>0.8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</row>
        <row r="27"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2.2999999999999998</v>
          </cell>
          <cell r="Q27">
            <v>12.3</v>
          </cell>
          <cell r="R27">
            <v>20.3</v>
          </cell>
          <cell r="S27">
            <v>52.300000000000004</v>
          </cell>
          <cell r="T27">
            <v>86.3</v>
          </cell>
          <cell r="U27">
            <v>129.80000000000001</v>
          </cell>
          <cell r="V27">
            <v>289</v>
          </cell>
          <cell r="W27">
            <v>370.9</v>
          </cell>
          <cell r="X27">
            <v>406.4</v>
          </cell>
          <cell r="Y27">
            <v>455.5</v>
          </cell>
          <cell r="Z27">
            <v>500.29999999999995</v>
          </cell>
          <cell r="AA27">
            <v>543.4</v>
          </cell>
          <cell r="AB27">
            <v>581.20000000000005</v>
          </cell>
          <cell r="AC27">
            <v>613.5</v>
          </cell>
          <cell r="AD27">
            <v>652.9</v>
          </cell>
          <cell r="AE27">
            <v>682.7</v>
          </cell>
          <cell r="AF27">
            <v>730.4</v>
          </cell>
          <cell r="AG27">
            <v>775.1</v>
          </cell>
          <cell r="AH27">
            <v>852.90000000000009</v>
          </cell>
          <cell r="AI27">
            <v>886.1</v>
          </cell>
          <cell r="AJ27">
            <v>1000.7</v>
          </cell>
          <cell r="AK27">
            <v>1045.8</v>
          </cell>
          <cell r="AL27">
            <v>1136.8</v>
          </cell>
          <cell r="AM27">
            <v>1244.6999999999998</v>
          </cell>
          <cell r="AN27">
            <v>1329.8</v>
          </cell>
          <cell r="AO27">
            <v>1378.7</v>
          </cell>
          <cell r="AP27">
            <v>1436</v>
          </cell>
          <cell r="AQ27">
            <v>1507.7</v>
          </cell>
          <cell r="AR27">
            <v>1503.7</v>
          </cell>
          <cell r="AS27">
            <v>20.5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0.1</v>
          </cell>
          <cell r="N28">
            <v>0.1</v>
          </cell>
          <cell r="O28">
            <v>0.2</v>
          </cell>
          <cell r="P28">
            <v>9.1000000000000014</v>
          </cell>
          <cell r="Q28">
            <v>18.8</v>
          </cell>
          <cell r="R28">
            <v>60.9</v>
          </cell>
          <cell r="S28">
            <v>145.6</v>
          </cell>
          <cell r="T28">
            <v>22.7</v>
          </cell>
          <cell r="U28">
            <v>28.1</v>
          </cell>
          <cell r="V28">
            <v>76.5</v>
          </cell>
          <cell r="W28">
            <v>60</v>
          </cell>
          <cell r="X28">
            <v>52.300000000000004</v>
          </cell>
          <cell r="Y28">
            <v>33.5</v>
          </cell>
          <cell r="Z28">
            <v>30.7</v>
          </cell>
          <cell r="AA28">
            <v>38.5</v>
          </cell>
          <cell r="AB28">
            <v>47.1</v>
          </cell>
          <cell r="AC28">
            <v>52.199999999999996</v>
          </cell>
          <cell r="AD28">
            <v>61.9</v>
          </cell>
          <cell r="AE28">
            <v>71</v>
          </cell>
          <cell r="AF28">
            <v>72.5</v>
          </cell>
          <cell r="AG28">
            <v>42.1</v>
          </cell>
          <cell r="AH28">
            <v>33.5</v>
          </cell>
          <cell r="AI28">
            <v>38.799999999999997</v>
          </cell>
          <cell r="AJ28">
            <v>43.599999999999994</v>
          </cell>
          <cell r="AK28">
            <v>46.2</v>
          </cell>
          <cell r="AL28">
            <v>49.099999999999994</v>
          </cell>
          <cell r="AM28">
            <v>49.4</v>
          </cell>
          <cell r="AN28">
            <v>6.3</v>
          </cell>
          <cell r="AO28">
            <v>5.3999999999999995</v>
          </cell>
          <cell r="AP28">
            <v>5.9</v>
          </cell>
          <cell r="AQ28">
            <v>6.4</v>
          </cell>
          <cell r="AR28">
            <v>6.7</v>
          </cell>
          <cell r="AS28">
            <v>6.9</v>
          </cell>
          <cell r="AT28">
            <v>7.4</v>
          </cell>
          <cell r="AU28">
            <v>7.3</v>
          </cell>
          <cell r="AV28">
            <v>7.1999999999999993</v>
          </cell>
          <cell r="AW28">
            <v>7.7</v>
          </cell>
          <cell r="AX28">
            <v>6.8999999999999995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1.1000000000000001</v>
          </cell>
          <cell r="Q29">
            <v>0</v>
          </cell>
          <cell r="R29">
            <v>12.1</v>
          </cell>
          <cell r="S29">
            <v>0</v>
          </cell>
          <cell r="T29">
            <v>0</v>
          </cell>
          <cell r="U29">
            <v>0.1</v>
          </cell>
          <cell r="V29">
            <v>0.8</v>
          </cell>
          <cell r="W29">
            <v>12.6</v>
          </cell>
          <cell r="X29">
            <v>3.7</v>
          </cell>
          <cell r="Y29">
            <v>6.1</v>
          </cell>
          <cell r="Z29">
            <v>9.3000000000000007</v>
          </cell>
          <cell r="AA29">
            <v>1.1000000000000001</v>
          </cell>
          <cell r="AB29">
            <v>0.8</v>
          </cell>
          <cell r="AC29">
            <v>1.7</v>
          </cell>
          <cell r="AD29">
            <v>4.8</v>
          </cell>
          <cell r="AE29">
            <v>4.9000000000000004</v>
          </cell>
          <cell r="AF29">
            <v>8.6</v>
          </cell>
          <cell r="AG29">
            <v>9.4</v>
          </cell>
          <cell r="AH29">
            <v>12.7</v>
          </cell>
          <cell r="AI29">
            <v>13.7</v>
          </cell>
          <cell r="AJ29">
            <v>14.399999999999999</v>
          </cell>
          <cell r="AK29">
            <v>5.6000000000000005</v>
          </cell>
          <cell r="AL29">
            <v>5.7</v>
          </cell>
          <cell r="AM29">
            <v>5.7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0.7</v>
          </cell>
        </row>
        <row r="30">
          <cell r="F30">
            <v>5.8</v>
          </cell>
          <cell r="G30">
            <v>6.6000000000000005</v>
          </cell>
          <cell r="H30">
            <v>6</v>
          </cell>
          <cell r="I30">
            <v>6.8000000000000007</v>
          </cell>
          <cell r="J30">
            <v>7.5</v>
          </cell>
          <cell r="K30">
            <v>1.8</v>
          </cell>
          <cell r="L30">
            <v>1.4000000000000001</v>
          </cell>
          <cell r="M30">
            <v>1.7</v>
          </cell>
          <cell r="N30">
            <v>1.8</v>
          </cell>
          <cell r="O30">
            <v>1.9</v>
          </cell>
          <cell r="P30">
            <v>2</v>
          </cell>
          <cell r="Q30">
            <v>1.7</v>
          </cell>
          <cell r="R30">
            <v>1.5999999999999999</v>
          </cell>
          <cell r="S30">
            <v>2.1</v>
          </cell>
          <cell r="T30">
            <v>4.7</v>
          </cell>
          <cell r="U30">
            <v>18.600000000000001</v>
          </cell>
          <cell r="V30">
            <v>26.3</v>
          </cell>
          <cell r="W30">
            <v>30</v>
          </cell>
          <cell r="X30">
            <v>1.8</v>
          </cell>
          <cell r="Y30">
            <v>0</v>
          </cell>
          <cell r="Z30">
            <v>0.2</v>
          </cell>
          <cell r="AA30">
            <v>2</v>
          </cell>
          <cell r="AB30">
            <v>0</v>
          </cell>
          <cell r="AC30">
            <v>2.6</v>
          </cell>
          <cell r="AD30">
            <v>2.2000000000000002</v>
          </cell>
          <cell r="AE30">
            <v>2.5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0.5</v>
          </cell>
          <cell r="AW30">
            <v>0</v>
          </cell>
          <cell r="AX30">
            <v>0.2</v>
          </cell>
        </row>
        <row r="31"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1.8</v>
          </cell>
          <cell r="N31">
            <v>21.6</v>
          </cell>
          <cell r="O31">
            <v>2.5</v>
          </cell>
          <cell r="P31">
            <v>21.7</v>
          </cell>
          <cell r="Q31">
            <v>6.8</v>
          </cell>
          <cell r="R31">
            <v>7.1</v>
          </cell>
          <cell r="S31">
            <v>6.3</v>
          </cell>
          <cell r="T31">
            <v>13.4</v>
          </cell>
          <cell r="U31">
            <v>6.5</v>
          </cell>
          <cell r="V31">
            <v>4.3</v>
          </cell>
          <cell r="W31">
            <v>13.4</v>
          </cell>
          <cell r="X31">
            <v>21.7</v>
          </cell>
          <cell r="Y31">
            <v>14.4</v>
          </cell>
          <cell r="Z31">
            <v>27.9</v>
          </cell>
          <cell r="AA31">
            <v>48.2</v>
          </cell>
          <cell r="AB31">
            <v>65.599999999999994</v>
          </cell>
          <cell r="AC31">
            <v>5.5</v>
          </cell>
          <cell r="AD31">
            <v>6.3</v>
          </cell>
          <cell r="AE31">
            <v>8.1000000000000014</v>
          </cell>
          <cell r="AF31">
            <v>0</v>
          </cell>
          <cell r="AG31">
            <v>0</v>
          </cell>
          <cell r="AH31">
            <v>0</v>
          </cell>
          <cell r="AI31">
            <v>0.1</v>
          </cell>
          <cell r="AJ31">
            <v>0</v>
          </cell>
          <cell r="AK31">
            <v>0</v>
          </cell>
          <cell r="AL31">
            <v>0.1</v>
          </cell>
          <cell r="AM31">
            <v>0</v>
          </cell>
          <cell r="AN31">
            <v>0</v>
          </cell>
          <cell r="AO31">
            <v>0</v>
          </cell>
          <cell r="AP31">
            <v>1</v>
          </cell>
          <cell r="AQ31">
            <v>0</v>
          </cell>
          <cell r="AR31">
            <v>10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2.2999999999999998</v>
          </cell>
          <cell r="AA32">
            <v>2.1</v>
          </cell>
          <cell r="AB32">
            <v>0.1</v>
          </cell>
          <cell r="AC32">
            <v>0.1</v>
          </cell>
          <cell r="AD32">
            <v>0.9</v>
          </cell>
          <cell r="AE32">
            <v>0.1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0.2</v>
          </cell>
          <cell r="AW32">
            <v>1.2000000000000002</v>
          </cell>
          <cell r="AX32">
            <v>4.6000000000000005</v>
          </cell>
        </row>
        <row r="33"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 t="str">
            <v>NA</v>
          </cell>
          <cell r="M33" t="str">
            <v>NA</v>
          </cell>
          <cell r="N33" t="str">
            <v>NA</v>
          </cell>
          <cell r="O33" t="str">
            <v>NA</v>
          </cell>
          <cell r="P33" t="str">
            <v>NA</v>
          </cell>
          <cell r="Q33" t="str">
            <v>NA</v>
          </cell>
          <cell r="R33" t="str">
            <v>NA</v>
          </cell>
          <cell r="S33" t="str">
            <v>NA</v>
          </cell>
          <cell r="T33">
            <v>1.3</v>
          </cell>
          <cell r="U33">
            <v>158.69999999999999</v>
          </cell>
          <cell r="V33">
            <v>335</v>
          </cell>
          <cell r="W33">
            <v>346.1</v>
          </cell>
          <cell r="X33">
            <v>393.70000000000005</v>
          </cell>
          <cell r="Y33">
            <v>509</v>
          </cell>
          <cell r="Z33">
            <v>482.70000000000005</v>
          </cell>
          <cell r="AA33">
            <v>312.10000000000002</v>
          </cell>
          <cell r="AB33">
            <v>83.199999999999989</v>
          </cell>
          <cell r="AC33">
            <v>52.1</v>
          </cell>
          <cell r="AD33">
            <v>18.5</v>
          </cell>
          <cell r="AE33">
            <v>16.600000000000001</v>
          </cell>
          <cell r="AF33">
            <v>5.0999999999999996</v>
          </cell>
          <cell r="AG33">
            <v>4.5</v>
          </cell>
          <cell r="AH33">
            <v>4.5999999999999996</v>
          </cell>
          <cell r="AI33">
            <v>4.5999999999999996</v>
          </cell>
          <cell r="AJ33">
            <v>4.3000000000000007</v>
          </cell>
          <cell r="AK33">
            <v>3.8</v>
          </cell>
          <cell r="AL33">
            <v>3.0999999999999996</v>
          </cell>
          <cell r="AM33">
            <v>6</v>
          </cell>
          <cell r="AN33">
            <v>6.8000000000000007</v>
          </cell>
          <cell r="AO33">
            <v>7.1</v>
          </cell>
          <cell r="AP33">
            <v>7.1</v>
          </cell>
          <cell r="AQ33">
            <v>9.8000000000000007</v>
          </cell>
          <cell r="AR33">
            <v>8.5</v>
          </cell>
          <cell r="AS33">
            <v>11.6</v>
          </cell>
          <cell r="AT33">
            <v>10.8</v>
          </cell>
          <cell r="AU33">
            <v>0.6</v>
          </cell>
          <cell r="AV33">
            <v>5.8</v>
          </cell>
          <cell r="AW33">
            <v>0.3</v>
          </cell>
          <cell r="AX33">
            <v>0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0.1</v>
          </cell>
          <cell r="L34">
            <v>0.5</v>
          </cell>
          <cell r="M34">
            <v>0</v>
          </cell>
          <cell r="N34">
            <v>0</v>
          </cell>
          <cell r="O34">
            <v>0.30000000000000004</v>
          </cell>
          <cell r="P34">
            <v>0</v>
          </cell>
          <cell r="Q34">
            <v>0.60000000000000009</v>
          </cell>
          <cell r="R34">
            <v>0.60000000000000009</v>
          </cell>
          <cell r="S34">
            <v>2.7</v>
          </cell>
          <cell r="T34">
            <v>0</v>
          </cell>
          <cell r="U34">
            <v>5.5</v>
          </cell>
          <cell r="V34">
            <v>0</v>
          </cell>
          <cell r="W34">
            <v>0.1</v>
          </cell>
          <cell r="X34">
            <v>0</v>
          </cell>
          <cell r="Y34">
            <v>29</v>
          </cell>
          <cell r="Z34">
            <v>56.5</v>
          </cell>
          <cell r="AA34">
            <v>0.2</v>
          </cell>
          <cell r="AB34">
            <v>0.6</v>
          </cell>
          <cell r="AC34">
            <v>1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</row>
        <row r="35">
          <cell r="F35">
            <v>1.5999999999999999</v>
          </cell>
          <cell r="G35">
            <v>0</v>
          </cell>
          <cell r="H35">
            <v>7.6</v>
          </cell>
          <cell r="I35">
            <v>6.1999999999999993</v>
          </cell>
          <cell r="J35">
            <v>5.7</v>
          </cell>
          <cell r="K35">
            <v>4</v>
          </cell>
          <cell r="L35">
            <v>2.7</v>
          </cell>
          <cell r="M35">
            <v>0.1</v>
          </cell>
          <cell r="N35">
            <v>0</v>
          </cell>
          <cell r="O35">
            <v>0</v>
          </cell>
          <cell r="P35">
            <v>0</v>
          </cell>
          <cell r="Q35">
            <v>2.9000000000000004</v>
          </cell>
          <cell r="R35">
            <v>18.600000000000001</v>
          </cell>
          <cell r="S35">
            <v>16.8</v>
          </cell>
          <cell r="T35">
            <v>75.400000000000006</v>
          </cell>
          <cell r="U35">
            <v>227.3</v>
          </cell>
          <cell r="V35">
            <v>543.90000000000009</v>
          </cell>
          <cell r="W35">
            <v>440.8</v>
          </cell>
          <cell r="X35">
            <v>3050.1</v>
          </cell>
          <cell r="Y35">
            <v>371</v>
          </cell>
          <cell r="Z35">
            <v>1472.5</v>
          </cell>
          <cell r="AA35">
            <v>699.6</v>
          </cell>
          <cell r="AB35">
            <v>645.29999999999995</v>
          </cell>
          <cell r="AC35">
            <v>1518.2</v>
          </cell>
          <cell r="AD35">
            <v>1864</v>
          </cell>
          <cell r="AE35">
            <v>2063.5</v>
          </cell>
          <cell r="AF35">
            <v>2060.8000000000002</v>
          </cell>
          <cell r="AG35">
            <v>1976.9</v>
          </cell>
          <cell r="AH35">
            <v>2392.6999999999998</v>
          </cell>
          <cell r="AI35">
            <v>2668.8</v>
          </cell>
          <cell r="AJ35">
            <v>3.6999999999999997</v>
          </cell>
          <cell r="AK35">
            <v>3.6999999999999997</v>
          </cell>
          <cell r="AL35">
            <v>3.6999999999999997</v>
          </cell>
          <cell r="AM35">
            <v>3.8</v>
          </cell>
          <cell r="AN35">
            <v>11.5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</row>
        <row r="36"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</v>
          </cell>
          <cell r="AD36">
            <v>1.8</v>
          </cell>
          <cell r="AE36">
            <v>1.9</v>
          </cell>
          <cell r="AF36">
            <v>1.8</v>
          </cell>
          <cell r="AG36">
            <v>1.4000000000000001</v>
          </cell>
          <cell r="AH36">
            <v>1.5</v>
          </cell>
          <cell r="AI36">
            <v>1.3</v>
          </cell>
          <cell r="AJ36">
            <v>1.2000000000000002</v>
          </cell>
          <cell r="AK36">
            <v>1.2000000000000002</v>
          </cell>
          <cell r="AL36">
            <v>1.4000000000000001</v>
          </cell>
          <cell r="AM36">
            <v>1.7</v>
          </cell>
          <cell r="AN36">
            <v>1.9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</row>
        <row r="37">
          <cell r="F37" t="str">
            <v>NA</v>
          </cell>
          <cell r="G37" t="str">
            <v>NA</v>
          </cell>
          <cell r="H37" t="str">
            <v>NA</v>
          </cell>
          <cell r="I37" t="str">
            <v>NA</v>
          </cell>
          <cell r="J37" t="str">
            <v>NA</v>
          </cell>
          <cell r="K37" t="str">
            <v>NA</v>
          </cell>
          <cell r="L37" t="str">
            <v>NA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0.1</v>
          </cell>
          <cell r="V37">
            <v>0.2</v>
          </cell>
          <cell r="W37">
            <v>0.7</v>
          </cell>
          <cell r="X37">
            <v>1.1000000000000001</v>
          </cell>
          <cell r="Y37">
            <v>1.1000000000000001</v>
          </cell>
          <cell r="Z37">
            <v>1.2</v>
          </cell>
          <cell r="AA37">
            <v>1.3</v>
          </cell>
          <cell r="AB37">
            <v>1.4000000000000001</v>
          </cell>
          <cell r="AC37">
            <v>1.4000000000000001</v>
          </cell>
          <cell r="AD37">
            <v>1.4000000000000001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0.1</v>
          </cell>
          <cell r="J38">
            <v>0.1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0.2</v>
          </cell>
          <cell r="R38">
            <v>0.2</v>
          </cell>
          <cell r="S38">
            <v>0.1</v>
          </cell>
          <cell r="T38">
            <v>9.8000000000000007</v>
          </cell>
          <cell r="U38">
            <v>1.2</v>
          </cell>
          <cell r="V38">
            <v>0</v>
          </cell>
          <cell r="W38">
            <v>2.2999999999999998</v>
          </cell>
          <cell r="X38">
            <v>0</v>
          </cell>
          <cell r="Y38">
            <v>1.1000000000000001</v>
          </cell>
          <cell r="Z38">
            <v>0</v>
          </cell>
          <cell r="AA38">
            <v>29</v>
          </cell>
          <cell r="AB38">
            <v>32.200000000000003</v>
          </cell>
          <cell r="AC38">
            <v>91.8</v>
          </cell>
          <cell r="AD38">
            <v>69.8</v>
          </cell>
          <cell r="AE38">
            <v>49.800000000000004</v>
          </cell>
          <cell r="AF38">
            <v>1.2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</row>
        <row r="39">
          <cell r="F39" t="str">
            <v>NA</v>
          </cell>
          <cell r="G39" t="str">
            <v>NA</v>
          </cell>
          <cell r="H39" t="str">
            <v>NA</v>
          </cell>
          <cell r="I39" t="str">
            <v>NA</v>
          </cell>
          <cell r="J39" t="str">
            <v>NA</v>
          </cell>
          <cell r="K39" t="str">
            <v>NA</v>
          </cell>
          <cell r="L39" t="str">
            <v>NA</v>
          </cell>
          <cell r="M39" t="str">
            <v>NA</v>
          </cell>
          <cell r="N39" t="str">
            <v>NA</v>
          </cell>
          <cell r="O39" t="str">
            <v>NA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1.2</v>
          </cell>
          <cell r="W39">
            <v>2.5</v>
          </cell>
          <cell r="X39">
            <v>3.1</v>
          </cell>
          <cell r="Y39">
            <v>1.6</v>
          </cell>
          <cell r="Z39">
            <v>2.8</v>
          </cell>
          <cell r="AA39">
            <v>8.9</v>
          </cell>
          <cell r="AB39">
            <v>9.7000000000000011</v>
          </cell>
          <cell r="AC39">
            <v>9.6</v>
          </cell>
          <cell r="AD39">
            <v>11.5</v>
          </cell>
          <cell r="AE39">
            <v>12.8</v>
          </cell>
          <cell r="AF39">
            <v>12.3</v>
          </cell>
          <cell r="AG39">
            <v>11.9</v>
          </cell>
          <cell r="AH39">
            <v>10.4</v>
          </cell>
          <cell r="AI39">
            <v>8.9</v>
          </cell>
          <cell r="AJ39">
            <v>0</v>
          </cell>
          <cell r="AK39">
            <v>1.6</v>
          </cell>
          <cell r="AL39">
            <v>3.5</v>
          </cell>
          <cell r="AM39">
            <v>7.1000000000000005</v>
          </cell>
          <cell r="AN39">
            <v>20.2</v>
          </cell>
          <cell r="AO39">
            <v>26.6</v>
          </cell>
          <cell r="AP39">
            <v>23.4</v>
          </cell>
          <cell r="AQ39">
            <v>33.299999999999997</v>
          </cell>
          <cell r="AR39">
            <v>59.6</v>
          </cell>
          <cell r="AS39">
            <v>187.3</v>
          </cell>
          <cell r="AT39">
            <v>35.299999999999997</v>
          </cell>
          <cell r="AU39">
            <v>32.4</v>
          </cell>
          <cell r="AV39">
            <v>33.4</v>
          </cell>
          <cell r="AW39">
            <v>33.4</v>
          </cell>
          <cell r="AX39">
            <v>0</v>
          </cell>
        </row>
        <row r="40">
          <cell r="F40">
            <v>0</v>
          </cell>
          <cell r="G40">
            <v>0.1</v>
          </cell>
          <cell r="H40">
            <v>0.1</v>
          </cell>
          <cell r="I40">
            <v>0.1</v>
          </cell>
          <cell r="J40">
            <v>0.7</v>
          </cell>
          <cell r="K40">
            <v>5</v>
          </cell>
          <cell r="L40">
            <v>17.8</v>
          </cell>
          <cell r="M40">
            <v>13</v>
          </cell>
          <cell r="N40">
            <v>2.2000000000000002</v>
          </cell>
          <cell r="O40">
            <v>14.9</v>
          </cell>
          <cell r="P40">
            <v>16.399999999999999</v>
          </cell>
          <cell r="Q40">
            <v>11.2</v>
          </cell>
          <cell r="R40">
            <v>19.799999999999997</v>
          </cell>
          <cell r="S40">
            <v>25</v>
          </cell>
          <cell r="T40">
            <v>23.2</v>
          </cell>
          <cell r="U40">
            <v>34.700000000000003</v>
          </cell>
          <cell r="V40">
            <v>38</v>
          </cell>
          <cell r="W40">
            <v>56.2</v>
          </cell>
          <cell r="X40">
            <v>66.899999999999991</v>
          </cell>
          <cell r="Y40">
            <v>398.2</v>
          </cell>
          <cell r="Z40">
            <v>439.9</v>
          </cell>
          <cell r="AA40">
            <v>475.2</v>
          </cell>
          <cell r="AB40">
            <v>415</v>
          </cell>
          <cell r="AC40">
            <v>425.2</v>
          </cell>
          <cell r="AD40">
            <v>313.2</v>
          </cell>
          <cell r="AE40">
            <v>88.5</v>
          </cell>
          <cell r="AF40">
            <v>88.5</v>
          </cell>
          <cell r="AG40">
            <v>88.5</v>
          </cell>
          <cell r="AH40">
            <v>88.6</v>
          </cell>
          <cell r="AI40">
            <v>88.699999999999989</v>
          </cell>
          <cell r="AJ40">
            <v>4.7</v>
          </cell>
          <cell r="AK40">
            <v>0</v>
          </cell>
          <cell r="AL40">
            <v>0</v>
          </cell>
          <cell r="AM40">
            <v>12.2</v>
          </cell>
          <cell r="AN40">
            <v>0</v>
          </cell>
          <cell r="AO40">
            <v>211.2</v>
          </cell>
          <cell r="AP40">
            <v>211.1</v>
          </cell>
          <cell r="AQ40">
            <v>211.1</v>
          </cell>
          <cell r="AR40">
            <v>211.1</v>
          </cell>
          <cell r="AS40">
            <v>211.1</v>
          </cell>
          <cell r="AT40">
            <v>211.1</v>
          </cell>
          <cell r="AU40">
            <v>208</v>
          </cell>
          <cell r="AV40">
            <v>209.6</v>
          </cell>
          <cell r="AW40">
            <v>195.4</v>
          </cell>
          <cell r="AX40">
            <v>195.4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0.4</v>
          </cell>
          <cell r="M41">
            <v>0.4</v>
          </cell>
          <cell r="N41">
            <v>0.5</v>
          </cell>
          <cell r="O41">
            <v>0</v>
          </cell>
          <cell r="P41">
            <v>0.1</v>
          </cell>
          <cell r="Q41">
            <v>4.3</v>
          </cell>
          <cell r="R41">
            <v>45</v>
          </cell>
          <cell r="S41">
            <v>86.699999999999989</v>
          </cell>
          <cell r="T41">
            <v>144.1</v>
          </cell>
          <cell r="U41">
            <v>12.9</v>
          </cell>
          <cell r="V41">
            <v>33.799999999999997</v>
          </cell>
          <cell r="W41">
            <v>0</v>
          </cell>
          <cell r="X41">
            <v>1.2</v>
          </cell>
          <cell r="Y41">
            <v>14.6</v>
          </cell>
          <cell r="Z41">
            <v>33.6</v>
          </cell>
          <cell r="AA41">
            <v>43</v>
          </cell>
          <cell r="AB41">
            <v>45.2</v>
          </cell>
          <cell r="AC41">
            <v>47.5</v>
          </cell>
          <cell r="AD41">
            <v>52</v>
          </cell>
          <cell r="AE41">
            <v>53.6</v>
          </cell>
          <cell r="AF41">
            <v>52.5</v>
          </cell>
          <cell r="AG41">
            <v>50</v>
          </cell>
          <cell r="AH41">
            <v>51.1</v>
          </cell>
          <cell r="AI41">
            <v>48.6</v>
          </cell>
          <cell r="AJ41">
            <v>47.400000000000006</v>
          </cell>
          <cell r="AK41">
            <v>46.6</v>
          </cell>
          <cell r="AL41">
            <v>49.3</v>
          </cell>
          <cell r="AM41">
            <v>52.800000000000004</v>
          </cell>
          <cell r="AN41">
            <v>54.4</v>
          </cell>
          <cell r="AO41">
            <v>51.4</v>
          </cell>
          <cell r="AP41">
            <v>53.7</v>
          </cell>
          <cell r="AQ41">
            <v>56.099999999999994</v>
          </cell>
          <cell r="AR41">
            <v>54.3</v>
          </cell>
          <cell r="AS41">
            <v>55.2</v>
          </cell>
          <cell r="AT41">
            <v>53.5</v>
          </cell>
          <cell r="AU41">
            <v>52.900000000000006</v>
          </cell>
          <cell r="AV41">
            <v>53.4</v>
          </cell>
          <cell r="AW41">
            <v>54.3</v>
          </cell>
          <cell r="AX41">
            <v>51.8</v>
          </cell>
        </row>
        <row r="42">
          <cell r="F42" t="str">
            <v>NA</v>
          </cell>
          <cell r="G42" t="str">
            <v>NA</v>
          </cell>
          <cell r="H42" t="str">
            <v>NA</v>
          </cell>
          <cell r="I42" t="str">
            <v>NA</v>
          </cell>
          <cell r="J42" t="str">
            <v>NA</v>
          </cell>
          <cell r="K42" t="str">
            <v>NA</v>
          </cell>
          <cell r="L42" t="str">
            <v>NA</v>
          </cell>
          <cell r="M42" t="str">
            <v>NA</v>
          </cell>
          <cell r="N42" t="str">
            <v>NA</v>
          </cell>
          <cell r="O42" t="str">
            <v>NA</v>
          </cell>
          <cell r="P42" t="str">
            <v>NA</v>
          </cell>
          <cell r="Q42" t="str">
            <v>NA</v>
          </cell>
          <cell r="R42" t="str">
            <v>NA</v>
          </cell>
          <cell r="S42" t="str">
            <v>NA</v>
          </cell>
          <cell r="T42" t="str">
            <v>NA</v>
          </cell>
          <cell r="U42" t="str">
            <v>NA</v>
          </cell>
          <cell r="V42" t="str">
            <v>NA</v>
          </cell>
          <cell r="W42" t="str">
            <v>NA</v>
          </cell>
          <cell r="X42" t="str">
            <v>NA</v>
          </cell>
          <cell r="Y42" t="str">
            <v>NA</v>
          </cell>
          <cell r="Z42" t="str">
            <v>NA</v>
          </cell>
          <cell r="AA42" t="str">
            <v>NA</v>
          </cell>
          <cell r="AB42" t="str">
            <v>NA</v>
          </cell>
          <cell r="AC42" t="str">
            <v>NA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13.3</v>
          </cell>
          <cell r="M43">
            <v>123.4</v>
          </cell>
          <cell r="N43">
            <v>130.4</v>
          </cell>
          <cell r="O43">
            <v>88.8</v>
          </cell>
          <cell r="P43">
            <v>473.3</v>
          </cell>
          <cell r="Q43">
            <v>355.09999999999997</v>
          </cell>
          <cell r="R43">
            <v>670.5</v>
          </cell>
          <cell r="S43">
            <v>275.59999999999997</v>
          </cell>
          <cell r="T43">
            <v>276.60000000000002</v>
          </cell>
          <cell r="U43">
            <v>256.3</v>
          </cell>
          <cell r="V43">
            <v>269.5</v>
          </cell>
          <cell r="W43">
            <v>473.59999999999997</v>
          </cell>
          <cell r="X43">
            <v>869.4</v>
          </cell>
          <cell r="Y43">
            <v>1333.7</v>
          </cell>
          <cell r="Z43">
            <v>2271.6999999999998</v>
          </cell>
          <cell r="AA43">
            <v>2492.3000000000002</v>
          </cell>
          <cell r="AB43">
            <v>2578.1999999999998</v>
          </cell>
          <cell r="AC43">
            <v>2645.6</v>
          </cell>
          <cell r="AD43">
            <v>2994.1000000000004</v>
          </cell>
          <cell r="AE43">
            <v>3343.8</v>
          </cell>
          <cell r="AF43">
            <v>3005.3</v>
          </cell>
          <cell r="AG43">
            <v>2875.9</v>
          </cell>
          <cell r="AH43">
            <v>3026.8</v>
          </cell>
          <cell r="AI43">
            <v>2727.7</v>
          </cell>
          <cell r="AJ43">
            <v>3574.7</v>
          </cell>
          <cell r="AK43">
            <v>2837.3</v>
          </cell>
          <cell r="AL43">
            <v>3307.6</v>
          </cell>
          <cell r="AM43">
            <v>3636.8</v>
          </cell>
          <cell r="AN43">
            <v>3920.3</v>
          </cell>
          <cell r="AO43">
            <v>3657.3</v>
          </cell>
          <cell r="AP43">
            <v>3890.5</v>
          </cell>
          <cell r="AQ43">
            <v>4164.6000000000004</v>
          </cell>
          <cell r="AR43">
            <v>4369.2000000000007</v>
          </cell>
          <cell r="AS43">
            <v>4582.2</v>
          </cell>
          <cell r="AT43">
            <v>4953.8999999999996</v>
          </cell>
          <cell r="AU43">
            <v>4102.8</v>
          </cell>
          <cell r="AV43">
            <v>4678.8</v>
          </cell>
          <cell r="AW43">
            <v>5138.1000000000004</v>
          </cell>
          <cell r="AX43">
            <v>4904.2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0.2</v>
          </cell>
          <cell r="AB44">
            <v>0.3</v>
          </cell>
          <cell r="AC44">
            <v>0.9</v>
          </cell>
          <cell r="AD44">
            <v>0.5</v>
          </cell>
          <cell r="AE44">
            <v>0.3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1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1</v>
          </cell>
          <cell r="AT44">
            <v>4</v>
          </cell>
          <cell r="AU44">
            <v>5</v>
          </cell>
          <cell r="AV44">
            <v>1</v>
          </cell>
          <cell r="AW44">
            <v>2.2000000000000002</v>
          </cell>
          <cell r="AX44">
            <v>2.2000000000000002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1</v>
          </cell>
          <cell r="J45">
            <v>1.8</v>
          </cell>
          <cell r="K45">
            <v>3.1</v>
          </cell>
          <cell r="L45">
            <v>3.5999999999999996</v>
          </cell>
          <cell r="M45">
            <v>5.4</v>
          </cell>
          <cell r="N45">
            <v>2.1</v>
          </cell>
          <cell r="O45">
            <v>3.9</v>
          </cell>
          <cell r="P45">
            <v>10.199999999999999</v>
          </cell>
          <cell r="Q45">
            <v>21.5</v>
          </cell>
          <cell r="R45">
            <v>36.5</v>
          </cell>
          <cell r="S45">
            <v>54.6</v>
          </cell>
          <cell r="T45">
            <v>92.3</v>
          </cell>
          <cell r="U45">
            <v>156.69999999999999</v>
          </cell>
          <cell r="V45">
            <v>94.9</v>
          </cell>
          <cell r="W45">
            <v>166.2</v>
          </cell>
          <cell r="X45">
            <v>207.5</v>
          </cell>
          <cell r="Y45">
            <v>268.5</v>
          </cell>
          <cell r="Z45">
            <v>320</v>
          </cell>
          <cell r="AA45">
            <v>384.2</v>
          </cell>
          <cell r="AB45">
            <v>296</v>
          </cell>
          <cell r="AC45">
            <v>363.79999999999995</v>
          </cell>
          <cell r="AD45">
            <v>408.4</v>
          </cell>
          <cell r="AE45">
            <v>441.3</v>
          </cell>
          <cell r="AF45">
            <v>464.20000000000005</v>
          </cell>
          <cell r="AG45">
            <v>352.29999999999995</v>
          </cell>
          <cell r="AH45">
            <v>348.9</v>
          </cell>
          <cell r="AI45">
            <v>334.1</v>
          </cell>
          <cell r="AJ45">
            <v>326.8</v>
          </cell>
          <cell r="AK45">
            <v>83.199999999999989</v>
          </cell>
          <cell r="AL45">
            <v>95.4</v>
          </cell>
          <cell r="AM45">
            <v>111.7</v>
          </cell>
          <cell r="AN45">
            <v>126.6</v>
          </cell>
          <cell r="AO45">
            <v>127.1</v>
          </cell>
          <cell r="AP45">
            <v>140</v>
          </cell>
          <cell r="AQ45">
            <v>162.9</v>
          </cell>
          <cell r="AR45">
            <v>180.8</v>
          </cell>
          <cell r="AS45">
            <v>196.3</v>
          </cell>
          <cell r="AT45">
            <v>187</v>
          </cell>
          <cell r="AU45">
            <v>203.5</v>
          </cell>
          <cell r="AV45">
            <v>230.3</v>
          </cell>
          <cell r="AW45">
            <v>267.89999999999998</v>
          </cell>
          <cell r="AX45">
            <v>252.5</v>
          </cell>
        </row>
        <row r="46">
          <cell r="F46">
            <v>0.1</v>
          </cell>
          <cell r="G46">
            <v>2.2000000000000002</v>
          </cell>
          <cell r="H46">
            <v>1.9</v>
          </cell>
          <cell r="I46">
            <v>2.3000000000000003</v>
          </cell>
          <cell r="J46">
            <v>0.8</v>
          </cell>
          <cell r="K46">
            <v>0.6</v>
          </cell>
          <cell r="L46">
            <v>5.0999999999999996</v>
          </cell>
          <cell r="M46">
            <v>8</v>
          </cell>
          <cell r="N46">
            <v>39.700000000000003</v>
          </cell>
          <cell r="O46">
            <v>28.3</v>
          </cell>
          <cell r="P46">
            <v>20.799999999999997</v>
          </cell>
          <cell r="Q46">
            <v>63.3</v>
          </cell>
          <cell r="R46">
            <v>101.2</v>
          </cell>
          <cell r="S46">
            <v>1.1000000000000001</v>
          </cell>
          <cell r="T46">
            <v>0</v>
          </cell>
          <cell r="U46">
            <v>0.3</v>
          </cell>
          <cell r="V46">
            <v>1.8</v>
          </cell>
          <cell r="W46">
            <v>21.4</v>
          </cell>
          <cell r="X46">
            <v>3.6</v>
          </cell>
          <cell r="Y46">
            <v>1.3</v>
          </cell>
          <cell r="Z46">
            <v>1.4000000000000001</v>
          </cell>
          <cell r="AA46">
            <v>5.8999999999999995</v>
          </cell>
          <cell r="AB46">
            <v>17.600000000000001</v>
          </cell>
          <cell r="AC46">
            <v>31.1</v>
          </cell>
          <cell r="AD46">
            <v>45.7</v>
          </cell>
          <cell r="AE46">
            <v>59.4</v>
          </cell>
          <cell r="AF46">
            <v>74.400000000000006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0.1</v>
          </cell>
          <cell r="L47">
            <v>2.6</v>
          </cell>
          <cell r="M47">
            <v>5.5</v>
          </cell>
          <cell r="N47">
            <v>20.700000000000003</v>
          </cell>
          <cell r="O47">
            <v>36.9</v>
          </cell>
          <cell r="P47">
            <v>60.300000000000004</v>
          </cell>
          <cell r="Q47">
            <v>20.3</v>
          </cell>
          <cell r="R47">
            <v>24.4</v>
          </cell>
          <cell r="S47">
            <v>25.2</v>
          </cell>
          <cell r="T47">
            <v>29.7</v>
          </cell>
          <cell r="U47">
            <v>42.400000000000006</v>
          </cell>
          <cell r="V47">
            <v>64</v>
          </cell>
          <cell r="W47">
            <v>52.8</v>
          </cell>
          <cell r="X47">
            <v>83.6</v>
          </cell>
          <cell r="Y47">
            <v>115.60000000000001</v>
          </cell>
          <cell r="Z47">
            <v>172.9</v>
          </cell>
          <cell r="AA47">
            <v>202.89999999999998</v>
          </cell>
          <cell r="AB47">
            <v>176.4</v>
          </cell>
          <cell r="AC47">
            <v>83.7</v>
          </cell>
          <cell r="AD47">
            <v>74.8</v>
          </cell>
          <cell r="AE47">
            <v>76</v>
          </cell>
          <cell r="AF47">
            <v>73.899999999999991</v>
          </cell>
          <cell r="AG47">
            <v>74.900000000000006</v>
          </cell>
          <cell r="AH47">
            <v>64.2</v>
          </cell>
          <cell r="AI47">
            <v>18.3</v>
          </cell>
          <cell r="AJ47">
            <v>18</v>
          </cell>
          <cell r="AK47">
            <v>24.2</v>
          </cell>
          <cell r="AL47">
            <v>22.4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0.2</v>
          </cell>
          <cell r="J48">
            <v>6.6999999999999993</v>
          </cell>
          <cell r="K48">
            <v>88.4</v>
          </cell>
          <cell r="L48">
            <v>133</v>
          </cell>
          <cell r="M48">
            <v>344.6</v>
          </cell>
          <cell r="N48">
            <v>555.6</v>
          </cell>
          <cell r="O48">
            <v>470.5</v>
          </cell>
          <cell r="P48">
            <v>25.1</v>
          </cell>
          <cell r="Q48">
            <v>50.599999999999994</v>
          </cell>
          <cell r="R48">
            <v>281.10000000000002</v>
          </cell>
          <cell r="S48">
            <v>159.5</v>
          </cell>
          <cell r="T48">
            <v>129.80000000000001</v>
          </cell>
          <cell r="U48">
            <v>223.5</v>
          </cell>
          <cell r="V48">
            <v>331</v>
          </cell>
          <cell r="W48">
            <v>458.5</v>
          </cell>
          <cell r="X48">
            <v>549.1</v>
          </cell>
          <cell r="Y48">
            <v>660.7</v>
          </cell>
          <cell r="Z48">
            <v>773.19999999999993</v>
          </cell>
          <cell r="AA48">
            <v>834.80000000000007</v>
          </cell>
          <cell r="AB48">
            <v>924.6</v>
          </cell>
          <cell r="AC48">
            <v>1017.1</v>
          </cell>
          <cell r="AD48">
            <v>1099.2</v>
          </cell>
          <cell r="AE48">
            <v>1142.7</v>
          </cell>
          <cell r="AF48">
            <v>1144.5999999999999</v>
          </cell>
          <cell r="AG48">
            <v>1129</v>
          </cell>
          <cell r="AH48">
            <v>1188.3</v>
          </cell>
          <cell r="AI48">
            <v>673.2</v>
          </cell>
          <cell r="AJ48">
            <v>667</v>
          </cell>
          <cell r="AK48">
            <v>659.2</v>
          </cell>
          <cell r="AL48">
            <v>195.7</v>
          </cell>
          <cell r="AM48">
            <v>201.8</v>
          </cell>
          <cell r="AN48">
            <v>204.10000000000002</v>
          </cell>
          <cell r="AO48">
            <v>206.5</v>
          </cell>
          <cell r="AP48">
            <v>203</v>
          </cell>
          <cell r="AQ48">
            <v>269.10000000000002</v>
          </cell>
          <cell r="AR48">
            <v>325.20000000000005</v>
          </cell>
          <cell r="AS48">
            <v>366.3</v>
          </cell>
          <cell r="AT48">
            <v>131.10000000000002</v>
          </cell>
          <cell r="AU48">
            <v>0.1</v>
          </cell>
          <cell r="AV48">
            <v>0</v>
          </cell>
          <cell r="AW48">
            <v>0</v>
          </cell>
          <cell r="AX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1.7</v>
          </cell>
          <cell r="L49">
            <v>1.5</v>
          </cell>
          <cell r="M49">
            <v>2.5</v>
          </cell>
          <cell r="N49">
            <v>14.3</v>
          </cell>
          <cell r="O49">
            <v>33.5</v>
          </cell>
          <cell r="P49">
            <v>15.6</v>
          </cell>
          <cell r="Q49">
            <v>50.2</v>
          </cell>
          <cell r="R49">
            <v>112.69999999999999</v>
          </cell>
          <cell r="S49">
            <v>124.6</v>
          </cell>
          <cell r="T49">
            <v>101.8</v>
          </cell>
          <cell r="U49">
            <v>233.2</v>
          </cell>
          <cell r="V49">
            <v>182.6</v>
          </cell>
          <cell r="W49">
            <v>196.3</v>
          </cell>
          <cell r="X49">
            <v>234.4</v>
          </cell>
          <cell r="Y49">
            <v>265.8</v>
          </cell>
          <cell r="Z49">
            <v>170.8</v>
          </cell>
          <cell r="AA49">
            <v>181.7</v>
          </cell>
          <cell r="AB49">
            <v>186</v>
          </cell>
          <cell r="AC49">
            <v>202</v>
          </cell>
          <cell r="AD49">
            <v>104.4</v>
          </cell>
          <cell r="AE49">
            <v>126.4</v>
          </cell>
          <cell r="AF49">
            <v>138.6</v>
          </cell>
          <cell r="AG49">
            <v>116.3</v>
          </cell>
          <cell r="AH49">
            <v>77.599999999999994</v>
          </cell>
          <cell r="AI49">
            <v>38.6</v>
          </cell>
          <cell r="AJ49">
            <v>38</v>
          </cell>
          <cell r="AK49">
            <v>93.8</v>
          </cell>
          <cell r="AL49">
            <v>197.8</v>
          </cell>
          <cell r="AM49">
            <v>189.4</v>
          </cell>
          <cell r="AN49">
            <v>332.7</v>
          </cell>
          <cell r="AO49">
            <v>330.8</v>
          </cell>
          <cell r="AP49">
            <v>367.1</v>
          </cell>
          <cell r="AQ49">
            <v>403.3</v>
          </cell>
          <cell r="AR49">
            <v>400.6</v>
          </cell>
          <cell r="AS49">
            <v>395.6</v>
          </cell>
          <cell r="AT49">
            <v>398.6</v>
          </cell>
          <cell r="AU49">
            <v>392.7</v>
          </cell>
          <cell r="AV49">
            <v>387.4</v>
          </cell>
          <cell r="AW49">
            <v>382.29999999999995</v>
          </cell>
          <cell r="AX49">
            <v>382.9</v>
          </cell>
        </row>
        <row r="50">
          <cell r="F50">
            <v>62.5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46.7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0.1</v>
          </cell>
          <cell r="V50">
            <v>0.4</v>
          </cell>
          <cell r="W50">
            <v>7.1999999999999993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3.2</v>
          </cell>
          <cell r="AC50">
            <v>2.5</v>
          </cell>
          <cell r="AD50">
            <v>2.2999999999999998</v>
          </cell>
          <cell r="AE50">
            <v>15.2</v>
          </cell>
          <cell r="AF50">
            <v>0.1</v>
          </cell>
          <cell r="AG50">
            <v>4.5999999999999996</v>
          </cell>
          <cell r="AH50">
            <v>10.200000000000001</v>
          </cell>
          <cell r="AI50">
            <v>10.5</v>
          </cell>
          <cell r="AJ50">
            <v>74.5</v>
          </cell>
          <cell r="AK50">
            <v>168.9</v>
          </cell>
          <cell r="AL50">
            <v>257.10000000000002</v>
          </cell>
          <cell r="AM50">
            <v>332.90000000000003</v>
          </cell>
          <cell r="AN50">
            <v>409.9</v>
          </cell>
          <cell r="AO50">
            <v>404.9</v>
          </cell>
          <cell r="AP50">
            <v>475.29999999999995</v>
          </cell>
          <cell r="AQ50">
            <v>610.9</v>
          </cell>
          <cell r="AR50">
            <v>524.9</v>
          </cell>
          <cell r="AS50">
            <v>599.4</v>
          </cell>
          <cell r="AT50">
            <v>523.79999999999995</v>
          </cell>
          <cell r="AU50">
            <v>537.6</v>
          </cell>
          <cell r="AV50">
            <v>515.5</v>
          </cell>
          <cell r="AW50">
            <v>522.1</v>
          </cell>
          <cell r="AX50">
            <v>484.6</v>
          </cell>
        </row>
        <row r="52"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0.8</v>
          </cell>
          <cell r="R52">
            <v>0</v>
          </cell>
          <cell r="S52">
            <v>1793</v>
          </cell>
          <cell r="T52">
            <v>4142.7</v>
          </cell>
          <cell r="U52">
            <v>883.09999999999991</v>
          </cell>
          <cell r="V52">
            <v>3741.6</v>
          </cell>
          <cell r="W52">
            <v>2383.6999999999998</v>
          </cell>
          <cell r="X52">
            <v>3772.3</v>
          </cell>
          <cell r="Y52">
            <v>7519.1</v>
          </cell>
          <cell r="Z52">
            <v>11605.4</v>
          </cell>
          <cell r="AA52">
            <v>13021.1</v>
          </cell>
          <cell r="AB52">
            <v>13801.6</v>
          </cell>
          <cell r="AC52">
            <v>0.7</v>
          </cell>
          <cell r="AD52">
            <v>0.9</v>
          </cell>
          <cell r="AE52">
            <v>0.2</v>
          </cell>
          <cell r="AF52">
            <v>0.2</v>
          </cell>
          <cell r="AG52">
            <v>0</v>
          </cell>
          <cell r="AH52">
            <v>0</v>
          </cell>
          <cell r="AI52">
            <v>0</v>
          </cell>
          <cell r="AJ52">
            <v>10.3</v>
          </cell>
          <cell r="AK52">
            <v>3.9</v>
          </cell>
          <cell r="AL52">
            <v>12195.3</v>
          </cell>
          <cell r="AM52">
            <v>26666.1</v>
          </cell>
          <cell r="AN52">
            <v>39281.699999999997</v>
          </cell>
          <cell r="AO52">
            <v>15474.599999999999</v>
          </cell>
          <cell r="AP52">
            <v>15168.4</v>
          </cell>
          <cell r="AQ52">
            <v>21204.199999999997</v>
          </cell>
          <cell r="AR52">
            <v>23257.7</v>
          </cell>
          <cell r="AS52">
            <v>25113.5</v>
          </cell>
          <cell r="AT52">
            <v>9170.0999999999985</v>
          </cell>
          <cell r="AU52">
            <v>14171.6</v>
          </cell>
          <cell r="AV52">
            <v>14306.599999999999</v>
          </cell>
          <cell r="AW52">
            <v>14866.2</v>
          </cell>
          <cell r="AX52">
            <v>0</v>
          </cell>
        </row>
        <row r="53"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1.4</v>
          </cell>
          <cell r="U53">
            <v>0</v>
          </cell>
          <cell r="V53">
            <v>0.8</v>
          </cell>
          <cell r="W53">
            <v>1.3</v>
          </cell>
          <cell r="X53">
            <v>1.7000000000000002</v>
          </cell>
          <cell r="Y53">
            <v>1.3</v>
          </cell>
          <cell r="Z53">
            <v>1.7</v>
          </cell>
          <cell r="AA53">
            <v>0</v>
          </cell>
          <cell r="AB53">
            <v>0.1</v>
          </cell>
          <cell r="AC53">
            <v>1.5</v>
          </cell>
          <cell r="AD53">
            <v>3.1</v>
          </cell>
          <cell r="AE53">
            <v>0.3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1.1000000000000001</v>
          </cell>
          <cell r="AM53">
            <v>0.1</v>
          </cell>
          <cell r="AN53">
            <v>0.1</v>
          </cell>
          <cell r="AO53">
            <v>3.3</v>
          </cell>
          <cell r="AP53">
            <v>1.8</v>
          </cell>
          <cell r="AQ53">
            <v>1.6</v>
          </cell>
          <cell r="AR53">
            <v>1.5</v>
          </cell>
          <cell r="AS53">
            <v>1.4</v>
          </cell>
          <cell r="AT53">
            <v>1.1000000000000001</v>
          </cell>
          <cell r="AU53">
            <v>0.9</v>
          </cell>
          <cell r="AV53">
            <v>0.9</v>
          </cell>
          <cell r="AW53">
            <v>0.9</v>
          </cell>
          <cell r="AX53">
            <v>0.9</v>
          </cell>
        </row>
        <row r="54">
          <cell r="F54">
            <v>0</v>
          </cell>
          <cell r="G54">
            <v>0.2</v>
          </cell>
          <cell r="H54">
            <v>0.3</v>
          </cell>
          <cell r="I54">
            <v>0.3</v>
          </cell>
          <cell r="J54">
            <v>0.3</v>
          </cell>
          <cell r="K54">
            <v>0.3</v>
          </cell>
          <cell r="L54">
            <v>0.3</v>
          </cell>
          <cell r="M54">
            <v>0.3</v>
          </cell>
          <cell r="N54">
            <v>1.6</v>
          </cell>
          <cell r="O54">
            <v>11.5</v>
          </cell>
          <cell r="P54">
            <v>7.3</v>
          </cell>
          <cell r="Q54">
            <v>50.2</v>
          </cell>
          <cell r="R54">
            <v>96.8</v>
          </cell>
          <cell r="S54">
            <v>147.80000000000001</v>
          </cell>
          <cell r="T54">
            <v>441.5</v>
          </cell>
          <cell r="U54">
            <v>648.9</v>
          </cell>
          <cell r="V54">
            <v>662.7</v>
          </cell>
          <cell r="W54">
            <v>951</v>
          </cell>
          <cell r="X54">
            <v>57.300000000000004</v>
          </cell>
          <cell r="Y54">
            <v>29</v>
          </cell>
          <cell r="Z54">
            <v>26.200000000000003</v>
          </cell>
          <cell r="AA54">
            <v>21.3</v>
          </cell>
          <cell r="AB54">
            <v>18.399999999999999</v>
          </cell>
          <cell r="AC54">
            <v>29.7</v>
          </cell>
          <cell r="AD54">
            <v>33</v>
          </cell>
          <cell r="AE54">
            <v>22.6</v>
          </cell>
          <cell r="AF54">
            <v>17.2</v>
          </cell>
          <cell r="AG54">
            <v>9.4</v>
          </cell>
          <cell r="AH54">
            <v>9.4</v>
          </cell>
          <cell r="AI54">
            <v>0.1</v>
          </cell>
          <cell r="AJ54">
            <v>0.1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</row>
        <row r="55">
          <cell r="F55">
            <v>2.7</v>
          </cell>
          <cell r="G55">
            <v>20.8</v>
          </cell>
          <cell r="H55">
            <v>35</v>
          </cell>
          <cell r="I55">
            <v>40.800000000000004</v>
          </cell>
          <cell r="J55">
            <v>39.800000000000004</v>
          </cell>
          <cell r="K55">
            <v>46.6</v>
          </cell>
          <cell r="L55">
            <v>61.8</v>
          </cell>
          <cell r="M55">
            <v>136.6</v>
          </cell>
          <cell r="N55">
            <v>284.5</v>
          </cell>
          <cell r="O55">
            <v>350</v>
          </cell>
          <cell r="P55">
            <v>408.3</v>
          </cell>
          <cell r="Q55">
            <v>430.4</v>
          </cell>
          <cell r="R55">
            <v>420.5</v>
          </cell>
          <cell r="S55">
            <v>434.7</v>
          </cell>
          <cell r="T55">
            <v>568.5</v>
          </cell>
          <cell r="U55">
            <v>584</v>
          </cell>
          <cell r="V55">
            <v>750.4</v>
          </cell>
          <cell r="W55">
            <v>3948.7</v>
          </cell>
          <cell r="X55">
            <v>615.09999999999991</v>
          </cell>
          <cell r="Y55">
            <v>3905.9</v>
          </cell>
          <cell r="Z55">
            <v>11271.699999999999</v>
          </cell>
          <cell r="AA55">
            <v>12792.6</v>
          </cell>
          <cell r="AB55">
            <v>7109.5</v>
          </cell>
          <cell r="AC55">
            <v>10135.5</v>
          </cell>
          <cell r="AD55">
            <v>2881</v>
          </cell>
          <cell r="AE55">
            <v>3386</v>
          </cell>
          <cell r="AF55">
            <v>3177.9</v>
          </cell>
          <cell r="AG55">
            <v>2638.1</v>
          </cell>
          <cell r="AH55">
            <v>2930.6000000000004</v>
          </cell>
          <cell r="AI55">
            <v>1938.7</v>
          </cell>
          <cell r="AJ55">
            <v>1291.7</v>
          </cell>
          <cell r="AK55">
            <v>0</v>
          </cell>
          <cell r="AL55">
            <v>0</v>
          </cell>
          <cell r="AM55">
            <v>0.2</v>
          </cell>
          <cell r="AN55">
            <v>0</v>
          </cell>
          <cell r="AO55">
            <v>0</v>
          </cell>
          <cell r="AP55">
            <v>0</v>
          </cell>
          <cell r="AQ55">
            <v>0.1</v>
          </cell>
          <cell r="AR55">
            <v>0.2</v>
          </cell>
          <cell r="AS55">
            <v>0.1</v>
          </cell>
          <cell r="AT55">
            <v>0.4</v>
          </cell>
          <cell r="AU55">
            <v>0.5</v>
          </cell>
          <cell r="AV55">
            <v>0.4</v>
          </cell>
          <cell r="AW55">
            <v>35.4</v>
          </cell>
          <cell r="AX55">
            <v>18.400000000000002</v>
          </cell>
        </row>
        <row r="56">
          <cell r="F56">
            <v>0</v>
          </cell>
          <cell r="G56">
            <v>32.5</v>
          </cell>
          <cell r="H56">
            <v>16.600000000000001</v>
          </cell>
          <cell r="I56">
            <v>137</v>
          </cell>
          <cell r="J56">
            <v>45.300000000000004</v>
          </cell>
          <cell r="K56">
            <v>42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0.2</v>
          </cell>
          <cell r="Q57">
            <v>0.2</v>
          </cell>
          <cell r="R57">
            <v>1.3</v>
          </cell>
          <cell r="S57">
            <v>3.8</v>
          </cell>
          <cell r="T57">
            <v>8.1</v>
          </cell>
          <cell r="U57">
            <v>15.799999999999999</v>
          </cell>
          <cell r="V57">
            <v>2.6</v>
          </cell>
          <cell r="W57">
            <v>5.2</v>
          </cell>
          <cell r="X57">
            <v>432.09999999999997</v>
          </cell>
          <cell r="Y57">
            <v>336.9</v>
          </cell>
          <cell r="Z57">
            <v>378.09999999999997</v>
          </cell>
          <cell r="AA57">
            <v>205.4</v>
          </cell>
          <cell r="AB57">
            <v>56.3</v>
          </cell>
          <cell r="AC57">
            <v>75.699999999999989</v>
          </cell>
          <cell r="AD57">
            <v>93.5</v>
          </cell>
          <cell r="AE57">
            <v>93.9</v>
          </cell>
          <cell r="AF57">
            <v>9.9</v>
          </cell>
          <cell r="AG57">
            <v>8.8000000000000007</v>
          </cell>
          <cell r="AH57">
            <v>9.3000000000000007</v>
          </cell>
          <cell r="AI57">
            <v>8</v>
          </cell>
          <cell r="AJ57">
            <v>7.5</v>
          </cell>
          <cell r="AK57">
            <v>6.6</v>
          </cell>
          <cell r="AL57">
            <v>0.2</v>
          </cell>
          <cell r="AM57">
            <v>0.2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</row>
        <row r="58">
          <cell r="F58">
            <v>0</v>
          </cell>
          <cell r="G58">
            <v>0</v>
          </cell>
          <cell r="H58">
            <v>0</v>
          </cell>
          <cell r="I58">
            <v>0.2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1.6</v>
          </cell>
          <cell r="Q58">
            <v>404.6</v>
          </cell>
          <cell r="R58">
            <v>634</v>
          </cell>
          <cell r="S58">
            <v>38.400000000000006</v>
          </cell>
          <cell r="T58">
            <v>63.1</v>
          </cell>
          <cell r="U58">
            <v>39.1</v>
          </cell>
          <cell r="V58">
            <v>140.19999999999999</v>
          </cell>
          <cell r="W58">
            <v>582.4</v>
          </cell>
          <cell r="X58">
            <v>804.6</v>
          </cell>
          <cell r="Y58">
            <v>1137.9000000000001</v>
          </cell>
          <cell r="Z58">
            <v>7.3999999999999995</v>
          </cell>
          <cell r="AA58">
            <v>30.7</v>
          </cell>
          <cell r="AB58">
            <v>18.399999999999999</v>
          </cell>
          <cell r="AC58">
            <v>10.3</v>
          </cell>
          <cell r="AD58">
            <v>6.3000000000000007</v>
          </cell>
          <cell r="AE58">
            <v>5.8</v>
          </cell>
          <cell r="AF58">
            <v>4.5</v>
          </cell>
          <cell r="AG58">
            <v>3.5</v>
          </cell>
          <cell r="AH58">
            <v>3.5</v>
          </cell>
          <cell r="AI58">
            <v>3.2</v>
          </cell>
          <cell r="AJ58">
            <v>3.2</v>
          </cell>
          <cell r="AK58">
            <v>3.1</v>
          </cell>
          <cell r="AL58">
            <v>0.2</v>
          </cell>
          <cell r="AM58">
            <v>0.2</v>
          </cell>
          <cell r="AN58">
            <v>0.2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</row>
        <row r="59">
          <cell r="F59" t="str">
            <v>NA</v>
          </cell>
          <cell r="G59" t="str">
            <v>NA</v>
          </cell>
          <cell r="H59" t="str">
            <v>NA</v>
          </cell>
          <cell r="I59" t="str">
            <v>NA</v>
          </cell>
          <cell r="J59" t="str">
            <v>NA</v>
          </cell>
          <cell r="K59" t="str">
            <v>NA</v>
          </cell>
          <cell r="L59" t="str">
            <v>NA</v>
          </cell>
          <cell r="M59" t="str">
            <v>NA</v>
          </cell>
          <cell r="N59" t="str">
            <v>NA</v>
          </cell>
          <cell r="O59" t="str">
            <v>NA</v>
          </cell>
          <cell r="P59" t="str">
            <v>NA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0.1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3.5</v>
          </cell>
          <cell r="AM59">
            <v>5.2</v>
          </cell>
          <cell r="AN59">
            <v>4.4000000000000004</v>
          </cell>
          <cell r="AO59">
            <v>9.8000000000000007</v>
          </cell>
          <cell r="AP59">
            <v>13.1</v>
          </cell>
          <cell r="AQ59">
            <v>16.5</v>
          </cell>
          <cell r="AR59">
            <v>19.5</v>
          </cell>
          <cell r="AS59">
            <v>20.5</v>
          </cell>
          <cell r="AT59">
            <v>3.9</v>
          </cell>
          <cell r="AU59">
            <v>3.9</v>
          </cell>
          <cell r="AV59">
            <v>3.9</v>
          </cell>
          <cell r="AW59">
            <v>7.6</v>
          </cell>
          <cell r="AX59">
            <v>7.6</v>
          </cell>
        </row>
        <row r="60">
          <cell r="F60">
            <v>0.5</v>
          </cell>
          <cell r="G60">
            <v>0.5</v>
          </cell>
          <cell r="H60">
            <v>0.6</v>
          </cell>
          <cell r="I60">
            <v>0.8</v>
          </cell>
          <cell r="J60">
            <v>0.9</v>
          </cell>
          <cell r="K60">
            <v>1.5</v>
          </cell>
          <cell r="L60">
            <v>6.6</v>
          </cell>
          <cell r="M60">
            <v>13.7</v>
          </cell>
          <cell r="N60">
            <v>14.399999999999999</v>
          </cell>
          <cell r="O60">
            <v>4.2</v>
          </cell>
          <cell r="P60">
            <v>12.700000000000001</v>
          </cell>
          <cell r="Q60">
            <v>16.2</v>
          </cell>
          <cell r="R60">
            <v>30.5</v>
          </cell>
          <cell r="S60">
            <v>10.199999999999999</v>
          </cell>
          <cell r="T60">
            <v>124.4</v>
          </cell>
          <cell r="U60">
            <v>305.90000000000003</v>
          </cell>
          <cell r="V60">
            <v>31.4</v>
          </cell>
          <cell r="W60">
            <v>74.400000000000006</v>
          </cell>
          <cell r="X60">
            <v>111.2</v>
          </cell>
          <cell r="Y60">
            <v>161</v>
          </cell>
          <cell r="Z60">
            <v>371.4</v>
          </cell>
          <cell r="AA60">
            <v>435.7</v>
          </cell>
          <cell r="AB60">
            <v>591.20000000000005</v>
          </cell>
          <cell r="AC60">
            <v>826.6</v>
          </cell>
          <cell r="AD60">
            <v>99.5</v>
          </cell>
          <cell r="AE60">
            <v>117.19999999999999</v>
          </cell>
          <cell r="AF60">
            <v>115.3</v>
          </cell>
          <cell r="AG60">
            <v>104.6</v>
          </cell>
          <cell r="AH60">
            <v>121.9</v>
          </cell>
          <cell r="AI60">
            <v>134.10000000000002</v>
          </cell>
          <cell r="AJ60">
            <v>9.9</v>
          </cell>
          <cell r="AK60">
            <v>10.7</v>
          </cell>
          <cell r="AL60">
            <v>15.6</v>
          </cell>
          <cell r="AM60">
            <v>37.1</v>
          </cell>
          <cell r="AN60">
            <v>23.6</v>
          </cell>
          <cell r="AO60">
            <v>64</v>
          </cell>
          <cell r="AP60">
            <v>20.8</v>
          </cell>
          <cell r="AQ60">
            <v>12.9</v>
          </cell>
          <cell r="AR60">
            <v>0.1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</row>
        <row r="61">
          <cell r="F61">
            <v>0</v>
          </cell>
          <cell r="G61">
            <v>0</v>
          </cell>
          <cell r="H61">
            <v>0.4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0.5</v>
          </cell>
          <cell r="Q61">
            <v>0.6</v>
          </cell>
          <cell r="R61">
            <v>0.6</v>
          </cell>
          <cell r="S61">
            <v>3.6</v>
          </cell>
          <cell r="T61">
            <v>79.099999999999994</v>
          </cell>
          <cell r="U61">
            <v>29</v>
          </cell>
          <cell r="V61">
            <v>14.5</v>
          </cell>
          <cell r="W61">
            <v>500.8</v>
          </cell>
          <cell r="X61">
            <v>1095.5</v>
          </cell>
          <cell r="Y61">
            <v>1611.3999999999999</v>
          </cell>
          <cell r="Z61">
            <v>2603.3000000000002</v>
          </cell>
          <cell r="AA61">
            <v>3496.4</v>
          </cell>
          <cell r="AB61">
            <v>4216.3</v>
          </cell>
          <cell r="AC61">
            <v>5072.7</v>
          </cell>
          <cell r="AD61">
            <v>5769</v>
          </cell>
          <cell r="AE61">
            <v>6</v>
          </cell>
          <cell r="AF61">
            <v>73.099999999999994</v>
          </cell>
          <cell r="AG61">
            <v>66.900000000000006</v>
          </cell>
          <cell r="AH61">
            <v>87.899999999999991</v>
          </cell>
          <cell r="AI61">
            <v>87.1</v>
          </cell>
          <cell r="AJ61">
            <v>8.3000000000000007</v>
          </cell>
          <cell r="AK61">
            <v>7.7</v>
          </cell>
          <cell r="AL61">
            <v>6.3</v>
          </cell>
          <cell r="AM61">
            <v>4.8</v>
          </cell>
          <cell r="AN61">
            <v>4.7</v>
          </cell>
          <cell r="AO61">
            <v>4.7</v>
          </cell>
          <cell r="AP61">
            <v>0</v>
          </cell>
          <cell r="AQ61">
            <v>0</v>
          </cell>
          <cell r="AR61">
            <v>30.5</v>
          </cell>
          <cell r="AS61">
            <v>36.700000000000003</v>
          </cell>
          <cell r="AT61">
            <v>36.700000000000003</v>
          </cell>
          <cell r="AU61">
            <v>36.700000000000003</v>
          </cell>
          <cell r="AV61">
            <v>36.700000000000003</v>
          </cell>
          <cell r="AW61">
            <v>36.700000000000003</v>
          </cell>
          <cell r="AX61">
            <v>36.700000000000003</v>
          </cell>
        </row>
        <row r="62"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0.1</v>
          </cell>
          <cell r="S62">
            <v>0.2</v>
          </cell>
          <cell r="T62">
            <v>44.300000000000004</v>
          </cell>
          <cell r="U62">
            <v>1.8</v>
          </cell>
          <cell r="V62">
            <v>2</v>
          </cell>
          <cell r="W62">
            <v>1.6</v>
          </cell>
          <cell r="X62">
            <v>0.89999999999999991</v>
          </cell>
          <cell r="Y62">
            <v>5.6</v>
          </cell>
          <cell r="Z62">
            <v>0</v>
          </cell>
          <cell r="AA62">
            <v>0.4</v>
          </cell>
          <cell r="AB62">
            <v>3.8</v>
          </cell>
          <cell r="AC62">
            <v>2.8000000000000003</v>
          </cell>
          <cell r="AD62">
            <v>4.6000000000000005</v>
          </cell>
          <cell r="AE62">
            <v>6.5</v>
          </cell>
          <cell r="AF62">
            <v>7.5</v>
          </cell>
          <cell r="AG62">
            <v>1.1000000000000001</v>
          </cell>
          <cell r="AH62">
            <v>0.4</v>
          </cell>
          <cell r="AI62">
            <v>0.2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0.4</v>
          </cell>
          <cell r="R63">
            <v>0.4</v>
          </cell>
          <cell r="S63">
            <v>0.8</v>
          </cell>
          <cell r="T63">
            <v>0.8</v>
          </cell>
          <cell r="U63">
            <v>0.8</v>
          </cell>
          <cell r="V63">
            <v>0.8</v>
          </cell>
          <cell r="W63">
            <v>1.1000000000000001</v>
          </cell>
          <cell r="X63">
            <v>1.2</v>
          </cell>
          <cell r="Y63">
            <v>1.8</v>
          </cell>
          <cell r="Z63">
            <v>2.6999999999999997</v>
          </cell>
          <cell r="AA63">
            <v>2.5</v>
          </cell>
          <cell r="AB63">
            <v>2.4000000000000004</v>
          </cell>
          <cell r="AC63">
            <v>2.3000000000000003</v>
          </cell>
          <cell r="AD63">
            <v>2.5</v>
          </cell>
          <cell r="AE63">
            <v>2.1999999999999997</v>
          </cell>
          <cell r="AF63">
            <v>2</v>
          </cell>
          <cell r="AG63">
            <v>1.2</v>
          </cell>
          <cell r="AH63">
            <v>1.3</v>
          </cell>
          <cell r="AI63">
            <v>2.2000000000000002</v>
          </cell>
          <cell r="AJ63">
            <v>6.9</v>
          </cell>
          <cell r="AK63">
            <v>3.4000000000000004</v>
          </cell>
          <cell r="AL63">
            <v>2.9000000000000004</v>
          </cell>
          <cell r="AM63">
            <v>3</v>
          </cell>
          <cell r="AN63">
            <v>9.8000000000000007</v>
          </cell>
          <cell r="AO63">
            <v>4.3</v>
          </cell>
          <cell r="AP63">
            <v>3.5</v>
          </cell>
          <cell r="AQ63">
            <v>9.6</v>
          </cell>
          <cell r="AR63">
            <v>7.4</v>
          </cell>
          <cell r="AS63">
            <v>9.6</v>
          </cell>
          <cell r="AT63">
            <v>9.1999999999999993</v>
          </cell>
          <cell r="AU63">
            <v>11.2</v>
          </cell>
          <cell r="AV63">
            <v>37.299999999999997</v>
          </cell>
          <cell r="AW63">
            <v>45</v>
          </cell>
          <cell r="AX63">
            <v>54.2</v>
          </cell>
        </row>
        <row r="64"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15</v>
          </cell>
          <cell r="U64">
            <v>63</v>
          </cell>
          <cell r="V64">
            <v>136.19999999999999</v>
          </cell>
          <cell r="W64">
            <v>200.3</v>
          </cell>
          <cell r="X64">
            <v>227.2</v>
          </cell>
          <cell r="Y64">
            <v>229.60000000000002</v>
          </cell>
          <cell r="Z64">
            <v>325.8</v>
          </cell>
          <cell r="AA64">
            <v>339.4</v>
          </cell>
          <cell r="AB64">
            <v>365.5</v>
          </cell>
          <cell r="AC64">
            <v>369.5</v>
          </cell>
          <cell r="AD64">
            <v>388.5</v>
          </cell>
          <cell r="AE64">
            <v>409.1</v>
          </cell>
          <cell r="AF64">
            <v>406.7</v>
          </cell>
          <cell r="AG64">
            <v>411.7</v>
          </cell>
          <cell r="AH64">
            <v>395.3</v>
          </cell>
          <cell r="AI64">
            <v>443.1</v>
          </cell>
          <cell r="AJ64">
            <v>499.4</v>
          </cell>
          <cell r="AK64">
            <v>512</v>
          </cell>
          <cell r="AL64">
            <v>521.4</v>
          </cell>
          <cell r="AM64">
            <v>535</v>
          </cell>
          <cell r="AN64">
            <v>544.9</v>
          </cell>
          <cell r="AO64">
            <v>544.9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</row>
        <row r="65">
          <cell r="F65">
            <v>0</v>
          </cell>
          <cell r="G65">
            <v>0</v>
          </cell>
          <cell r="H65">
            <v>0.5</v>
          </cell>
          <cell r="I65">
            <v>0.7</v>
          </cell>
          <cell r="J65">
            <v>2.1</v>
          </cell>
          <cell r="K65">
            <v>3.4000000000000004</v>
          </cell>
          <cell r="L65">
            <v>0.8</v>
          </cell>
          <cell r="M65">
            <v>2.2000000000000002</v>
          </cell>
          <cell r="N65">
            <v>9.8000000000000007</v>
          </cell>
          <cell r="O65">
            <v>28.6</v>
          </cell>
          <cell r="P65">
            <v>29.799999999999997</v>
          </cell>
          <cell r="Q65">
            <v>34.299999999999997</v>
          </cell>
          <cell r="R65">
            <v>48.699999999999996</v>
          </cell>
          <cell r="S65">
            <v>70.2</v>
          </cell>
          <cell r="T65">
            <v>87.199999999999989</v>
          </cell>
          <cell r="U65">
            <v>113.1</v>
          </cell>
          <cell r="V65">
            <v>141.5</v>
          </cell>
          <cell r="W65">
            <v>201.7</v>
          </cell>
          <cell r="X65">
            <v>208.10000000000002</v>
          </cell>
          <cell r="Y65">
            <v>129.9</v>
          </cell>
          <cell r="Z65">
            <v>126.4</v>
          </cell>
          <cell r="AA65">
            <v>124.8</v>
          </cell>
          <cell r="AB65">
            <v>47.900000000000006</v>
          </cell>
          <cell r="AC65">
            <v>50.6</v>
          </cell>
          <cell r="AD65">
            <v>53.3</v>
          </cell>
          <cell r="AE65">
            <v>57.599999999999994</v>
          </cell>
          <cell r="AF65">
            <v>59</v>
          </cell>
          <cell r="AG65">
            <v>60.9</v>
          </cell>
          <cell r="AH65">
            <v>61.4</v>
          </cell>
          <cell r="AI65">
            <v>25.6</v>
          </cell>
          <cell r="AJ65">
            <v>22.799999999999997</v>
          </cell>
          <cell r="AK65">
            <v>34.599999999999994</v>
          </cell>
          <cell r="AL65">
            <v>37.299999999999997</v>
          </cell>
          <cell r="AM65">
            <v>42.8</v>
          </cell>
          <cell r="AN65">
            <v>45.5</v>
          </cell>
          <cell r="AO65">
            <v>17.700000000000003</v>
          </cell>
          <cell r="AP65">
            <v>18.5</v>
          </cell>
          <cell r="AQ65">
            <v>18.899999999999999</v>
          </cell>
          <cell r="AR65">
            <v>31.3</v>
          </cell>
          <cell r="AS65">
            <v>31.8</v>
          </cell>
          <cell r="AT65">
            <v>32.099999999999994</v>
          </cell>
          <cell r="AU65">
            <v>32.4</v>
          </cell>
          <cell r="AV65">
            <v>32.799999999999997</v>
          </cell>
          <cell r="AW65">
            <v>33.200000000000003</v>
          </cell>
          <cell r="AX65">
            <v>33.4</v>
          </cell>
        </row>
        <row r="66">
          <cell r="F66">
            <v>4.3</v>
          </cell>
          <cell r="G66">
            <v>4.3</v>
          </cell>
          <cell r="H66">
            <v>4.3</v>
          </cell>
          <cell r="I66">
            <v>4.0999999999999996</v>
          </cell>
          <cell r="J66">
            <v>0.1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2.2999999999999998</v>
          </cell>
          <cell r="S66">
            <v>9.3000000000000007</v>
          </cell>
          <cell r="T66">
            <v>15.5</v>
          </cell>
          <cell r="U66">
            <v>26.1</v>
          </cell>
          <cell r="V66">
            <v>28</v>
          </cell>
          <cell r="W66">
            <v>30.9</v>
          </cell>
          <cell r="X66">
            <v>41.2</v>
          </cell>
          <cell r="Y66">
            <v>31.5</v>
          </cell>
          <cell r="Z66">
            <v>39.200000000000003</v>
          </cell>
          <cell r="AA66">
            <v>46.4</v>
          </cell>
          <cell r="AB66">
            <v>53.2</v>
          </cell>
          <cell r="AC66">
            <v>82.4</v>
          </cell>
          <cell r="AD66">
            <v>82.7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</row>
        <row r="67"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0.8</v>
          </cell>
          <cell r="O67">
            <v>2</v>
          </cell>
          <cell r="P67">
            <v>2.2000000000000002</v>
          </cell>
          <cell r="Q67">
            <v>4.0999999999999996</v>
          </cell>
          <cell r="R67">
            <v>50.7</v>
          </cell>
          <cell r="S67">
            <v>102.39999999999999</v>
          </cell>
          <cell r="T67">
            <v>193.4</v>
          </cell>
          <cell r="U67">
            <v>259.10000000000002</v>
          </cell>
          <cell r="V67">
            <v>310.5</v>
          </cell>
          <cell r="W67">
            <v>349.1</v>
          </cell>
          <cell r="X67">
            <v>373.8</v>
          </cell>
          <cell r="Y67">
            <v>351.1</v>
          </cell>
          <cell r="Z67">
            <v>183</v>
          </cell>
          <cell r="AA67">
            <v>127.3</v>
          </cell>
          <cell r="AB67">
            <v>80.5</v>
          </cell>
          <cell r="AC67">
            <v>148.6</v>
          </cell>
          <cell r="AD67">
            <v>109.30000000000001</v>
          </cell>
          <cell r="AE67">
            <v>119.4</v>
          </cell>
          <cell r="AF67">
            <v>92.6</v>
          </cell>
          <cell r="AG67">
            <v>90.9</v>
          </cell>
          <cell r="AH67">
            <v>110.19999999999999</v>
          </cell>
          <cell r="AI67">
            <v>108</v>
          </cell>
          <cell r="AJ67">
            <v>82.3</v>
          </cell>
          <cell r="AK67">
            <v>28.9</v>
          </cell>
          <cell r="AL67">
            <v>38</v>
          </cell>
          <cell r="AM67">
            <v>53.3</v>
          </cell>
          <cell r="AN67">
            <v>110.19999999999999</v>
          </cell>
          <cell r="AO67">
            <v>23.8</v>
          </cell>
          <cell r="AP67">
            <v>2.8</v>
          </cell>
          <cell r="AQ67">
            <v>4.4000000000000004</v>
          </cell>
          <cell r="AR67">
            <v>5.3000000000000007</v>
          </cell>
          <cell r="AS67">
            <v>6.7</v>
          </cell>
          <cell r="AT67">
            <v>6.6</v>
          </cell>
          <cell r="AU67">
            <v>5.3000000000000007</v>
          </cell>
          <cell r="AV67">
            <v>6.6</v>
          </cell>
          <cell r="AW67">
            <v>6.4</v>
          </cell>
          <cell r="AX67">
            <v>6.3</v>
          </cell>
        </row>
        <row r="68">
          <cell r="F68">
            <v>0</v>
          </cell>
          <cell r="G68">
            <v>0</v>
          </cell>
          <cell r="H68">
            <v>0</v>
          </cell>
          <cell r="I68">
            <v>1</v>
          </cell>
          <cell r="J68">
            <v>0.5</v>
          </cell>
          <cell r="K68">
            <v>0.4</v>
          </cell>
          <cell r="L68">
            <v>0.4</v>
          </cell>
          <cell r="M68">
            <v>0</v>
          </cell>
          <cell r="N68">
            <v>0</v>
          </cell>
          <cell r="O68">
            <v>0.1</v>
          </cell>
          <cell r="P68">
            <v>19.2</v>
          </cell>
          <cell r="Q68">
            <v>1.6</v>
          </cell>
          <cell r="R68">
            <v>1</v>
          </cell>
          <cell r="S68">
            <v>16.200000000000003</v>
          </cell>
          <cell r="T68">
            <v>5.0999999999999996</v>
          </cell>
          <cell r="U68">
            <v>4.4000000000000004</v>
          </cell>
          <cell r="V68">
            <v>18.5</v>
          </cell>
          <cell r="W68">
            <v>49.5</v>
          </cell>
          <cell r="X68">
            <v>52.5</v>
          </cell>
          <cell r="Y68">
            <v>87</v>
          </cell>
          <cell r="Z68">
            <v>110.4</v>
          </cell>
          <cell r="AA68">
            <v>131.5</v>
          </cell>
          <cell r="AB68">
            <v>114</v>
          </cell>
          <cell r="AC68">
            <v>115.6</v>
          </cell>
          <cell r="AD68">
            <v>50.7</v>
          </cell>
          <cell r="AE68">
            <v>51.400000000000006</v>
          </cell>
          <cell r="AF68">
            <v>49.9</v>
          </cell>
          <cell r="AG68">
            <v>31.599999999999998</v>
          </cell>
          <cell r="AH68">
            <v>32.299999999999997</v>
          </cell>
          <cell r="AI68">
            <v>31.299999999999997</v>
          </cell>
          <cell r="AJ68">
            <v>49.099999999999994</v>
          </cell>
          <cell r="AK68">
            <v>54.3</v>
          </cell>
          <cell r="AL68">
            <v>82.5</v>
          </cell>
          <cell r="AM68">
            <v>115.1</v>
          </cell>
          <cell r="AN68">
            <v>141.80000000000001</v>
          </cell>
          <cell r="AO68">
            <v>88.4</v>
          </cell>
          <cell r="AP68">
            <v>125.9</v>
          </cell>
          <cell r="AQ68">
            <v>131</v>
          </cell>
          <cell r="AR68">
            <v>125.80000000000001</v>
          </cell>
          <cell r="AS68">
            <v>89.9</v>
          </cell>
          <cell r="AT68">
            <v>50.6</v>
          </cell>
          <cell r="AU68">
            <v>61.8</v>
          </cell>
          <cell r="AV68">
            <v>57.8</v>
          </cell>
          <cell r="AW68">
            <v>29.6</v>
          </cell>
          <cell r="AX68">
            <v>48.1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1.9000000000000001</v>
          </cell>
          <cell r="P69">
            <v>0</v>
          </cell>
          <cell r="Q69">
            <v>6.6</v>
          </cell>
          <cell r="R69">
            <v>554.9</v>
          </cell>
          <cell r="S69">
            <v>87.800000000000011</v>
          </cell>
          <cell r="T69">
            <v>10.9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3.3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1</v>
          </cell>
          <cell r="L70">
            <v>4.8</v>
          </cell>
          <cell r="M70">
            <v>11.299999999999999</v>
          </cell>
          <cell r="N70">
            <v>51.2</v>
          </cell>
          <cell r="O70">
            <v>167.8</v>
          </cell>
          <cell r="P70">
            <v>26.9</v>
          </cell>
          <cell r="Q70">
            <v>7.6000000000000005</v>
          </cell>
          <cell r="R70">
            <v>8.3000000000000007</v>
          </cell>
          <cell r="S70">
            <v>63</v>
          </cell>
          <cell r="T70">
            <v>13</v>
          </cell>
          <cell r="U70">
            <v>26.9</v>
          </cell>
          <cell r="V70">
            <v>311.60000000000002</v>
          </cell>
          <cell r="W70">
            <v>665.8</v>
          </cell>
          <cell r="X70">
            <v>1008.4</v>
          </cell>
          <cell r="Y70">
            <v>1246.9000000000001</v>
          </cell>
          <cell r="Z70">
            <v>1598.8</v>
          </cell>
          <cell r="AA70">
            <v>1702.1</v>
          </cell>
          <cell r="AB70">
            <v>1776.1</v>
          </cell>
          <cell r="AC70">
            <v>1763.9</v>
          </cell>
          <cell r="AD70">
            <v>1801.1000000000001</v>
          </cell>
          <cell r="AE70">
            <v>333.4</v>
          </cell>
          <cell r="AF70">
            <v>276.90000000000003</v>
          </cell>
          <cell r="AG70">
            <v>91.699999999999989</v>
          </cell>
          <cell r="AH70">
            <v>92.5</v>
          </cell>
          <cell r="AI70">
            <v>90.7</v>
          </cell>
          <cell r="AJ70">
            <v>86.1</v>
          </cell>
          <cell r="AK70">
            <v>89.3</v>
          </cell>
          <cell r="AL70">
            <v>83.199999999999989</v>
          </cell>
          <cell r="AM70">
            <v>84.8</v>
          </cell>
          <cell r="AN70">
            <v>83.399999999999991</v>
          </cell>
          <cell r="AO70">
            <v>83.399999999999991</v>
          </cell>
          <cell r="AP70">
            <v>85.199999999999989</v>
          </cell>
          <cell r="AQ70">
            <v>1.9000000000000001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0.8</v>
          </cell>
          <cell r="Q71">
            <v>0.1</v>
          </cell>
          <cell r="R71">
            <v>1.5</v>
          </cell>
          <cell r="S71">
            <v>1.7</v>
          </cell>
          <cell r="T71">
            <v>1.2</v>
          </cell>
          <cell r="U71">
            <v>3</v>
          </cell>
          <cell r="V71">
            <v>12.200000000000001</v>
          </cell>
          <cell r="W71">
            <v>457.8</v>
          </cell>
          <cell r="X71">
            <v>1289.8</v>
          </cell>
          <cell r="Y71">
            <v>1886.2</v>
          </cell>
          <cell r="Z71">
            <v>2314.8000000000002</v>
          </cell>
          <cell r="AA71">
            <v>2684.6</v>
          </cell>
          <cell r="AB71">
            <v>3002</v>
          </cell>
          <cell r="AC71">
            <v>3416.3</v>
          </cell>
          <cell r="AD71">
            <v>3245.8</v>
          </cell>
          <cell r="AE71">
            <v>3351.8</v>
          </cell>
          <cell r="AF71">
            <v>236.7</v>
          </cell>
          <cell r="AG71">
            <v>212.2</v>
          </cell>
          <cell r="AH71">
            <v>127.8</v>
          </cell>
          <cell r="AI71">
            <v>1.9</v>
          </cell>
          <cell r="AJ71">
            <v>1.9</v>
          </cell>
          <cell r="AK71">
            <v>1.6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</row>
        <row r="72">
          <cell r="F72">
            <v>1.5</v>
          </cell>
          <cell r="G72">
            <v>1.6</v>
          </cell>
          <cell r="H72">
            <v>1.9</v>
          </cell>
          <cell r="I72">
            <v>1.7</v>
          </cell>
          <cell r="J72">
            <v>1.8</v>
          </cell>
          <cell r="K72">
            <v>1.7000000000000002</v>
          </cell>
          <cell r="L72">
            <v>1.8</v>
          </cell>
          <cell r="M72">
            <v>2.2999999999999998</v>
          </cell>
          <cell r="N72">
            <v>4.2</v>
          </cell>
          <cell r="O72">
            <v>2.9</v>
          </cell>
          <cell r="P72">
            <v>1.5</v>
          </cell>
          <cell r="Q72">
            <v>0.9</v>
          </cell>
          <cell r="R72">
            <v>5.8000000000000007</v>
          </cell>
          <cell r="S72">
            <v>14.9</v>
          </cell>
          <cell r="T72">
            <v>25.4</v>
          </cell>
          <cell r="U72">
            <v>43.3</v>
          </cell>
          <cell r="V72">
            <v>77.7</v>
          </cell>
          <cell r="W72">
            <v>162.1</v>
          </cell>
          <cell r="X72">
            <v>205.2</v>
          </cell>
          <cell r="Y72">
            <v>248.3</v>
          </cell>
          <cell r="Z72">
            <v>345.29999999999995</v>
          </cell>
          <cell r="AA72">
            <v>321.89999999999998</v>
          </cell>
          <cell r="AB72">
            <v>92.9</v>
          </cell>
          <cell r="AC72">
            <v>74.2</v>
          </cell>
          <cell r="AD72">
            <v>70.3</v>
          </cell>
          <cell r="AE72">
            <v>47.300000000000004</v>
          </cell>
          <cell r="AF72">
            <v>42.9</v>
          </cell>
          <cell r="AG72">
            <v>41.400000000000006</v>
          </cell>
          <cell r="AH72">
            <v>41.2</v>
          </cell>
          <cell r="AI72">
            <v>32.300000000000004</v>
          </cell>
          <cell r="AJ72">
            <v>31.200000000000003</v>
          </cell>
          <cell r="AK72">
            <v>31.799999999999997</v>
          </cell>
          <cell r="AL72">
            <v>32</v>
          </cell>
          <cell r="AM72">
            <v>27.6</v>
          </cell>
          <cell r="AN72">
            <v>7.6</v>
          </cell>
          <cell r="AO72">
            <v>7.1</v>
          </cell>
          <cell r="AP72">
            <v>7.1</v>
          </cell>
          <cell r="AQ72">
            <v>7.1</v>
          </cell>
          <cell r="AR72">
            <v>7.1</v>
          </cell>
          <cell r="AS72">
            <v>7.1</v>
          </cell>
          <cell r="AT72">
            <v>7.2</v>
          </cell>
          <cell r="AU72">
            <v>7.1</v>
          </cell>
          <cell r="AV72">
            <v>7.1</v>
          </cell>
          <cell r="AW72">
            <v>7.1</v>
          </cell>
          <cell r="AX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2.4</v>
          </cell>
          <cell r="R73">
            <v>8.6</v>
          </cell>
          <cell r="S73">
            <v>201.3</v>
          </cell>
          <cell r="T73">
            <v>973</v>
          </cell>
          <cell r="U73">
            <v>1757.9</v>
          </cell>
          <cell r="V73">
            <v>3156.7</v>
          </cell>
          <cell r="W73">
            <v>4647</v>
          </cell>
          <cell r="X73">
            <v>5692</v>
          </cell>
          <cell r="Y73">
            <v>6501.7999999999993</v>
          </cell>
          <cell r="Z73">
            <v>7456.1</v>
          </cell>
          <cell r="AA73">
            <v>5678.9</v>
          </cell>
          <cell r="AB73">
            <v>4340.8999999999996</v>
          </cell>
          <cell r="AC73">
            <v>6865.2999999999993</v>
          </cell>
          <cell r="AD73">
            <v>7333.8</v>
          </cell>
          <cell r="AE73">
            <v>7506.9</v>
          </cell>
          <cell r="AF73">
            <v>210.8</v>
          </cell>
          <cell r="AG73">
            <v>22</v>
          </cell>
          <cell r="AH73">
            <v>26.2</v>
          </cell>
          <cell r="AI73">
            <v>6.8000000000000007</v>
          </cell>
          <cell r="AJ73">
            <v>11.2</v>
          </cell>
          <cell r="AK73">
            <v>16</v>
          </cell>
          <cell r="AL73">
            <v>19</v>
          </cell>
          <cell r="AM73">
            <v>11.8</v>
          </cell>
          <cell r="AN73">
            <v>12.3</v>
          </cell>
          <cell r="AO73">
            <v>5.6</v>
          </cell>
          <cell r="AP73">
            <v>1.7999999999999998</v>
          </cell>
          <cell r="AQ73">
            <v>1.7999999999999998</v>
          </cell>
          <cell r="AR73">
            <v>1.7999999999999998</v>
          </cell>
          <cell r="AS73">
            <v>1.7999999999999998</v>
          </cell>
          <cell r="AT73">
            <v>1.7999999999999998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</row>
        <row r="74">
          <cell r="F74" t="str">
            <v>NA</v>
          </cell>
          <cell r="G74" t="str">
            <v>NA</v>
          </cell>
          <cell r="H74" t="str">
            <v>NA</v>
          </cell>
          <cell r="I74" t="str">
            <v>NA</v>
          </cell>
          <cell r="J74" t="str">
            <v>NA</v>
          </cell>
          <cell r="K74" t="str">
            <v>NA</v>
          </cell>
          <cell r="L74" t="str">
            <v>NA</v>
          </cell>
          <cell r="M74" t="str">
            <v>NA</v>
          </cell>
          <cell r="N74" t="str">
            <v>NA</v>
          </cell>
          <cell r="O74" t="str">
            <v>NA</v>
          </cell>
          <cell r="P74" t="str">
            <v>NA</v>
          </cell>
          <cell r="Q74" t="str">
            <v>NA</v>
          </cell>
          <cell r="R74" t="str">
            <v>NA</v>
          </cell>
          <cell r="S74" t="str">
            <v>NA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0.1</v>
          </cell>
          <cell r="AE74">
            <v>0.4</v>
          </cell>
          <cell r="AF74">
            <v>0</v>
          </cell>
          <cell r="AG74">
            <v>0.1</v>
          </cell>
          <cell r="AH74">
            <v>0.5</v>
          </cell>
          <cell r="AI74">
            <v>0.5</v>
          </cell>
          <cell r="AJ74">
            <v>1.4</v>
          </cell>
          <cell r="AK74">
            <v>1.5</v>
          </cell>
          <cell r="AL74">
            <v>1.5</v>
          </cell>
          <cell r="AM74">
            <v>2.9</v>
          </cell>
          <cell r="AN74">
            <v>3.9</v>
          </cell>
          <cell r="AO74">
            <v>3.9</v>
          </cell>
          <cell r="AP74">
            <v>5.2</v>
          </cell>
          <cell r="AQ74">
            <v>2.6</v>
          </cell>
          <cell r="AR74">
            <v>11</v>
          </cell>
          <cell r="AS74">
            <v>10.6</v>
          </cell>
          <cell r="AT74">
            <v>0.2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</row>
        <row r="75">
          <cell r="F75" t="str">
            <v>NA</v>
          </cell>
          <cell r="G75" t="str">
            <v>NA</v>
          </cell>
          <cell r="H75" t="str">
            <v>NA</v>
          </cell>
          <cell r="I75" t="str">
            <v>NA</v>
          </cell>
          <cell r="J75" t="str">
            <v>NA</v>
          </cell>
          <cell r="K75" t="str">
            <v>NA</v>
          </cell>
          <cell r="L75" t="str">
            <v>NA</v>
          </cell>
          <cell r="M75" t="str">
            <v>NA</v>
          </cell>
          <cell r="N75" t="str">
            <v>NA</v>
          </cell>
          <cell r="O75" t="str">
            <v>NA</v>
          </cell>
          <cell r="P75" t="str">
            <v>NA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1</v>
          </cell>
          <cell r="AS75">
            <v>1</v>
          </cell>
          <cell r="AT75">
            <v>4</v>
          </cell>
          <cell r="AU75">
            <v>2</v>
          </cell>
          <cell r="AV75">
            <v>0</v>
          </cell>
          <cell r="AW75">
            <v>0</v>
          </cell>
          <cell r="AX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0.2</v>
          </cell>
          <cell r="AF76">
            <v>1.4</v>
          </cell>
          <cell r="AG76">
            <v>0.1</v>
          </cell>
          <cell r="AH76">
            <v>0</v>
          </cell>
          <cell r="AI76">
            <v>0</v>
          </cell>
          <cell r="AJ76">
            <v>0</v>
          </cell>
          <cell r="AK76">
            <v>0.9</v>
          </cell>
          <cell r="AL76">
            <v>2</v>
          </cell>
          <cell r="AM76">
            <v>4.2</v>
          </cell>
          <cell r="AN76">
            <v>5.0999999999999996</v>
          </cell>
          <cell r="AO76">
            <v>6.1999999999999993</v>
          </cell>
          <cell r="AP76">
            <v>0</v>
          </cell>
          <cell r="AQ76">
            <v>0</v>
          </cell>
          <cell r="AR76">
            <v>0.1</v>
          </cell>
          <cell r="AS76">
            <v>0.60000000000000009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</row>
        <row r="77">
          <cell r="F77">
            <v>0</v>
          </cell>
          <cell r="G77">
            <v>0</v>
          </cell>
          <cell r="H77">
            <v>0</v>
          </cell>
          <cell r="I77">
            <v>0.1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</row>
        <row r="78"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52</v>
          </cell>
          <cell r="O78">
            <v>156.80000000000001</v>
          </cell>
          <cell r="P78">
            <v>51.4</v>
          </cell>
          <cell r="Q78">
            <v>5.8</v>
          </cell>
          <cell r="R78">
            <v>5.4</v>
          </cell>
          <cell r="S78">
            <v>5.5</v>
          </cell>
          <cell r="T78">
            <v>1353.3</v>
          </cell>
          <cell r="U78">
            <v>2716</v>
          </cell>
          <cell r="V78">
            <v>1.4</v>
          </cell>
          <cell r="W78">
            <v>24.2</v>
          </cell>
          <cell r="X78">
            <v>28.4</v>
          </cell>
          <cell r="Y78">
            <v>48.6</v>
          </cell>
          <cell r="Z78">
            <v>0</v>
          </cell>
          <cell r="AA78">
            <v>0</v>
          </cell>
          <cell r="AB78">
            <v>587.79999999999995</v>
          </cell>
          <cell r="AC78">
            <v>973.8</v>
          </cell>
          <cell r="AD78">
            <v>1411.3999999999999</v>
          </cell>
          <cell r="AE78">
            <v>1167.0999999999999</v>
          </cell>
          <cell r="AF78">
            <v>595</v>
          </cell>
          <cell r="AG78">
            <v>408.70000000000005</v>
          </cell>
          <cell r="AH78">
            <v>269.89999999999998</v>
          </cell>
          <cell r="AI78">
            <v>99.199999999999989</v>
          </cell>
          <cell r="AJ78">
            <v>62.6</v>
          </cell>
          <cell r="AK78">
            <v>51.5</v>
          </cell>
          <cell r="AL78">
            <v>54.599999999999994</v>
          </cell>
          <cell r="AM78">
            <v>10.199999999999999</v>
          </cell>
          <cell r="AN78">
            <v>15.2</v>
          </cell>
          <cell r="AO78">
            <v>12.2</v>
          </cell>
          <cell r="AP78">
            <v>2.2999999999999998</v>
          </cell>
          <cell r="AQ78">
            <v>0.1</v>
          </cell>
          <cell r="AR78">
            <v>0.4</v>
          </cell>
          <cell r="AS78">
            <v>7.2</v>
          </cell>
          <cell r="AT78">
            <v>7.1</v>
          </cell>
          <cell r="AU78">
            <v>7.1</v>
          </cell>
          <cell r="AV78">
            <v>0</v>
          </cell>
          <cell r="AW78">
            <v>0</v>
          </cell>
          <cell r="AX78">
            <v>0</v>
          </cell>
        </row>
        <row r="80">
          <cell r="F80" t="str">
            <v>NA</v>
          </cell>
          <cell r="G80" t="str">
            <v>NA</v>
          </cell>
          <cell r="H80" t="str">
            <v>NA</v>
          </cell>
          <cell r="I80" t="str">
            <v>NA</v>
          </cell>
          <cell r="J80" t="str">
            <v>NA</v>
          </cell>
          <cell r="K80" t="str">
            <v>NA</v>
          </cell>
          <cell r="L80" t="str">
            <v>NA</v>
          </cell>
          <cell r="M80" t="str">
            <v>NA</v>
          </cell>
          <cell r="N80" t="str">
            <v>NA</v>
          </cell>
          <cell r="O80" t="str">
            <v>NA</v>
          </cell>
          <cell r="P80" t="str">
            <v>NA</v>
          </cell>
          <cell r="Q80" t="str">
            <v>NA</v>
          </cell>
          <cell r="R80" t="str">
            <v>NA</v>
          </cell>
          <cell r="S80" t="str">
            <v>NA</v>
          </cell>
          <cell r="T80" t="str">
            <v>NA</v>
          </cell>
          <cell r="U80" t="str">
            <v>NA</v>
          </cell>
          <cell r="V80" t="str">
            <v>NA</v>
          </cell>
          <cell r="W80" t="str">
            <v>NA</v>
          </cell>
          <cell r="X80" t="str">
            <v>NA</v>
          </cell>
          <cell r="Y80" t="str">
            <v>NA</v>
          </cell>
          <cell r="Z80" t="str">
            <v>NA</v>
          </cell>
          <cell r="AA80">
            <v>6.8</v>
          </cell>
          <cell r="AB80">
            <v>22.2</v>
          </cell>
          <cell r="AC80">
            <v>10.6</v>
          </cell>
          <cell r="AD80">
            <v>8.3000000000000007</v>
          </cell>
          <cell r="AE80">
            <v>9.4</v>
          </cell>
          <cell r="AF80">
            <v>15.8</v>
          </cell>
          <cell r="AG80">
            <v>18.600000000000001</v>
          </cell>
          <cell r="AH80">
            <v>18.600000000000001</v>
          </cell>
          <cell r="AI80">
            <v>18.600000000000001</v>
          </cell>
          <cell r="AJ80">
            <v>18.600000000000001</v>
          </cell>
          <cell r="AK80">
            <v>18.600000000000001</v>
          </cell>
          <cell r="AL80">
            <v>17</v>
          </cell>
          <cell r="AM80">
            <v>17</v>
          </cell>
          <cell r="AN80">
            <v>17</v>
          </cell>
          <cell r="AO80">
            <v>17</v>
          </cell>
          <cell r="AP80">
            <v>17</v>
          </cell>
          <cell r="AQ80">
            <v>17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</row>
        <row r="81">
          <cell r="F81" t="str">
            <v>NA</v>
          </cell>
          <cell r="G81" t="str">
            <v>NA</v>
          </cell>
          <cell r="H81" t="str">
            <v>NA</v>
          </cell>
          <cell r="I81" t="str">
            <v>NA</v>
          </cell>
          <cell r="J81" t="str">
            <v>NA</v>
          </cell>
          <cell r="K81" t="str">
            <v>NA</v>
          </cell>
          <cell r="L81" t="str">
            <v>NA</v>
          </cell>
          <cell r="M81" t="str">
            <v>NA</v>
          </cell>
          <cell r="N81" t="str">
            <v>NA</v>
          </cell>
          <cell r="O81" t="str">
            <v>NA</v>
          </cell>
          <cell r="P81" t="str">
            <v>NA</v>
          </cell>
          <cell r="Q81" t="str">
            <v>NA</v>
          </cell>
          <cell r="R81" t="str">
            <v>NA</v>
          </cell>
          <cell r="S81" t="str">
            <v>NA</v>
          </cell>
          <cell r="T81" t="str">
            <v>NA</v>
          </cell>
          <cell r="U81" t="str">
            <v>NA</v>
          </cell>
          <cell r="V81" t="str">
            <v>NA</v>
          </cell>
          <cell r="W81" t="str">
            <v>NA</v>
          </cell>
          <cell r="X81" t="str">
            <v>NA</v>
          </cell>
          <cell r="Y81" t="str">
            <v>NA</v>
          </cell>
          <cell r="Z81" t="str">
            <v>NA</v>
          </cell>
          <cell r="AA81" t="str">
            <v>NA</v>
          </cell>
          <cell r="AB81" t="str">
            <v>NA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</row>
        <row r="82">
          <cell r="F82" t="str">
            <v>NA</v>
          </cell>
          <cell r="G82" t="str">
            <v>NA</v>
          </cell>
          <cell r="H82" t="str">
            <v>NA</v>
          </cell>
          <cell r="I82" t="str">
            <v>NA</v>
          </cell>
          <cell r="J82" t="str">
            <v>NA</v>
          </cell>
          <cell r="K82" t="str">
            <v>NA</v>
          </cell>
          <cell r="L82" t="str">
            <v>NA</v>
          </cell>
          <cell r="M82" t="str">
            <v>NA</v>
          </cell>
          <cell r="N82" t="str">
            <v>NA</v>
          </cell>
          <cell r="O82" t="str">
            <v>NA</v>
          </cell>
          <cell r="P82" t="str">
            <v>NA</v>
          </cell>
          <cell r="Q82" t="str">
            <v>NA</v>
          </cell>
          <cell r="R82" t="str">
            <v>NA</v>
          </cell>
          <cell r="S82" t="str">
            <v>NA</v>
          </cell>
          <cell r="T82" t="str">
            <v>NA</v>
          </cell>
          <cell r="U82" t="str">
            <v>NA</v>
          </cell>
          <cell r="V82" t="str">
            <v>NA</v>
          </cell>
          <cell r="W82" t="str">
            <v>NA</v>
          </cell>
          <cell r="X82" t="str">
            <v>NA</v>
          </cell>
          <cell r="Y82" t="str">
            <v>NA</v>
          </cell>
          <cell r="Z82" t="str">
            <v>NA</v>
          </cell>
          <cell r="AA82" t="str">
            <v>NA</v>
          </cell>
          <cell r="AB82" t="str">
            <v>NA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</row>
        <row r="83">
          <cell r="F83" t="str">
            <v>NA</v>
          </cell>
          <cell r="G83" t="str">
            <v>NA</v>
          </cell>
          <cell r="H83" t="str">
            <v>NA</v>
          </cell>
          <cell r="I83" t="str">
            <v>NA</v>
          </cell>
          <cell r="J83" t="str">
            <v>NA</v>
          </cell>
          <cell r="K83" t="str">
            <v>NA</v>
          </cell>
          <cell r="L83" t="str">
            <v>NA</v>
          </cell>
          <cell r="M83" t="str">
            <v>NA</v>
          </cell>
          <cell r="N83" t="str">
            <v>NA</v>
          </cell>
          <cell r="O83" t="str">
            <v>NA</v>
          </cell>
          <cell r="P83" t="str">
            <v>NA</v>
          </cell>
          <cell r="Q83" t="str">
            <v>NA</v>
          </cell>
          <cell r="R83" t="str">
            <v>NA</v>
          </cell>
          <cell r="S83" t="str">
            <v>NA</v>
          </cell>
          <cell r="T83" t="str">
            <v>NA</v>
          </cell>
          <cell r="U83" t="str">
            <v>NA</v>
          </cell>
          <cell r="V83" t="str">
            <v>NA</v>
          </cell>
          <cell r="W83" t="str">
            <v>NA</v>
          </cell>
          <cell r="X83" t="str">
            <v>NA</v>
          </cell>
          <cell r="Y83" t="str">
            <v>NA</v>
          </cell>
          <cell r="Z83" t="str">
            <v>NA</v>
          </cell>
          <cell r="AA83" t="str">
            <v>NA</v>
          </cell>
          <cell r="AB83" t="str">
            <v>NA</v>
          </cell>
          <cell r="AC83">
            <v>6.7</v>
          </cell>
          <cell r="AD83">
            <v>149.80000000000001</v>
          </cell>
          <cell r="AE83">
            <v>158.5</v>
          </cell>
          <cell r="AF83">
            <v>18.799999999999997</v>
          </cell>
          <cell r="AG83">
            <v>0.5</v>
          </cell>
          <cell r="AH83">
            <v>4.3</v>
          </cell>
          <cell r="AI83">
            <v>13.5</v>
          </cell>
          <cell r="AJ83">
            <v>2.4000000000000004</v>
          </cell>
          <cell r="AK83">
            <v>3.9000000000000004</v>
          </cell>
          <cell r="AL83">
            <v>1.3</v>
          </cell>
          <cell r="AM83">
            <v>0.6</v>
          </cell>
          <cell r="AN83">
            <v>0.5</v>
          </cell>
          <cell r="AO83">
            <v>37.699999999999996</v>
          </cell>
          <cell r="AP83">
            <v>26.400000000000002</v>
          </cell>
          <cell r="AQ83">
            <v>11.9</v>
          </cell>
          <cell r="AR83">
            <v>5.5</v>
          </cell>
          <cell r="AS83">
            <v>21.7</v>
          </cell>
          <cell r="AT83">
            <v>10.600000000000001</v>
          </cell>
          <cell r="AU83">
            <v>16.100000000000001</v>
          </cell>
          <cell r="AV83">
            <v>12.2</v>
          </cell>
          <cell r="AW83">
            <v>12.5</v>
          </cell>
          <cell r="AX83">
            <v>15.2</v>
          </cell>
        </row>
        <row r="84">
          <cell r="F84" t="str">
            <v>NA</v>
          </cell>
          <cell r="G84" t="str">
            <v>NA</v>
          </cell>
          <cell r="H84" t="str">
            <v>NA</v>
          </cell>
          <cell r="I84" t="str">
            <v>NA</v>
          </cell>
          <cell r="J84" t="str">
            <v>NA</v>
          </cell>
          <cell r="K84" t="str">
            <v>NA</v>
          </cell>
          <cell r="L84" t="str">
            <v>NA</v>
          </cell>
          <cell r="M84" t="str">
            <v>NA</v>
          </cell>
          <cell r="N84" t="str">
            <v>NA</v>
          </cell>
          <cell r="O84" t="str">
            <v>NA</v>
          </cell>
          <cell r="P84" t="str">
            <v>NA</v>
          </cell>
          <cell r="Q84" t="str">
            <v>NA</v>
          </cell>
          <cell r="R84" t="str">
            <v>NA</v>
          </cell>
          <cell r="S84" t="str">
            <v>NA</v>
          </cell>
          <cell r="T84" t="str">
            <v>NA</v>
          </cell>
          <cell r="U84" t="str">
            <v>NA</v>
          </cell>
          <cell r="V84" t="str">
            <v>NA</v>
          </cell>
          <cell r="W84" t="str">
            <v>NA</v>
          </cell>
          <cell r="X84" t="str">
            <v>NA</v>
          </cell>
          <cell r="Y84" t="str">
            <v>NA</v>
          </cell>
          <cell r="Z84" t="str">
            <v>NA</v>
          </cell>
          <cell r="AA84" t="str">
            <v>NA</v>
          </cell>
          <cell r="AB84" t="str">
            <v>NA</v>
          </cell>
          <cell r="AC84" t="str">
            <v>NA</v>
          </cell>
          <cell r="AD84" t="str">
            <v>NA</v>
          </cell>
          <cell r="AE84" t="str">
            <v>NA</v>
          </cell>
          <cell r="AF84" t="str">
            <v>NA</v>
          </cell>
          <cell r="AG84" t="str">
            <v>NA</v>
          </cell>
          <cell r="AH84" t="str">
            <v>NA</v>
          </cell>
          <cell r="AI84">
            <v>26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</row>
        <row r="85">
          <cell r="F85" t="str">
            <v>NA</v>
          </cell>
          <cell r="G85" t="str">
            <v>NA</v>
          </cell>
          <cell r="H85" t="str">
            <v>NA</v>
          </cell>
          <cell r="I85" t="str">
            <v>NA</v>
          </cell>
          <cell r="J85" t="str">
            <v>NA</v>
          </cell>
          <cell r="K85" t="str">
            <v>NA</v>
          </cell>
          <cell r="L85" t="str">
            <v>NA</v>
          </cell>
          <cell r="M85" t="str">
            <v>NA</v>
          </cell>
          <cell r="N85" t="str">
            <v>NA</v>
          </cell>
          <cell r="O85" t="str">
            <v>NA</v>
          </cell>
          <cell r="P85" t="str">
            <v>NA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3.1</v>
          </cell>
          <cell r="Z85">
            <v>575.29999999999995</v>
          </cell>
          <cell r="AA85">
            <v>2052.1000000000004</v>
          </cell>
          <cell r="AB85">
            <v>6318.1</v>
          </cell>
          <cell r="AC85">
            <v>7400.3</v>
          </cell>
          <cell r="AD85">
            <v>347.9</v>
          </cell>
          <cell r="AE85">
            <v>269.20000000000005</v>
          </cell>
          <cell r="AF85">
            <v>175.5</v>
          </cell>
          <cell r="AG85">
            <v>474.1</v>
          </cell>
          <cell r="AH85">
            <v>223</v>
          </cell>
          <cell r="AI85">
            <v>185.20000000000002</v>
          </cell>
          <cell r="AJ85">
            <v>6.6000000000000005</v>
          </cell>
          <cell r="AK85">
            <v>24.6</v>
          </cell>
          <cell r="AL85">
            <v>15.799999999999999</v>
          </cell>
          <cell r="AM85">
            <v>0</v>
          </cell>
          <cell r="AN85">
            <v>38.6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</row>
        <row r="86">
          <cell r="F86" t="str">
            <v>NA</v>
          </cell>
          <cell r="G86" t="str">
            <v>NA</v>
          </cell>
          <cell r="H86" t="str">
            <v>NA</v>
          </cell>
          <cell r="I86" t="str">
            <v>NA</v>
          </cell>
          <cell r="J86" t="str">
            <v>NA</v>
          </cell>
          <cell r="K86" t="str">
            <v>NA</v>
          </cell>
          <cell r="L86" t="str">
            <v>NA</v>
          </cell>
          <cell r="M86" t="str">
            <v>NA</v>
          </cell>
          <cell r="N86" t="str">
            <v>NA</v>
          </cell>
          <cell r="O86" t="str">
            <v>NA</v>
          </cell>
          <cell r="P86" t="str">
            <v>NA</v>
          </cell>
          <cell r="Q86" t="str">
            <v>NA</v>
          </cell>
          <cell r="R86" t="str">
            <v>NA</v>
          </cell>
          <cell r="S86" t="str">
            <v>NA</v>
          </cell>
          <cell r="T86" t="str">
            <v>NA</v>
          </cell>
          <cell r="U86" t="str">
            <v>NA</v>
          </cell>
          <cell r="V86" t="str">
            <v>NA</v>
          </cell>
          <cell r="W86" t="str">
            <v>NA</v>
          </cell>
          <cell r="X86" t="str">
            <v>NA</v>
          </cell>
          <cell r="Y86" t="str">
            <v>NA</v>
          </cell>
          <cell r="Z86" t="str">
            <v>NA</v>
          </cell>
          <cell r="AA86" t="str">
            <v>NA</v>
          </cell>
          <cell r="AB86">
            <v>1.1000000000000001</v>
          </cell>
          <cell r="AC86">
            <v>0.2</v>
          </cell>
          <cell r="AD86">
            <v>1</v>
          </cell>
          <cell r="AE86">
            <v>15.899999999999999</v>
          </cell>
          <cell r="AF86">
            <v>30.3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274.39999999999998</v>
          </cell>
          <cell r="AV86">
            <v>535.79999999999995</v>
          </cell>
          <cell r="AW86">
            <v>511.79999999999995</v>
          </cell>
          <cell r="AX86">
            <v>568.1</v>
          </cell>
        </row>
        <row r="87">
          <cell r="F87" t="str">
            <v>NA</v>
          </cell>
          <cell r="G87" t="str">
            <v>NA</v>
          </cell>
          <cell r="H87" t="str">
            <v>NA</v>
          </cell>
          <cell r="I87" t="str">
            <v>NA</v>
          </cell>
          <cell r="J87" t="str">
            <v>NA</v>
          </cell>
          <cell r="K87" t="str">
            <v>NA</v>
          </cell>
          <cell r="L87" t="str">
            <v>NA</v>
          </cell>
          <cell r="M87" t="str">
            <v>NA</v>
          </cell>
          <cell r="N87" t="str">
            <v>NA</v>
          </cell>
          <cell r="O87" t="str">
            <v>NA</v>
          </cell>
          <cell r="P87" t="str">
            <v>NA</v>
          </cell>
          <cell r="Q87" t="str">
            <v>NA</v>
          </cell>
          <cell r="R87" t="str">
            <v>NA</v>
          </cell>
          <cell r="S87" t="str">
            <v>NA</v>
          </cell>
          <cell r="T87" t="str">
            <v>NA</v>
          </cell>
          <cell r="U87" t="str">
            <v>NA</v>
          </cell>
          <cell r="V87" t="str">
            <v>NA</v>
          </cell>
          <cell r="W87" t="str">
            <v>NA</v>
          </cell>
          <cell r="X87" t="str">
            <v>NA</v>
          </cell>
          <cell r="Y87" t="str">
            <v>NA</v>
          </cell>
          <cell r="Z87" t="str">
            <v>NA</v>
          </cell>
          <cell r="AA87" t="str">
            <v>NA</v>
          </cell>
          <cell r="AB87">
            <v>0</v>
          </cell>
          <cell r="AC87">
            <v>20.8</v>
          </cell>
          <cell r="AD87">
            <v>25.1</v>
          </cell>
          <cell r="AE87">
            <v>0</v>
          </cell>
          <cell r="AF87">
            <v>0</v>
          </cell>
          <cell r="AG87">
            <v>0</v>
          </cell>
          <cell r="AH87">
            <v>103.8</v>
          </cell>
          <cell r="AI87">
            <v>203.4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641.1</v>
          </cell>
        </row>
        <row r="88">
          <cell r="F88" t="str">
            <v>NA</v>
          </cell>
          <cell r="G88" t="str">
            <v>NA</v>
          </cell>
          <cell r="H88" t="str">
            <v>NA</v>
          </cell>
          <cell r="I88" t="str">
            <v>NA</v>
          </cell>
          <cell r="J88" t="str">
            <v>NA</v>
          </cell>
          <cell r="K88" t="str">
            <v>NA</v>
          </cell>
          <cell r="L88" t="str">
            <v>NA</v>
          </cell>
          <cell r="M88" t="str">
            <v>NA</v>
          </cell>
          <cell r="N88" t="str">
            <v>NA</v>
          </cell>
          <cell r="O88" t="str">
            <v>NA</v>
          </cell>
          <cell r="P88" t="str">
            <v>NA</v>
          </cell>
          <cell r="Q88" t="str">
            <v>NA</v>
          </cell>
          <cell r="R88" t="str">
            <v>NA</v>
          </cell>
          <cell r="S88" t="str">
            <v>NA</v>
          </cell>
          <cell r="T88" t="str">
            <v>NA</v>
          </cell>
          <cell r="U88" t="str">
            <v>NA</v>
          </cell>
          <cell r="V88" t="str">
            <v>NA</v>
          </cell>
          <cell r="W88" t="str">
            <v>NA</v>
          </cell>
          <cell r="X88" t="str">
            <v>NA</v>
          </cell>
          <cell r="Y88" t="str">
            <v>NA</v>
          </cell>
          <cell r="Z88" t="str">
            <v>NA</v>
          </cell>
          <cell r="AA88" t="str">
            <v>NA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3</v>
          </cell>
          <cell r="AJ88">
            <v>4</v>
          </cell>
          <cell r="AK88">
            <v>1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</row>
        <row r="89">
          <cell r="F89" t="str">
            <v>NA</v>
          </cell>
          <cell r="G89" t="str">
            <v>NA</v>
          </cell>
          <cell r="H89" t="str">
            <v>NA</v>
          </cell>
          <cell r="I89" t="str">
            <v>NA</v>
          </cell>
          <cell r="J89" t="str">
            <v>NA</v>
          </cell>
          <cell r="K89" t="str">
            <v>NA</v>
          </cell>
          <cell r="L89" t="str">
            <v>NA</v>
          </cell>
          <cell r="M89" t="str">
            <v>NA</v>
          </cell>
          <cell r="N89" t="str">
            <v>NA</v>
          </cell>
          <cell r="O89" t="str">
            <v>NA</v>
          </cell>
          <cell r="P89" t="str">
            <v>NA</v>
          </cell>
          <cell r="Q89" t="str">
            <v>NA</v>
          </cell>
          <cell r="R89" t="str">
            <v>NA</v>
          </cell>
          <cell r="S89" t="str">
            <v>NA</v>
          </cell>
          <cell r="T89" t="str">
            <v>NA</v>
          </cell>
          <cell r="U89" t="str">
            <v>NA</v>
          </cell>
          <cell r="V89" t="str">
            <v>NA</v>
          </cell>
          <cell r="W89" t="str">
            <v>NA</v>
          </cell>
          <cell r="X89" t="str">
            <v>NA</v>
          </cell>
          <cell r="Y89" t="str">
            <v>NA</v>
          </cell>
          <cell r="Z89" t="str">
            <v>NA</v>
          </cell>
          <cell r="AA89" t="str">
            <v>NA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</row>
        <row r="90">
          <cell r="F90" t="str">
            <v>NA</v>
          </cell>
          <cell r="G90" t="str">
            <v>NA</v>
          </cell>
          <cell r="H90" t="str">
            <v>NA</v>
          </cell>
          <cell r="I90" t="str">
            <v>NA</v>
          </cell>
          <cell r="J90" t="str">
            <v>NA</v>
          </cell>
          <cell r="K90" t="str">
            <v>NA</v>
          </cell>
          <cell r="L90" t="str">
            <v>NA</v>
          </cell>
          <cell r="M90" t="str">
            <v>NA</v>
          </cell>
          <cell r="N90" t="str">
            <v>NA</v>
          </cell>
          <cell r="O90" t="str">
            <v>NA</v>
          </cell>
          <cell r="P90" t="str">
            <v>NA</v>
          </cell>
          <cell r="Q90" t="str">
            <v>NA</v>
          </cell>
          <cell r="R90" t="str">
            <v>NA</v>
          </cell>
          <cell r="S90" t="str">
            <v>NA</v>
          </cell>
          <cell r="T90" t="str">
            <v>NA</v>
          </cell>
          <cell r="U90" t="str">
            <v>NA</v>
          </cell>
          <cell r="V90" t="str">
            <v>NA</v>
          </cell>
          <cell r="W90" t="str">
            <v>NA</v>
          </cell>
          <cell r="X90" t="str">
            <v>NA</v>
          </cell>
          <cell r="Y90" t="str">
            <v>NA</v>
          </cell>
          <cell r="Z90" t="str">
            <v>NA</v>
          </cell>
          <cell r="AA90" t="str">
            <v>NA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</row>
        <row r="91">
          <cell r="F91" t="str">
            <v>NA</v>
          </cell>
          <cell r="G91" t="str">
            <v>NA</v>
          </cell>
          <cell r="H91" t="str">
            <v>NA</v>
          </cell>
          <cell r="I91" t="str">
            <v>NA</v>
          </cell>
          <cell r="J91" t="str">
            <v>NA</v>
          </cell>
          <cell r="K91" t="str">
            <v>NA</v>
          </cell>
          <cell r="L91" t="str">
            <v>NA</v>
          </cell>
          <cell r="M91" t="str">
            <v>NA</v>
          </cell>
          <cell r="N91" t="str">
            <v>NA</v>
          </cell>
          <cell r="O91" t="str">
            <v>NA</v>
          </cell>
          <cell r="P91" t="str">
            <v>NA</v>
          </cell>
          <cell r="Q91" t="str">
            <v>NA</v>
          </cell>
          <cell r="R91" t="str">
            <v>NA</v>
          </cell>
          <cell r="S91" t="str">
            <v>NA</v>
          </cell>
          <cell r="T91" t="str">
            <v>NA</v>
          </cell>
          <cell r="U91" t="str">
            <v>NA</v>
          </cell>
          <cell r="V91" t="str">
            <v>NA</v>
          </cell>
          <cell r="W91" t="str">
            <v>NA</v>
          </cell>
          <cell r="X91" t="str">
            <v>NA</v>
          </cell>
          <cell r="Y91" t="str">
            <v>NA</v>
          </cell>
          <cell r="Z91" t="str">
            <v>NA</v>
          </cell>
          <cell r="AA91" t="str">
            <v>NA</v>
          </cell>
          <cell r="AB91" t="str">
            <v>NA</v>
          </cell>
          <cell r="AC91">
            <v>173.2</v>
          </cell>
          <cell r="AD91">
            <v>234.1</v>
          </cell>
          <cell r="AE91">
            <v>308.3</v>
          </cell>
          <cell r="AF91">
            <v>242.7</v>
          </cell>
          <cell r="AG91">
            <v>9.1</v>
          </cell>
          <cell r="AH91">
            <v>3.7</v>
          </cell>
          <cell r="AI91">
            <v>9.6</v>
          </cell>
          <cell r="AJ91">
            <v>20.900000000000002</v>
          </cell>
          <cell r="AK91">
            <v>27.3</v>
          </cell>
          <cell r="AL91">
            <v>19.600000000000001</v>
          </cell>
          <cell r="AM91">
            <v>33.799999999999997</v>
          </cell>
          <cell r="AN91">
            <v>42.4</v>
          </cell>
          <cell r="AO91">
            <v>43.7</v>
          </cell>
          <cell r="AP91">
            <v>63.2</v>
          </cell>
          <cell r="AQ91">
            <v>135.4</v>
          </cell>
          <cell r="AR91">
            <v>147</v>
          </cell>
          <cell r="AS91">
            <v>135.9</v>
          </cell>
          <cell r="AT91">
            <v>217.6</v>
          </cell>
          <cell r="AU91">
            <v>247.4</v>
          </cell>
          <cell r="AV91">
            <v>322.39999999999998</v>
          </cell>
          <cell r="AW91">
            <v>486.2</v>
          </cell>
          <cell r="AX91">
            <v>361.1</v>
          </cell>
        </row>
        <row r="92">
          <cell r="F92" t="str">
            <v>NA</v>
          </cell>
          <cell r="G92" t="str">
            <v>NA</v>
          </cell>
          <cell r="H92" t="str">
            <v>NA</v>
          </cell>
          <cell r="I92" t="str">
            <v>NA</v>
          </cell>
          <cell r="J92" t="str">
            <v>NA</v>
          </cell>
          <cell r="K92" t="str">
            <v>NA</v>
          </cell>
          <cell r="L92" t="str">
            <v>NA</v>
          </cell>
          <cell r="M92" t="str">
            <v>NA</v>
          </cell>
          <cell r="N92" t="str">
            <v>NA</v>
          </cell>
          <cell r="O92" t="str">
            <v>NA</v>
          </cell>
          <cell r="P92" t="str">
            <v>NA</v>
          </cell>
          <cell r="Q92" t="str">
            <v>NA</v>
          </cell>
          <cell r="R92" t="str">
            <v>NA</v>
          </cell>
          <cell r="S92" t="str">
            <v>NA</v>
          </cell>
          <cell r="T92" t="str">
            <v>NA</v>
          </cell>
          <cell r="U92" t="str">
            <v>NA</v>
          </cell>
          <cell r="V92" t="str">
            <v>NA</v>
          </cell>
          <cell r="W92" t="str">
            <v>NA</v>
          </cell>
          <cell r="X92" t="str">
            <v>NA</v>
          </cell>
          <cell r="Y92" t="str">
            <v>NA</v>
          </cell>
          <cell r="Z92" t="str">
            <v>NA</v>
          </cell>
          <cell r="AA92" t="str">
            <v>NA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16</v>
          </cell>
          <cell r="AI92">
            <v>16.600000000000001</v>
          </cell>
          <cell r="AJ92">
            <v>23.8</v>
          </cell>
          <cell r="AK92">
            <v>32.1</v>
          </cell>
          <cell r="AL92">
            <v>56.1</v>
          </cell>
          <cell r="AM92">
            <v>83.6</v>
          </cell>
          <cell r="AN92">
            <v>60.5</v>
          </cell>
          <cell r="AO92">
            <v>80.2</v>
          </cell>
          <cell r="AP92">
            <v>87.3</v>
          </cell>
          <cell r="AQ92">
            <v>113.2</v>
          </cell>
          <cell r="AR92">
            <v>118.7</v>
          </cell>
          <cell r="AS92">
            <v>210.5</v>
          </cell>
          <cell r="AT92">
            <v>208.7</v>
          </cell>
          <cell r="AU92">
            <v>230.9</v>
          </cell>
          <cell r="AV92">
            <v>293.8</v>
          </cell>
          <cell r="AW92">
            <v>311.39999999999998</v>
          </cell>
          <cell r="AX92">
            <v>331.7</v>
          </cell>
        </row>
        <row r="93">
          <cell r="F93" t="str">
            <v>NA</v>
          </cell>
          <cell r="G93" t="str">
            <v>NA</v>
          </cell>
          <cell r="H93" t="str">
            <v>NA</v>
          </cell>
          <cell r="I93" t="str">
            <v>NA</v>
          </cell>
          <cell r="J93" t="str">
            <v>NA</v>
          </cell>
          <cell r="K93" t="str">
            <v>NA</v>
          </cell>
          <cell r="L93" t="str">
            <v>NA</v>
          </cell>
          <cell r="M93" t="str">
            <v>NA</v>
          </cell>
          <cell r="N93" t="str">
            <v>NA</v>
          </cell>
          <cell r="O93" t="str">
            <v>NA</v>
          </cell>
          <cell r="P93" t="str">
            <v>NA</v>
          </cell>
          <cell r="Q93" t="str">
            <v>NA</v>
          </cell>
          <cell r="R93" t="str">
            <v>NA</v>
          </cell>
          <cell r="S93" t="str">
            <v>NA</v>
          </cell>
          <cell r="T93" t="str">
            <v>NA</v>
          </cell>
          <cell r="U93" t="str">
            <v>NA</v>
          </cell>
          <cell r="V93" t="str">
            <v>NA</v>
          </cell>
          <cell r="W93" t="str">
            <v>NA</v>
          </cell>
          <cell r="X93" t="str">
            <v>NA</v>
          </cell>
          <cell r="Y93" t="str">
            <v>NA</v>
          </cell>
          <cell r="Z93" t="str">
            <v>NA</v>
          </cell>
          <cell r="AA93" t="str">
            <v>NA</v>
          </cell>
          <cell r="AB93" t="str">
            <v>NA</v>
          </cell>
          <cell r="AC93" t="str">
            <v>NA</v>
          </cell>
          <cell r="AD93" t="str">
            <v>NA</v>
          </cell>
          <cell r="AE93" t="str">
            <v>NA</v>
          </cell>
          <cell r="AF93" t="str">
            <v>NA</v>
          </cell>
          <cell r="AG93" t="str">
            <v>NA</v>
          </cell>
          <cell r="AH93" t="str">
            <v>NA</v>
          </cell>
          <cell r="AI93" t="str">
            <v>NA</v>
          </cell>
          <cell r="AJ93" t="str">
            <v>NA</v>
          </cell>
          <cell r="AK93" t="str">
            <v>NA</v>
          </cell>
          <cell r="AL93" t="str">
            <v>NA</v>
          </cell>
          <cell r="AM93" t="str">
            <v>NA</v>
          </cell>
          <cell r="AN93" t="str">
            <v>NA</v>
          </cell>
          <cell r="AO93" t="str">
            <v>NA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</row>
        <row r="94">
          <cell r="F94" t="str">
            <v>NA</v>
          </cell>
          <cell r="G94" t="str">
            <v>NA</v>
          </cell>
          <cell r="H94" t="str">
            <v>NA</v>
          </cell>
          <cell r="I94" t="str">
            <v>NA</v>
          </cell>
          <cell r="J94" t="str">
            <v>NA</v>
          </cell>
          <cell r="K94" t="str">
            <v>NA</v>
          </cell>
          <cell r="L94" t="str">
            <v>NA</v>
          </cell>
          <cell r="M94" t="str">
            <v>NA</v>
          </cell>
          <cell r="N94" t="str">
            <v>NA</v>
          </cell>
          <cell r="O94" t="str">
            <v>NA</v>
          </cell>
          <cell r="P94" t="str">
            <v>NA</v>
          </cell>
          <cell r="Q94" t="str">
            <v>NA</v>
          </cell>
          <cell r="R94" t="str">
            <v>NA</v>
          </cell>
          <cell r="S94" t="str">
            <v>NA</v>
          </cell>
          <cell r="T94" t="str">
            <v>NA</v>
          </cell>
          <cell r="U94" t="str">
            <v>NA</v>
          </cell>
          <cell r="V94">
            <v>2344.9</v>
          </cell>
          <cell r="W94">
            <v>3618.2</v>
          </cell>
          <cell r="X94">
            <v>5354</v>
          </cell>
          <cell r="Y94">
            <v>2922.3999999999996</v>
          </cell>
          <cell r="Z94">
            <v>3132.8999999999996</v>
          </cell>
          <cell r="AA94">
            <v>3752.9</v>
          </cell>
          <cell r="AB94">
            <v>1966.9</v>
          </cell>
          <cell r="AC94">
            <v>1541.5</v>
          </cell>
          <cell r="AD94">
            <v>7</v>
          </cell>
          <cell r="AE94">
            <v>5.2</v>
          </cell>
          <cell r="AF94">
            <v>4</v>
          </cell>
          <cell r="AG94">
            <v>3.8000000000000003</v>
          </cell>
          <cell r="AH94">
            <v>2.8000000000000003</v>
          </cell>
          <cell r="AI94">
            <v>96</v>
          </cell>
          <cell r="AJ94">
            <v>120.80000000000001</v>
          </cell>
          <cell r="AK94">
            <v>2.9</v>
          </cell>
          <cell r="AL94">
            <v>2.2000000000000002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</row>
        <row r="95">
          <cell r="F95" t="str">
            <v>NA</v>
          </cell>
          <cell r="G95" t="str">
            <v>NA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65</v>
          </cell>
          <cell r="AI95">
            <v>62</v>
          </cell>
          <cell r="AJ95">
            <v>24</v>
          </cell>
          <cell r="AK95">
            <v>28.9</v>
          </cell>
          <cell r="AL95">
            <v>36.4</v>
          </cell>
          <cell r="AM95">
            <v>30.3</v>
          </cell>
          <cell r="AN95">
            <v>44.5</v>
          </cell>
          <cell r="AO95">
            <v>38.5</v>
          </cell>
          <cell r="AP95">
            <v>36.5</v>
          </cell>
          <cell r="AQ95">
            <v>33.6</v>
          </cell>
          <cell r="AR95">
            <v>11.4</v>
          </cell>
          <cell r="AS95">
            <v>0.1</v>
          </cell>
          <cell r="AT95">
            <v>0.1</v>
          </cell>
          <cell r="AU95">
            <v>0.1</v>
          </cell>
          <cell r="AV95">
            <v>448.2</v>
          </cell>
          <cell r="AW95">
            <v>913.6</v>
          </cell>
          <cell r="AX95">
            <v>922.2</v>
          </cell>
        </row>
        <row r="96">
          <cell r="F96" t="str">
            <v>NA</v>
          </cell>
          <cell r="G96" t="str">
            <v>NA</v>
          </cell>
          <cell r="H96" t="str">
            <v>NA</v>
          </cell>
          <cell r="I96" t="str">
            <v>NA</v>
          </cell>
          <cell r="J96" t="str">
            <v>NA</v>
          </cell>
          <cell r="K96" t="str">
            <v>NA</v>
          </cell>
          <cell r="L96" t="str">
            <v>NA</v>
          </cell>
          <cell r="M96" t="str">
            <v>NA</v>
          </cell>
          <cell r="N96" t="str">
            <v>NA</v>
          </cell>
          <cell r="O96" t="str">
            <v>NA</v>
          </cell>
          <cell r="P96" t="str">
            <v>NA</v>
          </cell>
          <cell r="Q96" t="str">
            <v>NA</v>
          </cell>
          <cell r="R96" t="str">
            <v>NA</v>
          </cell>
          <cell r="S96" t="str">
            <v>NA</v>
          </cell>
          <cell r="T96" t="str">
            <v>NA</v>
          </cell>
          <cell r="U96" t="str">
            <v>NA</v>
          </cell>
          <cell r="V96" t="str">
            <v>NA</v>
          </cell>
          <cell r="W96" t="str">
            <v>NA</v>
          </cell>
          <cell r="X96" t="str">
            <v>NA</v>
          </cell>
          <cell r="Y96" t="str">
            <v>NA</v>
          </cell>
          <cell r="Z96" t="str">
            <v>NA</v>
          </cell>
          <cell r="AA96" t="str">
            <v>NA</v>
          </cell>
          <cell r="AB96">
            <v>10284.299999999999</v>
          </cell>
          <cell r="AC96">
            <v>8990.2000000000007</v>
          </cell>
          <cell r="AD96">
            <v>17131.7</v>
          </cell>
          <cell r="AE96">
            <v>22895.3</v>
          </cell>
          <cell r="AF96">
            <v>26440.5</v>
          </cell>
          <cell r="AG96">
            <v>2542.8000000000002</v>
          </cell>
          <cell r="AH96">
            <v>3444.7000000000003</v>
          </cell>
          <cell r="AI96">
            <v>3085.3</v>
          </cell>
          <cell r="AJ96">
            <v>842.09999999999991</v>
          </cell>
          <cell r="AK96">
            <v>317.10000000000002</v>
          </cell>
          <cell r="AL96">
            <v>317.10000000000002</v>
          </cell>
          <cell r="AM96">
            <v>317.10000000000002</v>
          </cell>
          <cell r="AN96">
            <v>317.10000000000002</v>
          </cell>
          <cell r="AO96">
            <v>319</v>
          </cell>
          <cell r="AP96">
            <v>320.3</v>
          </cell>
          <cell r="AQ96">
            <v>0</v>
          </cell>
          <cell r="AR96">
            <v>13.4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</row>
        <row r="97">
          <cell r="F97">
            <v>0.7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0.1</v>
          </cell>
          <cell r="U97">
            <v>205.8</v>
          </cell>
          <cell r="V97">
            <v>74</v>
          </cell>
          <cell r="W97">
            <v>158.9</v>
          </cell>
          <cell r="X97">
            <v>0</v>
          </cell>
          <cell r="Y97">
            <v>0.1</v>
          </cell>
          <cell r="Z97">
            <v>0</v>
          </cell>
          <cell r="AA97">
            <v>8.3000000000000007</v>
          </cell>
          <cell r="AB97">
            <v>17.3</v>
          </cell>
          <cell r="AC97">
            <v>1105.0999999999999</v>
          </cell>
          <cell r="AD97">
            <v>2945.4</v>
          </cell>
          <cell r="AE97">
            <v>2541.3999999999996</v>
          </cell>
          <cell r="AF97">
            <v>1932.4</v>
          </cell>
          <cell r="AG97">
            <v>1940</v>
          </cell>
          <cell r="AH97">
            <v>2125.5</v>
          </cell>
          <cell r="AI97">
            <v>2313.9</v>
          </cell>
          <cell r="AJ97">
            <v>2783.3999999999996</v>
          </cell>
          <cell r="AK97">
            <v>2783.3999999999996</v>
          </cell>
          <cell r="AL97">
            <v>2985.4</v>
          </cell>
          <cell r="AM97">
            <v>3675.7000000000003</v>
          </cell>
          <cell r="AN97">
            <v>1036.5</v>
          </cell>
          <cell r="AO97">
            <v>1038.0999999999999</v>
          </cell>
          <cell r="AP97">
            <v>1130.5999999999999</v>
          </cell>
          <cell r="AQ97">
            <v>1761.3</v>
          </cell>
          <cell r="AR97">
            <v>2130.4</v>
          </cell>
          <cell r="AS97">
            <v>2543.6999999999998</v>
          </cell>
          <cell r="AT97">
            <v>2328</v>
          </cell>
          <cell r="AU97">
            <v>2068.3000000000002</v>
          </cell>
          <cell r="AV97">
            <v>2450.1</v>
          </cell>
          <cell r="AW97">
            <v>1776.7</v>
          </cell>
          <cell r="AX97">
            <v>2730.9</v>
          </cell>
        </row>
        <row r="98">
          <cell r="F98" t="str">
            <v>NA</v>
          </cell>
          <cell r="G98" t="str">
            <v>NA</v>
          </cell>
          <cell r="H98" t="str">
            <v>NA</v>
          </cell>
          <cell r="I98" t="str">
            <v>NA</v>
          </cell>
          <cell r="J98" t="str">
            <v>NA</v>
          </cell>
          <cell r="K98" t="str">
            <v>NA</v>
          </cell>
          <cell r="L98" t="str">
            <v>NA</v>
          </cell>
          <cell r="M98" t="str">
            <v>NA</v>
          </cell>
          <cell r="N98" t="str">
            <v>NA</v>
          </cell>
          <cell r="O98" t="str">
            <v>NA</v>
          </cell>
          <cell r="P98" t="str">
            <v>NA</v>
          </cell>
          <cell r="Q98" t="str">
            <v>NA</v>
          </cell>
          <cell r="R98" t="str">
            <v>NA</v>
          </cell>
          <cell r="S98" t="str">
            <v>NA</v>
          </cell>
          <cell r="T98" t="str">
            <v>NA</v>
          </cell>
          <cell r="U98" t="str">
            <v>NA</v>
          </cell>
          <cell r="V98" t="str">
            <v>NA</v>
          </cell>
          <cell r="W98" t="str">
            <v>NA</v>
          </cell>
          <cell r="X98" t="str">
            <v>NA</v>
          </cell>
          <cell r="Y98" t="str">
            <v>NA</v>
          </cell>
          <cell r="Z98" t="str">
            <v>NA</v>
          </cell>
          <cell r="AA98" t="str">
            <v>NA</v>
          </cell>
          <cell r="AB98">
            <v>0</v>
          </cell>
          <cell r="AC98">
            <v>0</v>
          </cell>
          <cell r="AD98">
            <v>2.2999999999999998</v>
          </cell>
          <cell r="AE98">
            <v>27.9</v>
          </cell>
          <cell r="AF98">
            <v>76.400000000000006</v>
          </cell>
          <cell r="AG98">
            <v>90</v>
          </cell>
          <cell r="AH98">
            <v>79.7</v>
          </cell>
          <cell r="AI98">
            <v>75.2</v>
          </cell>
          <cell r="AJ98">
            <v>72.599999999999994</v>
          </cell>
          <cell r="AK98">
            <v>0</v>
          </cell>
          <cell r="AL98">
            <v>35.9</v>
          </cell>
          <cell r="AM98">
            <v>5.9</v>
          </cell>
          <cell r="AN98">
            <v>4.3</v>
          </cell>
          <cell r="AO98">
            <v>3.4</v>
          </cell>
          <cell r="AP98">
            <v>0.2</v>
          </cell>
          <cell r="AQ98">
            <v>0</v>
          </cell>
          <cell r="AR98">
            <v>0</v>
          </cell>
          <cell r="AS98">
            <v>0</v>
          </cell>
          <cell r="AT98">
            <v>363.8</v>
          </cell>
          <cell r="AU98">
            <v>299.3</v>
          </cell>
          <cell r="AV98">
            <v>18.400000000000002</v>
          </cell>
          <cell r="AW98">
            <v>0</v>
          </cell>
          <cell r="AX98">
            <v>0</v>
          </cell>
        </row>
        <row r="99">
          <cell r="F99" t="str">
            <v>NA</v>
          </cell>
          <cell r="G99" t="str">
            <v>NA</v>
          </cell>
          <cell r="H99" t="str">
            <v>NA</v>
          </cell>
          <cell r="I99" t="str">
            <v>NA</v>
          </cell>
          <cell r="J99" t="str">
            <v>NA</v>
          </cell>
          <cell r="K99" t="str">
            <v>NA</v>
          </cell>
          <cell r="L99" t="str">
            <v>NA</v>
          </cell>
          <cell r="M99" t="str">
            <v>NA</v>
          </cell>
          <cell r="N99" t="str">
            <v>NA</v>
          </cell>
          <cell r="O99" t="str">
            <v>NA</v>
          </cell>
          <cell r="P99" t="str">
            <v>NA</v>
          </cell>
          <cell r="Q99" t="str">
            <v>NA</v>
          </cell>
          <cell r="R99" t="str">
            <v>NA</v>
          </cell>
          <cell r="S99" t="str">
            <v>NA</v>
          </cell>
          <cell r="T99" t="str">
            <v>NA</v>
          </cell>
          <cell r="U99" t="str">
            <v>NA</v>
          </cell>
          <cell r="V99" t="str">
            <v>NA</v>
          </cell>
          <cell r="W99" t="str">
            <v>NA</v>
          </cell>
          <cell r="X99" t="str">
            <v>NA</v>
          </cell>
          <cell r="Y99" t="str">
            <v>NA</v>
          </cell>
          <cell r="Z99" t="str">
            <v>NA</v>
          </cell>
          <cell r="AA99" t="str">
            <v>NA</v>
          </cell>
          <cell r="AB99" t="str">
            <v>NA</v>
          </cell>
          <cell r="AC99">
            <v>0</v>
          </cell>
          <cell r="AD99">
            <v>18.5</v>
          </cell>
          <cell r="AE99">
            <v>20</v>
          </cell>
          <cell r="AF99">
            <v>28.8</v>
          </cell>
          <cell r="AG99">
            <v>29.2</v>
          </cell>
          <cell r="AH99">
            <v>23</v>
          </cell>
          <cell r="AI99">
            <v>29.3</v>
          </cell>
          <cell r="AJ99">
            <v>138.9</v>
          </cell>
          <cell r="AK99">
            <v>90.600000000000009</v>
          </cell>
          <cell r="AL99">
            <v>38.299999999999997</v>
          </cell>
          <cell r="AM99">
            <v>0.3</v>
          </cell>
          <cell r="AN99">
            <v>1.1000000000000001</v>
          </cell>
          <cell r="AO99">
            <v>0</v>
          </cell>
          <cell r="AP99">
            <v>0.3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0.1</v>
          </cell>
          <cell r="O100">
            <v>0</v>
          </cell>
          <cell r="P100">
            <v>1.4</v>
          </cell>
          <cell r="Q100">
            <v>3.4</v>
          </cell>
          <cell r="R100">
            <v>0</v>
          </cell>
          <cell r="S100">
            <v>0.2</v>
          </cell>
          <cell r="T100">
            <v>0.4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</row>
        <row r="101">
          <cell r="F101" t="str">
            <v>NA</v>
          </cell>
          <cell r="G101" t="str">
            <v>NA</v>
          </cell>
          <cell r="H101" t="str">
            <v>NA</v>
          </cell>
          <cell r="I101" t="str">
            <v>NA</v>
          </cell>
          <cell r="J101" t="str">
            <v>NA</v>
          </cell>
          <cell r="K101" t="str">
            <v>NA</v>
          </cell>
          <cell r="L101" t="str">
            <v>NA</v>
          </cell>
          <cell r="M101" t="str">
            <v>NA</v>
          </cell>
          <cell r="N101" t="str">
            <v>NA</v>
          </cell>
          <cell r="O101" t="str">
            <v>NA</v>
          </cell>
          <cell r="P101" t="str">
            <v>NA</v>
          </cell>
          <cell r="Q101" t="str">
            <v>NA</v>
          </cell>
          <cell r="R101" t="str">
            <v>NA</v>
          </cell>
          <cell r="S101" t="str">
            <v>NA</v>
          </cell>
          <cell r="T101" t="str">
            <v>NA</v>
          </cell>
          <cell r="U101" t="str">
            <v>NA</v>
          </cell>
          <cell r="V101" t="str">
            <v>NA</v>
          </cell>
          <cell r="W101" t="str">
            <v>NA</v>
          </cell>
          <cell r="X101" t="str">
            <v>NA</v>
          </cell>
          <cell r="Y101" t="str">
            <v>NA</v>
          </cell>
          <cell r="Z101" t="str">
            <v>NA</v>
          </cell>
          <cell r="AA101" t="str">
            <v>NA</v>
          </cell>
          <cell r="AB101">
            <v>2</v>
          </cell>
          <cell r="AC101">
            <v>2.1</v>
          </cell>
          <cell r="AD101">
            <v>75.600000000000009</v>
          </cell>
          <cell r="AE101">
            <v>100.7</v>
          </cell>
          <cell r="AF101">
            <v>105</v>
          </cell>
          <cell r="AG101">
            <v>127.8</v>
          </cell>
          <cell r="AH101">
            <v>209.4</v>
          </cell>
          <cell r="AI101">
            <v>423</v>
          </cell>
          <cell r="AJ101">
            <v>582.79999999999995</v>
          </cell>
          <cell r="AK101">
            <v>448.4</v>
          </cell>
          <cell r="AL101">
            <v>76.600000000000009</v>
          </cell>
          <cell r="AM101">
            <v>415.4</v>
          </cell>
          <cell r="AN101">
            <v>473.3</v>
          </cell>
          <cell r="AO101">
            <v>349.8</v>
          </cell>
          <cell r="AP101">
            <v>435.9</v>
          </cell>
          <cell r="AQ101">
            <v>520.70000000000005</v>
          </cell>
          <cell r="AR101">
            <v>987.90000000000009</v>
          </cell>
          <cell r="AS101">
            <v>3301.3</v>
          </cell>
          <cell r="AT101">
            <v>6012.5</v>
          </cell>
          <cell r="AU101">
            <v>511.90000000000003</v>
          </cell>
          <cell r="AV101">
            <v>7246.2</v>
          </cell>
          <cell r="AW101">
            <v>231.60000000000002</v>
          </cell>
          <cell r="AX101">
            <v>9846.7000000000007</v>
          </cell>
        </row>
        <row r="102">
          <cell r="F102" t="str">
            <v>NA</v>
          </cell>
          <cell r="G102" t="str">
            <v>NA</v>
          </cell>
          <cell r="H102" t="str">
            <v>NA</v>
          </cell>
          <cell r="I102" t="str">
            <v>NA</v>
          </cell>
          <cell r="J102" t="str">
            <v>NA</v>
          </cell>
          <cell r="K102" t="str">
            <v>NA</v>
          </cell>
          <cell r="L102" t="str">
            <v>NA</v>
          </cell>
          <cell r="M102" t="str">
            <v>NA</v>
          </cell>
          <cell r="N102" t="str">
            <v>NA</v>
          </cell>
          <cell r="O102" t="str">
            <v>NA</v>
          </cell>
          <cell r="P102" t="str">
            <v>NA</v>
          </cell>
          <cell r="Q102" t="str">
            <v>NA</v>
          </cell>
          <cell r="R102" t="str">
            <v>NA</v>
          </cell>
          <cell r="S102" t="str">
            <v>NA</v>
          </cell>
          <cell r="T102" t="str">
            <v>NA</v>
          </cell>
          <cell r="U102" t="str">
            <v>NA</v>
          </cell>
          <cell r="V102" t="str">
            <v>NA</v>
          </cell>
          <cell r="W102" t="str">
            <v>NA</v>
          </cell>
          <cell r="X102" t="str">
            <v>NA</v>
          </cell>
          <cell r="Y102" t="str">
            <v>NA</v>
          </cell>
          <cell r="Z102" t="str">
            <v>NA</v>
          </cell>
          <cell r="AA102" t="str">
            <v>NA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6.7</v>
          </cell>
          <cell r="AI102">
            <v>22.8</v>
          </cell>
          <cell r="AJ102">
            <v>20.400000000000002</v>
          </cell>
          <cell r="AK102">
            <v>19.5</v>
          </cell>
          <cell r="AL102">
            <v>132.30000000000001</v>
          </cell>
          <cell r="AM102">
            <v>40.9</v>
          </cell>
          <cell r="AN102">
            <v>47.4</v>
          </cell>
          <cell r="AO102">
            <v>43.2</v>
          </cell>
          <cell r="AP102">
            <v>0</v>
          </cell>
          <cell r="AQ102">
            <v>39.299999999999997</v>
          </cell>
          <cell r="AR102">
            <v>44.2</v>
          </cell>
          <cell r="AS102">
            <v>75</v>
          </cell>
          <cell r="AT102">
            <v>161.4</v>
          </cell>
          <cell r="AU102">
            <v>161.4</v>
          </cell>
          <cell r="AV102">
            <v>0</v>
          </cell>
          <cell r="AW102">
            <v>0</v>
          </cell>
          <cell r="AX102">
            <v>0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3.5</v>
          </cell>
          <cell r="P104">
            <v>1.7</v>
          </cell>
          <cell r="Q104">
            <v>1.7</v>
          </cell>
          <cell r="R104">
            <v>1.7</v>
          </cell>
          <cell r="S104">
            <v>1.7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0.3</v>
          </cell>
          <cell r="AA104">
            <v>0.3</v>
          </cell>
          <cell r="AB104">
            <v>6.6</v>
          </cell>
          <cell r="AC104">
            <v>7.4</v>
          </cell>
          <cell r="AD104">
            <v>0.5</v>
          </cell>
          <cell r="AE104">
            <v>3.9000000000000004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</row>
        <row r="105">
          <cell r="F105">
            <v>12.4</v>
          </cell>
          <cell r="G105">
            <v>21.7</v>
          </cell>
          <cell r="H105">
            <v>36.4</v>
          </cell>
          <cell r="I105">
            <v>3.6</v>
          </cell>
          <cell r="J105">
            <v>27.1</v>
          </cell>
          <cell r="K105">
            <v>9</v>
          </cell>
          <cell r="L105">
            <v>4.3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1.5</v>
          </cell>
          <cell r="R105">
            <v>6</v>
          </cell>
          <cell r="S105">
            <v>10.9</v>
          </cell>
          <cell r="T105">
            <v>19.099999999999998</v>
          </cell>
          <cell r="U105">
            <v>46.599999999999994</v>
          </cell>
          <cell r="V105">
            <v>889.19999999999993</v>
          </cell>
          <cell r="W105">
            <v>784.3</v>
          </cell>
          <cell r="X105">
            <v>915.8</v>
          </cell>
          <cell r="Y105">
            <v>1777.6</v>
          </cell>
          <cell r="Z105">
            <v>2302.9</v>
          </cell>
          <cell r="AA105">
            <v>21.4</v>
          </cell>
          <cell r="AB105">
            <v>20.599999999999998</v>
          </cell>
          <cell r="AC105">
            <v>19.5</v>
          </cell>
          <cell r="AD105">
            <v>21.200000000000003</v>
          </cell>
          <cell r="AE105">
            <v>22.4</v>
          </cell>
          <cell r="AF105">
            <v>22.6</v>
          </cell>
          <cell r="AG105">
            <v>21.7</v>
          </cell>
          <cell r="AH105">
            <v>23.599999999999998</v>
          </cell>
          <cell r="AI105">
            <v>8.6</v>
          </cell>
          <cell r="AJ105">
            <v>1.3</v>
          </cell>
          <cell r="AK105">
            <v>0.2</v>
          </cell>
          <cell r="AL105">
            <v>0.1</v>
          </cell>
          <cell r="AM105">
            <v>0</v>
          </cell>
          <cell r="AN105">
            <v>0</v>
          </cell>
          <cell r="AO105">
            <v>0</v>
          </cell>
          <cell r="AP105">
            <v>2.6</v>
          </cell>
          <cell r="AQ105">
            <v>3</v>
          </cell>
          <cell r="AR105">
            <v>2.2000000000000002</v>
          </cell>
          <cell r="AS105">
            <v>2.6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</row>
        <row r="106">
          <cell r="F106" t="str">
            <v>NA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188.3</v>
          </cell>
          <cell r="R106">
            <v>515.4</v>
          </cell>
          <cell r="S106">
            <v>910.7</v>
          </cell>
          <cell r="T106">
            <v>1262.6999999999998</v>
          </cell>
          <cell r="U106">
            <v>1581.2</v>
          </cell>
          <cell r="V106">
            <v>1807</v>
          </cell>
          <cell r="W106">
            <v>1918.5</v>
          </cell>
          <cell r="X106">
            <v>1929.1</v>
          </cell>
          <cell r="Y106">
            <v>1934.3</v>
          </cell>
          <cell r="Z106">
            <v>1937.4</v>
          </cell>
          <cell r="AA106">
            <v>1941.6</v>
          </cell>
          <cell r="AB106">
            <v>40.900000000000006</v>
          </cell>
          <cell r="AC106">
            <v>40.300000000000004</v>
          </cell>
          <cell r="AD106">
            <v>55.3</v>
          </cell>
          <cell r="AE106">
            <v>52.8</v>
          </cell>
          <cell r="AF106">
            <v>34.1</v>
          </cell>
          <cell r="AG106">
            <v>38.6</v>
          </cell>
          <cell r="AH106">
            <v>33.9</v>
          </cell>
          <cell r="AI106">
            <v>32.9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40.1</v>
          </cell>
          <cell r="AV106">
            <v>25.4</v>
          </cell>
          <cell r="AW106">
            <v>0</v>
          </cell>
          <cell r="AX106">
            <v>0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7.6</v>
          </cell>
          <cell r="X107">
            <v>33</v>
          </cell>
          <cell r="Y107">
            <v>288.39999999999998</v>
          </cell>
          <cell r="Z107">
            <v>572</v>
          </cell>
          <cell r="AA107">
            <v>1014.1</v>
          </cell>
          <cell r="AB107">
            <v>779.3</v>
          </cell>
          <cell r="AC107">
            <v>4.8</v>
          </cell>
          <cell r="AD107">
            <v>4.7</v>
          </cell>
          <cell r="AE107">
            <v>5.3</v>
          </cell>
          <cell r="AF107">
            <v>46.300000000000004</v>
          </cell>
          <cell r="AG107">
            <v>27.200000000000003</v>
          </cell>
          <cell r="AH107">
            <v>6.8999999999999995</v>
          </cell>
          <cell r="AI107">
            <v>9</v>
          </cell>
          <cell r="AJ107">
            <v>6.6</v>
          </cell>
          <cell r="AK107">
            <v>1.9</v>
          </cell>
          <cell r="AL107">
            <v>1.7000000000000002</v>
          </cell>
          <cell r="AM107">
            <v>1.9000000000000001</v>
          </cell>
          <cell r="AN107">
            <v>0.7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0.7</v>
          </cell>
          <cell r="AU107">
            <v>0</v>
          </cell>
          <cell r="AV107">
            <v>10.799999999999999</v>
          </cell>
          <cell r="AW107">
            <v>10.799999999999999</v>
          </cell>
          <cell r="AX107">
            <v>10.799999999999999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8.3000000000000007</v>
          </cell>
          <cell r="S108">
            <v>17.899999999999999</v>
          </cell>
          <cell r="T108">
            <v>27.5</v>
          </cell>
          <cell r="U108">
            <v>36.9</v>
          </cell>
          <cell r="V108">
            <v>46.1</v>
          </cell>
          <cell r="W108">
            <v>59.5</v>
          </cell>
          <cell r="X108">
            <v>79.600000000000009</v>
          </cell>
          <cell r="Y108">
            <v>100.7</v>
          </cell>
          <cell r="Z108">
            <v>126.5</v>
          </cell>
          <cell r="AA108">
            <v>154.9</v>
          </cell>
          <cell r="AB108">
            <v>64.7</v>
          </cell>
          <cell r="AC108">
            <v>55.8</v>
          </cell>
          <cell r="AD108">
            <v>46.3</v>
          </cell>
          <cell r="AE108">
            <v>51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0.8</v>
          </cell>
          <cell r="M109">
            <v>0</v>
          </cell>
          <cell r="N109">
            <v>0.3</v>
          </cell>
          <cell r="O109">
            <v>0</v>
          </cell>
          <cell r="P109">
            <v>0</v>
          </cell>
          <cell r="Q109">
            <v>49</v>
          </cell>
          <cell r="R109">
            <v>22.1</v>
          </cell>
          <cell r="S109">
            <v>48.1</v>
          </cell>
          <cell r="T109">
            <v>40.6</v>
          </cell>
          <cell r="U109">
            <v>509.7</v>
          </cell>
          <cell r="V109">
            <v>0</v>
          </cell>
          <cell r="W109">
            <v>0.1</v>
          </cell>
          <cell r="X109">
            <v>0</v>
          </cell>
          <cell r="Y109">
            <v>418.1</v>
          </cell>
          <cell r="Z109">
            <v>0</v>
          </cell>
          <cell r="AA109">
            <v>106.6</v>
          </cell>
          <cell r="AB109">
            <v>0</v>
          </cell>
          <cell r="AC109">
            <v>0.9</v>
          </cell>
          <cell r="AD109">
            <v>14.700000000000001</v>
          </cell>
          <cell r="AE109">
            <v>2.6</v>
          </cell>
          <cell r="AF109">
            <v>2.6999999999999997</v>
          </cell>
          <cell r="AG109">
            <v>0.1</v>
          </cell>
          <cell r="AH109">
            <v>6.1</v>
          </cell>
          <cell r="AI109">
            <v>7.1</v>
          </cell>
          <cell r="AJ109">
            <v>4.2</v>
          </cell>
          <cell r="AK109">
            <v>4.8999999999999995</v>
          </cell>
          <cell r="AL109">
            <v>2.4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0.3</v>
          </cell>
          <cell r="AR109">
            <v>0.2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0.1</v>
          </cell>
          <cell r="N110">
            <v>0.3</v>
          </cell>
          <cell r="O110">
            <v>0.2</v>
          </cell>
          <cell r="P110">
            <v>0.2</v>
          </cell>
          <cell r="Q110">
            <v>0.1</v>
          </cell>
          <cell r="R110">
            <v>0.2</v>
          </cell>
          <cell r="S110">
            <v>0.2</v>
          </cell>
          <cell r="T110">
            <v>0.3</v>
          </cell>
          <cell r="U110">
            <v>4</v>
          </cell>
          <cell r="V110">
            <v>5.7</v>
          </cell>
          <cell r="W110">
            <v>4.7</v>
          </cell>
          <cell r="X110">
            <v>0</v>
          </cell>
          <cell r="Y110">
            <v>0.7</v>
          </cell>
          <cell r="Z110">
            <v>7.3</v>
          </cell>
          <cell r="AA110">
            <v>31.2</v>
          </cell>
          <cell r="AB110">
            <v>0.30000000000000004</v>
          </cell>
          <cell r="AC110">
            <v>0</v>
          </cell>
          <cell r="AD110">
            <v>0.2</v>
          </cell>
          <cell r="AE110">
            <v>0.2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</row>
        <row r="111">
          <cell r="F111" t="str">
            <v>NA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4.0999999999999996</v>
          </cell>
          <cell r="Q111">
            <v>9.5</v>
          </cell>
          <cell r="R111">
            <v>15.1</v>
          </cell>
          <cell r="S111">
            <v>35.6</v>
          </cell>
          <cell r="T111">
            <v>53.699999999999996</v>
          </cell>
          <cell r="U111">
            <v>84.2</v>
          </cell>
          <cell r="V111">
            <v>120.4</v>
          </cell>
          <cell r="W111">
            <v>187.4</v>
          </cell>
          <cell r="X111">
            <v>263.10000000000002</v>
          </cell>
          <cell r="Y111">
            <v>340</v>
          </cell>
          <cell r="Z111">
            <v>523.6</v>
          </cell>
          <cell r="AA111">
            <v>652.20000000000005</v>
          </cell>
          <cell r="AB111">
            <v>843.3</v>
          </cell>
          <cell r="AC111">
            <v>991.5</v>
          </cell>
          <cell r="AD111">
            <v>1121.2</v>
          </cell>
          <cell r="AE111">
            <v>1235.0999999999999</v>
          </cell>
          <cell r="AF111">
            <v>1337.1999999999998</v>
          </cell>
          <cell r="AG111">
            <v>183.20000000000002</v>
          </cell>
          <cell r="AH111">
            <v>0.7</v>
          </cell>
          <cell r="AI111">
            <v>1.4</v>
          </cell>
          <cell r="AJ111">
            <v>2.6</v>
          </cell>
          <cell r="AK111">
            <v>4.4000000000000004</v>
          </cell>
          <cell r="AL111">
            <v>9.1999999999999993</v>
          </cell>
          <cell r="AM111">
            <v>16.3</v>
          </cell>
          <cell r="AN111">
            <v>24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0.89999999999999991</v>
          </cell>
          <cell r="S112">
            <v>1.8</v>
          </cell>
          <cell r="T112">
            <v>17.899999999999999</v>
          </cell>
          <cell r="U112">
            <v>48.5</v>
          </cell>
          <cell r="V112">
            <v>98.9</v>
          </cell>
          <cell r="W112">
            <v>159</v>
          </cell>
          <cell r="X112">
            <v>214.89999999999998</v>
          </cell>
          <cell r="Y112">
            <v>277.5</v>
          </cell>
          <cell r="Z112">
            <v>371.29999999999995</v>
          </cell>
          <cell r="AA112">
            <v>469.1</v>
          </cell>
          <cell r="AB112">
            <v>585.6</v>
          </cell>
          <cell r="AC112">
            <v>774.1</v>
          </cell>
          <cell r="AD112">
            <v>905.8</v>
          </cell>
          <cell r="AE112">
            <v>994.2</v>
          </cell>
          <cell r="AF112">
            <v>1033.0999999999999</v>
          </cell>
          <cell r="AG112">
            <v>1078.3</v>
          </cell>
          <cell r="AH112">
            <v>1053.5999999999999</v>
          </cell>
          <cell r="AI112">
            <v>1066</v>
          </cell>
          <cell r="AJ112">
            <v>1014.2</v>
          </cell>
          <cell r="AK112">
            <v>976.19999999999993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</row>
        <row r="114">
          <cell r="F114" t="str">
            <v>NA</v>
          </cell>
          <cell r="G114" t="str">
            <v>NA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0.2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0.1</v>
          </cell>
          <cell r="X114">
            <v>0.1</v>
          </cell>
          <cell r="Y114">
            <v>0</v>
          </cell>
          <cell r="Z114">
            <v>0.5</v>
          </cell>
          <cell r="AA114">
            <v>1.8</v>
          </cell>
          <cell r="AB114">
            <v>0.3</v>
          </cell>
          <cell r="AC114">
            <v>0</v>
          </cell>
          <cell r="AD114">
            <v>3.9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48.2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</row>
        <row r="115">
          <cell r="F115" t="str">
            <v>NA</v>
          </cell>
          <cell r="G115" t="str">
            <v>NA</v>
          </cell>
          <cell r="H115" t="str">
            <v>NA</v>
          </cell>
          <cell r="I115" t="str">
            <v>NA</v>
          </cell>
          <cell r="J115" t="str">
            <v>NA</v>
          </cell>
          <cell r="K115" t="str">
            <v>NA</v>
          </cell>
          <cell r="L115" t="str">
            <v>NA</v>
          </cell>
          <cell r="M115" t="str">
            <v>NA</v>
          </cell>
          <cell r="N115" t="str">
            <v>NA</v>
          </cell>
          <cell r="O115" t="str">
            <v>NA</v>
          </cell>
          <cell r="P115" t="str">
            <v>NA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</row>
        <row r="116"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</row>
        <row r="117">
          <cell r="F117" t="str">
            <v>NA</v>
          </cell>
          <cell r="G117" t="str">
            <v>NA</v>
          </cell>
          <cell r="H117" t="str">
            <v>NA</v>
          </cell>
          <cell r="I117" t="str">
            <v>NA</v>
          </cell>
          <cell r="J117" t="str">
            <v>NA</v>
          </cell>
          <cell r="K117" t="str">
            <v>NA</v>
          </cell>
          <cell r="L117" t="str">
            <v>NA</v>
          </cell>
          <cell r="M117" t="str">
            <v>NA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3</v>
          </cell>
          <cell r="AS117">
            <v>0</v>
          </cell>
          <cell r="AT117">
            <v>1</v>
          </cell>
          <cell r="AU117">
            <v>0</v>
          </cell>
          <cell r="AV117">
            <v>2</v>
          </cell>
          <cell r="AW117">
            <v>3</v>
          </cell>
          <cell r="AX117">
            <v>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40.1</v>
          </cell>
          <cell r="X118">
            <v>78.8</v>
          </cell>
          <cell r="Y118">
            <v>57.400000000000006</v>
          </cell>
          <cell r="Z118">
            <v>117.1</v>
          </cell>
          <cell r="AA118">
            <v>175.3</v>
          </cell>
          <cell r="AB118">
            <v>224.2</v>
          </cell>
          <cell r="AC118">
            <v>258.10000000000002</v>
          </cell>
          <cell r="AD118">
            <v>320.39999999999998</v>
          </cell>
          <cell r="AE118">
            <v>325.79999999999995</v>
          </cell>
          <cell r="AF118">
            <v>309.39999999999998</v>
          </cell>
          <cell r="AG118">
            <v>295.39999999999998</v>
          </cell>
          <cell r="AH118">
            <v>298.2</v>
          </cell>
          <cell r="AI118">
            <v>293.39999999999998</v>
          </cell>
          <cell r="AJ118">
            <v>334.1</v>
          </cell>
          <cell r="AK118">
            <v>397</v>
          </cell>
          <cell r="AL118">
            <v>484</v>
          </cell>
          <cell r="AM118">
            <v>558.1</v>
          </cell>
          <cell r="AN118">
            <v>602.30000000000007</v>
          </cell>
          <cell r="AO118">
            <v>603.29999999999995</v>
          </cell>
          <cell r="AP118">
            <v>636.70000000000005</v>
          </cell>
          <cell r="AQ118">
            <v>695.3</v>
          </cell>
          <cell r="AR118">
            <v>648.1</v>
          </cell>
          <cell r="AS118">
            <v>661.80000000000007</v>
          </cell>
          <cell r="AT118">
            <v>692.2</v>
          </cell>
          <cell r="AU118">
            <v>682.5</v>
          </cell>
          <cell r="AV118">
            <v>665</v>
          </cell>
          <cell r="AW118">
            <v>656</v>
          </cell>
          <cell r="AX118">
            <v>589.80000000000007</v>
          </cell>
        </row>
        <row r="119"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0.2</v>
          </cell>
          <cell r="X119">
            <v>0</v>
          </cell>
          <cell r="Y119">
            <v>0</v>
          </cell>
          <cell r="Z119">
            <v>0</v>
          </cell>
          <cell r="AA119">
            <v>0.2</v>
          </cell>
          <cell r="AB119">
            <v>0.5</v>
          </cell>
          <cell r="AC119">
            <v>1.6</v>
          </cell>
          <cell r="AD119">
            <v>3</v>
          </cell>
          <cell r="AE119">
            <v>4.9000000000000004</v>
          </cell>
          <cell r="AF119">
            <v>5.7</v>
          </cell>
          <cell r="AG119">
            <v>4.5</v>
          </cell>
          <cell r="AH119">
            <v>3.8</v>
          </cell>
          <cell r="AI119">
            <v>0.4</v>
          </cell>
          <cell r="AJ119">
            <v>0.1</v>
          </cell>
          <cell r="AK119">
            <v>0.1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0.1</v>
          </cell>
          <cell r="Z120">
            <v>0.3</v>
          </cell>
          <cell r="AA120">
            <v>0.1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164.60000000000002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</row>
        <row r="121">
          <cell r="F121">
            <v>0</v>
          </cell>
          <cell r="G121">
            <v>1.9000000000000001</v>
          </cell>
          <cell r="H121">
            <v>0.3</v>
          </cell>
          <cell r="I121">
            <v>0.2</v>
          </cell>
          <cell r="J121">
            <v>0.2</v>
          </cell>
          <cell r="K121">
            <v>0</v>
          </cell>
          <cell r="L121">
            <v>0.3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3.8</v>
          </cell>
          <cell r="Y121">
            <v>6.7</v>
          </cell>
          <cell r="Z121">
            <v>10.7</v>
          </cell>
          <cell r="AA121">
            <v>15.600000000000001</v>
          </cell>
          <cell r="AB121">
            <v>22.7</v>
          </cell>
          <cell r="AC121">
            <v>33.1</v>
          </cell>
          <cell r="AD121">
            <v>41.599999999999994</v>
          </cell>
          <cell r="AE121">
            <v>74.599999999999994</v>
          </cell>
          <cell r="AF121">
            <v>233.6</v>
          </cell>
          <cell r="AG121">
            <v>239.5</v>
          </cell>
          <cell r="AH121">
            <v>288.89999999999998</v>
          </cell>
          <cell r="AI121">
            <v>335.1</v>
          </cell>
          <cell r="AJ121">
            <v>285.7</v>
          </cell>
          <cell r="AK121">
            <v>247.1</v>
          </cell>
          <cell r="AL121">
            <v>268.79999999999995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24.3</v>
          </cell>
          <cell r="AT121">
            <v>24.3</v>
          </cell>
          <cell r="AU121">
            <v>24.4</v>
          </cell>
          <cell r="AV121">
            <v>24.3</v>
          </cell>
          <cell r="AW121">
            <v>82.100000000000009</v>
          </cell>
          <cell r="AX121">
            <v>155.4</v>
          </cell>
        </row>
        <row r="122">
          <cell r="F122" t="str">
            <v>NA</v>
          </cell>
          <cell r="G122" t="str">
            <v>NA</v>
          </cell>
          <cell r="H122" t="str">
            <v>NA</v>
          </cell>
          <cell r="I122" t="str">
            <v>NA</v>
          </cell>
          <cell r="J122" t="str">
            <v>NA</v>
          </cell>
          <cell r="K122" t="str">
            <v>NA</v>
          </cell>
          <cell r="L122" t="str">
            <v>NA</v>
          </cell>
          <cell r="M122" t="str">
            <v>NA</v>
          </cell>
          <cell r="N122" t="str">
            <v>NA</v>
          </cell>
          <cell r="O122" t="str">
            <v>NA</v>
          </cell>
          <cell r="P122" t="str">
            <v>NA</v>
          </cell>
          <cell r="Q122" t="str">
            <v>NA</v>
          </cell>
          <cell r="R122" t="str">
            <v>NA</v>
          </cell>
          <cell r="S122" t="str">
            <v>NA</v>
          </cell>
          <cell r="T122" t="str">
            <v>NA</v>
          </cell>
          <cell r="U122" t="str">
            <v>NA</v>
          </cell>
          <cell r="V122" t="str">
            <v>NA</v>
          </cell>
          <cell r="W122" t="str">
            <v>NA</v>
          </cell>
          <cell r="X122" t="str">
            <v>NA</v>
          </cell>
          <cell r="Y122" t="str">
            <v>NA</v>
          </cell>
          <cell r="Z122" t="str">
            <v>NA</v>
          </cell>
          <cell r="AA122" t="str">
            <v>NA</v>
          </cell>
          <cell r="AB122" t="str">
            <v>NA</v>
          </cell>
          <cell r="AC122" t="str">
            <v>NA</v>
          </cell>
          <cell r="AD122" t="str">
            <v>NA</v>
          </cell>
          <cell r="AE122" t="str">
            <v>NA</v>
          </cell>
          <cell r="AF122" t="str">
            <v>NA</v>
          </cell>
          <cell r="AG122" t="str">
            <v>NA</v>
          </cell>
          <cell r="AH122" t="str">
            <v>NA</v>
          </cell>
          <cell r="AI122" t="str">
            <v>NA</v>
          </cell>
          <cell r="AJ122" t="str">
            <v>NA</v>
          </cell>
          <cell r="AK122" t="str">
            <v>NA</v>
          </cell>
          <cell r="AL122" t="str">
            <v>NA</v>
          </cell>
          <cell r="AM122" t="str">
            <v>NA</v>
          </cell>
          <cell r="AN122" t="str">
            <v>NA</v>
          </cell>
          <cell r="AO122" t="str">
            <v>NA</v>
          </cell>
          <cell r="AP122">
            <v>0.4</v>
          </cell>
          <cell r="AQ122">
            <v>0.4</v>
          </cell>
          <cell r="AR122">
            <v>0.4</v>
          </cell>
          <cell r="AS122">
            <v>0.4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</row>
        <row r="123">
          <cell r="F123" t="str">
            <v>NA</v>
          </cell>
          <cell r="G123" t="str">
            <v>NA</v>
          </cell>
          <cell r="H123" t="str">
            <v>NA</v>
          </cell>
          <cell r="I123" t="str">
            <v>NA</v>
          </cell>
          <cell r="J123" t="str">
            <v>NA</v>
          </cell>
          <cell r="K123" t="str">
            <v>NA</v>
          </cell>
          <cell r="L123" t="str">
            <v>NA</v>
          </cell>
          <cell r="M123" t="str">
            <v>NA</v>
          </cell>
          <cell r="N123" t="str">
            <v>NA</v>
          </cell>
          <cell r="O123" t="str">
            <v>NA</v>
          </cell>
          <cell r="P123" t="str">
            <v>NA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0.5</v>
          </cell>
          <cell r="Z123">
            <v>0.6</v>
          </cell>
          <cell r="AA123">
            <v>0.6</v>
          </cell>
          <cell r="AB123">
            <v>0.4</v>
          </cell>
          <cell r="AC123">
            <v>0.4</v>
          </cell>
          <cell r="AD123">
            <v>0.4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</row>
        <row r="124">
          <cell r="F124" t="str">
            <v>NA</v>
          </cell>
          <cell r="G124" t="str">
            <v>NA</v>
          </cell>
          <cell r="H124" t="str">
            <v>NA</v>
          </cell>
          <cell r="I124" t="str">
            <v>NA</v>
          </cell>
          <cell r="J124" t="str">
            <v>NA</v>
          </cell>
          <cell r="K124" t="str">
            <v>NA</v>
          </cell>
          <cell r="L124" t="str">
            <v>NA</v>
          </cell>
          <cell r="M124" t="str">
            <v>NA</v>
          </cell>
          <cell r="N124" t="str">
            <v>NA</v>
          </cell>
          <cell r="O124" t="str">
            <v>NA</v>
          </cell>
          <cell r="P124" t="str">
            <v>NA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</row>
        <row r="125"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</row>
        <row r="126">
          <cell r="F126">
            <v>6.3</v>
          </cell>
          <cell r="G126">
            <v>5.0999999999999996</v>
          </cell>
          <cell r="H126">
            <v>1</v>
          </cell>
          <cell r="I126">
            <v>0.2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8.8000000000000007</v>
          </cell>
          <cell r="V126">
            <v>0.5</v>
          </cell>
          <cell r="W126">
            <v>0.8</v>
          </cell>
          <cell r="X126">
            <v>0.5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2710</v>
          </cell>
          <cell r="AI126">
            <v>6500</v>
          </cell>
          <cell r="AJ126">
            <v>7627</v>
          </cell>
          <cell r="AK126">
            <v>8627</v>
          </cell>
          <cell r="AL126">
            <v>9401</v>
          </cell>
          <cell r="AM126">
            <v>16803.3</v>
          </cell>
          <cell r="AN126">
            <v>17761.5</v>
          </cell>
          <cell r="AO126">
            <v>148.1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</row>
        <row r="127"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0.2</v>
          </cell>
          <cell r="L127">
            <v>0.7</v>
          </cell>
          <cell r="M127">
            <v>1.7</v>
          </cell>
          <cell r="N127">
            <v>2.8</v>
          </cell>
          <cell r="O127">
            <v>3.7</v>
          </cell>
          <cell r="P127">
            <v>4.3</v>
          </cell>
          <cell r="Q127">
            <v>3.9000000000000004</v>
          </cell>
          <cell r="R127">
            <v>3.7</v>
          </cell>
          <cell r="S127">
            <v>3.2</v>
          </cell>
          <cell r="T127">
            <v>3.1</v>
          </cell>
          <cell r="U127">
            <v>2.8000000000000003</v>
          </cell>
          <cell r="V127">
            <v>4.8</v>
          </cell>
          <cell r="W127">
            <v>6.1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 t="str">
            <v>NA</v>
          </cell>
          <cell r="Q128" t="str">
            <v>NA</v>
          </cell>
          <cell r="R128" t="str">
            <v>NA</v>
          </cell>
          <cell r="S128" t="str">
            <v>NA</v>
          </cell>
          <cell r="T128" t="str">
            <v>NA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</row>
        <row r="129">
          <cell r="F129" t="str">
            <v>NA</v>
          </cell>
          <cell r="G129" t="str">
            <v>NA</v>
          </cell>
          <cell r="H129" t="str">
            <v>NA</v>
          </cell>
          <cell r="I129" t="str">
            <v>NA</v>
          </cell>
          <cell r="J129" t="str">
            <v>NA</v>
          </cell>
          <cell r="K129" t="str">
            <v>NA</v>
          </cell>
          <cell r="L129" t="str">
            <v>NA</v>
          </cell>
          <cell r="M129" t="str">
            <v>NA</v>
          </cell>
          <cell r="N129" t="str">
            <v>NA</v>
          </cell>
          <cell r="O129" t="str">
            <v>NA</v>
          </cell>
          <cell r="P129" t="str">
            <v>NA</v>
          </cell>
          <cell r="Q129" t="str">
            <v>NA</v>
          </cell>
          <cell r="R129" t="str">
            <v>NA</v>
          </cell>
          <cell r="S129" t="str">
            <v>NA</v>
          </cell>
          <cell r="T129" t="str">
            <v>NA</v>
          </cell>
          <cell r="U129" t="str">
            <v>NA</v>
          </cell>
          <cell r="V129" t="str">
            <v>NA</v>
          </cell>
          <cell r="W129" t="str">
            <v>NA</v>
          </cell>
          <cell r="X129" t="str">
            <v>NA</v>
          </cell>
          <cell r="Y129" t="str">
            <v>NA</v>
          </cell>
          <cell r="Z129" t="str">
            <v>NA</v>
          </cell>
          <cell r="AA129" t="str">
            <v>NA</v>
          </cell>
          <cell r="AB129">
            <v>6.9</v>
          </cell>
          <cell r="AC129">
            <v>16</v>
          </cell>
          <cell r="AD129">
            <v>3</v>
          </cell>
          <cell r="AE129">
            <v>3.4</v>
          </cell>
          <cell r="AF129">
            <v>3.6</v>
          </cell>
          <cell r="AG129">
            <v>2.9</v>
          </cell>
          <cell r="AH129">
            <v>2.1999999999999997</v>
          </cell>
          <cell r="AI129">
            <v>0.89999999999999991</v>
          </cell>
          <cell r="AJ129">
            <v>0.4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</row>
        <row r="130"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</row>
        <row r="131"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0.1</v>
          </cell>
          <cell r="M131">
            <v>0.1</v>
          </cell>
          <cell r="N131">
            <v>0.2</v>
          </cell>
          <cell r="O131">
            <v>0.5</v>
          </cell>
          <cell r="P131">
            <v>0.5</v>
          </cell>
          <cell r="Q131">
            <v>0.5</v>
          </cell>
          <cell r="R131">
            <v>0.7</v>
          </cell>
          <cell r="S131">
            <v>82.9</v>
          </cell>
          <cell r="T131">
            <v>442.5</v>
          </cell>
          <cell r="U131">
            <v>825.80000000000007</v>
          </cell>
          <cell r="V131">
            <v>15.5</v>
          </cell>
          <cell r="W131">
            <v>665.4</v>
          </cell>
          <cell r="X131">
            <v>208.4</v>
          </cell>
          <cell r="Y131">
            <v>13.9</v>
          </cell>
          <cell r="Z131">
            <v>216.8</v>
          </cell>
          <cell r="AA131">
            <v>306.10000000000002</v>
          </cell>
          <cell r="AB131">
            <v>2.7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1.3</v>
          </cell>
          <cell r="AI131">
            <v>1.3</v>
          </cell>
          <cell r="AJ131">
            <v>1.3</v>
          </cell>
          <cell r="AK131">
            <v>1.3</v>
          </cell>
          <cell r="AL131">
            <v>1.3</v>
          </cell>
          <cell r="AM131">
            <v>1.3</v>
          </cell>
          <cell r="AN131">
            <v>0</v>
          </cell>
          <cell r="AO131">
            <v>1.4</v>
          </cell>
          <cell r="AP131">
            <v>0</v>
          </cell>
          <cell r="AQ131">
            <v>0.1</v>
          </cell>
          <cell r="AR131">
            <v>0.1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</row>
        <row r="132">
          <cell r="F132" t="str">
            <v>NA</v>
          </cell>
          <cell r="G132" t="str">
            <v>NA</v>
          </cell>
          <cell r="H132" t="str">
            <v>NA</v>
          </cell>
          <cell r="I132" t="str">
            <v>NA</v>
          </cell>
          <cell r="J132" t="str">
            <v>NA</v>
          </cell>
          <cell r="K132" t="str">
            <v>NA</v>
          </cell>
          <cell r="L132" t="str">
            <v>NA</v>
          </cell>
          <cell r="M132" t="str">
            <v>NA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0.30000000000000004</v>
          </cell>
          <cell r="AC132">
            <v>0</v>
          </cell>
          <cell r="AD132">
            <v>1.2</v>
          </cell>
          <cell r="AE132">
            <v>17.899999999999999</v>
          </cell>
          <cell r="AF132">
            <v>0.4</v>
          </cell>
          <cell r="AG132">
            <v>1.5</v>
          </cell>
          <cell r="AH132">
            <v>1.8</v>
          </cell>
          <cell r="AI132">
            <v>1.8</v>
          </cell>
          <cell r="AJ132">
            <v>3.6999999999999997</v>
          </cell>
          <cell r="AK132">
            <v>4.3</v>
          </cell>
          <cell r="AL132">
            <v>4.8000000000000007</v>
          </cell>
          <cell r="AM132">
            <v>8.4</v>
          </cell>
          <cell r="AN132">
            <v>12.7</v>
          </cell>
          <cell r="AO132">
            <v>15.4</v>
          </cell>
          <cell r="AP132">
            <v>15.799999999999999</v>
          </cell>
          <cell r="AQ132">
            <v>6</v>
          </cell>
          <cell r="AR132">
            <v>9.3000000000000007</v>
          </cell>
          <cell r="AS132">
            <v>7.2</v>
          </cell>
          <cell r="AT132">
            <v>12.3</v>
          </cell>
          <cell r="AU132">
            <v>23.8</v>
          </cell>
          <cell r="AV132">
            <v>0</v>
          </cell>
          <cell r="AW132">
            <v>0</v>
          </cell>
          <cell r="AX132">
            <v>0</v>
          </cell>
        </row>
        <row r="133"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2</v>
          </cell>
          <cell r="AS133">
            <v>5</v>
          </cell>
          <cell r="AT133">
            <v>1</v>
          </cell>
          <cell r="AU133">
            <v>1</v>
          </cell>
          <cell r="AV133">
            <v>1</v>
          </cell>
          <cell r="AW133">
            <v>0</v>
          </cell>
          <cell r="AX133">
            <v>0</v>
          </cell>
        </row>
        <row r="134">
          <cell r="F134" t="str">
            <v>NA</v>
          </cell>
          <cell r="G134" t="str">
            <v>NA</v>
          </cell>
          <cell r="H134" t="str">
            <v>NA</v>
          </cell>
          <cell r="I134" t="str">
            <v>NA</v>
          </cell>
          <cell r="J134" t="str">
            <v>NA</v>
          </cell>
          <cell r="K134" t="str">
            <v>NA</v>
          </cell>
          <cell r="L134" t="str">
            <v>NA</v>
          </cell>
          <cell r="M134" t="str">
            <v>NA</v>
          </cell>
          <cell r="N134" t="str">
            <v>NA</v>
          </cell>
          <cell r="O134" t="str">
            <v>NA</v>
          </cell>
          <cell r="P134" t="str">
            <v>NA</v>
          </cell>
          <cell r="Q134" t="str">
            <v>NA</v>
          </cell>
          <cell r="R134" t="str">
            <v>NA</v>
          </cell>
          <cell r="S134" t="str">
            <v>NA</v>
          </cell>
          <cell r="T134" t="str">
            <v>NA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</row>
        <row r="135">
          <cell r="F135" t="str">
            <v>NA</v>
          </cell>
          <cell r="G135" t="str">
            <v>NA</v>
          </cell>
          <cell r="H135" t="str">
            <v>NA</v>
          </cell>
          <cell r="I135" t="str">
            <v>NA</v>
          </cell>
          <cell r="J135" t="str">
            <v>NA</v>
          </cell>
          <cell r="K135" t="str">
            <v>NA</v>
          </cell>
          <cell r="L135" t="str">
            <v>NA</v>
          </cell>
          <cell r="M135" t="str">
            <v>NA</v>
          </cell>
          <cell r="N135" t="str">
            <v>NA</v>
          </cell>
          <cell r="O135" t="str">
            <v>NA</v>
          </cell>
          <cell r="P135" t="str">
            <v>NA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</row>
        <row r="136">
          <cell r="F136" t="str">
            <v>NA</v>
          </cell>
          <cell r="G136" t="str">
            <v>NA</v>
          </cell>
          <cell r="H136" t="str">
            <v>NA</v>
          </cell>
          <cell r="I136" t="str">
            <v>NA</v>
          </cell>
          <cell r="J136" t="str">
            <v>NA</v>
          </cell>
          <cell r="K136" t="str">
            <v>NA</v>
          </cell>
          <cell r="L136" t="str">
            <v>NA</v>
          </cell>
          <cell r="M136" t="str">
            <v>NA</v>
          </cell>
          <cell r="N136" t="str">
            <v>NA</v>
          </cell>
          <cell r="O136" t="str">
            <v>NA</v>
          </cell>
          <cell r="P136" t="str">
            <v>NA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1446.1999999999998</v>
          </cell>
          <cell r="Z136">
            <v>1591.3</v>
          </cell>
          <cell r="AA136">
            <v>1603.9</v>
          </cell>
          <cell r="AB136">
            <v>1132.4000000000001</v>
          </cell>
          <cell r="AC136">
            <v>836.8</v>
          </cell>
          <cell r="AD136">
            <v>841</v>
          </cell>
          <cell r="AE136">
            <v>957.8</v>
          </cell>
          <cell r="AF136">
            <v>972.8</v>
          </cell>
          <cell r="AG136">
            <v>0.6</v>
          </cell>
          <cell r="AH136">
            <v>6.1</v>
          </cell>
          <cell r="AI136">
            <v>10.899999999999999</v>
          </cell>
          <cell r="AJ136">
            <v>8</v>
          </cell>
          <cell r="AK136">
            <v>9.8000000000000007</v>
          </cell>
          <cell r="AL136">
            <v>8.5</v>
          </cell>
          <cell r="AM136">
            <v>9.3000000000000007</v>
          </cell>
          <cell r="AN136">
            <v>9.6999999999999993</v>
          </cell>
          <cell r="AO136">
            <v>9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</row>
        <row r="137"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0.4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</row>
      </sheetData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ears"/>
      <sheetName val="Data"/>
      <sheetName val="Country Code"/>
    </sheetNames>
    <sheetDataSet>
      <sheetData sheetId="0"/>
      <sheetData sheetId="1">
        <row r="3">
          <cell r="H3">
            <v>1975</v>
          </cell>
          <cell r="I3">
            <v>1976</v>
          </cell>
          <cell r="J3">
            <v>1977</v>
          </cell>
          <cell r="K3">
            <v>1978</v>
          </cell>
          <cell r="L3">
            <v>1979</v>
          </cell>
          <cell r="M3">
            <v>1980</v>
          </cell>
          <cell r="N3">
            <v>1981</v>
          </cell>
          <cell r="O3">
            <v>1982</v>
          </cell>
          <cell r="P3">
            <v>1983</v>
          </cell>
          <cell r="Q3">
            <v>1984</v>
          </cell>
          <cell r="R3">
            <v>1985</v>
          </cell>
          <cell r="S3">
            <v>1986</v>
          </cell>
          <cell r="T3">
            <v>1987</v>
          </cell>
          <cell r="U3">
            <v>1988</v>
          </cell>
          <cell r="V3">
            <v>1989</v>
          </cell>
          <cell r="W3">
            <v>1990</v>
          </cell>
          <cell r="X3">
            <v>1991</v>
          </cell>
          <cell r="Y3">
            <v>1992</v>
          </cell>
          <cell r="Z3">
            <v>1993</v>
          </cell>
          <cell r="AA3">
            <v>1994</v>
          </cell>
          <cell r="AB3">
            <v>1995</v>
          </cell>
          <cell r="AC3">
            <v>1996</v>
          </cell>
          <cell r="AD3">
            <v>1997</v>
          </cell>
          <cell r="AE3">
            <v>1998</v>
          </cell>
          <cell r="AF3">
            <v>1999</v>
          </cell>
          <cell r="AG3">
            <v>2000</v>
          </cell>
          <cell r="AH3">
            <v>2001</v>
          </cell>
          <cell r="AI3">
            <v>2002</v>
          </cell>
          <cell r="AJ3">
            <v>2003</v>
          </cell>
          <cell r="AK3">
            <v>2004</v>
          </cell>
          <cell r="AL3">
            <v>2005</v>
          </cell>
          <cell r="AM3">
            <v>2006</v>
          </cell>
          <cell r="AN3">
            <v>2007</v>
          </cell>
          <cell r="AO3">
            <v>2008</v>
          </cell>
          <cell r="AP3">
            <v>2009</v>
          </cell>
          <cell r="AQ3">
            <v>2010</v>
          </cell>
          <cell r="AR3">
            <v>2011</v>
          </cell>
          <cell r="AS3">
            <v>2012</v>
          </cell>
          <cell r="AT3">
            <v>2013</v>
          </cell>
        </row>
        <row r="6">
          <cell r="G6">
            <v>614</v>
          </cell>
          <cell r="H6" t="e">
            <v>#N/A</v>
          </cell>
          <cell r="I6" t="e">
            <v>#N/A</v>
          </cell>
          <cell r="J6" t="e">
            <v>#N/A</v>
          </cell>
          <cell r="K6" t="e">
            <v>#N/A</v>
          </cell>
          <cell r="L6" t="e">
            <v>#N/A</v>
          </cell>
          <cell r="M6" t="e">
            <v>#N/A</v>
          </cell>
          <cell r="N6" t="e">
            <v>#N/A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e">
            <v>#N/A</v>
          </cell>
          <cell r="U6" t="e">
            <v>#N/A</v>
          </cell>
          <cell r="V6">
            <v>64.099999999999994</v>
          </cell>
          <cell r="W6">
            <v>151.80000000000001</v>
          </cell>
          <cell r="X6">
            <v>285</v>
          </cell>
          <cell r="Y6">
            <v>462.1</v>
          </cell>
          <cell r="Z6">
            <v>696.3</v>
          </cell>
          <cell r="AA6">
            <v>903.8</v>
          </cell>
          <cell r="AB6">
            <v>956.4</v>
          </cell>
          <cell r="AC6">
            <v>323.10000000000002</v>
          </cell>
          <cell r="AD6">
            <v>358.6</v>
          </cell>
          <cell r="AE6">
            <v>525.4</v>
          </cell>
          <cell r="AF6">
            <v>605</v>
          </cell>
          <cell r="AG6">
            <v>621.70000000000005</v>
          </cell>
          <cell r="AH6">
            <v>740.2</v>
          </cell>
          <cell r="AI6">
            <v>674.4</v>
          </cell>
          <cell r="AJ6">
            <v>587.29999999999995</v>
          </cell>
          <cell r="AK6">
            <v>261.7</v>
          </cell>
          <cell r="AL6">
            <v>220.3</v>
          </cell>
          <cell r="AM6">
            <v>94.5</v>
          </cell>
          <cell r="AN6">
            <v>77.400000000000006</v>
          </cell>
          <cell r="AO6">
            <v>61.6</v>
          </cell>
          <cell r="AP6">
            <v>77.400000000000006</v>
          </cell>
          <cell r="AQ6">
            <v>64.400000000000006</v>
          </cell>
          <cell r="AR6">
            <v>58.8</v>
          </cell>
          <cell r="AS6">
            <v>54.6</v>
          </cell>
          <cell r="AT6">
            <v>56.2</v>
          </cell>
        </row>
        <row r="7">
          <cell r="G7">
            <v>638</v>
          </cell>
          <cell r="H7">
            <v>5.0999999999999996</v>
          </cell>
          <cell r="I7">
            <v>4.7</v>
          </cell>
          <cell r="J7">
            <v>5.2</v>
          </cell>
          <cell r="K7">
            <v>5.9</v>
          </cell>
          <cell r="L7">
            <v>5.7</v>
          </cell>
          <cell r="M7">
            <v>5.2</v>
          </cell>
          <cell r="N7">
            <v>4.3</v>
          </cell>
          <cell r="O7">
            <v>0.7</v>
          </cell>
          <cell r="P7">
            <v>11.3</v>
          </cell>
          <cell r="Q7">
            <v>21.6</v>
          </cell>
          <cell r="R7">
            <v>40.299999999999997</v>
          </cell>
          <cell r="S7">
            <v>53.2</v>
          </cell>
          <cell r="T7">
            <v>72.400000000000006</v>
          </cell>
          <cell r="U7">
            <v>75.2</v>
          </cell>
          <cell r="V7">
            <v>15.3</v>
          </cell>
          <cell r="W7">
            <v>2</v>
          </cell>
          <cell r="X7">
            <v>1.1000000000000001</v>
          </cell>
          <cell r="Y7">
            <v>1</v>
          </cell>
          <cell r="Z7">
            <v>0.9</v>
          </cell>
          <cell r="AA7">
            <v>1</v>
          </cell>
          <cell r="AB7">
            <v>1.1000000000000001</v>
          </cell>
          <cell r="AC7">
            <v>1</v>
          </cell>
          <cell r="AD7">
            <v>0.9</v>
          </cell>
          <cell r="AE7">
            <v>1</v>
          </cell>
          <cell r="AF7">
            <v>0.8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G8">
            <v>616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1.3</v>
          </cell>
          <cell r="X8">
            <v>1.7</v>
          </cell>
          <cell r="Y8">
            <v>2.1</v>
          </cell>
          <cell r="Z8">
            <v>3</v>
          </cell>
          <cell r="AA8">
            <v>5.5</v>
          </cell>
          <cell r="AB8">
            <v>6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G9">
            <v>748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0.5</v>
          </cell>
          <cell r="R9">
            <v>0.3</v>
          </cell>
          <cell r="S9">
            <v>1.9</v>
          </cell>
          <cell r="T9">
            <v>3.8</v>
          </cell>
          <cell r="U9">
            <v>4.8</v>
          </cell>
          <cell r="V9">
            <v>5.6</v>
          </cell>
          <cell r="W9">
            <v>6.9</v>
          </cell>
          <cell r="X9">
            <v>0.3</v>
          </cell>
          <cell r="Y9">
            <v>0.6</v>
          </cell>
          <cell r="Z9">
            <v>0.7</v>
          </cell>
          <cell r="AA9">
            <v>1</v>
          </cell>
          <cell r="AB9">
            <v>1.2</v>
          </cell>
          <cell r="AC9">
            <v>1.9</v>
          </cell>
          <cell r="AD9">
            <v>1.7</v>
          </cell>
          <cell r="AE9">
            <v>1.9</v>
          </cell>
          <cell r="AF9">
            <v>1.6</v>
          </cell>
          <cell r="AG9">
            <v>1.5</v>
          </cell>
          <cell r="AH9">
            <v>1.4</v>
          </cell>
          <cell r="AI9">
            <v>1.7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G10">
            <v>618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0.3</v>
          </cell>
          <cell r="S10">
            <v>0.9</v>
          </cell>
          <cell r="T10">
            <v>0.1</v>
          </cell>
          <cell r="U10">
            <v>0.2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0.2</v>
          </cell>
          <cell r="AR10">
            <v>0.3</v>
          </cell>
          <cell r="AS10">
            <v>0.3</v>
          </cell>
          <cell r="AT10">
            <v>0.3</v>
          </cell>
        </row>
        <row r="11">
          <cell r="G11">
            <v>622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16.399999999999999</v>
          </cell>
          <cell r="M11">
            <v>6.4</v>
          </cell>
          <cell r="N11">
            <v>5.3</v>
          </cell>
          <cell r="O11">
            <v>6.4</v>
          </cell>
          <cell r="P11">
            <v>14.8</v>
          </cell>
          <cell r="Q11">
            <v>8.4</v>
          </cell>
          <cell r="R11">
            <v>27.4</v>
          </cell>
          <cell r="S11">
            <v>31.2</v>
          </cell>
          <cell r="T11">
            <v>62.5</v>
          </cell>
          <cell r="U11">
            <v>81.7</v>
          </cell>
          <cell r="V11">
            <v>51.7</v>
          </cell>
          <cell r="W11">
            <v>81.7</v>
          </cell>
          <cell r="X11">
            <v>137.19999999999999</v>
          </cell>
          <cell r="Y11">
            <v>74.5</v>
          </cell>
          <cell r="Z11">
            <v>87.5</v>
          </cell>
          <cell r="AA11">
            <v>89.2</v>
          </cell>
          <cell r="AB11">
            <v>102.1</v>
          </cell>
          <cell r="AC11">
            <v>98.2</v>
          </cell>
          <cell r="AD11">
            <v>72.900000000000006</v>
          </cell>
          <cell r="AE11">
            <v>71.599999999999994</v>
          </cell>
          <cell r="AF11">
            <v>66.3</v>
          </cell>
          <cell r="AG11">
            <v>116.2</v>
          </cell>
          <cell r="AH11">
            <v>94.1</v>
          </cell>
          <cell r="AI11">
            <v>120.2</v>
          </cell>
          <cell r="AJ11">
            <v>61.6</v>
          </cell>
          <cell r="AK11">
            <v>145.4</v>
          </cell>
          <cell r="AL11">
            <v>279.8</v>
          </cell>
          <cell r="AM11">
            <v>419</v>
          </cell>
          <cell r="AN11">
            <v>37.9</v>
          </cell>
          <cell r="AO11">
            <v>40.299999999999997</v>
          </cell>
          <cell r="AP11">
            <v>0</v>
          </cell>
          <cell r="AQ11">
            <v>0.3</v>
          </cell>
          <cell r="AR11">
            <v>0</v>
          </cell>
          <cell r="AS11">
            <v>0.4</v>
          </cell>
          <cell r="AT11">
            <v>0.8</v>
          </cell>
        </row>
        <row r="12">
          <cell r="G12">
            <v>624</v>
          </cell>
          <cell r="H12" t="e">
            <v>#N/A</v>
          </cell>
          <cell r="I12" t="e">
            <v>#N/A</v>
          </cell>
          <cell r="J12" t="e">
            <v>#N/A</v>
          </cell>
          <cell r="K12" t="e">
            <v>#N/A</v>
          </cell>
          <cell r="L12" t="e">
            <v>#N/A</v>
          </cell>
          <cell r="M12" t="e">
            <v>#N/A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0.1</v>
          </cell>
          <cell r="T12">
            <v>0.2</v>
          </cell>
          <cell r="U12">
            <v>0.3</v>
          </cell>
          <cell r="V12">
            <v>0.4</v>
          </cell>
          <cell r="W12">
            <v>0.4</v>
          </cell>
          <cell r="X12">
            <v>0.4</v>
          </cell>
          <cell r="Y12">
            <v>0.4</v>
          </cell>
          <cell r="Z12">
            <v>0.4</v>
          </cell>
          <cell r="AA12">
            <v>0.5</v>
          </cell>
          <cell r="AB12">
            <v>0.7</v>
          </cell>
          <cell r="AC12">
            <v>0.8</v>
          </cell>
          <cell r="AD12">
            <v>0.5</v>
          </cell>
          <cell r="AE12">
            <v>0</v>
          </cell>
          <cell r="AF12">
            <v>0.1</v>
          </cell>
          <cell r="AG12">
            <v>0</v>
          </cell>
          <cell r="AH12">
            <v>0.3</v>
          </cell>
          <cell r="AI12">
            <v>0.2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G13">
            <v>626</v>
          </cell>
          <cell r="H13">
            <v>1.7</v>
          </cell>
          <cell r="I13">
            <v>3.1</v>
          </cell>
          <cell r="J13">
            <v>4.5</v>
          </cell>
          <cell r="K13">
            <v>4.8</v>
          </cell>
          <cell r="L13">
            <v>7.1</v>
          </cell>
          <cell r="M13">
            <v>8.8000000000000007</v>
          </cell>
          <cell r="N13">
            <v>2.4</v>
          </cell>
          <cell r="O13">
            <v>2.7</v>
          </cell>
          <cell r="P13">
            <v>2</v>
          </cell>
          <cell r="Q13">
            <v>1.1000000000000001</v>
          </cell>
          <cell r="R13">
            <v>0.8</v>
          </cell>
          <cell r="S13">
            <v>0.8</v>
          </cell>
          <cell r="T13">
            <v>0.8</v>
          </cell>
          <cell r="U13">
            <v>1</v>
          </cell>
          <cell r="V13">
            <v>1.3</v>
          </cell>
          <cell r="W13">
            <v>1.9</v>
          </cell>
          <cell r="X13">
            <v>1.9</v>
          </cell>
          <cell r="Y13">
            <v>3.3</v>
          </cell>
          <cell r="Z13">
            <v>3.7</v>
          </cell>
          <cell r="AA13">
            <v>1.5</v>
          </cell>
          <cell r="AB13">
            <v>4</v>
          </cell>
          <cell r="AC13">
            <v>1.3</v>
          </cell>
          <cell r="AD13">
            <v>1.2</v>
          </cell>
          <cell r="AE13">
            <v>0.8</v>
          </cell>
          <cell r="AF13">
            <v>1.4</v>
          </cell>
          <cell r="AG13">
            <v>1.3</v>
          </cell>
          <cell r="AH13">
            <v>1.3</v>
          </cell>
          <cell r="AI13">
            <v>2.7</v>
          </cell>
          <cell r="AJ13">
            <v>6.9</v>
          </cell>
          <cell r="AK13">
            <v>7</v>
          </cell>
          <cell r="AL13">
            <v>7</v>
          </cell>
          <cell r="AM13">
            <v>7</v>
          </cell>
          <cell r="AN13">
            <v>7.1</v>
          </cell>
          <cell r="AO13">
            <v>7</v>
          </cell>
          <cell r="AP13">
            <v>7.1</v>
          </cell>
          <cell r="AQ13">
            <v>7</v>
          </cell>
          <cell r="AR13">
            <v>16.3</v>
          </cell>
          <cell r="AS13">
            <v>16.399999999999999</v>
          </cell>
          <cell r="AT13">
            <v>16.100000000000001</v>
          </cell>
        </row>
        <row r="14">
          <cell r="G14">
            <v>628</v>
          </cell>
          <cell r="H14">
            <v>1.3</v>
          </cell>
          <cell r="I14">
            <v>2.1</v>
          </cell>
          <cell r="J14">
            <v>2</v>
          </cell>
          <cell r="K14">
            <v>2.1</v>
          </cell>
          <cell r="L14">
            <v>2.1</v>
          </cell>
          <cell r="M14">
            <v>2</v>
          </cell>
          <cell r="N14">
            <v>1.7</v>
          </cell>
          <cell r="O14">
            <v>1.6</v>
          </cell>
          <cell r="P14">
            <v>1.5</v>
          </cell>
          <cell r="Q14">
            <v>1.4</v>
          </cell>
          <cell r="R14">
            <v>6.9</v>
          </cell>
          <cell r="S14">
            <v>12.3</v>
          </cell>
          <cell r="T14">
            <v>15.2</v>
          </cell>
          <cell r="U14">
            <v>13.8</v>
          </cell>
          <cell r="V14">
            <v>1.6</v>
          </cell>
          <cell r="W14">
            <v>1.8</v>
          </cell>
          <cell r="X14">
            <v>1.8</v>
          </cell>
          <cell r="Y14">
            <v>1.7</v>
          </cell>
          <cell r="Z14">
            <v>1.6</v>
          </cell>
          <cell r="AA14">
            <v>1.8</v>
          </cell>
          <cell r="AB14">
            <v>0.1</v>
          </cell>
          <cell r="AC14">
            <v>0</v>
          </cell>
          <cell r="AD14">
            <v>0</v>
          </cell>
          <cell r="AE14">
            <v>0.4</v>
          </cell>
          <cell r="AF14">
            <v>0.4</v>
          </cell>
          <cell r="AG14">
            <v>0.5</v>
          </cell>
          <cell r="AH14">
            <v>0.5</v>
          </cell>
          <cell r="AI14">
            <v>0.5</v>
          </cell>
          <cell r="AJ14">
            <v>0.6</v>
          </cell>
          <cell r="AK14">
            <v>0.9</v>
          </cell>
          <cell r="AL14">
            <v>0.9</v>
          </cell>
          <cell r="AM14">
            <v>1.2</v>
          </cell>
          <cell r="AN14">
            <v>1.3</v>
          </cell>
          <cell r="AO14">
            <v>1.4</v>
          </cell>
          <cell r="AP14">
            <v>1.4</v>
          </cell>
          <cell r="AQ14">
            <v>1.5</v>
          </cell>
          <cell r="AR14">
            <v>1.5</v>
          </cell>
          <cell r="AS14">
            <v>1.5</v>
          </cell>
          <cell r="AT14">
            <v>1.5</v>
          </cell>
        </row>
        <row r="15">
          <cell r="G15">
            <v>632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0.1</v>
          </cell>
          <cell r="R15">
            <v>0.1</v>
          </cell>
          <cell r="S15">
            <v>0.1</v>
          </cell>
          <cell r="T15">
            <v>0.1</v>
          </cell>
          <cell r="U15">
            <v>0.1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G16">
            <v>634</v>
          </cell>
          <cell r="H16">
            <v>2.7</v>
          </cell>
          <cell r="I16">
            <v>3.6</v>
          </cell>
          <cell r="J16">
            <v>4.8</v>
          </cell>
          <cell r="K16">
            <v>5.7</v>
          </cell>
          <cell r="L16">
            <v>1.7</v>
          </cell>
          <cell r="M16">
            <v>1.7</v>
          </cell>
          <cell r="N16">
            <v>0.5</v>
          </cell>
          <cell r="O16">
            <v>0.5</v>
          </cell>
          <cell r="P16">
            <v>2.9</v>
          </cell>
          <cell r="Q16">
            <v>9.1</v>
          </cell>
          <cell r="R16">
            <v>11</v>
          </cell>
          <cell r="S16">
            <v>27.7</v>
          </cell>
          <cell r="T16">
            <v>56.5</v>
          </cell>
          <cell r="U16">
            <v>87.2</v>
          </cell>
          <cell r="V16">
            <v>131.1</v>
          </cell>
          <cell r="W16">
            <v>103.5</v>
          </cell>
          <cell r="X16">
            <v>119.5</v>
          </cell>
          <cell r="Y16">
            <v>124.7</v>
          </cell>
          <cell r="Z16">
            <v>132.80000000000001</v>
          </cell>
          <cell r="AA16">
            <v>92.7</v>
          </cell>
          <cell r="AB16">
            <v>106.6</v>
          </cell>
          <cell r="AC16">
            <v>125.3</v>
          </cell>
          <cell r="AD16">
            <v>141.6</v>
          </cell>
          <cell r="AE16">
            <v>179.3</v>
          </cell>
          <cell r="AF16">
            <v>182.8</v>
          </cell>
          <cell r="AG16">
            <v>186.6</v>
          </cell>
          <cell r="AH16">
            <v>187.7</v>
          </cell>
          <cell r="AI16">
            <v>206.3</v>
          </cell>
          <cell r="AJ16">
            <v>224.7</v>
          </cell>
          <cell r="AK16">
            <v>639</v>
          </cell>
          <cell r="AL16">
            <v>604.70000000000005</v>
          </cell>
          <cell r="AM16">
            <v>616.29999999999995</v>
          </cell>
          <cell r="AN16">
            <v>145.5</v>
          </cell>
          <cell r="AO16">
            <v>147.4</v>
          </cell>
          <cell r="AP16">
            <v>35.5</v>
          </cell>
          <cell r="AQ16">
            <v>17.899999999999999</v>
          </cell>
          <cell r="AR16">
            <v>17.8</v>
          </cell>
          <cell r="AS16">
            <v>17.7</v>
          </cell>
          <cell r="AT16">
            <v>18.5</v>
          </cell>
        </row>
        <row r="17">
          <cell r="G17">
            <v>662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46.2</v>
          </cell>
          <cell r="Q17">
            <v>8.6</v>
          </cell>
          <cell r="R17">
            <v>7.8</v>
          </cell>
          <cell r="S17">
            <v>28.8</v>
          </cell>
          <cell r="T17">
            <v>124.8</v>
          </cell>
          <cell r="U17">
            <v>398</v>
          </cell>
          <cell r="V17">
            <v>583</v>
          </cell>
          <cell r="W17">
            <v>753.4</v>
          </cell>
          <cell r="X17">
            <v>847.8</v>
          </cell>
          <cell r="Y17">
            <v>876.7</v>
          </cell>
          <cell r="Z17">
            <v>872.3</v>
          </cell>
          <cell r="AA17">
            <v>915.4</v>
          </cell>
          <cell r="AB17">
            <v>985.9</v>
          </cell>
          <cell r="AC17">
            <v>947</v>
          </cell>
          <cell r="AD17">
            <v>9.1999999999999993</v>
          </cell>
          <cell r="AE17">
            <v>8.8000000000000007</v>
          </cell>
          <cell r="AF17">
            <v>8</v>
          </cell>
          <cell r="AG17">
            <v>8.1999999999999993</v>
          </cell>
          <cell r="AH17">
            <v>159.6</v>
          </cell>
          <cell r="AI17">
            <v>206.8</v>
          </cell>
          <cell r="AJ17">
            <v>244.5</v>
          </cell>
          <cell r="AK17">
            <v>219.5</v>
          </cell>
          <cell r="AL17">
            <v>246.6</v>
          </cell>
          <cell r="AM17">
            <v>308.7</v>
          </cell>
          <cell r="AN17">
            <v>374.6</v>
          </cell>
          <cell r="AO17">
            <v>407.5</v>
          </cell>
          <cell r="AP17">
            <v>12.5</v>
          </cell>
          <cell r="AQ17">
            <v>0.4</v>
          </cell>
          <cell r="AR17">
            <v>0.4</v>
          </cell>
          <cell r="AS17">
            <v>0.4</v>
          </cell>
          <cell r="AT17">
            <v>0.4</v>
          </cell>
        </row>
        <row r="18">
          <cell r="G18">
            <v>611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0.2</v>
          </cell>
          <cell r="R18">
            <v>0</v>
          </cell>
          <cell r="S18">
            <v>0.1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0.6</v>
          </cell>
          <cell r="AJ18">
            <v>0.7</v>
          </cell>
          <cell r="AK18">
            <v>0.7</v>
          </cell>
          <cell r="AL18">
            <v>0.7</v>
          </cell>
          <cell r="AM18">
            <v>0.8</v>
          </cell>
          <cell r="AN18">
            <v>0.9</v>
          </cell>
          <cell r="AO18">
            <v>0</v>
          </cell>
          <cell r="AP18">
            <v>1.2</v>
          </cell>
          <cell r="AQ18">
            <v>0.2</v>
          </cell>
          <cell r="AR18">
            <v>0.2</v>
          </cell>
          <cell r="AS18">
            <v>0</v>
          </cell>
          <cell r="AT18">
            <v>0</v>
          </cell>
        </row>
        <row r="19">
          <cell r="G19">
            <v>643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W19" t="e">
            <v>#N/A</v>
          </cell>
          <cell r="X19" t="e">
            <v>#N/A</v>
          </cell>
          <cell r="Y19" t="e">
            <v>#N/A</v>
          </cell>
          <cell r="Z19" t="e">
            <v>#N/A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1</v>
          </cell>
          <cell r="AP19">
            <v>1</v>
          </cell>
          <cell r="AQ19">
            <v>1</v>
          </cell>
          <cell r="AR19">
            <v>1</v>
          </cell>
          <cell r="AS19">
            <v>1</v>
          </cell>
          <cell r="AT19">
            <v>1</v>
          </cell>
        </row>
        <row r="20">
          <cell r="G20">
            <v>644</v>
          </cell>
          <cell r="H20">
            <v>0.1</v>
          </cell>
          <cell r="I20">
            <v>0.5</v>
          </cell>
          <cell r="J20">
            <v>0.4</v>
          </cell>
          <cell r="K20">
            <v>0.3</v>
          </cell>
          <cell r="L20">
            <v>0.4</v>
          </cell>
          <cell r="M20">
            <v>0.3</v>
          </cell>
          <cell r="N20">
            <v>0.3</v>
          </cell>
          <cell r="O20">
            <v>0.3</v>
          </cell>
          <cell r="P20">
            <v>0.3</v>
          </cell>
          <cell r="Q20">
            <v>0.3</v>
          </cell>
          <cell r="R20">
            <v>0.3</v>
          </cell>
          <cell r="S20">
            <v>0.3</v>
          </cell>
          <cell r="T20">
            <v>1.5</v>
          </cell>
          <cell r="U20">
            <v>0.6</v>
          </cell>
          <cell r="V20">
            <v>0.6</v>
          </cell>
          <cell r="W20">
            <v>3.2</v>
          </cell>
          <cell r="X20">
            <v>11.6</v>
          </cell>
          <cell r="Y20">
            <v>12</v>
          </cell>
          <cell r="Z20">
            <v>15</v>
          </cell>
          <cell r="AA20">
            <v>18.5</v>
          </cell>
          <cell r="AB20">
            <v>19.399999999999999</v>
          </cell>
          <cell r="AC20">
            <v>20.399999999999999</v>
          </cell>
          <cell r="AD20">
            <v>17.399999999999999</v>
          </cell>
          <cell r="AE20">
            <v>18.2</v>
          </cell>
          <cell r="AF20">
            <v>4.7</v>
          </cell>
          <cell r="AG20">
            <v>4.9000000000000004</v>
          </cell>
          <cell r="AH20">
            <v>4.7</v>
          </cell>
          <cell r="AI20">
            <v>4.7</v>
          </cell>
          <cell r="AJ20">
            <v>4.7</v>
          </cell>
          <cell r="AK20">
            <v>1.4</v>
          </cell>
          <cell r="AL20">
            <v>1.4</v>
          </cell>
          <cell r="AM20">
            <v>1.4</v>
          </cell>
          <cell r="AN20">
            <v>1.5</v>
          </cell>
          <cell r="AO20">
            <v>1.3</v>
          </cell>
          <cell r="AP20">
            <v>1.4</v>
          </cell>
          <cell r="AQ20">
            <v>1.4</v>
          </cell>
          <cell r="AR20">
            <v>1.3</v>
          </cell>
          <cell r="AS20">
            <v>1.3</v>
          </cell>
          <cell r="AT20">
            <v>1.2</v>
          </cell>
        </row>
        <row r="21">
          <cell r="G21">
            <v>646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0.1</v>
          </cell>
          <cell r="Q21">
            <v>0.1</v>
          </cell>
          <cell r="R21">
            <v>0</v>
          </cell>
          <cell r="S21">
            <v>28.5</v>
          </cell>
          <cell r="T21">
            <v>0.1</v>
          </cell>
          <cell r="U21">
            <v>0.2</v>
          </cell>
          <cell r="V21">
            <v>6.7</v>
          </cell>
          <cell r="W21">
            <v>19.5</v>
          </cell>
          <cell r="X21">
            <v>57.8</v>
          </cell>
          <cell r="Y21">
            <v>74.599999999999994</v>
          </cell>
          <cell r="Z21">
            <v>89.5</v>
          </cell>
          <cell r="AA21">
            <v>15.3</v>
          </cell>
          <cell r="AB21">
            <v>0</v>
          </cell>
          <cell r="AC21">
            <v>0</v>
          </cell>
          <cell r="AD21">
            <v>0</v>
          </cell>
          <cell r="AE21">
            <v>1.7</v>
          </cell>
          <cell r="AF21">
            <v>2.2999999999999998</v>
          </cell>
          <cell r="AG21">
            <v>4.8</v>
          </cell>
          <cell r="AH21">
            <v>2.2000000000000002</v>
          </cell>
          <cell r="AI21">
            <v>3.7</v>
          </cell>
          <cell r="AJ21">
            <v>6</v>
          </cell>
          <cell r="AK21">
            <v>3</v>
          </cell>
          <cell r="AL21">
            <v>2.2999999999999998</v>
          </cell>
          <cell r="AM21">
            <v>2.9</v>
          </cell>
          <cell r="AN21">
            <v>2.2999999999999998</v>
          </cell>
          <cell r="AO21">
            <v>2.6</v>
          </cell>
          <cell r="AP21">
            <v>0</v>
          </cell>
          <cell r="AQ21">
            <v>0.1</v>
          </cell>
          <cell r="AR21">
            <v>0</v>
          </cell>
          <cell r="AS21">
            <v>0</v>
          </cell>
          <cell r="AT21">
            <v>0</v>
          </cell>
        </row>
        <row r="22">
          <cell r="G22">
            <v>648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0.1</v>
          </cell>
          <cell r="N22">
            <v>0.2</v>
          </cell>
          <cell r="O22">
            <v>0.1</v>
          </cell>
          <cell r="P22">
            <v>0.8</v>
          </cell>
          <cell r="Q22">
            <v>2.9</v>
          </cell>
          <cell r="R22">
            <v>4.3</v>
          </cell>
          <cell r="S22">
            <v>1.9</v>
          </cell>
          <cell r="T22">
            <v>0</v>
          </cell>
          <cell r="U22">
            <v>0.3</v>
          </cell>
          <cell r="V22">
            <v>2.5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0.1</v>
          </cell>
          <cell r="AP22">
            <v>0.3</v>
          </cell>
          <cell r="AQ22">
            <v>0.4</v>
          </cell>
          <cell r="AR22">
            <v>0</v>
          </cell>
          <cell r="AS22">
            <v>0</v>
          </cell>
          <cell r="AT22">
            <v>0</v>
          </cell>
        </row>
        <row r="23">
          <cell r="G23">
            <v>652</v>
          </cell>
          <cell r="H23">
            <v>3.5</v>
          </cell>
          <cell r="I23">
            <v>1.9</v>
          </cell>
          <cell r="J23">
            <v>2</v>
          </cell>
          <cell r="K23">
            <v>0.8</v>
          </cell>
          <cell r="L23">
            <v>3.5</v>
          </cell>
          <cell r="M23">
            <v>1.2</v>
          </cell>
          <cell r="N23">
            <v>1.4</v>
          </cell>
          <cell r="O23">
            <v>1.7</v>
          </cell>
          <cell r="P23">
            <v>1</v>
          </cell>
          <cell r="Q23">
            <v>1.5</v>
          </cell>
          <cell r="R23">
            <v>1.5</v>
          </cell>
          <cell r="S23">
            <v>2.2000000000000002</v>
          </cell>
          <cell r="T23">
            <v>4.0999999999999996</v>
          </cell>
          <cell r="U23">
            <v>4</v>
          </cell>
          <cell r="V23">
            <v>8.3000000000000007</v>
          </cell>
          <cell r="W23">
            <v>10.5</v>
          </cell>
          <cell r="X23">
            <v>18.3</v>
          </cell>
          <cell r="Y23">
            <v>22.2</v>
          </cell>
          <cell r="Z23">
            <v>27.6</v>
          </cell>
          <cell r="AA23">
            <v>32.799999999999997</v>
          </cell>
          <cell r="AB23">
            <v>5.4</v>
          </cell>
          <cell r="AC23">
            <v>2.5</v>
          </cell>
          <cell r="AD23">
            <v>2.5</v>
          </cell>
          <cell r="AE23">
            <v>2.1</v>
          </cell>
          <cell r="AF23">
            <v>5</v>
          </cell>
          <cell r="AG23">
            <v>3</v>
          </cell>
          <cell r="AH23">
            <v>9.9</v>
          </cell>
          <cell r="AI23">
            <v>10.6</v>
          </cell>
          <cell r="AJ23">
            <v>48.3</v>
          </cell>
          <cell r="AK23">
            <v>41.7</v>
          </cell>
          <cell r="AL23">
            <v>32.6</v>
          </cell>
          <cell r="AM23">
            <v>31.7</v>
          </cell>
          <cell r="AN23">
            <v>22.3</v>
          </cell>
          <cell r="AO23">
            <v>3.9</v>
          </cell>
          <cell r="AP23">
            <v>45.3</v>
          </cell>
          <cell r="AQ23">
            <v>16.899999999999999</v>
          </cell>
          <cell r="AR23">
            <v>85.8</v>
          </cell>
          <cell r="AS23">
            <v>115.9</v>
          </cell>
          <cell r="AT23">
            <v>24.7</v>
          </cell>
        </row>
        <row r="24">
          <cell r="G24">
            <v>656</v>
          </cell>
          <cell r="H24">
            <v>6.2</v>
          </cell>
          <cell r="I24">
            <v>5.4</v>
          </cell>
          <cell r="J24">
            <v>5.4</v>
          </cell>
          <cell r="K24">
            <v>8.6</v>
          </cell>
          <cell r="L24">
            <v>9.5</v>
          </cell>
          <cell r="M24">
            <v>5.4</v>
          </cell>
          <cell r="N24">
            <v>9.3000000000000007</v>
          </cell>
          <cell r="O24">
            <v>12.9</v>
          </cell>
          <cell r="P24">
            <v>15.8</v>
          </cell>
          <cell r="Q24">
            <v>17</v>
          </cell>
          <cell r="R24">
            <v>29.1</v>
          </cell>
          <cell r="S24">
            <v>4.7</v>
          </cell>
          <cell r="T24">
            <v>9.5</v>
          </cell>
          <cell r="U24">
            <v>9.3000000000000007</v>
          </cell>
          <cell r="V24">
            <v>8</v>
          </cell>
          <cell r="W24">
            <v>5.6</v>
          </cell>
          <cell r="X24">
            <v>6.6</v>
          </cell>
          <cell r="Y24">
            <v>8</v>
          </cell>
          <cell r="Z24">
            <v>9.4</v>
          </cell>
          <cell r="AA24">
            <v>10</v>
          </cell>
          <cell r="AB24">
            <v>10.5</v>
          </cell>
          <cell r="AC24">
            <v>11.3</v>
          </cell>
          <cell r="AD24">
            <v>9.9</v>
          </cell>
          <cell r="AE24">
            <v>3.5</v>
          </cell>
          <cell r="AF24">
            <v>4</v>
          </cell>
          <cell r="AG24">
            <v>4.0999999999999996</v>
          </cell>
          <cell r="AH24">
            <v>4.0999999999999996</v>
          </cell>
          <cell r="AI24">
            <v>4.0999999999999996</v>
          </cell>
          <cell r="AJ24">
            <v>4.0999999999999996</v>
          </cell>
          <cell r="AK24">
            <v>4.0999999999999996</v>
          </cell>
          <cell r="AL24">
            <v>4.0999999999999996</v>
          </cell>
          <cell r="AM24">
            <v>4.0999999999999996</v>
          </cell>
          <cell r="AN24">
            <v>4.0999999999999996</v>
          </cell>
          <cell r="AO24">
            <v>2.6</v>
          </cell>
          <cell r="AP24">
            <v>2.6</v>
          </cell>
          <cell r="AQ24">
            <v>2.6</v>
          </cell>
          <cell r="AR24">
            <v>2.6</v>
          </cell>
          <cell r="AS24">
            <v>2.6</v>
          </cell>
          <cell r="AT24">
            <v>2.6</v>
          </cell>
        </row>
        <row r="25">
          <cell r="G25">
            <v>654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0.2</v>
          </cell>
          <cell r="O25">
            <v>1</v>
          </cell>
          <cell r="P25">
            <v>1.4</v>
          </cell>
          <cell r="Q25">
            <v>0.9</v>
          </cell>
          <cell r="R25">
            <v>1.8</v>
          </cell>
          <cell r="S25">
            <v>3.7</v>
          </cell>
          <cell r="T25">
            <v>1</v>
          </cell>
          <cell r="U25">
            <v>3.4</v>
          </cell>
          <cell r="V25">
            <v>4.8</v>
          </cell>
          <cell r="W25">
            <v>2.4</v>
          </cell>
          <cell r="X25">
            <v>4.3</v>
          </cell>
          <cell r="Y25">
            <v>5.4</v>
          </cell>
          <cell r="Z25">
            <v>4.5</v>
          </cell>
          <cell r="AA25">
            <v>5.3</v>
          </cell>
          <cell r="AB25">
            <v>6.1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G26">
            <v>664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0.1</v>
          </cell>
          <cell r="S26">
            <v>0.3</v>
          </cell>
          <cell r="T26">
            <v>1.6</v>
          </cell>
          <cell r="U26">
            <v>10.9</v>
          </cell>
          <cell r="V26">
            <v>27.1</v>
          </cell>
          <cell r="W26">
            <v>46</v>
          </cell>
          <cell r="X26">
            <v>81.599999999999994</v>
          </cell>
          <cell r="Y26">
            <v>126.6</v>
          </cell>
          <cell r="Z26">
            <v>182.7</v>
          </cell>
          <cell r="AA26">
            <v>63</v>
          </cell>
          <cell r="AB26">
            <v>8.6</v>
          </cell>
          <cell r="AC26">
            <v>2.7</v>
          </cell>
          <cell r="AD26">
            <v>9.8000000000000007</v>
          </cell>
          <cell r="AE26">
            <v>33.1</v>
          </cell>
          <cell r="AF26">
            <v>27.9</v>
          </cell>
          <cell r="AG26">
            <v>28.6</v>
          </cell>
          <cell r="AH26">
            <v>13.8</v>
          </cell>
          <cell r="AI26">
            <v>8.4</v>
          </cell>
          <cell r="AJ26">
            <v>1.5</v>
          </cell>
          <cell r="AK26">
            <v>1.8</v>
          </cell>
          <cell r="AL26">
            <v>17.7</v>
          </cell>
          <cell r="AM26">
            <v>27</v>
          </cell>
          <cell r="AN26">
            <v>39.6</v>
          </cell>
          <cell r="AO26">
            <v>49.7</v>
          </cell>
          <cell r="AP26">
            <v>62.5</v>
          </cell>
          <cell r="AQ26">
            <v>72.5</v>
          </cell>
          <cell r="AR26">
            <v>84.5</v>
          </cell>
          <cell r="AS26">
            <v>91.3</v>
          </cell>
          <cell r="AT26">
            <v>108.9</v>
          </cell>
        </row>
        <row r="27">
          <cell r="G27">
            <v>666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0.3</v>
          </cell>
          <cell r="X27">
            <v>0.2</v>
          </cell>
          <cell r="Y27">
            <v>0.5</v>
          </cell>
          <cell r="Z27">
            <v>0.5</v>
          </cell>
          <cell r="AA27">
            <v>0.3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G28">
            <v>668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1.3</v>
          </cell>
          <cell r="N28">
            <v>3.3</v>
          </cell>
          <cell r="O28">
            <v>9.9</v>
          </cell>
          <cell r="P28">
            <v>7.2</v>
          </cell>
          <cell r="Q28">
            <v>22.3</v>
          </cell>
          <cell r="R28">
            <v>38.799999999999997</v>
          </cell>
          <cell r="S28">
            <v>160.5</v>
          </cell>
          <cell r="T28">
            <v>207.5</v>
          </cell>
          <cell r="U28">
            <v>232.6</v>
          </cell>
          <cell r="V28">
            <v>268.5</v>
          </cell>
          <cell r="W28">
            <v>308.2</v>
          </cell>
          <cell r="X28">
            <v>347.9</v>
          </cell>
          <cell r="Y28">
            <v>386.2</v>
          </cell>
          <cell r="Z28">
            <v>413.3</v>
          </cell>
          <cell r="AA28">
            <v>444.5</v>
          </cell>
          <cell r="AB28">
            <v>475.2</v>
          </cell>
          <cell r="AC28">
            <v>531</v>
          </cell>
          <cell r="AD28">
            <v>583.20000000000005</v>
          </cell>
          <cell r="AE28">
            <v>654.20000000000005</v>
          </cell>
          <cell r="AF28">
            <v>681.6</v>
          </cell>
          <cell r="AG28">
            <v>803.9</v>
          </cell>
          <cell r="AH28">
            <v>856.7</v>
          </cell>
          <cell r="AI28">
            <v>941.2</v>
          </cell>
          <cell r="AJ28">
            <v>1040.5999999999999</v>
          </cell>
          <cell r="AK28">
            <v>1123</v>
          </cell>
          <cell r="AL28">
            <v>1181</v>
          </cell>
          <cell r="AM28">
            <v>1237.3</v>
          </cell>
          <cell r="AN28">
            <v>1305.2</v>
          </cell>
          <cell r="AO28">
            <v>1308.5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G29">
            <v>674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3.7</v>
          </cell>
          <cell r="N29">
            <v>3.1</v>
          </cell>
          <cell r="O29">
            <v>6.9</v>
          </cell>
          <cell r="P29">
            <v>8.4</v>
          </cell>
          <cell r="Q29">
            <v>4.8</v>
          </cell>
          <cell r="R29">
            <v>6.1</v>
          </cell>
          <cell r="S29">
            <v>26.8</v>
          </cell>
          <cell r="T29">
            <v>22.3</v>
          </cell>
          <cell r="U29">
            <v>19.7</v>
          </cell>
          <cell r="V29">
            <v>14.4</v>
          </cell>
          <cell r="W29">
            <v>10.199999999999999</v>
          </cell>
          <cell r="X29">
            <v>12.5</v>
          </cell>
          <cell r="Y29">
            <v>13.1</v>
          </cell>
          <cell r="Z29">
            <v>13.9</v>
          </cell>
          <cell r="AA29">
            <v>16.5</v>
          </cell>
          <cell r="AB29">
            <v>18.3</v>
          </cell>
          <cell r="AC29">
            <v>19.5</v>
          </cell>
          <cell r="AD29">
            <v>15.3</v>
          </cell>
          <cell r="AE29">
            <v>13.9</v>
          </cell>
          <cell r="AF29">
            <v>13.8</v>
          </cell>
          <cell r="AG29">
            <v>13.7</v>
          </cell>
          <cell r="AH29">
            <v>12.8</v>
          </cell>
          <cell r="AI29">
            <v>12.8</v>
          </cell>
          <cell r="AJ29">
            <v>12.9</v>
          </cell>
          <cell r="AK29">
            <v>0.2</v>
          </cell>
          <cell r="AL29">
            <v>0.1</v>
          </cell>
          <cell r="AM29">
            <v>0.2</v>
          </cell>
          <cell r="AN29">
            <v>0.2</v>
          </cell>
          <cell r="AO29">
            <v>0.2</v>
          </cell>
          <cell r="AP29">
            <v>0.2</v>
          </cell>
          <cell r="AQ29">
            <v>0.2</v>
          </cell>
          <cell r="AR29">
            <v>0.2</v>
          </cell>
          <cell r="AS29">
            <v>0.1</v>
          </cell>
          <cell r="AT29">
            <v>0.2</v>
          </cell>
        </row>
        <row r="30">
          <cell r="G30">
            <v>676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1.1000000000000001</v>
          </cell>
          <cell r="N30">
            <v>0</v>
          </cell>
          <cell r="O30">
            <v>0.1</v>
          </cell>
          <cell r="P30">
            <v>0</v>
          </cell>
          <cell r="Q30">
            <v>0</v>
          </cell>
          <cell r="R30">
            <v>0.1</v>
          </cell>
          <cell r="S30">
            <v>0</v>
          </cell>
          <cell r="T30">
            <v>1.1000000000000001</v>
          </cell>
          <cell r="U30">
            <v>1.3</v>
          </cell>
          <cell r="V30">
            <v>1.8</v>
          </cell>
          <cell r="W30">
            <v>2.4</v>
          </cell>
          <cell r="X30">
            <v>0.2</v>
          </cell>
          <cell r="Y30">
            <v>0.3</v>
          </cell>
          <cell r="Z30">
            <v>0.3</v>
          </cell>
          <cell r="AA30">
            <v>0.5</v>
          </cell>
          <cell r="AB30">
            <v>0.7</v>
          </cell>
          <cell r="AC30">
            <v>1.2</v>
          </cell>
          <cell r="AD30">
            <v>1.3</v>
          </cell>
          <cell r="AE30">
            <v>2</v>
          </cell>
          <cell r="AF30">
            <v>2.2000000000000002</v>
          </cell>
          <cell r="AG30">
            <v>2.2999999999999998</v>
          </cell>
          <cell r="AH30">
            <v>0.7</v>
          </cell>
          <cell r="AI30">
            <v>0.7</v>
          </cell>
          <cell r="AJ30">
            <v>0.7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G31">
            <v>678</v>
          </cell>
          <cell r="H31">
            <v>0.2</v>
          </cell>
          <cell r="I31">
            <v>0.1</v>
          </cell>
          <cell r="J31">
            <v>0.2</v>
          </cell>
          <cell r="K31">
            <v>0.2</v>
          </cell>
          <cell r="L31">
            <v>0.2</v>
          </cell>
          <cell r="M31">
            <v>0.2</v>
          </cell>
          <cell r="N31">
            <v>0.2</v>
          </cell>
          <cell r="O31">
            <v>0.2</v>
          </cell>
          <cell r="P31">
            <v>0.3</v>
          </cell>
          <cell r="Q31">
            <v>1.6</v>
          </cell>
          <cell r="R31">
            <v>4.3</v>
          </cell>
          <cell r="S31">
            <v>6.7</v>
          </cell>
          <cell r="T31">
            <v>8.6999999999999993</v>
          </cell>
          <cell r="U31">
            <v>0.1</v>
          </cell>
          <cell r="V31">
            <v>0</v>
          </cell>
          <cell r="W31">
            <v>0</v>
          </cell>
          <cell r="X31">
            <v>0.6</v>
          </cell>
          <cell r="Y31">
            <v>0</v>
          </cell>
          <cell r="Z31">
            <v>0.2</v>
          </cell>
          <cell r="AA31">
            <v>0.1</v>
          </cell>
          <cell r="AB31">
            <v>0.2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G32">
            <v>682</v>
          </cell>
          <cell r="H32">
            <v>0</v>
          </cell>
          <cell r="I32">
            <v>0</v>
          </cell>
          <cell r="J32">
            <v>0.8</v>
          </cell>
          <cell r="K32">
            <v>3.5</v>
          </cell>
          <cell r="L32">
            <v>0.4</v>
          </cell>
          <cell r="M32">
            <v>1</v>
          </cell>
          <cell r="N32">
            <v>1.2</v>
          </cell>
          <cell r="O32">
            <v>1.3</v>
          </cell>
          <cell r="P32">
            <v>1.2</v>
          </cell>
          <cell r="Q32">
            <v>3.9</v>
          </cell>
          <cell r="R32">
            <v>3.3</v>
          </cell>
          <cell r="S32">
            <v>1.9</v>
          </cell>
          <cell r="T32">
            <v>3.2</v>
          </cell>
          <cell r="U32">
            <v>3.7</v>
          </cell>
          <cell r="V32">
            <v>3.9</v>
          </cell>
          <cell r="W32">
            <v>6.9</v>
          </cell>
          <cell r="X32">
            <v>11.3</v>
          </cell>
          <cell r="Y32">
            <v>13.5</v>
          </cell>
          <cell r="Z32">
            <v>1.6</v>
          </cell>
          <cell r="AA32">
            <v>1.7</v>
          </cell>
          <cell r="AB32">
            <v>2.7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0.1</v>
          </cell>
          <cell r="AJ32">
            <v>0</v>
          </cell>
          <cell r="AK32">
            <v>0</v>
          </cell>
          <cell r="AL32">
            <v>0</v>
          </cell>
          <cell r="AM32">
            <v>1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G33">
            <v>684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1.1000000000000001</v>
          </cell>
          <cell r="X33">
            <v>2.1</v>
          </cell>
          <cell r="Y33">
            <v>0.1</v>
          </cell>
          <cell r="Z33">
            <v>0.1</v>
          </cell>
          <cell r="AA33">
            <v>0.9</v>
          </cell>
          <cell r="AB33">
            <v>0.4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0.2</v>
          </cell>
          <cell r="AT33">
            <v>0.1</v>
          </cell>
        </row>
        <row r="34">
          <cell r="G34">
            <v>688</v>
          </cell>
          <cell r="H34" t="e">
            <v>#N/A</v>
          </cell>
          <cell r="I34" t="e">
            <v>#N/A</v>
          </cell>
          <cell r="J34" t="e">
            <v>#N/A</v>
          </cell>
          <cell r="K34" t="e">
            <v>#N/A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>
            <v>0.2</v>
          </cell>
          <cell r="R34">
            <v>53.6</v>
          </cell>
          <cell r="S34">
            <v>97.9</v>
          </cell>
          <cell r="T34">
            <v>98.8</v>
          </cell>
          <cell r="U34">
            <v>109.6</v>
          </cell>
          <cell r="V34">
            <v>148.1</v>
          </cell>
          <cell r="W34">
            <v>131.1</v>
          </cell>
          <cell r="X34">
            <v>65.099999999999994</v>
          </cell>
          <cell r="Y34">
            <v>17.100000000000001</v>
          </cell>
          <cell r="Z34">
            <v>2.9</v>
          </cell>
          <cell r="AA34">
            <v>4.4000000000000004</v>
          </cell>
          <cell r="AB34">
            <v>4.5</v>
          </cell>
          <cell r="AC34">
            <v>2</v>
          </cell>
          <cell r="AD34">
            <v>1.8</v>
          </cell>
          <cell r="AE34">
            <v>2.1</v>
          </cell>
          <cell r="AF34">
            <v>2.1</v>
          </cell>
          <cell r="AG34">
            <v>1.6</v>
          </cell>
          <cell r="AH34">
            <v>1.4</v>
          </cell>
          <cell r="AI34">
            <v>1.4</v>
          </cell>
          <cell r="AJ34">
            <v>4.2</v>
          </cell>
          <cell r="AK34">
            <v>4.9000000000000004</v>
          </cell>
          <cell r="AL34">
            <v>5.3</v>
          </cell>
          <cell r="AM34">
            <v>5.3</v>
          </cell>
          <cell r="AN34">
            <v>7.7</v>
          </cell>
          <cell r="AO34">
            <v>6.8</v>
          </cell>
          <cell r="AP34">
            <v>7.8</v>
          </cell>
          <cell r="AQ34">
            <v>9</v>
          </cell>
          <cell r="AR34">
            <v>0.6</v>
          </cell>
          <cell r="AS34">
            <v>2.5</v>
          </cell>
          <cell r="AT34">
            <v>0.3</v>
          </cell>
        </row>
        <row r="35">
          <cell r="G35">
            <v>692</v>
          </cell>
          <cell r="H35">
            <v>0.1</v>
          </cell>
          <cell r="I35">
            <v>0.5</v>
          </cell>
          <cell r="J35">
            <v>0</v>
          </cell>
          <cell r="K35">
            <v>0</v>
          </cell>
          <cell r="L35">
            <v>0.1</v>
          </cell>
          <cell r="M35">
            <v>0</v>
          </cell>
          <cell r="N35">
            <v>0.4</v>
          </cell>
          <cell r="O35">
            <v>0.2</v>
          </cell>
          <cell r="P35">
            <v>0</v>
          </cell>
          <cell r="Q35">
            <v>0</v>
          </cell>
          <cell r="R35">
            <v>0.1</v>
          </cell>
          <cell r="S35">
            <v>0</v>
          </cell>
          <cell r="T35">
            <v>0.1</v>
          </cell>
          <cell r="U35">
            <v>0</v>
          </cell>
          <cell r="V35">
            <v>9.1999999999999993</v>
          </cell>
          <cell r="W35">
            <v>15.5</v>
          </cell>
          <cell r="X35">
            <v>0</v>
          </cell>
          <cell r="Y35">
            <v>0.1</v>
          </cell>
          <cell r="Z35">
            <v>0.2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G36">
            <v>694</v>
          </cell>
          <cell r="H36">
            <v>0.7</v>
          </cell>
          <cell r="I36">
            <v>0.6</v>
          </cell>
          <cell r="J36">
            <v>0.1</v>
          </cell>
          <cell r="K36">
            <v>0</v>
          </cell>
          <cell r="L36">
            <v>0</v>
          </cell>
          <cell r="M36">
            <v>0</v>
          </cell>
          <cell r="N36">
            <v>2.7</v>
          </cell>
          <cell r="O36">
            <v>14.8</v>
          </cell>
          <cell r="P36">
            <v>9.5</v>
          </cell>
          <cell r="Q36">
            <v>54.7</v>
          </cell>
          <cell r="R36">
            <v>66.5</v>
          </cell>
          <cell r="S36">
            <v>28.2</v>
          </cell>
          <cell r="T36">
            <v>398.5</v>
          </cell>
          <cell r="U36">
            <v>474</v>
          </cell>
          <cell r="V36">
            <v>156.9</v>
          </cell>
          <cell r="W36">
            <v>575.4</v>
          </cell>
          <cell r="X36">
            <v>302</v>
          </cell>
          <cell r="Y36">
            <v>176.2</v>
          </cell>
          <cell r="Z36">
            <v>410.1</v>
          </cell>
          <cell r="AA36">
            <v>458.7</v>
          </cell>
          <cell r="AB36">
            <v>506.4</v>
          </cell>
          <cell r="AC36">
            <v>499</v>
          </cell>
          <cell r="AD36">
            <v>473.7</v>
          </cell>
          <cell r="AE36">
            <v>549.79999999999995</v>
          </cell>
          <cell r="AF36">
            <v>574.79999999999995</v>
          </cell>
          <cell r="AG36">
            <v>0.3</v>
          </cell>
          <cell r="AH36">
            <v>0.3</v>
          </cell>
          <cell r="AI36">
            <v>0.3</v>
          </cell>
          <cell r="AJ36">
            <v>0.7</v>
          </cell>
          <cell r="AK36">
            <v>1.7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G37">
            <v>714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0.1</v>
          </cell>
          <cell r="AA37">
            <v>0.2</v>
          </cell>
          <cell r="AB37">
            <v>0.2</v>
          </cell>
          <cell r="AC37">
            <v>0.2</v>
          </cell>
          <cell r="AD37">
            <v>0.1</v>
          </cell>
          <cell r="AE37">
            <v>0.1</v>
          </cell>
          <cell r="AF37">
            <v>0.1</v>
          </cell>
          <cell r="AG37">
            <v>0.1</v>
          </cell>
          <cell r="AH37">
            <v>0.1</v>
          </cell>
          <cell r="AI37">
            <v>0.1</v>
          </cell>
          <cell r="AJ37">
            <v>0.2</v>
          </cell>
          <cell r="AK37">
            <v>0.2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G38">
            <v>716</v>
          </cell>
          <cell r="H38" t="e">
            <v>#N/A</v>
          </cell>
          <cell r="I38" t="e">
            <v>#N/A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0.1</v>
          </cell>
          <cell r="U38">
            <v>0.2</v>
          </cell>
          <cell r="V38">
            <v>0.2</v>
          </cell>
          <cell r="W38">
            <v>0.2</v>
          </cell>
          <cell r="X38">
            <v>0.2</v>
          </cell>
          <cell r="Y38">
            <v>0.3</v>
          </cell>
          <cell r="Z38">
            <v>0.3</v>
          </cell>
          <cell r="AA38">
            <v>0.3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G39">
            <v>722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1.8</v>
          </cell>
          <cell r="R39">
            <v>0.5</v>
          </cell>
          <cell r="S39">
            <v>0</v>
          </cell>
          <cell r="T39">
            <v>0.9</v>
          </cell>
          <cell r="U39">
            <v>0</v>
          </cell>
          <cell r="V39">
            <v>0.6</v>
          </cell>
          <cell r="W39">
            <v>0.4</v>
          </cell>
          <cell r="X39">
            <v>0</v>
          </cell>
          <cell r="Y39">
            <v>2.1</v>
          </cell>
          <cell r="Z39">
            <v>5.8</v>
          </cell>
          <cell r="AA39">
            <v>9.1</v>
          </cell>
          <cell r="AB39">
            <v>5.7</v>
          </cell>
          <cell r="AC39">
            <v>0.1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G40">
            <v>718</v>
          </cell>
          <cell r="H40" t="e">
            <v>#N/A</v>
          </cell>
          <cell r="I40" t="e">
            <v>#N/A</v>
          </cell>
          <cell r="J40" t="e">
            <v>#N/A</v>
          </cell>
          <cell r="K40" t="e">
            <v>#N/A</v>
          </cell>
          <cell r="L40" t="e">
            <v>#N/A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0.2</v>
          </cell>
          <cell r="T40">
            <v>0.5</v>
          </cell>
          <cell r="U40">
            <v>0.1</v>
          </cell>
          <cell r="V40">
            <v>0</v>
          </cell>
          <cell r="W40">
            <v>0.7</v>
          </cell>
          <cell r="X40">
            <v>0.8</v>
          </cell>
          <cell r="Y40">
            <v>0.9</v>
          </cell>
          <cell r="Z40">
            <v>0.9</v>
          </cell>
          <cell r="AA40">
            <v>1.2</v>
          </cell>
          <cell r="AB40">
            <v>1.3</v>
          </cell>
          <cell r="AC40">
            <v>1.5</v>
          </cell>
          <cell r="AD40">
            <v>1.5</v>
          </cell>
          <cell r="AE40">
            <v>1</v>
          </cell>
          <cell r="AF40">
            <v>0.8</v>
          </cell>
          <cell r="AG40">
            <v>0</v>
          </cell>
          <cell r="AH40">
            <v>0</v>
          </cell>
          <cell r="AI40">
            <v>1.5</v>
          </cell>
          <cell r="AJ40">
            <v>1.2</v>
          </cell>
          <cell r="AK40">
            <v>6.2</v>
          </cell>
          <cell r="AL40">
            <v>8</v>
          </cell>
          <cell r="AM40">
            <v>7.9</v>
          </cell>
          <cell r="AN40">
            <v>10.1</v>
          </cell>
          <cell r="AO40">
            <v>28.6</v>
          </cell>
          <cell r="AP40">
            <v>44.8</v>
          </cell>
          <cell r="AQ40">
            <v>14.5</v>
          </cell>
          <cell r="AR40">
            <v>12.5</v>
          </cell>
          <cell r="AS40">
            <v>12.5</v>
          </cell>
          <cell r="AT40">
            <v>12.5</v>
          </cell>
        </row>
        <row r="41">
          <cell r="G41">
            <v>724</v>
          </cell>
          <cell r="H41">
            <v>1.7</v>
          </cell>
          <cell r="I41">
            <v>3.4</v>
          </cell>
          <cell r="J41">
            <v>3.7</v>
          </cell>
          <cell r="K41">
            <v>0.4</v>
          </cell>
          <cell r="L41">
            <v>3</v>
          </cell>
          <cell r="M41">
            <v>3.5</v>
          </cell>
          <cell r="N41">
            <v>2.7</v>
          </cell>
          <cell r="O41">
            <v>3.4</v>
          </cell>
          <cell r="P41">
            <v>5.0999999999999996</v>
          </cell>
          <cell r="Q41">
            <v>5.4</v>
          </cell>
          <cell r="R41">
            <v>9.8000000000000007</v>
          </cell>
          <cell r="S41">
            <v>7.8</v>
          </cell>
          <cell r="T41">
            <v>13.1</v>
          </cell>
          <cell r="U41">
            <v>15.1</v>
          </cell>
          <cell r="V41">
            <v>37.799999999999997</v>
          </cell>
          <cell r="W41">
            <v>65.599999999999994</v>
          </cell>
          <cell r="X41">
            <v>91.7</v>
          </cell>
          <cell r="Y41">
            <v>89.5</v>
          </cell>
          <cell r="Z41">
            <v>106</v>
          </cell>
          <cell r="AA41">
            <v>4</v>
          </cell>
          <cell r="AB41">
            <v>0.4</v>
          </cell>
          <cell r="AC41">
            <v>0.4</v>
          </cell>
          <cell r="AD41">
            <v>0.4</v>
          </cell>
          <cell r="AE41">
            <v>0.5</v>
          </cell>
          <cell r="AF41">
            <v>0.6</v>
          </cell>
          <cell r="AG41">
            <v>0.7</v>
          </cell>
          <cell r="AH41">
            <v>0</v>
          </cell>
          <cell r="AI41">
            <v>0</v>
          </cell>
          <cell r="AJ41">
            <v>2.2000000000000002</v>
          </cell>
          <cell r="AK41">
            <v>0</v>
          </cell>
          <cell r="AL41">
            <v>0.1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G42">
            <v>726</v>
          </cell>
          <cell r="H42">
            <v>0</v>
          </cell>
          <cell r="I42">
            <v>0.1</v>
          </cell>
          <cell r="J42">
            <v>0.1</v>
          </cell>
          <cell r="K42">
            <v>0.1</v>
          </cell>
          <cell r="L42">
            <v>0</v>
          </cell>
          <cell r="M42">
            <v>0</v>
          </cell>
          <cell r="N42">
            <v>1.2</v>
          </cell>
          <cell r="O42">
            <v>12.2</v>
          </cell>
          <cell r="P42">
            <v>15.1</v>
          </cell>
          <cell r="Q42">
            <v>30.3</v>
          </cell>
          <cell r="R42">
            <v>3.4</v>
          </cell>
          <cell r="S42">
            <v>6</v>
          </cell>
          <cell r="T42">
            <v>0</v>
          </cell>
          <cell r="U42">
            <v>0</v>
          </cell>
          <cell r="V42">
            <v>2.5</v>
          </cell>
          <cell r="W42">
            <v>5.4</v>
          </cell>
          <cell r="X42">
            <v>8.1999999999999993</v>
          </cell>
          <cell r="Y42">
            <v>10.7</v>
          </cell>
          <cell r="Z42">
            <v>13.1</v>
          </cell>
          <cell r="AA42">
            <v>16.399999999999999</v>
          </cell>
          <cell r="AB42">
            <v>17</v>
          </cell>
          <cell r="AC42">
            <v>16.5</v>
          </cell>
          <cell r="AD42">
            <v>15.6</v>
          </cell>
          <cell r="AE42">
            <v>16</v>
          </cell>
          <cell r="AF42">
            <v>15.1</v>
          </cell>
          <cell r="AG42">
            <v>14.7</v>
          </cell>
          <cell r="AH42">
            <v>14.5</v>
          </cell>
          <cell r="AI42">
            <v>15.4</v>
          </cell>
          <cell r="AJ42">
            <v>16.600000000000001</v>
          </cell>
          <cell r="AK42">
            <v>17.100000000000001</v>
          </cell>
          <cell r="AL42">
            <v>16.100000000000001</v>
          </cell>
          <cell r="AM42">
            <v>16.8</v>
          </cell>
          <cell r="AN42">
            <v>17.7</v>
          </cell>
          <cell r="AO42">
            <v>17.3</v>
          </cell>
          <cell r="AP42">
            <v>17.5</v>
          </cell>
          <cell r="AQ42">
            <v>16.899999999999999</v>
          </cell>
          <cell r="AR42">
            <v>16.7</v>
          </cell>
          <cell r="AS42">
            <v>16.899999999999999</v>
          </cell>
          <cell r="AT42">
            <v>17.2</v>
          </cell>
        </row>
        <row r="43">
          <cell r="G43">
            <v>199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G44">
            <v>732</v>
          </cell>
          <cell r="H44">
            <v>0</v>
          </cell>
          <cell r="I44">
            <v>7.2</v>
          </cell>
          <cell r="J44">
            <v>24.6</v>
          </cell>
          <cell r="K44">
            <v>31.1</v>
          </cell>
          <cell r="L44">
            <v>18.3</v>
          </cell>
          <cell r="M44">
            <v>29.7</v>
          </cell>
          <cell r="N44">
            <v>27.9</v>
          </cell>
          <cell r="O44">
            <v>79.2</v>
          </cell>
          <cell r="P44">
            <v>7.9</v>
          </cell>
          <cell r="Q44">
            <v>14.6</v>
          </cell>
          <cell r="R44">
            <v>6.4</v>
          </cell>
          <cell r="S44">
            <v>21.2</v>
          </cell>
          <cell r="T44">
            <v>91.7</v>
          </cell>
          <cell r="U44">
            <v>200.6</v>
          </cell>
          <cell r="V44">
            <v>284.3</v>
          </cell>
          <cell r="W44">
            <v>461.1</v>
          </cell>
          <cell r="X44">
            <v>521.6</v>
          </cell>
          <cell r="Y44">
            <v>606.20000000000005</v>
          </cell>
          <cell r="Z44">
            <v>696.5</v>
          </cell>
          <cell r="AA44">
            <v>863.2</v>
          </cell>
          <cell r="AB44">
            <v>989</v>
          </cell>
          <cell r="AC44">
            <v>915.8</v>
          </cell>
          <cell r="AD44">
            <v>903.1</v>
          </cell>
          <cell r="AE44">
            <v>971.4</v>
          </cell>
          <cell r="AF44">
            <v>885</v>
          </cell>
          <cell r="AG44">
            <v>1398.8</v>
          </cell>
          <cell r="AH44">
            <v>1108.3</v>
          </cell>
          <cell r="AI44">
            <v>1338.6</v>
          </cell>
          <cell r="AJ44">
            <v>1499.9</v>
          </cell>
          <cell r="AK44">
            <v>1638.8</v>
          </cell>
          <cell r="AL44">
            <v>1570</v>
          </cell>
          <cell r="AM44">
            <v>1690.5</v>
          </cell>
          <cell r="AN44">
            <v>1832</v>
          </cell>
          <cell r="AO44">
            <v>1978.9</v>
          </cell>
          <cell r="AP44">
            <v>2133.6</v>
          </cell>
          <cell r="AQ44">
            <v>2325.1</v>
          </cell>
          <cell r="AR44">
            <v>359.9</v>
          </cell>
          <cell r="AS44">
            <v>347.7</v>
          </cell>
          <cell r="AT44">
            <v>353.6</v>
          </cell>
        </row>
        <row r="45">
          <cell r="G45">
            <v>734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1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</v>
          </cell>
          <cell r="AQ45">
            <v>4</v>
          </cell>
          <cell r="AR45">
            <v>5</v>
          </cell>
          <cell r="AS45">
            <v>1</v>
          </cell>
          <cell r="AT45">
            <v>2</v>
          </cell>
        </row>
        <row r="46">
          <cell r="G46">
            <v>738</v>
          </cell>
          <cell r="H46">
            <v>1.1000000000000001</v>
          </cell>
          <cell r="I46">
            <v>1.2</v>
          </cell>
          <cell r="J46">
            <v>1.6</v>
          </cell>
          <cell r="K46">
            <v>0.4</v>
          </cell>
          <cell r="L46">
            <v>1</v>
          </cell>
          <cell r="M46">
            <v>3.4</v>
          </cell>
          <cell r="N46">
            <v>8.5</v>
          </cell>
          <cell r="O46">
            <v>14.6</v>
          </cell>
          <cell r="P46">
            <v>24.8</v>
          </cell>
          <cell r="Q46">
            <v>42.3</v>
          </cell>
          <cell r="R46">
            <v>67.599999999999994</v>
          </cell>
          <cell r="S46">
            <v>58.9</v>
          </cell>
          <cell r="T46">
            <v>80.400000000000006</v>
          </cell>
          <cell r="U46">
            <v>95.2</v>
          </cell>
          <cell r="V46">
            <v>109.2</v>
          </cell>
          <cell r="W46">
            <v>123.9</v>
          </cell>
          <cell r="X46">
            <v>138.69999999999999</v>
          </cell>
          <cell r="Y46">
            <v>78.900000000000006</v>
          </cell>
          <cell r="Z46">
            <v>140.19999999999999</v>
          </cell>
          <cell r="AA46">
            <v>158.5</v>
          </cell>
          <cell r="AB46">
            <v>169.8</v>
          </cell>
          <cell r="AC46">
            <v>182.8</v>
          </cell>
          <cell r="AD46">
            <v>170.2</v>
          </cell>
          <cell r="AE46">
            <v>184</v>
          </cell>
          <cell r="AF46">
            <v>167.6</v>
          </cell>
          <cell r="AG46">
            <v>175.3</v>
          </cell>
          <cell r="AH46">
            <v>29.9</v>
          </cell>
          <cell r="AI46">
            <v>45.7</v>
          </cell>
          <cell r="AJ46">
            <v>57.8</v>
          </cell>
          <cell r="AK46">
            <v>70.3</v>
          </cell>
          <cell r="AL46">
            <v>69.8</v>
          </cell>
          <cell r="AM46">
            <v>83.8</v>
          </cell>
          <cell r="AN46">
            <v>102.4</v>
          </cell>
          <cell r="AO46">
            <v>116.6</v>
          </cell>
          <cell r="AP46">
            <v>137.30000000000001</v>
          </cell>
          <cell r="AQ46">
            <v>144.19999999999999</v>
          </cell>
          <cell r="AR46">
            <v>161.5</v>
          </cell>
          <cell r="AS46">
            <v>187.9</v>
          </cell>
          <cell r="AT46">
            <v>224</v>
          </cell>
        </row>
        <row r="47">
          <cell r="G47">
            <v>742</v>
          </cell>
          <cell r="H47">
            <v>0.1</v>
          </cell>
          <cell r="I47">
            <v>0.5</v>
          </cell>
          <cell r="J47">
            <v>1</v>
          </cell>
          <cell r="K47">
            <v>10.1</v>
          </cell>
          <cell r="L47">
            <v>9</v>
          </cell>
          <cell r="M47">
            <v>8.6999999999999993</v>
          </cell>
          <cell r="N47">
            <v>16</v>
          </cell>
          <cell r="O47">
            <v>15.2</v>
          </cell>
          <cell r="P47">
            <v>6.4</v>
          </cell>
          <cell r="Q47">
            <v>5.9</v>
          </cell>
          <cell r="R47">
            <v>0</v>
          </cell>
          <cell r="S47">
            <v>0.1</v>
          </cell>
          <cell r="T47">
            <v>1.4</v>
          </cell>
          <cell r="U47">
            <v>0.2</v>
          </cell>
          <cell r="V47">
            <v>0.1</v>
          </cell>
          <cell r="W47">
            <v>0.1</v>
          </cell>
          <cell r="X47">
            <v>4.5999999999999996</v>
          </cell>
          <cell r="Y47">
            <v>7.7</v>
          </cell>
          <cell r="Z47">
            <v>10</v>
          </cell>
          <cell r="AA47">
            <v>12.1</v>
          </cell>
          <cell r="AB47">
            <v>13.9</v>
          </cell>
          <cell r="AC47">
            <v>24.3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G48">
            <v>746</v>
          </cell>
          <cell r="H48">
            <v>0</v>
          </cell>
          <cell r="I48">
            <v>0.2</v>
          </cell>
          <cell r="J48">
            <v>0.6</v>
          </cell>
          <cell r="K48">
            <v>3.1</v>
          </cell>
          <cell r="L48">
            <v>5.9</v>
          </cell>
          <cell r="M48">
            <v>8.6</v>
          </cell>
          <cell r="N48">
            <v>2.7</v>
          </cell>
          <cell r="O48">
            <v>3.5</v>
          </cell>
          <cell r="P48">
            <v>5.2</v>
          </cell>
          <cell r="Q48">
            <v>6.3</v>
          </cell>
          <cell r="R48">
            <v>8.6999999999999993</v>
          </cell>
          <cell r="S48">
            <v>13.2</v>
          </cell>
          <cell r="T48">
            <v>12.8</v>
          </cell>
          <cell r="U48">
            <v>22.6</v>
          </cell>
          <cell r="V48">
            <v>32.700000000000003</v>
          </cell>
          <cell r="W48">
            <v>51.2</v>
          </cell>
          <cell r="X48">
            <v>50.8</v>
          </cell>
          <cell r="Y48">
            <v>38.6</v>
          </cell>
          <cell r="Z48">
            <v>21.5</v>
          </cell>
          <cell r="AA48">
            <v>12.2</v>
          </cell>
          <cell r="AB48">
            <v>11.5</v>
          </cell>
          <cell r="AC48">
            <v>8.1999999999999993</v>
          </cell>
          <cell r="AD48">
            <v>8.1999999999999993</v>
          </cell>
          <cell r="AE48">
            <v>9.1</v>
          </cell>
          <cell r="AF48">
            <v>2.1</v>
          </cell>
          <cell r="AG48">
            <v>2.1</v>
          </cell>
          <cell r="AH48">
            <v>1.5</v>
          </cell>
          <cell r="AI48">
            <v>1.5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G49">
            <v>636</v>
          </cell>
          <cell r="H49">
            <v>24</v>
          </cell>
          <cell r="I49">
            <v>38.5</v>
          </cell>
          <cell r="J49">
            <v>85.1</v>
          </cell>
          <cell r="K49">
            <v>103.6</v>
          </cell>
          <cell r="L49">
            <v>144.80000000000001</v>
          </cell>
          <cell r="M49">
            <v>8.3000000000000007</v>
          </cell>
          <cell r="N49">
            <v>9.8000000000000007</v>
          </cell>
          <cell r="O49">
            <v>100.3</v>
          </cell>
          <cell r="P49">
            <v>48.2</v>
          </cell>
          <cell r="Q49">
            <v>60.8</v>
          </cell>
          <cell r="R49">
            <v>78.900000000000006</v>
          </cell>
          <cell r="S49">
            <v>73.7</v>
          </cell>
          <cell r="T49">
            <v>87.7</v>
          </cell>
          <cell r="U49">
            <v>104</v>
          </cell>
          <cell r="V49">
            <v>91.5</v>
          </cell>
          <cell r="W49">
            <v>98.8</v>
          </cell>
          <cell r="X49">
            <v>107.7</v>
          </cell>
          <cell r="Y49">
            <v>194.6</v>
          </cell>
          <cell r="Z49">
            <v>279.89999999999998</v>
          </cell>
          <cell r="AA49">
            <v>318</v>
          </cell>
          <cell r="AB49">
            <v>325.8</v>
          </cell>
          <cell r="AC49">
            <v>323.60000000000002</v>
          </cell>
          <cell r="AD49">
            <v>317.7</v>
          </cell>
          <cell r="AE49">
            <v>322.5</v>
          </cell>
          <cell r="AF49">
            <v>181.4</v>
          </cell>
          <cell r="AG49">
            <v>178.8</v>
          </cell>
          <cell r="AH49">
            <v>177.5</v>
          </cell>
          <cell r="AI49">
            <v>52.7</v>
          </cell>
          <cell r="AJ49">
            <v>63.2</v>
          </cell>
          <cell r="AK49">
            <v>63.8</v>
          </cell>
          <cell r="AL49">
            <v>62.9</v>
          </cell>
          <cell r="AM49">
            <v>63.7</v>
          </cell>
          <cell r="AN49">
            <v>72.900000000000006</v>
          </cell>
          <cell r="AO49">
            <v>76.400000000000006</v>
          </cell>
          <cell r="AP49">
            <v>76.7</v>
          </cell>
          <cell r="AQ49">
            <v>43.2</v>
          </cell>
          <cell r="AR49">
            <v>0</v>
          </cell>
          <cell r="AS49">
            <v>0</v>
          </cell>
          <cell r="AT49">
            <v>0</v>
          </cell>
        </row>
        <row r="50">
          <cell r="G50">
            <v>754</v>
          </cell>
          <cell r="H50">
            <v>0.2</v>
          </cell>
          <cell r="I50">
            <v>0.3</v>
          </cell>
          <cell r="J50">
            <v>1.1000000000000001</v>
          </cell>
          <cell r="K50">
            <v>4.5</v>
          </cell>
          <cell r="L50">
            <v>10.1</v>
          </cell>
          <cell r="M50">
            <v>3.1</v>
          </cell>
          <cell r="N50">
            <v>19.8</v>
          </cell>
          <cell r="O50">
            <v>36.1</v>
          </cell>
          <cell r="P50">
            <v>16.399999999999999</v>
          </cell>
          <cell r="Q50">
            <v>22</v>
          </cell>
          <cell r="R50">
            <v>59.2</v>
          </cell>
          <cell r="S50">
            <v>53.6</v>
          </cell>
          <cell r="T50">
            <v>59.3</v>
          </cell>
          <cell r="U50">
            <v>58.6</v>
          </cell>
          <cell r="V50">
            <v>61.9</v>
          </cell>
          <cell r="W50">
            <v>67.7</v>
          </cell>
          <cell r="X50">
            <v>76.099999999999994</v>
          </cell>
          <cell r="Y50">
            <v>80.5</v>
          </cell>
          <cell r="Z50">
            <v>81.3</v>
          </cell>
          <cell r="AA50">
            <v>27.4</v>
          </cell>
          <cell r="AB50">
            <v>31.9</v>
          </cell>
          <cell r="AC50">
            <v>32.6</v>
          </cell>
          <cell r="AD50">
            <v>26</v>
          </cell>
          <cell r="AE50">
            <v>15.3</v>
          </cell>
          <cell r="AF50">
            <v>9.9</v>
          </cell>
          <cell r="AG50">
            <v>9.6</v>
          </cell>
          <cell r="AH50">
            <v>0.5</v>
          </cell>
          <cell r="AI50">
            <v>20</v>
          </cell>
          <cell r="AJ50">
            <v>31.8</v>
          </cell>
          <cell r="AK50">
            <v>61.9</v>
          </cell>
          <cell r="AL50">
            <v>90.3</v>
          </cell>
          <cell r="AM50">
            <v>119.3</v>
          </cell>
          <cell r="AN50">
            <v>125.3</v>
          </cell>
          <cell r="AO50">
            <v>125.3</v>
          </cell>
          <cell r="AP50">
            <v>125.3</v>
          </cell>
          <cell r="AQ50">
            <v>134.4</v>
          </cell>
          <cell r="AR50">
            <v>134.5</v>
          </cell>
          <cell r="AS50">
            <v>134.80000000000001</v>
          </cell>
          <cell r="AT50">
            <v>135.19999999999999</v>
          </cell>
        </row>
        <row r="51">
          <cell r="G51">
            <v>698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0.1</v>
          </cell>
          <cell r="T51">
            <v>1.1000000000000001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0.4</v>
          </cell>
          <cell r="AA51">
            <v>0.7</v>
          </cell>
          <cell r="AB51">
            <v>2.1</v>
          </cell>
          <cell r="AC51">
            <v>0</v>
          </cell>
          <cell r="AD51">
            <v>0</v>
          </cell>
          <cell r="AE51">
            <v>0.4</v>
          </cell>
          <cell r="AF51">
            <v>0.7</v>
          </cell>
          <cell r="AG51">
            <v>14.7</v>
          </cell>
          <cell r="AH51">
            <v>31.6</v>
          </cell>
          <cell r="AI51">
            <v>48.5</v>
          </cell>
          <cell r="AJ51">
            <v>62.3</v>
          </cell>
          <cell r="AK51">
            <v>77</v>
          </cell>
          <cell r="AL51">
            <v>75.2</v>
          </cell>
          <cell r="AM51">
            <v>91.9</v>
          </cell>
          <cell r="AN51">
            <v>135.6</v>
          </cell>
          <cell r="AO51">
            <v>100.4</v>
          </cell>
          <cell r="AP51">
            <v>132.5</v>
          </cell>
          <cell r="AQ51">
            <v>86.4</v>
          </cell>
          <cell r="AR51">
            <v>90.7</v>
          </cell>
          <cell r="AS51">
            <v>87.7</v>
          </cell>
          <cell r="AT51">
            <v>88.5</v>
          </cell>
        </row>
        <row r="52">
          <cell r="G52">
            <v>213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0.8</v>
          </cell>
          <cell r="O52">
            <v>0</v>
          </cell>
          <cell r="P52">
            <v>794.6</v>
          </cell>
          <cell r="Q52">
            <v>1959.3</v>
          </cell>
          <cell r="R52">
            <v>773.8</v>
          </cell>
          <cell r="S52">
            <v>400</v>
          </cell>
          <cell r="T52">
            <v>320</v>
          </cell>
          <cell r="U52">
            <v>2156.3000000000002</v>
          </cell>
          <cell r="V52">
            <v>5428.1</v>
          </cell>
          <cell r="W52">
            <v>7458.2</v>
          </cell>
          <cell r="X52">
            <v>8369.1</v>
          </cell>
          <cell r="Y52">
            <v>8449.7000000000007</v>
          </cell>
          <cell r="Z52">
            <v>0.7</v>
          </cell>
          <cell r="AA52">
            <v>0.9</v>
          </cell>
          <cell r="AB52">
            <v>0.2</v>
          </cell>
          <cell r="AC52">
            <v>0.2</v>
          </cell>
          <cell r="AD52">
            <v>0</v>
          </cell>
          <cell r="AE52">
            <v>0</v>
          </cell>
          <cell r="AF52">
            <v>0</v>
          </cell>
          <cell r="AG52">
            <v>10.3</v>
          </cell>
          <cell r="AH52">
            <v>3.9</v>
          </cell>
          <cell r="AI52">
            <v>4986.6000000000004</v>
          </cell>
          <cell r="AJ52">
            <v>11603.9</v>
          </cell>
          <cell r="AK52">
            <v>15928.8</v>
          </cell>
          <cell r="AL52">
            <v>7143.7</v>
          </cell>
          <cell r="AM52">
            <v>6621</v>
          </cell>
          <cell r="AN52">
            <v>8604.4</v>
          </cell>
          <cell r="AO52">
            <v>9113</v>
          </cell>
          <cell r="AP52">
            <v>9859</v>
          </cell>
          <cell r="AQ52">
            <v>4546.2</v>
          </cell>
          <cell r="AR52">
            <v>5198.6000000000004</v>
          </cell>
          <cell r="AS52">
            <v>5404.7</v>
          </cell>
          <cell r="AT52">
            <v>5651.2</v>
          </cell>
        </row>
        <row r="53">
          <cell r="G53">
            <v>339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0.4</v>
          </cell>
          <cell r="R53">
            <v>0</v>
          </cell>
          <cell r="S53">
            <v>0.3</v>
          </cell>
          <cell r="T53">
            <v>0.4</v>
          </cell>
          <cell r="U53">
            <v>0.6</v>
          </cell>
          <cell r="V53">
            <v>0.3</v>
          </cell>
          <cell r="W53">
            <v>0.5</v>
          </cell>
          <cell r="X53">
            <v>0</v>
          </cell>
          <cell r="Y53">
            <v>0</v>
          </cell>
          <cell r="Z53">
            <v>1</v>
          </cell>
          <cell r="AA53">
            <v>1</v>
          </cell>
          <cell r="AB53">
            <v>0.3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0.1</v>
          </cell>
          <cell r="AJ53">
            <v>0.1</v>
          </cell>
          <cell r="AK53">
            <v>0.1</v>
          </cell>
          <cell r="AL53">
            <v>1.8</v>
          </cell>
          <cell r="AM53">
            <v>1.8</v>
          </cell>
          <cell r="AN53">
            <v>1.6</v>
          </cell>
          <cell r="AO53">
            <v>1.4</v>
          </cell>
          <cell r="AP53">
            <v>1.4</v>
          </cell>
          <cell r="AQ53">
            <v>1.1000000000000001</v>
          </cell>
          <cell r="AR53">
            <v>0.9</v>
          </cell>
          <cell r="AS53">
            <v>0.9</v>
          </cell>
          <cell r="AT53">
            <v>0.9</v>
          </cell>
        </row>
        <row r="54">
          <cell r="G54">
            <v>218</v>
          </cell>
          <cell r="H54">
            <v>0.3</v>
          </cell>
          <cell r="I54">
            <v>0.3</v>
          </cell>
          <cell r="J54">
            <v>0.3</v>
          </cell>
          <cell r="K54">
            <v>0.3</v>
          </cell>
          <cell r="L54">
            <v>1.9</v>
          </cell>
          <cell r="M54">
            <v>0.5</v>
          </cell>
          <cell r="N54">
            <v>7.5</v>
          </cell>
          <cell r="O54">
            <v>36.4</v>
          </cell>
          <cell r="P54">
            <v>58.5</v>
          </cell>
          <cell r="Q54">
            <v>141.4</v>
          </cell>
          <cell r="R54">
            <v>237.4</v>
          </cell>
          <cell r="S54">
            <v>288.8</v>
          </cell>
          <cell r="T54">
            <v>326.5</v>
          </cell>
          <cell r="U54">
            <v>6.7</v>
          </cell>
          <cell r="V54">
            <v>5</v>
          </cell>
          <cell r="W54">
            <v>4.0999999999999996</v>
          </cell>
          <cell r="X54">
            <v>9.5</v>
          </cell>
          <cell r="Y54">
            <v>8.6</v>
          </cell>
          <cell r="Z54">
            <v>10.5</v>
          </cell>
          <cell r="AA54">
            <v>12.7</v>
          </cell>
          <cell r="AB54">
            <v>13.3</v>
          </cell>
          <cell r="AC54">
            <v>12.1</v>
          </cell>
          <cell r="AD54">
            <v>0</v>
          </cell>
          <cell r="AE54">
            <v>0</v>
          </cell>
          <cell r="AF54">
            <v>0.1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G55">
            <v>223</v>
          </cell>
          <cell r="H55">
            <v>1.1000000000000001</v>
          </cell>
          <cell r="I55">
            <v>2.5</v>
          </cell>
          <cell r="J55">
            <v>10</v>
          </cell>
          <cell r="K55">
            <v>9.6</v>
          </cell>
          <cell r="L55">
            <v>8.8000000000000007</v>
          </cell>
          <cell r="M55">
            <v>13.1</v>
          </cell>
          <cell r="N55">
            <v>29.4</v>
          </cell>
          <cell r="O55">
            <v>31.2</v>
          </cell>
          <cell r="P55">
            <v>55.1</v>
          </cell>
          <cell r="Q55">
            <v>57.8</v>
          </cell>
          <cell r="R55">
            <v>76.2</v>
          </cell>
          <cell r="S55">
            <v>86.1</v>
          </cell>
          <cell r="T55">
            <v>3068</v>
          </cell>
          <cell r="U55">
            <v>85.3</v>
          </cell>
          <cell r="V55">
            <v>2919</v>
          </cell>
          <cell r="W55">
            <v>8457.7999999999993</v>
          </cell>
          <cell r="X55">
            <v>9766.1</v>
          </cell>
          <cell r="Y55">
            <v>3952.4</v>
          </cell>
          <cell r="Z55">
            <v>5845.5</v>
          </cell>
          <cell r="AA55">
            <v>510.4</v>
          </cell>
          <cell r="AB55">
            <v>361</v>
          </cell>
          <cell r="AC55">
            <v>1024.2</v>
          </cell>
          <cell r="AD55">
            <v>541.1</v>
          </cell>
          <cell r="AE55">
            <v>1427.4</v>
          </cell>
          <cell r="AF55">
            <v>116.5</v>
          </cell>
          <cell r="AG55">
            <v>69.7</v>
          </cell>
          <cell r="AH55">
            <v>0</v>
          </cell>
          <cell r="AI55">
            <v>0</v>
          </cell>
          <cell r="AJ55">
            <v>0.2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0.1</v>
          </cell>
          <cell r="AP55">
            <v>0.1</v>
          </cell>
          <cell r="AQ55">
            <v>0.1</v>
          </cell>
          <cell r="AR55">
            <v>0.2</v>
          </cell>
          <cell r="AS55">
            <v>0.2</v>
          </cell>
          <cell r="AT55">
            <v>19.7</v>
          </cell>
        </row>
        <row r="56">
          <cell r="G56">
            <v>228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G57">
            <v>233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5.0999999999999996</v>
          </cell>
          <cell r="S57">
            <v>0</v>
          </cell>
          <cell r="T57">
            <v>0.7</v>
          </cell>
          <cell r="U57">
            <v>1.4</v>
          </cell>
          <cell r="V57">
            <v>2.9</v>
          </cell>
          <cell r="W57">
            <v>11.2</v>
          </cell>
          <cell r="X57">
            <v>10</v>
          </cell>
          <cell r="Y57">
            <v>0.8</v>
          </cell>
          <cell r="Z57">
            <v>4.0999999999999996</v>
          </cell>
          <cell r="AA57">
            <v>2.8</v>
          </cell>
          <cell r="AB57">
            <v>1.7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G58">
            <v>238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0.1</v>
          </cell>
          <cell r="N58">
            <v>73.099999999999994</v>
          </cell>
          <cell r="O58">
            <v>208.3</v>
          </cell>
          <cell r="P58">
            <v>15.3</v>
          </cell>
          <cell r="Q58">
            <v>46.4</v>
          </cell>
          <cell r="R58">
            <v>3</v>
          </cell>
          <cell r="S58">
            <v>70.2</v>
          </cell>
          <cell r="T58">
            <v>169.7</v>
          </cell>
          <cell r="U58">
            <v>214.1</v>
          </cell>
          <cell r="V58">
            <v>363.7</v>
          </cell>
          <cell r="W58">
            <v>1.8</v>
          </cell>
          <cell r="X58">
            <v>10</v>
          </cell>
          <cell r="Y58">
            <v>5</v>
          </cell>
          <cell r="Z58">
            <v>4.7</v>
          </cell>
          <cell r="AA58">
            <v>3.7</v>
          </cell>
          <cell r="AB58">
            <v>3.7</v>
          </cell>
          <cell r="AC58">
            <v>3.7</v>
          </cell>
          <cell r="AD58">
            <v>3.3</v>
          </cell>
          <cell r="AE58">
            <v>3.3</v>
          </cell>
          <cell r="AF58">
            <v>3</v>
          </cell>
          <cell r="AG58">
            <v>3</v>
          </cell>
          <cell r="AH58">
            <v>2.9</v>
          </cell>
          <cell r="AI58">
            <v>0.2</v>
          </cell>
          <cell r="AJ58">
            <v>0.2</v>
          </cell>
          <cell r="AK58">
            <v>0.2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G59">
            <v>321</v>
          </cell>
          <cell r="H59" t="e">
            <v>#N/A</v>
          </cell>
          <cell r="I59" t="e">
            <v>#N/A</v>
          </cell>
          <cell r="J59" t="e">
            <v>#N/A</v>
          </cell>
          <cell r="K59" t="e">
            <v>#N/A</v>
          </cell>
          <cell r="L59" t="e">
            <v>#N/A</v>
          </cell>
          <cell r="M59" t="e">
            <v>#N/A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3</v>
          </cell>
          <cell r="AJ59">
            <v>4</v>
          </cell>
          <cell r="AK59">
            <v>3</v>
          </cell>
          <cell r="AL59">
            <v>8</v>
          </cell>
          <cell r="AM59">
            <v>11</v>
          </cell>
          <cell r="AN59">
            <v>14</v>
          </cell>
          <cell r="AO59">
            <v>17</v>
          </cell>
          <cell r="AP59">
            <v>18</v>
          </cell>
          <cell r="AQ59">
            <v>1</v>
          </cell>
          <cell r="AR59">
            <v>1</v>
          </cell>
          <cell r="AS59">
            <v>1</v>
          </cell>
          <cell r="AT59">
            <v>1</v>
          </cell>
        </row>
        <row r="60">
          <cell r="G60">
            <v>243</v>
          </cell>
          <cell r="H60">
            <v>0.3</v>
          </cell>
          <cell r="I60">
            <v>1.6</v>
          </cell>
          <cell r="J60">
            <v>2.7</v>
          </cell>
          <cell r="K60">
            <v>2.2999999999999998</v>
          </cell>
          <cell r="L60">
            <v>1</v>
          </cell>
          <cell r="M60">
            <v>4.2</v>
          </cell>
          <cell r="N60">
            <v>3.3</v>
          </cell>
          <cell r="O60">
            <v>11.6</v>
          </cell>
          <cell r="P60">
            <v>6.9</v>
          </cell>
          <cell r="Q60">
            <v>37.799999999999997</v>
          </cell>
          <cell r="R60">
            <v>31.3</v>
          </cell>
          <cell r="S60">
            <v>12.1</v>
          </cell>
          <cell r="T60">
            <v>37.700000000000003</v>
          </cell>
          <cell r="U60">
            <v>62.7</v>
          </cell>
          <cell r="V60">
            <v>75.900000000000006</v>
          </cell>
          <cell r="W60">
            <v>202.2</v>
          </cell>
          <cell r="X60">
            <v>223.1</v>
          </cell>
          <cell r="Y60">
            <v>281.10000000000002</v>
          </cell>
          <cell r="Z60">
            <v>470.1</v>
          </cell>
          <cell r="AA60">
            <v>54</v>
          </cell>
          <cell r="AB60">
            <v>57.9</v>
          </cell>
          <cell r="AC60">
            <v>64.099999999999994</v>
          </cell>
          <cell r="AD60">
            <v>59.2</v>
          </cell>
          <cell r="AE60">
            <v>66.3</v>
          </cell>
          <cell r="AF60">
            <v>72.400000000000006</v>
          </cell>
          <cell r="AG60">
            <v>6</v>
          </cell>
          <cell r="AH60">
            <v>7.3</v>
          </cell>
          <cell r="AI60">
            <v>9.1</v>
          </cell>
          <cell r="AJ60">
            <v>14.8</v>
          </cell>
          <cell r="AK60">
            <v>7.4</v>
          </cell>
          <cell r="AL60">
            <v>5.5</v>
          </cell>
          <cell r="AM60">
            <v>4.5</v>
          </cell>
          <cell r="AN60">
            <v>2</v>
          </cell>
          <cell r="AO60">
            <v>0.1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G61">
            <v>248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0.1</v>
          </cell>
          <cell r="O61">
            <v>0.1</v>
          </cell>
          <cell r="P61">
            <v>0</v>
          </cell>
          <cell r="Q61">
            <v>0.8</v>
          </cell>
          <cell r="R61">
            <v>7.3</v>
          </cell>
          <cell r="S61">
            <v>5.9</v>
          </cell>
          <cell r="T61">
            <v>380.6</v>
          </cell>
          <cell r="U61">
            <v>788.1</v>
          </cell>
          <cell r="V61">
            <v>1070.5</v>
          </cell>
          <cell r="W61">
            <v>1512.4</v>
          </cell>
          <cell r="X61">
            <v>1799.5</v>
          </cell>
          <cell r="Y61">
            <v>2019.5</v>
          </cell>
          <cell r="Z61">
            <v>2235.4</v>
          </cell>
          <cell r="AA61">
            <v>2339.8000000000002</v>
          </cell>
          <cell r="AB61">
            <v>4.5</v>
          </cell>
          <cell r="AC61">
            <v>15.6</v>
          </cell>
          <cell r="AD61">
            <v>8.6999999999999993</v>
          </cell>
          <cell r="AE61">
            <v>8.8000000000000007</v>
          </cell>
          <cell r="AF61">
            <v>8</v>
          </cell>
          <cell r="AG61">
            <v>2.1</v>
          </cell>
          <cell r="AH61">
            <v>1.5</v>
          </cell>
          <cell r="AI61">
            <v>0.1</v>
          </cell>
          <cell r="AJ61">
            <v>0.1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30.5</v>
          </cell>
          <cell r="AP61">
            <v>36.700000000000003</v>
          </cell>
          <cell r="AQ61">
            <v>36.700000000000003</v>
          </cell>
          <cell r="AR61">
            <v>36.700000000000003</v>
          </cell>
          <cell r="AS61">
            <v>36.700000000000003</v>
          </cell>
          <cell r="AT61">
            <v>36.700000000000003</v>
          </cell>
        </row>
        <row r="62">
          <cell r="G62">
            <v>253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0.1</v>
          </cell>
          <cell r="P62">
            <v>0.2</v>
          </cell>
          <cell r="Q62">
            <v>0.7</v>
          </cell>
          <cell r="R62">
            <v>1.5</v>
          </cell>
          <cell r="S62">
            <v>1.7</v>
          </cell>
          <cell r="T62">
            <v>1.2</v>
          </cell>
          <cell r="U62">
            <v>0.6</v>
          </cell>
          <cell r="V62">
            <v>2.4</v>
          </cell>
          <cell r="W62">
            <v>0</v>
          </cell>
          <cell r="X62">
            <v>0</v>
          </cell>
          <cell r="Y62">
            <v>1.2</v>
          </cell>
          <cell r="Z62">
            <v>0.7</v>
          </cell>
          <cell r="AA62">
            <v>0.9</v>
          </cell>
          <cell r="AB62">
            <v>1.1000000000000001</v>
          </cell>
          <cell r="AC62">
            <v>1.2</v>
          </cell>
          <cell r="AD62">
            <v>0.4</v>
          </cell>
          <cell r="AE62">
            <v>0.4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G63">
            <v>328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0.3</v>
          </cell>
          <cell r="U63">
            <v>0.3</v>
          </cell>
          <cell r="V63">
            <v>0.2</v>
          </cell>
          <cell r="W63">
            <v>0.3</v>
          </cell>
          <cell r="X63">
            <v>0.1</v>
          </cell>
          <cell r="Y63">
            <v>0.2</v>
          </cell>
          <cell r="Z63">
            <v>0.2</v>
          </cell>
          <cell r="AA63">
            <v>0.2</v>
          </cell>
          <cell r="AB63">
            <v>0.3</v>
          </cell>
          <cell r="AC63">
            <v>0.2</v>
          </cell>
          <cell r="AD63">
            <v>0</v>
          </cell>
          <cell r="AE63">
            <v>0</v>
          </cell>
          <cell r="AF63">
            <v>0.1</v>
          </cell>
          <cell r="AG63">
            <v>2.9</v>
          </cell>
          <cell r="AH63">
            <v>1.8</v>
          </cell>
          <cell r="AI63">
            <v>2.1</v>
          </cell>
          <cell r="AJ63">
            <v>2.8</v>
          </cell>
          <cell r="AK63">
            <v>9.3000000000000007</v>
          </cell>
          <cell r="AL63">
            <v>2.8</v>
          </cell>
          <cell r="AM63">
            <v>3.3</v>
          </cell>
          <cell r="AN63">
            <v>8.5</v>
          </cell>
          <cell r="AO63">
            <v>5.7</v>
          </cell>
          <cell r="AP63">
            <v>6.3</v>
          </cell>
          <cell r="AQ63">
            <v>6.8</v>
          </cell>
          <cell r="AR63">
            <v>7.5</v>
          </cell>
          <cell r="AS63">
            <v>27.4</v>
          </cell>
          <cell r="AT63">
            <v>34.4</v>
          </cell>
        </row>
        <row r="64">
          <cell r="G64">
            <v>258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9.5</v>
          </cell>
          <cell r="R64">
            <v>34.5</v>
          </cell>
          <cell r="S64">
            <v>51</v>
          </cell>
          <cell r="T64">
            <v>67.3</v>
          </cell>
          <cell r="U64">
            <v>70</v>
          </cell>
          <cell r="V64">
            <v>80.2</v>
          </cell>
          <cell r="W64">
            <v>161</v>
          </cell>
          <cell r="X64">
            <v>161.6</v>
          </cell>
          <cell r="Y64">
            <v>168.3</v>
          </cell>
          <cell r="Z64">
            <v>174.8</v>
          </cell>
          <cell r="AA64">
            <v>190.3</v>
          </cell>
          <cell r="AB64">
            <v>197.8</v>
          </cell>
          <cell r="AC64">
            <v>197.9</v>
          </cell>
          <cell r="AD64">
            <v>195</v>
          </cell>
          <cell r="AE64">
            <v>201</v>
          </cell>
          <cell r="AF64">
            <v>250.8</v>
          </cell>
          <cell r="AG64">
            <v>303.3</v>
          </cell>
          <cell r="AH64">
            <v>373.3</v>
          </cell>
          <cell r="AI64">
            <v>386.9</v>
          </cell>
          <cell r="AJ64">
            <v>400.7</v>
          </cell>
          <cell r="AK64">
            <v>413.9</v>
          </cell>
          <cell r="AL64">
            <v>413.9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G65">
            <v>336</v>
          </cell>
          <cell r="H65">
            <v>1.6</v>
          </cell>
          <cell r="I65">
            <v>0.4</v>
          </cell>
          <cell r="J65">
            <v>1.3</v>
          </cell>
          <cell r="K65">
            <v>2.2000000000000002</v>
          </cell>
          <cell r="L65">
            <v>2.6</v>
          </cell>
          <cell r="M65">
            <v>2.9</v>
          </cell>
          <cell r="N65">
            <v>4.9000000000000004</v>
          </cell>
          <cell r="O65">
            <v>5.8</v>
          </cell>
          <cell r="P65">
            <v>12.1</v>
          </cell>
          <cell r="Q65">
            <v>22.4</v>
          </cell>
          <cell r="R65">
            <v>36.799999999999997</v>
          </cell>
          <cell r="S65">
            <v>47.5</v>
          </cell>
          <cell r="T65">
            <v>34</v>
          </cell>
          <cell r="U65">
            <v>35.200000000000003</v>
          </cell>
          <cell r="V65">
            <v>17.2</v>
          </cell>
          <cell r="W65">
            <v>22.9</v>
          </cell>
          <cell r="X65">
            <v>22.8</v>
          </cell>
          <cell r="Y65">
            <v>12.2</v>
          </cell>
          <cell r="Z65">
            <v>14</v>
          </cell>
          <cell r="AA65">
            <v>14.2</v>
          </cell>
          <cell r="AB65">
            <v>19.3</v>
          </cell>
          <cell r="AC65">
            <v>19.600000000000001</v>
          </cell>
          <cell r="AD65">
            <v>21</v>
          </cell>
          <cell r="AE65">
            <v>21.5</v>
          </cell>
          <cell r="AF65">
            <v>13.5</v>
          </cell>
          <cell r="AG65">
            <v>8.1</v>
          </cell>
          <cell r="AH65">
            <v>19.899999999999999</v>
          </cell>
          <cell r="AI65">
            <v>22.1</v>
          </cell>
          <cell r="AJ65">
            <v>26.8</v>
          </cell>
          <cell r="AK65">
            <v>28.8</v>
          </cell>
          <cell r="AL65">
            <v>9.4</v>
          </cell>
          <cell r="AM65">
            <v>10.1</v>
          </cell>
          <cell r="AN65">
            <v>10.5</v>
          </cell>
          <cell r="AO65">
            <v>10.3</v>
          </cell>
          <cell r="AP65">
            <v>10.8</v>
          </cell>
          <cell r="AQ65">
            <v>11.2</v>
          </cell>
          <cell r="AR65">
            <v>11.5</v>
          </cell>
          <cell r="AS65">
            <v>11.9</v>
          </cell>
          <cell r="AT65">
            <v>12.3</v>
          </cell>
        </row>
        <row r="66">
          <cell r="G66">
            <v>263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0.7</v>
          </cell>
          <cell r="P66">
            <v>4.3</v>
          </cell>
          <cell r="Q66">
            <v>6.6</v>
          </cell>
          <cell r="R66">
            <v>9.6</v>
          </cell>
          <cell r="S66">
            <v>7.1</v>
          </cell>
          <cell r="T66">
            <v>8.1</v>
          </cell>
          <cell r="U66">
            <v>11.1</v>
          </cell>
          <cell r="V66">
            <v>8.5</v>
          </cell>
          <cell r="W66">
            <v>10.199999999999999</v>
          </cell>
          <cell r="X66">
            <v>11.4</v>
          </cell>
          <cell r="Y66">
            <v>12.2</v>
          </cell>
          <cell r="Z66">
            <v>15.4</v>
          </cell>
          <cell r="AA66">
            <v>15.7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G67">
            <v>268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0.4</v>
          </cell>
          <cell r="M67">
            <v>0.2</v>
          </cell>
          <cell r="N67">
            <v>1.5</v>
          </cell>
          <cell r="O67">
            <v>1.7</v>
          </cell>
          <cell r="P67">
            <v>7.3</v>
          </cell>
          <cell r="Q67">
            <v>25.1</v>
          </cell>
          <cell r="R67">
            <v>36.200000000000003</v>
          </cell>
          <cell r="S67">
            <v>47.3</v>
          </cell>
          <cell r="T67">
            <v>71.5</v>
          </cell>
          <cell r="U67">
            <v>95.7</v>
          </cell>
          <cell r="V67">
            <v>110.6</v>
          </cell>
          <cell r="W67">
            <v>55.4</v>
          </cell>
          <cell r="X67">
            <v>38</v>
          </cell>
          <cell r="Y67">
            <v>25.4</v>
          </cell>
          <cell r="Z67">
            <v>55.8</v>
          </cell>
          <cell r="AA67">
            <v>28.4</v>
          </cell>
          <cell r="AB67">
            <v>31.3</v>
          </cell>
          <cell r="AC67">
            <v>24.3</v>
          </cell>
          <cell r="AD67">
            <v>24.5</v>
          </cell>
          <cell r="AE67">
            <v>28.9</v>
          </cell>
          <cell r="AF67">
            <v>32.5</v>
          </cell>
          <cell r="AG67">
            <v>26</v>
          </cell>
          <cell r="AH67">
            <v>8</v>
          </cell>
          <cell r="AI67">
            <v>11.6</v>
          </cell>
          <cell r="AJ67">
            <v>11.3</v>
          </cell>
          <cell r="AK67">
            <v>8.6</v>
          </cell>
          <cell r="AL67">
            <v>1.7</v>
          </cell>
          <cell r="AM67">
            <v>1</v>
          </cell>
          <cell r="AN67">
            <v>1.4</v>
          </cell>
          <cell r="AO67">
            <v>1.6</v>
          </cell>
          <cell r="AP67">
            <v>2</v>
          </cell>
          <cell r="AQ67">
            <v>1.9</v>
          </cell>
          <cell r="AR67">
            <v>2.7</v>
          </cell>
          <cell r="AS67">
            <v>3.4</v>
          </cell>
          <cell r="AT67">
            <v>2.5</v>
          </cell>
        </row>
        <row r="68">
          <cell r="G68">
            <v>343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0.1</v>
          </cell>
          <cell r="P68">
            <v>4.4000000000000004</v>
          </cell>
          <cell r="Q68">
            <v>0.8</v>
          </cell>
          <cell r="R68">
            <v>3</v>
          </cell>
          <cell r="S68">
            <v>3.5</v>
          </cell>
          <cell r="T68">
            <v>8.9</v>
          </cell>
          <cell r="U68">
            <v>14.8</v>
          </cell>
          <cell r="V68">
            <v>28.5</v>
          </cell>
          <cell r="W68">
            <v>37.4</v>
          </cell>
          <cell r="X68">
            <v>39.5</v>
          </cell>
          <cell r="Y68">
            <v>43.4</v>
          </cell>
          <cell r="Z68">
            <v>36.5</v>
          </cell>
          <cell r="AA68">
            <v>14.6</v>
          </cell>
          <cell r="AB68">
            <v>14.7</v>
          </cell>
          <cell r="AC68">
            <v>14.4</v>
          </cell>
          <cell r="AD68">
            <v>6.7</v>
          </cell>
          <cell r="AE68">
            <v>6.8</v>
          </cell>
          <cell r="AF68">
            <v>6.9</v>
          </cell>
          <cell r="AG68">
            <v>28.2</v>
          </cell>
          <cell r="AH68">
            <v>46.9</v>
          </cell>
          <cell r="AI68">
            <v>62.6</v>
          </cell>
          <cell r="AJ68">
            <v>77.599999999999994</v>
          </cell>
          <cell r="AK68">
            <v>87.8</v>
          </cell>
          <cell r="AL68">
            <v>39.700000000000003</v>
          </cell>
          <cell r="AM68">
            <v>56.9</v>
          </cell>
          <cell r="AN68">
            <v>77.400000000000006</v>
          </cell>
          <cell r="AO68">
            <v>77.2</v>
          </cell>
          <cell r="AP68">
            <v>48</v>
          </cell>
          <cell r="AQ68">
            <v>47.7</v>
          </cell>
          <cell r="AR68">
            <v>48.5</v>
          </cell>
          <cell r="AS68">
            <v>32.799999999999997</v>
          </cell>
          <cell r="AT68">
            <v>23</v>
          </cell>
        </row>
        <row r="69">
          <cell r="G69">
            <v>273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0.1</v>
          </cell>
          <cell r="M69">
            <v>0</v>
          </cell>
          <cell r="N69">
            <v>0</v>
          </cell>
          <cell r="O69">
            <v>61.6</v>
          </cell>
          <cell r="P69">
            <v>7.9</v>
          </cell>
          <cell r="Q69">
            <v>7.9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G70">
            <v>278</v>
          </cell>
          <cell r="H70">
            <v>0</v>
          </cell>
          <cell r="I70">
            <v>0.9</v>
          </cell>
          <cell r="J70">
            <v>1.7</v>
          </cell>
          <cell r="K70">
            <v>11.2</v>
          </cell>
          <cell r="L70">
            <v>45.1</v>
          </cell>
          <cell r="M70">
            <v>7.6</v>
          </cell>
          <cell r="N70">
            <v>2.7</v>
          </cell>
          <cell r="O70">
            <v>2.6</v>
          </cell>
          <cell r="P70">
            <v>39.5</v>
          </cell>
          <cell r="Q70">
            <v>6</v>
          </cell>
          <cell r="R70">
            <v>11.2</v>
          </cell>
          <cell r="S70">
            <v>129.9</v>
          </cell>
          <cell r="T70">
            <v>312.3</v>
          </cell>
          <cell r="U70">
            <v>486.1</v>
          </cell>
          <cell r="V70">
            <v>546.6</v>
          </cell>
          <cell r="W70">
            <v>625.79999999999995</v>
          </cell>
          <cell r="X70">
            <v>652.6</v>
          </cell>
          <cell r="Y70">
            <v>684.4</v>
          </cell>
          <cell r="Z70">
            <v>680</v>
          </cell>
          <cell r="AA70">
            <v>700.7</v>
          </cell>
          <cell r="AB70">
            <v>17.5</v>
          </cell>
          <cell r="AC70">
            <v>6.3</v>
          </cell>
          <cell r="AD70">
            <v>11.6</v>
          </cell>
          <cell r="AE70">
            <v>14.9</v>
          </cell>
          <cell r="AF70">
            <v>12.5</v>
          </cell>
          <cell r="AG70">
            <v>12.8</v>
          </cell>
          <cell r="AH70">
            <v>14.3</v>
          </cell>
          <cell r="AI70">
            <v>12.6</v>
          </cell>
          <cell r="AJ70">
            <v>13.7</v>
          </cell>
          <cell r="AK70">
            <v>14.3</v>
          </cell>
          <cell r="AL70">
            <v>14.3</v>
          </cell>
          <cell r="AM70">
            <v>16.100000000000001</v>
          </cell>
          <cell r="AN70">
            <v>0.3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G71">
            <v>283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0.8</v>
          </cell>
          <cell r="N71">
            <v>0.1</v>
          </cell>
          <cell r="O71">
            <v>0</v>
          </cell>
          <cell r="P71">
            <v>0.7</v>
          </cell>
          <cell r="Q71">
            <v>0.7</v>
          </cell>
          <cell r="R71">
            <v>0.1</v>
          </cell>
          <cell r="S71">
            <v>1.4</v>
          </cell>
          <cell r="T71">
            <v>12.8</v>
          </cell>
          <cell r="U71">
            <v>243.4</v>
          </cell>
          <cell r="V71">
            <v>485.3</v>
          </cell>
          <cell r="W71">
            <v>712.7</v>
          </cell>
          <cell r="X71">
            <v>938.4</v>
          </cell>
          <cell r="Y71">
            <v>1070</v>
          </cell>
          <cell r="Z71">
            <v>1337</v>
          </cell>
          <cell r="AA71">
            <v>1319.1</v>
          </cell>
          <cell r="AB71">
            <v>1382.7</v>
          </cell>
          <cell r="AC71">
            <v>48.1</v>
          </cell>
          <cell r="AD71">
            <v>50.1</v>
          </cell>
          <cell r="AE71">
            <v>22.2</v>
          </cell>
          <cell r="AF71">
            <v>1</v>
          </cell>
          <cell r="AG71">
            <v>1</v>
          </cell>
          <cell r="AH71">
            <v>0.8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G72">
            <v>288</v>
          </cell>
          <cell r="H72">
            <v>0.1</v>
          </cell>
          <cell r="I72">
            <v>0.2</v>
          </cell>
          <cell r="J72">
            <v>0.3</v>
          </cell>
          <cell r="K72">
            <v>0.5</v>
          </cell>
          <cell r="L72">
            <v>0.5</v>
          </cell>
          <cell r="M72">
            <v>0.3</v>
          </cell>
          <cell r="N72">
            <v>0</v>
          </cell>
          <cell r="O72">
            <v>2.2000000000000002</v>
          </cell>
          <cell r="P72">
            <v>7.5</v>
          </cell>
          <cell r="Q72">
            <v>13.1</v>
          </cell>
          <cell r="R72">
            <v>21</v>
          </cell>
          <cell r="S72">
            <v>31.6</v>
          </cell>
          <cell r="T72">
            <v>59.5</v>
          </cell>
          <cell r="U72">
            <v>83.8</v>
          </cell>
          <cell r="V72">
            <v>60.6</v>
          </cell>
          <cell r="W72">
            <v>86.1</v>
          </cell>
          <cell r="X72">
            <v>81.5</v>
          </cell>
          <cell r="Y72">
            <v>16.600000000000001</v>
          </cell>
          <cell r="Z72">
            <v>11.3</v>
          </cell>
          <cell r="AA72">
            <v>10.6</v>
          </cell>
          <cell r="AB72">
            <v>3.7</v>
          </cell>
          <cell r="AC72">
            <v>3.8</v>
          </cell>
          <cell r="AD72">
            <v>4.2</v>
          </cell>
          <cell r="AE72">
            <v>3.6</v>
          </cell>
          <cell r="AF72">
            <v>5.7</v>
          </cell>
          <cell r="AG72">
            <v>5.6</v>
          </cell>
          <cell r="AH72">
            <v>6.9</v>
          </cell>
          <cell r="AI72">
            <v>7.9</v>
          </cell>
          <cell r="AJ72">
            <v>8.8000000000000007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G73">
            <v>293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73.900000000000006</v>
          </cell>
          <cell r="Q73">
            <v>326.60000000000002</v>
          </cell>
          <cell r="R73">
            <v>634.5</v>
          </cell>
          <cell r="S73">
            <v>1071.3</v>
          </cell>
          <cell r="T73">
            <v>1577.2</v>
          </cell>
          <cell r="U73">
            <v>1922.5</v>
          </cell>
          <cell r="V73">
            <v>2106.1999999999998</v>
          </cell>
          <cell r="W73">
            <v>2326.3000000000002</v>
          </cell>
          <cell r="X73">
            <v>1811.6</v>
          </cell>
          <cell r="Y73">
            <v>1290.5</v>
          </cell>
          <cell r="Z73">
            <v>3815.2</v>
          </cell>
          <cell r="AA73">
            <v>4216.8</v>
          </cell>
          <cell r="AB73">
            <v>4373</v>
          </cell>
          <cell r="AC73">
            <v>61</v>
          </cell>
          <cell r="AD73">
            <v>13.7</v>
          </cell>
          <cell r="AE73">
            <v>14.9</v>
          </cell>
          <cell r="AF73">
            <v>3.9</v>
          </cell>
          <cell r="AG73">
            <v>3.7</v>
          </cell>
          <cell r="AH73">
            <v>7.5</v>
          </cell>
          <cell r="AI73">
            <v>11</v>
          </cell>
          <cell r="AJ73">
            <v>8.8000000000000007</v>
          </cell>
          <cell r="AK73">
            <v>9.3000000000000007</v>
          </cell>
          <cell r="AL73">
            <v>3.7</v>
          </cell>
          <cell r="AM73">
            <v>1.2</v>
          </cell>
          <cell r="AN73">
            <v>1.2</v>
          </cell>
          <cell r="AO73">
            <v>1.2</v>
          </cell>
          <cell r="AP73">
            <v>1.2</v>
          </cell>
          <cell r="AQ73">
            <v>1.2</v>
          </cell>
          <cell r="AR73">
            <v>0</v>
          </cell>
          <cell r="AS73">
            <v>0</v>
          </cell>
          <cell r="AT73">
            <v>0</v>
          </cell>
        </row>
        <row r="74">
          <cell r="G74">
            <v>361</v>
          </cell>
          <cell r="H74" t="e">
            <v>#N/A</v>
          </cell>
          <cell r="I74" t="e">
            <v>#N/A</v>
          </cell>
          <cell r="J74" t="e">
            <v>#N/A</v>
          </cell>
          <cell r="K74" t="e">
            <v>#N/A</v>
          </cell>
          <cell r="L74" t="e">
            <v>#N/A</v>
          </cell>
          <cell r="M74" t="e">
            <v>#N/A</v>
          </cell>
          <cell r="N74" t="e">
            <v>#N/A</v>
          </cell>
          <cell r="O74" t="e">
            <v>#N/A</v>
          </cell>
          <cell r="P74" t="e">
            <v>#N/A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1</v>
          </cell>
          <cell r="AH74">
            <v>1</v>
          </cell>
          <cell r="AI74">
            <v>1</v>
          </cell>
          <cell r="AJ74">
            <v>2</v>
          </cell>
          <cell r="AK74">
            <v>3</v>
          </cell>
          <cell r="AL74">
            <v>3</v>
          </cell>
          <cell r="AM74">
            <v>4</v>
          </cell>
          <cell r="AN74">
            <v>2</v>
          </cell>
          <cell r="AO74">
            <v>1</v>
          </cell>
          <cell r="AP74">
            <v>0</v>
          </cell>
          <cell r="AQ74">
            <v>0</v>
          </cell>
        </row>
        <row r="75">
          <cell r="G75">
            <v>362</v>
          </cell>
          <cell r="H75" t="e">
            <v>#N/A</v>
          </cell>
          <cell r="I75" t="e">
            <v>#N/A</v>
          </cell>
          <cell r="J75" t="e">
            <v>#N/A</v>
          </cell>
          <cell r="K75" t="e">
            <v>#N/A</v>
          </cell>
          <cell r="L75" t="e">
            <v>#N/A</v>
          </cell>
          <cell r="M75" t="e">
            <v>#N/A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1</v>
          </cell>
          <cell r="AP75">
            <v>1</v>
          </cell>
          <cell r="AQ75">
            <v>4</v>
          </cell>
          <cell r="AR75">
            <v>2</v>
          </cell>
          <cell r="AS75">
            <v>0</v>
          </cell>
          <cell r="AT75">
            <v>0</v>
          </cell>
        </row>
        <row r="76">
          <cell r="G76">
            <v>364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0.5</v>
          </cell>
          <cell r="AD76">
            <v>0.1</v>
          </cell>
          <cell r="AE76">
            <v>0</v>
          </cell>
          <cell r="AF76">
            <v>0</v>
          </cell>
          <cell r="AG76">
            <v>0</v>
          </cell>
          <cell r="AH76">
            <v>0.9</v>
          </cell>
          <cell r="AI76">
            <v>2</v>
          </cell>
          <cell r="AJ76">
            <v>2.9</v>
          </cell>
          <cell r="AK76">
            <v>3.2</v>
          </cell>
          <cell r="AL76">
            <v>3.9</v>
          </cell>
          <cell r="AM76">
            <v>0</v>
          </cell>
          <cell r="AN76">
            <v>0</v>
          </cell>
          <cell r="AO76">
            <v>0.1</v>
          </cell>
          <cell r="AP76">
            <v>0.4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G77">
            <v>298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G78">
            <v>299</v>
          </cell>
          <cell r="H78">
            <v>0</v>
          </cell>
          <cell r="I78">
            <v>0</v>
          </cell>
          <cell r="J78">
            <v>0</v>
          </cell>
          <cell r="K78">
            <v>1.8</v>
          </cell>
          <cell r="L78">
            <v>5.5</v>
          </cell>
          <cell r="M78">
            <v>14.6</v>
          </cell>
          <cell r="N78">
            <v>5.8</v>
          </cell>
          <cell r="O78">
            <v>5.4</v>
          </cell>
          <cell r="P78">
            <v>5.5</v>
          </cell>
          <cell r="Q78">
            <v>5.0999999999999996</v>
          </cell>
          <cell r="R78">
            <v>0.2</v>
          </cell>
          <cell r="S78">
            <v>0.6</v>
          </cell>
          <cell r="T78">
            <v>2.8</v>
          </cell>
          <cell r="U78">
            <v>2.7</v>
          </cell>
          <cell r="V78">
            <v>5.6</v>
          </cell>
          <cell r="W78">
            <v>0</v>
          </cell>
          <cell r="X78">
            <v>0</v>
          </cell>
          <cell r="Y78">
            <v>138</v>
          </cell>
          <cell r="Z78">
            <v>187.5</v>
          </cell>
          <cell r="AA78">
            <v>280.3</v>
          </cell>
          <cell r="AB78">
            <v>260.5</v>
          </cell>
          <cell r="AC78">
            <v>136.6</v>
          </cell>
          <cell r="AD78">
            <v>117.1</v>
          </cell>
          <cell r="AE78">
            <v>90.7</v>
          </cell>
          <cell r="AF78">
            <v>54.9</v>
          </cell>
          <cell r="AG78">
            <v>52</v>
          </cell>
          <cell r="AH78">
            <v>46.6</v>
          </cell>
          <cell r="AI78">
            <v>51.3</v>
          </cell>
          <cell r="AJ78">
            <v>3.5</v>
          </cell>
          <cell r="AK78">
            <v>12.2</v>
          </cell>
          <cell r="AL78">
            <v>4.4000000000000004</v>
          </cell>
          <cell r="AM78">
            <v>1.8</v>
          </cell>
          <cell r="AN78">
            <v>0.1</v>
          </cell>
          <cell r="AO78">
            <v>0.4</v>
          </cell>
          <cell r="AP78">
            <v>7.2</v>
          </cell>
          <cell r="AQ78">
            <v>7.1</v>
          </cell>
          <cell r="AR78">
            <v>7.1</v>
          </cell>
          <cell r="AS78">
            <v>0</v>
          </cell>
          <cell r="AT78">
            <v>0</v>
          </cell>
        </row>
        <row r="79">
          <cell r="G79">
            <v>914</v>
          </cell>
          <cell r="H79" t="e">
            <v>#N/A</v>
          </cell>
          <cell r="I79" t="e">
            <v>#N/A</v>
          </cell>
          <cell r="J79" t="e">
            <v>#N/A</v>
          </cell>
          <cell r="K79" t="e">
            <v>#N/A</v>
          </cell>
          <cell r="L79" t="e">
            <v>#N/A</v>
          </cell>
          <cell r="M79" t="e">
            <v>#N/A</v>
          </cell>
          <cell r="N79" t="e">
            <v>#N/A</v>
          </cell>
          <cell r="O79" t="e">
            <v>#N/A</v>
          </cell>
          <cell r="P79" t="e">
            <v>#N/A</v>
          </cell>
          <cell r="Q79" t="e">
            <v>#N/A</v>
          </cell>
          <cell r="R79" t="e">
            <v>#N/A</v>
          </cell>
          <cell r="S79" t="e">
            <v>#N/A</v>
          </cell>
          <cell r="T79" t="e">
            <v>#N/A</v>
          </cell>
          <cell r="U79" t="e">
            <v>#N/A</v>
          </cell>
          <cell r="V79" t="e">
            <v>#N/A</v>
          </cell>
          <cell r="W79" t="e">
            <v>#N/A</v>
          </cell>
          <cell r="X79">
            <v>5.3</v>
          </cell>
          <cell r="Y79">
            <v>2.8</v>
          </cell>
          <cell r="Z79">
            <v>0.6</v>
          </cell>
          <cell r="AA79">
            <v>0.3</v>
          </cell>
          <cell r="AB79">
            <v>0</v>
          </cell>
          <cell r="AC79">
            <v>0</v>
          </cell>
          <cell r="AD79">
            <v>2.8</v>
          </cell>
          <cell r="AE79">
            <v>2.8</v>
          </cell>
          <cell r="AF79">
            <v>2.8</v>
          </cell>
          <cell r="AG79">
            <v>2.8</v>
          </cell>
          <cell r="AH79">
            <v>2.8</v>
          </cell>
          <cell r="AI79">
            <v>1.2</v>
          </cell>
          <cell r="AJ79">
            <v>1.2</v>
          </cell>
          <cell r="AK79">
            <v>1.2</v>
          </cell>
          <cell r="AL79">
            <v>1.2</v>
          </cell>
          <cell r="AM79">
            <v>1.2</v>
          </cell>
          <cell r="AN79">
            <v>1.2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G80">
            <v>911</v>
          </cell>
          <cell r="H80" t="e">
            <v>#N/A</v>
          </cell>
          <cell r="I80" t="e">
            <v>#N/A</v>
          </cell>
          <cell r="J80" t="e">
            <v>#N/A</v>
          </cell>
          <cell r="K80" t="e">
            <v>#N/A</v>
          </cell>
          <cell r="L80" t="e">
            <v>#N/A</v>
          </cell>
          <cell r="M80" t="e">
            <v>#N/A</v>
          </cell>
          <cell r="N80" t="e">
            <v>#N/A</v>
          </cell>
          <cell r="O80" t="e">
            <v>#N/A</v>
          </cell>
          <cell r="P80" t="e">
            <v>#N/A</v>
          </cell>
          <cell r="Q80" t="e">
            <v>#N/A</v>
          </cell>
          <cell r="R80" t="e">
            <v>#N/A</v>
          </cell>
          <cell r="S80" t="e">
            <v>#N/A</v>
          </cell>
          <cell r="T80" t="e">
            <v>#N/A</v>
          </cell>
          <cell r="U80" t="e">
            <v>#N/A</v>
          </cell>
          <cell r="V80" t="e">
            <v>#N/A</v>
          </cell>
          <cell r="W80" t="e">
            <v>#N/A</v>
          </cell>
          <cell r="X80" t="e">
            <v>#N/A</v>
          </cell>
          <cell r="Y80" t="e">
            <v>#N/A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G81">
            <v>912</v>
          </cell>
          <cell r="H81" t="e">
            <v>#N/A</v>
          </cell>
          <cell r="I81" t="e">
            <v>#N/A</v>
          </cell>
          <cell r="J81" t="e">
            <v>#N/A</v>
          </cell>
          <cell r="K81" t="e">
            <v>#N/A</v>
          </cell>
          <cell r="L81" t="e">
            <v>#N/A</v>
          </cell>
          <cell r="M81" t="e">
            <v>#N/A</v>
          </cell>
          <cell r="N81" t="e">
            <v>#N/A</v>
          </cell>
          <cell r="O81" t="e">
            <v>#N/A</v>
          </cell>
          <cell r="P81" t="e">
            <v>#N/A</v>
          </cell>
          <cell r="Q81" t="e">
            <v>#N/A</v>
          </cell>
          <cell r="R81" t="e">
            <v>#N/A</v>
          </cell>
          <cell r="S81" t="e">
            <v>#N/A</v>
          </cell>
          <cell r="T81" t="e">
            <v>#N/A</v>
          </cell>
          <cell r="U81" t="e">
            <v>#N/A</v>
          </cell>
          <cell r="V81" t="e">
            <v>#N/A</v>
          </cell>
          <cell r="W81" t="e">
            <v>#N/A</v>
          </cell>
          <cell r="X81" t="e">
            <v>#N/A</v>
          </cell>
          <cell r="Y81" t="e">
            <v>#N/A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G82">
            <v>913</v>
          </cell>
          <cell r="H82" t="e">
            <v>#N/A</v>
          </cell>
          <cell r="I82" t="e">
            <v>#N/A</v>
          </cell>
          <cell r="J82" t="e">
            <v>#N/A</v>
          </cell>
          <cell r="K82" t="e">
            <v>#N/A</v>
          </cell>
          <cell r="L82" t="e">
            <v>#N/A</v>
          </cell>
          <cell r="M82" t="e">
            <v>#N/A</v>
          </cell>
          <cell r="N82" t="e">
            <v>#N/A</v>
          </cell>
          <cell r="O82" t="e">
            <v>#N/A</v>
          </cell>
          <cell r="P82" t="e">
            <v>#N/A</v>
          </cell>
          <cell r="Q82" t="e">
            <v>#N/A</v>
          </cell>
          <cell r="R82" t="e">
            <v>#N/A</v>
          </cell>
          <cell r="S82" t="e">
            <v>#N/A</v>
          </cell>
          <cell r="T82" t="e">
            <v>#N/A</v>
          </cell>
          <cell r="U82" t="e">
            <v>#N/A</v>
          </cell>
          <cell r="V82" t="e">
            <v>#N/A</v>
          </cell>
          <cell r="W82" t="e">
            <v>#N/A</v>
          </cell>
          <cell r="X82" t="e">
            <v>#N/A</v>
          </cell>
          <cell r="Y82" t="e">
            <v>#N/A</v>
          </cell>
          <cell r="Z82">
            <v>6.7</v>
          </cell>
          <cell r="AA82">
            <v>15</v>
          </cell>
          <cell r="AB82">
            <v>18.8</v>
          </cell>
          <cell r="AC82">
            <v>8.1999999999999993</v>
          </cell>
          <cell r="AD82">
            <v>1.8</v>
          </cell>
          <cell r="AE82">
            <v>2.6</v>
          </cell>
          <cell r="AF82">
            <v>2.2000000000000002</v>
          </cell>
          <cell r="AG82">
            <v>1.6</v>
          </cell>
          <cell r="AH82">
            <v>2.4</v>
          </cell>
          <cell r="AI82">
            <v>0.9</v>
          </cell>
          <cell r="AJ82">
            <v>0.1</v>
          </cell>
          <cell r="AK82">
            <v>0</v>
          </cell>
          <cell r="AL82">
            <v>0.9</v>
          </cell>
          <cell r="AM82">
            <v>4.3</v>
          </cell>
          <cell r="AN82">
            <v>2.4</v>
          </cell>
          <cell r="AO82">
            <v>1.6</v>
          </cell>
          <cell r="AP82">
            <v>3</v>
          </cell>
          <cell r="AQ82">
            <v>4.2</v>
          </cell>
          <cell r="AR82">
            <v>4.4000000000000004</v>
          </cell>
          <cell r="AS82">
            <v>3.7</v>
          </cell>
          <cell r="AT82">
            <v>4.2</v>
          </cell>
        </row>
        <row r="83">
          <cell r="G83">
            <v>963</v>
          </cell>
          <cell r="H83" t="e">
            <v>#N/A</v>
          </cell>
          <cell r="I83" t="e">
            <v>#N/A</v>
          </cell>
          <cell r="J83" t="e">
            <v>#N/A</v>
          </cell>
          <cell r="K83" t="e">
            <v>#N/A</v>
          </cell>
          <cell r="L83" t="e">
            <v>#N/A</v>
          </cell>
          <cell r="M83" t="e">
            <v>#N/A</v>
          </cell>
          <cell r="N83" t="e">
            <v>#N/A</v>
          </cell>
          <cell r="O83" t="e">
            <v>#N/A</v>
          </cell>
          <cell r="P83" t="e">
            <v>#N/A</v>
          </cell>
          <cell r="Q83" t="e">
            <v>#N/A</v>
          </cell>
          <cell r="R83" t="e">
            <v>#N/A</v>
          </cell>
          <cell r="S83" t="e">
            <v>#N/A</v>
          </cell>
          <cell r="T83" t="e">
            <v>#N/A</v>
          </cell>
          <cell r="U83" t="e">
            <v>#N/A</v>
          </cell>
          <cell r="V83" t="e">
            <v>#N/A</v>
          </cell>
          <cell r="W83" t="e">
            <v>#N/A</v>
          </cell>
          <cell r="X83" t="e">
            <v>#N/A</v>
          </cell>
          <cell r="Y83" t="e">
            <v>#N/A</v>
          </cell>
          <cell r="Z83" t="e">
            <v>#N/A</v>
          </cell>
          <cell r="AA83" t="e">
            <v>#N/A</v>
          </cell>
          <cell r="AB83" t="e">
            <v>#N/A</v>
          </cell>
          <cell r="AC83" t="e">
            <v>#N/A</v>
          </cell>
          <cell r="AD83" t="e">
            <v>#N/A</v>
          </cell>
          <cell r="AE83" t="e">
            <v>#N/A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G84">
            <v>918</v>
          </cell>
          <cell r="H84" t="e">
            <v>#N/A</v>
          </cell>
          <cell r="I84" t="e">
            <v>#N/A</v>
          </cell>
          <cell r="J84" t="e">
            <v>#N/A</v>
          </cell>
          <cell r="K84" t="e">
            <v>#N/A</v>
          </cell>
          <cell r="L84" t="e">
            <v>#N/A</v>
          </cell>
          <cell r="M84" t="e">
            <v>#N/A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220.9</v>
          </cell>
          <cell r="X84">
            <v>741.2</v>
          </cell>
          <cell r="Y84">
            <v>1494.8</v>
          </cell>
          <cell r="Z84">
            <v>1755.3</v>
          </cell>
          <cell r="AA84">
            <v>94.4</v>
          </cell>
          <cell r="AB84">
            <v>68.099999999999994</v>
          </cell>
          <cell r="AC84">
            <v>105.2</v>
          </cell>
          <cell r="AD84">
            <v>169.3</v>
          </cell>
          <cell r="AE84">
            <v>170.4</v>
          </cell>
          <cell r="AF84">
            <v>34</v>
          </cell>
          <cell r="AG84">
            <v>0.9</v>
          </cell>
          <cell r="AH84">
            <v>10.4</v>
          </cell>
          <cell r="AI84">
            <v>4.0999999999999996</v>
          </cell>
          <cell r="AJ84">
            <v>0</v>
          </cell>
          <cell r="AK84">
            <v>30.7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G85">
            <v>915</v>
          </cell>
          <cell r="H85" t="e">
            <v>#N/A</v>
          </cell>
          <cell r="I85" t="e">
            <v>#N/A</v>
          </cell>
          <cell r="J85" t="e">
            <v>#N/A</v>
          </cell>
          <cell r="K85" t="e">
            <v>#N/A</v>
          </cell>
          <cell r="L85" t="e">
            <v>#N/A</v>
          </cell>
          <cell r="M85" t="e">
            <v>#N/A</v>
          </cell>
          <cell r="N85" t="e">
            <v>#N/A</v>
          </cell>
          <cell r="O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 t="e">
            <v>#N/A</v>
          </cell>
          <cell r="T85" t="e">
            <v>#N/A</v>
          </cell>
          <cell r="U85" t="e">
            <v>#N/A</v>
          </cell>
          <cell r="V85" t="e">
            <v>#N/A</v>
          </cell>
          <cell r="W85" t="e">
            <v>#N/A</v>
          </cell>
          <cell r="X85" t="e">
            <v>#N/A</v>
          </cell>
          <cell r="Y85">
            <v>0</v>
          </cell>
          <cell r="Z85">
            <v>0.2</v>
          </cell>
          <cell r="AA85">
            <v>0.3</v>
          </cell>
          <cell r="AB85">
            <v>7.7</v>
          </cell>
          <cell r="AC85">
            <v>13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76.099999999999994</v>
          </cell>
          <cell r="AS85">
            <v>381.9</v>
          </cell>
          <cell r="AT85">
            <v>353.7</v>
          </cell>
        </row>
        <row r="86">
          <cell r="G86">
            <v>916</v>
          </cell>
          <cell r="H86" t="e">
            <v>#N/A</v>
          </cell>
          <cell r="I86" t="e">
            <v>#N/A</v>
          </cell>
          <cell r="J86" t="e">
            <v>#N/A</v>
          </cell>
          <cell r="K86" t="e">
            <v>#N/A</v>
          </cell>
          <cell r="L86" t="e">
            <v>#N/A</v>
          </cell>
          <cell r="M86" t="e">
            <v>#N/A</v>
          </cell>
          <cell r="N86" t="e">
            <v>#N/A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e">
            <v>#N/A</v>
          </cell>
          <cell r="U86" t="e">
            <v>#N/A</v>
          </cell>
          <cell r="V86" t="e">
            <v>#N/A</v>
          </cell>
          <cell r="W86" t="e">
            <v>#N/A</v>
          </cell>
          <cell r="X86" t="e">
            <v>#N/A</v>
          </cell>
          <cell r="Y86">
            <v>0</v>
          </cell>
          <cell r="Z86">
            <v>20.8</v>
          </cell>
          <cell r="AA86">
            <v>25.1</v>
          </cell>
          <cell r="AB86">
            <v>0</v>
          </cell>
          <cell r="AC86">
            <v>0</v>
          </cell>
          <cell r="AD86">
            <v>0</v>
          </cell>
          <cell r="AE86">
            <v>48.8</v>
          </cell>
          <cell r="AF86">
            <v>108.4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G87">
            <v>917</v>
          </cell>
          <cell r="H87" t="e">
            <v>#N/A</v>
          </cell>
          <cell r="I87" t="e">
            <v>#N/A</v>
          </cell>
          <cell r="J87" t="e">
            <v>#N/A</v>
          </cell>
          <cell r="K87" t="e">
            <v>#N/A</v>
          </cell>
          <cell r="L87" t="e">
            <v>#N/A</v>
          </cell>
          <cell r="M87" t="e">
            <v>#N/A</v>
          </cell>
          <cell r="N87" t="e">
            <v>#N/A</v>
          </cell>
          <cell r="O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e">
            <v>#N/A</v>
          </cell>
          <cell r="U87" t="e">
            <v>#N/A</v>
          </cell>
          <cell r="V87" t="e">
            <v>#N/A</v>
          </cell>
          <cell r="W87" t="e">
            <v>#N/A</v>
          </cell>
          <cell r="X87" t="e">
            <v>#N/A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1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G88">
            <v>941</v>
          </cell>
          <cell r="H88" t="e">
            <v>#N/A</v>
          </cell>
          <cell r="I88" t="e">
            <v>#N/A</v>
          </cell>
          <cell r="J88" t="e">
            <v>#N/A</v>
          </cell>
          <cell r="K88" t="e">
            <v>#N/A</v>
          </cell>
          <cell r="L88" t="e">
            <v>#N/A</v>
          </cell>
          <cell r="M88" t="e">
            <v>#N/A</v>
          </cell>
          <cell r="N88" t="e">
            <v>#N/A</v>
          </cell>
          <cell r="O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e">
            <v>#N/A</v>
          </cell>
          <cell r="U88" t="e">
            <v>#N/A</v>
          </cell>
          <cell r="V88" t="e">
            <v>#N/A</v>
          </cell>
          <cell r="W88" t="e">
            <v>#N/A</v>
          </cell>
          <cell r="X88" t="e">
            <v>#N/A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G89">
            <v>946</v>
          </cell>
          <cell r="H89" t="e">
            <v>#N/A</v>
          </cell>
          <cell r="I89" t="e">
            <v>#N/A</v>
          </cell>
          <cell r="J89" t="e">
            <v>#N/A</v>
          </cell>
          <cell r="K89" t="e">
            <v>#N/A</v>
          </cell>
          <cell r="L89" t="e">
            <v>#N/A</v>
          </cell>
          <cell r="M89" t="e">
            <v>#N/A</v>
          </cell>
          <cell r="N89" t="e">
            <v>#N/A</v>
          </cell>
          <cell r="O89" t="e">
            <v>#N/A</v>
          </cell>
          <cell r="P89" t="e">
            <v>#N/A</v>
          </cell>
          <cell r="Q89" t="e">
            <v>#N/A</v>
          </cell>
          <cell r="R89" t="e">
            <v>#N/A</v>
          </cell>
          <cell r="S89" t="e">
            <v>#N/A</v>
          </cell>
          <cell r="T89" t="e">
            <v>#N/A</v>
          </cell>
          <cell r="U89" t="e">
            <v>#N/A</v>
          </cell>
          <cell r="V89" t="e">
            <v>#N/A</v>
          </cell>
          <cell r="W89" t="e">
            <v>#N/A</v>
          </cell>
          <cell r="X89" t="e">
            <v>#N/A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G90">
            <v>962</v>
          </cell>
          <cell r="H90" t="e">
            <v>#N/A</v>
          </cell>
          <cell r="I90" t="e">
            <v>#N/A</v>
          </cell>
          <cell r="J90" t="e">
            <v>#N/A</v>
          </cell>
          <cell r="K90" t="e">
            <v>#N/A</v>
          </cell>
          <cell r="L90" t="e">
            <v>#N/A</v>
          </cell>
          <cell r="M90" t="e">
            <v>#N/A</v>
          </cell>
          <cell r="N90" t="e">
            <v>#N/A</v>
          </cell>
          <cell r="O90" t="e">
            <v>#N/A</v>
          </cell>
          <cell r="P90" t="e">
            <v>#N/A</v>
          </cell>
          <cell r="Q90" t="e">
            <v>#N/A</v>
          </cell>
          <cell r="R90" t="e">
            <v>#N/A</v>
          </cell>
          <cell r="S90" t="e">
            <v>#N/A</v>
          </cell>
          <cell r="T90" t="e">
            <v>#N/A</v>
          </cell>
          <cell r="U90" t="e">
            <v>#N/A</v>
          </cell>
          <cell r="V90" t="e">
            <v>#N/A</v>
          </cell>
          <cell r="W90" t="e">
            <v>#N/A</v>
          </cell>
          <cell r="X90" t="e">
            <v>#N/A</v>
          </cell>
          <cell r="Y90" t="e">
            <v>#N/A</v>
          </cell>
          <cell r="Z90">
            <v>88.9</v>
          </cell>
          <cell r="AA90">
            <v>108.3</v>
          </cell>
          <cell r="AB90">
            <v>116.9</v>
          </cell>
          <cell r="AC90">
            <v>164.2</v>
          </cell>
          <cell r="AD90">
            <v>2.8</v>
          </cell>
          <cell r="AE90">
            <v>1.6</v>
          </cell>
          <cell r="AF90">
            <v>1.9</v>
          </cell>
          <cell r="AG90">
            <v>2.2999999999999998</v>
          </cell>
          <cell r="AH90">
            <v>3.3</v>
          </cell>
          <cell r="AI90">
            <v>4.7</v>
          </cell>
          <cell r="AJ90">
            <v>7.3</v>
          </cell>
          <cell r="AK90">
            <v>7.6</v>
          </cell>
          <cell r="AL90">
            <v>8.5</v>
          </cell>
          <cell r="AM90">
            <v>14.6</v>
          </cell>
          <cell r="AN90">
            <v>27.6</v>
          </cell>
          <cell r="AO90">
            <v>29.1</v>
          </cell>
          <cell r="AP90">
            <v>29.8</v>
          </cell>
          <cell r="AQ90">
            <v>64.099999999999994</v>
          </cell>
          <cell r="AR90">
            <v>80.099999999999994</v>
          </cell>
          <cell r="AS90">
            <v>109.4</v>
          </cell>
          <cell r="AT90">
            <v>129</v>
          </cell>
        </row>
        <row r="91">
          <cell r="G91">
            <v>921</v>
          </cell>
          <cell r="H91" t="e">
            <v>#N/A</v>
          </cell>
          <cell r="I91" t="e">
            <v>#N/A</v>
          </cell>
          <cell r="J91" t="e">
            <v>#N/A</v>
          </cell>
          <cell r="K91" t="e">
            <v>#N/A</v>
          </cell>
          <cell r="L91" t="e">
            <v>#N/A</v>
          </cell>
          <cell r="M91" t="e">
            <v>#N/A</v>
          </cell>
          <cell r="N91" t="e">
            <v>#N/A</v>
          </cell>
          <cell r="O91" t="e">
            <v>#N/A</v>
          </cell>
          <cell r="P91" t="e">
            <v>#N/A</v>
          </cell>
          <cell r="Q91" t="e">
            <v>#N/A</v>
          </cell>
          <cell r="R91" t="e">
            <v>#N/A</v>
          </cell>
          <cell r="S91" t="e">
            <v>#N/A</v>
          </cell>
          <cell r="T91" t="e">
            <v>#N/A</v>
          </cell>
          <cell r="U91" t="e">
            <v>#N/A</v>
          </cell>
          <cell r="V91" t="e">
            <v>#N/A</v>
          </cell>
          <cell r="W91" t="e">
            <v>#N/A</v>
          </cell>
          <cell r="X91" t="e">
            <v>#N/A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</v>
          </cell>
          <cell r="AF91">
            <v>0</v>
          </cell>
          <cell r="AG91">
            <v>9</v>
          </cell>
          <cell r="AH91">
            <v>9</v>
          </cell>
          <cell r="AI91">
            <v>30</v>
          </cell>
          <cell r="AJ91">
            <v>35</v>
          </cell>
          <cell r="AK91">
            <v>23</v>
          </cell>
          <cell r="AL91">
            <v>29</v>
          </cell>
          <cell r="AM91">
            <v>15</v>
          </cell>
          <cell r="AN91">
            <v>21</v>
          </cell>
          <cell r="AO91">
            <v>22</v>
          </cell>
          <cell r="AP91">
            <v>38</v>
          </cell>
          <cell r="AQ91">
            <v>37</v>
          </cell>
          <cell r="AR91">
            <v>42</v>
          </cell>
          <cell r="AS91">
            <v>52</v>
          </cell>
          <cell r="AT91">
            <v>56</v>
          </cell>
        </row>
        <row r="92">
          <cell r="G92">
            <v>943</v>
          </cell>
          <cell r="H92" t="e">
            <v>#N/A</v>
          </cell>
          <cell r="I92" t="e">
            <v>#N/A</v>
          </cell>
          <cell r="J92" t="e">
            <v>#N/A</v>
          </cell>
          <cell r="K92" t="e">
            <v>#N/A</v>
          </cell>
          <cell r="L92" t="e">
            <v>#N/A</v>
          </cell>
          <cell r="M92" t="e">
            <v>#N/A</v>
          </cell>
          <cell r="N92" t="e">
            <v>#N/A</v>
          </cell>
          <cell r="O92" t="e">
            <v>#N/A</v>
          </cell>
          <cell r="P92" t="e">
            <v>#N/A</v>
          </cell>
          <cell r="Q92" t="e">
            <v>#N/A</v>
          </cell>
          <cell r="R92" t="e">
            <v>#N/A</v>
          </cell>
          <cell r="S92" t="e">
            <v>#N/A</v>
          </cell>
          <cell r="T92" t="e">
            <v>#N/A</v>
          </cell>
          <cell r="U92" t="e">
            <v>#N/A</v>
          </cell>
          <cell r="V92" t="e">
            <v>#N/A</v>
          </cell>
          <cell r="W92" t="e">
            <v>#N/A</v>
          </cell>
          <cell r="X92" t="e">
            <v>#N/A</v>
          </cell>
          <cell r="Y92" t="e">
            <v>#N/A</v>
          </cell>
          <cell r="Z92" t="e">
            <v>#N/A</v>
          </cell>
          <cell r="AA92" t="e">
            <v>#N/A</v>
          </cell>
          <cell r="AB92" t="e">
            <v>#N/A</v>
          </cell>
          <cell r="AC92" t="e">
            <v>#N/A</v>
          </cell>
          <cell r="AD92" t="e">
            <v>#N/A</v>
          </cell>
          <cell r="AE92" t="e">
            <v>#N/A</v>
          </cell>
          <cell r="AF92" t="e">
            <v>#N/A</v>
          </cell>
          <cell r="AG92" t="e">
            <v>#N/A</v>
          </cell>
          <cell r="AH92" t="e">
            <v>#N/A</v>
          </cell>
          <cell r="AI92" t="e">
            <v>#N/A</v>
          </cell>
          <cell r="AJ92" t="e">
            <v>#N/A</v>
          </cell>
          <cell r="AK92" t="e">
            <v>#N/A</v>
          </cell>
          <cell r="AL92" t="e">
            <v>#N/A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G93">
            <v>964</v>
          </cell>
          <cell r="H93" t="e">
            <v>#N/A</v>
          </cell>
          <cell r="I93" t="e">
            <v>#N/A</v>
          </cell>
          <cell r="J93" t="e">
            <v>#N/A</v>
          </cell>
          <cell r="K93" t="e">
            <v>#N/A</v>
          </cell>
          <cell r="L93" t="e">
            <v>#N/A</v>
          </cell>
          <cell r="M93" t="e">
            <v>#N/A</v>
          </cell>
          <cell r="N93" t="e">
            <v>#N/A</v>
          </cell>
          <cell r="O93" t="e">
            <v>#N/A</v>
          </cell>
          <cell r="P93" t="e">
            <v>#N/A</v>
          </cell>
          <cell r="Q93" t="e">
            <v>#N/A</v>
          </cell>
          <cell r="R93" t="e">
            <v>#N/A</v>
          </cell>
          <cell r="S93">
            <v>1291.9000000000001</v>
          </cell>
          <cell r="T93">
            <v>1046.5999999999999</v>
          </cell>
          <cell r="U93">
            <v>1532.2</v>
          </cell>
          <cell r="V93">
            <v>1229.8</v>
          </cell>
          <cell r="W93">
            <v>1747.3</v>
          </cell>
          <cell r="X93">
            <v>2567.4</v>
          </cell>
          <cell r="Y93">
            <v>1413</v>
          </cell>
          <cell r="Z93">
            <v>1389.9</v>
          </cell>
          <cell r="AA93">
            <v>0.2</v>
          </cell>
          <cell r="AB93">
            <v>0.2</v>
          </cell>
          <cell r="AC93">
            <v>0.1</v>
          </cell>
          <cell r="AD93">
            <v>0.1</v>
          </cell>
          <cell r="AE93">
            <v>0.1</v>
          </cell>
          <cell r="AF93">
            <v>93.1</v>
          </cell>
          <cell r="AG93">
            <v>117.9</v>
          </cell>
          <cell r="AH93">
            <v>0.1</v>
          </cell>
          <cell r="AI93">
            <v>0.1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</row>
        <row r="94">
          <cell r="G94">
            <v>968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21</v>
          </cell>
          <cell r="AF94">
            <v>20</v>
          </cell>
          <cell r="AG94">
            <v>8</v>
          </cell>
          <cell r="AH94">
            <v>7</v>
          </cell>
          <cell r="AI94">
            <v>9</v>
          </cell>
          <cell r="AJ94">
            <v>6</v>
          </cell>
          <cell r="AK94">
            <v>7</v>
          </cell>
          <cell r="AL94">
            <v>7</v>
          </cell>
          <cell r="AM94">
            <v>4</v>
          </cell>
          <cell r="AN94">
            <v>4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G95">
            <v>922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N95" t="e">
            <v>#N/A</v>
          </cell>
          <cell r="O95" t="e">
            <v>#N/A</v>
          </cell>
          <cell r="P95" t="e">
            <v>#N/A</v>
          </cell>
          <cell r="Q95" t="e">
            <v>#N/A</v>
          </cell>
          <cell r="R95" t="e">
            <v>#N/A</v>
          </cell>
          <cell r="S95" t="e">
            <v>#N/A</v>
          </cell>
          <cell r="T95" t="e">
            <v>#N/A</v>
          </cell>
          <cell r="U95" t="e">
            <v>#N/A</v>
          </cell>
          <cell r="V95" t="e">
            <v>#N/A</v>
          </cell>
          <cell r="W95" t="e">
            <v>#N/A</v>
          </cell>
          <cell r="X95" t="e">
            <v>#N/A</v>
          </cell>
          <cell r="Y95">
            <v>3947.9</v>
          </cell>
          <cell r="Z95">
            <v>2287.1</v>
          </cell>
          <cell r="AA95">
            <v>4167.2</v>
          </cell>
          <cell r="AB95">
            <v>4616</v>
          </cell>
          <cell r="AC95">
            <v>5581.8</v>
          </cell>
          <cell r="AD95">
            <v>792.8</v>
          </cell>
          <cell r="AE95">
            <v>1053.9000000000001</v>
          </cell>
          <cell r="AF95">
            <v>2318.3000000000002</v>
          </cell>
          <cell r="AG95">
            <v>76.3</v>
          </cell>
          <cell r="AH95">
            <v>67.099999999999994</v>
          </cell>
          <cell r="AI95">
            <v>67.099999999999994</v>
          </cell>
          <cell r="AJ95">
            <v>67.099999999999994</v>
          </cell>
          <cell r="AK95">
            <v>67.099999999999994</v>
          </cell>
          <cell r="AL95">
            <v>69</v>
          </cell>
          <cell r="AM95">
            <v>70.3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G96">
            <v>942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10.8</v>
          </cell>
          <cell r="Z96">
            <v>418.5</v>
          </cell>
          <cell r="AA96">
            <v>739.5</v>
          </cell>
          <cell r="AB96">
            <v>953.8</v>
          </cell>
          <cell r="AC96">
            <v>873.7</v>
          </cell>
          <cell r="AD96">
            <v>943.1</v>
          </cell>
          <cell r="AE96">
            <v>1021.5</v>
          </cell>
          <cell r="AF96">
            <v>1089</v>
          </cell>
          <cell r="AG96">
            <v>1147.5999999999999</v>
          </cell>
          <cell r="AH96">
            <v>1147.5999999999999</v>
          </cell>
          <cell r="AI96">
            <v>1033.9000000000001</v>
          </cell>
          <cell r="AJ96">
            <v>1516.4</v>
          </cell>
          <cell r="AK96">
            <v>459.8</v>
          </cell>
          <cell r="AL96">
            <v>494.2</v>
          </cell>
          <cell r="AM96">
            <v>544.29999999999995</v>
          </cell>
          <cell r="AN96">
            <v>663.8</v>
          </cell>
          <cell r="AO96">
            <v>665.1</v>
          </cell>
          <cell r="AP96">
            <v>712.2</v>
          </cell>
          <cell r="AQ96">
            <v>352.4</v>
          </cell>
          <cell r="AR96">
            <v>323.60000000000002</v>
          </cell>
          <cell r="AS96">
            <v>367.5</v>
          </cell>
          <cell r="AT96">
            <v>278.8</v>
          </cell>
        </row>
        <row r="97">
          <cell r="G97">
            <v>923</v>
          </cell>
          <cell r="H97" t="e">
            <v>#N/A</v>
          </cell>
          <cell r="I97" t="e">
            <v>#N/A</v>
          </cell>
          <cell r="J97" t="e">
            <v>#N/A</v>
          </cell>
          <cell r="K97" t="e">
            <v>#N/A</v>
          </cell>
          <cell r="L97" t="e">
            <v>#N/A</v>
          </cell>
          <cell r="M97" t="e">
            <v>#N/A</v>
          </cell>
          <cell r="N97" t="e">
            <v>#N/A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e">
            <v>#N/A</v>
          </cell>
          <cell r="U97" t="e">
            <v>#N/A</v>
          </cell>
          <cell r="V97" t="e">
            <v>#N/A</v>
          </cell>
          <cell r="W97" t="e">
            <v>#N/A</v>
          </cell>
          <cell r="X97" t="e">
            <v>#N/A</v>
          </cell>
          <cell r="Y97">
            <v>0</v>
          </cell>
          <cell r="Z97">
            <v>0</v>
          </cell>
          <cell r="AA97">
            <v>2.2999999999999998</v>
          </cell>
          <cell r="AB97">
            <v>6.2</v>
          </cell>
          <cell r="AC97">
            <v>8.4</v>
          </cell>
          <cell r="AD97">
            <v>22</v>
          </cell>
          <cell r="AE97">
            <v>19.7</v>
          </cell>
          <cell r="AF97">
            <v>19.7</v>
          </cell>
          <cell r="AG97">
            <v>21.9</v>
          </cell>
          <cell r="AH97">
            <v>0</v>
          </cell>
          <cell r="AI97">
            <v>6.1</v>
          </cell>
          <cell r="AJ97">
            <v>2</v>
          </cell>
          <cell r="AK97">
            <v>0.3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0.1</v>
          </cell>
          <cell r="AR97">
            <v>0</v>
          </cell>
          <cell r="AS97">
            <v>15.8</v>
          </cell>
          <cell r="AT97">
            <v>15.8</v>
          </cell>
        </row>
        <row r="98">
          <cell r="G98">
            <v>925</v>
          </cell>
          <cell r="H98" t="e">
            <v>#N/A</v>
          </cell>
          <cell r="I98" t="e">
            <v>#N/A</v>
          </cell>
          <cell r="J98" t="e">
            <v>#N/A</v>
          </cell>
          <cell r="K98" t="e">
            <v>#N/A</v>
          </cell>
          <cell r="L98" t="e">
            <v>#N/A</v>
          </cell>
          <cell r="M98" t="e">
            <v>#N/A</v>
          </cell>
          <cell r="N98" t="e">
            <v>#N/A</v>
          </cell>
          <cell r="O98" t="e">
            <v>#N/A</v>
          </cell>
          <cell r="P98" t="e">
            <v>#N/A</v>
          </cell>
          <cell r="Q98" t="e">
            <v>#N/A</v>
          </cell>
          <cell r="R98" t="e">
            <v>#N/A</v>
          </cell>
          <cell r="S98" t="e">
            <v>#N/A</v>
          </cell>
          <cell r="T98" t="e">
            <v>#N/A</v>
          </cell>
          <cell r="U98" t="e">
            <v>#N/A</v>
          </cell>
          <cell r="V98" t="e">
            <v>#N/A</v>
          </cell>
          <cell r="W98" t="e">
            <v>#N/A</v>
          </cell>
          <cell r="X98" t="e">
            <v>#N/A</v>
          </cell>
          <cell r="Y98" t="e">
            <v>#N/A</v>
          </cell>
          <cell r="Z98">
            <v>0</v>
          </cell>
          <cell r="AA98">
            <v>0.5</v>
          </cell>
          <cell r="AB98">
            <v>4.5999999999999996</v>
          </cell>
          <cell r="AC98">
            <v>7.2</v>
          </cell>
          <cell r="AD98">
            <v>5</v>
          </cell>
          <cell r="AE98">
            <v>4.8</v>
          </cell>
          <cell r="AF98">
            <v>4.3</v>
          </cell>
          <cell r="AG98">
            <v>1.6</v>
          </cell>
          <cell r="AH98">
            <v>2.7</v>
          </cell>
          <cell r="AI98">
            <v>1.5</v>
          </cell>
          <cell r="AJ98">
            <v>0</v>
          </cell>
          <cell r="AK98">
            <v>0.2</v>
          </cell>
          <cell r="AL98">
            <v>0</v>
          </cell>
          <cell r="AM98">
            <v>0.3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G99">
            <v>186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G100">
            <v>926</v>
          </cell>
          <cell r="H100" t="e">
            <v>#N/A</v>
          </cell>
          <cell r="I100" t="e">
            <v>#N/A</v>
          </cell>
          <cell r="J100" t="e">
            <v>#N/A</v>
          </cell>
          <cell r="K100" t="e">
            <v>#N/A</v>
          </cell>
          <cell r="L100" t="e">
            <v>#N/A</v>
          </cell>
          <cell r="M100" t="e">
            <v>#N/A</v>
          </cell>
          <cell r="N100" t="e">
            <v>#N/A</v>
          </cell>
          <cell r="O100" t="e">
            <v>#N/A</v>
          </cell>
          <cell r="P100" t="e">
            <v>#N/A</v>
          </cell>
          <cell r="Q100" t="e">
            <v>#N/A</v>
          </cell>
          <cell r="R100" t="e">
            <v>#N/A</v>
          </cell>
          <cell r="S100" t="e">
            <v>#N/A</v>
          </cell>
          <cell r="T100" t="e">
            <v>#N/A</v>
          </cell>
          <cell r="U100" t="e">
            <v>#N/A</v>
          </cell>
          <cell r="V100" t="e">
            <v>#N/A</v>
          </cell>
          <cell r="W100" t="e">
            <v>#N/A</v>
          </cell>
          <cell r="X100" t="e">
            <v>#N/A</v>
          </cell>
          <cell r="Y100">
            <v>0</v>
          </cell>
          <cell r="Z100">
            <v>0</v>
          </cell>
          <cell r="AA100">
            <v>14.4</v>
          </cell>
          <cell r="AB100">
            <v>30</v>
          </cell>
          <cell r="AC100">
            <v>40.1</v>
          </cell>
          <cell r="AD100">
            <v>32.6</v>
          </cell>
          <cell r="AE100">
            <v>53</v>
          </cell>
          <cell r="AF100">
            <v>77.900000000000006</v>
          </cell>
          <cell r="AG100">
            <v>158.69999999999999</v>
          </cell>
          <cell r="AH100">
            <v>131.9</v>
          </cell>
          <cell r="AI100">
            <v>7.7</v>
          </cell>
          <cell r="AJ100">
            <v>158.4</v>
          </cell>
          <cell r="AK100">
            <v>185.2</v>
          </cell>
          <cell r="AL100">
            <v>109.8</v>
          </cell>
          <cell r="AM100">
            <v>149.6</v>
          </cell>
          <cell r="AN100">
            <v>198.7</v>
          </cell>
          <cell r="AO100">
            <v>334.7</v>
          </cell>
          <cell r="AP100">
            <v>650.4</v>
          </cell>
          <cell r="AQ100">
            <v>1670.8</v>
          </cell>
          <cell r="AR100">
            <v>12.6</v>
          </cell>
          <cell r="AS100">
            <v>1518.5</v>
          </cell>
          <cell r="AT100">
            <v>48.2</v>
          </cell>
        </row>
        <row r="101">
          <cell r="G101">
            <v>927</v>
          </cell>
          <cell r="H101" t="e">
            <v>#N/A</v>
          </cell>
          <cell r="I101" t="e">
            <v>#N/A</v>
          </cell>
          <cell r="J101" t="e">
            <v>#N/A</v>
          </cell>
          <cell r="K101" t="e">
            <v>#N/A</v>
          </cell>
          <cell r="L101" t="e">
            <v>#N/A</v>
          </cell>
          <cell r="M101" t="e">
            <v>#N/A</v>
          </cell>
          <cell r="N101" t="e">
            <v>#N/A</v>
          </cell>
          <cell r="O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e">
            <v>#N/A</v>
          </cell>
          <cell r="U101" t="e">
            <v>#N/A</v>
          </cell>
          <cell r="V101" t="e">
            <v>#N/A</v>
          </cell>
          <cell r="W101" t="e">
            <v>#N/A</v>
          </cell>
          <cell r="X101" t="e">
            <v>#N/A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3.1</v>
          </cell>
          <cell r="AF101">
            <v>3.3</v>
          </cell>
          <cell r="AG101">
            <v>3.3</v>
          </cell>
          <cell r="AH101">
            <v>3.9</v>
          </cell>
          <cell r="AI101">
            <v>85.1</v>
          </cell>
          <cell r="AJ101">
            <v>7</v>
          </cell>
          <cell r="AK101">
            <v>7.9</v>
          </cell>
          <cell r="AL101">
            <v>8.5</v>
          </cell>
          <cell r="AM101">
            <v>0</v>
          </cell>
          <cell r="AN101">
            <v>2.4</v>
          </cell>
          <cell r="AO101">
            <v>9.8000000000000007</v>
          </cell>
          <cell r="AP101">
            <v>19.3</v>
          </cell>
          <cell r="AQ101">
            <v>69.5</v>
          </cell>
          <cell r="AR101">
            <v>69.5</v>
          </cell>
          <cell r="AS101">
            <v>0</v>
          </cell>
          <cell r="AT101">
            <v>0</v>
          </cell>
        </row>
        <row r="102">
          <cell r="G102">
            <v>612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1.1000000000000001</v>
          </cell>
          <cell r="Z102">
            <v>1.1000000000000001</v>
          </cell>
          <cell r="AA102">
            <v>0.5</v>
          </cell>
          <cell r="AB102">
            <v>3.1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G103">
            <v>469</v>
          </cell>
          <cell r="H103">
            <v>0.8</v>
          </cell>
          <cell r="I103">
            <v>0.3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1.5</v>
          </cell>
          <cell r="O103">
            <v>6</v>
          </cell>
          <cell r="P103">
            <v>10.9</v>
          </cell>
          <cell r="Q103">
            <v>16.399999999999999</v>
          </cell>
          <cell r="R103">
            <v>25.7</v>
          </cell>
          <cell r="S103">
            <v>235.4</v>
          </cell>
          <cell r="T103">
            <v>197.4</v>
          </cell>
          <cell r="U103">
            <v>197.1</v>
          </cell>
          <cell r="V103">
            <v>413.1</v>
          </cell>
          <cell r="W103">
            <v>568.6</v>
          </cell>
          <cell r="X103">
            <v>23.1</v>
          </cell>
          <cell r="Y103">
            <v>2.2000000000000002</v>
          </cell>
          <cell r="Z103">
            <v>2.1</v>
          </cell>
          <cell r="AA103">
            <v>2.1</v>
          </cell>
          <cell r="AB103">
            <v>2.2000000000000002</v>
          </cell>
          <cell r="AC103">
            <v>2.2999999999999998</v>
          </cell>
          <cell r="AD103">
            <v>2.2000000000000002</v>
          </cell>
          <cell r="AE103">
            <v>2.4</v>
          </cell>
          <cell r="AF103">
            <v>1</v>
          </cell>
          <cell r="AG103">
            <v>0.2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0.6</v>
          </cell>
          <cell r="AN103">
            <v>0.7</v>
          </cell>
          <cell r="AO103">
            <v>0.5</v>
          </cell>
          <cell r="AP103">
            <v>0.4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G104">
            <v>429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66.599999999999994</v>
          </cell>
          <cell r="O104">
            <v>177.1</v>
          </cell>
          <cell r="P104">
            <v>285.10000000000002</v>
          </cell>
          <cell r="Q104">
            <v>371.9</v>
          </cell>
          <cell r="R104">
            <v>419.3</v>
          </cell>
          <cell r="S104">
            <v>441.1</v>
          </cell>
          <cell r="T104">
            <v>446.5</v>
          </cell>
          <cell r="U104">
            <v>447.5</v>
          </cell>
          <cell r="V104">
            <v>448.7</v>
          </cell>
          <cell r="W104">
            <v>449.4</v>
          </cell>
          <cell r="X104">
            <v>450.1</v>
          </cell>
          <cell r="Y104">
            <v>3.7</v>
          </cell>
          <cell r="Z104">
            <v>3.6</v>
          </cell>
          <cell r="AA104">
            <v>4.9000000000000004</v>
          </cell>
          <cell r="AB104">
            <v>4.5</v>
          </cell>
          <cell r="AC104">
            <v>0.9</v>
          </cell>
          <cell r="AD104">
            <v>0.9</v>
          </cell>
          <cell r="AE104">
            <v>0.9</v>
          </cell>
          <cell r="AF104">
            <v>0.9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G105">
            <v>439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9.3000000000000007</v>
          </cell>
          <cell r="V105">
            <v>33.700000000000003</v>
          </cell>
          <cell r="W105">
            <v>76.7</v>
          </cell>
          <cell r="X105">
            <v>171.3</v>
          </cell>
          <cell r="Y105">
            <v>93.2</v>
          </cell>
          <cell r="Z105">
            <v>18.3</v>
          </cell>
          <cell r="AA105">
            <v>4</v>
          </cell>
          <cell r="AB105">
            <v>4.0999999999999996</v>
          </cell>
          <cell r="AC105">
            <v>0.7</v>
          </cell>
          <cell r="AD105">
            <v>0.6</v>
          </cell>
          <cell r="AE105">
            <v>0.3</v>
          </cell>
          <cell r="AF105">
            <v>0.3</v>
          </cell>
          <cell r="AG105">
            <v>0</v>
          </cell>
          <cell r="AH105">
            <v>0</v>
          </cell>
          <cell r="AI105">
            <v>0.1</v>
          </cell>
          <cell r="AJ105">
            <v>0.1</v>
          </cell>
          <cell r="AK105">
            <v>0.1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0.7</v>
          </cell>
          <cell r="AR105">
            <v>0</v>
          </cell>
          <cell r="AS105">
            <v>0.2</v>
          </cell>
          <cell r="AT105">
            <v>0.2</v>
          </cell>
        </row>
        <row r="106">
          <cell r="G106">
            <v>446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0.5</v>
          </cell>
          <cell r="P106">
            <v>2.2999999999999998</v>
          </cell>
          <cell r="Q106">
            <v>4.0999999999999996</v>
          </cell>
          <cell r="R106">
            <v>5.7</v>
          </cell>
          <cell r="S106">
            <v>7.1</v>
          </cell>
          <cell r="T106">
            <v>8.5</v>
          </cell>
          <cell r="U106">
            <v>13.2</v>
          </cell>
          <cell r="V106">
            <v>17.5</v>
          </cell>
          <cell r="W106">
            <v>22.9</v>
          </cell>
          <cell r="X106">
            <v>30.4</v>
          </cell>
          <cell r="Y106">
            <v>17.7</v>
          </cell>
          <cell r="Z106">
            <v>15.8</v>
          </cell>
          <cell r="AA106">
            <v>17.7</v>
          </cell>
          <cell r="AB106">
            <v>10.3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G107">
            <v>686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12.9</v>
          </cell>
          <cell r="O107">
            <v>22.1</v>
          </cell>
          <cell r="P107">
            <v>30</v>
          </cell>
          <cell r="Q107">
            <v>20.6</v>
          </cell>
          <cell r="R107">
            <v>78.7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36.6</v>
          </cell>
          <cell r="Y107">
            <v>0</v>
          </cell>
          <cell r="Z107">
            <v>0.1</v>
          </cell>
          <cell r="AA107">
            <v>3.4</v>
          </cell>
          <cell r="AB107">
            <v>0.2</v>
          </cell>
          <cell r="AC107">
            <v>0.4</v>
          </cell>
          <cell r="AD107">
            <v>0</v>
          </cell>
          <cell r="AE107">
            <v>1</v>
          </cell>
          <cell r="AF107">
            <v>1.4</v>
          </cell>
          <cell r="AG107">
            <v>0.5</v>
          </cell>
          <cell r="AH107">
            <v>0.6</v>
          </cell>
          <cell r="AI107">
            <v>0.4</v>
          </cell>
          <cell r="AJ107">
            <v>0.4</v>
          </cell>
          <cell r="AK107">
            <v>0.3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G108">
            <v>744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0.7</v>
          </cell>
          <cell r="S108">
            <v>1.7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0.7</v>
          </cell>
          <cell r="Y108">
            <v>0.1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G109">
            <v>474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0.1</v>
          </cell>
          <cell r="N109">
            <v>0.3</v>
          </cell>
          <cell r="O109">
            <v>1</v>
          </cell>
          <cell r="P109">
            <v>1.9</v>
          </cell>
          <cell r="Q109">
            <v>2.8</v>
          </cell>
          <cell r="R109">
            <v>4.3</v>
          </cell>
          <cell r="S109">
            <v>6.5</v>
          </cell>
          <cell r="T109">
            <v>10.3</v>
          </cell>
          <cell r="U109">
            <v>17.5</v>
          </cell>
          <cell r="V109">
            <v>28.8</v>
          </cell>
          <cell r="W109">
            <v>60.8</v>
          </cell>
          <cell r="X109">
            <v>61.5</v>
          </cell>
          <cell r="Y109">
            <v>99.5</v>
          </cell>
          <cell r="Z109">
            <v>122.8</v>
          </cell>
          <cell r="AA109">
            <v>141.69999999999999</v>
          </cell>
          <cell r="AB109">
            <v>156.80000000000001</v>
          </cell>
          <cell r="AC109">
            <v>170.1</v>
          </cell>
          <cell r="AD109">
            <v>19.899999999999999</v>
          </cell>
          <cell r="AE109">
            <v>0.4</v>
          </cell>
          <cell r="AF109">
            <v>0.9</v>
          </cell>
          <cell r="AG109">
            <v>1.7</v>
          </cell>
          <cell r="AH109">
            <v>2.2999999999999998</v>
          </cell>
          <cell r="AI109">
            <v>3.9</v>
          </cell>
          <cell r="AJ109">
            <v>5.9</v>
          </cell>
          <cell r="AK109">
            <v>7.6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G110">
            <v>463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0.6</v>
          </cell>
          <cell r="P110">
            <v>1.3</v>
          </cell>
          <cell r="Q110">
            <v>5</v>
          </cell>
          <cell r="R110">
            <v>11.3</v>
          </cell>
          <cell r="S110">
            <v>20.6</v>
          </cell>
          <cell r="T110">
            <v>32.4</v>
          </cell>
          <cell r="U110">
            <v>39.200000000000003</v>
          </cell>
          <cell r="V110">
            <v>48.4</v>
          </cell>
          <cell r="W110">
            <v>65.900000000000006</v>
          </cell>
          <cell r="X110">
            <v>81.400000000000006</v>
          </cell>
          <cell r="Y110">
            <v>93.3</v>
          </cell>
          <cell r="Z110">
            <v>118.7</v>
          </cell>
          <cell r="AA110">
            <v>135.19999999999999</v>
          </cell>
          <cell r="AB110">
            <v>145.6</v>
          </cell>
          <cell r="AC110">
            <v>134.80000000000001</v>
          </cell>
          <cell r="AD110">
            <v>134.5</v>
          </cell>
          <cell r="AE110">
            <v>112</v>
          </cell>
          <cell r="AF110">
            <v>111.1</v>
          </cell>
          <cell r="AG110">
            <v>97.3</v>
          </cell>
          <cell r="AH110">
            <v>86.1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G111">
            <v>513</v>
          </cell>
          <cell r="H111">
            <v>0</v>
          </cell>
          <cell r="I111">
            <v>0</v>
          </cell>
          <cell r="J111">
            <v>0</v>
          </cell>
          <cell r="K111">
            <v>0.2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0.1</v>
          </cell>
          <cell r="X111">
            <v>0.5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3.5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G112">
            <v>514</v>
          </cell>
          <cell r="H112" t="e">
            <v>#N/A</v>
          </cell>
          <cell r="I112" t="e">
            <v>#N/A</v>
          </cell>
          <cell r="J112" t="e">
            <v>#N/A</v>
          </cell>
          <cell r="K112" t="e">
            <v>#N/A</v>
          </cell>
          <cell r="L112" t="e">
            <v>#N/A</v>
          </cell>
          <cell r="M112" t="e">
            <v>#N/A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G113">
            <v>534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G114">
            <v>556</v>
          </cell>
          <cell r="H114" t="e">
            <v>#N/A</v>
          </cell>
          <cell r="I114" t="e">
            <v>#N/A</v>
          </cell>
          <cell r="J114" t="e">
            <v>#N/A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1</v>
          </cell>
          <cell r="AP114">
            <v>0</v>
          </cell>
          <cell r="AQ114">
            <v>1</v>
          </cell>
          <cell r="AR114">
            <v>0</v>
          </cell>
          <cell r="AS114">
            <v>1</v>
          </cell>
          <cell r="AT114">
            <v>2</v>
          </cell>
        </row>
        <row r="115">
          <cell r="G115">
            <v>518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8.6999999999999993</v>
          </cell>
          <cell r="V115">
            <v>19.600000000000001</v>
          </cell>
          <cell r="W115">
            <v>17.5</v>
          </cell>
          <cell r="X115">
            <v>30.8</v>
          </cell>
          <cell r="Y115">
            <v>48.1</v>
          </cell>
          <cell r="Z115">
            <v>53.6</v>
          </cell>
          <cell r="AA115">
            <v>57</v>
          </cell>
          <cell r="AB115">
            <v>68.7</v>
          </cell>
          <cell r="AC115">
            <v>65.599999999999994</v>
          </cell>
          <cell r="AD115">
            <v>60.5</v>
          </cell>
          <cell r="AE115">
            <v>57.6</v>
          </cell>
          <cell r="AF115">
            <v>53.5</v>
          </cell>
          <cell r="AG115">
            <v>50.2</v>
          </cell>
          <cell r="AH115">
            <v>48.5</v>
          </cell>
          <cell r="AI115">
            <v>57.8</v>
          </cell>
          <cell r="AJ115">
            <v>65.3</v>
          </cell>
          <cell r="AK115">
            <v>70.400000000000006</v>
          </cell>
          <cell r="AL115">
            <v>71</v>
          </cell>
          <cell r="AM115">
            <v>73.599999999999994</v>
          </cell>
          <cell r="AN115">
            <v>77</v>
          </cell>
          <cell r="AO115">
            <v>85.8</v>
          </cell>
          <cell r="AP115">
            <v>75.7</v>
          </cell>
          <cell r="AQ115">
            <v>72.099999999999994</v>
          </cell>
          <cell r="AR115">
            <v>81.2</v>
          </cell>
          <cell r="AS115">
            <v>74.5</v>
          </cell>
          <cell r="AT115">
            <v>74.7</v>
          </cell>
        </row>
        <row r="116">
          <cell r="G116">
            <v>558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0.2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0.2</v>
          </cell>
          <cell r="AC116">
            <v>0.2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G117">
            <v>564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70.2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G118">
            <v>524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3.8</v>
          </cell>
          <cell r="V118">
            <v>6.7</v>
          </cell>
          <cell r="W118">
            <v>10.7</v>
          </cell>
          <cell r="X118">
            <v>15.3</v>
          </cell>
          <cell r="Y118">
            <v>19.2</v>
          </cell>
          <cell r="Z118">
            <v>25.2</v>
          </cell>
          <cell r="AA118">
            <v>32.299999999999997</v>
          </cell>
          <cell r="AB118">
            <v>35.200000000000003</v>
          </cell>
          <cell r="AC118">
            <v>101.4</v>
          </cell>
          <cell r="AD118">
            <v>91.5</v>
          </cell>
          <cell r="AE118">
            <v>106.8</v>
          </cell>
          <cell r="AF118">
            <v>120.9</v>
          </cell>
          <cell r="AG118">
            <v>97.8</v>
          </cell>
          <cell r="AH118">
            <v>81.900000000000006</v>
          </cell>
          <cell r="AI118">
            <v>89.6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1.5</v>
          </cell>
        </row>
        <row r="119">
          <cell r="G119">
            <v>512</v>
          </cell>
          <cell r="H119" t="e">
            <v>#N/A</v>
          </cell>
          <cell r="I119" t="e">
            <v>#N/A</v>
          </cell>
          <cell r="J119" t="e">
            <v>#N/A</v>
          </cell>
          <cell r="K119" t="e">
            <v>#N/A</v>
          </cell>
          <cell r="L119" t="e">
            <v>#N/A</v>
          </cell>
          <cell r="M119" t="e">
            <v>#N/A</v>
          </cell>
          <cell r="N119" t="e">
            <v>#N/A</v>
          </cell>
          <cell r="O119" t="e">
            <v>#N/A</v>
          </cell>
          <cell r="P119" t="e">
            <v>#N/A</v>
          </cell>
          <cell r="Q119" t="e">
            <v>#N/A</v>
          </cell>
          <cell r="R119" t="e">
            <v>#N/A</v>
          </cell>
          <cell r="S119" t="e">
            <v>#N/A</v>
          </cell>
          <cell r="T119" t="e">
            <v>#N/A</v>
          </cell>
          <cell r="U119" t="e">
            <v>#N/A</v>
          </cell>
          <cell r="V119" t="e">
            <v>#N/A</v>
          </cell>
          <cell r="W119" t="e">
            <v>#N/A</v>
          </cell>
          <cell r="X119" t="e">
            <v>#N/A</v>
          </cell>
          <cell r="Y119" t="e">
            <v>#N/A</v>
          </cell>
          <cell r="Z119" t="e">
            <v>#N/A</v>
          </cell>
          <cell r="AA119" t="e">
            <v>#N/A</v>
          </cell>
          <cell r="AB119" t="e">
            <v>#N/A</v>
          </cell>
          <cell r="AC119" t="e">
            <v>#N/A</v>
          </cell>
          <cell r="AD119" t="e">
            <v>#N/A</v>
          </cell>
          <cell r="AE119" t="e">
            <v>#N/A</v>
          </cell>
          <cell r="AF119" t="e">
            <v>#N/A</v>
          </cell>
          <cell r="AG119" t="e">
            <v>#N/A</v>
          </cell>
          <cell r="AH119" t="e">
            <v>#N/A</v>
          </cell>
          <cell r="AI119" t="e">
            <v>#N/A</v>
          </cell>
          <cell r="AJ119" t="e">
            <v>#N/A</v>
          </cell>
          <cell r="AK119" t="e">
            <v>#N/A</v>
          </cell>
          <cell r="AL119" t="e">
            <v>#N/A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G120">
            <v>522</v>
          </cell>
          <cell r="H120" t="e">
            <v>#N/A</v>
          </cell>
          <cell r="I120" t="e">
            <v>#N/A</v>
          </cell>
          <cell r="J120" t="e">
            <v>#N/A</v>
          </cell>
          <cell r="K120" t="e">
            <v>#N/A</v>
          </cell>
          <cell r="L120" t="e">
            <v>#N/A</v>
          </cell>
          <cell r="M120" t="e">
            <v>#N/A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0.2</v>
          </cell>
          <cell r="W120">
            <v>0.3</v>
          </cell>
          <cell r="X120">
            <v>0.3</v>
          </cell>
          <cell r="Y120">
            <v>0.2</v>
          </cell>
          <cell r="Z120">
            <v>0.2</v>
          </cell>
          <cell r="AA120">
            <v>0.2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G121">
            <v>924</v>
          </cell>
          <cell r="H121" t="e">
            <v>#N/A</v>
          </cell>
          <cell r="I121" t="e">
            <v>#N/A</v>
          </cell>
          <cell r="J121" t="e">
            <v>#N/A</v>
          </cell>
          <cell r="K121" t="e">
            <v>#N/A</v>
          </cell>
          <cell r="L121" t="e">
            <v>#N/A</v>
          </cell>
          <cell r="M121" t="e">
            <v>#N/A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G122">
            <v>819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G123">
            <v>536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0.3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3500</v>
          </cell>
          <cell r="AG123">
            <v>4627</v>
          </cell>
          <cell r="AH123">
            <v>5627</v>
          </cell>
          <cell r="AI123">
            <v>6401</v>
          </cell>
          <cell r="AJ123">
            <v>7400</v>
          </cell>
          <cell r="AK123">
            <v>7400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G124">
            <v>544</v>
          </cell>
          <cell r="H124">
            <v>0</v>
          </cell>
          <cell r="I124">
            <v>0.2</v>
          </cell>
          <cell r="J124">
            <v>0.3</v>
          </cell>
          <cell r="K124">
            <v>0.5</v>
          </cell>
          <cell r="L124">
            <v>0.7</v>
          </cell>
          <cell r="M124">
            <v>0.8</v>
          </cell>
          <cell r="N124">
            <v>0.7</v>
          </cell>
          <cell r="O124">
            <v>0.7</v>
          </cell>
          <cell r="P124">
            <v>0.6</v>
          </cell>
          <cell r="Q124">
            <v>0.6</v>
          </cell>
          <cell r="R124">
            <v>0.8</v>
          </cell>
          <cell r="S124">
            <v>0.9</v>
          </cell>
          <cell r="T124">
            <v>1.1000000000000001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G125">
            <v>548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G126">
            <v>948</v>
          </cell>
          <cell r="H126" t="e">
            <v>#N/A</v>
          </cell>
          <cell r="I126" t="e">
            <v>#N/A</v>
          </cell>
          <cell r="J126" t="e">
            <v>#N/A</v>
          </cell>
          <cell r="K126" t="e">
            <v>#N/A</v>
          </cell>
          <cell r="L126" t="e">
            <v>#N/A</v>
          </cell>
          <cell r="M126" t="e">
            <v>#N/A</v>
          </cell>
          <cell r="N126" t="e">
            <v>#N/A</v>
          </cell>
          <cell r="O126" t="e">
            <v>#N/A</v>
          </cell>
          <cell r="P126" t="e">
            <v>#N/A</v>
          </cell>
          <cell r="Q126" t="e">
            <v>#N/A</v>
          </cell>
          <cell r="R126" t="e">
            <v>#N/A</v>
          </cell>
          <cell r="S126" t="e">
            <v>#N/A</v>
          </cell>
          <cell r="T126" t="e">
            <v>#N/A</v>
          </cell>
          <cell r="U126" t="e">
            <v>#N/A</v>
          </cell>
          <cell r="V126" t="e">
            <v>#N/A</v>
          </cell>
          <cell r="W126" t="e">
            <v>#N/A</v>
          </cell>
          <cell r="X126" t="e">
            <v>#N/A</v>
          </cell>
          <cell r="Y126">
            <v>1.6</v>
          </cell>
          <cell r="Z126">
            <v>0.4</v>
          </cell>
          <cell r="AA126">
            <v>0.4</v>
          </cell>
          <cell r="AB126">
            <v>0.5</v>
          </cell>
          <cell r="AC126">
            <v>0.5</v>
          </cell>
          <cell r="AD126">
            <v>0.3</v>
          </cell>
          <cell r="AE126">
            <v>0.3</v>
          </cell>
          <cell r="AF126">
            <v>0.2</v>
          </cell>
          <cell r="AG126">
            <v>0.1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G127">
            <v>853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G128">
            <v>566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14.7</v>
          </cell>
          <cell r="Q128">
            <v>54</v>
          </cell>
          <cell r="R128">
            <v>64.2</v>
          </cell>
          <cell r="S128">
            <v>2.6</v>
          </cell>
          <cell r="T128">
            <v>4.0999999999999996</v>
          </cell>
          <cell r="U128">
            <v>45.1</v>
          </cell>
          <cell r="V128">
            <v>2.4</v>
          </cell>
          <cell r="W128">
            <v>47.8</v>
          </cell>
          <cell r="X128">
            <v>90.3</v>
          </cell>
          <cell r="Y128">
            <v>0.2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G129">
            <v>813</v>
          </cell>
          <cell r="H129" t="e">
            <v>#N/A</v>
          </cell>
          <cell r="I129" t="e">
            <v>#N/A</v>
          </cell>
          <cell r="J129" t="e">
            <v>#N/A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0.1</v>
          </cell>
          <cell r="Z129">
            <v>0</v>
          </cell>
          <cell r="AA129">
            <v>0</v>
          </cell>
          <cell r="AB129">
            <v>8</v>
          </cell>
          <cell r="AC129">
            <v>0.2</v>
          </cell>
          <cell r="AD129">
            <v>0.5</v>
          </cell>
          <cell r="AE129">
            <v>0.7</v>
          </cell>
          <cell r="AF129">
            <v>0.7</v>
          </cell>
          <cell r="AG129">
            <v>1.4</v>
          </cell>
          <cell r="AH129">
            <v>1.5</v>
          </cell>
          <cell r="AI129">
            <v>1.6</v>
          </cell>
          <cell r="AJ129">
            <v>4.8</v>
          </cell>
          <cell r="AK129">
            <v>7.8</v>
          </cell>
          <cell r="AL129">
            <v>9.8000000000000007</v>
          </cell>
          <cell r="AM129">
            <v>10.199999999999999</v>
          </cell>
          <cell r="AN129">
            <v>1.4</v>
          </cell>
          <cell r="AO129">
            <v>2.8</v>
          </cell>
          <cell r="AP129">
            <v>1.2</v>
          </cell>
          <cell r="AQ129">
            <v>3.8</v>
          </cell>
          <cell r="AR129">
            <v>8.9</v>
          </cell>
          <cell r="AS129">
            <v>0</v>
          </cell>
          <cell r="AT129">
            <v>0</v>
          </cell>
        </row>
        <row r="130">
          <cell r="G130">
            <v>578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2</v>
          </cell>
          <cell r="AP130">
            <v>5</v>
          </cell>
          <cell r="AQ130">
            <v>1</v>
          </cell>
          <cell r="AR130">
            <v>1</v>
          </cell>
          <cell r="AS130">
            <v>1</v>
          </cell>
          <cell r="AT130">
            <v>0</v>
          </cell>
        </row>
        <row r="131">
          <cell r="G131">
            <v>866</v>
          </cell>
          <cell r="H131" t="e">
            <v>#N/A</v>
          </cell>
          <cell r="I131" t="e">
            <v>#N/A</v>
          </cell>
          <cell r="J131" t="e">
            <v>#N/A</v>
          </cell>
          <cell r="K131" t="e">
            <v>#N/A</v>
          </cell>
          <cell r="L131" t="e">
            <v>#N/A</v>
          </cell>
          <cell r="M131" t="e">
            <v>#N/A</v>
          </cell>
          <cell r="N131" t="e">
            <v>#N/A</v>
          </cell>
          <cell r="O131" t="e">
            <v>#N/A</v>
          </cell>
          <cell r="P131" t="e">
            <v>#N/A</v>
          </cell>
          <cell r="Q131" t="e">
            <v>#N/A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G132">
            <v>846</v>
          </cell>
          <cell r="H132" t="e">
            <v>#N/A</v>
          </cell>
          <cell r="I132" t="e">
            <v>#N/A</v>
          </cell>
          <cell r="J132" t="e">
            <v>#N/A</v>
          </cell>
          <cell r="K132" t="e">
            <v>#N/A</v>
          </cell>
          <cell r="L132" t="e">
            <v>#N/A</v>
          </cell>
          <cell r="M132" t="e">
            <v>#N/A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G133">
            <v>582</v>
          </cell>
          <cell r="H133" t="e">
            <v>#N/A</v>
          </cell>
          <cell r="I133" t="e">
            <v>#N/A</v>
          </cell>
          <cell r="J133" t="e">
            <v>#N/A</v>
          </cell>
          <cell r="K133" t="e">
            <v>#N/A</v>
          </cell>
          <cell r="L133" t="e">
            <v>#N/A</v>
          </cell>
          <cell r="M133" t="e">
            <v>#N/A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632.9</v>
          </cell>
          <cell r="W133">
            <v>670.8</v>
          </cell>
          <cell r="X133">
            <v>666.3</v>
          </cell>
          <cell r="Y133">
            <v>557.1</v>
          </cell>
          <cell r="Z133">
            <v>493.2</v>
          </cell>
          <cell r="AA133">
            <v>493.8</v>
          </cell>
          <cell r="AB133">
            <v>502</v>
          </cell>
          <cell r="AC133">
            <v>503.2</v>
          </cell>
          <cell r="AD133">
            <v>0</v>
          </cell>
          <cell r="AE133">
            <v>2.1</v>
          </cell>
          <cell r="AF133">
            <v>2.2000000000000002</v>
          </cell>
          <cell r="AG133">
            <v>2.2999999999999998</v>
          </cell>
          <cell r="AH133">
            <v>2.2999999999999998</v>
          </cell>
          <cell r="AI133">
            <v>2.4</v>
          </cell>
          <cell r="AJ133">
            <v>2.5</v>
          </cell>
          <cell r="AK133">
            <v>2.6</v>
          </cell>
          <cell r="AL133">
            <v>2.5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G134">
            <v>862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G135">
            <v>200</v>
          </cell>
          <cell r="H135">
            <v>52.9</v>
          </cell>
          <cell r="I135">
            <v>80.3</v>
          </cell>
          <cell r="J135">
            <v>159.6</v>
          </cell>
          <cell r="K135">
            <v>213.8</v>
          </cell>
          <cell r="L135">
            <v>305.8</v>
          </cell>
          <cell r="M135">
            <v>149.1</v>
          </cell>
          <cell r="N135">
            <v>336.6</v>
          </cell>
          <cell r="O135">
            <v>907.2</v>
          </cell>
          <cell r="P135">
            <v>1703.6</v>
          </cell>
          <cell r="Q135">
            <v>3503.7</v>
          </cell>
          <cell r="R135">
            <v>3084.6</v>
          </cell>
          <cell r="S135">
            <v>3779.3</v>
          </cell>
          <cell r="T135">
            <v>8629.9</v>
          </cell>
          <cell r="U135">
            <v>9154.9</v>
          </cell>
          <cell r="V135">
            <v>17105</v>
          </cell>
          <cell r="W135">
            <v>27017</v>
          </cell>
          <cell r="X135">
            <v>29669</v>
          </cell>
          <cell r="Y135">
            <v>24138.400000000001</v>
          </cell>
          <cell r="Z135">
            <v>22373.5</v>
          </cell>
          <cell r="AA135">
            <v>16118.8</v>
          </cell>
          <cell r="AB135">
            <v>13683.1</v>
          </cell>
          <cell r="AC135">
            <v>7928.4</v>
          </cell>
          <cell r="AD135">
            <v>5691.4</v>
          </cell>
          <cell r="AE135">
            <v>7242.9</v>
          </cell>
          <cell r="AF135">
            <v>9186.2000000000007</v>
          </cell>
          <cell r="AG135">
            <v>10369.799999999999</v>
          </cell>
          <cell r="AH135">
            <v>11169.4</v>
          </cell>
          <cell r="AI135">
            <v>17036.599999999999</v>
          </cell>
          <cell r="AJ135">
            <v>25377.599999999999</v>
          </cell>
          <cell r="AK135">
            <v>29130.5</v>
          </cell>
          <cell r="AL135">
            <v>12893</v>
          </cell>
          <cell r="AM135">
            <v>12378.5</v>
          </cell>
          <cell r="AN135">
            <v>14048.8</v>
          </cell>
          <cell r="AO135">
            <v>14898.7</v>
          </cell>
          <cell r="AP135">
            <v>14452.4</v>
          </cell>
          <cell r="AQ135">
            <v>9907.4</v>
          </cell>
          <cell r="AR135">
            <v>7068</v>
          </cell>
          <cell r="AS135">
            <v>9139.5</v>
          </cell>
          <cell r="AT135">
            <v>7812.4</v>
          </cell>
        </row>
        <row r="136">
          <cell r="G136">
            <v>605</v>
          </cell>
          <cell r="H136">
            <v>48.7</v>
          </cell>
          <cell r="I136">
            <v>74</v>
          </cell>
          <cell r="J136">
            <v>143.1</v>
          </cell>
          <cell r="K136">
            <v>185.1</v>
          </cell>
          <cell r="L136">
            <v>239.2</v>
          </cell>
          <cell r="M136">
            <v>103.9</v>
          </cell>
          <cell r="N136">
            <v>125.2</v>
          </cell>
          <cell r="O136">
            <v>331.3</v>
          </cell>
          <cell r="P136">
            <v>263.2</v>
          </cell>
          <cell r="Q136">
            <v>360</v>
          </cell>
          <cell r="R136">
            <v>551.29999999999995</v>
          </cell>
          <cell r="S136">
            <v>807.2</v>
          </cell>
          <cell r="T136">
            <v>1469.5</v>
          </cell>
          <cell r="U136">
            <v>2092.1</v>
          </cell>
          <cell r="V136">
            <v>2135.6999999999998</v>
          </cell>
          <cell r="W136">
            <v>3118.1</v>
          </cell>
          <cell r="X136">
            <v>3319.2</v>
          </cell>
          <cell r="Y136">
            <v>3513</v>
          </cell>
          <cell r="Z136">
            <v>4327.2</v>
          </cell>
          <cell r="AA136">
            <v>4508.3</v>
          </cell>
          <cell r="AB136">
            <v>4791.3</v>
          </cell>
          <cell r="AC136">
            <v>4094.4</v>
          </cell>
          <cell r="AD136">
            <v>3144.4</v>
          </cell>
          <cell r="AE136">
            <v>3590.3</v>
          </cell>
          <cell r="AF136">
            <v>3448</v>
          </cell>
          <cell r="AG136">
            <v>3598.5</v>
          </cell>
          <cell r="AH136">
            <v>3455.4</v>
          </cell>
          <cell r="AI136">
            <v>3726</v>
          </cell>
          <cell r="AJ136">
            <v>3984.6</v>
          </cell>
          <cell r="AK136">
            <v>4390.3999999999996</v>
          </cell>
          <cell r="AL136">
            <v>4496.5</v>
          </cell>
          <cell r="AM136">
            <v>4831.6000000000004</v>
          </cell>
          <cell r="AN136">
            <v>4323.2</v>
          </cell>
          <cell r="AO136">
            <v>4485.2</v>
          </cell>
          <cell r="AP136">
            <v>2924</v>
          </cell>
          <cell r="AQ136">
            <v>2965</v>
          </cell>
          <cell r="AR136">
            <v>1051.9000000000001</v>
          </cell>
          <cell r="AS136">
            <v>1094.9000000000001</v>
          </cell>
          <cell r="AT136">
            <v>1065.8</v>
          </cell>
        </row>
        <row r="137">
          <cell r="G137">
            <v>210</v>
          </cell>
          <cell r="H137">
            <v>3.4</v>
          </cell>
          <cell r="I137">
            <v>5.8</v>
          </cell>
          <cell r="J137">
            <v>16.2</v>
          </cell>
          <cell r="K137">
            <v>27.9</v>
          </cell>
          <cell r="L137">
            <v>65.8</v>
          </cell>
          <cell r="M137">
            <v>44.3</v>
          </cell>
          <cell r="N137">
            <v>129.30000000000001</v>
          </cell>
          <cell r="O137">
            <v>367.9</v>
          </cell>
          <cell r="P137">
            <v>1093.5999999999999</v>
          </cell>
          <cell r="Q137">
            <v>2668.1</v>
          </cell>
          <cell r="R137">
            <v>1922.7</v>
          </cell>
          <cell r="S137">
            <v>2256.1999999999998</v>
          </cell>
          <cell r="T137">
            <v>6459.7</v>
          </cell>
          <cell r="U137">
            <v>6281.5</v>
          </cell>
          <cell r="V137">
            <v>13317.5</v>
          </cell>
          <cell r="W137">
            <v>21686.5</v>
          </cell>
          <cell r="X137">
            <v>23944.7</v>
          </cell>
          <cell r="Y137">
            <v>18179.5</v>
          </cell>
          <cell r="Z137">
            <v>14900.1</v>
          </cell>
          <cell r="AA137">
            <v>9716.9</v>
          </cell>
          <cell r="AB137">
            <v>6744.4</v>
          </cell>
          <cell r="AC137">
            <v>1633.8</v>
          </cell>
          <cell r="AD137">
            <v>1056.7</v>
          </cell>
          <cell r="AE137">
            <v>1910.6</v>
          </cell>
          <cell r="AF137">
            <v>581.6</v>
          </cell>
          <cell r="AG137">
            <v>534.6</v>
          </cell>
          <cell r="AH137">
            <v>542.5</v>
          </cell>
          <cell r="AI137">
            <v>5568.9</v>
          </cell>
          <cell r="AJ137">
            <v>12180</v>
          </cell>
          <cell r="AK137">
            <v>16526.900000000001</v>
          </cell>
          <cell r="AL137">
            <v>7652.8</v>
          </cell>
          <cell r="AM137">
            <v>6728.5</v>
          </cell>
          <cell r="AN137">
            <v>8721.2999999999993</v>
          </cell>
          <cell r="AO137">
            <v>9259.2000000000007</v>
          </cell>
          <cell r="AP137">
            <v>9992.5</v>
          </cell>
          <cell r="AQ137">
            <v>4665.5</v>
          </cell>
          <cell r="AR137">
            <v>5316.8</v>
          </cell>
          <cell r="AS137">
            <v>5519.5</v>
          </cell>
          <cell r="AT137">
            <v>5782.1</v>
          </cell>
        </row>
        <row r="138">
          <cell r="G138">
            <v>170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220.9</v>
          </cell>
          <cell r="X138">
            <v>746.5</v>
          </cell>
          <cell r="Y138">
            <v>1508.4</v>
          </cell>
          <cell r="Z138">
            <v>2290.9</v>
          </cell>
          <cell r="AA138">
            <v>1000.3</v>
          </cell>
          <cell r="AB138">
            <v>1206.2</v>
          </cell>
          <cell r="AC138">
            <v>1220</v>
          </cell>
          <cell r="AD138">
            <v>1179.3</v>
          </cell>
          <cell r="AE138">
            <v>1387.4</v>
          </cell>
          <cell r="AF138">
            <v>1363.6</v>
          </cell>
          <cell r="AG138">
            <v>1358.1</v>
          </cell>
          <cell r="AH138">
            <v>1321.2</v>
          </cell>
          <cell r="AI138">
            <v>1184.4000000000001</v>
          </cell>
          <cell r="AJ138">
            <v>1733.3</v>
          </cell>
          <cell r="AK138">
            <v>723.6</v>
          </cell>
          <cell r="AL138">
            <v>659.4</v>
          </cell>
          <cell r="AM138">
            <v>733.2</v>
          </cell>
          <cell r="AN138">
            <v>920.8</v>
          </cell>
          <cell r="AO138">
            <v>1062.7</v>
          </cell>
          <cell r="AP138">
            <v>1452.7</v>
          </cell>
          <cell r="AQ138">
            <v>2198.3000000000002</v>
          </cell>
          <cell r="AR138">
            <v>608.1</v>
          </cell>
          <cell r="AS138">
            <v>2448.9</v>
          </cell>
          <cell r="AT138">
            <v>885.6</v>
          </cell>
        </row>
        <row r="139">
          <cell r="G139">
            <v>405</v>
          </cell>
          <cell r="H139">
            <v>0.8</v>
          </cell>
          <cell r="I139">
            <v>0.3</v>
          </cell>
          <cell r="J139">
            <v>0</v>
          </cell>
          <cell r="K139">
            <v>0</v>
          </cell>
          <cell r="L139">
            <v>0</v>
          </cell>
          <cell r="M139">
            <v>0.1</v>
          </cell>
          <cell r="N139">
            <v>81.3</v>
          </cell>
          <cell r="O139">
            <v>207.4</v>
          </cell>
          <cell r="P139">
            <v>331.5</v>
          </cell>
          <cell r="Q139">
            <v>421</v>
          </cell>
          <cell r="R139">
            <v>545.70000000000005</v>
          </cell>
          <cell r="S139">
            <v>712.4</v>
          </cell>
          <cell r="T139">
            <v>695</v>
          </cell>
          <cell r="U139">
            <v>723.7</v>
          </cell>
          <cell r="V139">
            <v>990.1</v>
          </cell>
          <cell r="W139">
            <v>1244.4000000000001</v>
          </cell>
          <cell r="X139">
            <v>855.1</v>
          </cell>
          <cell r="Y139">
            <v>310.8</v>
          </cell>
          <cell r="Z139">
            <v>282.60000000000002</v>
          </cell>
          <cell r="AA139">
            <v>309.5</v>
          </cell>
          <cell r="AB139">
            <v>326.8</v>
          </cell>
          <cell r="AC139">
            <v>309.3</v>
          </cell>
          <cell r="AD139">
            <v>158.1</v>
          </cell>
          <cell r="AE139">
            <v>117</v>
          </cell>
          <cell r="AF139">
            <v>115.6</v>
          </cell>
          <cell r="AG139">
            <v>99.8</v>
          </cell>
          <cell r="AH139">
            <v>89</v>
          </cell>
          <cell r="AI139">
            <v>4.9000000000000004</v>
          </cell>
          <cell r="AJ139">
            <v>7.1</v>
          </cell>
          <cell r="AK139">
            <v>8.6999999999999993</v>
          </cell>
          <cell r="AL139">
            <v>0.7</v>
          </cell>
          <cell r="AM139">
            <v>1.4</v>
          </cell>
          <cell r="AN139">
            <v>1.6</v>
          </cell>
          <cell r="AO139">
            <v>0.5</v>
          </cell>
          <cell r="AP139">
            <v>1.5</v>
          </cell>
          <cell r="AQ139">
            <v>1</v>
          </cell>
          <cell r="AR139">
            <v>0.2</v>
          </cell>
          <cell r="AS139">
            <v>0.3</v>
          </cell>
          <cell r="AT139">
            <v>0.3</v>
          </cell>
        </row>
        <row r="140">
          <cell r="G140">
            <v>506</v>
          </cell>
          <cell r="H140">
            <v>0</v>
          </cell>
          <cell r="I140">
            <v>0</v>
          </cell>
          <cell r="J140">
            <v>0</v>
          </cell>
          <cell r="K140">
            <v>0.2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0.2</v>
          </cell>
          <cell r="U140">
            <v>3.8</v>
          </cell>
          <cell r="V140">
            <v>6.7</v>
          </cell>
          <cell r="W140">
            <v>10.8</v>
          </cell>
          <cell r="X140">
            <v>15.8</v>
          </cell>
          <cell r="Y140">
            <v>19.2</v>
          </cell>
          <cell r="Z140">
            <v>25.3</v>
          </cell>
          <cell r="AA140">
            <v>32.299999999999997</v>
          </cell>
          <cell r="AB140">
            <v>35.299999999999997</v>
          </cell>
          <cell r="AC140">
            <v>101.5</v>
          </cell>
          <cell r="AD140">
            <v>91.5</v>
          </cell>
          <cell r="AE140">
            <v>177</v>
          </cell>
          <cell r="AF140">
            <v>120.9</v>
          </cell>
          <cell r="AG140">
            <v>97.8</v>
          </cell>
          <cell r="AH140">
            <v>81.900000000000006</v>
          </cell>
          <cell r="AI140">
            <v>89.6</v>
          </cell>
          <cell r="AJ140">
            <v>0</v>
          </cell>
          <cell r="AK140">
            <v>0</v>
          </cell>
          <cell r="AL140">
            <v>0.2</v>
          </cell>
          <cell r="AM140">
            <v>0.1</v>
          </cell>
          <cell r="AN140">
            <v>3.6</v>
          </cell>
          <cell r="AO140">
            <v>0.9</v>
          </cell>
          <cell r="AP140">
            <v>0.2</v>
          </cell>
          <cell r="AQ140">
            <v>0.9</v>
          </cell>
          <cell r="AR140">
            <v>0.1</v>
          </cell>
          <cell r="AS140">
            <v>0.8</v>
          </cell>
          <cell r="AT140">
            <v>3.7</v>
          </cell>
        </row>
        <row r="141">
          <cell r="G141">
            <v>505</v>
          </cell>
          <cell r="H141">
            <v>0</v>
          </cell>
          <cell r="I141">
            <v>0.2</v>
          </cell>
          <cell r="J141">
            <v>0.3</v>
          </cell>
          <cell r="K141">
            <v>0.5</v>
          </cell>
          <cell r="L141">
            <v>0.7</v>
          </cell>
          <cell r="M141">
            <v>0.8</v>
          </cell>
          <cell r="N141">
            <v>0.7</v>
          </cell>
          <cell r="O141">
            <v>0.7</v>
          </cell>
          <cell r="P141">
            <v>15.3</v>
          </cell>
          <cell r="Q141">
            <v>54.6</v>
          </cell>
          <cell r="R141">
            <v>64.900000000000006</v>
          </cell>
          <cell r="S141">
            <v>3.5</v>
          </cell>
          <cell r="T141">
            <v>5.6</v>
          </cell>
          <cell r="U141">
            <v>53.8</v>
          </cell>
          <cell r="V141">
            <v>655.1</v>
          </cell>
          <cell r="W141">
            <v>736.3</v>
          </cell>
          <cell r="X141">
            <v>787.7</v>
          </cell>
          <cell r="Y141">
            <v>607.5</v>
          </cell>
          <cell r="Z141">
            <v>547.5</v>
          </cell>
          <cell r="AA141">
            <v>551.4</v>
          </cell>
          <cell r="AB141">
            <v>579.20000000000005</v>
          </cell>
          <cell r="AC141">
            <v>569.4</v>
          </cell>
          <cell r="AD141">
            <v>61.3</v>
          </cell>
          <cell r="AE141">
            <v>60.6</v>
          </cell>
          <cell r="AF141">
            <v>3556.6</v>
          </cell>
          <cell r="AG141">
            <v>4681</v>
          </cell>
          <cell r="AH141">
            <v>5679.3</v>
          </cell>
          <cell r="AI141">
            <v>6462.8</v>
          </cell>
          <cell r="AJ141">
            <v>7472.6</v>
          </cell>
          <cell r="AK141">
            <v>7480.8</v>
          </cell>
          <cell r="AL141">
            <v>83.4</v>
          </cell>
          <cell r="AM141">
            <v>83.7</v>
          </cell>
          <cell r="AN141">
            <v>78.400000000000006</v>
          </cell>
          <cell r="AO141">
            <v>90.3</v>
          </cell>
          <cell r="AP141">
            <v>81.599999999999994</v>
          </cell>
          <cell r="AQ141">
            <v>76.7</v>
          </cell>
          <cell r="AR141">
            <v>90.8</v>
          </cell>
          <cell r="AS141">
            <v>75.2</v>
          </cell>
          <cell r="AT141">
            <v>74.8</v>
          </cell>
        </row>
        <row r="143">
          <cell r="G143">
            <v>614</v>
          </cell>
          <cell r="H143" t="e">
            <v>#N/A</v>
          </cell>
          <cell r="I143" t="e">
            <v>#N/A</v>
          </cell>
          <cell r="J143" t="e">
            <v>#N/A</v>
          </cell>
          <cell r="K143" t="e">
            <v>#N/A</v>
          </cell>
          <cell r="L143" t="e">
            <v>#N/A</v>
          </cell>
          <cell r="M143" t="e">
            <v>#N/A</v>
          </cell>
          <cell r="N143" t="e">
            <v>#N/A</v>
          </cell>
          <cell r="O143" t="e">
            <v>#N/A</v>
          </cell>
          <cell r="P143" t="e">
            <v>#N/A</v>
          </cell>
          <cell r="Q143" t="e">
            <v>#N/A</v>
          </cell>
          <cell r="R143" t="e">
            <v>#N/A</v>
          </cell>
          <cell r="S143" t="e">
            <v>#N/A</v>
          </cell>
          <cell r="T143" t="e">
            <v>#N/A</v>
          </cell>
          <cell r="U143" t="e">
            <v>#N/A</v>
          </cell>
          <cell r="V143">
            <v>233.2</v>
          </cell>
          <cell r="W143">
            <v>410.2</v>
          </cell>
          <cell r="X143">
            <v>828.8</v>
          </cell>
          <cell r="Y143">
            <v>1393.8</v>
          </cell>
          <cell r="Z143">
            <v>2352</v>
          </cell>
          <cell r="AA143">
            <v>2870.8</v>
          </cell>
          <cell r="AB143">
            <v>3092.7</v>
          </cell>
          <cell r="AC143">
            <v>1244.0999999999999</v>
          </cell>
          <cell r="AD143">
            <v>1306.7</v>
          </cell>
          <cell r="AE143">
            <v>1823.4</v>
          </cell>
          <cell r="AF143">
            <v>2006.1</v>
          </cell>
          <cell r="AG143">
            <v>2117.5</v>
          </cell>
          <cell r="AH143">
            <v>2487.1999999999998</v>
          </cell>
          <cell r="AI143">
            <v>2472.3000000000002</v>
          </cell>
          <cell r="AJ143">
            <v>2501.5</v>
          </cell>
          <cell r="AK143">
            <v>1089.7</v>
          </cell>
          <cell r="AL143">
            <v>939.1</v>
          </cell>
          <cell r="AM143">
            <v>434.9</v>
          </cell>
          <cell r="AN143">
            <v>283.89999999999998</v>
          </cell>
          <cell r="AO143">
            <v>227.1</v>
          </cell>
          <cell r="AP143">
            <v>283.89999999999998</v>
          </cell>
          <cell r="AQ143">
            <v>258</v>
          </cell>
          <cell r="AR143">
            <v>250.7</v>
          </cell>
          <cell r="AS143">
            <v>242.6</v>
          </cell>
          <cell r="AT143">
            <v>251.8</v>
          </cell>
        </row>
        <row r="144">
          <cell r="G144">
            <v>638</v>
          </cell>
          <cell r="H144">
            <v>10.4</v>
          </cell>
          <cell r="I144">
            <v>9.8000000000000007</v>
          </cell>
          <cell r="J144">
            <v>10.9</v>
          </cell>
          <cell r="K144">
            <v>12.4</v>
          </cell>
          <cell r="L144">
            <v>13.7</v>
          </cell>
          <cell r="M144">
            <v>12.9</v>
          </cell>
          <cell r="N144">
            <v>10.4</v>
          </cell>
          <cell r="O144">
            <v>2.8</v>
          </cell>
          <cell r="P144">
            <v>25.1</v>
          </cell>
          <cell r="Q144">
            <v>47.1</v>
          </cell>
          <cell r="R144">
            <v>97.2</v>
          </cell>
          <cell r="S144">
            <v>169.6</v>
          </cell>
          <cell r="T144">
            <v>258.89999999999998</v>
          </cell>
          <cell r="U144">
            <v>287.2</v>
          </cell>
          <cell r="V144">
            <v>43</v>
          </cell>
          <cell r="W144">
            <v>9.3000000000000007</v>
          </cell>
          <cell r="X144">
            <v>4.2</v>
          </cell>
          <cell r="Y144">
            <v>3.6</v>
          </cell>
          <cell r="Z144">
            <v>3.6</v>
          </cell>
          <cell r="AA144">
            <v>3.9</v>
          </cell>
          <cell r="AB144">
            <v>4.0999999999999996</v>
          </cell>
          <cell r="AC144">
            <v>3.8</v>
          </cell>
          <cell r="AD144">
            <v>3.4</v>
          </cell>
          <cell r="AE144">
            <v>3.6</v>
          </cell>
          <cell r="AF144">
            <v>3.1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G145">
            <v>616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0.3</v>
          </cell>
          <cell r="V145">
            <v>0.2</v>
          </cell>
          <cell r="W145">
            <v>1.8</v>
          </cell>
          <cell r="X145">
            <v>1.2</v>
          </cell>
          <cell r="Y145">
            <v>1.1000000000000001</v>
          </cell>
          <cell r="Z145">
            <v>1.2</v>
          </cell>
          <cell r="AA145">
            <v>5.9</v>
          </cell>
          <cell r="AB145">
            <v>6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G146">
            <v>748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1</v>
          </cell>
          <cell r="P146">
            <v>0.3</v>
          </cell>
          <cell r="Q146">
            <v>2.5</v>
          </cell>
          <cell r="R146">
            <v>9.9</v>
          </cell>
          <cell r="S146">
            <v>15.6</v>
          </cell>
          <cell r="T146">
            <v>22.2</v>
          </cell>
          <cell r="U146">
            <v>22.1</v>
          </cell>
          <cell r="V146">
            <v>24.9</v>
          </cell>
          <cell r="W146">
            <v>30</v>
          </cell>
          <cell r="X146">
            <v>0.5</v>
          </cell>
          <cell r="Y146">
            <v>2.2999999999999998</v>
          </cell>
          <cell r="Z146">
            <v>1.4</v>
          </cell>
          <cell r="AA146">
            <v>2.1</v>
          </cell>
          <cell r="AB146">
            <v>2.9</v>
          </cell>
          <cell r="AC146">
            <v>3.2</v>
          </cell>
          <cell r="AD146">
            <v>3.3</v>
          </cell>
          <cell r="AE146">
            <v>4</v>
          </cell>
          <cell r="AF146">
            <v>3.4</v>
          </cell>
          <cell r="AG146">
            <v>3.2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G147">
            <v>618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0.5</v>
          </cell>
          <cell r="S147">
            <v>1.8</v>
          </cell>
          <cell r="T147">
            <v>0.8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0.2</v>
          </cell>
          <cell r="AF147">
            <v>0.6</v>
          </cell>
          <cell r="AG147">
            <v>0.9</v>
          </cell>
          <cell r="AH147">
            <v>0</v>
          </cell>
          <cell r="AI147">
            <v>0</v>
          </cell>
          <cell r="AJ147">
            <v>0</v>
          </cell>
          <cell r="AK147">
            <v>0.7</v>
          </cell>
          <cell r="AL147">
            <v>0.6</v>
          </cell>
          <cell r="AM147">
            <v>0.6</v>
          </cell>
          <cell r="AN147">
            <v>0</v>
          </cell>
          <cell r="AO147">
            <v>0</v>
          </cell>
          <cell r="AP147">
            <v>0</v>
          </cell>
          <cell r="AQ147">
            <v>1.3</v>
          </cell>
          <cell r="AR147">
            <v>2.5</v>
          </cell>
          <cell r="AS147">
            <v>3.1</v>
          </cell>
          <cell r="AT147">
            <v>4.4000000000000004</v>
          </cell>
        </row>
        <row r="148">
          <cell r="G148">
            <v>622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1.7</v>
          </cell>
          <cell r="M148">
            <v>4.7</v>
          </cell>
          <cell r="N148">
            <v>13.6</v>
          </cell>
          <cell r="O148">
            <v>16.899999999999999</v>
          </cell>
          <cell r="P148">
            <v>13.7</v>
          </cell>
          <cell r="Q148">
            <v>23.5</v>
          </cell>
          <cell r="R148">
            <v>24.9</v>
          </cell>
          <cell r="S148">
            <v>141.9</v>
          </cell>
          <cell r="T148">
            <v>188.8</v>
          </cell>
          <cell r="U148">
            <v>220.9</v>
          </cell>
          <cell r="V148">
            <v>64.5</v>
          </cell>
          <cell r="W148">
            <v>206.2</v>
          </cell>
          <cell r="X148">
            <v>303.7</v>
          </cell>
          <cell r="Y148">
            <v>237.8</v>
          </cell>
          <cell r="Z148">
            <v>286.2</v>
          </cell>
          <cell r="AA148">
            <v>212.8</v>
          </cell>
          <cell r="AB148">
            <v>231</v>
          </cell>
          <cell r="AC148">
            <v>260.8</v>
          </cell>
          <cell r="AD148">
            <v>199.9</v>
          </cell>
          <cell r="AE148">
            <v>199.6</v>
          </cell>
          <cell r="AF148">
            <v>185</v>
          </cell>
          <cell r="AG148">
            <v>203.5</v>
          </cell>
          <cell r="AH148">
            <v>119.1</v>
          </cell>
          <cell r="AI148">
            <v>139.9</v>
          </cell>
          <cell r="AJ148">
            <v>55.3</v>
          </cell>
          <cell r="AK148">
            <v>76</v>
          </cell>
          <cell r="AL148">
            <v>50.7</v>
          </cell>
          <cell r="AM148">
            <v>62.8</v>
          </cell>
          <cell r="AN148">
            <v>0.7</v>
          </cell>
          <cell r="AO148">
            <v>18.600000000000001</v>
          </cell>
          <cell r="AP148">
            <v>45.9</v>
          </cell>
          <cell r="AQ148">
            <v>45.7</v>
          </cell>
          <cell r="AR148">
            <v>0</v>
          </cell>
          <cell r="AS148">
            <v>0.2</v>
          </cell>
          <cell r="AT148">
            <v>2</v>
          </cell>
        </row>
        <row r="149">
          <cell r="G149">
            <v>624</v>
          </cell>
          <cell r="H149" t="e">
            <v>#N/A</v>
          </cell>
          <cell r="I149" t="e">
            <v>#N/A</v>
          </cell>
          <cell r="J149" t="e">
            <v>#N/A</v>
          </cell>
          <cell r="K149" t="e">
            <v>#N/A</v>
          </cell>
          <cell r="L149" t="e">
            <v>#N/A</v>
          </cell>
          <cell r="M149" t="e">
            <v>#N/A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0.2</v>
          </cell>
          <cell r="T149">
            <v>0.4</v>
          </cell>
          <cell r="U149">
            <v>0.5</v>
          </cell>
          <cell r="V149">
            <v>0.6</v>
          </cell>
          <cell r="W149">
            <v>0.7</v>
          </cell>
          <cell r="X149">
            <v>0.5</v>
          </cell>
          <cell r="Y149">
            <v>0.8</v>
          </cell>
          <cell r="Z149">
            <v>1.1000000000000001</v>
          </cell>
          <cell r="AA149">
            <v>1.3</v>
          </cell>
          <cell r="AB149">
            <v>1.6</v>
          </cell>
          <cell r="AC149">
            <v>1.8</v>
          </cell>
          <cell r="AD149">
            <v>2.2000000000000002</v>
          </cell>
          <cell r="AE149">
            <v>0</v>
          </cell>
          <cell r="AF149">
            <v>1.8</v>
          </cell>
          <cell r="AG149">
            <v>1.2</v>
          </cell>
          <cell r="AH149">
            <v>0.6</v>
          </cell>
          <cell r="AI149">
            <v>0.1</v>
          </cell>
          <cell r="AJ149">
            <v>0</v>
          </cell>
          <cell r="AK149">
            <v>0</v>
          </cell>
          <cell r="AL149">
            <v>0.6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G150">
            <v>626</v>
          </cell>
          <cell r="H150">
            <v>9.1999999999999993</v>
          </cell>
          <cell r="I150">
            <v>13.5</v>
          </cell>
          <cell r="J150">
            <v>17.8</v>
          </cell>
          <cell r="K150">
            <v>21.2</v>
          </cell>
          <cell r="L150">
            <v>23.9</v>
          </cell>
          <cell r="M150">
            <v>26.7</v>
          </cell>
          <cell r="N150">
            <v>7.3</v>
          </cell>
          <cell r="O150">
            <v>10.5</v>
          </cell>
          <cell r="P150">
            <v>5.6</v>
          </cell>
          <cell r="Q150">
            <v>3.4</v>
          </cell>
          <cell r="R150">
            <v>2.2999999999999998</v>
          </cell>
          <cell r="S150">
            <v>2.2999999999999998</v>
          </cell>
          <cell r="T150">
            <v>0.9</v>
          </cell>
          <cell r="U150">
            <v>2.4</v>
          </cell>
          <cell r="V150">
            <v>2.6</v>
          </cell>
          <cell r="W150">
            <v>3.6</v>
          </cell>
          <cell r="X150">
            <v>5.7</v>
          </cell>
          <cell r="Y150">
            <v>7.3</v>
          </cell>
          <cell r="Z150">
            <v>10.7</v>
          </cell>
          <cell r="AA150">
            <v>7</v>
          </cell>
          <cell r="AB150">
            <v>13.6</v>
          </cell>
          <cell r="AC150">
            <v>14.2</v>
          </cell>
          <cell r="AD150">
            <v>13.6</v>
          </cell>
          <cell r="AE150">
            <v>10.6</v>
          </cell>
          <cell r="AF150">
            <v>12.6</v>
          </cell>
          <cell r="AG150">
            <v>12.5</v>
          </cell>
          <cell r="AH150">
            <v>12.5</v>
          </cell>
          <cell r="AI150">
            <v>25.9</v>
          </cell>
          <cell r="AJ150">
            <v>30.1</v>
          </cell>
          <cell r="AK150">
            <v>34.4</v>
          </cell>
          <cell r="AL150">
            <v>34.1</v>
          </cell>
          <cell r="AM150">
            <v>34.4</v>
          </cell>
          <cell r="AN150">
            <v>34.700000000000003</v>
          </cell>
          <cell r="AO150">
            <v>34.5</v>
          </cell>
          <cell r="AP150">
            <v>34.4</v>
          </cell>
          <cell r="AQ150">
            <v>34.200000000000003</v>
          </cell>
          <cell r="AR150">
            <v>26.3</v>
          </cell>
          <cell r="AS150">
            <v>26.8</v>
          </cell>
          <cell r="AT150">
            <v>26.6</v>
          </cell>
        </row>
        <row r="151">
          <cell r="G151">
            <v>628</v>
          </cell>
          <cell r="H151">
            <v>4.9000000000000004</v>
          </cell>
          <cell r="I151">
            <v>6.4</v>
          </cell>
          <cell r="J151">
            <v>8.6</v>
          </cell>
          <cell r="K151">
            <v>11.4</v>
          </cell>
          <cell r="L151">
            <v>16.5</v>
          </cell>
          <cell r="M151">
            <v>19.7</v>
          </cell>
          <cell r="N151">
            <v>20.399999999999999</v>
          </cell>
          <cell r="O151">
            <v>19.7</v>
          </cell>
          <cell r="P151">
            <v>20.2</v>
          </cell>
          <cell r="Q151">
            <v>19.600000000000001</v>
          </cell>
          <cell r="R151">
            <v>21.4</v>
          </cell>
          <cell r="S151">
            <v>27.2</v>
          </cell>
          <cell r="T151">
            <v>37.1</v>
          </cell>
          <cell r="U151">
            <v>32.799999999999997</v>
          </cell>
          <cell r="V151">
            <v>2.4</v>
          </cell>
          <cell r="W151">
            <v>2.7</v>
          </cell>
          <cell r="X151">
            <v>3.1</v>
          </cell>
          <cell r="Y151">
            <v>3.4</v>
          </cell>
          <cell r="Z151">
            <v>2.8</v>
          </cell>
          <cell r="AA151">
            <v>3.3</v>
          </cell>
          <cell r="AB151">
            <v>0.1</v>
          </cell>
          <cell r="AC151">
            <v>0</v>
          </cell>
          <cell r="AD151">
            <v>0.2</v>
          </cell>
          <cell r="AE151">
            <v>1.7</v>
          </cell>
          <cell r="AF151">
            <v>1.9</v>
          </cell>
          <cell r="AG151">
            <v>2.6</v>
          </cell>
          <cell r="AH151">
            <v>2.6</v>
          </cell>
          <cell r="AI151">
            <v>3.1</v>
          </cell>
          <cell r="AJ151">
            <v>3</v>
          </cell>
          <cell r="AK151">
            <v>4.8</v>
          </cell>
          <cell r="AL151">
            <v>4.8</v>
          </cell>
          <cell r="AM151">
            <v>7.8</v>
          </cell>
          <cell r="AN151">
            <v>10.9</v>
          </cell>
          <cell r="AO151">
            <v>13.6</v>
          </cell>
          <cell r="AP151">
            <v>14.1</v>
          </cell>
          <cell r="AQ151">
            <v>18.100000000000001</v>
          </cell>
          <cell r="AR151">
            <v>15.8</v>
          </cell>
          <cell r="AS151">
            <v>15.7</v>
          </cell>
          <cell r="AT151">
            <v>15.6</v>
          </cell>
        </row>
        <row r="152">
          <cell r="G152">
            <v>632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0.2</v>
          </cell>
          <cell r="P152">
            <v>0.1</v>
          </cell>
          <cell r="Q152">
            <v>0.1</v>
          </cell>
          <cell r="R152">
            <v>0.2</v>
          </cell>
          <cell r="S152">
            <v>0.2</v>
          </cell>
          <cell r="T152">
            <v>0.2</v>
          </cell>
          <cell r="U152">
            <v>0.2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G153">
            <v>634</v>
          </cell>
          <cell r="H153">
            <v>6.9</v>
          </cell>
          <cell r="I153">
            <v>9.5</v>
          </cell>
          <cell r="J153">
            <v>12</v>
          </cell>
          <cell r="K153">
            <v>15.3</v>
          </cell>
          <cell r="L153">
            <v>8.4</v>
          </cell>
          <cell r="M153">
            <v>5</v>
          </cell>
          <cell r="N153">
            <v>1.2</v>
          </cell>
          <cell r="O153">
            <v>19.2</v>
          </cell>
          <cell r="P153">
            <v>23.7</v>
          </cell>
          <cell r="Q153">
            <v>29.6</v>
          </cell>
          <cell r="R153">
            <v>88.8</v>
          </cell>
          <cell r="S153">
            <v>112.9</v>
          </cell>
          <cell r="T153">
            <v>211.9</v>
          </cell>
          <cell r="U153">
            <v>349.6</v>
          </cell>
          <cell r="V153">
            <v>523.5</v>
          </cell>
          <cell r="W153">
            <v>443</v>
          </cell>
          <cell r="X153">
            <v>496.4</v>
          </cell>
          <cell r="Y153">
            <v>539.79999999999995</v>
          </cell>
          <cell r="Z153">
            <v>550.5</v>
          </cell>
          <cell r="AA153">
            <v>391.1</v>
          </cell>
          <cell r="AB153">
            <v>428.5</v>
          </cell>
          <cell r="AC153">
            <v>486.6</v>
          </cell>
          <cell r="AD153">
            <v>553.1</v>
          </cell>
          <cell r="AE153">
            <v>659.8</v>
          </cell>
          <cell r="AF153">
            <v>703.2</v>
          </cell>
          <cell r="AG153">
            <v>741</v>
          </cell>
          <cell r="AH153">
            <v>787.1</v>
          </cell>
          <cell r="AI153">
            <v>838.2</v>
          </cell>
          <cell r="AJ153">
            <v>905.2</v>
          </cell>
          <cell r="AK153">
            <v>2292.1</v>
          </cell>
          <cell r="AL153">
            <v>2178.8000000000002</v>
          </cell>
          <cell r="AM153">
            <v>2215.9</v>
          </cell>
          <cell r="AN153">
            <v>556.9</v>
          </cell>
          <cell r="AO153">
            <v>648.9</v>
          </cell>
          <cell r="AP153">
            <v>140.5</v>
          </cell>
          <cell r="AQ153">
            <v>88.2</v>
          </cell>
          <cell r="AR153">
            <v>85.5</v>
          </cell>
          <cell r="AS153">
            <v>87.1</v>
          </cell>
          <cell r="AT153">
            <v>91</v>
          </cell>
        </row>
        <row r="154">
          <cell r="G154">
            <v>662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7.3</v>
          </cell>
          <cell r="O154">
            <v>2.6</v>
          </cell>
          <cell r="P154">
            <v>93.5</v>
          </cell>
          <cell r="Q154">
            <v>172.9</v>
          </cell>
          <cell r="R154">
            <v>49.8</v>
          </cell>
          <cell r="S154">
            <v>123.8</v>
          </cell>
          <cell r="T154">
            <v>263</v>
          </cell>
          <cell r="U154">
            <v>735.1</v>
          </cell>
          <cell r="V154">
            <v>1267.5</v>
          </cell>
          <cell r="W154">
            <v>1710.3</v>
          </cell>
          <cell r="X154">
            <v>2031</v>
          </cell>
          <cell r="Y154">
            <v>2229.3000000000002</v>
          </cell>
          <cell r="Z154">
            <v>2304.8000000000002</v>
          </cell>
          <cell r="AA154">
            <v>2492.4</v>
          </cell>
          <cell r="AB154">
            <v>2654.7</v>
          </cell>
          <cell r="AC154">
            <v>2539.5</v>
          </cell>
          <cell r="AD154">
            <v>48.3</v>
          </cell>
          <cell r="AE154">
            <v>47.6</v>
          </cell>
          <cell r="AF154">
            <v>43.2</v>
          </cell>
          <cell r="AG154">
            <v>44.2</v>
          </cell>
          <cell r="AH154">
            <v>91</v>
          </cell>
          <cell r="AI154">
            <v>104.6</v>
          </cell>
          <cell r="AJ154">
            <v>152.5</v>
          </cell>
          <cell r="AK154">
            <v>163.1</v>
          </cell>
          <cell r="AL154">
            <v>186.7</v>
          </cell>
          <cell r="AM154">
            <v>236.2</v>
          </cell>
          <cell r="AN154">
            <v>274.8</v>
          </cell>
          <cell r="AO154">
            <v>361</v>
          </cell>
          <cell r="AP154">
            <v>41.4</v>
          </cell>
          <cell r="AQ154">
            <v>0.3</v>
          </cell>
          <cell r="AR154">
            <v>0.3</v>
          </cell>
          <cell r="AS154">
            <v>0</v>
          </cell>
          <cell r="AT154">
            <v>0</v>
          </cell>
        </row>
        <row r="155">
          <cell r="G155">
            <v>611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0.4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2</v>
          </cell>
          <cell r="AJ155">
            <v>2.5</v>
          </cell>
          <cell r="AK155">
            <v>2.9</v>
          </cell>
          <cell r="AL155">
            <v>3.1</v>
          </cell>
          <cell r="AM155">
            <v>3.1</v>
          </cell>
          <cell r="AN155">
            <v>9.8000000000000007</v>
          </cell>
          <cell r="AO155">
            <v>0</v>
          </cell>
          <cell r="AP155">
            <v>2.7</v>
          </cell>
          <cell r="AQ155">
            <v>1.5</v>
          </cell>
          <cell r="AR155">
            <v>0.1</v>
          </cell>
          <cell r="AS155">
            <v>0.2</v>
          </cell>
          <cell r="AT155">
            <v>0.3</v>
          </cell>
        </row>
        <row r="156">
          <cell r="G156">
            <v>643</v>
          </cell>
          <cell r="H156" t="e">
            <v>#N/A</v>
          </cell>
          <cell r="I156" t="e">
            <v>#N/A</v>
          </cell>
          <cell r="J156" t="e">
            <v>#N/A</v>
          </cell>
          <cell r="K156" t="e">
            <v>#N/A</v>
          </cell>
          <cell r="L156" t="e">
            <v>#N/A</v>
          </cell>
          <cell r="M156" t="e">
            <v>#N/A</v>
          </cell>
          <cell r="N156" t="e">
            <v>#N/A</v>
          </cell>
          <cell r="O156" t="e">
            <v>#N/A</v>
          </cell>
          <cell r="P156" t="e">
            <v>#N/A</v>
          </cell>
          <cell r="Q156" t="e">
            <v>#N/A</v>
          </cell>
          <cell r="R156" t="e">
            <v>#N/A</v>
          </cell>
          <cell r="S156" t="e">
            <v>#N/A</v>
          </cell>
          <cell r="T156" t="e">
            <v>#N/A</v>
          </cell>
          <cell r="U156" t="e">
            <v>#N/A</v>
          </cell>
          <cell r="V156" t="e">
            <v>#N/A</v>
          </cell>
          <cell r="W156" t="e">
            <v>#N/A</v>
          </cell>
          <cell r="X156" t="e">
            <v>#N/A</v>
          </cell>
          <cell r="Y156" t="e">
            <v>#N/A</v>
          </cell>
          <cell r="Z156" t="e">
            <v>#N/A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G157">
            <v>644</v>
          </cell>
          <cell r="H157">
            <v>0.2</v>
          </cell>
          <cell r="I157">
            <v>0.7</v>
          </cell>
          <cell r="J157">
            <v>0.9</v>
          </cell>
          <cell r="K157">
            <v>0.5</v>
          </cell>
          <cell r="L157">
            <v>1</v>
          </cell>
          <cell r="M157">
            <v>0.6</v>
          </cell>
          <cell r="N157">
            <v>0.7</v>
          </cell>
          <cell r="O157">
            <v>0.5</v>
          </cell>
          <cell r="P157">
            <v>0.5</v>
          </cell>
          <cell r="Q157">
            <v>0.6</v>
          </cell>
          <cell r="R157">
            <v>1.1000000000000001</v>
          </cell>
          <cell r="S157">
            <v>0.8</v>
          </cell>
          <cell r="T157">
            <v>9.6999999999999993</v>
          </cell>
          <cell r="U157">
            <v>6</v>
          </cell>
          <cell r="V157">
            <v>12.5</v>
          </cell>
          <cell r="W157">
            <v>39.6</v>
          </cell>
          <cell r="X157">
            <v>107.2</v>
          </cell>
          <cell r="Y157">
            <v>87.8</v>
          </cell>
          <cell r="Z157">
            <v>127.9</v>
          </cell>
          <cell r="AA157">
            <v>159.69999999999999</v>
          </cell>
          <cell r="AB157">
            <v>171.7</v>
          </cell>
          <cell r="AC157">
            <v>195.9</v>
          </cell>
          <cell r="AD157">
            <v>222.7</v>
          </cell>
          <cell r="AE157">
            <v>227.3</v>
          </cell>
          <cell r="AF157">
            <v>53.6</v>
          </cell>
          <cell r="AG157">
            <v>39</v>
          </cell>
          <cell r="AH157">
            <v>41.4</v>
          </cell>
          <cell r="AI157">
            <v>33.4</v>
          </cell>
          <cell r="AJ157">
            <v>34.299999999999997</v>
          </cell>
          <cell r="AK157">
            <v>15.3</v>
          </cell>
          <cell r="AL157">
            <v>12.3</v>
          </cell>
          <cell r="AM157">
            <v>8.6999999999999993</v>
          </cell>
          <cell r="AN157">
            <v>8</v>
          </cell>
          <cell r="AO157">
            <v>7.7</v>
          </cell>
          <cell r="AP157">
            <v>7.8</v>
          </cell>
          <cell r="AQ157">
            <v>7.8</v>
          </cell>
          <cell r="AR157">
            <v>7.6</v>
          </cell>
          <cell r="AS157">
            <v>7.6</v>
          </cell>
          <cell r="AT157">
            <v>7.5</v>
          </cell>
        </row>
        <row r="158">
          <cell r="G158">
            <v>646</v>
          </cell>
          <cell r="H158">
            <v>0.2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4.7</v>
          </cell>
          <cell r="P158">
            <v>0</v>
          </cell>
          <cell r="Q158">
            <v>0</v>
          </cell>
          <cell r="R158">
            <v>0.1</v>
          </cell>
          <cell r="S158">
            <v>39.4</v>
          </cell>
          <cell r="T158">
            <v>0.2</v>
          </cell>
          <cell r="U158">
            <v>0.6</v>
          </cell>
          <cell r="V158">
            <v>26.9</v>
          </cell>
          <cell r="W158">
            <v>65</v>
          </cell>
          <cell r="X158">
            <v>178.8</v>
          </cell>
          <cell r="Y158">
            <v>279.2</v>
          </cell>
          <cell r="Z158">
            <v>371.2</v>
          </cell>
          <cell r="AA158">
            <v>62.5</v>
          </cell>
          <cell r="AB158">
            <v>25.7</v>
          </cell>
          <cell r="AC158">
            <v>0</v>
          </cell>
          <cell r="AD158">
            <v>0</v>
          </cell>
          <cell r="AE158">
            <v>1.2</v>
          </cell>
          <cell r="AF158">
            <v>2.7</v>
          </cell>
          <cell r="AG158">
            <v>7.9</v>
          </cell>
          <cell r="AH158">
            <v>1.2</v>
          </cell>
          <cell r="AI158">
            <v>7.2</v>
          </cell>
          <cell r="AJ158">
            <v>63.2</v>
          </cell>
          <cell r="AK158">
            <v>48.5</v>
          </cell>
          <cell r="AL158">
            <v>33.6</v>
          </cell>
          <cell r="AM158">
            <v>29.9</v>
          </cell>
          <cell r="AN158">
            <v>16.7</v>
          </cell>
          <cell r="AO158">
            <v>1.2</v>
          </cell>
          <cell r="AP158">
            <v>0.6</v>
          </cell>
          <cell r="AQ158">
            <v>0.6</v>
          </cell>
          <cell r="AR158">
            <v>1.2</v>
          </cell>
          <cell r="AS158">
            <v>0</v>
          </cell>
          <cell r="AT158">
            <v>0</v>
          </cell>
        </row>
        <row r="159">
          <cell r="G159">
            <v>648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0.3</v>
          </cell>
          <cell r="P159">
            <v>1.2</v>
          </cell>
          <cell r="Q159">
            <v>3.8</v>
          </cell>
          <cell r="R159">
            <v>5.5</v>
          </cell>
          <cell r="S159">
            <v>2.6</v>
          </cell>
          <cell r="T159">
            <v>2.6</v>
          </cell>
          <cell r="U159">
            <v>1.6</v>
          </cell>
          <cell r="V159">
            <v>4.0999999999999996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0.1</v>
          </cell>
          <cell r="AB159">
            <v>0.1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0.5</v>
          </cell>
          <cell r="AK159">
            <v>0.4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1.2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G160">
            <v>652</v>
          </cell>
          <cell r="H160">
            <v>26</v>
          </cell>
          <cell r="I160">
            <v>15.7</v>
          </cell>
          <cell r="J160">
            <v>14.7</v>
          </cell>
          <cell r="K160">
            <v>9</v>
          </cell>
          <cell r="L160">
            <v>12.3</v>
          </cell>
          <cell r="M160">
            <v>1.7</v>
          </cell>
          <cell r="N160">
            <v>3.3</v>
          </cell>
          <cell r="O160">
            <v>2.4</v>
          </cell>
          <cell r="P160">
            <v>1.5</v>
          </cell>
          <cell r="Q160">
            <v>4.2</v>
          </cell>
          <cell r="R160">
            <v>4.2</v>
          </cell>
          <cell r="S160">
            <v>5.7</v>
          </cell>
          <cell r="T160">
            <v>11</v>
          </cell>
          <cell r="U160">
            <v>14.1</v>
          </cell>
          <cell r="V160">
            <v>29.3</v>
          </cell>
          <cell r="W160">
            <v>27.4</v>
          </cell>
          <cell r="X160">
            <v>37.1</v>
          </cell>
          <cell r="Y160">
            <v>37.799999999999997</v>
          </cell>
          <cell r="Z160">
            <v>40.6</v>
          </cell>
          <cell r="AA160">
            <v>35.9</v>
          </cell>
          <cell r="AB160">
            <v>40.5</v>
          </cell>
          <cell r="AC160">
            <v>19.899999999999999</v>
          </cell>
          <cell r="AD160">
            <v>4.5</v>
          </cell>
          <cell r="AE160">
            <v>7.7</v>
          </cell>
          <cell r="AF160">
            <v>18.100000000000001</v>
          </cell>
          <cell r="AG160">
            <v>13.9</v>
          </cell>
          <cell r="AH160">
            <v>28.3</v>
          </cell>
          <cell r="AI160">
            <v>31.3</v>
          </cell>
          <cell r="AJ160">
            <v>57.5</v>
          </cell>
          <cell r="AK160">
            <v>37.799999999999997</v>
          </cell>
          <cell r="AL160">
            <v>8.1</v>
          </cell>
          <cell r="AM160">
            <v>19.100000000000001</v>
          </cell>
          <cell r="AN160">
            <v>10.7</v>
          </cell>
          <cell r="AO160">
            <v>9.1999999999999993</v>
          </cell>
          <cell r="AP160">
            <v>16.8</v>
          </cell>
          <cell r="AQ160">
            <v>37.9</v>
          </cell>
          <cell r="AR160">
            <v>68.099999999999994</v>
          </cell>
          <cell r="AS160">
            <v>53</v>
          </cell>
          <cell r="AT160">
            <v>61.3</v>
          </cell>
        </row>
        <row r="161">
          <cell r="G161">
            <v>656</v>
          </cell>
          <cell r="H161">
            <v>22.8</v>
          </cell>
          <cell r="I161">
            <v>20.2</v>
          </cell>
          <cell r="J161">
            <v>24.8</v>
          </cell>
          <cell r="K161">
            <v>36.200000000000003</v>
          </cell>
          <cell r="L161">
            <v>46</v>
          </cell>
          <cell r="M161">
            <v>15.4</v>
          </cell>
          <cell r="N161">
            <v>34.299999999999997</v>
          </cell>
          <cell r="O161">
            <v>52.9</v>
          </cell>
          <cell r="P161">
            <v>61.9</v>
          </cell>
          <cell r="Q161">
            <v>64.3</v>
          </cell>
          <cell r="R161">
            <v>113.5</v>
          </cell>
          <cell r="S161">
            <v>21.2</v>
          </cell>
          <cell r="T161">
            <v>38.5</v>
          </cell>
          <cell r="U161">
            <v>35.299999999999997</v>
          </cell>
          <cell r="V161">
            <v>20.3</v>
          </cell>
          <cell r="W161">
            <v>25.5</v>
          </cell>
          <cell r="X161">
            <v>29.3</v>
          </cell>
          <cell r="Y161">
            <v>39.9</v>
          </cell>
          <cell r="Z161">
            <v>51.8</v>
          </cell>
          <cell r="AA161">
            <v>59.3</v>
          </cell>
          <cell r="AB161">
            <v>57.7</v>
          </cell>
          <cell r="AC161">
            <v>65.8</v>
          </cell>
          <cell r="AD161">
            <v>63.9</v>
          </cell>
          <cell r="AE161">
            <v>15.3</v>
          </cell>
          <cell r="AF161">
            <v>24.2</v>
          </cell>
          <cell r="AG161">
            <v>28.7</v>
          </cell>
          <cell r="AH161">
            <v>28.7</v>
          </cell>
          <cell r="AI161">
            <v>28.7</v>
          </cell>
          <cell r="AJ161">
            <v>28.7</v>
          </cell>
          <cell r="AK161">
            <v>29.6</v>
          </cell>
          <cell r="AL161">
            <v>30.2</v>
          </cell>
          <cell r="AM161">
            <v>31.3</v>
          </cell>
          <cell r="AN161">
            <v>35.5</v>
          </cell>
          <cell r="AO161">
            <v>18.5</v>
          </cell>
          <cell r="AP161">
            <v>18.7</v>
          </cell>
          <cell r="AQ161">
            <v>18.2</v>
          </cell>
          <cell r="AR161">
            <v>18</v>
          </cell>
          <cell r="AS161">
            <v>12</v>
          </cell>
          <cell r="AT161">
            <v>12</v>
          </cell>
        </row>
        <row r="162">
          <cell r="G162">
            <v>654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0.7</v>
          </cell>
          <cell r="M162">
            <v>1.8</v>
          </cell>
          <cell r="N162">
            <v>5.5</v>
          </cell>
          <cell r="O162">
            <v>8.1999999999999993</v>
          </cell>
          <cell r="P162">
            <v>11.1</v>
          </cell>
          <cell r="Q162">
            <v>4.2</v>
          </cell>
          <cell r="R162">
            <v>8.1</v>
          </cell>
          <cell r="S162">
            <v>8.5</v>
          </cell>
          <cell r="T162">
            <v>5</v>
          </cell>
          <cell r="U162">
            <v>5</v>
          </cell>
          <cell r="V162">
            <v>7</v>
          </cell>
          <cell r="W162">
            <v>5.9</v>
          </cell>
          <cell r="X162">
            <v>11.2</v>
          </cell>
          <cell r="Y162">
            <v>16.3</v>
          </cell>
          <cell r="Z162">
            <v>19</v>
          </cell>
          <cell r="AA162">
            <v>27.4</v>
          </cell>
          <cell r="AB162">
            <v>30.8</v>
          </cell>
          <cell r="AC162">
            <v>0.1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G163">
            <v>664</v>
          </cell>
          <cell r="H163">
            <v>0</v>
          </cell>
          <cell r="I163">
            <v>0.6</v>
          </cell>
          <cell r="J163">
            <v>1.1000000000000001</v>
          </cell>
          <cell r="K163">
            <v>1.7</v>
          </cell>
          <cell r="L163">
            <v>2.2999999999999998</v>
          </cell>
          <cell r="M163">
            <v>2.9</v>
          </cell>
          <cell r="N163">
            <v>3.4</v>
          </cell>
          <cell r="O163">
            <v>4</v>
          </cell>
          <cell r="P163">
            <v>4</v>
          </cell>
          <cell r="Q163">
            <v>4</v>
          </cell>
          <cell r="R163">
            <v>4.0999999999999996</v>
          </cell>
          <cell r="S163">
            <v>4.7</v>
          </cell>
          <cell r="T163">
            <v>5.9</v>
          </cell>
          <cell r="U163">
            <v>15.5</v>
          </cell>
          <cell r="V163">
            <v>30.3</v>
          </cell>
          <cell r="W163">
            <v>50.1</v>
          </cell>
          <cell r="X163">
            <v>113.7</v>
          </cell>
          <cell r="Y163">
            <v>191.5</v>
          </cell>
          <cell r="Z163">
            <v>313.3</v>
          </cell>
          <cell r="AA163">
            <v>0.3</v>
          </cell>
          <cell r="AB163">
            <v>4.0999999999999996</v>
          </cell>
          <cell r="AC163">
            <v>2.2000000000000002</v>
          </cell>
          <cell r="AD163">
            <v>17.600000000000001</v>
          </cell>
          <cell r="AE163">
            <v>40.1</v>
          </cell>
          <cell r="AF163">
            <v>64</v>
          </cell>
          <cell r="AG163">
            <v>101</v>
          </cell>
          <cell r="AH163">
            <v>79.2</v>
          </cell>
          <cell r="AI163">
            <v>47.8</v>
          </cell>
          <cell r="AJ163">
            <v>10.6</v>
          </cell>
          <cell r="AK163">
            <v>30.6</v>
          </cell>
          <cell r="AL163">
            <v>127.8</v>
          </cell>
          <cell r="AM163">
            <v>208.7</v>
          </cell>
          <cell r="AN163">
            <v>248.8</v>
          </cell>
          <cell r="AO163">
            <v>236</v>
          </cell>
          <cell r="AP163">
            <v>261.2</v>
          </cell>
          <cell r="AQ163">
            <v>230</v>
          </cell>
          <cell r="AR163">
            <v>228.6</v>
          </cell>
          <cell r="AS163">
            <v>179.4</v>
          </cell>
          <cell r="AT163">
            <v>184.3</v>
          </cell>
        </row>
        <row r="164">
          <cell r="G164">
            <v>666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1.6</v>
          </cell>
          <cell r="X164">
            <v>0.4</v>
          </cell>
          <cell r="Y164">
            <v>0.5</v>
          </cell>
          <cell r="Z164">
            <v>0.5</v>
          </cell>
          <cell r="AA164">
            <v>0.5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G165">
            <v>668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1</v>
          </cell>
          <cell r="N165">
            <v>9</v>
          </cell>
          <cell r="O165">
            <v>10.4</v>
          </cell>
          <cell r="P165">
            <v>45.1</v>
          </cell>
          <cell r="Q165">
            <v>64</v>
          </cell>
          <cell r="R165">
            <v>91</v>
          </cell>
          <cell r="S165">
            <v>128.5</v>
          </cell>
          <cell r="T165">
            <v>163.4</v>
          </cell>
          <cell r="U165">
            <v>173.8</v>
          </cell>
          <cell r="V165">
            <v>187</v>
          </cell>
          <cell r="W165">
            <v>192.1</v>
          </cell>
          <cell r="X165">
            <v>195.5</v>
          </cell>
          <cell r="Y165">
            <v>195</v>
          </cell>
          <cell r="Z165">
            <v>200.2</v>
          </cell>
          <cell r="AA165">
            <v>208.4</v>
          </cell>
          <cell r="AB165">
            <v>207.5</v>
          </cell>
          <cell r="AC165">
            <v>199.4</v>
          </cell>
          <cell r="AD165">
            <v>191.9</v>
          </cell>
          <cell r="AE165">
            <v>198.7</v>
          </cell>
          <cell r="AF165">
            <v>204.5</v>
          </cell>
          <cell r="AG165">
            <v>196.8</v>
          </cell>
          <cell r="AH165">
            <v>189.1</v>
          </cell>
          <cell r="AI165">
            <v>195.6</v>
          </cell>
          <cell r="AJ165">
            <v>204.1</v>
          </cell>
          <cell r="AK165">
            <v>206.8</v>
          </cell>
          <cell r="AL165">
            <v>197.7</v>
          </cell>
          <cell r="AM165">
            <v>198.7</v>
          </cell>
          <cell r="AN165">
            <v>202.5</v>
          </cell>
          <cell r="AO165">
            <v>195.2</v>
          </cell>
          <cell r="AP165">
            <v>20.5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G166">
            <v>674</v>
          </cell>
          <cell r="H166">
            <v>0</v>
          </cell>
          <cell r="I166">
            <v>0</v>
          </cell>
          <cell r="J166">
            <v>0.1</v>
          </cell>
          <cell r="K166">
            <v>0.1</v>
          </cell>
          <cell r="L166">
            <v>0.2</v>
          </cell>
          <cell r="M166">
            <v>5.4</v>
          </cell>
          <cell r="N166">
            <v>15.7</v>
          </cell>
          <cell r="O166">
            <v>54</v>
          </cell>
          <cell r="P166">
            <v>137.19999999999999</v>
          </cell>
          <cell r="Q166">
            <v>18.100000000000001</v>
          </cell>
          <cell r="R166">
            <v>22.2</v>
          </cell>
          <cell r="S166">
            <v>49.7</v>
          </cell>
          <cell r="T166">
            <v>37.700000000000003</v>
          </cell>
          <cell r="U166">
            <v>32.700000000000003</v>
          </cell>
          <cell r="V166">
            <v>19.100000000000001</v>
          </cell>
          <cell r="W166">
            <v>20.5</v>
          </cell>
          <cell r="X166">
            <v>26</v>
          </cell>
          <cell r="Y166">
            <v>34</v>
          </cell>
          <cell r="Z166">
            <v>38.299999999999997</v>
          </cell>
          <cell r="AA166">
            <v>45.4</v>
          </cell>
          <cell r="AB166">
            <v>52.7</v>
          </cell>
          <cell r="AC166">
            <v>53</v>
          </cell>
          <cell r="AD166">
            <v>26.8</v>
          </cell>
          <cell r="AE166">
            <v>19.600000000000001</v>
          </cell>
          <cell r="AF166">
            <v>25</v>
          </cell>
          <cell r="AG166">
            <v>29.9</v>
          </cell>
          <cell r="AH166">
            <v>33.4</v>
          </cell>
          <cell r="AI166">
            <v>36.299999999999997</v>
          </cell>
          <cell r="AJ166">
            <v>36.5</v>
          </cell>
          <cell r="AK166">
            <v>6.1</v>
          </cell>
          <cell r="AL166">
            <v>5.3</v>
          </cell>
          <cell r="AM166">
            <v>5.7</v>
          </cell>
          <cell r="AN166">
            <v>6.2</v>
          </cell>
          <cell r="AO166">
            <v>6.5</v>
          </cell>
          <cell r="AP166">
            <v>6.7</v>
          </cell>
          <cell r="AQ166">
            <v>7.2</v>
          </cell>
          <cell r="AR166">
            <v>7.1</v>
          </cell>
          <cell r="AS166">
            <v>7.1</v>
          </cell>
          <cell r="AT166">
            <v>7.5</v>
          </cell>
        </row>
        <row r="167">
          <cell r="G167">
            <v>676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12</v>
          </cell>
          <cell r="P167">
            <v>0</v>
          </cell>
          <cell r="Q167">
            <v>0</v>
          </cell>
          <cell r="R167">
            <v>0</v>
          </cell>
          <cell r="S167">
            <v>0.8</v>
          </cell>
          <cell r="T167">
            <v>11.5</v>
          </cell>
          <cell r="U167">
            <v>2.4</v>
          </cell>
          <cell r="V167">
            <v>4.3</v>
          </cell>
          <cell r="W167">
            <v>6.9</v>
          </cell>
          <cell r="X167">
            <v>0.9</v>
          </cell>
          <cell r="Y167">
            <v>0.5</v>
          </cell>
          <cell r="Z167">
            <v>1.4</v>
          </cell>
          <cell r="AA167">
            <v>4.3</v>
          </cell>
          <cell r="AB167">
            <v>4.2</v>
          </cell>
          <cell r="AC167">
            <v>7.4</v>
          </cell>
          <cell r="AD167">
            <v>8.1</v>
          </cell>
          <cell r="AE167">
            <v>10.7</v>
          </cell>
          <cell r="AF167">
            <v>11.5</v>
          </cell>
          <cell r="AG167">
            <v>12.1</v>
          </cell>
          <cell r="AH167">
            <v>4.9000000000000004</v>
          </cell>
          <cell r="AI167">
            <v>5</v>
          </cell>
          <cell r="AJ167">
            <v>5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G168">
            <v>678</v>
          </cell>
          <cell r="H168">
            <v>1.6</v>
          </cell>
          <cell r="I168">
            <v>1.3</v>
          </cell>
          <cell r="J168">
            <v>1.5</v>
          </cell>
          <cell r="K168">
            <v>1.6</v>
          </cell>
          <cell r="L168">
            <v>1.7</v>
          </cell>
          <cell r="M168">
            <v>1.8</v>
          </cell>
          <cell r="N168">
            <v>1.5</v>
          </cell>
          <cell r="O168">
            <v>1.4</v>
          </cell>
          <cell r="P168">
            <v>1.8</v>
          </cell>
          <cell r="Q168">
            <v>3.1</v>
          </cell>
          <cell r="R168">
            <v>14.3</v>
          </cell>
          <cell r="S168">
            <v>19.600000000000001</v>
          </cell>
          <cell r="T168">
            <v>21.3</v>
          </cell>
          <cell r="U168">
            <v>1.7</v>
          </cell>
          <cell r="V168">
            <v>0</v>
          </cell>
          <cell r="W168">
            <v>0.2</v>
          </cell>
          <cell r="X168">
            <v>1.4</v>
          </cell>
          <cell r="Y168">
            <v>0</v>
          </cell>
          <cell r="Z168">
            <v>2.4</v>
          </cell>
          <cell r="AA168">
            <v>2.1</v>
          </cell>
          <cell r="AB168">
            <v>2.2999999999999998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0.5</v>
          </cell>
          <cell r="AT168">
            <v>0</v>
          </cell>
        </row>
        <row r="169">
          <cell r="G169">
            <v>682</v>
          </cell>
          <cell r="H169">
            <v>0</v>
          </cell>
          <cell r="I169">
            <v>0</v>
          </cell>
          <cell r="J169">
            <v>1</v>
          </cell>
          <cell r="K169">
            <v>18.100000000000001</v>
          </cell>
          <cell r="L169">
            <v>2.1</v>
          </cell>
          <cell r="M169">
            <v>20.7</v>
          </cell>
          <cell r="N169">
            <v>5.6</v>
          </cell>
          <cell r="O169">
            <v>5.8</v>
          </cell>
          <cell r="P169">
            <v>5.0999999999999996</v>
          </cell>
          <cell r="Q169">
            <v>9.5</v>
          </cell>
          <cell r="R169">
            <v>3.2</v>
          </cell>
          <cell r="S169">
            <v>2.4</v>
          </cell>
          <cell r="T169">
            <v>10.3</v>
          </cell>
          <cell r="U169">
            <v>18</v>
          </cell>
          <cell r="V169">
            <v>10.5</v>
          </cell>
          <cell r="W169">
            <v>21</v>
          </cell>
          <cell r="X169">
            <v>36.9</v>
          </cell>
          <cell r="Y169">
            <v>52.1</v>
          </cell>
          <cell r="Z169">
            <v>3.9</v>
          </cell>
          <cell r="AA169">
            <v>4.5999999999999996</v>
          </cell>
          <cell r="AB169">
            <v>5.4</v>
          </cell>
          <cell r="AC169">
            <v>0</v>
          </cell>
          <cell r="AD169">
            <v>0</v>
          </cell>
          <cell r="AE169">
            <v>0</v>
          </cell>
          <cell r="AF169">
            <v>0.1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10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G170">
            <v>684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1.2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1.1000000000000001</v>
          </cell>
        </row>
        <row r="171">
          <cell r="G171">
            <v>688</v>
          </cell>
          <cell r="H171" t="e">
            <v>#N/A</v>
          </cell>
          <cell r="I171" t="e">
            <v>#N/A</v>
          </cell>
          <cell r="J171" t="e">
            <v>#N/A</v>
          </cell>
          <cell r="K171" t="e">
            <v>#N/A</v>
          </cell>
          <cell r="L171" t="e">
            <v>#N/A</v>
          </cell>
          <cell r="M171" t="e">
            <v>#N/A</v>
          </cell>
          <cell r="N171" t="e">
            <v>#N/A</v>
          </cell>
          <cell r="O171" t="e">
            <v>#N/A</v>
          </cell>
          <cell r="P171" t="e">
            <v>#N/A</v>
          </cell>
          <cell r="Q171">
            <v>1.1000000000000001</v>
          </cell>
          <cell r="R171">
            <v>105.1</v>
          </cell>
          <cell r="S171">
            <v>237.1</v>
          </cell>
          <cell r="T171">
            <v>247.3</v>
          </cell>
          <cell r="U171">
            <v>284.10000000000002</v>
          </cell>
          <cell r="V171">
            <v>360.9</v>
          </cell>
          <cell r="W171">
            <v>351.6</v>
          </cell>
          <cell r="X171">
            <v>247</v>
          </cell>
          <cell r="Y171">
            <v>66.099999999999994</v>
          </cell>
          <cell r="Z171">
            <v>49.2</v>
          </cell>
          <cell r="AA171">
            <v>14.1</v>
          </cell>
          <cell r="AB171">
            <v>12.1</v>
          </cell>
          <cell r="AC171">
            <v>3.1</v>
          </cell>
          <cell r="AD171">
            <v>2.7</v>
          </cell>
          <cell r="AE171">
            <v>2.5</v>
          </cell>
          <cell r="AF171">
            <v>2.5</v>
          </cell>
          <cell r="AG171">
            <v>2.7</v>
          </cell>
          <cell r="AH171">
            <v>2.4</v>
          </cell>
          <cell r="AI171">
            <v>1.7</v>
          </cell>
          <cell r="AJ171">
            <v>1.8</v>
          </cell>
          <cell r="AK171">
            <v>1.9</v>
          </cell>
          <cell r="AL171">
            <v>1.8</v>
          </cell>
          <cell r="AM171">
            <v>1.8</v>
          </cell>
          <cell r="AN171">
            <v>2.1</v>
          </cell>
          <cell r="AO171">
            <v>1.7</v>
          </cell>
          <cell r="AP171">
            <v>3.8</v>
          </cell>
          <cell r="AQ171">
            <v>1.8</v>
          </cell>
          <cell r="AR171">
            <v>0</v>
          </cell>
          <cell r="AS171">
            <v>3.3</v>
          </cell>
          <cell r="AT171">
            <v>0</v>
          </cell>
        </row>
        <row r="172">
          <cell r="G172">
            <v>692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0.2</v>
          </cell>
          <cell r="M172">
            <v>0</v>
          </cell>
          <cell r="N172">
            <v>0.2</v>
          </cell>
          <cell r="O172">
            <v>0.4</v>
          </cell>
          <cell r="P172">
            <v>2.7</v>
          </cell>
          <cell r="Q172">
            <v>0</v>
          </cell>
          <cell r="R172">
            <v>5.4</v>
          </cell>
          <cell r="S172">
            <v>0</v>
          </cell>
          <cell r="T172">
            <v>0</v>
          </cell>
          <cell r="U172">
            <v>0</v>
          </cell>
          <cell r="V172">
            <v>19.8</v>
          </cell>
          <cell r="W172">
            <v>41</v>
          </cell>
          <cell r="X172">
            <v>0.2</v>
          </cell>
          <cell r="Y172">
            <v>0.5</v>
          </cell>
          <cell r="Z172">
            <v>0.8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G173">
            <v>694</v>
          </cell>
          <cell r="H173">
            <v>3.3</v>
          </cell>
          <cell r="I173">
            <v>2.1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0.2</v>
          </cell>
          <cell r="O173">
            <v>3.8</v>
          </cell>
          <cell r="P173">
            <v>7.3</v>
          </cell>
          <cell r="Q173">
            <v>20.7</v>
          </cell>
          <cell r="R173">
            <v>160.80000000000001</v>
          </cell>
          <cell r="S173">
            <v>515.70000000000005</v>
          </cell>
          <cell r="T173">
            <v>42.3</v>
          </cell>
          <cell r="U173">
            <v>2576.1</v>
          </cell>
          <cell r="V173">
            <v>214.1</v>
          </cell>
          <cell r="W173">
            <v>897.1</v>
          </cell>
          <cell r="X173">
            <v>397.8</v>
          </cell>
          <cell r="Y173">
            <v>508.8</v>
          </cell>
          <cell r="Z173">
            <v>1144.5</v>
          </cell>
          <cell r="AA173">
            <v>1405.3</v>
          </cell>
          <cell r="AB173">
            <v>1557.1</v>
          </cell>
          <cell r="AC173">
            <v>1561.8</v>
          </cell>
          <cell r="AD173">
            <v>1503.2</v>
          </cell>
          <cell r="AE173">
            <v>1842.9</v>
          </cell>
          <cell r="AF173">
            <v>2094</v>
          </cell>
          <cell r="AG173">
            <v>3.4</v>
          </cell>
          <cell r="AH173">
            <v>3.4</v>
          </cell>
          <cell r="AI173">
            <v>3.4</v>
          </cell>
          <cell r="AJ173">
            <v>3.1</v>
          </cell>
          <cell r="AK173">
            <v>9.8000000000000007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G174">
            <v>714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0.9</v>
          </cell>
          <cell r="AA174">
            <v>1.6</v>
          </cell>
          <cell r="AB174">
            <v>1.7</v>
          </cell>
          <cell r="AC174">
            <v>1.6</v>
          </cell>
          <cell r="AD174">
            <v>1.3</v>
          </cell>
          <cell r="AE174">
            <v>1.4</v>
          </cell>
          <cell r="AF174">
            <v>1.2</v>
          </cell>
          <cell r="AG174">
            <v>1.1000000000000001</v>
          </cell>
          <cell r="AH174">
            <v>1.1000000000000001</v>
          </cell>
          <cell r="AI174">
            <v>1.3</v>
          </cell>
          <cell r="AJ174">
            <v>1.5</v>
          </cell>
          <cell r="AK174">
            <v>1.7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G175">
            <v>716</v>
          </cell>
          <cell r="H175" t="e">
            <v>#N/A</v>
          </cell>
          <cell r="I175" t="e">
            <v>#N/A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0.1</v>
          </cell>
          <cell r="S175">
            <v>0.2</v>
          </cell>
          <cell r="T175">
            <v>0.6</v>
          </cell>
          <cell r="U175">
            <v>0.9</v>
          </cell>
          <cell r="V175">
            <v>0.9</v>
          </cell>
          <cell r="W175">
            <v>1</v>
          </cell>
          <cell r="X175">
            <v>1.1000000000000001</v>
          </cell>
          <cell r="Y175">
            <v>1.1000000000000001</v>
          </cell>
          <cell r="Z175">
            <v>1.1000000000000001</v>
          </cell>
          <cell r="AA175">
            <v>1.1000000000000001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G176">
            <v>722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0.2</v>
          </cell>
          <cell r="O176">
            <v>0.2</v>
          </cell>
          <cell r="P176">
            <v>0.1</v>
          </cell>
          <cell r="Q176">
            <v>8</v>
          </cell>
          <cell r="R176">
            <v>0.7</v>
          </cell>
          <cell r="S176">
            <v>0</v>
          </cell>
          <cell r="T176">
            <v>1.4</v>
          </cell>
          <cell r="U176">
            <v>0</v>
          </cell>
          <cell r="V176">
            <v>0.5</v>
          </cell>
          <cell r="W176">
            <v>0</v>
          </cell>
          <cell r="X176">
            <v>29</v>
          </cell>
          <cell r="Y176">
            <v>30.1</v>
          </cell>
          <cell r="Z176">
            <v>47.4</v>
          </cell>
          <cell r="AA176">
            <v>60.7</v>
          </cell>
          <cell r="AB176">
            <v>44.1</v>
          </cell>
          <cell r="AC176">
            <v>1.2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G177">
            <v>718</v>
          </cell>
          <cell r="H177" t="e">
            <v>#N/A</v>
          </cell>
          <cell r="I177" t="e">
            <v>#N/A</v>
          </cell>
          <cell r="J177" t="e">
            <v>#N/A</v>
          </cell>
          <cell r="K177" t="e">
            <v>#N/A</v>
          </cell>
          <cell r="L177" t="e">
            <v>#N/A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1</v>
          </cell>
          <cell r="T177">
            <v>2</v>
          </cell>
          <cell r="U177">
            <v>3</v>
          </cell>
          <cell r="V177">
            <v>1.6</v>
          </cell>
          <cell r="W177">
            <v>2.1</v>
          </cell>
          <cell r="X177">
            <v>8.1</v>
          </cell>
          <cell r="Y177">
            <v>8.8000000000000007</v>
          </cell>
          <cell r="Z177">
            <v>8.6999999999999993</v>
          </cell>
          <cell r="AA177">
            <v>10.3</v>
          </cell>
          <cell r="AB177">
            <v>11.5</v>
          </cell>
          <cell r="AC177">
            <v>10.8</v>
          </cell>
          <cell r="AD177">
            <v>10.4</v>
          </cell>
          <cell r="AE177">
            <v>9.4</v>
          </cell>
          <cell r="AF177">
            <v>8.1</v>
          </cell>
          <cell r="AG177">
            <v>0</v>
          </cell>
          <cell r="AH177">
            <v>1.6</v>
          </cell>
          <cell r="AI177">
            <v>2</v>
          </cell>
          <cell r="AJ177">
            <v>5.9</v>
          </cell>
          <cell r="AK177">
            <v>14</v>
          </cell>
          <cell r="AL177">
            <v>18.600000000000001</v>
          </cell>
          <cell r="AM177">
            <v>15.5</v>
          </cell>
          <cell r="AN177">
            <v>23.2</v>
          </cell>
          <cell r="AO177">
            <v>31</v>
          </cell>
          <cell r="AP177">
            <v>142.5</v>
          </cell>
          <cell r="AQ177">
            <v>20.8</v>
          </cell>
          <cell r="AR177">
            <v>19.899999999999999</v>
          </cell>
          <cell r="AS177">
            <v>20.9</v>
          </cell>
          <cell r="AT177">
            <v>20.9</v>
          </cell>
        </row>
        <row r="178">
          <cell r="G178">
            <v>724</v>
          </cell>
          <cell r="H178">
            <v>3.3</v>
          </cell>
          <cell r="I178">
            <v>14.4</v>
          </cell>
          <cell r="J178">
            <v>9.3000000000000007</v>
          </cell>
          <cell r="K178">
            <v>1.8</v>
          </cell>
          <cell r="L178">
            <v>11.9</v>
          </cell>
          <cell r="M178">
            <v>12.9</v>
          </cell>
          <cell r="N178">
            <v>8.6</v>
          </cell>
          <cell r="O178">
            <v>16.399999999999999</v>
          </cell>
          <cell r="P178">
            <v>19.899999999999999</v>
          </cell>
          <cell r="Q178">
            <v>18.5</v>
          </cell>
          <cell r="R178">
            <v>25.6</v>
          </cell>
          <cell r="S178">
            <v>30.2</v>
          </cell>
          <cell r="T178">
            <v>43.1</v>
          </cell>
          <cell r="U178">
            <v>51.8</v>
          </cell>
          <cell r="V178">
            <v>360.4</v>
          </cell>
          <cell r="W178">
            <v>374.3</v>
          </cell>
          <cell r="X178">
            <v>383.5</v>
          </cell>
          <cell r="Y178">
            <v>325.5</v>
          </cell>
          <cell r="Z178">
            <v>319.2</v>
          </cell>
          <cell r="AA178">
            <v>309.2</v>
          </cell>
          <cell r="AB178">
            <v>88.1</v>
          </cell>
          <cell r="AC178">
            <v>88.1</v>
          </cell>
          <cell r="AD178">
            <v>88.1</v>
          </cell>
          <cell r="AE178">
            <v>88.1</v>
          </cell>
          <cell r="AF178">
            <v>88.1</v>
          </cell>
          <cell r="AG178">
            <v>4</v>
          </cell>
          <cell r="AH178">
            <v>0</v>
          </cell>
          <cell r="AI178">
            <v>0</v>
          </cell>
          <cell r="AJ178">
            <v>10</v>
          </cell>
          <cell r="AK178">
            <v>0</v>
          </cell>
          <cell r="AL178">
            <v>211.1</v>
          </cell>
          <cell r="AM178">
            <v>211.1</v>
          </cell>
          <cell r="AN178">
            <v>211.1</v>
          </cell>
          <cell r="AO178">
            <v>211.1</v>
          </cell>
          <cell r="AP178">
            <v>211.1</v>
          </cell>
          <cell r="AQ178">
            <v>211.1</v>
          </cell>
          <cell r="AR178">
            <v>208</v>
          </cell>
          <cell r="AS178">
            <v>209.6</v>
          </cell>
          <cell r="AT178">
            <v>195.4</v>
          </cell>
        </row>
        <row r="179">
          <cell r="G179">
            <v>726</v>
          </cell>
          <cell r="H179">
            <v>0</v>
          </cell>
          <cell r="I179">
            <v>0.3</v>
          </cell>
          <cell r="J179">
            <v>0.3</v>
          </cell>
          <cell r="K179">
            <v>0.4</v>
          </cell>
          <cell r="L179">
            <v>0</v>
          </cell>
          <cell r="M179">
            <v>0.1</v>
          </cell>
          <cell r="N179">
            <v>3.1</v>
          </cell>
          <cell r="O179">
            <v>32.799999999999997</v>
          </cell>
          <cell r="P179">
            <v>71.599999999999994</v>
          </cell>
          <cell r="Q179">
            <v>113.8</v>
          </cell>
          <cell r="R179">
            <v>9.5</v>
          </cell>
          <cell r="S179">
            <v>27.8</v>
          </cell>
          <cell r="T179">
            <v>0</v>
          </cell>
          <cell r="U179">
            <v>1.2</v>
          </cell>
          <cell r="V179">
            <v>12.1</v>
          </cell>
          <cell r="W179">
            <v>28.2</v>
          </cell>
          <cell r="X179">
            <v>34.799999999999997</v>
          </cell>
          <cell r="Y179">
            <v>34.5</v>
          </cell>
          <cell r="Z179">
            <v>34.4</v>
          </cell>
          <cell r="AA179">
            <v>35.6</v>
          </cell>
          <cell r="AB179">
            <v>36.6</v>
          </cell>
          <cell r="AC179">
            <v>36</v>
          </cell>
          <cell r="AD179">
            <v>34.4</v>
          </cell>
          <cell r="AE179">
            <v>35.1</v>
          </cell>
          <cell r="AF179">
            <v>33.5</v>
          </cell>
          <cell r="AG179">
            <v>32.700000000000003</v>
          </cell>
          <cell r="AH179">
            <v>32.1</v>
          </cell>
          <cell r="AI179">
            <v>33.9</v>
          </cell>
          <cell r="AJ179">
            <v>36.200000000000003</v>
          </cell>
          <cell r="AK179">
            <v>37.299999999999997</v>
          </cell>
          <cell r="AL179">
            <v>35.299999999999997</v>
          </cell>
          <cell r="AM179">
            <v>36.9</v>
          </cell>
          <cell r="AN179">
            <v>38.4</v>
          </cell>
          <cell r="AO179">
            <v>37</v>
          </cell>
          <cell r="AP179">
            <v>37.700000000000003</v>
          </cell>
          <cell r="AQ179">
            <v>36.6</v>
          </cell>
          <cell r="AR179">
            <v>36.200000000000003</v>
          </cell>
          <cell r="AS179">
            <v>36.5</v>
          </cell>
          <cell r="AT179">
            <v>37.1</v>
          </cell>
        </row>
        <row r="180">
          <cell r="G180">
            <v>199</v>
          </cell>
          <cell r="H180" t="e">
            <v>#N/A</v>
          </cell>
          <cell r="I180" t="e">
            <v>#N/A</v>
          </cell>
          <cell r="J180" t="e">
            <v>#N/A</v>
          </cell>
          <cell r="K180" t="e">
            <v>#N/A</v>
          </cell>
          <cell r="L180" t="e">
            <v>#N/A</v>
          </cell>
          <cell r="M180" t="e">
            <v>#N/A</v>
          </cell>
          <cell r="N180" t="e">
            <v>#N/A</v>
          </cell>
          <cell r="O180" t="e">
            <v>#N/A</v>
          </cell>
          <cell r="P180" t="e">
            <v>#N/A</v>
          </cell>
          <cell r="Q180" t="e">
            <v>#N/A</v>
          </cell>
          <cell r="R180" t="e">
            <v>#N/A</v>
          </cell>
          <cell r="S180" t="e">
            <v>#N/A</v>
          </cell>
          <cell r="T180" t="e">
            <v>#N/A</v>
          </cell>
          <cell r="U180" t="e">
            <v>#N/A</v>
          </cell>
          <cell r="V180" t="e">
            <v>#N/A</v>
          </cell>
          <cell r="W180" t="e">
            <v>#N/A</v>
          </cell>
          <cell r="X180" t="e">
            <v>#N/A</v>
          </cell>
          <cell r="Y180" t="e">
            <v>#N/A</v>
          </cell>
          <cell r="Z180" t="e">
            <v>#N/A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G181">
            <v>732</v>
          </cell>
          <cell r="H181">
            <v>0</v>
          </cell>
          <cell r="I181">
            <v>6.1</v>
          </cell>
          <cell r="J181">
            <v>98.8</v>
          </cell>
          <cell r="K181">
            <v>99.3</v>
          </cell>
          <cell r="L181">
            <v>70.5</v>
          </cell>
          <cell r="M181">
            <v>443.6</v>
          </cell>
          <cell r="N181">
            <v>327.2</v>
          </cell>
          <cell r="O181">
            <v>591.29999999999995</v>
          </cell>
          <cell r="P181">
            <v>267.7</v>
          </cell>
          <cell r="Q181">
            <v>262</v>
          </cell>
          <cell r="R181">
            <v>249.9</v>
          </cell>
          <cell r="S181">
            <v>248.3</v>
          </cell>
          <cell r="T181">
            <v>381.9</v>
          </cell>
          <cell r="U181">
            <v>668.8</v>
          </cell>
          <cell r="V181">
            <v>1049.4000000000001</v>
          </cell>
          <cell r="W181">
            <v>1810.6</v>
          </cell>
          <cell r="X181">
            <v>1970.7</v>
          </cell>
          <cell r="Y181">
            <v>1972</v>
          </cell>
          <cell r="Z181">
            <v>1949.1</v>
          </cell>
          <cell r="AA181">
            <v>2130.9</v>
          </cell>
          <cell r="AB181">
            <v>2354.8000000000002</v>
          </cell>
          <cell r="AC181">
            <v>2089.5</v>
          </cell>
          <cell r="AD181">
            <v>1972.8</v>
          </cell>
          <cell r="AE181">
            <v>2055.4</v>
          </cell>
          <cell r="AF181">
            <v>1842.7</v>
          </cell>
          <cell r="AG181">
            <v>2175.9</v>
          </cell>
          <cell r="AH181">
            <v>1729</v>
          </cell>
          <cell r="AI181">
            <v>1969</v>
          </cell>
          <cell r="AJ181">
            <v>2136.9</v>
          </cell>
          <cell r="AK181">
            <v>2281.5</v>
          </cell>
          <cell r="AL181">
            <v>2087.3000000000002</v>
          </cell>
          <cell r="AM181">
            <v>2200</v>
          </cell>
          <cell r="AN181">
            <v>2332.6</v>
          </cell>
          <cell r="AO181">
            <v>2390.3000000000002</v>
          </cell>
          <cell r="AP181">
            <v>2448.6</v>
          </cell>
          <cell r="AQ181">
            <v>2628.8</v>
          </cell>
          <cell r="AR181">
            <v>3742.9</v>
          </cell>
          <cell r="AS181">
            <v>4331.1000000000004</v>
          </cell>
          <cell r="AT181">
            <v>4784.5</v>
          </cell>
        </row>
        <row r="182">
          <cell r="G182">
            <v>734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0.2</v>
          </cell>
          <cell r="Y182">
            <v>0.3</v>
          </cell>
          <cell r="Z182">
            <v>0.9</v>
          </cell>
          <cell r="AA182">
            <v>0.5</v>
          </cell>
          <cell r="AB182">
            <v>0.3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0.2</v>
          </cell>
        </row>
        <row r="183">
          <cell r="G183">
            <v>738</v>
          </cell>
          <cell r="H183">
            <v>2</v>
          </cell>
          <cell r="I183">
            <v>2.4</v>
          </cell>
          <cell r="J183">
            <v>3.8</v>
          </cell>
          <cell r="K183">
            <v>1.7</v>
          </cell>
          <cell r="L183">
            <v>2.9</v>
          </cell>
          <cell r="M183">
            <v>6.8</v>
          </cell>
          <cell r="N183">
            <v>13</v>
          </cell>
          <cell r="O183">
            <v>21.9</v>
          </cell>
          <cell r="P183">
            <v>29.8</v>
          </cell>
          <cell r="Q183">
            <v>50</v>
          </cell>
          <cell r="R183">
            <v>89.1</v>
          </cell>
          <cell r="S183">
            <v>55.5</v>
          </cell>
          <cell r="T183">
            <v>85.8</v>
          </cell>
          <cell r="U183">
            <v>112.3</v>
          </cell>
          <cell r="V183">
            <v>159.30000000000001</v>
          </cell>
          <cell r="W183">
            <v>196.2</v>
          </cell>
          <cell r="X183">
            <v>245.5</v>
          </cell>
          <cell r="Y183">
            <v>217.1</v>
          </cell>
          <cell r="Z183">
            <v>223.6</v>
          </cell>
          <cell r="AA183">
            <v>249.9</v>
          </cell>
          <cell r="AB183">
            <v>271.5</v>
          </cell>
          <cell r="AC183">
            <v>281.60000000000002</v>
          </cell>
          <cell r="AD183">
            <v>182.1</v>
          </cell>
          <cell r="AE183">
            <v>165.4</v>
          </cell>
          <cell r="AF183">
            <v>166.5</v>
          </cell>
          <cell r="AG183">
            <v>151.5</v>
          </cell>
          <cell r="AH183">
            <v>53.3</v>
          </cell>
          <cell r="AI183">
            <v>49.8</v>
          </cell>
          <cell r="AJ183">
            <v>54</v>
          </cell>
          <cell r="AK183">
            <v>56.3</v>
          </cell>
          <cell r="AL183">
            <v>57.3</v>
          </cell>
          <cell r="AM183">
            <v>56.2</v>
          </cell>
          <cell r="AN183">
            <v>60.5</v>
          </cell>
          <cell r="AO183">
            <v>64.2</v>
          </cell>
          <cell r="AP183">
            <v>59</v>
          </cell>
          <cell r="AQ183">
            <v>42.8</v>
          </cell>
          <cell r="AR183">
            <v>42</v>
          </cell>
          <cell r="AS183">
            <v>42.4</v>
          </cell>
          <cell r="AT183">
            <v>43.4</v>
          </cell>
        </row>
        <row r="184">
          <cell r="G184">
            <v>742</v>
          </cell>
          <cell r="H184">
            <v>0.5</v>
          </cell>
          <cell r="I184">
            <v>4.5999999999999996</v>
          </cell>
          <cell r="J184">
            <v>7</v>
          </cell>
          <cell r="K184">
            <v>29.6</v>
          </cell>
          <cell r="L184">
            <v>19.3</v>
          </cell>
          <cell r="M184">
            <v>20.399999999999999</v>
          </cell>
          <cell r="N184">
            <v>55.3</v>
          </cell>
          <cell r="O184">
            <v>86</v>
          </cell>
          <cell r="P184">
            <v>47.8</v>
          </cell>
          <cell r="Q184">
            <v>45.7</v>
          </cell>
          <cell r="R184">
            <v>0.3</v>
          </cell>
          <cell r="S184">
            <v>1.7</v>
          </cell>
          <cell r="T184">
            <v>20</v>
          </cell>
          <cell r="U184">
            <v>3.4</v>
          </cell>
          <cell r="V184">
            <v>1.2</v>
          </cell>
          <cell r="W184">
            <v>1.3</v>
          </cell>
          <cell r="X184">
            <v>1.3</v>
          </cell>
          <cell r="Y184">
            <v>9.9</v>
          </cell>
          <cell r="Z184">
            <v>21.1</v>
          </cell>
          <cell r="AA184">
            <v>33.6</v>
          </cell>
          <cell r="AB184">
            <v>45.5</v>
          </cell>
          <cell r="AC184">
            <v>50.1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G185">
            <v>746</v>
          </cell>
          <cell r="H185">
            <v>0.1</v>
          </cell>
          <cell r="I185">
            <v>2.4</v>
          </cell>
          <cell r="J185">
            <v>4.9000000000000004</v>
          </cell>
          <cell r="K185">
            <v>17.600000000000001</v>
          </cell>
          <cell r="L185">
            <v>31</v>
          </cell>
          <cell r="M185">
            <v>51.7</v>
          </cell>
          <cell r="N185">
            <v>17.600000000000001</v>
          </cell>
          <cell r="O185">
            <v>20.9</v>
          </cell>
          <cell r="P185">
            <v>20</v>
          </cell>
          <cell r="Q185">
            <v>23.4</v>
          </cell>
          <cell r="R185">
            <v>33.6</v>
          </cell>
          <cell r="S185">
            <v>50.8</v>
          </cell>
          <cell r="T185">
            <v>40</v>
          </cell>
          <cell r="U185">
            <v>61</v>
          </cell>
          <cell r="V185">
            <v>82.9</v>
          </cell>
          <cell r="W185">
            <v>121.7</v>
          </cell>
          <cell r="X185">
            <v>152.1</v>
          </cell>
          <cell r="Y185">
            <v>137.80000000000001</v>
          </cell>
          <cell r="Z185">
            <v>62.2</v>
          </cell>
          <cell r="AA185">
            <v>62.6</v>
          </cell>
          <cell r="AB185">
            <v>64.5</v>
          </cell>
          <cell r="AC185">
            <v>65.8</v>
          </cell>
          <cell r="AD185">
            <v>66.7</v>
          </cell>
          <cell r="AE185">
            <v>55.1</v>
          </cell>
          <cell r="AF185">
            <v>16.2</v>
          </cell>
          <cell r="AG185">
            <v>15.9</v>
          </cell>
          <cell r="AH185">
            <v>22.7</v>
          </cell>
          <cell r="AI185">
            <v>20.9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</row>
        <row r="186">
          <cell r="G186">
            <v>636</v>
          </cell>
          <cell r="H186">
            <v>64.400000000000006</v>
          </cell>
          <cell r="I186">
            <v>94.5</v>
          </cell>
          <cell r="J186">
            <v>259.5</v>
          </cell>
          <cell r="K186">
            <v>452</v>
          </cell>
          <cell r="L186">
            <v>325.7</v>
          </cell>
          <cell r="M186">
            <v>23.3</v>
          </cell>
          <cell r="N186">
            <v>47.3</v>
          </cell>
          <cell r="O186">
            <v>187.4</v>
          </cell>
          <cell r="P186">
            <v>124.1</v>
          </cell>
          <cell r="Q186">
            <v>90.7</v>
          </cell>
          <cell r="R186">
            <v>166.1</v>
          </cell>
          <cell r="S186">
            <v>260.2</v>
          </cell>
          <cell r="T186">
            <v>373.6</v>
          </cell>
          <cell r="U186">
            <v>445.1</v>
          </cell>
          <cell r="V186">
            <v>576</v>
          </cell>
          <cell r="W186">
            <v>674.4</v>
          </cell>
          <cell r="X186">
            <v>727.1</v>
          </cell>
          <cell r="Y186">
            <v>730</v>
          </cell>
          <cell r="Z186">
            <v>737.2</v>
          </cell>
          <cell r="AA186">
            <v>781.2</v>
          </cell>
          <cell r="AB186">
            <v>816.9</v>
          </cell>
          <cell r="AC186">
            <v>821</v>
          </cell>
          <cell r="AD186">
            <v>811.3</v>
          </cell>
          <cell r="AE186">
            <v>865.8</v>
          </cell>
          <cell r="AF186">
            <v>491.8</v>
          </cell>
          <cell r="AG186">
            <v>488.2</v>
          </cell>
          <cell r="AH186">
            <v>481.7</v>
          </cell>
          <cell r="AI186">
            <v>143</v>
          </cell>
          <cell r="AJ186">
            <v>138.6</v>
          </cell>
          <cell r="AK186">
            <v>140.30000000000001</v>
          </cell>
          <cell r="AL186">
            <v>143.6</v>
          </cell>
          <cell r="AM186">
            <v>145.9</v>
          </cell>
          <cell r="AN186">
            <v>196.2</v>
          </cell>
          <cell r="AO186">
            <v>248.8</v>
          </cell>
          <cell r="AP186">
            <v>289.60000000000002</v>
          </cell>
          <cell r="AQ186">
            <v>87.9</v>
          </cell>
          <cell r="AR186">
            <v>0.1</v>
          </cell>
          <cell r="AS186">
            <v>0</v>
          </cell>
          <cell r="AT186">
            <v>0</v>
          </cell>
        </row>
        <row r="187">
          <cell r="G187">
            <v>754</v>
          </cell>
          <cell r="H187">
            <v>1.5</v>
          </cell>
          <cell r="I187">
            <v>1.2</v>
          </cell>
          <cell r="J187">
            <v>1.4</v>
          </cell>
          <cell r="K187">
            <v>9.8000000000000007</v>
          </cell>
          <cell r="L187">
            <v>23.4</v>
          </cell>
          <cell r="M187">
            <v>12.5</v>
          </cell>
          <cell r="N187">
            <v>30.4</v>
          </cell>
          <cell r="O187">
            <v>76.599999999999994</v>
          </cell>
          <cell r="P187">
            <v>108.4</v>
          </cell>
          <cell r="Q187">
            <v>80</v>
          </cell>
          <cell r="R187">
            <v>174</v>
          </cell>
          <cell r="S187">
            <v>129</v>
          </cell>
          <cell r="T187">
            <v>137</v>
          </cell>
          <cell r="U187">
            <v>175.8</v>
          </cell>
          <cell r="V187">
            <v>203.9</v>
          </cell>
          <cell r="W187">
            <v>104.3</v>
          </cell>
          <cell r="X187">
            <v>117.1</v>
          </cell>
          <cell r="Y187">
            <v>105.5</v>
          </cell>
          <cell r="Z187">
            <v>120.7</v>
          </cell>
          <cell r="AA187">
            <v>77</v>
          </cell>
          <cell r="AB187">
            <v>94.5</v>
          </cell>
          <cell r="AC187">
            <v>106</v>
          </cell>
          <cell r="AD187">
            <v>90.3</v>
          </cell>
          <cell r="AE187">
            <v>62.3</v>
          </cell>
          <cell r="AF187">
            <v>28.7</v>
          </cell>
          <cell r="AG187">
            <v>28.4</v>
          </cell>
          <cell r="AH187">
            <v>93.3</v>
          </cell>
          <cell r="AI187">
            <v>178.3</v>
          </cell>
          <cell r="AJ187">
            <v>157.6</v>
          </cell>
          <cell r="AK187">
            <v>270.8</v>
          </cell>
          <cell r="AL187">
            <v>240.5</v>
          </cell>
          <cell r="AM187">
            <v>247.8</v>
          </cell>
          <cell r="AN187">
            <v>278</v>
          </cell>
          <cell r="AO187">
            <v>275.3</v>
          </cell>
          <cell r="AP187">
            <v>270.3</v>
          </cell>
          <cell r="AQ187">
            <v>264.2</v>
          </cell>
          <cell r="AR187">
            <v>258.2</v>
          </cell>
          <cell r="AS187">
            <v>252.6</v>
          </cell>
          <cell r="AT187">
            <v>247.1</v>
          </cell>
        </row>
        <row r="188">
          <cell r="G188">
            <v>698</v>
          </cell>
          <cell r="H188">
            <v>0</v>
          </cell>
          <cell r="I188">
            <v>0</v>
          </cell>
          <cell r="J188">
            <v>0</v>
          </cell>
          <cell r="K188">
            <v>46.7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0.1</v>
          </cell>
          <cell r="S188">
            <v>0.3</v>
          </cell>
          <cell r="T188">
            <v>6.1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3.2</v>
          </cell>
          <cell r="Z188">
            <v>2.1</v>
          </cell>
          <cell r="AA188">
            <v>1.6</v>
          </cell>
          <cell r="AB188">
            <v>13.1</v>
          </cell>
          <cell r="AC188">
            <v>0.1</v>
          </cell>
          <cell r="AD188">
            <v>4.5999999999999996</v>
          </cell>
          <cell r="AE188">
            <v>9.8000000000000007</v>
          </cell>
          <cell r="AF188">
            <v>9.8000000000000007</v>
          </cell>
          <cell r="AG188">
            <v>59.8</v>
          </cell>
          <cell r="AH188">
            <v>137.30000000000001</v>
          </cell>
          <cell r="AI188">
            <v>208.6</v>
          </cell>
          <cell r="AJ188">
            <v>270.60000000000002</v>
          </cell>
          <cell r="AK188">
            <v>332.9</v>
          </cell>
          <cell r="AL188">
            <v>329.7</v>
          </cell>
          <cell r="AM188">
            <v>383.4</v>
          </cell>
          <cell r="AN188">
            <v>475.3</v>
          </cell>
          <cell r="AO188">
            <v>424.5</v>
          </cell>
          <cell r="AP188">
            <v>466.9</v>
          </cell>
          <cell r="AQ188">
            <v>437.4</v>
          </cell>
          <cell r="AR188">
            <v>446.9</v>
          </cell>
          <cell r="AS188">
            <v>427.8</v>
          </cell>
          <cell r="AT188">
            <v>433.6</v>
          </cell>
        </row>
        <row r="189">
          <cell r="G189">
            <v>213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998.4</v>
          </cell>
          <cell r="Q189">
            <v>2183.4</v>
          </cell>
          <cell r="R189">
            <v>109.3</v>
          </cell>
          <cell r="S189">
            <v>3341.6</v>
          </cell>
          <cell r="T189">
            <v>2063.6999999999998</v>
          </cell>
          <cell r="U189">
            <v>1616</v>
          </cell>
          <cell r="V189">
            <v>2091</v>
          </cell>
          <cell r="W189">
            <v>4147.2</v>
          </cell>
          <cell r="X189">
            <v>4652</v>
          </cell>
          <cell r="Y189">
            <v>5351.9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7208.7</v>
          </cell>
          <cell r="AJ189">
            <v>15062.2</v>
          </cell>
          <cell r="AK189">
            <v>23352.9</v>
          </cell>
          <cell r="AL189">
            <v>8330.9</v>
          </cell>
          <cell r="AM189">
            <v>8547.4</v>
          </cell>
          <cell r="AN189">
            <v>12599.8</v>
          </cell>
          <cell r="AO189">
            <v>14144.7</v>
          </cell>
          <cell r="AP189">
            <v>15254.5</v>
          </cell>
          <cell r="AQ189">
            <v>4623.8999999999996</v>
          </cell>
          <cell r="AR189">
            <v>8973</v>
          </cell>
          <cell r="AS189">
            <v>8901.9</v>
          </cell>
          <cell r="AT189">
            <v>9215</v>
          </cell>
        </row>
        <row r="190">
          <cell r="G190">
            <v>339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1</v>
          </cell>
          <cell r="R190">
            <v>0</v>
          </cell>
          <cell r="S190">
            <v>0.5</v>
          </cell>
          <cell r="T190">
            <v>0.9</v>
          </cell>
          <cell r="U190">
            <v>1.1000000000000001</v>
          </cell>
          <cell r="V190">
            <v>1</v>
          </cell>
          <cell r="W190">
            <v>1.2</v>
          </cell>
          <cell r="X190">
            <v>0</v>
          </cell>
          <cell r="Y190">
            <v>0.1</v>
          </cell>
          <cell r="Z190">
            <v>0.5</v>
          </cell>
          <cell r="AA190">
            <v>2.1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1</v>
          </cell>
          <cell r="AJ190">
            <v>0</v>
          </cell>
          <cell r="AK190">
            <v>0</v>
          </cell>
          <cell r="AL190">
            <v>1.5</v>
          </cell>
          <cell r="AM190">
            <v>0</v>
          </cell>
          <cell r="AN190">
            <v>0</v>
          </cell>
          <cell r="AO190">
            <v>0.1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G191">
            <v>218</v>
          </cell>
          <cell r="H191">
            <v>0</v>
          </cell>
          <cell r="I191">
            <v>0</v>
          </cell>
          <cell r="J191">
            <v>0</v>
          </cell>
          <cell r="K191">
            <v>1.3</v>
          </cell>
          <cell r="L191">
            <v>9.6</v>
          </cell>
          <cell r="M191">
            <v>6.8</v>
          </cell>
          <cell r="N191">
            <v>42.7</v>
          </cell>
          <cell r="O191">
            <v>60.4</v>
          </cell>
          <cell r="P191">
            <v>89.3</v>
          </cell>
          <cell r="Q191">
            <v>300.10000000000002</v>
          </cell>
          <cell r="R191">
            <v>411.5</v>
          </cell>
          <cell r="S191">
            <v>373.9</v>
          </cell>
          <cell r="T191">
            <v>624.5</v>
          </cell>
          <cell r="U191">
            <v>50.6</v>
          </cell>
          <cell r="V191">
            <v>24</v>
          </cell>
          <cell r="W191">
            <v>22.1</v>
          </cell>
          <cell r="X191">
            <v>11.8</v>
          </cell>
          <cell r="Y191">
            <v>9.8000000000000007</v>
          </cell>
          <cell r="Z191">
            <v>19.2</v>
          </cell>
          <cell r="AA191">
            <v>20.3</v>
          </cell>
          <cell r="AB191">
            <v>9.3000000000000007</v>
          </cell>
          <cell r="AC191">
            <v>5.0999999999999996</v>
          </cell>
          <cell r="AD191">
            <v>9.4</v>
          </cell>
          <cell r="AE191">
            <v>9.4</v>
          </cell>
          <cell r="AF191">
            <v>0</v>
          </cell>
          <cell r="AG191">
            <v>0.1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G192">
            <v>223</v>
          </cell>
          <cell r="H192">
            <v>45.5</v>
          </cell>
          <cell r="I192">
            <v>59.3</v>
          </cell>
          <cell r="J192">
            <v>127.6</v>
          </cell>
          <cell r="K192">
            <v>278.89999999999998</v>
          </cell>
          <cell r="L192">
            <v>355.7</v>
          </cell>
          <cell r="M192">
            <v>442.9</v>
          </cell>
          <cell r="N192">
            <v>493.8</v>
          </cell>
          <cell r="O192">
            <v>422.2</v>
          </cell>
          <cell r="P192">
            <v>427.9</v>
          </cell>
          <cell r="Q192">
            <v>579.29999999999995</v>
          </cell>
          <cell r="R192">
            <v>530.1</v>
          </cell>
          <cell r="S192">
            <v>663.7</v>
          </cell>
          <cell r="T192">
            <v>875.3</v>
          </cell>
          <cell r="U192">
            <v>531.5</v>
          </cell>
          <cell r="V192">
            <v>985.2</v>
          </cell>
          <cell r="W192">
            <v>2808.5</v>
          </cell>
          <cell r="X192">
            <v>3024.1</v>
          </cell>
          <cell r="Y192">
            <v>3177.9</v>
          </cell>
          <cell r="Z192">
            <v>4292</v>
          </cell>
          <cell r="AA192">
            <v>2380</v>
          </cell>
          <cell r="AB192">
            <v>3052.5</v>
          </cell>
          <cell r="AC192">
            <v>2181.1</v>
          </cell>
          <cell r="AD192">
            <v>2127.6999999999998</v>
          </cell>
          <cell r="AE192">
            <v>1533.9</v>
          </cell>
          <cell r="AF192">
            <v>1822.2</v>
          </cell>
          <cell r="AG192">
            <v>1222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0.1</v>
          </cell>
          <cell r="AO192">
            <v>0.1</v>
          </cell>
          <cell r="AP192">
            <v>0</v>
          </cell>
          <cell r="AQ192">
            <v>0.3</v>
          </cell>
          <cell r="AR192">
            <v>0.3</v>
          </cell>
          <cell r="AS192">
            <v>0.2</v>
          </cell>
          <cell r="AT192">
            <v>15.8</v>
          </cell>
        </row>
        <row r="193">
          <cell r="G193">
            <v>228</v>
          </cell>
          <cell r="H193">
            <v>42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G194">
            <v>233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0.2</v>
          </cell>
          <cell r="N194">
            <v>0.2</v>
          </cell>
          <cell r="O194">
            <v>1.3</v>
          </cell>
          <cell r="P194">
            <v>3.8</v>
          </cell>
          <cell r="Q194">
            <v>8.1</v>
          </cell>
          <cell r="R194">
            <v>10.7</v>
          </cell>
          <cell r="S194">
            <v>2.6</v>
          </cell>
          <cell r="T194">
            <v>4.5</v>
          </cell>
          <cell r="U194">
            <v>430.7</v>
          </cell>
          <cell r="V194">
            <v>334</v>
          </cell>
          <cell r="W194">
            <v>366.9</v>
          </cell>
          <cell r="X194">
            <v>195.4</v>
          </cell>
          <cell r="Y194">
            <v>55.5</v>
          </cell>
          <cell r="Z194">
            <v>71.599999999999994</v>
          </cell>
          <cell r="AA194">
            <v>90.7</v>
          </cell>
          <cell r="AB194">
            <v>92.2</v>
          </cell>
          <cell r="AC194">
            <v>9.9</v>
          </cell>
          <cell r="AD194">
            <v>8.8000000000000007</v>
          </cell>
          <cell r="AE194">
            <v>9.3000000000000007</v>
          </cell>
          <cell r="AF194">
            <v>8</v>
          </cell>
          <cell r="AG194">
            <v>7.5</v>
          </cell>
          <cell r="AH194">
            <v>6.6</v>
          </cell>
          <cell r="AI194">
            <v>0.2</v>
          </cell>
          <cell r="AJ194">
            <v>0.2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G195">
            <v>238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1.5</v>
          </cell>
          <cell r="N195">
            <v>331.5</v>
          </cell>
          <cell r="O195">
            <v>425.7</v>
          </cell>
          <cell r="P195">
            <v>23.6</v>
          </cell>
          <cell r="Q195">
            <v>25</v>
          </cell>
          <cell r="R195">
            <v>36.1</v>
          </cell>
          <cell r="S195">
            <v>70</v>
          </cell>
          <cell r="T195">
            <v>412.7</v>
          </cell>
          <cell r="U195">
            <v>590.5</v>
          </cell>
          <cell r="V195">
            <v>774.1</v>
          </cell>
          <cell r="W195">
            <v>5.6</v>
          </cell>
          <cell r="X195">
            <v>20.7</v>
          </cell>
          <cell r="Y195">
            <v>13.4</v>
          </cell>
          <cell r="Z195">
            <v>8</v>
          </cell>
          <cell r="AA195">
            <v>2.6</v>
          </cell>
          <cell r="AB195">
            <v>2.2999999999999998</v>
          </cell>
          <cell r="AC195">
            <v>0.8</v>
          </cell>
          <cell r="AD195">
            <v>0.2</v>
          </cell>
          <cell r="AE195">
            <v>0.2</v>
          </cell>
          <cell r="AF195">
            <v>0.2</v>
          </cell>
          <cell r="AG195">
            <v>0.2</v>
          </cell>
          <cell r="AH195">
            <v>0.2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G196">
            <v>321</v>
          </cell>
          <cell r="H196" t="e">
            <v>#N/A</v>
          </cell>
          <cell r="I196" t="e">
            <v>#N/A</v>
          </cell>
          <cell r="J196" t="e">
            <v>#N/A</v>
          </cell>
          <cell r="K196" t="e">
            <v>#N/A</v>
          </cell>
          <cell r="L196" t="e">
            <v>#N/A</v>
          </cell>
          <cell r="M196" t="e">
            <v>#N/A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0.1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0.5</v>
          </cell>
          <cell r="AJ196">
            <v>1.2</v>
          </cell>
          <cell r="AK196">
            <v>1.4</v>
          </cell>
          <cell r="AL196">
            <v>1.8</v>
          </cell>
          <cell r="AM196">
            <v>2.1</v>
          </cell>
          <cell r="AN196">
            <v>2.5</v>
          </cell>
          <cell r="AO196">
            <v>2.5</v>
          </cell>
          <cell r="AP196">
            <v>2.5</v>
          </cell>
          <cell r="AQ196">
            <v>2.9</v>
          </cell>
          <cell r="AR196">
            <v>2.9</v>
          </cell>
          <cell r="AS196">
            <v>2.9</v>
          </cell>
          <cell r="AT196">
            <v>6.6</v>
          </cell>
        </row>
        <row r="197">
          <cell r="G197">
            <v>243</v>
          </cell>
          <cell r="H197">
            <v>1.2</v>
          </cell>
          <cell r="I197">
            <v>5</v>
          </cell>
          <cell r="J197">
            <v>11</v>
          </cell>
          <cell r="K197">
            <v>11.8</v>
          </cell>
          <cell r="L197">
            <v>2.8</v>
          </cell>
          <cell r="M197">
            <v>8.1</v>
          </cell>
          <cell r="N197">
            <v>12.5</v>
          </cell>
          <cell r="O197">
            <v>18.899999999999999</v>
          </cell>
          <cell r="P197">
            <v>3.3</v>
          </cell>
          <cell r="Q197">
            <v>86.7</v>
          </cell>
          <cell r="R197">
            <v>274.60000000000002</v>
          </cell>
          <cell r="S197">
            <v>19.3</v>
          </cell>
          <cell r="T197">
            <v>36.700000000000003</v>
          </cell>
          <cell r="U197">
            <v>48.5</v>
          </cell>
          <cell r="V197">
            <v>85.1</v>
          </cell>
          <cell r="W197">
            <v>169.2</v>
          </cell>
          <cell r="X197">
            <v>212.6</v>
          </cell>
          <cell r="Y197">
            <v>310.10000000000002</v>
          </cell>
          <cell r="Z197">
            <v>356.5</v>
          </cell>
          <cell r="AA197">
            <v>45.5</v>
          </cell>
          <cell r="AB197">
            <v>59.3</v>
          </cell>
          <cell r="AC197">
            <v>51.2</v>
          </cell>
          <cell r="AD197">
            <v>45.4</v>
          </cell>
          <cell r="AE197">
            <v>56.2</v>
          </cell>
          <cell r="AF197">
            <v>61.7</v>
          </cell>
          <cell r="AG197">
            <v>3.9</v>
          </cell>
          <cell r="AH197">
            <v>3.4</v>
          </cell>
          <cell r="AI197">
            <v>6.5</v>
          </cell>
          <cell r="AJ197">
            <v>22.3</v>
          </cell>
          <cell r="AK197">
            <v>16.2</v>
          </cell>
          <cell r="AL197">
            <v>58.5</v>
          </cell>
          <cell r="AM197">
            <v>16.3</v>
          </cell>
          <cell r="AN197">
            <v>11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G198">
            <v>248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0.5</v>
          </cell>
          <cell r="N198">
            <v>0.5</v>
          </cell>
          <cell r="O198">
            <v>0.5</v>
          </cell>
          <cell r="P198">
            <v>3.6</v>
          </cell>
          <cell r="Q198">
            <v>78.3</v>
          </cell>
          <cell r="R198">
            <v>21.7</v>
          </cell>
          <cell r="S198">
            <v>8.6</v>
          </cell>
          <cell r="T198">
            <v>120.2</v>
          </cell>
          <cell r="U198">
            <v>304.89999999999998</v>
          </cell>
          <cell r="V198">
            <v>539.9</v>
          </cell>
          <cell r="W198">
            <v>1090.4000000000001</v>
          </cell>
          <cell r="X198">
            <v>1687.9</v>
          </cell>
          <cell r="Y198">
            <v>2187.6999999999998</v>
          </cell>
          <cell r="Z198">
            <v>2822.7</v>
          </cell>
          <cell r="AA198">
            <v>3414.6</v>
          </cell>
          <cell r="AB198">
            <v>1.5</v>
          </cell>
          <cell r="AC198">
            <v>57.5</v>
          </cell>
          <cell r="AD198">
            <v>59</v>
          </cell>
          <cell r="AE198">
            <v>79.099999999999994</v>
          </cell>
          <cell r="AF198">
            <v>79.099999999999994</v>
          </cell>
          <cell r="AG198">
            <v>6.2</v>
          </cell>
          <cell r="AH198">
            <v>6.2</v>
          </cell>
          <cell r="AI198">
            <v>6.2</v>
          </cell>
          <cell r="AJ198">
            <v>4.7</v>
          </cell>
          <cell r="AK198">
            <v>4.7</v>
          </cell>
          <cell r="AL198">
            <v>4.7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G199">
            <v>253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43.6</v>
          </cell>
          <cell r="R199">
            <v>0.3</v>
          </cell>
          <cell r="S199">
            <v>0.3</v>
          </cell>
          <cell r="T199">
            <v>0.4</v>
          </cell>
          <cell r="U199">
            <v>0.3</v>
          </cell>
          <cell r="V199">
            <v>3.2</v>
          </cell>
          <cell r="W199">
            <v>0</v>
          </cell>
          <cell r="X199">
            <v>0.4</v>
          </cell>
          <cell r="Y199">
            <v>2.6</v>
          </cell>
          <cell r="Z199">
            <v>2.2000000000000002</v>
          </cell>
          <cell r="AA199">
            <v>3.7</v>
          </cell>
          <cell r="AB199">
            <v>5.4</v>
          </cell>
          <cell r="AC199">
            <v>6.3</v>
          </cell>
          <cell r="AD199">
            <v>0.7</v>
          </cell>
          <cell r="AE199">
            <v>0</v>
          </cell>
          <cell r="AF199">
            <v>0.2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G200">
            <v>328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0.4</v>
          </cell>
          <cell r="O200">
            <v>0.4</v>
          </cell>
          <cell r="P200">
            <v>0.8</v>
          </cell>
          <cell r="Q200">
            <v>0.8</v>
          </cell>
          <cell r="R200">
            <v>0.8</v>
          </cell>
          <cell r="S200">
            <v>0.8</v>
          </cell>
          <cell r="T200">
            <v>0.8</v>
          </cell>
          <cell r="U200">
            <v>0.9</v>
          </cell>
          <cell r="V200">
            <v>1.6</v>
          </cell>
          <cell r="W200">
            <v>2.4</v>
          </cell>
          <cell r="X200">
            <v>2.4</v>
          </cell>
          <cell r="Y200">
            <v>2.2000000000000002</v>
          </cell>
          <cell r="Z200">
            <v>2.1</v>
          </cell>
          <cell r="AA200">
            <v>2.2999999999999998</v>
          </cell>
          <cell r="AB200">
            <v>1.9</v>
          </cell>
          <cell r="AC200">
            <v>1.8</v>
          </cell>
          <cell r="AD200">
            <v>1.2</v>
          </cell>
          <cell r="AE200">
            <v>1.3</v>
          </cell>
          <cell r="AF200">
            <v>2.1</v>
          </cell>
          <cell r="AG200">
            <v>4</v>
          </cell>
          <cell r="AH200">
            <v>1.6</v>
          </cell>
          <cell r="AI200">
            <v>0.8</v>
          </cell>
          <cell r="AJ200">
            <v>0.2</v>
          </cell>
          <cell r="AK200">
            <v>0.5</v>
          </cell>
          <cell r="AL200">
            <v>1.5</v>
          </cell>
          <cell r="AM200">
            <v>0.2</v>
          </cell>
          <cell r="AN200">
            <v>1.1000000000000001</v>
          </cell>
          <cell r="AO200">
            <v>1.7</v>
          </cell>
          <cell r="AP200">
            <v>3.3</v>
          </cell>
          <cell r="AQ200">
            <v>2.4</v>
          </cell>
          <cell r="AR200">
            <v>3.7</v>
          </cell>
          <cell r="AS200">
            <v>9.3000000000000007</v>
          </cell>
          <cell r="AT200">
            <v>9.3000000000000007</v>
          </cell>
        </row>
        <row r="201">
          <cell r="G201">
            <v>258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5.5</v>
          </cell>
          <cell r="R201">
            <v>28.5</v>
          </cell>
          <cell r="S201">
            <v>85.2</v>
          </cell>
          <cell r="T201">
            <v>133</v>
          </cell>
          <cell r="U201">
            <v>157.19999999999999</v>
          </cell>
          <cell r="V201">
            <v>149.4</v>
          </cell>
          <cell r="W201">
            <v>164.8</v>
          </cell>
          <cell r="X201">
            <v>177.8</v>
          </cell>
          <cell r="Y201">
            <v>197.2</v>
          </cell>
          <cell r="Z201">
            <v>198.5</v>
          </cell>
          <cell r="AA201">
            <v>202</v>
          </cell>
          <cell r="AB201">
            <v>211.3</v>
          </cell>
          <cell r="AC201">
            <v>190</v>
          </cell>
          <cell r="AD201">
            <v>197.8</v>
          </cell>
          <cell r="AE201">
            <v>194.3</v>
          </cell>
          <cell r="AF201">
            <v>192.3</v>
          </cell>
          <cell r="AG201">
            <v>196.1</v>
          </cell>
          <cell r="AH201">
            <v>138.69999999999999</v>
          </cell>
          <cell r="AI201">
            <v>134.5</v>
          </cell>
          <cell r="AJ201">
            <v>134.30000000000001</v>
          </cell>
          <cell r="AK201">
            <v>131</v>
          </cell>
          <cell r="AL201">
            <v>131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G202">
            <v>336</v>
          </cell>
          <cell r="H202">
            <v>1.8</v>
          </cell>
          <cell r="I202">
            <v>0.4</v>
          </cell>
          <cell r="J202">
            <v>0.9</v>
          </cell>
          <cell r="K202">
            <v>7.6</v>
          </cell>
          <cell r="L202">
            <v>26</v>
          </cell>
          <cell r="M202">
            <v>26.9</v>
          </cell>
          <cell r="N202">
            <v>29.4</v>
          </cell>
          <cell r="O202">
            <v>42.9</v>
          </cell>
          <cell r="P202">
            <v>58.1</v>
          </cell>
          <cell r="Q202">
            <v>64.8</v>
          </cell>
          <cell r="R202">
            <v>76.3</v>
          </cell>
          <cell r="S202">
            <v>94</v>
          </cell>
          <cell r="T202">
            <v>167.7</v>
          </cell>
          <cell r="U202">
            <v>172.9</v>
          </cell>
          <cell r="V202">
            <v>112.7</v>
          </cell>
          <cell r="W202">
            <v>103.5</v>
          </cell>
          <cell r="X202">
            <v>102</v>
          </cell>
          <cell r="Y202">
            <v>35.700000000000003</v>
          </cell>
          <cell r="Z202">
            <v>36.6</v>
          </cell>
          <cell r="AA202">
            <v>39.1</v>
          </cell>
          <cell r="AB202">
            <v>38.299999999999997</v>
          </cell>
          <cell r="AC202">
            <v>39.4</v>
          </cell>
          <cell r="AD202">
            <v>39.9</v>
          </cell>
          <cell r="AE202">
            <v>39.9</v>
          </cell>
          <cell r="AF202">
            <v>12.1</v>
          </cell>
          <cell r="AG202">
            <v>14.7</v>
          </cell>
          <cell r="AH202">
            <v>14.7</v>
          </cell>
          <cell r="AI202">
            <v>15.2</v>
          </cell>
          <cell r="AJ202">
            <v>16</v>
          </cell>
          <cell r="AK202">
            <v>16.7</v>
          </cell>
          <cell r="AL202">
            <v>8.3000000000000007</v>
          </cell>
          <cell r="AM202">
            <v>8.4</v>
          </cell>
          <cell r="AN202">
            <v>8.4</v>
          </cell>
          <cell r="AO202">
            <v>21</v>
          </cell>
          <cell r="AP202">
            <v>21</v>
          </cell>
          <cell r="AQ202">
            <v>20.9</v>
          </cell>
          <cell r="AR202">
            <v>20.9</v>
          </cell>
          <cell r="AS202">
            <v>20.9</v>
          </cell>
          <cell r="AT202">
            <v>20.9</v>
          </cell>
        </row>
        <row r="203">
          <cell r="G203">
            <v>263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1.6</v>
          </cell>
          <cell r="P203">
            <v>5</v>
          </cell>
          <cell r="Q203">
            <v>8.9</v>
          </cell>
          <cell r="R203">
            <v>16.5</v>
          </cell>
          <cell r="S203">
            <v>20.9</v>
          </cell>
          <cell r="T203">
            <v>22.8</v>
          </cell>
          <cell r="U203">
            <v>30.1</v>
          </cell>
          <cell r="V203">
            <v>23</v>
          </cell>
          <cell r="W203">
            <v>29</v>
          </cell>
          <cell r="X203">
            <v>35</v>
          </cell>
          <cell r="Y203">
            <v>41</v>
          </cell>
          <cell r="Z203">
            <v>67</v>
          </cell>
          <cell r="AA203">
            <v>67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G204">
            <v>268</v>
          </cell>
          <cell r="H204">
            <v>0</v>
          </cell>
          <cell r="I204">
            <v>0</v>
          </cell>
          <cell r="J204">
            <v>0</v>
          </cell>
          <cell r="K204">
            <v>0.8</v>
          </cell>
          <cell r="L204">
            <v>1.6</v>
          </cell>
          <cell r="M204">
            <v>2</v>
          </cell>
          <cell r="N204">
            <v>2.6</v>
          </cell>
          <cell r="O204">
            <v>49</v>
          </cell>
          <cell r="P204">
            <v>95.1</v>
          </cell>
          <cell r="Q204">
            <v>168.3</v>
          </cell>
          <cell r="R204">
            <v>222.9</v>
          </cell>
          <cell r="S204">
            <v>263.2</v>
          </cell>
          <cell r="T204">
            <v>277.60000000000002</v>
          </cell>
          <cell r="U204">
            <v>278.10000000000002</v>
          </cell>
          <cell r="V204">
            <v>240.5</v>
          </cell>
          <cell r="W204">
            <v>127.6</v>
          </cell>
          <cell r="X204">
            <v>89.3</v>
          </cell>
          <cell r="Y204">
            <v>55.1</v>
          </cell>
          <cell r="Z204">
            <v>92.8</v>
          </cell>
          <cell r="AA204">
            <v>80.900000000000006</v>
          </cell>
          <cell r="AB204">
            <v>89.8</v>
          </cell>
          <cell r="AC204">
            <v>68.3</v>
          </cell>
          <cell r="AD204">
            <v>66.400000000000006</v>
          </cell>
          <cell r="AE204">
            <v>81.3</v>
          </cell>
          <cell r="AF204">
            <v>75.5</v>
          </cell>
          <cell r="AG204">
            <v>56.3</v>
          </cell>
          <cell r="AH204">
            <v>20.9</v>
          </cell>
          <cell r="AI204">
            <v>27.4</v>
          </cell>
          <cell r="AJ204">
            <v>43</v>
          </cell>
          <cell r="AK204">
            <v>101.6</v>
          </cell>
          <cell r="AL204">
            <v>22.1</v>
          </cell>
          <cell r="AM204">
            <v>1.8</v>
          </cell>
          <cell r="AN204">
            <v>3</v>
          </cell>
          <cell r="AO204">
            <v>3.7</v>
          </cell>
          <cell r="AP204">
            <v>4.7</v>
          </cell>
          <cell r="AQ204">
            <v>4.7</v>
          </cell>
          <cell r="AR204">
            <v>2.6</v>
          </cell>
          <cell r="AS204">
            <v>3.2</v>
          </cell>
          <cell r="AT204">
            <v>3.9</v>
          </cell>
        </row>
        <row r="205">
          <cell r="G205">
            <v>343</v>
          </cell>
          <cell r="H205">
            <v>0.4</v>
          </cell>
          <cell r="I205">
            <v>0.4</v>
          </cell>
          <cell r="J205">
            <v>0</v>
          </cell>
          <cell r="K205">
            <v>0</v>
          </cell>
          <cell r="L205">
            <v>0.1</v>
          </cell>
          <cell r="M205">
            <v>19.2</v>
          </cell>
          <cell r="N205">
            <v>1.6</v>
          </cell>
          <cell r="O205">
            <v>0.9</v>
          </cell>
          <cell r="P205">
            <v>11.8</v>
          </cell>
          <cell r="Q205">
            <v>4.3</v>
          </cell>
          <cell r="R205">
            <v>1.4</v>
          </cell>
          <cell r="S205">
            <v>15</v>
          </cell>
          <cell r="T205">
            <v>40.6</v>
          </cell>
          <cell r="U205">
            <v>37.700000000000003</v>
          </cell>
          <cell r="V205">
            <v>58.5</v>
          </cell>
          <cell r="W205">
            <v>73</v>
          </cell>
          <cell r="X205">
            <v>92</v>
          </cell>
          <cell r="Y205">
            <v>71.7</v>
          </cell>
          <cell r="Z205">
            <v>80.2</v>
          </cell>
          <cell r="AA205">
            <v>36.1</v>
          </cell>
          <cell r="AB205">
            <v>36.700000000000003</v>
          </cell>
          <cell r="AC205">
            <v>35.5</v>
          </cell>
          <cell r="AD205">
            <v>24.9</v>
          </cell>
          <cell r="AE205">
            <v>25.5</v>
          </cell>
          <cell r="AF205">
            <v>24.4</v>
          </cell>
          <cell r="AG205">
            <v>20.9</v>
          </cell>
          <cell r="AH205">
            <v>7.4</v>
          </cell>
          <cell r="AI205">
            <v>19.899999999999999</v>
          </cell>
          <cell r="AJ205">
            <v>37.5</v>
          </cell>
          <cell r="AK205">
            <v>54</v>
          </cell>
          <cell r="AL205">
            <v>48.7</v>
          </cell>
          <cell r="AM205">
            <v>108.2</v>
          </cell>
          <cell r="AN205">
            <v>53.6</v>
          </cell>
          <cell r="AO205">
            <v>48.6</v>
          </cell>
          <cell r="AP205">
            <v>41.9</v>
          </cell>
          <cell r="AQ205">
            <v>16.899999999999999</v>
          </cell>
          <cell r="AR205">
            <v>27.3</v>
          </cell>
          <cell r="AS205">
            <v>25</v>
          </cell>
          <cell r="AT205">
            <v>6.9</v>
          </cell>
        </row>
        <row r="206">
          <cell r="G206">
            <v>273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1.8</v>
          </cell>
          <cell r="M206">
            <v>0</v>
          </cell>
          <cell r="N206">
            <v>6.6</v>
          </cell>
          <cell r="O206">
            <v>493.3</v>
          </cell>
          <cell r="P206">
            <v>79.900000000000006</v>
          </cell>
          <cell r="Q206">
            <v>3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3.3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G207">
            <v>278</v>
          </cell>
          <cell r="H207">
            <v>1</v>
          </cell>
          <cell r="I207">
            <v>3.9</v>
          </cell>
          <cell r="J207">
            <v>9.6</v>
          </cell>
          <cell r="K207">
            <v>40</v>
          </cell>
          <cell r="L207">
            <v>122.7</v>
          </cell>
          <cell r="M207">
            <v>19.3</v>
          </cell>
          <cell r="N207">
            <v>4.9000000000000004</v>
          </cell>
          <cell r="O207">
            <v>5.7</v>
          </cell>
          <cell r="P207">
            <v>23.6</v>
          </cell>
          <cell r="Q207">
            <v>7</v>
          </cell>
          <cell r="R207">
            <v>16.100000000000001</v>
          </cell>
          <cell r="S207">
            <v>181.7</v>
          </cell>
          <cell r="T207">
            <v>353.5</v>
          </cell>
          <cell r="U207">
            <v>522.29999999999995</v>
          </cell>
          <cell r="V207">
            <v>700.3</v>
          </cell>
          <cell r="W207">
            <v>973</v>
          </cell>
          <cell r="X207">
            <v>1049.5</v>
          </cell>
          <cell r="Y207">
            <v>1091.7</v>
          </cell>
          <cell r="Z207">
            <v>1083.9000000000001</v>
          </cell>
          <cell r="AA207">
            <v>1100.4000000000001</v>
          </cell>
          <cell r="AB207">
            <v>315.89999999999998</v>
          </cell>
          <cell r="AC207">
            <v>270.60000000000002</v>
          </cell>
          <cell r="AD207">
            <v>80.099999999999994</v>
          </cell>
          <cell r="AE207">
            <v>77.599999999999994</v>
          </cell>
          <cell r="AF207">
            <v>78.2</v>
          </cell>
          <cell r="AG207">
            <v>73.3</v>
          </cell>
          <cell r="AH207">
            <v>75</v>
          </cell>
          <cell r="AI207">
            <v>70.599999999999994</v>
          </cell>
          <cell r="AJ207">
            <v>71.099999999999994</v>
          </cell>
          <cell r="AK207">
            <v>69.099999999999994</v>
          </cell>
          <cell r="AL207">
            <v>69.099999999999994</v>
          </cell>
          <cell r="AM207">
            <v>69.099999999999994</v>
          </cell>
          <cell r="AN207">
            <v>1.6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G208">
            <v>283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1.5</v>
          </cell>
          <cell r="P208">
            <v>1</v>
          </cell>
          <cell r="Q208">
            <v>0.5</v>
          </cell>
          <cell r="R208">
            <v>2.9</v>
          </cell>
          <cell r="S208">
            <v>10.8</v>
          </cell>
          <cell r="T208">
            <v>445</v>
          </cell>
          <cell r="U208">
            <v>1046.5</v>
          </cell>
          <cell r="V208">
            <v>1315.7</v>
          </cell>
          <cell r="W208">
            <v>1429.8</v>
          </cell>
          <cell r="X208">
            <v>1535.1</v>
          </cell>
          <cell r="Y208">
            <v>1708.3</v>
          </cell>
          <cell r="Z208">
            <v>1836.4</v>
          </cell>
          <cell r="AA208">
            <v>1705.9</v>
          </cell>
          <cell r="AB208">
            <v>1792.4</v>
          </cell>
          <cell r="AC208">
            <v>188.6</v>
          </cell>
          <cell r="AD208">
            <v>162.1</v>
          </cell>
          <cell r="AE208">
            <v>105.6</v>
          </cell>
          <cell r="AF208">
            <v>0.9</v>
          </cell>
          <cell r="AG208">
            <v>0.9</v>
          </cell>
          <cell r="AH208">
            <v>0.8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G209">
            <v>288</v>
          </cell>
          <cell r="H209">
            <v>1.6</v>
          </cell>
          <cell r="I209">
            <v>1.6</v>
          </cell>
          <cell r="J209">
            <v>2</v>
          </cell>
          <cell r="K209">
            <v>3.7</v>
          </cell>
          <cell r="L209">
            <v>2.4</v>
          </cell>
          <cell r="M209">
            <v>1.4</v>
          </cell>
          <cell r="N209">
            <v>0.9</v>
          </cell>
          <cell r="O209">
            <v>3.6</v>
          </cell>
          <cell r="P209">
            <v>7.4</v>
          </cell>
          <cell r="Q209">
            <v>12.3</v>
          </cell>
          <cell r="R209">
            <v>22.3</v>
          </cell>
          <cell r="S209">
            <v>46.1</v>
          </cell>
          <cell r="T209">
            <v>102.6</v>
          </cell>
          <cell r="U209">
            <v>121.4</v>
          </cell>
          <cell r="V209">
            <v>187.8</v>
          </cell>
          <cell r="W209">
            <v>259.2</v>
          </cell>
          <cell r="X209">
            <v>240.5</v>
          </cell>
          <cell r="Y209">
            <v>76.3</v>
          </cell>
          <cell r="Z209">
            <v>63.5</v>
          </cell>
          <cell r="AA209">
            <v>59.7</v>
          </cell>
          <cell r="AB209">
            <v>43.6</v>
          </cell>
          <cell r="AC209">
            <v>39.1</v>
          </cell>
          <cell r="AD209">
            <v>37.200000000000003</v>
          </cell>
          <cell r="AE209">
            <v>37.6</v>
          </cell>
          <cell r="AF209">
            <v>26.6</v>
          </cell>
          <cell r="AG209">
            <v>25.6</v>
          </cell>
          <cell r="AH209">
            <v>24.9</v>
          </cell>
          <cell r="AI209">
            <v>24.1</v>
          </cell>
          <cell r="AJ209">
            <v>18.8</v>
          </cell>
          <cell r="AK209">
            <v>7.6</v>
          </cell>
          <cell r="AL209">
            <v>7.1</v>
          </cell>
          <cell r="AM209">
            <v>7.1</v>
          </cell>
          <cell r="AN209">
            <v>7.1</v>
          </cell>
          <cell r="AO209">
            <v>7.1</v>
          </cell>
          <cell r="AP209">
            <v>7.1</v>
          </cell>
          <cell r="AQ209">
            <v>7.2</v>
          </cell>
          <cell r="AR209">
            <v>7.1</v>
          </cell>
          <cell r="AS209">
            <v>7.1</v>
          </cell>
          <cell r="AT209">
            <v>7.1</v>
          </cell>
        </row>
        <row r="210">
          <cell r="G210">
            <v>293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2.4</v>
          </cell>
          <cell r="O210">
            <v>8.6</v>
          </cell>
          <cell r="P210">
            <v>127.4</v>
          </cell>
          <cell r="Q210">
            <v>646.4</v>
          </cell>
          <cell r="R210">
            <v>1123.4000000000001</v>
          </cell>
          <cell r="S210">
            <v>2085.4</v>
          </cell>
          <cell r="T210">
            <v>3069.8</v>
          </cell>
          <cell r="U210">
            <v>3769.9</v>
          </cell>
          <cell r="V210">
            <v>4395.8999999999996</v>
          </cell>
          <cell r="W210">
            <v>5130.1000000000004</v>
          </cell>
          <cell r="X210">
            <v>3872.2</v>
          </cell>
          <cell r="Y210">
            <v>3050.4</v>
          </cell>
          <cell r="Z210">
            <v>3050.1</v>
          </cell>
          <cell r="AA210">
            <v>3117</v>
          </cell>
          <cell r="AB210">
            <v>3133.9</v>
          </cell>
          <cell r="AC210">
            <v>149.80000000000001</v>
          </cell>
          <cell r="AD210">
            <v>13.4</v>
          </cell>
          <cell r="AE210">
            <v>16.899999999999999</v>
          </cell>
          <cell r="AF210">
            <v>7.6</v>
          </cell>
          <cell r="AG210">
            <v>7.5</v>
          </cell>
          <cell r="AH210">
            <v>8.5</v>
          </cell>
          <cell r="AI210">
            <v>8</v>
          </cell>
          <cell r="AJ210">
            <v>3</v>
          </cell>
          <cell r="AK210">
            <v>3</v>
          </cell>
          <cell r="AL210">
            <v>1.9</v>
          </cell>
          <cell r="AM210">
            <v>0.6</v>
          </cell>
          <cell r="AN210">
            <v>0.6</v>
          </cell>
          <cell r="AO210">
            <v>0.6</v>
          </cell>
          <cell r="AP210">
            <v>0.6</v>
          </cell>
          <cell r="AQ210">
            <v>0.6</v>
          </cell>
          <cell r="AR210">
            <v>0</v>
          </cell>
          <cell r="AS210">
            <v>0</v>
          </cell>
          <cell r="AT210">
            <v>0</v>
          </cell>
        </row>
        <row r="211">
          <cell r="G211">
            <v>361</v>
          </cell>
          <cell r="H211" t="e">
            <v>#N/A</v>
          </cell>
          <cell r="I211" t="e">
            <v>#N/A</v>
          </cell>
          <cell r="J211" t="e">
            <v>#N/A</v>
          </cell>
          <cell r="K211" t="e">
            <v>#N/A</v>
          </cell>
          <cell r="L211" t="e">
            <v>#N/A</v>
          </cell>
          <cell r="M211" t="e">
            <v>#N/A</v>
          </cell>
          <cell r="N211" t="e">
            <v>#N/A</v>
          </cell>
          <cell r="O211" t="e">
            <v>#N/A</v>
          </cell>
          <cell r="P211" t="e">
            <v>#N/A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0.1</v>
          </cell>
          <cell r="AB211">
            <v>0.4</v>
          </cell>
          <cell r="AC211">
            <v>0</v>
          </cell>
          <cell r="AD211">
            <v>0.1</v>
          </cell>
          <cell r="AE211">
            <v>0.5</v>
          </cell>
          <cell r="AF211">
            <v>0.5</v>
          </cell>
          <cell r="AG211">
            <v>0.4</v>
          </cell>
          <cell r="AH211">
            <v>0.5</v>
          </cell>
          <cell r="AI211">
            <v>0.5</v>
          </cell>
          <cell r="AJ211">
            <v>0.9</v>
          </cell>
          <cell r="AK211">
            <v>0.9</v>
          </cell>
          <cell r="AL211">
            <v>0.9</v>
          </cell>
          <cell r="AM211">
            <v>1.2</v>
          </cell>
          <cell r="AN211">
            <v>0.6</v>
          </cell>
          <cell r="AO211">
            <v>10</v>
          </cell>
          <cell r="AP211">
            <v>10.6</v>
          </cell>
          <cell r="AQ211">
            <v>0.2</v>
          </cell>
        </row>
        <row r="212">
          <cell r="G212">
            <v>362</v>
          </cell>
          <cell r="H212" t="e">
            <v>#N/A</v>
          </cell>
          <cell r="I212" t="e">
            <v>#N/A</v>
          </cell>
          <cell r="J212" t="e">
            <v>#N/A</v>
          </cell>
          <cell r="K212" t="e">
            <v>#N/A</v>
          </cell>
          <cell r="L212" t="e">
            <v>#N/A</v>
          </cell>
          <cell r="M212" t="e">
            <v>#N/A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G213">
            <v>364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0.2</v>
          </cell>
          <cell r="AC213">
            <v>0.9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1.3</v>
          </cell>
          <cell r="AK213">
            <v>1.9</v>
          </cell>
          <cell r="AL213">
            <v>2.2999999999999998</v>
          </cell>
          <cell r="AM213">
            <v>0</v>
          </cell>
          <cell r="AN213">
            <v>0</v>
          </cell>
          <cell r="AO213">
            <v>0</v>
          </cell>
          <cell r="AP213">
            <v>0.2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G214">
            <v>298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G215">
            <v>299</v>
          </cell>
          <cell r="H215">
            <v>0</v>
          </cell>
          <cell r="I215">
            <v>0</v>
          </cell>
          <cell r="J215">
            <v>0</v>
          </cell>
          <cell r="K215">
            <v>50.2</v>
          </cell>
          <cell r="L215">
            <v>151.30000000000001</v>
          </cell>
          <cell r="M215">
            <v>36.799999999999997</v>
          </cell>
          <cell r="N215">
            <v>0</v>
          </cell>
          <cell r="O215">
            <v>0</v>
          </cell>
          <cell r="P215">
            <v>0</v>
          </cell>
          <cell r="Q215">
            <v>1348.2</v>
          </cell>
          <cell r="R215">
            <v>2715.8</v>
          </cell>
          <cell r="S215">
            <v>0.8</v>
          </cell>
          <cell r="T215">
            <v>21.4</v>
          </cell>
          <cell r="U215">
            <v>25.7</v>
          </cell>
          <cell r="V215">
            <v>43</v>
          </cell>
          <cell r="W215">
            <v>0</v>
          </cell>
          <cell r="X215">
            <v>0</v>
          </cell>
          <cell r="Y215">
            <v>449.8</v>
          </cell>
          <cell r="Z215">
            <v>786.3</v>
          </cell>
          <cell r="AA215">
            <v>1131.0999999999999</v>
          </cell>
          <cell r="AB215">
            <v>906.6</v>
          </cell>
          <cell r="AC215">
            <v>458.4</v>
          </cell>
          <cell r="AD215">
            <v>291.60000000000002</v>
          </cell>
          <cell r="AE215">
            <v>179.2</v>
          </cell>
          <cell r="AF215">
            <v>44.3</v>
          </cell>
          <cell r="AG215">
            <v>10.6</v>
          </cell>
          <cell r="AH215">
            <v>4.9000000000000004</v>
          </cell>
          <cell r="AI215">
            <v>3.3</v>
          </cell>
          <cell r="AJ215">
            <v>6.7</v>
          </cell>
          <cell r="AK215">
            <v>3</v>
          </cell>
          <cell r="AL215">
            <v>7.8</v>
          </cell>
          <cell r="AM215">
            <v>0.5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G216">
            <v>914</v>
          </cell>
          <cell r="H216" t="e">
            <v>#N/A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  <cell r="N216" t="e">
            <v>#N/A</v>
          </cell>
          <cell r="O216" t="e">
            <v>#N/A</v>
          </cell>
          <cell r="P216" t="e">
            <v>#N/A</v>
          </cell>
          <cell r="Q216" t="e">
            <v>#N/A</v>
          </cell>
          <cell r="R216" t="e">
            <v>#N/A</v>
          </cell>
          <cell r="S216" t="e">
            <v>#N/A</v>
          </cell>
          <cell r="T216" t="e">
            <v>#N/A</v>
          </cell>
          <cell r="U216" t="e">
            <v>#N/A</v>
          </cell>
          <cell r="V216" t="e">
            <v>#N/A</v>
          </cell>
          <cell r="W216" t="e">
            <v>#N/A</v>
          </cell>
          <cell r="X216">
            <v>1.5</v>
          </cell>
          <cell r="Y216">
            <v>19.399999999999999</v>
          </cell>
          <cell r="Z216">
            <v>10</v>
          </cell>
          <cell r="AA216">
            <v>8</v>
          </cell>
          <cell r="AB216">
            <v>9.4</v>
          </cell>
          <cell r="AC216">
            <v>15.8</v>
          </cell>
          <cell r="AD216">
            <v>15.8</v>
          </cell>
          <cell r="AE216">
            <v>15.8</v>
          </cell>
          <cell r="AF216">
            <v>15.8</v>
          </cell>
          <cell r="AG216">
            <v>15.8</v>
          </cell>
          <cell r="AH216">
            <v>15.8</v>
          </cell>
          <cell r="AI216">
            <v>15.8</v>
          </cell>
          <cell r="AJ216">
            <v>15.8</v>
          </cell>
          <cell r="AK216">
            <v>15.8</v>
          </cell>
          <cell r="AL216">
            <v>15.8</v>
          </cell>
          <cell r="AM216">
            <v>15.8</v>
          </cell>
          <cell r="AN216">
            <v>15.8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G217">
            <v>911</v>
          </cell>
          <cell r="H217" t="e">
            <v>#N/A</v>
          </cell>
          <cell r="I217" t="e">
            <v>#N/A</v>
          </cell>
          <cell r="J217" t="e">
            <v>#N/A</v>
          </cell>
          <cell r="K217" t="e">
            <v>#N/A</v>
          </cell>
          <cell r="L217" t="e">
            <v>#N/A</v>
          </cell>
          <cell r="M217" t="e">
            <v>#N/A</v>
          </cell>
          <cell r="N217" t="e">
            <v>#N/A</v>
          </cell>
          <cell r="O217" t="e">
            <v>#N/A</v>
          </cell>
          <cell r="P217" t="e">
            <v>#N/A</v>
          </cell>
          <cell r="Q217" t="e">
            <v>#N/A</v>
          </cell>
          <cell r="R217" t="e">
            <v>#N/A</v>
          </cell>
          <cell r="S217" t="e">
            <v>#N/A</v>
          </cell>
          <cell r="T217" t="e">
            <v>#N/A</v>
          </cell>
          <cell r="U217" t="e">
            <v>#N/A</v>
          </cell>
          <cell r="V217" t="e">
            <v>#N/A</v>
          </cell>
          <cell r="W217" t="e">
            <v>#N/A</v>
          </cell>
          <cell r="X217" t="e">
            <v>#N/A</v>
          </cell>
          <cell r="Y217" t="e">
            <v>#N/A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G218">
            <v>912</v>
          </cell>
          <cell r="H218" t="e">
            <v>#N/A</v>
          </cell>
          <cell r="I218" t="e">
            <v>#N/A</v>
          </cell>
          <cell r="J218" t="e">
            <v>#N/A</v>
          </cell>
          <cell r="K218" t="e">
            <v>#N/A</v>
          </cell>
          <cell r="L218" t="e">
            <v>#N/A</v>
          </cell>
          <cell r="M218" t="e">
            <v>#N/A</v>
          </cell>
          <cell r="N218" t="e">
            <v>#N/A</v>
          </cell>
          <cell r="O218" t="e">
            <v>#N/A</v>
          </cell>
          <cell r="P218" t="e">
            <v>#N/A</v>
          </cell>
          <cell r="Q218" t="e">
            <v>#N/A</v>
          </cell>
          <cell r="R218" t="e">
            <v>#N/A</v>
          </cell>
          <cell r="S218" t="e">
            <v>#N/A</v>
          </cell>
          <cell r="T218" t="e">
            <v>#N/A</v>
          </cell>
          <cell r="U218" t="e">
            <v>#N/A</v>
          </cell>
          <cell r="V218" t="e">
            <v>#N/A</v>
          </cell>
          <cell r="W218" t="e">
            <v>#N/A</v>
          </cell>
          <cell r="X218" t="e">
            <v>#N/A</v>
          </cell>
          <cell r="Y218" t="e">
            <v>#N/A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G219">
            <v>913</v>
          </cell>
          <cell r="H219" t="e">
            <v>#N/A</v>
          </cell>
          <cell r="I219" t="e">
            <v>#N/A</v>
          </cell>
          <cell r="J219" t="e">
            <v>#N/A</v>
          </cell>
          <cell r="K219" t="e">
            <v>#N/A</v>
          </cell>
          <cell r="L219" t="e">
            <v>#N/A</v>
          </cell>
          <cell r="M219" t="e">
            <v>#N/A</v>
          </cell>
          <cell r="N219" t="e">
            <v>#N/A</v>
          </cell>
          <cell r="O219" t="e">
            <v>#N/A</v>
          </cell>
          <cell r="P219" t="e">
            <v>#N/A</v>
          </cell>
          <cell r="Q219" t="e">
            <v>#N/A</v>
          </cell>
          <cell r="R219" t="e">
            <v>#N/A</v>
          </cell>
          <cell r="S219" t="e">
            <v>#N/A</v>
          </cell>
          <cell r="T219" t="e">
            <v>#N/A</v>
          </cell>
          <cell r="U219" t="e">
            <v>#N/A</v>
          </cell>
          <cell r="V219" t="e">
            <v>#N/A</v>
          </cell>
          <cell r="W219" t="e">
            <v>#N/A</v>
          </cell>
          <cell r="X219" t="e">
            <v>#N/A</v>
          </cell>
          <cell r="Y219" t="e">
            <v>#N/A</v>
          </cell>
          <cell r="Z219">
            <v>0</v>
          </cell>
          <cell r="AA219">
            <v>134.80000000000001</v>
          </cell>
          <cell r="AB219">
            <v>139.69999999999999</v>
          </cell>
          <cell r="AC219">
            <v>10.6</v>
          </cell>
          <cell r="AD219">
            <v>0.3</v>
          </cell>
          <cell r="AE219">
            <v>3.5</v>
          </cell>
          <cell r="AF219">
            <v>12.8</v>
          </cell>
          <cell r="AG219">
            <v>0.8</v>
          </cell>
          <cell r="AH219">
            <v>2.2000000000000002</v>
          </cell>
          <cell r="AI219">
            <v>1</v>
          </cell>
          <cell r="AJ219">
            <v>0.5</v>
          </cell>
          <cell r="AK219">
            <v>0.5</v>
          </cell>
          <cell r="AL219">
            <v>36.799999999999997</v>
          </cell>
          <cell r="AM219">
            <v>22.1</v>
          </cell>
          <cell r="AN219">
            <v>9.5</v>
          </cell>
          <cell r="AO219">
            <v>3.9</v>
          </cell>
          <cell r="AP219">
            <v>18.7</v>
          </cell>
          <cell r="AQ219">
            <v>6.4</v>
          </cell>
          <cell r="AR219">
            <v>11.7</v>
          </cell>
          <cell r="AS219">
            <v>8.5</v>
          </cell>
          <cell r="AT219">
            <v>8.3000000000000007</v>
          </cell>
        </row>
        <row r="220">
          <cell r="G220">
            <v>963</v>
          </cell>
          <cell r="H220" t="e">
            <v>#N/A</v>
          </cell>
          <cell r="I220" t="e">
            <v>#N/A</v>
          </cell>
          <cell r="J220" t="e">
            <v>#N/A</v>
          </cell>
          <cell r="K220" t="e">
            <v>#N/A</v>
          </cell>
          <cell r="L220" t="e">
            <v>#N/A</v>
          </cell>
          <cell r="M220" t="e">
            <v>#N/A</v>
          </cell>
          <cell r="N220" t="e">
            <v>#N/A</v>
          </cell>
          <cell r="O220" t="e">
            <v>#N/A</v>
          </cell>
          <cell r="P220" t="e">
            <v>#N/A</v>
          </cell>
          <cell r="Q220" t="e">
            <v>#N/A</v>
          </cell>
          <cell r="R220" t="e">
            <v>#N/A</v>
          </cell>
          <cell r="S220" t="e">
            <v>#N/A</v>
          </cell>
          <cell r="T220" t="e">
            <v>#N/A</v>
          </cell>
          <cell r="U220" t="e">
            <v>#N/A</v>
          </cell>
          <cell r="V220" t="e">
            <v>#N/A</v>
          </cell>
          <cell r="W220" t="e">
            <v>#N/A</v>
          </cell>
          <cell r="X220" t="e">
            <v>#N/A</v>
          </cell>
          <cell r="Y220" t="e">
            <v>#N/A</v>
          </cell>
          <cell r="Z220" t="e">
            <v>#N/A</v>
          </cell>
          <cell r="AA220" t="e">
            <v>#N/A</v>
          </cell>
          <cell r="AB220" t="e">
            <v>#N/A</v>
          </cell>
          <cell r="AC220" t="e">
            <v>#N/A</v>
          </cell>
          <cell r="AD220" t="e">
            <v>#N/A</v>
          </cell>
          <cell r="AE220" t="e">
            <v>#N/A</v>
          </cell>
          <cell r="AF220">
            <v>26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G221">
            <v>918</v>
          </cell>
          <cell r="H221" t="e">
            <v>#N/A</v>
          </cell>
          <cell r="I221" t="e">
            <v>#N/A</v>
          </cell>
          <cell r="J221" t="e">
            <v>#N/A</v>
          </cell>
          <cell r="K221" t="e">
            <v>#N/A</v>
          </cell>
          <cell r="L221" t="e">
            <v>#N/A</v>
          </cell>
          <cell r="M221" t="e">
            <v>#N/A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3.1</v>
          </cell>
          <cell r="W221">
            <v>354.4</v>
          </cell>
          <cell r="X221">
            <v>1310.9</v>
          </cell>
          <cell r="Y221">
            <v>4823.3</v>
          </cell>
          <cell r="Z221">
            <v>5645</v>
          </cell>
          <cell r="AA221">
            <v>255.6</v>
          </cell>
          <cell r="AB221">
            <v>201.3</v>
          </cell>
          <cell r="AC221">
            <v>70.5</v>
          </cell>
          <cell r="AD221">
            <v>305</v>
          </cell>
          <cell r="AE221">
            <v>65.8</v>
          </cell>
          <cell r="AF221">
            <v>164.4</v>
          </cell>
          <cell r="AG221">
            <v>6.9</v>
          </cell>
          <cell r="AH221">
            <v>14.2</v>
          </cell>
          <cell r="AI221">
            <v>11.7</v>
          </cell>
          <cell r="AJ221">
            <v>0</v>
          </cell>
          <cell r="AK221">
            <v>7.9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</row>
        <row r="222">
          <cell r="G222">
            <v>915</v>
          </cell>
          <cell r="H222" t="e">
            <v>#N/A</v>
          </cell>
          <cell r="I222" t="e">
            <v>#N/A</v>
          </cell>
          <cell r="J222" t="e">
            <v>#N/A</v>
          </cell>
          <cell r="K222" t="e">
            <v>#N/A</v>
          </cell>
          <cell r="L222" t="e">
            <v>#N/A</v>
          </cell>
          <cell r="M222" t="e">
            <v>#N/A</v>
          </cell>
          <cell r="N222" t="e">
            <v>#N/A</v>
          </cell>
          <cell r="O222" t="e">
            <v>#N/A</v>
          </cell>
          <cell r="P222" t="e">
            <v>#N/A</v>
          </cell>
          <cell r="Q222" t="e">
            <v>#N/A</v>
          </cell>
          <cell r="R222" t="e">
            <v>#N/A</v>
          </cell>
          <cell r="S222" t="e">
            <v>#N/A</v>
          </cell>
          <cell r="T222" t="e">
            <v>#N/A</v>
          </cell>
          <cell r="U222" t="e">
            <v>#N/A</v>
          </cell>
          <cell r="V222" t="e">
            <v>#N/A</v>
          </cell>
          <cell r="W222" t="e">
            <v>#N/A</v>
          </cell>
          <cell r="X222" t="e">
            <v>#N/A</v>
          </cell>
          <cell r="Y222">
            <v>1.1000000000000001</v>
          </cell>
          <cell r="Z222">
            <v>0</v>
          </cell>
          <cell r="AA222">
            <v>0.7</v>
          </cell>
          <cell r="AB222">
            <v>8.1999999999999993</v>
          </cell>
          <cell r="AC222">
            <v>17.3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198.3</v>
          </cell>
          <cell r="AS222">
            <v>258.89999999999998</v>
          </cell>
          <cell r="AT222">
            <v>175.3</v>
          </cell>
        </row>
        <row r="223">
          <cell r="G223">
            <v>916</v>
          </cell>
          <cell r="H223" t="e">
            <v>#N/A</v>
          </cell>
          <cell r="I223" t="e">
            <v>#N/A</v>
          </cell>
          <cell r="J223" t="e">
            <v>#N/A</v>
          </cell>
          <cell r="K223" t="e">
            <v>#N/A</v>
          </cell>
          <cell r="L223" t="e">
            <v>#N/A</v>
          </cell>
          <cell r="M223" t="e">
            <v>#N/A</v>
          </cell>
          <cell r="N223" t="e">
            <v>#N/A</v>
          </cell>
          <cell r="O223" t="e">
            <v>#N/A</v>
          </cell>
          <cell r="P223" t="e">
            <v>#N/A</v>
          </cell>
          <cell r="Q223" t="e">
            <v>#N/A</v>
          </cell>
          <cell r="R223" t="e">
            <v>#N/A</v>
          </cell>
          <cell r="S223" t="e">
            <v>#N/A</v>
          </cell>
          <cell r="T223" t="e">
            <v>#N/A</v>
          </cell>
          <cell r="U223" t="e">
            <v>#N/A</v>
          </cell>
          <cell r="V223" t="e">
            <v>#N/A</v>
          </cell>
          <cell r="W223" t="e">
            <v>#N/A</v>
          </cell>
          <cell r="X223" t="e">
            <v>#N/A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55</v>
          </cell>
          <cell r="AF223">
            <v>95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G224">
            <v>917</v>
          </cell>
          <cell r="H224" t="e">
            <v>#N/A</v>
          </cell>
          <cell r="I224" t="e">
            <v>#N/A</v>
          </cell>
          <cell r="J224" t="e">
            <v>#N/A</v>
          </cell>
          <cell r="K224" t="e">
            <v>#N/A</v>
          </cell>
          <cell r="L224" t="e">
            <v>#N/A</v>
          </cell>
          <cell r="M224" t="e">
            <v>#N/A</v>
          </cell>
          <cell r="N224" t="e">
            <v>#N/A</v>
          </cell>
          <cell r="O224" t="e">
            <v>#N/A</v>
          </cell>
          <cell r="P224" t="e">
            <v>#N/A</v>
          </cell>
          <cell r="Q224" t="e">
            <v>#N/A</v>
          </cell>
          <cell r="R224" t="e">
            <v>#N/A</v>
          </cell>
          <cell r="S224" t="e">
            <v>#N/A</v>
          </cell>
          <cell r="T224" t="e">
            <v>#N/A</v>
          </cell>
          <cell r="U224" t="e">
            <v>#N/A</v>
          </cell>
          <cell r="V224" t="e">
            <v>#N/A</v>
          </cell>
          <cell r="W224" t="e">
            <v>#N/A</v>
          </cell>
          <cell r="X224" t="e">
            <v>#N/A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3</v>
          </cell>
          <cell r="AG224">
            <v>3</v>
          </cell>
          <cell r="AH224">
            <v>1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G225">
            <v>941</v>
          </cell>
          <cell r="H225" t="e">
            <v>#N/A</v>
          </cell>
          <cell r="I225" t="e">
            <v>#N/A</v>
          </cell>
          <cell r="J225" t="e">
            <v>#N/A</v>
          </cell>
          <cell r="K225" t="e">
            <v>#N/A</v>
          </cell>
          <cell r="L225" t="e">
            <v>#N/A</v>
          </cell>
          <cell r="M225" t="e">
            <v>#N/A</v>
          </cell>
          <cell r="N225" t="e">
            <v>#N/A</v>
          </cell>
          <cell r="O225" t="e">
            <v>#N/A</v>
          </cell>
          <cell r="P225" t="e">
            <v>#N/A</v>
          </cell>
          <cell r="Q225" t="e">
            <v>#N/A</v>
          </cell>
          <cell r="R225" t="e">
            <v>#N/A</v>
          </cell>
          <cell r="S225" t="e">
            <v>#N/A</v>
          </cell>
          <cell r="T225" t="e">
            <v>#N/A</v>
          </cell>
          <cell r="U225" t="e">
            <v>#N/A</v>
          </cell>
          <cell r="V225" t="e">
            <v>#N/A</v>
          </cell>
          <cell r="W225" t="e">
            <v>#N/A</v>
          </cell>
          <cell r="X225" t="e">
            <v>#N/A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G226">
            <v>946</v>
          </cell>
          <cell r="H226" t="e">
            <v>#N/A</v>
          </cell>
          <cell r="I226" t="e">
            <v>#N/A</v>
          </cell>
          <cell r="J226" t="e">
            <v>#N/A</v>
          </cell>
          <cell r="K226" t="e">
            <v>#N/A</v>
          </cell>
          <cell r="L226" t="e">
            <v>#N/A</v>
          </cell>
          <cell r="M226" t="e">
            <v>#N/A</v>
          </cell>
          <cell r="N226" t="e">
            <v>#N/A</v>
          </cell>
          <cell r="O226" t="e">
            <v>#N/A</v>
          </cell>
          <cell r="P226" t="e">
            <v>#N/A</v>
          </cell>
          <cell r="Q226" t="e">
            <v>#N/A</v>
          </cell>
          <cell r="R226" t="e">
            <v>#N/A</v>
          </cell>
          <cell r="S226" t="e">
            <v>#N/A</v>
          </cell>
          <cell r="T226" t="e">
            <v>#N/A</v>
          </cell>
          <cell r="U226" t="e">
            <v>#N/A</v>
          </cell>
          <cell r="V226" t="e">
            <v>#N/A</v>
          </cell>
          <cell r="W226" t="e">
            <v>#N/A</v>
          </cell>
          <cell r="X226" t="e">
            <v>#N/A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G227">
            <v>962</v>
          </cell>
          <cell r="H227" t="e">
            <v>#N/A</v>
          </cell>
          <cell r="I227" t="e">
            <v>#N/A</v>
          </cell>
          <cell r="J227" t="e">
            <v>#N/A</v>
          </cell>
          <cell r="K227" t="e">
            <v>#N/A</v>
          </cell>
          <cell r="L227" t="e">
            <v>#N/A</v>
          </cell>
          <cell r="M227" t="e">
            <v>#N/A</v>
          </cell>
          <cell r="N227" t="e">
            <v>#N/A</v>
          </cell>
          <cell r="O227" t="e">
            <v>#N/A</v>
          </cell>
          <cell r="P227" t="e">
            <v>#N/A</v>
          </cell>
          <cell r="Q227" t="e">
            <v>#N/A</v>
          </cell>
          <cell r="R227" t="e">
            <v>#N/A</v>
          </cell>
          <cell r="S227" t="e">
            <v>#N/A</v>
          </cell>
          <cell r="T227" t="e">
            <v>#N/A</v>
          </cell>
          <cell r="U227" t="e">
            <v>#N/A</v>
          </cell>
          <cell r="V227" t="e">
            <v>#N/A</v>
          </cell>
          <cell r="W227" t="e">
            <v>#N/A</v>
          </cell>
          <cell r="X227" t="e">
            <v>#N/A</v>
          </cell>
          <cell r="Y227" t="e">
            <v>#N/A</v>
          </cell>
          <cell r="Z227">
            <v>84.3</v>
          </cell>
          <cell r="AA227">
            <v>125.8</v>
          </cell>
          <cell r="AB227">
            <v>191.4</v>
          </cell>
          <cell r="AC227">
            <v>78.5</v>
          </cell>
          <cell r="AD227">
            <v>6.3</v>
          </cell>
          <cell r="AE227">
            <v>2.1</v>
          </cell>
          <cell r="AF227">
            <v>7.7</v>
          </cell>
          <cell r="AG227">
            <v>18.600000000000001</v>
          </cell>
          <cell r="AH227">
            <v>24</v>
          </cell>
          <cell r="AI227">
            <v>14.9</v>
          </cell>
          <cell r="AJ227">
            <v>26.5</v>
          </cell>
          <cell r="AK227">
            <v>34.799999999999997</v>
          </cell>
          <cell r="AL227">
            <v>35.200000000000003</v>
          </cell>
          <cell r="AM227">
            <v>48.6</v>
          </cell>
          <cell r="AN227">
            <v>107.8</v>
          </cell>
          <cell r="AO227">
            <v>117.9</v>
          </cell>
          <cell r="AP227">
            <v>106.1</v>
          </cell>
          <cell r="AQ227">
            <v>153.5</v>
          </cell>
          <cell r="AR227">
            <v>167.3</v>
          </cell>
          <cell r="AS227">
            <v>213</v>
          </cell>
          <cell r="AT227">
            <v>357.2</v>
          </cell>
        </row>
        <row r="228">
          <cell r="G228">
            <v>921</v>
          </cell>
          <cell r="H228" t="e">
            <v>#N/A</v>
          </cell>
          <cell r="I228" t="e">
            <v>#N/A</v>
          </cell>
          <cell r="J228" t="e">
            <v>#N/A</v>
          </cell>
          <cell r="K228" t="e">
            <v>#N/A</v>
          </cell>
          <cell r="L228" t="e">
            <v>#N/A</v>
          </cell>
          <cell r="M228" t="e">
            <v>#N/A</v>
          </cell>
          <cell r="N228" t="e">
            <v>#N/A</v>
          </cell>
          <cell r="O228" t="e">
            <v>#N/A</v>
          </cell>
          <cell r="P228" t="e">
            <v>#N/A</v>
          </cell>
          <cell r="Q228" t="e">
            <v>#N/A</v>
          </cell>
          <cell r="R228" t="e">
            <v>#N/A</v>
          </cell>
          <cell r="S228" t="e">
            <v>#N/A</v>
          </cell>
          <cell r="T228" t="e">
            <v>#N/A</v>
          </cell>
          <cell r="U228" t="e">
            <v>#N/A</v>
          </cell>
          <cell r="V228" t="e">
            <v>#N/A</v>
          </cell>
          <cell r="W228" t="e">
            <v>#N/A</v>
          </cell>
          <cell r="X228" t="e">
            <v>#N/A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15</v>
          </cell>
          <cell r="AF228">
            <v>16.600000000000001</v>
          </cell>
          <cell r="AG228">
            <v>14.8</v>
          </cell>
          <cell r="AH228">
            <v>23.1</v>
          </cell>
          <cell r="AI228">
            <v>26.1</v>
          </cell>
          <cell r="AJ228">
            <v>48.6</v>
          </cell>
          <cell r="AK228">
            <v>37.5</v>
          </cell>
          <cell r="AL228">
            <v>51.2</v>
          </cell>
          <cell r="AM228">
            <v>72.3</v>
          </cell>
          <cell r="AN228">
            <v>92.2</v>
          </cell>
          <cell r="AO228">
            <v>96.7</v>
          </cell>
          <cell r="AP228">
            <v>172.5</v>
          </cell>
          <cell r="AQ228">
            <v>171.7</v>
          </cell>
          <cell r="AR228">
            <v>188.9</v>
          </cell>
          <cell r="AS228">
            <v>241.8</v>
          </cell>
          <cell r="AT228">
            <v>255.4</v>
          </cell>
        </row>
        <row r="229">
          <cell r="G229">
            <v>943</v>
          </cell>
          <cell r="H229" t="e">
            <v>#N/A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  <cell r="N229" t="e">
            <v>#N/A</v>
          </cell>
          <cell r="O229" t="e">
            <v>#N/A</v>
          </cell>
          <cell r="P229" t="e">
            <v>#N/A</v>
          </cell>
          <cell r="Q229" t="e">
            <v>#N/A</v>
          </cell>
          <cell r="R229" t="e">
            <v>#N/A</v>
          </cell>
          <cell r="S229" t="e">
            <v>#N/A</v>
          </cell>
          <cell r="T229" t="e">
            <v>#N/A</v>
          </cell>
          <cell r="U229" t="e">
            <v>#N/A</v>
          </cell>
          <cell r="V229" t="e">
            <v>#N/A</v>
          </cell>
          <cell r="W229" t="e">
            <v>#N/A</v>
          </cell>
          <cell r="X229" t="e">
            <v>#N/A</v>
          </cell>
          <cell r="Y229" t="e">
            <v>#N/A</v>
          </cell>
          <cell r="Z229" t="e">
            <v>#N/A</v>
          </cell>
          <cell r="AA229" t="e">
            <v>#N/A</v>
          </cell>
          <cell r="AB229" t="e">
            <v>#N/A</v>
          </cell>
          <cell r="AC229" t="e">
            <v>#N/A</v>
          </cell>
          <cell r="AD229" t="e">
            <v>#N/A</v>
          </cell>
          <cell r="AE229" t="e">
            <v>#N/A</v>
          </cell>
          <cell r="AF229" t="e">
            <v>#N/A</v>
          </cell>
          <cell r="AG229" t="e">
            <v>#N/A</v>
          </cell>
          <cell r="AH229" t="e">
            <v>#N/A</v>
          </cell>
          <cell r="AI229" t="e">
            <v>#N/A</v>
          </cell>
          <cell r="AJ229" t="e">
            <v>#N/A</v>
          </cell>
          <cell r="AK229" t="e">
            <v>#N/A</v>
          </cell>
          <cell r="AL229" t="e">
            <v>#N/A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G230">
            <v>964</v>
          </cell>
          <cell r="H230" t="e">
            <v>#N/A</v>
          </cell>
          <cell r="I230" t="e">
            <v>#N/A</v>
          </cell>
          <cell r="J230" t="e">
            <v>#N/A</v>
          </cell>
          <cell r="K230" t="e">
            <v>#N/A</v>
          </cell>
          <cell r="L230" t="e">
            <v>#N/A</v>
          </cell>
          <cell r="M230" t="e">
            <v>#N/A</v>
          </cell>
          <cell r="N230" t="e">
            <v>#N/A</v>
          </cell>
          <cell r="O230" t="e">
            <v>#N/A</v>
          </cell>
          <cell r="P230" t="e">
            <v>#N/A</v>
          </cell>
          <cell r="Q230" t="e">
            <v>#N/A</v>
          </cell>
          <cell r="R230" t="e">
            <v>#N/A</v>
          </cell>
          <cell r="S230">
            <v>1053</v>
          </cell>
          <cell r="T230">
            <v>2571.6</v>
          </cell>
          <cell r="U230">
            <v>3821.8</v>
          </cell>
          <cell r="V230">
            <v>1692.6</v>
          </cell>
          <cell r="W230">
            <v>1385.6</v>
          </cell>
          <cell r="X230">
            <v>1185.5</v>
          </cell>
          <cell r="Y230">
            <v>553.9</v>
          </cell>
          <cell r="Z230">
            <v>151.6</v>
          </cell>
          <cell r="AA230">
            <v>6.8</v>
          </cell>
          <cell r="AB230">
            <v>5</v>
          </cell>
          <cell r="AC230">
            <v>3.9</v>
          </cell>
          <cell r="AD230">
            <v>3.7</v>
          </cell>
          <cell r="AE230">
            <v>2.7</v>
          </cell>
          <cell r="AF230">
            <v>2.9</v>
          </cell>
          <cell r="AG230">
            <v>2.9</v>
          </cell>
          <cell r="AH230">
            <v>2.8</v>
          </cell>
          <cell r="AI230">
            <v>2.1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</row>
        <row r="231">
          <cell r="G231">
            <v>968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44</v>
          </cell>
          <cell r="AF231">
            <v>42</v>
          </cell>
          <cell r="AG231">
            <v>16</v>
          </cell>
          <cell r="AH231">
            <v>21.9</v>
          </cell>
          <cell r="AI231">
            <v>27.4</v>
          </cell>
          <cell r="AJ231">
            <v>24.3</v>
          </cell>
          <cell r="AK231">
            <v>37.5</v>
          </cell>
          <cell r="AL231">
            <v>31.5</v>
          </cell>
          <cell r="AM231">
            <v>32.5</v>
          </cell>
          <cell r="AN231">
            <v>29.6</v>
          </cell>
          <cell r="AO231">
            <v>11.4</v>
          </cell>
          <cell r="AP231">
            <v>0.1</v>
          </cell>
          <cell r="AQ231">
            <v>0.1</v>
          </cell>
          <cell r="AR231">
            <v>0.1</v>
          </cell>
          <cell r="AS231">
            <v>448.2</v>
          </cell>
          <cell r="AT231">
            <v>913.6</v>
          </cell>
        </row>
        <row r="232">
          <cell r="G232">
            <v>922</v>
          </cell>
          <cell r="H232" t="e">
            <v>#N/A</v>
          </cell>
          <cell r="I232" t="e">
            <v>#N/A</v>
          </cell>
          <cell r="J232" t="e">
            <v>#N/A</v>
          </cell>
          <cell r="K232" t="e">
            <v>#N/A</v>
          </cell>
          <cell r="L232" t="e">
            <v>#N/A</v>
          </cell>
          <cell r="M232" t="e">
            <v>#N/A</v>
          </cell>
          <cell r="N232" t="e">
            <v>#N/A</v>
          </cell>
          <cell r="O232" t="e">
            <v>#N/A</v>
          </cell>
          <cell r="P232" t="e">
            <v>#N/A</v>
          </cell>
          <cell r="Q232" t="e">
            <v>#N/A</v>
          </cell>
          <cell r="R232" t="e">
            <v>#N/A</v>
          </cell>
          <cell r="S232" t="e">
            <v>#N/A</v>
          </cell>
          <cell r="T232" t="e">
            <v>#N/A</v>
          </cell>
          <cell r="U232" t="e">
            <v>#N/A</v>
          </cell>
          <cell r="V232" t="e">
            <v>#N/A</v>
          </cell>
          <cell r="W232" t="e">
            <v>#N/A</v>
          </cell>
          <cell r="X232" t="e">
            <v>#N/A</v>
          </cell>
          <cell r="Y232">
            <v>6336.4</v>
          </cell>
          <cell r="Z232">
            <v>6703.1</v>
          </cell>
          <cell r="AA232">
            <v>12964.5</v>
          </cell>
          <cell r="AB232">
            <v>18279.3</v>
          </cell>
          <cell r="AC232">
            <v>20858.7</v>
          </cell>
          <cell r="AD232">
            <v>1750</v>
          </cell>
          <cell r="AE232">
            <v>2390.8000000000002</v>
          </cell>
          <cell r="AF232">
            <v>767</v>
          </cell>
          <cell r="AG232">
            <v>765.8</v>
          </cell>
          <cell r="AH232">
            <v>250</v>
          </cell>
          <cell r="AI232">
            <v>250</v>
          </cell>
          <cell r="AJ232">
            <v>250</v>
          </cell>
          <cell r="AK232">
            <v>250</v>
          </cell>
          <cell r="AL232">
            <v>250</v>
          </cell>
          <cell r="AM232">
            <v>250</v>
          </cell>
          <cell r="AN232">
            <v>0</v>
          </cell>
          <cell r="AO232">
            <v>13.4</v>
          </cell>
          <cell r="AP232">
            <v>0</v>
          </cell>
          <cell r="AQ232">
            <v>0</v>
          </cell>
          <cell r="AR232">
            <v>0</v>
          </cell>
        </row>
        <row r="233">
          <cell r="G233">
            <v>942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0.1</v>
          </cell>
          <cell r="R233">
            <v>205.8</v>
          </cell>
          <cell r="S233">
            <v>74</v>
          </cell>
          <cell r="T233">
            <v>158.9</v>
          </cell>
          <cell r="U233">
            <v>0</v>
          </cell>
          <cell r="V233">
            <v>0.1</v>
          </cell>
          <cell r="W233">
            <v>0</v>
          </cell>
          <cell r="X233">
            <v>8.3000000000000007</v>
          </cell>
          <cell r="Y233">
            <v>6.5</v>
          </cell>
          <cell r="Z233">
            <v>686.6</v>
          </cell>
          <cell r="AA233">
            <v>2205.9</v>
          </cell>
          <cell r="AB233">
            <v>1587.6</v>
          </cell>
          <cell r="AC233">
            <v>1058.7</v>
          </cell>
          <cell r="AD233">
            <v>996.9</v>
          </cell>
          <cell r="AE233">
            <v>1104</v>
          </cell>
          <cell r="AF233">
            <v>1224.9000000000001</v>
          </cell>
          <cell r="AG233">
            <v>1635.8</v>
          </cell>
          <cell r="AH233">
            <v>1635.8</v>
          </cell>
          <cell r="AI233">
            <v>1951.5</v>
          </cell>
          <cell r="AJ233">
            <v>2159.3000000000002</v>
          </cell>
          <cell r="AK233">
            <v>576.70000000000005</v>
          </cell>
          <cell r="AL233">
            <v>543.9</v>
          </cell>
          <cell r="AM233">
            <v>586.29999999999995</v>
          </cell>
          <cell r="AN233">
            <v>1097.5</v>
          </cell>
          <cell r="AO233">
            <v>1465.3</v>
          </cell>
          <cell r="AP233">
            <v>1831.5</v>
          </cell>
          <cell r="AQ233">
            <v>1975.6</v>
          </cell>
          <cell r="AR233">
            <v>1744.7</v>
          </cell>
          <cell r="AS233">
            <v>2082.6</v>
          </cell>
          <cell r="AT233">
            <v>1497.9</v>
          </cell>
        </row>
        <row r="234">
          <cell r="G234">
            <v>923</v>
          </cell>
          <cell r="H234" t="e">
            <v>#N/A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  <cell r="N234" t="e">
            <v>#N/A</v>
          </cell>
          <cell r="O234" t="e">
            <v>#N/A</v>
          </cell>
          <cell r="P234" t="e">
            <v>#N/A</v>
          </cell>
          <cell r="Q234" t="e">
            <v>#N/A</v>
          </cell>
          <cell r="R234" t="e">
            <v>#N/A</v>
          </cell>
          <cell r="S234" t="e">
            <v>#N/A</v>
          </cell>
          <cell r="T234" t="e">
            <v>#N/A</v>
          </cell>
          <cell r="U234" t="e">
            <v>#N/A</v>
          </cell>
          <cell r="V234" t="e">
            <v>#N/A</v>
          </cell>
          <cell r="W234" t="e">
            <v>#N/A</v>
          </cell>
          <cell r="X234" t="e">
            <v>#N/A</v>
          </cell>
          <cell r="Y234">
            <v>0</v>
          </cell>
          <cell r="Z234">
            <v>0</v>
          </cell>
          <cell r="AA234">
            <v>0</v>
          </cell>
          <cell r="AB234">
            <v>21.7</v>
          </cell>
          <cell r="AC234">
            <v>68</v>
          </cell>
          <cell r="AD234">
            <v>68</v>
          </cell>
          <cell r="AE234">
            <v>60</v>
          </cell>
          <cell r="AF234">
            <v>55.5</v>
          </cell>
          <cell r="AG234">
            <v>50.7</v>
          </cell>
          <cell r="AH234">
            <v>0</v>
          </cell>
          <cell r="AI234">
            <v>29.8</v>
          </cell>
          <cell r="AJ234">
            <v>3.9</v>
          </cell>
          <cell r="AK234">
            <v>4</v>
          </cell>
          <cell r="AL234">
            <v>3.4</v>
          </cell>
          <cell r="AM234">
            <v>0.2</v>
          </cell>
          <cell r="AN234">
            <v>0</v>
          </cell>
          <cell r="AO234">
            <v>0</v>
          </cell>
          <cell r="AP234">
            <v>0</v>
          </cell>
          <cell r="AQ234">
            <v>363.7</v>
          </cell>
          <cell r="AR234">
            <v>299.3</v>
          </cell>
          <cell r="AS234">
            <v>2.6</v>
          </cell>
          <cell r="AT234">
            <v>2.6</v>
          </cell>
        </row>
        <row r="235">
          <cell r="G235">
            <v>925</v>
          </cell>
          <cell r="H235" t="e">
            <v>#N/A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  <cell r="N235" t="e">
            <v>#N/A</v>
          </cell>
          <cell r="O235" t="e">
            <v>#N/A</v>
          </cell>
          <cell r="P235" t="e">
            <v>#N/A</v>
          </cell>
          <cell r="Q235" t="e">
            <v>#N/A</v>
          </cell>
          <cell r="R235" t="e">
            <v>#N/A</v>
          </cell>
          <cell r="S235" t="e">
            <v>#N/A</v>
          </cell>
          <cell r="T235" t="e">
            <v>#N/A</v>
          </cell>
          <cell r="U235" t="e">
            <v>#N/A</v>
          </cell>
          <cell r="V235" t="e">
            <v>#N/A</v>
          </cell>
          <cell r="W235" t="e">
            <v>#N/A</v>
          </cell>
          <cell r="X235" t="e">
            <v>#N/A</v>
          </cell>
          <cell r="Y235" t="e">
            <v>#N/A</v>
          </cell>
          <cell r="Z235">
            <v>0</v>
          </cell>
          <cell r="AA235">
            <v>18</v>
          </cell>
          <cell r="AB235">
            <v>15.4</v>
          </cell>
          <cell r="AC235">
            <v>21.6</v>
          </cell>
          <cell r="AD235">
            <v>24.2</v>
          </cell>
          <cell r="AE235">
            <v>29.4</v>
          </cell>
          <cell r="AF235">
            <v>25</v>
          </cell>
          <cell r="AG235">
            <v>137.30000000000001</v>
          </cell>
          <cell r="AH235">
            <v>87.9</v>
          </cell>
          <cell r="AI235">
            <v>36.799999999999997</v>
          </cell>
          <cell r="AJ235">
            <v>0.3</v>
          </cell>
          <cell r="AK235">
            <v>0.9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G236">
            <v>186</v>
          </cell>
          <cell r="H236">
            <v>0</v>
          </cell>
          <cell r="I236">
            <v>0</v>
          </cell>
          <cell r="J236">
            <v>0</v>
          </cell>
          <cell r="K236">
            <v>0.1</v>
          </cell>
          <cell r="L236">
            <v>0</v>
          </cell>
          <cell r="M236">
            <v>1.4</v>
          </cell>
          <cell r="N236">
            <v>3.4</v>
          </cell>
          <cell r="O236">
            <v>0</v>
          </cell>
          <cell r="P236">
            <v>0.2</v>
          </cell>
          <cell r="Q236">
            <v>0.4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G237">
            <v>926</v>
          </cell>
          <cell r="H237" t="e">
            <v>#N/A</v>
          </cell>
          <cell r="I237" t="e">
            <v>#N/A</v>
          </cell>
          <cell r="J237" t="e">
            <v>#N/A</v>
          </cell>
          <cell r="K237" t="e">
            <v>#N/A</v>
          </cell>
          <cell r="L237" t="e">
            <v>#N/A</v>
          </cell>
          <cell r="M237" t="e">
            <v>#N/A</v>
          </cell>
          <cell r="N237" t="e">
            <v>#N/A</v>
          </cell>
          <cell r="O237" t="e">
            <v>#N/A</v>
          </cell>
          <cell r="P237" t="e">
            <v>#N/A</v>
          </cell>
          <cell r="Q237" t="e">
            <v>#N/A</v>
          </cell>
          <cell r="R237" t="e">
            <v>#N/A</v>
          </cell>
          <cell r="S237" t="e">
            <v>#N/A</v>
          </cell>
          <cell r="T237" t="e">
            <v>#N/A</v>
          </cell>
          <cell r="U237" t="e">
            <v>#N/A</v>
          </cell>
          <cell r="V237" t="e">
            <v>#N/A</v>
          </cell>
          <cell r="W237" t="e">
            <v>#N/A</v>
          </cell>
          <cell r="X237" t="e">
            <v>#N/A</v>
          </cell>
          <cell r="Y237">
            <v>2</v>
          </cell>
          <cell r="Z237">
            <v>2.1</v>
          </cell>
          <cell r="AA237">
            <v>61.2</v>
          </cell>
          <cell r="AB237">
            <v>70.7</v>
          </cell>
          <cell r="AC237">
            <v>65.8</v>
          </cell>
          <cell r="AD237">
            <v>96</v>
          </cell>
          <cell r="AE237">
            <v>156.4</v>
          </cell>
          <cell r="AF237">
            <v>345.1</v>
          </cell>
          <cell r="AG237">
            <v>424.1</v>
          </cell>
          <cell r="AH237">
            <v>316.5</v>
          </cell>
          <cell r="AI237">
            <v>68.900000000000006</v>
          </cell>
          <cell r="AJ237">
            <v>257</v>
          </cell>
          <cell r="AK237">
            <v>288.10000000000002</v>
          </cell>
          <cell r="AL237">
            <v>240</v>
          </cell>
          <cell r="AM237">
            <v>286.3</v>
          </cell>
          <cell r="AN237">
            <v>322</v>
          </cell>
          <cell r="AO237">
            <v>653.20000000000005</v>
          </cell>
          <cell r="AP237">
            <v>2650.9</v>
          </cell>
          <cell r="AQ237">
            <v>4341.7</v>
          </cell>
          <cell r="AR237">
            <v>499.3</v>
          </cell>
          <cell r="AS237">
            <v>5727.7</v>
          </cell>
          <cell r="AT237">
            <v>183.4</v>
          </cell>
        </row>
        <row r="238">
          <cell r="G238">
            <v>927</v>
          </cell>
          <cell r="H238" t="e">
            <v>#N/A</v>
          </cell>
          <cell r="I238" t="e">
            <v>#N/A</v>
          </cell>
          <cell r="J238" t="e">
            <v>#N/A</v>
          </cell>
          <cell r="K238" t="e">
            <v>#N/A</v>
          </cell>
          <cell r="L238" t="e">
            <v>#N/A</v>
          </cell>
          <cell r="M238" t="e">
            <v>#N/A</v>
          </cell>
          <cell r="N238" t="e">
            <v>#N/A</v>
          </cell>
          <cell r="O238" t="e">
            <v>#N/A</v>
          </cell>
          <cell r="P238" t="e">
            <v>#N/A</v>
          </cell>
          <cell r="Q238" t="e">
            <v>#N/A</v>
          </cell>
          <cell r="R238" t="e">
            <v>#N/A</v>
          </cell>
          <cell r="S238" t="e">
            <v>#N/A</v>
          </cell>
          <cell r="T238" t="e">
            <v>#N/A</v>
          </cell>
          <cell r="U238" t="e">
            <v>#N/A</v>
          </cell>
          <cell r="V238" t="e">
            <v>#N/A</v>
          </cell>
          <cell r="W238" t="e">
            <v>#N/A</v>
          </cell>
          <cell r="X238" t="e">
            <v>#N/A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3.6</v>
          </cell>
          <cell r="AF238">
            <v>19.5</v>
          </cell>
          <cell r="AG238">
            <v>17.100000000000001</v>
          </cell>
          <cell r="AH238">
            <v>15.6</v>
          </cell>
          <cell r="AI238">
            <v>47.2</v>
          </cell>
          <cell r="AJ238">
            <v>33.9</v>
          </cell>
          <cell r="AK238">
            <v>39.5</v>
          </cell>
          <cell r="AL238">
            <v>34.700000000000003</v>
          </cell>
          <cell r="AM238">
            <v>0</v>
          </cell>
          <cell r="AN238">
            <v>36.9</v>
          </cell>
          <cell r="AO238">
            <v>34.4</v>
          </cell>
          <cell r="AP238">
            <v>55.7</v>
          </cell>
          <cell r="AQ238">
            <v>91.9</v>
          </cell>
          <cell r="AR238">
            <v>91.9</v>
          </cell>
          <cell r="AS238">
            <v>0</v>
          </cell>
          <cell r="AT238">
            <v>0</v>
          </cell>
        </row>
        <row r="239">
          <cell r="G239">
            <v>612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3.5</v>
          </cell>
          <cell r="M239">
            <v>1.7</v>
          </cell>
          <cell r="N239">
            <v>1.7</v>
          </cell>
          <cell r="O239">
            <v>1.7</v>
          </cell>
          <cell r="P239">
            <v>1.7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0.3</v>
          </cell>
          <cell r="X239">
            <v>0.3</v>
          </cell>
          <cell r="Y239">
            <v>5.5</v>
          </cell>
          <cell r="Z239">
            <v>6.3</v>
          </cell>
          <cell r="AA239">
            <v>0.7</v>
          </cell>
          <cell r="AB239">
            <v>0.8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G240">
            <v>469</v>
          </cell>
          <cell r="H240">
            <v>8.1</v>
          </cell>
          <cell r="I240">
            <v>4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2.7</v>
          </cell>
          <cell r="R240">
            <v>20.9</v>
          </cell>
          <cell r="S240">
            <v>653.79999999999995</v>
          </cell>
          <cell r="T240">
            <v>586.79999999999995</v>
          </cell>
          <cell r="U240">
            <v>733.6</v>
          </cell>
          <cell r="V240">
            <v>1405.2</v>
          </cell>
          <cell r="W240">
            <v>1767.1</v>
          </cell>
          <cell r="X240">
            <v>78.599999999999994</v>
          </cell>
          <cell r="Y240">
            <v>18.399999999999999</v>
          </cell>
          <cell r="Z240">
            <v>17.5</v>
          </cell>
          <cell r="AA240">
            <v>19.100000000000001</v>
          </cell>
          <cell r="AB240">
            <v>20.2</v>
          </cell>
          <cell r="AC240">
            <v>20.3</v>
          </cell>
          <cell r="AD240">
            <v>19.5</v>
          </cell>
          <cell r="AE240">
            <v>21.2</v>
          </cell>
          <cell r="AF240">
            <v>7.6</v>
          </cell>
          <cell r="AG240">
            <v>1.1000000000000001</v>
          </cell>
          <cell r="AH240">
            <v>0.2</v>
          </cell>
          <cell r="AI240">
            <v>0.1</v>
          </cell>
          <cell r="AJ240">
            <v>0</v>
          </cell>
          <cell r="AK240">
            <v>0</v>
          </cell>
          <cell r="AL240">
            <v>0</v>
          </cell>
          <cell r="AM240">
            <v>2</v>
          </cell>
          <cell r="AN240">
            <v>2.2999999999999998</v>
          </cell>
          <cell r="AO240">
            <v>1.7</v>
          </cell>
          <cell r="AP240">
            <v>2.2000000000000002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G241">
            <v>429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121.7</v>
          </cell>
          <cell r="O241">
            <v>338.3</v>
          </cell>
          <cell r="P241">
            <v>625.6</v>
          </cell>
          <cell r="Q241">
            <v>890.8</v>
          </cell>
          <cell r="R241">
            <v>1161.9000000000001</v>
          </cell>
          <cell r="S241">
            <v>1365.9</v>
          </cell>
          <cell r="T241">
            <v>1472</v>
          </cell>
          <cell r="U241">
            <v>1481.6</v>
          </cell>
          <cell r="V241">
            <v>1485.6</v>
          </cell>
          <cell r="W241">
            <v>1488</v>
          </cell>
          <cell r="X241">
            <v>1491.5</v>
          </cell>
          <cell r="Y241">
            <v>37.200000000000003</v>
          </cell>
          <cell r="Z241">
            <v>36.700000000000003</v>
          </cell>
          <cell r="AA241">
            <v>50.4</v>
          </cell>
          <cell r="AB241">
            <v>48.3</v>
          </cell>
          <cell r="AC241">
            <v>33.200000000000003</v>
          </cell>
          <cell r="AD241">
            <v>37.700000000000003</v>
          </cell>
          <cell r="AE241">
            <v>33</v>
          </cell>
          <cell r="AF241">
            <v>32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40.1</v>
          </cell>
          <cell r="AS241">
            <v>25.4</v>
          </cell>
          <cell r="AT241">
            <v>0</v>
          </cell>
        </row>
        <row r="242">
          <cell r="G242">
            <v>439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7.6</v>
          </cell>
          <cell r="U242">
            <v>23.7</v>
          </cell>
          <cell r="V242">
            <v>254.7</v>
          </cell>
          <cell r="W242">
            <v>495.3</v>
          </cell>
          <cell r="X242">
            <v>843</v>
          </cell>
          <cell r="Y242">
            <v>735.8</v>
          </cell>
          <cell r="Z242">
            <v>36.1</v>
          </cell>
          <cell r="AA242">
            <v>1</v>
          </cell>
          <cell r="AB242">
            <v>1.5</v>
          </cell>
          <cell r="AC242">
            <v>45.6</v>
          </cell>
          <cell r="AD242">
            <v>26.6</v>
          </cell>
          <cell r="AE242">
            <v>6.6</v>
          </cell>
          <cell r="AF242">
            <v>8.6999999999999993</v>
          </cell>
          <cell r="AG242">
            <v>6.6</v>
          </cell>
          <cell r="AH242">
            <v>1.9</v>
          </cell>
          <cell r="AI242">
            <v>1.6</v>
          </cell>
          <cell r="AJ242">
            <v>1.8</v>
          </cell>
          <cell r="AK242">
            <v>0.6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10.6</v>
          </cell>
          <cell r="AT242">
            <v>10.6</v>
          </cell>
        </row>
        <row r="243">
          <cell r="G243">
            <v>446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7.8</v>
          </cell>
          <cell r="P243">
            <v>15.6</v>
          </cell>
          <cell r="Q243">
            <v>23.4</v>
          </cell>
          <cell r="R243">
            <v>31.2</v>
          </cell>
          <cell r="S243">
            <v>39</v>
          </cell>
          <cell r="T243">
            <v>51</v>
          </cell>
          <cell r="U243">
            <v>66.400000000000006</v>
          </cell>
          <cell r="V243">
            <v>83.2</v>
          </cell>
          <cell r="W243">
            <v>103.6</v>
          </cell>
          <cell r="X243">
            <v>124.5</v>
          </cell>
          <cell r="Y243">
            <v>47</v>
          </cell>
          <cell r="Z243">
            <v>43.9</v>
          </cell>
          <cell r="AA243">
            <v>51.2</v>
          </cell>
          <cell r="AB243">
            <v>40.700000000000003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G244">
            <v>686</v>
          </cell>
          <cell r="H244">
            <v>0</v>
          </cell>
          <cell r="I244">
            <v>0.8</v>
          </cell>
          <cell r="J244">
            <v>0</v>
          </cell>
          <cell r="K244">
            <v>0.3</v>
          </cell>
          <cell r="L244">
            <v>0</v>
          </cell>
          <cell r="M244">
            <v>0</v>
          </cell>
          <cell r="N244">
            <v>36.1</v>
          </cell>
          <cell r="O244">
            <v>0</v>
          </cell>
          <cell r="P244">
            <v>18.100000000000001</v>
          </cell>
          <cell r="Q244">
            <v>20</v>
          </cell>
          <cell r="R244">
            <v>431</v>
          </cell>
          <cell r="S244">
            <v>0</v>
          </cell>
          <cell r="T244">
            <v>0.1</v>
          </cell>
          <cell r="U244">
            <v>0</v>
          </cell>
          <cell r="V244">
            <v>418.1</v>
          </cell>
          <cell r="W244">
            <v>0</v>
          </cell>
          <cell r="X244">
            <v>70</v>
          </cell>
          <cell r="Y244">
            <v>0</v>
          </cell>
          <cell r="Z244">
            <v>0.8</v>
          </cell>
          <cell r="AA244">
            <v>11.3</v>
          </cell>
          <cell r="AB244">
            <v>2.4</v>
          </cell>
          <cell r="AC244">
            <v>2.2999999999999998</v>
          </cell>
          <cell r="AD244">
            <v>0.1</v>
          </cell>
          <cell r="AE244">
            <v>5.0999999999999996</v>
          </cell>
          <cell r="AF244">
            <v>5.7</v>
          </cell>
          <cell r="AG244">
            <v>3.7</v>
          </cell>
          <cell r="AH244">
            <v>4.3</v>
          </cell>
          <cell r="AI244">
            <v>2.1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0.3</v>
          </cell>
          <cell r="AO244">
            <v>0.2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G245">
            <v>744</v>
          </cell>
          <cell r="H245">
            <v>0</v>
          </cell>
          <cell r="I245">
            <v>0</v>
          </cell>
          <cell r="J245">
            <v>0.1</v>
          </cell>
          <cell r="K245">
            <v>0.3</v>
          </cell>
          <cell r="L245">
            <v>0.2</v>
          </cell>
          <cell r="M245">
            <v>0.2</v>
          </cell>
          <cell r="N245">
            <v>0.1</v>
          </cell>
          <cell r="O245">
            <v>0.2</v>
          </cell>
          <cell r="P245">
            <v>0.2</v>
          </cell>
          <cell r="Q245">
            <v>0.3</v>
          </cell>
          <cell r="R245">
            <v>3.3</v>
          </cell>
          <cell r="S245">
            <v>4</v>
          </cell>
          <cell r="T245">
            <v>4.7</v>
          </cell>
          <cell r="U245">
            <v>0</v>
          </cell>
          <cell r="V245">
            <v>0.7</v>
          </cell>
          <cell r="W245">
            <v>7.3</v>
          </cell>
          <cell r="X245">
            <v>30.5</v>
          </cell>
          <cell r="Y245">
            <v>1.9</v>
          </cell>
          <cell r="Z245">
            <v>1.7</v>
          </cell>
          <cell r="AA245">
            <v>0.2</v>
          </cell>
          <cell r="AB245">
            <v>0.2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G246">
            <v>474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4</v>
          </cell>
          <cell r="N246">
            <v>9.1999999999999993</v>
          </cell>
          <cell r="O246">
            <v>14.1</v>
          </cell>
          <cell r="P246">
            <v>33.700000000000003</v>
          </cell>
          <cell r="Q246">
            <v>50.9</v>
          </cell>
          <cell r="R246">
            <v>79.900000000000006</v>
          </cell>
          <cell r="S246">
            <v>113.9</v>
          </cell>
          <cell r="T246">
            <v>177.1</v>
          </cell>
          <cell r="U246">
            <v>245.6</v>
          </cell>
          <cell r="V246">
            <v>311.2</v>
          </cell>
          <cell r="W246">
            <v>462.8</v>
          </cell>
          <cell r="X246">
            <v>590.70000000000005</v>
          </cell>
          <cell r="Y246">
            <v>743.8</v>
          </cell>
          <cell r="Z246">
            <v>868.7</v>
          </cell>
          <cell r="AA246">
            <v>979.5</v>
          </cell>
          <cell r="AB246">
            <v>1078.3</v>
          </cell>
          <cell r="AC246">
            <v>1167.0999999999999</v>
          </cell>
          <cell r="AD246">
            <v>163.30000000000001</v>
          </cell>
          <cell r="AE246">
            <v>0.3</v>
          </cell>
          <cell r="AF246">
            <v>0.5</v>
          </cell>
          <cell r="AG246">
            <v>0.9</v>
          </cell>
          <cell r="AH246">
            <v>2.1</v>
          </cell>
          <cell r="AI246">
            <v>5.3</v>
          </cell>
          <cell r="AJ246">
            <v>10.4</v>
          </cell>
          <cell r="AK246">
            <v>16.399999999999999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G247">
            <v>463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0.3</v>
          </cell>
          <cell r="P247">
            <v>0.5</v>
          </cell>
          <cell r="Q247">
            <v>12.9</v>
          </cell>
          <cell r="R247">
            <v>37.200000000000003</v>
          </cell>
          <cell r="S247">
            <v>78.3</v>
          </cell>
          <cell r="T247">
            <v>126.6</v>
          </cell>
          <cell r="U247">
            <v>175.7</v>
          </cell>
          <cell r="V247">
            <v>229.1</v>
          </cell>
          <cell r="W247">
            <v>305.7</v>
          </cell>
          <cell r="X247">
            <v>387.7</v>
          </cell>
          <cell r="Y247">
            <v>492.3</v>
          </cell>
          <cell r="Z247">
            <v>655.4</v>
          </cell>
          <cell r="AA247">
            <v>770.6</v>
          </cell>
          <cell r="AB247">
            <v>848.6</v>
          </cell>
          <cell r="AC247">
            <v>898.3</v>
          </cell>
          <cell r="AD247">
            <v>943.8</v>
          </cell>
          <cell r="AE247">
            <v>941.6</v>
          </cell>
          <cell r="AF247">
            <v>954.9</v>
          </cell>
          <cell r="AG247">
            <v>910.6</v>
          </cell>
          <cell r="AH247">
            <v>884.7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G248">
            <v>513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0.1</v>
          </cell>
          <cell r="U248">
            <v>0.1</v>
          </cell>
          <cell r="V248">
            <v>0</v>
          </cell>
          <cell r="W248">
            <v>0.4</v>
          </cell>
          <cell r="X248">
            <v>1.3</v>
          </cell>
          <cell r="Y248">
            <v>0.3</v>
          </cell>
          <cell r="Z248">
            <v>0</v>
          </cell>
          <cell r="AA248">
            <v>3.9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44.7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G249">
            <v>514</v>
          </cell>
          <cell r="H249" t="e">
            <v>#N/A</v>
          </cell>
          <cell r="I249" t="e">
            <v>#N/A</v>
          </cell>
          <cell r="J249" t="e">
            <v>#N/A</v>
          </cell>
          <cell r="K249" t="e">
            <v>#N/A</v>
          </cell>
          <cell r="L249" t="e">
            <v>#N/A</v>
          </cell>
          <cell r="M249" t="e">
            <v>#N/A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G250">
            <v>534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G251">
            <v>556</v>
          </cell>
          <cell r="H251" t="e">
            <v>#N/A</v>
          </cell>
          <cell r="I251" t="e">
            <v>#N/A</v>
          </cell>
          <cell r="J251" t="e">
            <v>#N/A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2</v>
          </cell>
          <cell r="AP251">
            <v>0</v>
          </cell>
          <cell r="AQ251">
            <v>0</v>
          </cell>
          <cell r="AR251">
            <v>0</v>
          </cell>
          <cell r="AS251">
            <v>1</v>
          </cell>
          <cell r="AT251">
            <v>1</v>
          </cell>
        </row>
        <row r="252">
          <cell r="G252">
            <v>518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28.6</v>
          </cell>
          <cell r="V252">
            <v>56.1</v>
          </cell>
          <cell r="W252">
            <v>41</v>
          </cell>
          <cell r="X252">
            <v>82.7</v>
          </cell>
          <cell r="Y252">
            <v>139.4</v>
          </cell>
          <cell r="Z252">
            <v>171.4</v>
          </cell>
          <cell r="AA252">
            <v>210.9</v>
          </cell>
          <cell r="AB252">
            <v>256.2</v>
          </cell>
          <cell r="AC252">
            <v>254.4</v>
          </cell>
          <cell r="AD252">
            <v>247.1</v>
          </cell>
          <cell r="AE252">
            <v>235.7</v>
          </cell>
          <cell r="AF252">
            <v>238.4</v>
          </cell>
          <cell r="AG252">
            <v>241.6</v>
          </cell>
          <cell r="AH252">
            <v>280.8</v>
          </cell>
          <cell r="AI252">
            <v>367.4</v>
          </cell>
          <cell r="AJ252">
            <v>427.1</v>
          </cell>
          <cell r="AK252">
            <v>482.4</v>
          </cell>
          <cell r="AL252">
            <v>514.79999999999995</v>
          </cell>
          <cell r="AM252">
            <v>543</v>
          </cell>
          <cell r="AN252">
            <v>558.9</v>
          </cell>
          <cell r="AO252">
            <v>601.29999999999995</v>
          </cell>
          <cell r="AP252">
            <v>580.79999999999995</v>
          </cell>
          <cell r="AQ252">
            <v>579.70000000000005</v>
          </cell>
          <cell r="AR252">
            <v>618.9</v>
          </cell>
          <cell r="AS252">
            <v>601.79999999999995</v>
          </cell>
          <cell r="AT252">
            <v>575.5</v>
          </cell>
        </row>
        <row r="253">
          <cell r="G253">
            <v>558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0.2</v>
          </cell>
          <cell r="Y253">
            <v>0.5</v>
          </cell>
          <cell r="Z253">
            <v>1.5</v>
          </cell>
          <cell r="AA253">
            <v>3</v>
          </cell>
          <cell r="AB253">
            <v>4.7</v>
          </cell>
          <cell r="AC253">
            <v>5.5</v>
          </cell>
          <cell r="AD253">
            <v>4.5</v>
          </cell>
          <cell r="AE253">
            <v>3.8</v>
          </cell>
          <cell r="AF253">
            <v>0.4</v>
          </cell>
          <cell r="AG253">
            <v>0.1</v>
          </cell>
          <cell r="AH253">
            <v>0.1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G254">
            <v>564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0.1</v>
          </cell>
          <cell r="W254">
            <v>0.3</v>
          </cell>
          <cell r="X254">
            <v>0.1</v>
          </cell>
          <cell r="Y254">
            <v>0.1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94.4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G255">
            <v>524</v>
          </cell>
          <cell r="H255">
            <v>0</v>
          </cell>
          <cell r="I255">
            <v>0.3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0.3</v>
          </cell>
          <cell r="Y255">
            <v>3.5</v>
          </cell>
          <cell r="Z255">
            <v>7.8</v>
          </cell>
          <cell r="AA255">
            <v>9.3000000000000007</v>
          </cell>
          <cell r="AB255">
            <v>39.4</v>
          </cell>
          <cell r="AC255">
            <v>132.19999999999999</v>
          </cell>
          <cell r="AD255">
            <v>147.9</v>
          </cell>
          <cell r="AE255">
            <v>182.1</v>
          </cell>
          <cell r="AF255">
            <v>214.2</v>
          </cell>
          <cell r="AG255">
            <v>187.9</v>
          </cell>
          <cell r="AH255">
            <v>165.2</v>
          </cell>
          <cell r="AI255">
            <v>179.2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56.2</v>
          </cell>
        </row>
        <row r="256">
          <cell r="G256">
            <v>512</v>
          </cell>
          <cell r="H256" t="e">
            <v>#N/A</v>
          </cell>
          <cell r="I256" t="e">
            <v>#N/A</v>
          </cell>
          <cell r="J256" t="e">
            <v>#N/A</v>
          </cell>
          <cell r="K256" t="e">
            <v>#N/A</v>
          </cell>
          <cell r="L256" t="e">
            <v>#N/A</v>
          </cell>
          <cell r="M256" t="e">
            <v>#N/A</v>
          </cell>
          <cell r="N256" t="e">
            <v>#N/A</v>
          </cell>
          <cell r="O256" t="e">
            <v>#N/A</v>
          </cell>
          <cell r="P256" t="e">
            <v>#N/A</v>
          </cell>
          <cell r="Q256" t="e">
            <v>#N/A</v>
          </cell>
          <cell r="R256" t="e">
            <v>#N/A</v>
          </cell>
          <cell r="S256" t="e">
            <v>#N/A</v>
          </cell>
          <cell r="T256" t="e">
            <v>#N/A</v>
          </cell>
          <cell r="U256" t="e">
            <v>#N/A</v>
          </cell>
          <cell r="V256" t="e">
            <v>#N/A</v>
          </cell>
          <cell r="W256" t="e">
            <v>#N/A</v>
          </cell>
          <cell r="X256" t="e">
            <v>#N/A</v>
          </cell>
          <cell r="Y256" t="e">
            <v>#N/A</v>
          </cell>
          <cell r="Z256" t="e">
            <v>#N/A</v>
          </cell>
          <cell r="AA256" t="e">
            <v>#N/A</v>
          </cell>
          <cell r="AB256" t="e">
            <v>#N/A</v>
          </cell>
          <cell r="AC256" t="e">
            <v>#N/A</v>
          </cell>
          <cell r="AD256" t="e">
            <v>#N/A</v>
          </cell>
          <cell r="AE256" t="e">
            <v>#N/A</v>
          </cell>
          <cell r="AF256" t="e">
            <v>#N/A</v>
          </cell>
          <cell r="AG256" t="e">
            <v>#N/A</v>
          </cell>
          <cell r="AH256" t="e">
            <v>#N/A</v>
          </cell>
          <cell r="AI256" t="e">
            <v>#N/A</v>
          </cell>
          <cell r="AJ256" t="e">
            <v>#N/A</v>
          </cell>
          <cell r="AK256" t="e">
            <v>#N/A</v>
          </cell>
          <cell r="AL256" t="e">
            <v>#N/A</v>
          </cell>
          <cell r="AM256">
            <v>0.4</v>
          </cell>
          <cell r="AN256">
            <v>0.4</v>
          </cell>
          <cell r="AO256">
            <v>0.4</v>
          </cell>
          <cell r="AP256">
            <v>0.4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G257">
            <v>522</v>
          </cell>
          <cell r="H257" t="e">
            <v>#N/A</v>
          </cell>
          <cell r="I257" t="e">
            <v>#N/A</v>
          </cell>
          <cell r="J257" t="e">
            <v>#N/A</v>
          </cell>
          <cell r="K257" t="e">
            <v>#N/A</v>
          </cell>
          <cell r="L257" t="e">
            <v>#N/A</v>
          </cell>
          <cell r="M257" t="e">
            <v>#N/A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0.3</v>
          </cell>
          <cell r="W257">
            <v>0.3</v>
          </cell>
          <cell r="X257">
            <v>0.3</v>
          </cell>
          <cell r="Y257">
            <v>0.2</v>
          </cell>
          <cell r="Z257">
            <v>0.2</v>
          </cell>
          <cell r="AA257">
            <v>0.2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G258">
            <v>924</v>
          </cell>
          <cell r="H258" t="e">
            <v>#N/A</v>
          </cell>
          <cell r="I258" t="e">
            <v>#N/A</v>
          </cell>
          <cell r="J258" t="e">
            <v>#N/A</v>
          </cell>
          <cell r="K258" t="e">
            <v>#N/A</v>
          </cell>
          <cell r="L258" t="e">
            <v>#N/A</v>
          </cell>
          <cell r="M258" t="e">
            <v>#N/A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G259">
            <v>819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G260">
            <v>536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8.8000000000000007</v>
          </cell>
          <cell r="S260">
            <v>0.5</v>
          </cell>
          <cell r="T260">
            <v>0.5</v>
          </cell>
          <cell r="U260">
            <v>0.5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2710</v>
          </cell>
          <cell r="AF260">
            <v>3000</v>
          </cell>
          <cell r="AG260">
            <v>3000</v>
          </cell>
          <cell r="AH260">
            <v>3000</v>
          </cell>
          <cell r="AI260">
            <v>3000</v>
          </cell>
          <cell r="AJ260">
            <v>9403.2999999999993</v>
          </cell>
          <cell r="AK260">
            <v>10361.5</v>
          </cell>
          <cell r="AL260">
            <v>148.1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G261">
            <v>544</v>
          </cell>
          <cell r="H261">
            <v>0.2</v>
          </cell>
          <cell r="I261">
            <v>0.5</v>
          </cell>
          <cell r="J261">
            <v>1.4</v>
          </cell>
          <cell r="K261">
            <v>2.2999999999999998</v>
          </cell>
          <cell r="L261">
            <v>3</v>
          </cell>
          <cell r="M261">
            <v>3.5</v>
          </cell>
          <cell r="N261">
            <v>3.2</v>
          </cell>
          <cell r="O261">
            <v>3</v>
          </cell>
          <cell r="P261">
            <v>2.6</v>
          </cell>
          <cell r="Q261">
            <v>2.5</v>
          </cell>
          <cell r="R261">
            <v>3.2</v>
          </cell>
          <cell r="S261">
            <v>3.9</v>
          </cell>
          <cell r="T261">
            <v>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G262">
            <v>548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G263">
            <v>948</v>
          </cell>
          <cell r="H263" t="e">
            <v>#N/A</v>
          </cell>
          <cell r="I263" t="e">
            <v>#N/A</v>
          </cell>
          <cell r="J263" t="e">
            <v>#N/A</v>
          </cell>
          <cell r="K263" t="e">
            <v>#N/A</v>
          </cell>
          <cell r="L263" t="e">
            <v>#N/A</v>
          </cell>
          <cell r="M263" t="e">
            <v>#N/A</v>
          </cell>
          <cell r="N263" t="e">
            <v>#N/A</v>
          </cell>
          <cell r="O263" t="e">
            <v>#N/A</v>
          </cell>
          <cell r="P263" t="e">
            <v>#N/A</v>
          </cell>
          <cell r="Q263" t="e">
            <v>#N/A</v>
          </cell>
          <cell r="R263" t="e">
            <v>#N/A</v>
          </cell>
          <cell r="S263" t="e">
            <v>#N/A</v>
          </cell>
          <cell r="T263" t="e">
            <v>#N/A</v>
          </cell>
          <cell r="U263" t="e">
            <v>#N/A</v>
          </cell>
          <cell r="V263" t="e">
            <v>#N/A</v>
          </cell>
          <cell r="W263" t="e">
            <v>#N/A</v>
          </cell>
          <cell r="X263" t="e">
            <v>#N/A</v>
          </cell>
          <cell r="Y263">
            <v>5.3</v>
          </cell>
          <cell r="Z263">
            <v>15.6</v>
          </cell>
          <cell r="AA263">
            <v>2.6</v>
          </cell>
          <cell r="AB263">
            <v>2.9</v>
          </cell>
          <cell r="AC263">
            <v>3.1</v>
          </cell>
          <cell r="AD263">
            <v>2.6</v>
          </cell>
          <cell r="AE263">
            <v>1.9</v>
          </cell>
          <cell r="AF263">
            <v>0.7</v>
          </cell>
          <cell r="AG263">
            <v>0.3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G264">
            <v>853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G265">
            <v>566</v>
          </cell>
          <cell r="H265">
            <v>0</v>
          </cell>
          <cell r="I265">
            <v>0.1</v>
          </cell>
          <cell r="J265">
            <v>0.1</v>
          </cell>
          <cell r="K265">
            <v>0.2</v>
          </cell>
          <cell r="L265">
            <v>0.5</v>
          </cell>
          <cell r="M265">
            <v>0.5</v>
          </cell>
          <cell r="N265">
            <v>0.5</v>
          </cell>
          <cell r="O265">
            <v>0.7</v>
          </cell>
          <cell r="P265">
            <v>68.2</v>
          </cell>
          <cell r="Q265">
            <v>388.5</v>
          </cell>
          <cell r="R265">
            <v>761.6</v>
          </cell>
          <cell r="S265">
            <v>12.9</v>
          </cell>
          <cell r="T265">
            <v>661.3</v>
          </cell>
          <cell r="U265">
            <v>163.30000000000001</v>
          </cell>
          <cell r="V265">
            <v>11.5</v>
          </cell>
          <cell r="W265">
            <v>169</v>
          </cell>
          <cell r="X265">
            <v>215.8</v>
          </cell>
          <cell r="Y265">
            <v>2.5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1.3</v>
          </cell>
          <cell r="AF265">
            <v>1.3</v>
          </cell>
          <cell r="AG265">
            <v>1.3</v>
          </cell>
          <cell r="AH265">
            <v>1.3</v>
          </cell>
          <cell r="AI265">
            <v>1.3</v>
          </cell>
          <cell r="AJ265">
            <v>1.3</v>
          </cell>
          <cell r="AK265">
            <v>0</v>
          </cell>
          <cell r="AL265">
            <v>1.4</v>
          </cell>
          <cell r="AM265">
            <v>0</v>
          </cell>
          <cell r="AN265">
            <v>0.1</v>
          </cell>
          <cell r="AO265">
            <v>0.1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G266">
            <v>813</v>
          </cell>
          <cell r="H266" t="e">
            <v>#N/A</v>
          </cell>
          <cell r="I266" t="e">
            <v>#N/A</v>
          </cell>
          <cell r="J266" t="e">
            <v>#N/A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0.2</v>
          </cell>
          <cell r="Z266">
            <v>0</v>
          </cell>
          <cell r="AA266">
            <v>1.2</v>
          </cell>
          <cell r="AB266">
            <v>9.9</v>
          </cell>
          <cell r="AC266">
            <v>0.2</v>
          </cell>
          <cell r="AD266">
            <v>1</v>
          </cell>
          <cell r="AE266">
            <v>1.1000000000000001</v>
          </cell>
          <cell r="AF266">
            <v>1.1000000000000001</v>
          </cell>
          <cell r="AG266">
            <v>2.2999999999999998</v>
          </cell>
          <cell r="AH266">
            <v>2.8</v>
          </cell>
          <cell r="AI266">
            <v>3.2</v>
          </cell>
          <cell r="AJ266">
            <v>3.6</v>
          </cell>
          <cell r="AK266">
            <v>3.5</v>
          </cell>
          <cell r="AL266">
            <v>5.6</v>
          </cell>
          <cell r="AM266">
            <v>5.6</v>
          </cell>
          <cell r="AN266">
            <v>4.5999999999999996</v>
          </cell>
          <cell r="AO266">
            <v>6.5</v>
          </cell>
          <cell r="AP266">
            <v>6</v>
          </cell>
          <cell r="AQ266">
            <v>8.5</v>
          </cell>
          <cell r="AR266">
            <v>14.9</v>
          </cell>
          <cell r="AS266">
            <v>0</v>
          </cell>
          <cell r="AT266">
            <v>0</v>
          </cell>
        </row>
        <row r="267">
          <cell r="G267">
            <v>578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G268">
            <v>866</v>
          </cell>
          <cell r="H268" t="e">
            <v>#N/A</v>
          </cell>
          <cell r="I268" t="e">
            <v>#N/A</v>
          </cell>
          <cell r="J268" t="e">
            <v>#N/A</v>
          </cell>
          <cell r="K268" t="e">
            <v>#N/A</v>
          </cell>
          <cell r="L268" t="e">
            <v>#N/A</v>
          </cell>
          <cell r="M268" t="e">
            <v>#N/A</v>
          </cell>
          <cell r="N268" t="e">
            <v>#N/A</v>
          </cell>
          <cell r="O268" t="e">
            <v>#N/A</v>
          </cell>
          <cell r="P268" t="e">
            <v>#N/A</v>
          </cell>
          <cell r="Q268" t="e">
            <v>#N/A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G269">
            <v>846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G270">
            <v>582</v>
          </cell>
          <cell r="H270" t="e">
            <v>#N/A</v>
          </cell>
          <cell r="I270" t="e">
            <v>#N/A</v>
          </cell>
          <cell r="J270" t="e">
            <v>#N/A</v>
          </cell>
          <cell r="K270" t="e">
            <v>#N/A</v>
          </cell>
          <cell r="L270" t="e">
            <v>#N/A</v>
          </cell>
          <cell r="M270" t="e">
            <v>#N/A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813.3</v>
          </cell>
          <cell r="W270">
            <v>920.5</v>
          </cell>
          <cell r="X270">
            <v>937.6</v>
          </cell>
          <cell r="Y270">
            <v>575.29999999999995</v>
          </cell>
          <cell r="Z270">
            <v>343.6</v>
          </cell>
          <cell r="AA270">
            <v>347.2</v>
          </cell>
          <cell r="AB270">
            <v>455.8</v>
          </cell>
          <cell r="AC270">
            <v>469.6</v>
          </cell>
          <cell r="AD270">
            <v>0.6</v>
          </cell>
          <cell r="AE270">
            <v>4</v>
          </cell>
          <cell r="AF270">
            <v>8.6999999999999993</v>
          </cell>
          <cell r="AG270">
            <v>5.7</v>
          </cell>
          <cell r="AH270">
            <v>7.5</v>
          </cell>
          <cell r="AI270">
            <v>6.1</v>
          </cell>
          <cell r="AJ270">
            <v>6.8</v>
          </cell>
          <cell r="AK270">
            <v>7.1</v>
          </cell>
          <cell r="AL270">
            <v>6.5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G271">
            <v>862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G272">
            <v>200</v>
          </cell>
          <cell r="H272">
            <v>217.2</v>
          </cell>
          <cell r="I272">
            <v>282.10000000000002</v>
          </cell>
          <cell r="J272">
            <v>630.9</v>
          </cell>
          <cell r="K272">
            <v>1184</v>
          </cell>
          <cell r="L272">
            <v>1296.5999999999999</v>
          </cell>
          <cell r="M272">
            <v>1268.5</v>
          </cell>
          <cell r="N272">
            <v>1748</v>
          </cell>
          <cell r="O272">
            <v>3177.6</v>
          </cell>
          <cell r="P272">
            <v>3902.8</v>
          </cell>
          <cell r="Q272">
            <v>8182.8</v>
          </cell>
          <cell r="R272">
            <v>9980.5</v>
          </cell>
          <cell r="S272">
            <v>12199.6</v>
          </cell>
          <cell r="T272">
            <v>14800.9</v>
          </cell>
          <cell r="U272">
            <v>19195</v>
          </cell>
          <cell r="V272">
            <v>22697.7</v>
          </cell>
          <cell r="W272">
            <v>30898.5</v>
          </cell>
          <cell r="X272">
            <v>31905.200000000001</v>
          </cell>
          <cell r="Y272">
            <v>35054.800000000003</v>
          </cell>
          <cell r="Z272">
            <v>34913.300000000003</v>
          </cell>
          <cell r="AA272">
            <v>30549.5</v>
          </cell>
          <cell r="AB272">
            <v>27304.1</v>
          </cell>
          <cell r="AC272">
            <v>18407.400000000001</v>
          </cell>
          <cell r="AD272">
            <v>13707.3</v>
          </cell>
          <cell r="AE272">
            <v>17213.099999999999</v>
          </cell>
          <cell r="AF272">
            <v>17110.2</v>
          </cell>
          <cell r="AG272">
            <v>14872.6</v>
          </cell>
          <cell r="AH272">
            <v>13286.9</v>
          </cell>
          <cell r="AI272">
            <v>19907.5</v>
          </cell>
          <cell r="AJ272">
            <v>34754.1</v>
          </cell>
          <cell r="AK272">
            <v>42864.3</v>
          </cell>
          <cell r="AL272">
            <v>17305.5</v>
          </cell>
          <cell r="AM272">
            <v>17173.3</v>
          </cell>
          <cell r="AN272">
            <v>20329</v>
          </cell>
          <cell r="AO272">
            <v>22696.5</v>
          </cell>
          <cell r="AP272">
            <v>25587</v>
          </cell>
          <cell r="AQ272">
            <v>16853.3</v>
          </cell>
          <cell r="AR272">
            <v>18379.2</v>
          </cell>
          <cell r="AS272">
            <v>24551.9</v>
          </cell>
          <cell r="AT272">
            <v>19750.5</v>
          </cell>
        </row>
        <row r="273">
          <cell r="G273">
            <v>605</v>
          </cell>
          <cell r="H273">
            <v>157.19999999999999</v>
          </cell>
          <cell r="I273">
            <v>205.8</v>
          </cell>
          <cell r="J273">
            <v>478.2</v>
          </cell>
          <cell r="K273">
            <v>786.5</v>
          </cell>
          <cell r="L273">
            <v>615.4</v>
          </cell>
          <cell r="M273">
            <v>691.7</v>
          </cell>
          <cell r="N273">
            <v>642.20000000000005</v>
          </cell>
          <cell r="O273">
            <v>1275</v>
          </cell>
          <cell r="P273">
            <v>1176.3</v>
          </cell>
          <cell r="Q273">
            <v>1214.5</v>
          </cell>
          <cell r="R273">
            <v>1614.4</v>
          </cell>
          <cell r="S273">
            <v>2568.8000000000002</v>
          </cell>
          <cell r="T273">
            <v>2775.7</v>
          </cell>
          <cell r="U273">
            <v>6539.2</v>
          </cell>
          <cell r="V273">
            <v>5556.6</v>
          </cell>
          <cell r="W273">
            <v>7878.8</v>
          </cell>
          <cell r="X273">
            <v>8728.7999999999993</v>
          </cell>
          <cell r="Y273">
            <v>9505.1</v>
          </cell>
          <cell r="Z273">
            <v>11408.2</v>
          </cell>
          <cell r="AA273">
            <v>11776.2</v>
          </cell>
          <cell r="AB273">
            <v>12450.4</v>
          </cell>
          <cell r="AC273">
            <v>10214.5</v>
          </cell>
          <cell r="AD273">
            <v>7434.4</v>
          </cell>
          <cell r="AE273">
            <v>8464.6</v>
          </cell>
          <cell r="AF273">
            <v>8147.7</v>
          </cell>
          <cell r="AG273">
            <v>6519.4</v>
          </cell>
          <cell r="AH273">
            <v>6464.1</v>
          </cell>
          <cell r="AI273">
            <v>6581.1</v>
          </cell>
          <cell r="AJ273">
            <v>6904.3</v>
          </cell>
          <cell r="AK273">
            <v>7182.4</v>
          </cell>
          <cell r="AL273">
            <v>6935.7</v>
          </cell>
          <cell r="AM273">
            <v>6793.5</v>
          </cell>
          <cell r="AN273">
            <v>5307.8</v>
          </cell>
          <cell r="AO273">
            <v>5471.9</v>
          </cell>
          <cell r="AP273">
            <v>4823.1000000000004</v>
          </cell>
          <cell r="AQ273">
            <v>4479</v>
          </cell>
          <cell r="AR273">
            <v>5465.8</v>
          </cell>
          <cell r="AS273">
            <v>5959.5</v>
          </cell>
          <cell r="AT273">
            <v>6427.4</v>
          </cell>
        </row>
        <row r="274">
          <cell r="G274">
            <v>210</v>
          </cell>
          <cell r="H274">
            <v>51.6</v>
          </cell>
          <cell r="I274">
            <v>70.599999999999994</v>
          </cell>
          <cell r="J274">
            <v>151.1</v>
          </cell>
          <cell r="K274">
            <v>394.2</v>
          </cell>
          <cell r="L274">
            <v>673.9</v>
          </cell>
          <cell r="M274">
            <v>565.6</v>
          </cell>
          <cell r="N274">
            <v>930</v>
          </cell>
          <cell r="O274">
            <v>1536.6</v>
          </cell>
          <cell r="P274">
            <v>1960</v>
          </cell>
          <cell r="Q274">
            <v>5575.4</v>
          </cell>
          <cell r="R274">
            <v>5621.2</v>
          </cell>
          <cell r="S274">
            <v>7284.5</v>
          </cell>
          <cell r="T274">
            <v>8773.7000000000007</v>
          </cell>
          <cell r="U274">
            <v>9736.7000000000007</v>
          </cell>
          <cell r="V274">
            <v>12068.8</v>
          </cell>
          <cell r="W274">
            <v>16903.7</v>
          </cell>
          <cell r="X274">
            <v>17000.900000000001</v>
          </cell>
          <cell r="Y274">
            <v>17888.2</v>
          </cell>
          <cell r="Z274">
            <v>14870.1</v>
          </cell>
          <cell r="AA274">
            <v>13500.9</v>
          </cell>
          <cell r="AB274">
            <v>9793.1</v>
          </cell>
          <cell r="AC274">
            <v>3754.2</v>
          </cell>
          <cell r="AD274">
            <v>3165.7</v>
          </cell>
          <cell r="AE274">
            <v>2447.3000000000002</v>
          </cell>
          <cell r="AF274">
            <v>2435.4</v>
          </cell>
          <cell r="AG274">
            <v>1649.8</v>
          </cell>
          <cell r="AH274">
            <v>313.8</v>
          </cell>
          <cell r="AI274">
            <v>7526.7</v>
          </cell>
          <cell r="AJ274">
            <v>15422.5</v>
          </cell>
          <cell r="AK274">
            <v>23763.7</v>
          </cell>
          <cell r="AL274">
            <v>8697.4</v>
          </cell>
          <cell r="AM274">
            <v>8761.7999999999993</v>
          </cell>
          <cell r="AN274">
            <v>12688.8</v>
          </cell>
          <cell r="AO274">
            <v>14230</v>
          </cell>
          <cell r="AP274">
            <v>15336</v>
          </cell>
          <cell r="AQ274">
            <v>4679.8</v>
          </cell>
          <cell r="AR274">
            <v>9037.9</v>
          </cell>
          <cell r="AS274">
            <v>8970.6</v>
          </cell>
          <cell r="AT274">
            <v>9285.6</v>
          </cell>
        </row>
        <row r="275">
          <cell r="G275">
            <v>170</v>
          </cell>
          <cell r="H275">
            <v>0</v>
          </cell>
          <cell r="I275">
            <v>0</v>
          </cell>
          <cell r="J275">
            <v>0</v>
          </cell>
          <cell r="K275">
            <v>0.1</v>
          </cell>
          <cell r="L275">
            <v>0</v>
          </cell>
          <cell r="M275">
            <v>1.4</v>
          </cell>
          <cell r="N275">
            <v>3.4</v>
          </cell>
          <cell r="O275">
            <v>0</v>
          </cell>
          <cell r="P275">
            <v>0.2</v>
          </cell>
          <cell r="Q275">
            <v>0.5</v>
          </cell>
          <cell r="R275">
            <v>205.8</v>
          </cell>
          <cell r="S275">
            <v>74</v>
          </cell>
          <cell r="T275">
            <v>158.9</v>
          </cell>
          <cell r="U275">
            <v>0</v>
          </cell>
          <cell r="V275">
            <v>3.1</v>
          </cell>
          <cell r="W275">
            <v>354.4</v>
          </cell>
          <cell r="X275">
            <v>1320.7</v>
          </cell>
          <cell r="Y275">
            <v>4852.3</v>
          </cell>
          <cell r="Z275">
            <v>6428</v>
          </cell>
          <cell r="AA275">
            <v>2810</v>
          </cell>
          <cell r="AB275">
            <v>2250.6</v>
          </cell>
          <cell r="AC275">
            <v>1406.7</v>
          </cell>
          <cell r="AD275">
            <v>1512.5</v>
          </cell>
          <cell r="AE275">
            <v>2059.4</v>
          </cell>
          <cell r="AF275">
            <v>2052.6999999999998</v>
          </cell>
          <cell r="AG275">
            <v>2340.8000000000002</v>
          </cell>
          <cell r="AH275">
            <v>2157.8000000000002</v>
          </cell>
          <cell r="AI275">
            <v>2231.1</v>
          </cell>
          <cell r="AJ275">
            <v>2570</v>
          </cell>
          <cell r="AK275">
            <v>1043.2</v>
          </cell>
          <cell r="AL275">
            <v>992.5</v>
          </cell>
          <cell r="AM275">
            <v>1064</v>
          </cell>
          <cell r="AN275">
            <v>1711.3</v>
          </cell>
          <cell r="AO275">
            <v>2382.9</v>
          </cell>
          <cell r="AP275">
            <v>4835.5</v>
          </cell>
          <cell r="AQ275">
            <v>7104.6</v>
          </cell>
          <cell r="AR275">
            <v>3201.5</v>
          </cell>
          <cell r="AS275">
            <v>8983.2999999999993</v>
          </cell>
          <cell r="AT275">
            <v>3393.7</v>
          </cell>
        </row>
        <row r="276">
          <cell r="G276">
            <v>405</v>
          </cell>
          <cell r="H276">
            <v>8.1999999999999993</v>
          </cell>
          <cell r="I276">
            <v>4.8</v>
          </cell>
          <cell r="J276">
            <v>0.1</v>
          </cell>
          <cell r="K276">
            <v>0.6</v>
          </cell>
          <cell r="L276">
            <v>3.7</v>
          </cell>
          <cell r="M276">
            <v>5.9</v>
          </cell>
          <cell r="N276">
            <v>168.8</v>
          </cell>
          <cell r="O276">
            <v>362.4</v>
          </cell>
          <cell r="P276">
            <v>695.5</v>
          </cell>
          <cell r="Q276">
            <v>1001.5</v>
          </cell>
          <cell r="R276">
            <v>1765.5</v>
          </cell>
          <cell r="S276">
            <v>2255</v>
          </cell>
          <cell r="T276">
            <v>2425.8000000000002</v>
          </cell>
          <cell r="U276">
            <v>2726.7</v>
          </cell>
          <cell r="V276">
            <v>4187.8999999999996</v>
          </cell>
          <cell r="W276">
            <v>4630</v>
          </cell>
          <cell r="X276">
            <v>3616.7</v>
          </cell>
          <cell r="Y276">
            <v>2081.9</v>
          </cell>
          <cell r="Z276">
            <v>1667</v>
          </cell>
          <cell r="AA276">
            <v>1884</v>
          </cell>
          <cell r="AB276">
            <v>2041.1</v>
          </cell>
          <cell r="AC276">
            <v>2166.9</v>
          </cell>
          <cell r="AD276">
            <v>1191</v>
          </cell>
          <cell r="AE276">
            <v>1007.7</v>
          </cell>
          <cell r="AF276">
            <v>1009.5</v>
          </cell>
          <cell r="AG276">
            <v>923</v>
          </cell>
          <cell r="AH276">
            <v>893.2</v>
          </cell>
          <cell r="AI276">
            <v>11</v>
          </cell>
          <cell r="AJ276">
            <v>14.8</v>
          </cell>
          <cell r="AK276">
            <v>19.899999999999999</v>
          </cell>
          <cell r="AL276">
            <v>3.1</v>
          </cell>
          <cell r="AM276">
            <v>5.0999999999999996</v>
          </cell>
          <cell r="AN276">
            <v>12.3</v>
          </cell>
          <cell r="AO276">
            <v>1.9</v>
          </cell>
          <cell r="AP276">
            <v>4.9000000000000004</v>
          </cell>
          <cell r="AQ276">
            <v>1.5</v>
          </cell>
          <cell r="AR276">
            <v>40.200000000000003</v>
          </cell>
          <cell r="AS276">
            <v>36.1</v>
          </cell>
          <cell r="AT276">
            <v>10.9</v>
          </cell>
        </row>
        <row r="277">
          <cell r="G277">
            <v>506</v>
          </cell>
          <cell r="H277">
            <v>0</v>
          </cell>
          <cell r="I277">
            <v>0.3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0.1</v>
          </cell>
          <cell r="U277">
            <v>0.1</v>
          </cell>
          <cell r="V277">
            <v>0.1</v>
          </cell>
          <cell r="W277">
            <v>0.7</v>
          </cell>
          <cell r="X277">
            <v>1.9</v>
          </cell>
          <cell r="Y277">
            <v>4.4000000000000004</v>
          </cell>
          <cell r="Z277">
            <v>9.3000000000000007</v>
          </cell>
          <cell r="AA277">
            <v>16.3</v>
          </cell>
          <cell r="AB277">
            <v>44.1</v>
          </cell>
          <cell r="AC277">
            <v>137.80000000000001</v>
          </cell>
          <cell r="AD277">
            <v>152.4</v>
          </cell>
          <cell r="AE277">
            <v>280.3</v>
          </cell>
          <cell r="AF277">
            <v>214.6</v>
          </cell>
          <cell r="AG277">
            <v>188.4</v>
          </cell>
          <cell r="AH277">
            <v>165.6</v>
          </cell>
          <cell r="AI277">
            <v>179.6</v>
          </cell>
          <cell r="AJ277">
            <v>0.4</v>
          </cell>
          <cell r="AK277">
            <v>0.4</v>
          </cell>
          <cell r="AL277">
            <v>0.4</v>
          </cell>
          <cell r="AM277">
            <v>0.4</v>
          </cell>
          <cell r="AN277">
            <v>45.1</v>
          </cell>
          <cell r="AO277">
            <v>2</v>
          </cell>
          <cell r="AP277">
            <v>0.6</v>
          </cell>
          <cell r="AQ277">
            <v>0.3</v>
          </cell>
          <cell r="AR277">
            <v>0</v>
          </cell>
          <cell r="AS277">
            <v>0.6</v>
          </cell>
          <cell r="AT277">
            <v>57.5</v>
          </cell>
        </row>
        <row r="278">
          <cell r="G278">
            <v>505</v>
          </cell>
          <cell r="H278">
            <v>0.2</v>
          </cell>
          <cell r="I278">
            <v>0.7</v>
          </cell>
          <cell r="J278">
            <v>1.5</v>
          </cell>
          <cell r="K278">
            <v>2.5</v>
          </cell>
          <cell r="L278">
            <v>3.6</v>
          </cell>
          <cell r="M278">
            <v>4</v>
          </cell>
          <cell r="N278">
            <v>3.7</v>
          </cell>
          <cell r="O278">
            <v>3.7</v>
          </cell>
          <cell r="P278">
            <v>70.8</v>
          </cell>
          <cell r="Q278">
            <v>390.9</v>
          </cell>
          <cell r="R278">
            <v>773.6</v>
          </cell>
          <cell r="S278">
            <v>17.2</v>
          </cell>
          <cell r="T278">
            <v>666.7</v>
          </cell>
          <cell r="U278">
            <v>192.4</v>
          </cell>
          <cell r="V278">
            <v>881.1</v>
          </cell>
          <cell r="W278">
            <v>1130.8</v>
          </cell>
          <cell r="X278">
            <v>1236.3</v>
          </cell>
          <cell r="Y278">
            <v>722.9</v>
          </cell>
          <cell r="Z278">
            <v>530.79999999999995</v>
          </cell>
          <cell r="AA278">
            <v>562.1</v>
          </cell>
          <cell r="AB278">
            <v>724.8</v>
          </cell>
          <cell r="AC278">
            <v>727.3</v>
          </cell>
          <cell r="AD278">
            <v>251.2</v>
          </cell>
          <cell r="AE278">
            <v>2953.9</v>
          </cell>
          <cell r="AF278">
            <v>3250.3</v>
          </cell>
          <cell r="AG278">
            <v>3251.3</v>
          </cell>
          <cell r="AH278">
            <v>3292.3</v>
          </cell>
          <cell r="AI278">
            <v>3378</v>
          </cell>
          <cell r="AJ278">
            <v>9842.2000000000007</v>
          </cell>
          <cell r="AK278">
            <v>10854.6</v>
          </cell>
          <cell r="AL278">
            <v>676.5</v>
          </cell>
          <cell r="AM278">
            <v>548.5</v>
          </cell>
          <cell r="AN278">
            <v>563.70000000000005</v>
          </cell>
          <cell r="AO278">
            <v>607.79999999999995</v>
          </cell>
          <cell r="AP278">
            <v>586.9</v>
          </cell>
          <cell r="AQ278">
            <v>588.29999999999995</v>
          </cell>
          <cell r="AR278">
            <v>633.79999999999995</v>
          </cell>
          <cell r="AS278">
            <v>601.79999999999995</v>
          </cell>
          <cell r="AT278">
            <v>575.5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randa Wang" id="{59F7BE8B-5484-4A35-B485-DC7E6DE07B1A}" userId="S::wanx@bank-banque-canada.ca::a9d9e17e-2bf3-4725-81c7-870dfb91103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5" dT="2021-06-08T17:31:08.76" personId="{59F7BE8B-5484-4A35-B485-DC7E6DE07B1A}" id="{7E5D5712-40A3-4A54-992D-C35EDB7F382B}">
    <text>different formula here</text>
  </threadedComment>
  <threadedComment ref="E85" dT="2021-07-28T19:49:36.65" personId="{59F7BE8B-5484-4A35-B485-DC7E6DE07B1A}" id="{E15A975B-4A4F-4471-B22D-AF31BD156A7C}">
    <text>different forumlas for total and ecategories</text>
  </threadedComment>
  <threadedComment ref="E85" dT="2021-07-28T19:50:07.08" personId="{59F7BE8B-5484-4A35-B485-DC7E6DE07B1A}" id="{E61B91CA-14B3-422B-AE43-9BE04381B2C2}" parentId="{E15A975B-4A4F-4471-B22D-AF31BD156A7C}">
    <text>please keep these formulas</text>
  </threadedComment>
  <threadedComment ref="A4920" dT="2021-06-08T15:19:52.99" personId="{59F7BE8B-5484-4A35-B485-DC7E6DE07B1A}" id="{24D784BE-7C68-4EB8-B758-75C667F4A3BA}">
    <text>macedonia?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.docs.live.net/AppData/Local/Microsoft/AppData/Local/Microsoft/Windows/Users/325319/AppData/Local/Microsoft/Windows/Temporary%20Internet%20Files/Jean-Seb/Jean-Seb/Jean-Seb/Jean-Seb/James%20-%20David%20-%20Article/Technical%20Paper/CRAG%20Database/Microsoft/AppData/Jean-Seb/James%20-%20David%20-%20Article/Technical%20Paper/Microsoft/Windows/Temporary%20Internet%20Files/AppData/AppData/Local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15C4-AB50-4AEE-BC4C-7B197C523994}">
  <sheetPr>
    <tabColor rgb="FF92D050"/>
  </sheetPr>
  <dimension ref="A1:BN1182"/>
  <sheetViews>
    <sheetView zoomScale="79" zoomScaleNormal="112" zoomScaleSheetLayoutView="112" workbookViewId="0">
      <pane xSplit="1" ySplit="1" topLeftCell="B54" activePane="bottomRight" state="frozen"/>
      <selection pane="topRight" activeCell="E1" sqref="E1"/>
      <selection pane="bottomLeft" activeCell="A2" sqref="A2"/>
      <selection pane="bottomRight" activeCell="J61" sqref="J61"/>
    </sheetView>
  </sheetViews>
  <sheetFormatPr defaultColWidth="8.7109375" defaultRowHeight="15"/>
  <cols>
    <col min="1" max="1" width="60.7109375" customWidth="1"/>
    <col min="2" max="3" width="12.140625" customWidth="1"/>
    <col min="4" max="57" width="9.85546875" customWidth="1"/>
    <col min="58" max="63" width="8.85546875" customWidth="1"/>
    <col min="64" max="64" width="10.42578125" bestFit="1" customWidth="1"/>
    <col min="65" max="65" width="4.85546875" customWidth="1"/>
  </cols>
  <sheetData>
    <row r="1" spans="1:65" ht="15.75">
      <c r="A1" s="1" t="s">
        <v>25</v>
      </c>
      <c r="B1" s="47"/>
      <c r="C1" s="47"/>
      <c r="D1" s="48">
        <v>1960</v>
      </c>
      <c r="E1" s="48">
        <v>1961</v>
      </c>
      <c r="F1" s="48">
        <v>1962</v>
      </c>
      <c r="G1" s="48">
        <v>1963</v>
      </c>
      <c r="H1" s="48">
        <v>1964</v>
      </c>
      <c r="I1" s="48">
        <v>1965</v>
      </c>
      <c r="J1" s="48">
        <v>1966</v>
      </c>
      <c r="K1" s="48">
        <v>1967</v>
      </c>
      <c r="L1" s="48">
        <v>1968</v>
      </c>
      <c r="M1" s="48">
        <v>1969</v>
      </c>
      <c r="N1" s="48">
        <v>1970</v>
      </c>
      <c r="O1" s="48">
        <v>1971</v>
      </c>
      <c r="P1" s="48">
        <v>1972</v>
      </c>
      <c r="Q1" s="48">
        <v>1973</v>
      </c>
      <c r="R1" s="48">
        <v>1974</v>
      </c>
      <c r="S1" s="48">
        <v>1975</v>
      </c>
      <c r="T1" s="48">
        <v>1976</v>
      </c>
      <c r="U1" s="48">
        <v>1977</v>
      </c>
      <c r="V1" s="48">
        <v>1978</v>
      </c>
      <c r="W1" s="48">
        <v>1979</v>
      </c>
      <c r="X1" s="48">
        <v>1980</v>
      </c>
      <c r="Y1" s="48">
        <v>1981</v>
      </c>
      <c r="Z1" s="48">
        <v>1982</v>
      </c>
      <c r="AA1" s="48">
        <v>1983</v>
      </c>
      <c r="AB1" s="48">
        <v>1984</v>
      </c>
      <c r="AC1" s="48">
        <v>1985</v>
      </c>
      <c r="AD1" s="48">
        <v>1986</v>
      </c>
      <c r="AE1" s="48">
        <v>1987</v>
      </c>
      <c r="AF1" s="48">
        <v>1988</v>
      </c>
      <c r="AG1" s="48">
        <v>1989</v>
      </c>
      <c r="AH1" s="48">
        <v>1990</v>
      </c>
      <c r="AI1" s="48">
        <v>1991</v>
      </c>
      <c r="AJ1" s="48">
        <v>1992</v>
      </c>
      <c r="AK1" s="48">
        <v>1993</v>
      </c>
      <c r="AL1" s="48">
        <v>1994</v>
      </c>
      <c r="AM1" s="48">
        <v>1995</v>
      </c>
      <c r="AN1" s="48">
        <v>1996</v>
      </c>
      <c r="AO1" s="48">
        <v>1997</v>
      </c>
      <c r="AP1" s="48">
        <v>1998</v>
      </c>
      <c r="AQ1" s="48">
        <v>1999</v>
      </c>
      <c r="AR1" s="48">
        <v>2000</v>
      </c>
      <c r="AS1" s="48">
        <v>2001</v>
      </c>
      <c r="AT1" s="48">
        <v>2002</v>
      </c>
      <c r="AU1" s="48">
        <v>2003</v>
      </c>
      <c r="AV1" s="48">
        <v>2004</v>
      </c>
      <c r="AW1" s="48">
        <v>2005</v>
      </c>
      <c r="AX1" s="48">
        <v>2006</v>
      </c>
      <c r="AY1" s="48">
        <v>2007</v>
      </c>
      <c r="AZ1" s="48">
        <v>2008</v>
      </c>
      <c r="BA1" s="48">
        <v>2009</v>
      </c>
      <c r="BB1" s="48">
        <v>2010</v>
      </c>
      <c r="BC1" s="48">
        <v>2011</v>
      </c>
      <c r="BD1" s="48">
        <v>2012</v>
      </c>
      <c r="BE1" s="48">
        <v>2013</v>
      </c>
      <c r="BF1" s="48">
        <v>2014</v>
      </c>
      <c r="BG1" s="48">
        <v>2015</v>
      </c>
      <c r="BH1" s="48">
        <v>2016</v>
      </c>
      <c r="BI1" s="48">
        <v>2017</v>
      </c>
      <c r="BJ1" s="48">
        <v>2018</v>
      </c>
      <c r="BK1" s="48">
        <v>2019</v>
      </c>
      <c r="BL1" s="48">
        <v>2020</v>
      </c>
      <c r="BM1" s="72"/>
    </row>
    <row r="2" spans="1:65" ht="15.75">
      <c r="A2" s="1" t="s">
        <v>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4"/>
      <c r="O2" s="104"/>
      <c r="P2" s="104"/>
      <c r="Q2" s="104"/>
      <c r="R2" s="104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72"/>
      <c r="BG2" s="72"/>
      <c r="BH2" s="72"/>
      <c r="BI2" s="72"/>
      <c r="BJ2" s="72"/>
      <c r="BK2" s="72"/>
      <c r="BL2" s="72"/>
      <c r="BM2" s="72"/>
    </row>
    <row r="3" spans="1:65" ht="15.75">
      <c r="A3" s="87" t="s">
        <v>221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72"/>
      <c r="BG3" s="72"/>
      <c r="BH3" s="72"/>
      <c r="BI3" s="72"/>
      <c r="BJ3" s="72"/>
      <c r="BK3" s="72"/>
      <c r="BL3" s="72"/>
      <c r="BM3" s="72"/>
    </row>
    <row r="4" spans="1:65" ht="15.75">
      <c r="A4" s="1"/>
      <c r="B4" s="104"/>
      <c r="C4" s="104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2"/>
      <c r="BF4" s="73"/>
      <c r="BG4" s="73"/>
      <c r="BH4" s="73"/>
      <c r="BI4" s="73"/>
      <c r="BJ4" s="73"/>
      <c r="BK4" s="73"/>
      <c r="BL4" s="73"/>
      <c r="BM4" s="72"/>
    </row>
    <row r="5" spans="1:65" ht="15.75">
      <c r="A5" s="1" t="s">
        <v>1</v>
      </c>
      <c r="B5" s="104"/>
      <c r="C5" s="104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88"/>
      <c r="BE5" s="88"/>
      <c r="BF5" s="73"/>
      <c r="BG5" s="73"/>
      <c r="BH5" s="73"/>
      <c r="BI5" s="73"/>
      <c r="BJ5" s="88"/>
      <c r="BK5" s="73"/>
      <c r="BL5" s="73"/>
      <c r="BM5" s="72"/>
    </row>
    <row r="6" spans="1:65" ht="15.75">
      <c r="A6" s="1"/>
      <c r="B6" s="104"/>
      <c r="C6" s="104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3"/>
      <c r="BF6" s="73"/>
      <c r="BG6" s="73"/>
      <c r="BH6" s="73"/>
      <c r="BI6" s="73"/>
      <c r="BJ6" s="73"/>
      <c r="BK6" s="73"/>
      <c r="BL6" s="73"/>
      <c r="BM6" s="72"/>
    </row>
    <row r="7" spans="1:65" ht="15.75">
      <c r="A7" s="1" t="s">
        <v>170</v>
      </c>
      <c r="B7" s="104"/>
      <c r="C7" s="104"/>
      <c r="D7" s="88">
        <v>1939.2725219999998</v>
      </c>
      <c r="E7" s="88">
        <v>3366.8970219999997</v>
      </c>
      <c r="F7" s="88">
        <v>2249.1990219999998</v>
      </c>
      <c r="G7" s="88">
        <v>2108.7210219999997</v>
      </c>
      <c r="H7" s="88">
        <v>3417.5330220000001</v>
      </c>
      <c r="I7" s="88">
        <v>4368.51329248</v>
      </c>
      <c r="J7" s="88">
        <v>2887.04334707</v>
      </c>
      <c r="K7" s="88">
        <v>1851.0024502799999</v>
      </c>
      <c r="L7" s="88">
        <v>2282.7969684999998</v>
      </c>
      <c r="M7" s="88">
        <v>2094.6904867200001</v>
      </c>
      <c r="N7" s="88">
        <v>5300.8000345277487</v>
      </c>
      <c r="O7" s="88">
        <v>1199.9573363395</v>
      </c>
      <c r="P7" s="88">
        <v>2325.5400643954999</v>
      </c>
      <c r="Q7" s="88">
        <v>2112.0455564800004</v>
      </c>
      <c r="R7" s="88">
        <v>3101.9258098752503</v>
      </c>
      <c r="S7" s="88">
        <v>3302.7902267169998</v>
      </c>
      <c r="T7" s="88">
        <v>4563.8311663819995</v>
      </c>
      <c r="U7" s="88">
        <v>10394.386576244995</v>
      </c>
      <c r="V7" s="88">
        <v>10451.803333055443</v>
      </c>
      <c r="W7" s="88">
        <v>14525.592631267091</v>
      </c>
      <c r="X7" s="88">
        <v>11762.298758579203</v>
      </c>
      <c r="Y7" s="88">
        <v>16414.420729691938</v>
      </c>
      <c r="Z7" s="88">
        <v>50723.995700686879</v>
      </c>
      <c r="AA7" s="88">
        <v>110510.3433309236</v>
      </c>
      <c r="AB7" s="88">
        <v>117361.10576679796</v>
      </c>
      <c r="AC7" s="88">
        <v>165924.17148369458</v>
      </c>
      <c r="AD7" s="88">
        <v>246760.84668337728</v>
      </c>
      <c r="AE7" s="88">
        <v>361336.32336931064</v>
      </c>
      <c r="AF7" s="88">
        <v>299117.66002872266</v>
      </c>
      <c r="AG7" s="88">
        <v>356341.12733847369</v>
      </c>
      <c r="AH7" s="88">
        <v>449573.42775502254</v>
      </c>
      <c r="AI7" s="88">
        <v>323601.88483681565</v>
      </c>
      <c r="AJ7" s="88">
        <v>264499.50673644559</v>
      </c>
      <c r="AK7" s="88">
        <v>315711.56117463007</v>
      </c>
      <c r="AL7" s="88">
        <v>321413.54920362751</v>
      </c>
      <c r="AM7" s="88">
        <v>240339.37953130258</v>
      </c>
      <c r="AN7" s="88">
        <v>261244.19421332452</v>
      </c>
      <c r="AO7" s="88">
        <v>217894.60931062067</v>
      </c>
      <c r="AP7" s="88">
        <v>249949.76611534593</v>
      </c>
      <c r="AQ7" s="88">
        <v>325096.07528651663</v>
      </c>
      <c r="AR7" s="88">
        <v>261790.36566146297</v>
      </c>
      <c r="AS7" s="88">
        <v>232672.91309382697</v>
      </c>
      <c r="AT7" s="88">
        <v>364304.45801284298</v>
      </c>
      <c r="AU7" s="88">
        <v>379074.39187141188</v>
      </c>
      <c r="AV7" s="88">
        <v>384857.35172648705</v>
      </c>
      <c r="AW7" s="88">
        <v>388102.30169361847</v>
      </c>
      <c r="AX7" s="88">
        <v>257365.35566372119</v>
      </c>
      <c r="AY7" s="88">
        <v>206220.09564201586</v>
      </c>
      <c r="AZ7" s="88">
        <v>214644.8099129147</v>
      </c>
      <c r="BA7" s="88">
        <v>199407.30130794208</v>
      </c>
      <c r="BB7" s="88">
        <v>209332.79788927938</v>
      </c>
      <c r="BC7" s="88">
        <v>174147.65142593172</v>
      </c>
      <c r="BD7" s="88">
        <v>505628.87800588983</v>
      </c>
      <c r="BE7" s="88">
        <v>526235.69066234806</v>
      </c>
      <c r="BF7" s="88">
        <v>241500.0119091396</v>
      </c>
      <c r="BG7" s="88">
        <v>210332.08173749229</v>
      </c>
      <c r="BH7" s="88">
        <v>253347.93816389894</v>
      </c>
      <c r="BI7" s="88">
        <v>236268.07972296487</v>
      </c>
      <c r="BJ7" s="88">
        <v>394269.60033234785</v>
      </c>
      <c r="BK7" s="88">
        <v>299555.82904568576</v>
      </c>
      <c r="BL7" s="88">
        <v>443242.81003377197</v>
      </c>
      <c r="BM7" s="72"/>
    </row>
    <row r="8" spans="1:65" ht="15.75">
      <c r="A8" s="1" t="s">
        <v>16</v>
      </c>
      <c r="B8" s="104"/>
      <c r="C8" s="104"/>
      <c r="D8" s="88">
        <v>173</v>
      </c>
      <c r="E8" s="88">
        <v>53</v>
      </c>
      <c r="F8" s="88">
        <v>54</v>
      </c>
      <c r="G8" s="88">
        <v>25.3</v>
      </c>
      <c r="H8" s="88">
        <v>211</v>
      </c>
      <c r="I8" s="88">
        <v>188.6</v>
      </c>
      <c r="J8" s="88">
        <v>114.65</v>
      </c>
      <c r="K8" s="88">
        <v>40.15</v>
      </c>
      <c r="L8" s="88">
        <v>16.8</v>
      </c>
      <c r="M8" s="88">
        <v>3.5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15</v>
      </c>
      <c r="T8" s="88">
        <v>16</v>
      </c>
      <c r="U8" s="88">
        <v>16</v>
      </c>
      <c r="V8" s="88">
        <v>85.490920791692503</v>
      </c>
      <c r="W8" s="88">
        <v>175.26601625709031</v>
      </c>
      <c r="X8" s="88">
        <v>248.45283306295121</v>
      </c>
      <c r="Y8" s="88">
        <v>75.360295585397054</v>
      </c>
      <c r="Z8" s="88">
        <v>115.14140651444905</v>
      </c>
      <c r="AA8" s="88">
        <v>79.12874046920814</v>
      </c>
      <c r="AB8" s="88">
        <v>996.90661539586972</v>
      </c>
      <c r="AC8" s="88">
        <v>3521.1306801967294</v>
      </c>
      <c r="AD8" s="88">
        <v>5922.9754988077102</v>
      </c>
      <c r="AE8" s="88">
        <v>5978.3103388647169</v>
      </c>
      <c r="AF8" s="88">
        <v>6395.0566783910381</v>
      </c>
      <c r="AG8" s="88">
        <v>6531.8117592740236</v>
      </c>
      <c r="AH8" s="88">
        <v>6534.8799438983115</v>
      </c>
      <c r="AI8" s="88">
        <v>6692.8646665954802</v>
      </c>
      <c r="AJ8" s="88">
        <v>7343.2905366949763</v>
      </c>
      <c r="AK8" s="88">
        <v>7704.0844198455643</v>
      </c>
      <c r="AL8" s="88">
        <v>6583.8043190845219</v>
      </c>
      <c r="AM8" s="88">
        <v>6751.497654564273</v>
      </c>
      <c r="AN8" s="88">
        <v>4536.2567727281921</v>
      </c>
      <c r="AO8" s="88">
        <v>4420.5105821220332</v>
      </c>
      <c r="AP8" s="88">
        <v>4764.2303107576208</v>
      </c>
      <c r="AQ8" s="88">
        <v>4803.5749186432249</v>
      </c>
      <c r="AR8" s="88">
        <v>4751.7214172732165</v>
      </c>
      <c r="AS8" s="88">
        <v>4659.9128733457937</v>
      </c>
      <c r="AT8" s="88">
        <v>5160.4343865079718</v>
      </c>
      <c r="AU8" s="88">
        <v>7912.9578629640901</v>
      </c>
      <c r="AV8" s="88">
        <v>5154.4813154960557</v>
      </c>
      <c r="AW8" s="88">
        <v>4734.6624725445008</v>
      </c>
      <c r="AX8" s="88">
        <v>5250.1633001834016</v>
      </c>
      <c r="AY8" s="88">
        <v>5692.2666682834142</v>
      </c>
      <c r="AZ8" s="88">
        <v>5687.0785314254363</v>
      </c>
      <c r="BA8" s="88">
        <v>4504.048720338963</v>
      </c>
      <c r="BB8" s="88">
        <v>4472.0279578013942</v>
      </c>
      <c r="BC8" s="88">
        <v>4510.2777765940737</v>
      </c>
      <c r="BD8" s="88">
        <v>4550.4050748765712</v>
      </c>
      <c r="BE8" s="88">
        <v>4599.2702906927143</v>
      </c>
      <c r="BF8" s="88">
        <v>4361.7412054676124</v>
      </c>
      <c r="BG8" s="88">
        <v>6428.4168223244505</v>
      </c>
      <c r="BH8" s="88">
        <v>4114.2037348789281</v>
      </c>
      <c r="BI8" s="88">
        <v>4238.0297755125366</v>
      </c>
      <c r="BJ8" s="88">
        <v>4218.7699999999995</v>
      </c>
      <c r="BK8" s="88">
        <v>4267.5</v>
      </c>
      <c r="BL8" s="88">
        <v>4488</v>
      </c>
      <c r="BM8" s="72"/>
    </row>
    <row r="9" spans="1:65" ht="15.75">
      <c r="A9" s="1" t="s">
        <v>178</v>
      </c>
      <c r="B9" s="104"/>
      <c r="C9" s="104"/>
      <c r="D9" s="88">
        <v>0</v>
      </c>
      <c r="E9" s="88">
        <v>0</v>
      </c>
      <c r="F9" s="88">
        <v>0</v>
      </c>
      <c r="G9" s="88">
        <v>0</v>
      </c>
      <c r="H9" s="88">
        <v>0</v>
      </c>
      <c r="I9" s="88">
        <v>0</v>
      </c>
      <c r="J9" s="88">
        <v>0</v>
      </c>
      <c r="K9" s="88">
        <v>30</v>
      </c>
      <c r="L9" s="88">
        <v>1</v>
      </c>
      <c r="M9" s="88">
        <v>0</v>
      </c>
      <c r="N9" s="88">
        <v>0</v>
      </c>
      <c r="O9" s="88">
        <v>0</v>
      </c>
      <c r="P9" s="88">
        <v>0</v>
      </c>
      <c r="Q9" s="88">
        <v>0</v>
      </c>
      <c r="R9" s="88">
        <v>0</v>
      </c>
      <c r="S9" s="88">
        <v>0</v>
      </c>
      <c r="T9" s="88">
        <v>0.3</v>
      </c>
      <c r="U9" s="88">
        <v>0</v>
      </c>
      <c r="V9" s="88">
        <v>0</v>
      </c>
      <c r="W9" s="88">
        <v>0</v>
      </c>
      <c r="X9" s="88">
        <v>0</v>
      </c>
      <c r="Y9" s="88">
        <v>0</v>
      </c>
      <c r="Z9" s="88">
        <v>0</v>
      </c>
      <c r="AA9" s="88">
        <v>0</v>
      </c>
      <c r="AB9" s="88">
        <v>0</v>
      </c>
      <c r="AC9" s="88">
        <v>24</v>
      </c>
      <c r="AD9" s="88">
        <v>48</v>
      </c>
      <c r="AE9" s="88">
        <v>250</v>
      </c>
      <c r="AF9" s="88">
        <v>697</v>
      </c>
      <c r="AG9" s="88">
        <v>624</v>
      </c>
      <c r="AH9" s="88">
        <v>1751</v>
      </c>
      <c r="AI9" s="88">
        <v>1775</v>
      </c>
      <c r="AJ9" s="88">
        <v>1995.65</v>
      </c>
      <c r="AK9" s="88">
        <v>1281</v>
      </c>
      <c r="AL9" s="88">
        <v>1637</v>
      </c>
      <c r="AM9" s="88">
        <v>2275</v>
      </c>
      <c r="AN9" s="88">
        <v>2656</v>
      </c>
      <c r="AO9" s="88">
        <v>2786</v>
      </c>
      <c r="AP9" s="88">
        <v>2647</v>
      </c>
      <c r="AQ9" s="88">
        <v>2839</v>
      </c>
      <c r="AR9" s="88">
        <v>2931</v>
      </c>
      <c r="AS9" s="88">
        <v>2354</v>
      </c>
      <c r="AT9" s="88">
        <v>1487</v>
      </c>
      <c r="AU9" s="88">
        <v>1426</v>
      </c>
      <c r="AV9" s="88">
        <v>121</v>
      </c>
      <c r="AW9" s="88">
        <v>880</v>
      </c>
      <c r="AX9" s="88">
        <v>1019</v>
      </c>
      <c r="AY9" s="88">
        <v>1186</v>
      </c>
      <c r="AZ9" s="88">
        <v>795</v>
      </c>
      <c r="BA9" s="88">
        <v>565</v>
      </c>
      <c r="BB9" s="88">
        <v>631</v>
      </c>
      <c r="BC9" s="88">
        <v>701</v>
      </c>
      <c r="BD9" s="88">
        <v>761</v>
      </c>
      <c r="BE9" s="88">
        <v>888</v>
      </c>
      <c r="BF9" s="88">
        <v>852</v>
      </c>
      <c r="BG9" s="88">
        <v>873</v>
      </c>
      <c r="BH9" s="88">
        <v>896</v>
      </c>
      <c r="BI9" s="88">
        <v>919</v>
      </c>
      <c r="BJ9" s="88">
        <v>954</v>
      </c>
      <c r="BK9" s="88">
        <v>988</v>
      </c>
      <c r="BL9" s="88">
        <v>1015</v>
      </c>
      <c r="BM9" s="72"/>
    </row>
    <row r="10" spans="1:65" ht="15.75">
      <c r="A10" s="1" t="s">
        <v>186</v>
      </c>
      <c r="B10" s="104"/>
      <c r="C10" s="104"/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v>0</v>
      </c>
      <c r="J10" s="88">
        <v>0</v>
      </c>
      <c r="K10" s="88">
        <v>0</v>
      </c>
      <c r="L10" s="88">
        <v>0</v>
      </c>
      <c r="M10" s="88">
        <v>0</v>
      </c>
      <c r="N10" s="88">
        <v>0</v>
      </c>
      <c r="O10" s="88">
        <v>0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1</v>
      </c>
      <c r="Z10" s="88">
        <v>1</v>
      </c>
      <c r="AA10" s="88">
        <v>1</v>
      </c>
      <c r="AB10" s="88">
        <v>2</v>
      </c>
      <c r="AC10" s="88">
        <v>0</v>
      </c>
      <c r="AD10" s="88">
        <v>0</v>
      </c>
      <c r="AE10" s="88">
        <v>0</v>
      </c>
      <c r="AF10" s="88">
        <v>12</v>
      </c>
      <c r="AG10" s="88">
        <v>8.3719999999999999</v>
      </c>
      <c r="AH10" s="88">
        <v>29</v>
      </c>
      <c r="AI10" s="88">
        <v>18</v>
      </c>
      <c r="AJ10" s="88">
        <v>24</v>
      </c>
      <c r="AK10" s="88">
        <v>39</v>
      </c>
      <c r="AL10" s="88">
        <v>88</v>
      </c>
      <c r="AM10" s="88">
        <v>131</v>
      </c>
      <c r="AN10" s="88">
        <v>181</v>
      </c>
      <c r="AO10" s="88">
        <v>238</v>
      </c>
      <c r="AP10" s="88">
        <v>287</v>
      </c>
      <c r="AQ10" s="88">
        <v>379</v>
      </c>
      <c r="AR10" s="88">
        <v>469</v>
      </c>
      <c r="AS10" s="88">
        <v>547</v>
      </c>
      <c r="AT10" s="88">
        <v>694</v>
      </c>
      <c r="AU10" s="88">
        <v>597</v>
      </c>
      <c r="AV10" s="88">
        <v>751</v>
      </c>
      <c r="AW10" s="88">
        <v>877</v>
      </c>
      <c r="AX10" s="88">
        <v>1053</v>
      </c>
      <c r="AY10" s="88">
        <v>1213</v>
      </c>
      <c r="AZ10" s="88">
        <v>1066</v>
      </c>
      <c r="BA10" s="88">
        <v>1149</v>
      </c>
      <c r="BB10" s="88">
        <v>1265</v>
      </c>
      <c r="BC10" s="88">
        <v>1414</v>
      </c>
      <c r="BD10" s="88">
        <v>1496</v>
      </c>
      <c r="BE10" s="88">
        <v>1203</v>
      </c>
      <c r="BF10" s="88">
        <v>1337</v>
      </c>
      <c r="BG10" s="88">
        <v>1356</v>
      </c>
      <c r="BH10" s="88">
        <v>1452</v>
      </c>
      <c r="BI10" s="88">
        <v>1547</v>
      </c>
      <c r="BJ10" s="88">
        <v>1665</v>
      </c>
      <c r="BK10" s="88">
        <v>1758</v>
      </c>
      <c r="BL10" s="88">
        <v>1848</v>
      </c>
      <c r="BM10" s="72"/>
    </row>
    <row r="11" spans="1:65" ht="15.75">
      <c r="A11" s="1" t="s">
        <v>2</v>
      </c>
      <c r="B11" s="104"/>
      <c r="C11" s="104"/>
      <c r="D11" s="88">
        <v>0</v>
      </c>
      <c r="E11" s="88">
        <v>300</v>
      </c>
      <c r="F11" s="88">
        <v>270</v>
      </c>
      <c r="G11" s="88">
        <v>0</v>
      </c>
      <c r="H11" s="88">
        <v>270</v>
      </c>
      <c r="I11" s="88">
        <v>297</v>
      </c>
      <c r="J11" s="88">
        <v>480</v>
      </c>
      <c r="K11" s="88">
        <v>110</v>
      </c>
      <c r="L11" s="88">
        <v>484</v>
      </c>
      <c r="M11" s="88">
        <v>859</v>
      </c>
      <c r="N11" s="88">
        <v>2112</v>
      </c>
      <c r="O11" s="88">
        <v>0</v>
      </c>
      <c r="P11" s="88">
        <v>499</v>
      </c>
      <c r="Q11" s="88">
        <v>239</v>
      </c>
      <c r="R11" s="88">
        <v>1304</v>
      </c>
      <c r="S11" s="88">
        <v>230</v>
      </c>
      <c r="T11" s="88">
        <v>280</v>
      </c>
      <c r="U11" s="88">
        <v>260</v>
      </c>
      <c r="V11" s="88">
        <v>3005</v>
      </c>
      <c r="W11" s="88">
        <v>3183</v>
      </c>
      <c r="X11" s="88">
        <v>3700</v>
      </c>
      <c r="Y11" s="88">
        <v>3664</v>
      </c>
      <c r="Z11" s="88">
        <v>964</v>
      </c>
      <c r="AA11" s="88">
        <v>9771</v>
      </c>
      <c r="AB11" s="88">
        <v>4005</v>
      </c>
      <c r="AC11" s="88">
        <v>17251</v>
      </c>
      <c r="AD11" s="88">
        <v>22955</v>
      </c>
      <c r="AE11" s="88">
        <v>34513.199999999997</v>
      </c>
      <c r="AF11" s="88">
        <v>18544</v>
      </c>
      <c r="AG11" s="88">
        <v>27100</v>
      </c>
      <c r="AH11" s="88">
        <v>25164.799999999999</v>
      </c>
      <c r="AI11" s="88">
        <v>75066.8</v>
      </c>
      <c r="AJ11" s="88">
        <v>29060.2</v>
      </c>
      <c r="AK11" s="88">
        <v>29097.3</v>
      </c>
      <c r="AL11" s="88">
        <v>35910</v>
      </c>
      <c r="AM11" s="88">
        <v>47418</v>
      </c>
      <c r="AN11" s="88">
        <v>79868</v>
      </c>
      <c r="AO11" s="88">
        <v>23787.7</v>
      </c>
      <c r="AP11" s="88">
        <v>27404.400000000001</v>
      </c>
      <c r="AQ11" s="88">
        <v>34999.199999999997</v>
      </c>
      <c r="AR11" s="88">
        <v>49139.7</v>
      </c>
      <c r="AS11" s="88">
        <v>68601.600000000006</v>
      </c>
      <c r="AT11" s="88">
        <v>66727.600000000006</v>
      </c>
      <c r="AU11" s="88">
        <v>51002.9</v>
      </c>
      <c r="AV11" s="88">
        <v>101443.1</v>
      </c>
      <c r="AW11" s="88">
        <v>85121</v>
      </c>
      <c r="AX11" s="88">
        <v>53009.1</v>
      </c>
      <c r="AY11" s="88">
        <v>44226</v>
      </c>
      <c r="AZ11" s="88">
        <v>57362.3</v>
      </c>
      <c r="BA11" s="88">
        <v>48924.3</v>
      </c>
      <c r="BB11" s="88">
        <v>53685.3</v>
      </c>
      <c r="BC11" s="88">
        <v>48027.3</v>
      </c>
      <c r="BD11" s="88">
        <v>63776.3</v>
      </c>
      <c r="BE11" s="88">
        <v>44463.3</v>
      </c>
      <c r="BF11" s="88">
        <v>43938.3</v>
      </c>
      <c r="BG11" s="88">
        <v>36349.300000000003</v>
      </c>
      <c r="BH11" s="88">
        <v>36448.199999999997</v>
      </c>
      <c r="BI11" s="88">
        <v>28091.14</v>
      </c>
      <c r="BJ11" s="88">
        <v>34883.300000000003</v>
      </c>
      <c r="BK11" s="88">
        <v>40655.4</v>
      </c>
      <c r="BL11" s="88">
        <v>44654.917000000001</v>
      </c>
      <c r="BM11" s="72"/>
    </row>
    <row r="12" spans="1:65" ht="15.75">
      <c r="A12" s="1" t="s">
        <v>189</v>
      </c>
      <c r="B12" s="104"/>
      <c r="C12" s="104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>
        <v>5</v>
      </c>
      <c r="AS12" s="88">
        <v>580.4</v>
      </c>
      <c r="AT12" s="88">
        <v>937.5</v>
      </c>
      <c r="AU12" s="88">
        <v>399.75</v>
      </c>
      <c r="AV12" s="88">
        <v>51.9</v>
      </c>
      <c r="AW12" s="88">
        <v>161.5</v>
      </c>
      <c r="AX12" s="88">
        <v>318.7</v>
      </c>
      <c r="AY12" s="88">
        <v>1853.2</v>
      </c>
      <c r="AZ12" s="88">
        <v>69.2</v>
      </c>
      <c r="BA12" s="88">
        <v>3</v>
      </c>
      <c r="BB12" s="88">
        <v>9890.9</v>
      </c>
      <c r="BC12" s="88">
        <v>6264</v>
      </c>
      <c r="BD12" s="88">
        <v>507</v>
      </c>
      <c r="BE12" s="88">
        <v>131</v>
      </c>
      <c r="BF12" s="88">
        <v>1672.7386074999999</v>
      </c>
      <c r="BG12" s="88">
        <v>43</v>
      </c>
      <c r="BH12" s="88">
        <v>25243</v>
      </c>
      <c r="BI12" s="88">
        <v>4783.83</v>
      </c>
      <c r="BJ12" s="88">
        <v>23109.1</v>
      </c>
      <c r="BK12" s="88">
        <v>18295.5</v>
      </c>
      <c r="BL12" s="88">
        <v>22365.365000000002</v>
      </c>
      <c r="BM12" s="72"/>
    </row>
    <row r="13" spans="1:65" ht="15.75">
      <c r="A13" s="1" t="s">
        <v>3</v>
      </c>
      <c r="B13" s="106"/>
      <c r="C13" s="106"/>
      <c r="D13" s="88">
        <v>79.8</v>
      </c>
      <c r="E13" s="88">
        <v>610.19999999999993</v>
      </c>
      <c r="F13" s="88">
        <v>150.30000000000001</v>
      </c>
      <c r="G13" s="88">
        <v>163.80000000000001</v>
      </c>
      <c r="H13" s="88">
        <v>678.8</v>
      </c>
      <c r="I13" s="88">
        <v>1690.9</v>
      </c>
      <c r="J13" s="88">
        <v>997.6</v>
      </c>
      <c r="K13" s="88">
        <v>126.3</v>
      </c>
      <c r="L13" s="88">
        <v>743.1</v>
      </c>
      <c r="M13" s="88">
        <v>333</v>
      </c>
      <c r="N13" s="88">
        <v>1488.3810600999996</v>
      </c>
      <c r="O13" s="88">
        <v>197.45554840000003</v>
      </c>
      <c r="P13" s="88">
        <v>628.63414810000006</v>
      </c>
      <c r="Q13" s="88">
        <v>691.40032110000016</v>
      </c>
      <c r="R13" s="88">
        <v>685.59878130000004</v>
      </c>
      <c r="S13" s="88">
        <v>1444.3304460999998</v>
      </c>
      <c r="T13" s="88">
        <v>2060.4744529999994</v>
      </c>
      <c r="U13" s="88">
        <v>9023.5522129999954</v>
      </c>
      <c r="V13" s="88">
        <v>2685.7230045000006</v>
      </c>
      <c r="W13" s="88">
        <v>3167.7773757999998</v>
      </c>
      <c r="X13" s="88">
        <v>3723.7618304000007</v>
      </c>
      <c r="Y13" s="88">
        <v>5452.0247689382941</v>
      </c>
      <c r="Z13" s="88">
        <v>7177.8301233502134</v>
      </c>
      <c r="AA13" s="88">
        <v>8362.3396565375187</v>
      </c>
      <c r="AB13" s="88">
        <v>11332.662869730144</v>
      </c>
      <c r="AC13" s="88">
        <v>16720.046870443181</v>
      </c>
      <c r="AD13" s="88">
        <v>28512.303437499992</v>
      </c>
      <c r="AE13" s="88">
        <v>24646.308628499999</v>
      </c>
      <c r="AF13" s="88">
        <v>35942.365330099994</v>
      </c>
      <c r="AG13" s="88">
        <v>68217.250220800008</v>
      </c>
      <c r="AH13" s="88">
        <v>58854.67236059998</v>
      </c>
      <c r="AI13" s="88">
        <v>52366.121212800004</v>
      </c>
      <c r="AJ13" s="88">
        <v>52919.068347599976</v>
      </c>
      <c r="AK13" s="88">
        <v>65795.473433799998</v>
      </c>
      <c r="AL13" s="88">
        <v>110712.85136879997</v>
      </c>
      <c r="AM13" s="88">
        <v>76981.775962294021</v>
      </c>
      <c r="AN13" s="88">
        <v>76073.843835675303</v>
      </c>
      <c r="AO13" s="88">
        <v>96863.213339899987</v>
      </c>
      <c r="AP13" s="88">
        <v>99648.921191000001</v>
      </c>
      <c r="AQ13" s="88">
        <v>117134.93110720001</v>
      </c>
      <c r="AR13" s="88">
        <v>119709.16452590002</v>
      </c>
      <c r="AS13" s="88">
        <v>71732.681873699985</v>
      </c>
      <c r="AT13" s="88">
        <v>146897.62390900002</v>
      </c>
      <c r="AU13" s="88">
        <v>158433.00276210002</v>
      </c>
      <c r="AV13" s="88">
        <v>117740.50825939998</v>
      </c>
      <c r="AW13" s="88">
        <v>146663.30662009996</v>
      </c>
      <c r="AX13" s="88">
        <v>124103.62696310003</v>
      </c>
      <c r="AY13" s="88">
        <v>93323.61726140001</v>
      </c>
      <c r="AZ13" s="88">
        <v>88817.7784502266</v>
      </c>
      <c r="BA13" s="88">
        <v>81495.795061634446</v>
      </c>
      <c r="BB13" s="88">
        <v>88030.089294223479</v>
      </c>
      <c r="BC13" s="88">
        <v>76400.487703830906</v>
      </c>
      <c r="BD13" s="88">
        <v>76894.620026953009</v>
      </c>
      <c r="BE13" s="88">
        <v>432386.12763969717</v>
      </c>
      <c r="BF13" s="88">
        <v>113209.90370404055</v>
      </c>
      <c r="BG13" s="88">
        <v>82540.103472793213</v>
      </c>
      <c r="BH13" s="88">
        <v>85198.58112156704</v>
      </c>
      <c r="BI13" s="88">
        <v>93246.170642250421</v>
      </c>
      <c r="BJ13" s="88">
        <v>201565.75195819998</v>
      </c>
      <c r="BK13" s="88">
        <v>90607.905958999996</v>
      </c>
      <c r="BL13" s="88">
        <v>102031.62058750002</v>
      </c>
      <c r="BM13" s="72"/>
    </row>
    <row r="14" spans="1:65" ht="15.75">
      <c r="A14" s="1" t="s">
        <v>19</v>
      </c>
      <c r="B14" s="106"/>
      <c r="C14" s="106"/>
      <c r="D14" s="88">
        <v>1</v>
      </c>
      <c r="E14" s="88">
        <v>363.5</v>
      </c>
      <c r="F14" s="88">
        <v>15</v>
      </c>
      <c r="G14" s="88">
        <v>50</v>
      </c>
      <c r="H14" s="88">
        <v>106</v>
      </c>
      <c r="I14" s="88">
        <v>130.9</v>
      </c>
      <c r="J14" s="88">
        <v>24</v>
      </c>
      <c r="K14" s="88">
        <v>27</v>
      </c>
      <c r="L14" s="88">
        <v>104</v>
      </c>
      <c r="M14" s="88">
        <v>19</v>
      </c>
      <c r="N14" s="88">
        <v>636.70000000000005</v>
      </c>
      <c r="O14" s="88">
        <v>0</v>
      </c>
      <c r="P14" s="88">
        <v>160</v>
      </c>
      <c r="Q14" s="88">
        <v>30</v>
      </c>
      <c r="R14" s="88">
        <v>0</v>
      </c>
      <c r="S14" s="88">
        <v>0</v>
      </c>
      <c r="T14" s="88">
        <v>1357</v>
      </c>
      <c r="U14" s="88">
        <v>0</v>
      </c>
      <c r="V14" s="88">
        <v>2481</v>
      </c>
      <c r="W14" s="88">
        <v>5101</v>
      </c>
      <c r="X14" s="88">
        <v>2088</v>
      </c>
      <c r="Y14" s="88">
        <v>4906.6769999999997</v>
      </c>
      <c r="Z14" s="88">
        <v>36070.500128750005</v>
      </c>
      <c r="AA14" s="88">
        <v>84034.222249796003</v>
      </c>
      <c r="AB14" s="88">
        <v>83966.778789319302</v>
      </c>
      <c r="AC14" s="88">
        <v>120229.71396701224</v>
      </c>
      <c r="AD14" s="88">
        <v>148729.00120392715</v>
      </c>
      <c r="AE14" s="88">
        <v>223151.15804000347</v>
      </c>
      <c r="AF14" s="88">
        <v>218797.44389093164</v>
      </c>
      <c r="AG14" s="88">
        <v>230760.03947589963</v>
      </c>
      <c r="AH14" s="88">
        <v>264115.64735432423</v>
      </c>
      <c r="AI14" s="88">
        <v>147940.42428593247</v>
      </c>
      <c r="AJ14" s="88">
        <v>149550.30791630279</v>
      </c>
      <c r="AK14" s="88">
        <v>177428.31634395462</v>
      </c>
      <c r="AL14" s="88">
        <v>140851.65341102172</v>
      </c>
      <c r="AM14" s="88">
        <v>85418.056436377126</v>
      </c>
      <c r="AN14" s="88">
        <v>77310.575018860371</v>
      </c>
      <c r="AO14" s="88">
        <v>72931.334134668199</v>
      </c>
      <c r="AP14" s="88">
        <v>32355.2157852536</v>
      </c>
      <c r="AQ14" s="88">
        <v>25417.571476725316</v>
      </c>
      <c r="AR14" s="88">
        <v>25671.567335861593</v>
      </c>
      <c r="AS14" s="88">
        <v>26203.609987162487</v>
      </c>
      <c r="AT14" s="88">
        <v>30528.446776346325</v>
      </c>
      <c r="AU14" s="88">
        <v>32058.154847272035</v>
      </c>
      <c r="AV14" s="88">
        <v>33409.469290366396</v>
      </c>
      <c r="AW14" s="88">
        <v>30049.152297504159</v>
      </c>
      <c r="AX14" s="88">
        <v>32362.477059967405</v>
      </c>
      <c r="AY14" s="88">
        <v>17796.894409310829</v>
      </c>
      <c r="AZ14" s="88">
        <v>16650.200348940536</v>
      </c>
      <c r="BA14" s="88">
        <v>17678.936139083926</v>
      </c>
      <c r="BB14" s="88">
        <v>18562.797874719468</v>
      </c>
      <c r="BC14" s="88">
        <v>18214.652615030453</v>
      </c>
      <c r="BD14" s="88">
        <v>18638.766532959351</v>
      </c>
      <c r="BE14" s="88">
        <v>15344.652641752726</v>
      </c>
      <c r="BF14" s="88">
        <v>14832.86929795861</v>
      </c>
      <c r="BG14" s="88">
        <v>14993.653321228256</v>
      </c>
      <c r="BH14" s="88">
        <v>13877.841518732926</v>
      </c>
      <c r="BI14" s="88">
        <v>15382.833283259468</v>
      </c>
      <c r="BJ14" s="88">
        <v>16718.305972249564</v>
      </c>
      <c r="BK14" s="88">
        <v>14933.479843529236</v>
      </c>
      <c r="BL14" s="88">
        <v>15206.562346819912</v>
      </c>
      <c r="BM14" s="72"/>
    </row>
    <row r="15" spans="1:65" ht="15.75">
      <c r="A15" s="1" t="s">
        <v>26</v>
      </c>
      <c r="B15" s="106"/>
      <c r="C15" s="106"/>
      <c r="D15" s="71">
        <v>1349.4725219999998</v>
      </c>
      <c r="E15" s="71">
        <v>1407.3870220000001</v>
      </c>
      <c r="F15" s="71">
        <v>1387.0890219999999</v>
      </c>
      <c r="G15" s="71">
        <v>1325.8110219999999</v>
      </c>
      <c r="H15" s="71">
        <v>1356.9230219999999</v>
      </c>
      <c r="I15" s="71">
        <v>1572.30329248</v>
      </c>
      <c r="J15" s="71">
        <v>1270.79334707</v>
      </c>
      <c r="K15" s="71">
        <v>1227.5524502799999</v>
      </c>
      <c r="L15" s="71">
        <v>858.89696849999996</v>
      </c>
      <c r="M15" s="71">
        <v>879.19048672000008</v>
      </c>
      <c r="N15" s="71">
        <v>817.95936592775001</v>
      </c>
      <c r="O15" s="71">
        <v>857.74493963949999</v>
      </c>
      <c r="P15" s="71">
        <v>845.09010639550002</v>
      </c>
      <c r="Q15" s="71">
        <v>859.21324568000011</v>
      </c>
      <c r="R15" s="71">
        <v>878.26736927525019</v>
      </c>
      <c r="S15" s="71">
        <v>842.1077158170001</v>
      </c>
      <c r="T15" s="71">
        <v>333.83854658200005</v>
      </c>
      <c r="U15" s="71">
        <v>303.33599724500016</v>
      </c>
      <c r="V15" s="71">
        <v>330.76259696375018</v>
      </c>
      <c r="W15" s="71">
        <v>369.79381301000024</v>
      </c>
      <c r="X15" s="71">
        <v>374.8408196162502</v>
      </c>
      <c r="Y15" s="71">
        <v>775.9307</v>
      </c>
      <c r="Z15" s="71">
        <v>663.52067999999997</v>
      </c>
      <c r="AA15" s="71">
        <v>618.68545000000006</v>
      </c>
      <c r="AB15" s="71">
        <v>660.88179000000002</v>
      </c>
      <c r="AC15" s="71">
        <v>662.02948000000004</v>
      </c>
      <c r="AD15" s="71">
        <v>302.22942</v>
      </c>
      <c r="AE15" s="71">
        <v>5499.1957700000003</v>
      </c>
      <c r="AF15" s="71">
        <v>5792.6</v>
      </c>
      <c r="AG15" s="71">
        <v>2219.8000000000002</v>
      </c>
      <c r="AH15" s="71">
        <v>483</v>
      </c>
      <c r="AI15" s="71">
        <v>578.65432098765427</v>
      </c>
      <c r="AJ15" s="71">
        <v>2230.391304347826</v>
      </c>
      <c r="AK15" s="71">
        <v>1636.9195402298851</v>
      </c>
      <c r="AL15" s="71">
        <v>1000.0200803212851</v>
      </c>
      <c r="AM15" s="71">
        <v>131.13623696716797</v>
      </c>
      <c r="AN15" s="71">
        <v>125.53994716067417</v>
      </c>
      <c r="AO15" s="71">
        <v>82.060764930430892</v>
      </c>
      <c r="AP15" s="71">
        <v>29872.000587834722</v>
      </c>
      <c r="AQ15" s="71">
        <v>39856.934040948108</v>
      </c>
      <c r="AR15" s="71">
        <v>44976.572121628138</v>
      </c>
      <c r="AS15" s="71">
        <v>44684.466751118714</v>
      </c>
      <c r="AT15" s="71">
        <v>97585.789026388666</v>
      </c>
      <c r="AU15" s="71">
        <v>105379.41143207574</v>
      </c>
      <c r="AV15" s="71">
        <v>103532.77017072459</v>
      </c>
      <c r="AW15" s="71">
        <v>107685.12123776984</v>
      </c>
      <c r="AX15" s="71">
        <v>29616.056782570344</v>
      </c>
      <c r="AY15" s="71">
        <v>32464.695756621601</v>
      </c>
      <c r="AZ15" s="71">
        <v>35747.845262722141</v>
      </c>
      <c r="BA15" s="71">
        <v>36631.764280384748</v>
      </c>
      <c r="BB15" s="71">
        <v>15818.305336989373</v>
      </c>
      <c r="BC15" s="71">
        <v>13956.178944172092</v>
      </c>
      <c r="BD15" s="71">
        <v>327570.90404420055</v>
      </c>
      <c r="BE15" s="71">
        <v>15253.145600614629</v>
      </c>
      <c r="BF15" s="71">
        <v>46554.259632304966</v>
      </c>
      <c r="BG15" s="71">
        <v>64741.378949533704</v>
      </c>
      <c r="BH15" s="71">
        <v>74589.081039492201</v>
      </c>
      <c r="BI15" s="71">
        <v>75277.451081458654</v>
      </c>
      <c r="BJ15" s="71">
        <v>88023.409978249052</v>
      </c>
      <c r="BK15" s="71">
        <v>102496.70803735541</v>
      </c>
      <c r="BL15" s="71">
        <v>224737.68200000003</v>
      </c>
      <c r="BM15" s="72"/>
    </row>
    <row r="16" spans="1:65" ht="15.75">
      <c r="A16" s="1" t="s">
        <v>192</v>
      </c>
      <c r="B16" s="106"/>
      <c r="C16" s="106"/>
      <c r="D16" s="71">
        <v>225</v>
      </c>
      <c r="E16" s="71">
        <v>306.81</v>
      </c>
      <c r="F16" s="71">
        <v>248.81</v>
      </c>
      <c r="G16" s="71">
        <v>413.81</v>
      </c>
      <c r="H16" s="71">
        <v>272.81</v>
      </c>
      <c r="I16" s="71">
        <v>341.81</v>
      </c>
      <c r="J16" s="71">
        <v>0</v>
      </c>
      <c r="K16" s="71">
        <v>0</v>
      </c>
      <c r="L16" s="71">
        <v>75</v>
      </c>
      <c r="M16" s="71">
        <v>1</v>
      </c>
      <c r="N16" s="71">
        <v>133.75960849999998</v>
      </c>
      <c r="O16" s="71">
        <v>144.75684830000003</v>
      </c>
      <c r="P16" s="71">
        <v>192.81580989999998</v>
      </c>
      <c r="Q16" s="71">
        <v>292.43198969999992</v>
      </c>
      <c r="R16" s="71">
        <v>234.05965930000002</v>
      </c>
      <c r="S16" s="71">
        <v>311.35206479999999</v>
      </c>
      <c r="T16" s="71">
        <v>360.21816680000006</v>
      </c>
      <c r="U16" s="71">
        <v>789.49836600000026</v>
      </c>
      <c r="V16" s="71">
        <v>1393.8268108</v>
      </c>
      <c r="W16" s="71">
        <v>1470.7554261999999</v>
      </c>
      <c r="X16" s="71">
        <v>1298.2432755</v>
      </c>
      <c r="Y16" s="71">
        <v>1500.9255955000003</v>
      </c>
      <c r="Z16" s="71">
        <v>2913.9575167999997</v>
      </c>
      <c r="AA16" s="71">
        <v>3173.8114059000004</v>
      </c>
      <c r="AB16" s="71">
        <v>5490.0445784333324</v>
      </c>
      <c r="AC16" s="71">
        <v>6755.0391766000021</v>
      </c>
      <c r="AD16" s="71">
        <v>8395.1258136999986</v>
      </c>
      <c r="AE16" s="71">
        <v>11952.939282500001</v>
      </c>
      <c r="AF16" s="71">
        <v>12598.194129299998</v>
      </c>
      <c r="AG16" s="71">
        <v>17774.853882500003</v>
      </c>
      <c r="AH16" s="71">
        <v>27069.428096199987</v>
      </c>
      <c r="AI16" s="71">
        <v>29698.02035050001</v>
      </c>
      <c r="AJ16" s="71">
        <v>21126.598631500008</v>
      </c>
      <c r="AK16" s="71">
        <v>25756.467436800001</v>
      </c>
      <c r="AL16" s="71">
        <v>24626.220024399994</v>
      </c>
      <c r="AM16" s="71">
        <v>21100.913241100006</v>
      </c>
      <c r="AN16" s="71">
        <v>20350.978638899993</v>
      </c>
      <c r="AO16" s="71">
        <v>16691.790488999995</v>
      </c>
      <c r="AP16" s="71">
        <v>15930.998240499996</v>
      </c>
      <c r="AQ16" s="71">
        <v>14975.863743000002</v>
      </c>
      <c r="AR16" s="71">
        <v>13992.640260800003</v>
      </c>
      <c r="AS16" s="71">
        <v>11480.241608499993</v>
      </c>
      <c r="AT16" s="71">
        <v>10334.063914600001</v>
      </c>
      <c r="AU16" s="71">
        <v>11312.214966999994</v>
      </c>
      <c r="AV16" s="71">
        <v>12125.122690500002</v>
      </c>
      <c r="AW16" s="71">
        <v>10631.559065699999</v>
      </c>
      <c r="AX16" s="71">
        <v>10080.231557900002</v>
      </c>
      <c r="AY16" s="71">
        <v>8089.421546399999</v>
      </c>
      <c r="AZ16" s="71">
        <v>8115.4073196000008</v>
      </c>
      <c r="BA16" s="71">
        <v>8011.4571065</v>
      </c>
      <c r="BB16" s="71">
        <v>10145.377425545666</v>
      </c>
      <c r="BC16" s="71">
        <v>4547.7543863041965</v>
      </c>
      <c r="BD16" s="71">
        <v>11334.882326900344</v>
      </c>
      <c r="BE16" s="71">
        <v>3716.1944895908027</v>
      </c>
      <c r="BF16" s="71">
        <v>14239.199461867836</v>
      </c>
      <c r="BG16" s="71">
        <v>3004.2291716126583</v>
      </c>
      <c r="BH16" s="71">
        <v>11271.030749227855</v>
      </c>
      <c r="BI16" s="71">
        <v>12779.624940483802</v>
      </c>
      <c r="BJ16" s="71">
        <v>17179.962423649282</v>
      </c>
      <c r="BK16" s="71">
        <v>21371.335205801111</v>
      </c>
      <c r="BL16" s="71">
        <v>21821.663099452002</v>
      </c>
      <c r="BM16" s="72"/>
    </row>
    <row r="17" spans="1:66" ht="15.75">
      <c r="A17" s="1" t="s">
        <v>22</v>
      </c>
      <c r="B17" s="106"/>
      <c r="C17" s="106"/>
      <c r="D17" s="88">
        <v>111</v>
      </c>
      <c r="E17" s="88">
        <v>326</v>
      </c>
      <c r="F17" s="88">
        <v>124</v>
      </c>
      <c r="G17" s="88">
        <v>130</v>
      </c>
      <c r="H17" s="88">
        <v>522</v>
      </c>
      <c r="I17" s="88">
        <v>147</v>
      </c>
      <c r="J17" s="88">
        <v>0</v>
      </c>
      <c r="K17" s="88">
        <v>290</v>
      </c>
      <c r="L17" s="88">
        <v>0</v>
      </c>
      <c r="M17" s="88">
        <v>0</v>
      </c>
      <c r="N17" s="88">
        <v>112</v>
      </c>
      <c r="O17" s="88">
        <v>0</v>
      </c>
      <c r="P17" s="88">
        <v>0</v>
      </c>
      <c r="Q17" s="88">
        <v>0</v>
      </c>
      <c r="R17" s="88">
        <v>0</v>
      </c>
      <c r="S17" s="88">
        <v>460</v>
      </c>
      <c r="T17" s="88">
        <v>156</v>
      </c>
      <c r="U17" s="88">
        <v>2</v>
      </c>
      <c r="V17" s="88">
        <v>470</v>
      </c>
      <c r="W17" s="88">
        <v>1058</v>
      </c>
      <c r="X17" s="88">
        <v>329</v>
      </c>
      <c r="Y17" s="88">
        <v>38.502369668246445</v>
      </c>
      <c r="Z17" s="88">
        <v>2818.0458452722064</v>
      </c>
      <c r="AA17" s="88">
        <v>4470.1558282208589</v>
      </c>
      <c r="AB17" s="88">
        <v>10906.831123919308</v>
      </c>
      <c r="AC17" s="88">
        <v>761.2113094424551</v>
      </c>
      <c r="AD17" s="88">
        <v>31896.211309442457</v>
      </c>
      <c r="AE17" s="88">
        <v>55345.211309442457</v>
      </c>
      <c r="AF17" s="88">
        <v>339</v>
      </c>
      <c r="AG17" s="88">
        <v>3105</v>
      </c>
      <c r="AH17" s="88">
        <v>65571</v>
      </c>
      <c r="AI17" s="88">
        <v>9466</v>
      </c>
      <c r="AJ17" s="88">
        <v>250</v>
      </c>
      <c r="AK17" s="88">
        <v>6973</v>
      </c>
      <c r="AL17" s="88">
        <v>4</v>
      </c>
      <c r="AM17" s="88">
        <v>132</v>
      </c>
      <c r="AN17" s="88">
        <v>142</v>
      </c>
      <c r="AO17" s="88">
        <v>94</v>
      </c>
      <c r="AP17" s="88">
        <v>37040</v>
      </c>
      <c r="AQ17" s="88">
        <v>84690</v>
      </c>
      <c r="AR17" s="88">
        <v>144</v>
      </c>
      <c r="AS17" s="88">
        <v>1829</v>
      </c>
      <c r="AT17" s="88">
        <v>3952</v>
      </c>
      <c r="AU17" s="88">
        <v>10553</v>
      </c>
      <c r="AV17" s="88">
        <v>10528</v>
      </c>
      <c r="AW17" s="88">
        <v>1299</v>
      </c>
      <c r="AX17" s="88">
        <v>553</v>
      </c>
      <c r="AY17" s="88">
        <v>375</v>
      </c>
      <c r="AZ17" s="88">
        <v>334</v>
      </c>
      <c r="BA17" s="88">
        <v>444</v>
      </c>
      <c r="BB17" s="88">
        <v>6832</v>
      </c>
      <c r="BC17" s="88">
        <v>112</v>
      </c>
      <c r="BD17" s="88">
        <v>99</v>
      </c>
      <c r="BE17" s="88">
        <v>8251</v>
      </c>
      <c r="BF17" s="88">
        <v>502</v>
      </c>
      <c r="BG17" s="88">
        <v>3</v>
      </c>
      <c r="BH17" s="88">
        <v>258</v>
      </c>
      <c r="BI17" s="88">
        <v>3</v>
      </c>
      <c r="BJ17" s="88">
        <v>5952</v>
      </c>
      <c r="BK17" s="88">
        <v>4182</v>
      </c>
      <c r="BL17" s="88">
        <v>5074</v>
      </c>
      <c r="BM17" s="72"/>
    </row>
    <row r="18" spans="1:66" ht="15.75">
      <c r="A18" s="1"/>
      <c r="B18" s="106"/>
      <c r="C18" s="106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73"/>
      <c r="BM18" s="72"/>
    </row>
    <row r="19" spans="1:66" ht="15.75">
      <c r="A19" s="1" t="s">
        <v>212</v>
      </c>
      <c r="B19" s="106"/>
      <c r="C19" s="106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>
        <v>4393.1215869999996</v>
      </c>
      <c r="AX19" s="88">
        <v>4381.0382849999987</v>
      </c>
      <c r="AY19" s="88">
        <v>7186.2113930000005</v>
      </c>
      <c r="AZ19" s="88">
        <v>15208.918539</v>
      </c>
      <c r="BA19" s="88">
        <v>18297.853449999995</v>
      </c>
      <c r="BB19" s="88">
        <v>13293.276019999999</v>
      </c>
      <c r="BC19" s="88">
        <v>12757.181975000001</v>
      </c>
      <c r="BD19" s="88">
        <v>12220.196458999999</v>
      </c>
      <c r="BE19" s="88">
        <v>12204.051267999999</v>
      </c>
      <c r="BF19" s="88">
        <v>18775.366720870061</v>
      </c>
      <c r="BG19" s="88">
        <v>25260.773937171805</v>
      </c>
      <c r="BH19" s="88">
        <v>32500.677113694041</v>
      </c>
      <c r="BI19" s="88">
        <v>46026.576362360123</v>
      </c>
      <c r="BJ19" s="88">
        <v>143570.62205076654</v>
      </c>
      <c r="BK19" s="88">
        <v>157078.15169101837</v>
      </c>
      <c r="BL19" s="88">
        <v>152866.00164238003</v>
      </c>
      <c r="BM19" s="72"/>
    </row>
    <row r="20" spans="1:66" ht="15.75">
      <c r="A20" s="1"/>
      <c r="B20" s="106"/>
      <c r="C20" s="106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6"/>
      <c r="BF20" s="5"/>
      <c r="BG20" s="5"/>
      <c r="BH20" s="73"/>
      <c r="BI20" s="73"/>
      <c r="BJ20" s="73"/>
      <c r="BK20" s="73"/>
      <c r="BL20" s="73"/>
      <c r="BM20" s="72"/>
    </row>
    <row r="21" spans="1:66" ht="15.75">
      <c r="A21" s="1" t="s">
        <v>175</v>
      </c>
      <c r="B21" s="106"/>
      <c r="C21" s="106"/>
      <c r="D21" s="71">
        <v>1939.2725219999998</v>
      </c>
      <c r="E21" s="71">
        <v>3366.8970219999997</v>
      </c>
      <c r="F21" s="71">
        <v>2249.1990219999998</v>
      </c>
      <c r="G21" s="71">
        <v>2108.7210219999997</v>
      </c>
      <c r="H21" s="71">
        <v>3417.5330220000001</v>
      </c>
      <c r="I21" s="71">
        <v>4368.51329248</v>
      </c>
      <c r="J21" s="71">
        <v>2887.04334707</v>
      </c>
      <c r="K21" s="71">
        <v>1851.0024502799999</v>
      </c>
      <c r="L21" s="71">
        <v>2282.7969684999998</v>
      </c>
      <c r="M21" s="71">
        <v>2094.6904867200001</v>
      </c>
      <c r="N21" s="71">
        <v>5300.8000345277487</v>
      </c>
      <c r="O21" s="71">
        <v>1199.9573363395</v>
      </c>
      <c r="P21" s="71">
        <v>2325.5400643954999</v>
      </c>
      <c r="Q21" s="71">
        <v>2112.0455564800004</v>
      </c>
      <c r="R21" s="71">
        <v>3101.9258098752503</v>
      </c>
      <c r="S21" s="71">
        <v>3302.7902267169998</v>
      </c>
      <c r="T21" s="71">
        <v>4563.8311663819995</v>
      </c>
      <c r="U21" s="71">
        <v>10394.386576244995</v>
      </c>
      <c r="V21" s="71">
        <v>10451.803333055443</v>
      </c>
      <c r="W21" s="71">
        <v>14525.592631267091</v>
      </c>
      <c r="X21" s="71">
        <v>11762.298758579203</v>
      </c>
      <c r="Y21" s="71">
        <v>16414.420729691938</v>
      </c>
      <c r="Z21" s="71">
        <v>50723.995700686879</v>
      </c>
      <c r="AA21" s="71">
        <v>110510.3433309236</v>
      </c>
      <c r="AB21" s="71">
        <v>117361.10576679796</v>
      </c>
      <c r="AC21" s="71">
        <v>165924.17148369458</v>
      </c>
      <c r="AD21" s="71">
        <v>246760.84668337728</v>
      </c>
      <c r="AE21" s="71">
        <v>361336.32336931064</v>
      </c>
      <c r="AF21" s="71">
        <v>299117.66002872266</v>
      </c>
      <c r="AG21" s="71">
        <v>356341.12733847369</v>
      </c>
      <c r="AH21" s="71">
        <v>449573.42775502254</v>
      </c>
      <c r="AI21" s="71">
        <v>323601.88483681565</v>
      </c>
      <c r="AJ21" s="71">
        <v>264499.50673644559</v>
      </c>
      <c r="AK21" s="71">
        <v>315711.56117463007</v>
      </c>
      <c r="AL21" s="71">
        <v>321413.54920362751</v>
      </c>
      <c r="AM21" s="71">
        <v>240339.37953130258</v>
      </c>
      <c r="AN21" s="71">
        <v>261244.19421332452</v>
      </c>
      <c r="AO21" s="71">
        <v>217894.60931062067</v>
      </c>
      <c r="AP21" s="71">
        <v>249949.76611534593</v>
      </c>
      <c r="AQ21" s="71">
        <v>325096.07528651663</v>
      </c>
      <c r="AR21" s="71">
        <v>261790.36566146297</v>
      </c>
      <c r="AS21" s="71">
        <v>232672.91309382697</v>
      </c>
      <c r="AT21" s="71">
        <v>364304.45801284298</v>
      </c>
      <c r="AU21" s="71">
        <v>379074.39187141188</v>
      </c>
      <c r="AV21" s="71">
        <v>384857.35172648705</v>
      </c>
      <c r="AW21" s="71">
        <v>388102.30169361847</v>
      </c>
      <c r="AX21" s="71">
        <v>257365.35566372119</v>
      </c>
      <c r="AY21" s="71">
        <v>206220.09564201586</v>
      </c>
      <c r="AZ21" s="71">
        <v>214644.8099129147</v>
      </c>
      <c r="BA21" s="71">
        <v>199407.30130794208</v>
      </c>
      <c r="BB21" s="71">
        <v>209332.79788927938</v>
      </c>
      <c r="BC21" s="71">
        <v>174147.65142593172</v>
      </c>
      <c r="BD21" s="71">
        <v>505628.87800588983</v>
      </c>
      <c r="BE21" s="71">
        <v>526235.69066234806</v>
      </c>
      <c r="BF21" s="71">
        <v>241500.0119091396</v>
      </c>
      <c r="BG21" s="71">
        <v>210332.08173749229</v>
      </c>
      <c r="BH21" s="71">
        <v>253347.93816389894</v>
      </c>
      <c r="BI21" s="71">
        <v>236268.07972296487</v>
      </c>
      <c r="BJ21" s="71">
        <v>394269.60033234785</v>
      </c>
      <c r="BK21" s="88">
        <v>299555.82904568576</v>
      </c>
      <c r="BL21" s="88">
        <v>443242.81003377197</v>
      </c>
      <c r="BM21" s="72"/>
    </row>
    <row r="22" spans="1:66" ht="15.75">
      <c r="A22" s="1" t="s">
        <v>172</v>
      </c>
      <c r="B22" s="106"/>
      <c r="C22" s="106"/>
      <c r="D22" s="71">
        <v>368.60159999999996</v>
      </c>
      <c r="E22" s="71">
        <v>377.75479999999999</v>
      </c>
      <c r="F22" s="71">
        <v>386.90800000000002</v>
      </c>
      <c r="G22" s="71">
        <v>301.08119999999991</v>
      </c>
      <c r="H22" s="71">
        <v>307.64439999999991</v>
      </c>
      <c r="I22" s="71">
        <v>314.2075999999999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  <c r="AC22" s="71">
        <v>0</v>
      </c>
      <c r="AD22" s="71">
        <v>0</v>
      </c>
      <c r="AE22" s="71">
        <v>0</v>
      </c>
      <c r="AF22" s="71">
        <v>0</v>
      </c>
      <c r="AG22" s="71">
        <v>0</v>
      </c>
      <c r="AH22" s="71">
        <v>0</v>
      </c>
      <c r="AI22" s="71">
        <v>0</v>
      </c>
      <c r="AJ22" s="71">
        <v>0</v>
      </c>
      <c r="AK22" s="71">
        <v>0</v>
      </c>
      <c r="AL22" s="71">
        <v>0</v>
      </c>
      <c r="AM22" s="71">
        <v>0</v>
      </c>
      <c r="AN22" s="71">
        <v>0</v>
      </c>
      <c r="AO22" s="71">
        <v>0</v>
      </c>
      <c r="AP22" s="71">
        <v>0</v>
      </c>
      <c r="AQ22" s="71">
        <v>0</v>
      </c>
      <c r="AR22" s="71">
        <v>0</v>
      </c>
      <c r="AS22" s="71">
        <v>0</v>
      </c>
      <c r="AT22" s="71">
        <v>0</v>
      </c>
      <c r="AU22" s="71">
        <v>0</v>
      </c>
      <c r="AV22" s="71">
        <v>0</v>
      </c>
      <c r="AW22" s="71">
        <v>0</v>
      </c>
      <c r="AX22" s="71">
        <v>0</v>
      </c>
      <c r="AY22" s="71">
        <v>0</v>
      </c>
      <c r="AZ22" s="71">
        <v>0</v>
      </c>
      <c r="BA22" s="71">
        <v>0</v>
      </c>
      <c r="BB22" s="71">
        <v>0</v>
      </c>
      <c r="BC22" s="71">
        <v>0</v>
      </c>
      <c r="BD22" s="71">
        <v>312420</v>
      </c>
      <c r="BE22" s="71">
        <v>355519.23644676682</v>
      </c>
      <c r="BF22" s="71">
        <v>0</v>
      </c>
      <c r="BG22" s="71">
        <v>3325</v>
      </c>
      <c r="BH22" s="71">
        <v>25904</v>
      </c>
      <c r="BI22" s="71">
        <v>46602</v>
      </c>
      <c r="BJ22" s="71">
        <v>160889</v>
      </c>
      <c r="BK22" s="71">
        <v>53300</v>
      </c>
      <c r="BL22" s="71">
        <v>56649</v>
      </c>
      <c r="BM22" s="72"/>
    </row>
    <row r="23" spans="1:66" ht="15.75">
      <c r="A23" s="1" t="s">
        <v>173</v>
      </c>
      <c r="B23" s="106"/>
      <c r="C23" s="106"/>
      <c r="D23" s="71">
        <v>802.26342199999999</v>
      </c>
      <c r="E23" s="71">
        <v>1957.0106219999998</v>
      </c>
      <c r="F23" s="71">
        <v>1089.4578220000001</v>
      </c>
      <c r="G23" s="71">
        <v>855.80502200000001</v>
      </c>
      <c r="H23" s="71">
        <v>1556.6522219999997</v>
      </c>
      <c r="I23" s="71">
        <v>2261.399422</v>
      </c>
      <c r="J23" s="71">
        <v>1832.846622</v>
      </c>
      <c r="K23" s="71">
        <v>1378.8095819999999</v>
      </c>
      <c r="L23" s="71">
        <v>1778.7251819999999</v>
      </c>
      <c r="M23" s="71">
        <v>1901.3311819999999</v>
      </c>
      <c r="N23" s="71">
        <v>5103.8641289999996</v>
      </c>
      <c r="O23" s="71">
        <v>1005.6961708</v>
      </c>
      <c r="P23" s="71">
        <v>1948.4585910999999</v>
      </c>
      <c r="Q23" s="71">
        <v>1599.0875471999998</v>
      </c>
      <c r="R23" s="71">
        <v>2337.3986265000003</v>
      </c>
      <c r="S23" s="71">
        <v>2118.6880885</v>
      </c>
      <c r="T23" s="71">
        <v>2269.9904946000001</v>
      </c>
      <c r="U23" s="71">
        <v>7833.1419500000002</v>
      </c>
      <c r="V23" s="71">
        <v>5855.8978539999989</v>
      </c>
      <c r="W23" s="71">
        <v>6927.8414359999997</v>
      </c>
      <c r="X23" s="71">
        <v>5105.1173315999995</v>
      </c>
      <c r="Y23" s="71">
        <v>9743.5087906682456</v>
      </c>
      <c r="Z23" s="71">
        <v>40009.36719797222</v>
      </c>
      <c r="AA23" s="71">
        <v>96800.327633916837</v>
      </c>
      <c r="AB23" s="71">
        <v>100760.51065337626</v>
      </c>
      <c r="AC23" s="71">
        <v>140043.27290718452</v>
      </c>
      <c r="AD23" s="71">
        <v>212848.46605199846</v>
      </c>
      <c r="AE23" s="71">
        <v>318029.14168933575</v>
      </c>
      <c r="AF23" s="71">
        <v>247219.96068483806</v>
      </c>
      <c r="AG23" s="71">
        <v>290978.50364776346</v>
      </c>
      <c r="AH23" s="71">
        <v>381340.66873682372</v>
      </c>
      <c r="AI23" s="71">
        <v>247349.17196400336</v>
      </c>
      <c r="AJ23" s="71">
        <v>189388.67157058112</v>
      </c>
      <c r="AK23" s="71">
        <v>234545.3224994812</v>
      </c>
      <c r="AL23" s="71">
        <v>218727.60485151934</v>
      </c>
      <c r="AM23" s="71">
        <v>115593.4986761027</v>
      </c>
      <c r="AN23" s="71">
        <v>149493.09751160897</v>
      </c>
      <c r="AO23" s="71">
        <v>113515.45719847365</v>
      </c>
      <c r="AP23" s="71">
        <v>145940.20171736105</v>
      </c>
      <c r="AQ23" s="71">
        <v>233604.49839558269</v>
      </c>
      <c r="AR23" s="71">
        <v>170808.05705737768</v>
      </c>
      <c r="AS23" s="71">
        <v>134274.8095227876</v>
      </c>
      <c r="AT23" s="71">
        <v>263908.00320228474</v>
      </c>
      <c r="AU23" s="71">
        <v>278664.50703455234</v>
      </c>
      <c r="AV23" s="71">
        <v>273458.65430643299</v>
      </c>
      <c r="AW23" s="71">
        <v>270286.26726735907</v>
      </c>
      <c r="AX23" s="71">
        <v>151037.90036885955</v>
      </c>
      <c r="AY23" s="71">
        <v>110147.27805360002</v>
      </c>
      <c r="AZ23" s="71">
        <v>99716.075058499962</v>
      </c>
      <c r="BA23" s="71">
        <v>95673.085480999973</v>
      </c>
      <c r="BB23" s="71">
        <v>86610.310057945666</v>
      </c>
      <c r="BC23" s="71">
        <v>59552.098645104197</v>
      </c>
      <c r="BD23" s="71">
        <v>67587.754892100333</v>
      </c>
      <c r="BE23" s="71">
        <v>68495.040728590815</v>
      </c>
      <c r="BF23" s="71">
        <v>111974.57034126783</v>
      </c>
      <c r="BG23" s="71">
        <v>109749.06739441266</v>
      </c>
      <c r="BH23" s="71">
        <v>121389.11738662786</v>
      </c>
      <c r="BI23" s="71">
        <v>88312.831294083808</v>
      </c>
      <c r="BJ23" s="71">
        <v>122076.47064174929</v>
      </c>
      <c r="BK23" s="71">
        <v>137032.81769150108</v>
      </c>
      <c r="BL23" s="71">
        <v>264485.28639715206</v>
      </c>
      <c r="BM23" s="72"/>
    </row>
    <row r="24" spans="1:66" ht="15.75">
      <c r="A24" s="1" t="s">
        <v>171</v>
      </c>
      <c r="B24" s="106"/>
      <c r="C24" s="106"/>
      <c r="D24" s="71">
        <v>454.34699999999998</v>
      </c>
      <c r="E24" s="71">
        <v>491.8</v>
      </c>
      <c r="F24" s="71">
        <v>488.23050000000001</v>
      </c>
      <c r="G24" s="71">
        <v>659.96100000000001</v>
      </c>
      <c r="H24" s="71">
        <v>855.0915</v>
      </c>
      <c r="I24" s="71">
        <v>1005.0219999999999</v>
      </c>
      <c r="J24" s="71">
        <v>562.55500000000006</v>
      </c>
      <c r="K24" s="71">
        <v>156.298</v>
      </c>
      <c r="L24" s="71">
        <v>459.89100000000002</v>
      </c>
      <c r="M24" s="71">
        <v>161.834</v>
      </c>
      <c r="N24" s="71">
        <v>92.152325600000012</v>
      </c>
      <c r="O24" s="71">
        <v>121.41453000000001</v>
      </c>
      <c r="P24" s="71">
        <v>306.17157650000001</v>
      </c>
      <c r="Q24" s="71">
        <v>440.96369169999997</v>
      </c>
      <c r="R24" s="71">
        <v>672.22876259999987</v>
      </c>
      <c r="S24" s="71">
        <v>738.90142190000006</v>
      </c>
      <c r="T24" s="71">
        <v>1761.0253951</v>
      </c>
      <c r="U24" s="71">
        <v>1977.0526017999998</v>
      </c>
      <c r="V24" s="71">
        <v>3889.8861578000019</v>
      </c>
      <c r="W24" s="71">
        <v>6201.8154226999986</v>
      </c>
      <c r="X24" s="71">
        <v>5620.7476800000004</v>
      </c>
      <c r="Y24" s="71">
        <v>5313.0613873999991</v>
      </c>
      <c r="Z24" s="71">
        <v>8202.9360960500017</v>
      </c>
      <c r="AA24" s="71">
        <v>8572.0032130999989</v>
      </c>
      <c r="AB24" s="71">
        <v>8847.8927540997738</v>
      </c>
      <c r="AC24" s="71">
        <v>13529.727050579135</v>
      </c>
      <c r="AD24" s="71">
        <v>14283.040266698859</v>
      </c>
      <c r="AE24" s="71">
        <v>20219.656527107694</v>
      </c>
      <c r="AF24" s="71">
        <v>22253.351320898124</v>
      </c>
      <c r="AG24" s="71">
        <v>30711.912650542319</v>
      </c>
      <c r="AH24" s="71">
        <v>32247.258569216374</v>
      </c>
      <c r="AI24" s="71">
        <v>33366.379020388325</v>
      </c>
      <c r="AJ24" s="71">
        <v>37730.305055444609</v>
      </c>
      <c r="AK24" s="71">
        <v>40896.807015959159</v>
      </c>
      <c r="AL24" s="71">
        <v>49667.452211040596</v>
      </c>
      <c r="AM24" s="71">
        <v>51320.209486726533</v>
      </c>
      <c r="AN24" s="71">
        <v>45665.460817739549</v>
      </c>
      <c r="AO24" s="71">
        <v>44455.962973658396</v>
      </c>
      <c r="AP24" s="71">
        <v>44556.688305038311</v>
      </c>
      <c r="AQ24" s="71">
        <v>30628.287789851271</v>
      </c>
      <c r="AR24" s="71">
        <v>32792.349004904805</v>
      </c>
      <c r="AS24" s="71">
        <v>35788.531094994396</v>
      </c>
      <c r="AT24" s="71">
        <v>48044.465989761462</v>
      </c>
      <c r="AU24" s="71">
        <v>41694.42055832989</v>
      </c>
      <c r="AV24" s="71">
        <v>48990.607598785457</v>
      </c>
      <c r="AW24" s="71">
        <v>41494.634898466131</v>
      </c>
      <c r="AX24" s="71">
        <v>45994.138560893138</v>
      </c>
      <c r="AY24" s="71">
        <v>31689.929605184909</v>
      </c>
      <c r="AZ24" s="71">
        <v>29193.868931352714</v>
      </c>
      <c r="BA24" s="71">
        <v>26003.618916070816</v>
      </c>
      <c r="BB24" s="71">
        <v>27581.434347112274</v>
      </c>
      <c r="BC24" s="71">
        <v>17527.444034693988</v>
      </c>
      <c r="BD24" s="71">
        <v>16541.644815375133</v>
      </c>
      <c r="BE24" s="71">
        <v>13171.152449923338</v>
      </c>
      <c r="BF24" s="71">
        <v>12286.510119151462</v>
      </c>
      <c r="BG24" s="71">
        <v>14202.511125446803</v>
      </c>
      <c r="BH24" s="71">
        <v>15106.191383389025</v>
      </c>
      <c r="BI24" s="71">
        <v>21625.505133396222</v>
      </c>
      <c r="BJ24" s="71">
        <v>24441.917568899997</v>
      </c>
      <c r="BK24" s="71">
        <v>23872.772983299998</v>
      </c>
      <c r="BL24" s="71">
        <v>25746.875885200003</v>
      </c>
      <c r="BM24" s="72"/>
    </row>
    <row r="25" spans="1:66" ht="15.75">
      <c r="A25" s="1" t="s">
        <v>174</v>
      </c>
      <c r="B25" s="106"/>
      <c r="C25" s="106"/>
      <c r="D25" s="71">
        <v>314.06049999999982</v>
      </c>
      <c r="E25" s="71">
        <v>540.33159999999975</v>
      </c>
      <c r="F25" s="71">
        <v>284.6026999999998</v>
      </c>
      <c r="G25" s="71">
        <v>291.87379999999985</v>
      </c>
      <c r="H25" s="71">
        <v>698.14490000000069</v>
      </c>
      <c r="I25" s="71">
        <v>787.8842704800004</v>
      </c>
      <c r="J25" s="71">
        <v>491.64172506999989</v>
      </c>
      <c r="K25" s="71">
        <v>315.89486828000008</v>
      </c>
      <c r="L25" s="71">
        <v>44.180786499999897</v>
      </c>
      <c r="M25" s="71">
        <v>31.525304720000179</v>
      </c>
      <c r="N25" s="71">
        <v>104.78357992774912</v>
      </c>
      <c r="O25" s="71">
        <v>72.846635539499971</v>
      </c>
      <c r="P25" s="71">
        <v>70.909896795500003</v>
      </c>
      <c r="Q25" s="71">
        <v>71.994317580000654</v>
      </c>
      <c r="R25" s="71">
        <v>92.298420775250065</v>
      </c>
      <c r="S25" s="71">
        <v>445.20071631699966</v>
      </c>
      <c r="T25" s="71">
        <v>532.81527668199942</v>
      </c>
      <c r="U25" s="71">
        <v>584.19202444499501</v>
      </c>
      <c r="V25" s="71">
        <v>706.01932125544181</v>
      </c>
      <c r="W25" s="71">
        <v>1395.9357725670925</v>
      </c>
      <c r="X25" s="71">
        <v>1036.4337469792035</v>
      </c>
      <c r="Y25" s="71">
        <v>1357.8505516236928</v>
      </c>
      <c r="Z25" s="71">
        <v>2511.692406664657</v>
      </c>
      <c r="AA25" s="71">
        <v>5138.012483906763</v>
      </c>
      <c r="AB25" s="71">
        <v>7752.7023593219292</v>
      </c>
      <c r="AC25" s="71">
        <v>12351.171525930917</v>
      </c>
      <c r="AD25" s="71">
        <v>19629.340364679963</v>
      </c>
      <c r="AE25" s="71">
        <v>23087.525152867198</v>
      </c>
      <c r="AF25" s="71">
        <v>29644.348022986473</v>
      </c>
      <c r="AG25" s="71">
        <v>34650.711040167909</v>
      </c>
      <c r="AH25" s="71">
        <v>35985.50044898245</v>
      </c>
      <c r="AI25" s="71">
        <v>42886.333852423966</v>
      </c>
      <c r="AJ25" s="71">
        <v>37380.530110419859</v>
      </c>
      <c r="AK25" s="71">
        <v>40269.431659189708</v>
      </c>
      <c r="AL25" s="71">
        <v>53018.492141067574</v>
      </c>
      <c r="AM25" s="71">
        <v>73425.671368473355</v>
      </c>
      <c r="AN25" s="71">
        <v>66085.635883976007</v>
      </c>
      <c r="AO25" s="71">
        <v>59923.189138488618</v>
      </c>
      <c r="AP25" s="71">
        <v>59452.876092946572</v>
      </c>
      <c r="AQ25" s="71">
        <v>60863.289101082672</v>
      </c>
      <c r="AR25" s="71">
        <v>58189.959599180489</v>
      </c>
      <c r="AS25" s="71">
        <v>62609.572476044967</v>
      </c>
      <c r="AT25" s="71">
        <v>52351.988820796774</v>
      </c>
      <c r="AU25" s="71">
        <v>58715.464278529646</v>
      </c>
      <c r="AV25" s="71">
        <v>62408.089821268601</v>
      </c>
      <c r="AW25" s="71">
        <v>76321.39952779327</v>
      </c>
      <c r="AX25" s="71">
        <v>60333.316733968495</v>
      </c>
      <c r="AY25" s="71">
        <v>64382.887983230932</v>
      </c>
      <c r="AZ25" s="71">
        <v>85734.865923062025</v>
      </c>
      <c r="BA25" s="71">
        <v>77730.596910871289</v>
      </c>
      <c r="BB25" s="71">
        <v>95141.05348422144</v>
      </c>
      <c r="BC25" s="71">
        <v>97068.108746133541</v>
      </c>
      <c r="BD25" s="71">
        <v>109079.47829841435</v>
      </c>
      <c r="BE25" s="71">
        <v>89050.261037067088</v>
      </c>
      <c r="BF25" s="71">
        <v>117238.93144872031</v>
      </c>
      <c r="BG25" s="71">
        <v>83055.503217632824</v>
      </c>
      <c r="BH25" s="71">
        <v>90948.62939388206</v>
      </c>
      <c r="BI25" s="71">
        <v>79727.743295484848</v>
      </c>
      <c r="BJ25" s="71">
        <v>86862.212121698569</v>
      </c>
      <c r="BK25" s="71">
        <v>85350.238370884676</v>
      </c>
      <c r="BL25" s="88">
        <v>96361.647751419907</v>
      </c>
      <c r="BM25" s="72"/>
    </row>
    <row r="26" spans="1:66" ht="15.75">
      <c r="A26" s="1" t="s">
        <v>201</v>
      </c>
      <c r="B26" s="106"/>
      <c r="C26" s="106"/>
      <c r="D26" s="71">
        <v>1570.6709219999998</v>
      </c>
      <c r="E26" s="71">
        <v>2989.1422219999995</v>
      </c>
      <c r="F26" s="71">
        <v>1862.2910219999999</v>
      </c>
      <c r="G26" s="71">
        <v>1807.6398219999999</v>
      </c>
      <c r="H26" s="71">
        <v>3109.8886220000004</v>
      </c>
      <c r="I26" s="71">
        <v>4054.3056924800003</v>
      </c>
      <c r="J26" s="71">
        <v>2887.04334707</v>
      </c>
      <c r="K26" s="71">
        <v>1851.0024502799999</v>
      </c>
      <c r="L26" s="71">
        <v>2282.7969684999998</v>
      </c>
      <c r="M26" s="71">
        <v>2094.6904867200001</v>
      </c>
      <c r="N26" s="71">
        <v>5300.8000345277487</v>
      </c>
      <c r="O26" s="71">
        <v>1199.9573363395</v>
      </c>
      <c r="P26" s="71">
        <v>2325.5400643954999</v>
      </c>
      <c r="Q26" s="71">
        <v>2112.0455564800004</v>
      </c>
      <c r="R26" s="71">
        <v>3101.9258098752503</v>
      </c>
      <c r="S26" s="71">
        <v>3302.7902267169998</v>
      </c>
      <c r="T26" s="71">
        <v>4563.8311663819995</v>
      </c>
      <c r="U26" s="71">
        <v>10394.386576244995</v>
      </c>
      <c r="V26" s="71">
        <v>10451.803333055443</v>
      </c>
      <c r="W26" s="71">
        <v>14525.592631267091</v>
      </c>
      <c r="X26" s="71">
        <v>11762.298758579203</v>
      </c>
      <c r="Y26" s="71">
        <v>16414.420729691938</v>
      </c>
      <c r="Z26" s="71">
        <v>50723.995700686879</v>
      </c>
      <c r="AA26" s="71">
        <v>110510.3433309236</v>
      </c>
      <c r="AB26" s="71">
        <v>117361.10576679796</v>
      </c>
      <c r="AC26" s="71">
        <v>165924.17148369458</v>
      </c>
      <c r="AD26" s="71">
        <v>246760.84668337728</v>
      </c>
      <c r="AE26" s="71">
        <v>361336.32336931064</v>
      </c>
      <c r="AF26" s="71">
        <v>299117.66002872266</v>
      </c>
      <c r="AG26" s="71">
        <v>356341.12733847369</v>
      </c>
      <c r="AH26" s="71">
        <v>449573.42775502254</v>
      </c>
      <c r="AI26" s="71">
        <v>323601.88483681565</v>
      </c>
      <c r="AJ26" s="71">
        <v>264499.50673644559</v>
      </c>
      <c r="AK26" s="71">
        <v>315711.56117463007</v>
      </c>
      <c r="AL26" s="71">
        <v>321413.54920362751</v>
      </c>
      <c r="AM26" s="71">
        <v>240339.37953130258</v>
      </c>
      <c r="AN26" s="71">
        <v>261244.19421332452</v>
      </c>
      <c r="AO26" s="71">
        <v>217894.60931062067</v>
      </c>
      <c r="AP26" s="71">
        <v>249949.76611534593</v>
      </c>
      <c r="AQ26" s="71">
        <v>325096.07528651663</v>
      </c>
      <c r="AR26" s="71">
        <v>261790.36566146297</v>
      </c>
      <c r="AS26" s="71">
        <v>232672.91309382697</v>
      </c>
      <c r="AT26" s="71">
        <v>364304.45801284298</v>
      </c>
      <c r="AU26" s="71">
        <v>379074.39187141188</v>
      </c>
      <c r="AV26" s="71">
        <v>384857.35172648705</v>
      </c>
      <c r="AW26" s="71">
        <v>388102.30169361847</v>
      </c>
      <c r="AX26" s="71">
        <v>257365.35566372119</v>
      </c>
      <c r="AY26" s="71">
        <v>206220.09564201586</v>
      </c>
      <c r="AZ26" s="71">
        <v>214644.8099129147</v>
      </c>
      <c r="BA26" s="71">
        <v>199407.30130794208</v>
      </c>
      <c r="BB26" s="71">
        <v>209332.79788927938</v>
      </c>
      <c r="BC26" s="71">
        <v>174147.65142593172</v>
      </c>
      <c r="BD26" s="71">
        <v>193208.87800588983</v>
      </c>
      <c r="BE26" s="71">
        <v>170716.45421558124</v>
      </c>
      <c r="BF26" s="71">
        <v>241500.0119091396</v>
      </c>
      <c r="BG26" s="71">
        <v>207007.08173749229</v>
      </c>
      <c r="BH26" s="71">
        <v>227443.93816389894</v>
      </c>
      <c r="BI26" s="71">
        <v>189666.07972296487</v>
      </c>
      <c r="BJ26" s="71">
        <v>233380.60033234785</v>
      </c>
      <c r="BK26" s="71">
        <v>246255.82904568576</v>
      </c>
      <c r="BL26" s="71">
        <v>386593.81003377197</v>
      </c>
      <c r="BM26" s="72"/>
    </row>
    <row r="27" spans="1:66" ht="15.75">
      <c r="A27" s="1"/>
      <c r="B27" s="106"/>
      <c r="C27" s="106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1"/>
      <c r="BF27" s="5"/>
      <c r="BG27" s="5"/>
      <c r="BH27" s="73"/>
      <c r="BI27" s="73"/>
      <c r="BJ27" s="73"/>
      <c r="BK27" s="73"/>
      <c r="BL27" s="73"/>
      <c r="BM27" s="72"/>
    </row>
    <row r="28" spans="1:66" ht="15.75">
      <c r="A28" s="1" t="s">
        <v>4</v>
      </c>
      <c r="B28" s="106"/>
      <c r="C28" s="10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9"/>
      <c r="BG28" s="9"/>
      <c r="BH28" s="73"/>
      <c r="BI28" s="73"/>
      <c r="BJ28" s="73"/>
      <c r="BK28" s="73"/>
      <c r="BL28" s="73"/>
      <c r="BM28" s="72"/>
    </row>
    <row r="29" spans="1:66" ht="15.75">
      <c r="A29" s="1" t="s">
        <v>5</v>
      </c>
      <c r="B29" s="106"/>
      <c r="C29" s="106"/>
      <c r="D29" s="9">
        <v>12.698412698412698</v>
      </c>
      <c r="E29" s="9">
        <v>12.5</v>
      </c>
      <c r="F29" s="9">
        <v>11.76470588235294</v>
      </c>
      <c r="G29" s="9">
        <v>12.408759124087592</v>
      </c>
      <c r="H29" s="9">
        <v>13.475177304964539</v>
      </c>
      <c r="I29" s="9">
        <v>16.551724137931036</v>
      </c>
      <c r="J29" s="9">
        <v>11.409395973154362</v>
      </c>
      <c r="K29" s="9">
        <v>12.666666666666668</v>
      </c>
      <c r="L29" s="9">
        <v>12.337662337662337</v>
      </c>
      <c r="M29" s="9">
        <v>10.967741935483872</v>
      </c>
      <c r="N29" s="9">
        <v>21.656050955414013</v>
      </c>
      <c r="O29" s="9">
        <v>24.22360248447205</v>
      </c>
      <c r="P29" s="9">
        <v>29.19254658385093</v>
      </c>
      <c r="Q29" s="9">
        <v>30.864197530864196</v>
      </c>
      <c r="R29" s="9">
        <v>30.061349693251532</v>
      </c>
      <c r="S29" s="9">
        <v>32.352941176470587</v>
      </c>
      <c r="T29" s="9">
        <v>35.260115606936417</v>
      </c>
      <c r="U29" s="9">
        <v>32.947976878612714</v>
      </c>
      <c r="V29" s="9">
        <v>36.363636363636367</v>
      </c>
      <c r="W29" s="9">
        <v>35.714285714285715</v>
      </c>
      <c r="X29" s="9">
        <v>38.797814207650269</v>
      </c>
      <c r="Y29" s="9">
        <v>41.621621621621621</v>
      </c>
      <c r="Z29" s="9">
        <v>44.32432432432433</v>
      </c>
      <c r="AA29" s="9">
        <v>45.698924731182792</v>
      </c>
      <c r="AB29" s="9">
        <v>47.058823529411761</v>
      </c>
      <c r="AC29" s="9">
        <v>46.524064171122994</v>
      </c>
      <c r="AD29" s="9">
        <v>49.468085106382979</v>
      </c>
      <c r="AE29" s="9">
        <v>48.404255319148938</v>
      </c>
      <c r="AF29" s="9">
        <v>49.735449735449734</v>
      </c>
      <c r="AG29" s="9">
        <v>52.380952380952387</v>
      </c>
      <c r="AH29" s="9">
        <v>53.191489361702125</v>
      </c>
      <c r="AI29" s="9">
        <v>48.792270531400966</v>
      </c>
      <c r="AJ29" s="9">
        <v>52.403846153846153</v>
      </c>
      <c r="AK29" s="9">
        <v>53.80952380952381</v>
      </c>
      <c r="AL29" s="9">
        <v>54.02843601895735</v>
      </c>
      <c r="AM29" s="9">
        <v>53.080568720379148</v>
      </c>
      <c r="AN29" s="9">
        <v>53.554502369668242</v>
      </c>
      <c r="AO29" s="9">
        <v>52.606635071090047</v>
      </c>
      <c r="AP29" s="9">
        <v>53.554502369668242</v>
      </c>
      <c r="AQ29" s="9">
        <v>52.132701421800952</v>
      </c>
      <c r="AR29" s="9">
        <v>52.132701421800952</v>
      </c>
      <c r="AS29" s="9">
        <v>52.606635071090047</v>
      </c>
      <c r="AT29" s="9">
        <v>51.886792452830186</v>
      </c>
      <c r="AU29" s="9">
        <v>51.886792452830186</v>
      </c>
      <c r="AV29" s="9">
        <v>50</v>
      </c>
      <c r="AW29" s="9">
        <v>50.471698113207552</v>
      </c>
      <c r="AX29" s="9">
        <v>47.887323943661968</v>
      </c>
      <c r="AY29" s="9">
        <v>48.826291079812208</v>
      </c>
      <c r="AZ29" s="9">
        <v>49.065420560747661</v>
      </c>
      <c r="BA29" s="9">
        <v>47.196261682242991</v>
      </c>
      <c r="BB29" s="9">
        <v>45.581395348837212</v>
      </c>
      <c r="BC29" s="9">
        <v>47.906976744186046</v>
      </c>
      <c r="BD29" s="9">
        <v>48.837209302325576</v>
      </c>
      <c r="BE29" s="9">
        <v>49.302325581395351</v>
      </c>
      <c r="BF29" s="9">
        <v>43.720930232558139</v>
      </c>
      <c r="BG29" s="9">
        <v>46.04651162790698</v>
      </c>
      <c r="BH29" s="9">
        <v>44.651162790697676</v>
      </c>
      <c r="BI29" s="9">
        <v>46.04651162790698</v>
      </c>
      <c r="BJ29" s="9">
        <v>44.186046511627907</v>
      </c>
      <c r="BK29" s="9">
        <v>41.395348837209298</v>
      </c>
      <c r="BL29" s="9">
        <v>41.395348837209298</v>
      </c>
      <c r="BM29" s="72"/>
    </row>
    <row r="30" spans="1:66" ht="15.75">
      <c r="A30" s="1" t="s">
        <v>206</v>
      </c>
      <c r="B30" s="106"/>
      <c r="C30" s="106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>
        <v>17.373933481341037</v>
      </c>
      <c r="BA30" s="107">
        <v>14.287929629662081</v>
      </c>
      <c r="BB30" s="107">
        <v>15.214765481082612</v>
      </c>
      <c r="BC30" s="107">
        <v>11.591333645477848</v>
      </c>
      <c r="BD30" s="107">
        <v>16.028746855262931</v>
      </c>
      <c r="BE30" s="107">
        <v>11.915695874838203</v>
      </c>
      <c r="BF30" s="107">
        <v>14.453388157894739</v>
      </c>
      <c r="BG30" s="107">
        <v>11.687877813504823</v>
      </c>
      <c r="BH30" s="107">
        <v>12.109036544850499</v>
      </c>
      <c r="BI30" s="107">
        <v>8.9748051118210874</v>
      </c>
      <c r="BJ30" s="107">
        <v>11.074063492063493</v>
      </c>
      <c r="BK30" s="107">
        <v>12.825047318611988</v>
      </c>
      <c r="BL30" s="107">
        <v>12.758547714285715</v>
      </c>
      <c r="BM30" s="72"/>
      <c r="BN30" s="150"/>
    </row>
    <row r="31" spans="1:66" ht="15.75">
      <c r="A31" s="1" t="s">
        <v>207</v>
      </c>
      <c r="B31" s="106"/>
      <c r="C31" s="106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>
        <v>9.2200668473633257E-2</v>
      </c>
      <c r="AS31" s="107">
        <v>11.622298557110247</v>
      </c>
      <c r="AT31" s="107">
        <v>19.689557377877708</v>
      </c>
      <c r="AU31" s="107">
        <v>8.010318189147398</v>
      </c>
      <c r="AV31" s="107">
        <v>0.91533549651743495</v>
      </c>
      <c r="AW31" s="107">
        <v>2.4194836431701945</v>
      </c>
      <c r="AX31" s="107">
        <v>3.8602248404104129</v>
      </c>
      <c r="AY31" s="107">
        <v>18.069100466336437</v>
      </c>
      <c r="AZ31" s="107">
        <v>0.50069681717376824</v>
      </c>
      <c r="BA31" s="107">
        <v>1.3960214503110064E-2</v>
      </c>
      <c r="BB31" s="107">
        <v>29.431759689141362</v>
      </c>
      <c r="BC31" s="107">
        <v>14.381881659529434</v>
      </c>
      <c r="BD31" s="107">
        <v>0.97658677915783021</v>
      </c>
      <c r="BE31" s="107">
        <v>0.19558374531660913</v>
      </c>
      <c r="BF31" s="107">
        <v>2.0612003833654424</v>
      </c>
      <c r="BG31" s="107">
        <v>4.8840733554486822E-2</v>
      </c>
      <c r="BH31" s="107">
        <v>23.248179624864282</v>
      </c>
      <c r="BI31" s="107">
        <v>3.6612045604799013</v>
      </c>
      <c r="BJ31" s="107">
        <v>15.962667307265793</v>
      </c>
      <c r="BK31" s="107">
        <v>12.405074337726823</v>
      </c>
      <c r="BL31" s="107">
        <v>14.910243333333334</v>
      </c>
      <c r="BM31" s="72"/>
    </row>
    <row r="32" spans="1:66" ht="15.75">
      <c r="A32" s="1" t="s">
        <v>6</v>
      </c>
      <c r="B32" s="106"/>
      <c r="C32" s="10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>
        <v>0.52790722455042871</v>
      </c>
      <c r="Y32" s="5">
        <v>0.68392650289733969</v>
      </c>
      <c r="Z32" s="5">
        <v>1.9224273622897698</v>
      </c>
      <c r="AA32" s="5">
        <v>5.4085497071592705</v>
      </c>
      <c r="AB32" s="5">
        <v>3.5688511371530374</v>
      </c>
      <c r="AC32" s="5">
        <v>4.084132075908169</v>
      </c>
      <c r="AD32" s="5">
        <v>5.0663192939538195</v>
      </c>
      <c r="AE32" s="5">
        <v>6.1313758009492005</v>
      </c>
      <c r="AF32" s="5">
        <v>4.7646629624285204</v>
      </c>
      <c r="AG32" s="5">
        <v>5.579897689648333</v>
      </c>
      <c r="AH32" s="5">
        <v>6.1148712141666888</v>
      </c>
      <c r="AI32" s="5">
        <v>3.6839091909016313</v>
      </c>
      <c r="AJ32" s="5">
        <v>2.7554574435258368</v>
      </c>
      <c r="AK32" s="5">
        <v>2.9019930987361438</v>
      </c>
      <c r="AL32" s="5">
        <v>2.5910811202152226</v>
      </c>
      <c r="AM32" s="5">
        <v>1.7757455023650677</v>
      </c>
      <c r="AN32" s="5">
        <v>1.8525300429493339</v>
      </c>
      <c r="AO32" s="5">
        <v>1.5456748960979338</v>
      </c>
      <c r="AP32" s="5">
        <v>1.5888131565125505</v>
      </c>
      <c r="AQ32" s="5">
        <v>1.5491037818311988</v>
      </c>
      <c r="AR32" s="107">
        <v>1.240282461186675</v>
      </c>
      <c r="AS32" s="5">
        <v>1.058968836439627</v>
      </c>
      <c r="AT32" s="5">
        <v>1.5642284092642904</v>
      </c>
      <c r="AU32" s="5">
        <v>1.4224048926265782</v>
      </c>
      <c r="AV32" s="5">
        <v>1.2452674989253405</v>
      </c>
      <c r="AW32" s="5">
        <v>1.1978681829821287</v>
      </c>
      <c r="AX32" s="5">
        <v>0.77875078434221257</v>
      </c>
      <c r="AY32" s="5">
        <v>0.57974705287494066</v>
      </c>
      <c r="AZ32" s="5">
        <v>0.52403611761277347</v>
      </c>
      <c r="BA32" s="5">
        <v>0.44115483833506014</v>
      </c>
      <c r="BB32" s="5">
        <v>0.41146606153292475</v>
      </c>
      <c r="BC32" s="5">
        <v>0.30429004372115109</v>
      </c>
      <c r="BD32" s="5">
        <v>0.84965529766359227</v>
      </c>
      <c r="BE32" s="5">
        <v>0.87346470546256549</v>
      </c>
      <c r="BF32" s="5">
        <v>0.38862021893580651</v>
      </c>
      <c r="BG32" s="5">
        <v>0.35328422255728226</v>
      </c>
      <c r="BH32" s="5">
        <v>0.40005083251363099</v>
      </c>
      <c r="BI32" s="5">
        <v>0.35655781050129381</v>
      </c>
      <c r="BJ32" s="5">
        <v>0.55813972257918598</v>
      </c>
      <c r="BK32" s="5">
        <v>0.4099820249049077</v>
      </c>
      <c r="BL32" s="5">
        <v>0.53871041664478414</v>
      </c>
      <c r="BM32" s="72"/>
    </row>
    <row r="33" spans="1:65" ht="15.75">
      <c r="A33" s="1" t="s">
        <v>196</v>
      </c>
      <c r="B33" s="106"/>
      <c r="C33" s="10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60"/>
      <c r="U33" s="60"/>
      <c r="V33" s="60"/>
      <c r="W33" s="60"/>
      <c r="X33" s="107">
        <v>0.49065963130043622</v>
      </c>
      <c r="Y33" s="107">
        <v>0.64656744784113829</v>
      </c>
      <c r="Z33" s="107">
        <v>2.1170282011972819</v>
      </c>
      <c r="AA33" s="107">
        <v>4.7510895671076359</v>
      </c>
      <c r="AB33" s="107">
        <v>5.0695942015895445</v>
      </c>
      <c r="AC33" s="107">
        <v>7.0098931763284575</v>
      </c>
      <c r="AD33" s="107">
        <v>10.088342055739055</v>
      </c>
      <c r="AE33" s="107">
        <v>13.392747345044873</v>
      </c>
      <c r="AF33" s="107">
        <v>10.208793857635586</v>
      </c>
      <c r="AG33" s="107">
        <v>11.149597225859628</v>
      </c>
      <c r="AH33" s="107">
        <v>9.4112084520624339</v>
      </c>
      <c r="AI33" s="107">
        <v>7.4374140389982912</v>
      </c>
      <c r="AJ33" s="107">
        <v>7.2864877888827992</v>
      </c>
      <c r="AK33" s="107">
        <v>7.8127087645293258</v>
      </c>
      <c r="AL33" s="107">
        <v>7.1760113686900535</v>
      </c>
      <c r="AM33" s="107">
        <v>4.7432283309907755</v>
      </c>
      <c r="AN33" s="107">
        <v>4.6526125416442481</v>
      </c>
      <c r="AO33" s="107">
        <v>3.6781669363710447</v>
      </c>
      <c r="AP33" s="107">
        <v>4.449088040500996</v>
      </c>
      <c r="AQ33" s="107">
        <v>6.0776981732382991</v>
      </c>
      <c r="AR33" s="107">
        <v>4.4704638944921955</v>
      </c>
      <c r="AS33" s="107">
        <v>4.027609614866309</v>
      </c>
      <c r="AT33" s="107">
        <v>6.4867283307169439</v>
      </c>
      <c r="AU33" s="107">
        <v>5.9967344281434301</v>
      </c>
      <c r="AV33" s="107">
        <v>5.1020544073495628</v>
      </c>
      <c r="AW33" s="107">
        <v>4.2817063849518986</v>
      </c>
      <c r="AX33" s="107">
        <v>2.4090539798428563</v>
      </c>
      <c r="AY33" s="107">
        <v>1.584430755690724</v>
      </c>
      <c r="AZ33" s="107">
        <v>1.4010470667436368</v>
      </c>
      <c r="BA33" s="107">
        <v>1.4328605208633958</v>
      </c>
      <c r="BB33" s="107">
        <v>1.2447407708089586</v>
      </c>
      <c r="BC33" s="107">
        <v>0.89583963902310393</v>
      </c>
      <c r="BD33" s="107">
        <v>0.96888219754193949</v>
      </c>
      <c r="BE33" s="107">
        <v>0.82780327672591025</v>
      </c>
      <c r="BF33" s="107">
        <v>1.1680373906845933</v>
      </c>
      <c r="BG33" s="107">
        <v>1.1252748565798862</v>
      </c>
      <c r="BH33" s="107">
        <v>1.2449116440239363</v>
      </c>
      <c r="BI33" s="107">
        <v>0.95310382851919695</v>
      </c>
      <c r="BJ33" s="107">
        <v>1.1365906407390178</v>
      </c>
      <c r="BK33" s="107">
        <v>1.1709693634860394</v>
      </c>
      <c r="BL33" s="107">
        <v>2.0114434025018992</v>
      </c>
      <c r="BM33" s="72"/>
    </row>
    <row r="34" spans="1:65" ht="15.75">
      <c r="A34" s="1" t="s">
        <v>191</v>
      </c>
      <c r="B34" s="106"/>
      <c r="C34" s="106"/>
      <c r="D34" s="9">
        <v>0.142071247032967</v>
      </c>
      <c r="E34" s="9">
        <v>0.23710542408450705</v>
      </c>
      <c r="F34" s="9">
        <v>0.1474884604590164</v>
      </c>
      <c r="G34" s="9">
        <v>0.12873754713064711</v>
      </c>
      <c r="H34" s="9">
        <v>0.18986294566666667</v>
      </c>
      <c r="I34" s="9">
        <v>0.2228833312489796</v>
      </c>
      <c r="J34" s="9">
        <v>0.13586086339152942</v>
      </c>
      <c r="K34" s="9">
        <v>8.1794186932390642E-2</v>
      </c>
      <c r="L34" s="9">
        <v>9.351892537894306E-2</v>
      </c>
      <c r="M34" s="9">
        <v>7.7956475129140321E-2</v>
      </c>
      <c r="N34" s="9">
        <v>0.17962724617172987</v>
      </c>
      <c r="O34" s="9">
        <v>3.679968302794346E-2</v>
      </c>
      <c r="P34" s="9">
        <v>6.185676577449449E-2</v>
      </c>
      <c r="Q34" s="9">
        <v>4.6104614192644743E-2</v>
      </c>
      <c r="R34" s="9">
        <v>5.8718182212175077E-2</v>
      </c>
      <c r="S34" s="9">
        <v>5.6135585108852269E-2</v>
      </c>
      <c r="T34" s="107">
        <v>7.1278109916490473E-2</v>
      </c>
      <c r="U34" s="107">
        <v>0.14353530340653803</v>
      </c>
      <c r="V34" s="107">
        <v>0.12257124337851621</v>
      </c>
      <c r="W34" s="107">
        <v>0.14661676409342772</v>
      </c>
      <c r="X34" s="107">
        <v>0.10497288381156306</v>
      </c>
      <c r="Y34" s="107">
        <v>0.14294237899251924</v>
      </c>
      <c r="Z34" s="107">
        <v>0.45032620065855794</v>
      </c>
      <c r="AA34" s="107">
        <v>0.95519172733517199</v>
      </c>
      <c r="AB34" s="107">
        <v>0.9791464116849542</v>
      </c>
      <c r="AC34" s="107">
        <v>1.3267950403781477</v>
      </c>
      <c r="AD34" s="107">
        <v>1.6729235892492946</v>
      </c>
      <c r="AE34" s="107">
        <v>2.1270585353186946</v>
      </c>
      <c r="AF34" s="107">
        <v>1.5667897275404192</v>
      </c>
      <c r="AG34" s="107">
        <v>1.7745661135759243</v>
      </c>
      <c r="AH34" s="107">
        <v>1.9027619644817761</v>
      </c>
      <c r="AI34" s="107">
        <v>1.3233916155401899</v>
      </c>
      <c r="AJ34" s="107">
        <v>1.0451248892449871</v>
      </c>
      <c r="AK34" s="107">
        <v>1.2143788311427106</v>
      </c>
      <c r="AL34" s="107">
        <v>1.1501962719810634</v>
      </c>
      <c r="AM34" s="107">
        <v>0.77155860676362265</v>
      </c>
      <c r="AN34" s="107">
        <v>0.81595101215881338</v>
      </c>
      <c r="AO34" s="107">
        <v>0.68239415632737432</v>
      </c>
      <c r="AP34" s="107">
        <v>0.78660131774441722</v>
      </c>
      <c r="AQ34" s="107">
        <v>0.98820428312700503</v>
      </c>
      <c r="AR34" s="107">
        <v>0.7702957089903526</v>
      </c>
      <c r="AS34" s="107">
        <v>0.69002852635936163</v>
      </c>
      <c r="AT34" s="107">
        <v>1.045291702863625</v>
      </c>
      <c r="AU34" s="107">
        <v>0.96903617223978566</v>
      </c>
      <c r="AV34" s="107">
        <v>0.87410596175549338</v>
      </c>
      <c r="AW34" s="107">
        <v>0.81379189314092715</v>
      </c>
      <c r="AX34" s="107">
        <v>0.49827319610593968</v>
      </c>
      <c r="AY34" s="107">
        <v>0.35374880090416355</v>
      </c>
      <c r="AZ34" s="107">
        <v>0.33574154385642907</v>
      </c>
      <c r="BA34" s="107">
        <v>0.32918877386531981</v>
      </c>
      <c r="BB34" s="107">
        <v>0.31601704148790932</v>
      </c>
      <c r="BC34" s="107">
        <v>0.23685813561738792</v>
      </c>
      <c r="BD34" s="107">
        <v>0.67497412058056339</v>
      </c>
      <c r="BE34" s="107">
        <v>0.68267705710894877</v>
      </c>
      <c r="BF34" s="107">
        <v>0.30509642892308397</v>
      </c>
      <c r="BG34" s="107">
        <v>0.28068014872296576</v>
      </c>
      <c r="BH34" s="107">
        <v>0.33265710864469861</v>
      </c>
      <c r="BI34" s="107">
        <v>0.29228911460069895</v>
      </c>
      <c r="BJ34" s="107">
        <v>0.45902202414091081</v>
      </c>
      <c r="BK34" s="107">
        <v>0.34295586487846025</v>
      </c>
      <c r="BL34" s="107">
        <v>0.52431385399819785</v>
      </c>
      <c r="BM34" s="72"/>
    </row>
    <row r="35" spans="1:65" ht="15.75">
      <c r="A35" s="1"/>
      <c r="B35" s="106"/>
      <c r="C35" s="106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8"/>
      <c r="BF35" s="107"/>
      <c r="BG35" s="107"/>
      <c r="BH35" s="107"/>
      <c r="BI35" s="107"/>
      <c r="BJ35" s="107"/>
      <c r="BK35" s="107"/>
      <c r="BL35" s="73"/>
      <c r="BM35" s="72"/>
    </row>
    <row r="36" spans="1:65" ht="15.75">
      <c r="A36" s="1" t="s">
        <v>7</v>
      </c>
      <c r="B36" s="106"/>
      <c r="C36" s="106"/>
      <c r="D36" s="88">
        <v>126</v>
      </c>
      <c r="E36" s="88">
        <v>128</v>
      </c>
      <c r="F36" s="88">
        <v>136</v>
      </c>
      <c r="G36" s="88">
        <v>137</v>
      </c>
      <c r="H36" s="88">
        <v>141</v>
      </c>
      <c r="I36" s="88">
        <v>145</v>
      </c>
      <c r="J36" s="88">
        <v>149</v>
      </c>
      <c r="K36" s="88">
        <v>150</v>
      </c>
      <c r="L36" s="88">
        <v>154</v>
      </c>
      <c r="M36" s="88">
        <v>155</v>
      </c>
      <c r="N36" s="88">
        <v>157</v>
      </c>
      <c r="O36" s="88">
        <v>161</v>
      </c>
      <c r="P36" s="88">
        <v>161</v>
      </c>
      <c r="Q36" s="88">
        <v>162</v>
      </c>
      <c r="R36" s="88">
        <v>163</v>
      </c>
      <c r="S36" s="88">
        <v>170</v>
      </c>
      <c r="T36" s="88">
        <v>173</v>
      </c>
      <c r="U36" s="88">
        <v>173</v>
      </c>
      <c r="V36" s="88">
        <v>176</v>
      </c>
      <c r="W36" s="88">
        <v>182</v>
      </c>
      <c r="X36" s="88">
        <v>183</v>
      </c>
      <c r="Y36" s="88">
        <v>185</v>
      </c>
      <c r="Z36" s="88">
        <v>185</v>
      </c>
      <c r="AA36" s="88">
        <v>186</v>
      </c>
      <c r="AB36" s="88">
        <v>187</v>
      </c>
      <c r="AC36" s="88">
        <v>187</v>
      </c>
      <c r="AD36" s="88">
        <v>188</v>
      </c>
      <c r="AE36" s="88">
        <v>188</v>
      </c>
      <c r="AF36" s="88">
        <v>189</v>
      </c>
      <c r="AG36" s="88">
        <v>189</v>
      </c>
      <c r="AH36" s="88">
        <v>188</v>
      </c>
      <c r="AI36" s="88">
        <v>207</v>
      </c>
      <c r="AJ36" s="88">
        <v>208</v>
      </c>
      <c r="AK36" s="88">
        <v>210</v>
      </c>
      <c r="AL36" s="88">
        <v>211</v>
      </c>
      <c r="AM36" s="88">
        <v>211</v>
      </c>
      <c r="AN36" s="88">
        <v>211</v>
      </c>
      <c r="AO36" s="88">
        <v>211</v>
      </c>
      <c r="AP36" s="88">
        <v>211</v>
      </c>
      <c r="AQ36" s="88">
        <v>211</v>
      </c>
      <c r="AR36" s="88">
        <v>211</v>
      </c>
      <c r="AS36" s="88">
        <v>211</v>
      </c>
      <c r="AT36" s="88">
        <v>212</v>
      </c>
      <c r="AU36" s="88">
        <v>212</v>
      </c>
      <c r="AV36" s="88">
        <v>212</v>
      </c>
      <c r="AW36" s="88">
        <v>212</v>
      </c>
      <c r="AX36" s="88">
        <v>213</v>
      </c>
      <c r="AY36" s="88">
        <v>213</v>
      </c>
      <c r="AZ36" s="88">
        <v>214</v>
      </c>
      <c r="BA36" s="88">
        <v>214</v>
      </c>
      <c r="BB36" s="88">
        <v>215</v>
      </c>
      <c r="BC36" s="88">
        <v>215</v>
      </c>
      <c r="BD36" s="88">
        <v>215</v>
      </c>
      <c r="BE36" s="88">
        <v>215</v>
      </c>
      <c r="BF36" s="88">
        <v>215</v>
      </c>
      <c r="BG36" s="88">
        <v>215</v>
      </c>
      <c r="BH36" s="88">
        <v>215</v>
      </c>
      <c r="BI36" s="88">
        <v>215</v>
      </c>
      <c r="BJ36" s="88">
        <v>215</v>
      </c>
      <c r="BK36" s="88">
        <v>215</v>
      </c>
      <c r="BL36" s="88">
        <v>215</v>
      </c>
      <c r="BM36" s="72"/>
    </row>
    <row r="37" spans="1:65" ht="15.75">
      <c r="A37" s="1"/>
      <c r="B37" s="106"/>
      <c r="C37" s="10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88"/>
      <c r="U37" s="88"/>
      <c r="V37" s="88"/>
      <c r="W37" s="88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6"/>
      <c r="BF37" s="5"/>
      <c r="BG37" s="5"/>
      <c r="BH37" s="73"/>
      <c r="BI37" s="73"/>
      <c r="BJ37" s="73"/>
      <c r="BK37" s="73"/>
      <c r="BL37" s="73"/>
      <c r="BM37" s="72"/>
    </row>
    <row r="38" spans="1:65" ht="15.75">
      <c r="A38" s="1" t="s">
        <v>8</v>
      </c>
      <c r="B38" s="106" t="s">
        <v>25</v>
      </c>
      <c r="C38" s="106"/>
      <c r="D38" s="88">
        <v>16</v>
      </c>
      <c r="E38" s="88">
        <v>16</v>
      </c>
      <c r="F38" s="88">
        <v>16</v>
      </c>
      <c r="G38" s="88">
        <v>17</v>
      </c>
      <c r="H38" s="88">
        <v>19</v>
      </c>
      <c r="I38" s="88">
        <v>24</v>
      </c>
      <c r="J38" s="88">
        <v>17</v>
      </c>
      <c r="K38" s="88">
        <v>19</v>
      </c>
      <c r="L38" s="88">
        <v>19</v>
      </c>
      <c r="M38" s="88">
        <v>17</v>
      </c>
      <c r="N38" s="88">
        <v>34</v>
      </c>
      <c r="O38" s="88">
        <v>39</v>
      </c>
      <c r="P38" s="88">
        <v>47</v>
      </c>
      <c r="Q38" s="88">
        <v>50</v>
      </c>
      <c r="R38" s="88">
        <v>49</v>
      </c>
      <c r="S38" s="88">
        <v>55</v>
      </c>
      <c r="T38" s="55">
        <v>61</v>
      </c>
      <c r="U38" s="55">
        <v>57</v>
      </c>
      <c r="V38" s="55">
        <v>64</v>
      </c>
      <c r="W38" s="55">
        <v>65</v>
      </c>
      <c r="X38" s="55">
        <v>71</v>
      </c>
      <c r="Y38" s="55">
        <v>77</v>
      </c>
      <c r="Z38" s="55">
        <v>82</v>
      </c>
      <c r="AA38" s="55">
        <v>85</v>
      </c>
      <c r="AB38" s="55">
        <v>88</v>
      </c>
      <c r="AC38" s="55">
        <v>87</v>
      </c>
      <c r="AD38" s="55">
        <v>93</v>
      </c>
      <c r="AE38" s="55">
        <v>91</v>
      </c>
      <c r="AF38" s="55">
        <v>94</v>
      </c>
      <c r="AG38" s="55">
        <v>99</v>
      </c>
      <c r="AH38" s="55">
        <v>100</v>
      </c>
      <c r="AI38" s="55">
        <v>101</v>
      </c>
      <c r="AJ38" s="55">
        <v>109</v>
      </c>
      <c r="AK38" s="55">
        <v>113</v>
      </c>
      <c r="AL38" s="55">
        <v>114</v>
      </c>
      <c r="AM38" s="55">
        <v>112</v>
      </c>
      <c r="AN38" s="55">
        <v>113</v>
      </c>
      <c r="AO38" s="55">
        <v>111</v>
      </c>
      <c r="AP38" s="55">
        <v>113</v>
      </c>
      <c r="AQ38" s="55">
        <v>110</v>
      </c>
      <c r="AR38" s="55">
        <v>110</v>
      </c>
      <c r="AS38" s="55">
        <v>111</v>
      </c>
      <c r="AT38" s="55">
        <v>110</v>
      </c>
      <c r="AU38" s="55">
        <v>110</v>
      </c>
      <c r="AV38" s="55">
        <v>106</v>
      </c>
      <c r="AW38" s="55">
        <v>107</v>
      </c>
      <c r="AX38" s="55">
        <v>102</v>
      </c>
      <c r="AY38" s="55">
        <v>104</v>
      </c>
      <c r="AZ38" s="55">
        <v>105</v>
      </c>
      <c r="BA38" s="55">
        <v>101</v>
      </c>
      <c r="BB38" s="55">
        <v>98</v>
      </c>
      <c r="BC38" s="55">
        <v>103</v>
      </c>
      <c r="BD38" s="55">
        <v>105</v>
      </c>
      <c r="BE38" s="55">
        <v>106</v>
      </c>
      <c r="BF38" s="55">
        <v>94</v>
      </c>
      <c r="BG38" s="55">
        <v>99</v>
      </c>
      <c r="BH38" s="55">
        <v>96</v>
      </c>
      <c r="BI38" s="55">
        <v>99</v>
      </c>
      <c r="BJ38" s="55">
        <v>95</v>
      </c>
      <c r="BK38" s="55">
        <v>89</v>
      </c>
      <c r="BL38" s="55">
        <v>89</v>
      </c>
      <c r="BM38" s="72"/>
    </row>
    <row r="39" spans="1:65" ht="15.75">
      <c r="A39" s="1" t="s">
        <v>16</v>
      </c>
      <c r="B39" s="106"/>
      <c r="C39" s="106"/>
      <c r="D39" s="88">
        <v>3</v>
      </c>
      <c r="E39" s="88">
        <v>2</v>
      </c>
      <c r="F39" s="88">
        <v>2</v>
      </c>
      <c r="G39" s="88">
        <v>2</v>
      </c>
      <c r="H39" s="88">
        <v>4</v>
      </c>
      <c r="I39" s="88">
        <v>3</v>
      </c>
      <c r="J39" s="88">
        <v>3</v>
      </c>
      <c r="K39" s="88">
        <v>4</v>
      </c>
      <c r="L39" s="88">
        <v>2</v>
      </c>
      <c r="M39" s="88">
        <v>1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1</v>
      </c>
      <c r="T39" s="88">
        <v>1</v>
      </c>
      <c r="U39" s="88">
        <v>1</v>
      </c>
      <c r="V39" s="88">
        <v>3</v>
      </c>
      <c r="W39" s="88">
        <v>4</v>
      </c>
      <c r="X39" s="88">
        <v>8</v>
      </c>
      <c r="Y39" s="88">
        <v>4</v>
      </c>
      <c r="Z39" s="88">
        <v>10</v>
      </c>
      <c r="AA39" s="88">
        <v>8</v>
      </c>
      <c r="AB39" s="88">
        <v>12</v>
      </c>
      <c r="AC39" s="88">
        <v>14</v>
      </c>
      <c r="AD39" s="88">
        <v>14</v>
      </c>
      <c r="AE39" s="88">
        <v>12</v>
      </c>
      <c r="AF39" s="88">
        <v>14</v>
      </c>
      <c r="AG39" s="88">
        <v>16</v>
      </c>
      <c r="AH39" s="88">
        <v>13</v>
      </c>
      <c r="AI39" s="88">
        <v>11</v>
      </c>
      <c r="AJ39" s="88">
        <v>15</v>
      </c>
      <c r="AK39" s="88">
        <v>15</v>
      </c>
      <c r="AL39" s="88">
        <v>12</v>
      </c>
      <c r="AM39" s="88">
        <v>10</v>
      </c>
      <c r="AN39" s="88">
        <v>8</v>
      </c>
      <c r="AO39" s="88">
        <v>8</v>
      </c>
      <c r="AP39" s="88">
        <v>8</v>
      </c>
      <c r="AQ39" s="88">
        <v>7</v>
      </c>
      <c r="AR39" s="88">
        <v>7</v>
      </c>
      <c r="AS39" s="88">
        <v>7</v>
      </c>
      <c r="AT39" s="88">
        <v>7</v>
      </c>
      <c r="AU39" s="88">
        <v>6</v>
      </c>
      <c r="AV39" s="88">
        <v>4</v>
      </c>
      <c r="AW39" s="88">
        <v>4</v>
      </c>
      <c r="AX39" s="88">
        <v>5</v>
      </c>
      <c r="AY39" s="88">
        <v>4</v>
      </c>
      <c r="AZ39" s="88">
        <v>4</v>
      </c>
      <c r="BA39" s="88">
        <v>3</v>
      </c>
      <c r="BB39" s="88">
        <v>3</v>
      </c>
      <c r="BC39" s="88">
        <v>3</v>
      </c>
      <c r="BD39" s="88">
        <v>3</v>
      </c>
      <c r="BE39" s="88">
        <v>3</v>
      </c>
      <c r="BF39" s="88">
        <v>3</v>
      </c>
      <c r="BG39" s="88">
        <v>4</v>
      </c>
      <c r="BH39" s="88">
        <v>3</v>
      </c>
      <c r="BI39" s="88">
        <v>2</v>
      </c>
      <c r="BJ39" s="88">
        <v>2</v>
      </c>
      <c r="BK39" s="88">
        <v>2</v>
      </c>
      <c r="BL39" s="88">
        <v>2</v>
      </c>
      <c r="BM39" s="72"/>
    </row>
    <row r="40" spans="1:65" ht="15.75">
      <c r="A40" s="1" t="s">
        <v>178</v>
      </c>
      <c r="B40" s="106"/>
      <c r="C40" s="106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>
        <v>1</v>
      </c>
      <c r="AD40" s="88">
        <v>3</v>
      </c>
      <c r="AE40" s="88">
        <v>7</v>
      </c>
      <c r="AF40" s="88">
        <v>7</v>
      </c>
      <c r="AG40" s="88">
        <v>8</v>
      </c>
      <c r="AH40" s="88">
        <v>7</v>
      </c>
      <c r="AI40" s="88">
        <v>7</v>
      </c>
      <c r="AJ40" s="88">
        <v>9</v>
      </c>
      <c r="AK40" s="88">
        <v>8</v>
      </c>
      <c r="AL40" s="88">
        <v>7</v>
      </c>
      <c r="AM40" s="88">
        <v>7</v>
      </c>
      <c r="AN40" s="88">
        <v>7</v>
      </c>
      <c r="AO40" s="88">
        <v>8</v>
      </c>
      <c r="AP40" s="88">
        <v>8</v>
      </c>
      <c r="AQ40" s="88">
        <v>8</v>
      </c>
      <c r="AR40" s="88">
        <v>7</v>
      </c>
      <c r="AS40" s="88">
        <v>8</v>
      </c>
      <c r="AT40" s="88">
        <v>6</v>
      </c>
      <c r="AU40" s="88">
        <v>5</v>
      </c>
      <c r="AV40" s="88">
        <v>4</v>
      </c>
      <c r="AW40" s="88">
        <v>5</v>
      </c>
      <c r="AX40" s="88">
        <v>5</v>
      </c>
      <c r="AY40" s="88">
        <v>4</v>
      </c>
      <c r="AZ40" s="88">
        <v>4</v>
      </c>
      <c r="BA40" s="88">
        <v>1</v>
      </c>
      <c r="BB40" s="88">
        <v>1</v>
      </c>
      <c r="BC40" s="88">
        <v>1</v>
      </c>
      <c r="BD40" s="88">
        <v>1</v>
      </c>
      <c r="BE40" s="88">
        <v>2</v>
      </c>
      <c r="BF40" s="88">
        <v>1</v>
      </c>
      <c r="BG40" s="88">
        <v>1</v>
      </c>
      <c r="BH40" s="88">
        <v>1</v>
      </c>
      <c r="BI40" s="88">
        <v>1</v>
      </c>
      <c r="BJ40" s="88">
        <v>1</v>
      </c>
      <c r="BK40" s="88">
        <v>1</v>
      </c>
      <c r="BL40" s="88">
        <v>1</v>
      </c>
      <c r="BM40" s="72"/>
    </row>
    <row r="41" spans="1:65" ht="15.75">
      <c r="A41" s="1" t="s">
        <v>186</v>
      </c>
      <c r="B41" s="106"/>
      <c r="C41" s="106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>
        <v>1</v>
      </c>
      <c r="Z41" s="88">
        <v>1</v>
      </c>
      <c r="AA41" s="88">
        <v>1</v>
      </c>
      <c r="AB41" s="88">
        <v>1</v>
      </c>
      <c r="AC41" s="88">
        <v>0</v>
      </c>
      <c r="AD41" s="88">
        <v>0</v>
      </c>
      <c r="AE41" s="88">
        <v>0</v>
      </c>
      <c r="AF41" s="88">
        <v>5</v>
      </c>
      <c r="AG41" s="88">
        <v>7</v>
      </c>
      <c r="AH41" s="88">
        <v>5</v>
      </c>
      <c r="AI41" s="88">
        <v>4</v>
      </c>
      <c r="AJ41" s="88">
        <v>6</v>
      </c>
      <c r="AK41" s="88">
        <v>6</v>
      </c>
      <c r="AL41" s="88">
        <v>7</v>
      </c>
      <c r="AM41" s="88">
        <v>6</v>
      </c>
      <c r="AN41" s="88">
        <v>6</v>
      </c>
      <c r="AO41" s="88">
        <v>6</v>
      </c>
      <c r="AP41" s="88">
        <v>7</v>
      </c>
      <c r="AQ41" s="88">
        <v>8</v>
      </c>
      <c r="AR41" s="88">
        <v>7</v>
      </c>
      <c r="AS41" s="88">
        <v>8</v>
      </c>
      <c r="AT41" s="88">
        <v>11</v>
      </c>
      <c r="AU41" s="88">
        <v>8</v>
      </c>
      <c r="AV41" s="88">
        <v>8</v>
      </c>
      <c r="AW41" s="88">
        <v>8</v>
      </c>
      <c r="AX41" s="88">
        <v>8</v>
      </c>
      <c r="AY41" s="88">
        <v>8</v>
      </c>
      <c r="AZ41" s="88">
        <v>4</v>
      </c>
      <c r="BA41" s="88">
        <v>4</v>
      </c>
      <c r="BB41" s="88">
        <v>5</v>
      </c>
      <c r="BC41" s="88">
        <v>4</v>
      </c>
      <c r="BD41" s="88">
        <v>6</v>
      </c>
      <c r="BE41" s="88">
        <v>5</v>
      </c>
      <c r="BF41" s="88">
        <v>5</v>
      </c>
      <c r="BG41" s="88">
        <v>5</v>
      </c>
      <c r="BH41" s="88">
        <v>5</v>
      </c>
      <c r="BI41" s="88">
        <v>5</v>
      </c>
      <c r="BJ41" s="88">
        <v>5</v>
      </c>
      <c r="BK41" s="88">
        <v>5</v>
      </c>
      <c r="BL41" s="88">
        <v>5</v>
      </c>
      <c r="BM41" s="72"/>
    </row>
    <row r="42" spans="1:65" ht="15.75">
      <c r="A42" s="1" t="s">
        <v>2</v>
      </c>
      <c r="B42" s="106"/>
      <c r="C42" s="106"/>
      <c r="D42" s="88">
        <v>0</v>
      </c>
      <c r="E42" s="88">
        <v>1</v>
      </c>
      <c r="F42" s="88">
        <v>2</v>
      </c>
      <c r="G42" s="88">
        <v>1</v>
      </c>
      <c r="H42" s="88">
        <v>1</v>
      </c>
      <c r="I42" s="88">
        <v>4</v>
      </c>
      <c r="J42" s="88">
        <v>2</v>
      </c>
      <c r="K42" s="88">
        <v>2</v>
      </c>
      <c r="L42" s="88">
        <v>3</v>
      </c>
      <c r="M42" s="88">
        <v>3</v>
      </c>
      <c r="N42" s="88">
        <v>2</v>
      </c>
      <c r="O42" s="88">
        <v>2</v>
      </c>
      <c r="P42" s="88">
        <v>4</v>
      </c>
      <c r="Q42" s="88">
        <v>3</v>
      </c>
      <c r="R42" s="88">
        <v>4</v>
      </c>
      <c r="S42" s="88">
        <v>4</v>
      </c>
      <c r="T42" s="88">
        <v>3</v>
      </c>
      <c r="U42" s="88">
        <v>6</v>
      </c>
      <c r="V42" s="88">
        <v>9</v>
      </c>
      <c r="W42" s="88">
        <v>8</v>
      </c>
      <c r="X42" s="88">
        <v>12</v>
      </c>
      <c r="Y42" s="88">
        <v>13</v>
      </c>
      <c r="Z42" s="88">
        <v>19</v>
      </c>
      <c r="AA42" s="88">
        <v>26</v>
      </c>
      <c r="AB42" s="88">
        <v>24</v>
      </c>
      <c r="AC42" s="88">
        <v>34</v>
      </c>
      <c r="AD42" s="88">
        <v>30</v>
      </c>
      <c r="AE42" s="88">
        <v>32</v>
      </c>
      <c r="AF42" s="88">
        <v>30</v>
      </c>
      <c r="AG42" s="88">
        <v>44</v>
      </c>
      <c r="AH42" s="88">
        <v>39</v>
      </c>
      <c r="AI42" s="88">
        <v>40</v>
      </c>
      <c r="AJ42" s="88">
        <v>37</v>
      </c>
      <c r="AK42" s="88">
        <v>34</v>
      </c>
      <c r="AL42" s="88">
        <v>37</v>
      </c>
      <c r="AM42" s="88">
        <v>37</v>
      </c>
      <c r="AN42" s="88">
        <v>37</v>
      </c>
      <c r="AO42" s="88">
        <v>27</v>
      </c>
      <c r="AP42" s="88">
        <v>29</v>
      </c>
      <c r="AQ42" s="88">
        <v>30</v>
      </c>
      <c r="AR42" s="88">
        <v>46</v>
      </c>
      <c r="AS42" s="88">
        <v>37</v>
      </c>
      <c r="AT42" s="88">
        <v>39</v>
      </c>
      <c r="AU42" s="88">
        <v>36</v>
      </c>
      <c r="AV42" s="88">
        <v>36</v>
      </c>
      <c r="AW42" s="88">
        <v>36</v>
      </c>
      <c r="AX42" s="88">
        <v>31</v>
      </c>
      <c r="AY42" s="88">
        <v>25</v>
      </c>
      <c r="AZ42" s="88">
        <v>23</v>
      </c>
      <c r="BA42" s="88">
        <v>19</v>
      </c>
      <c r="BB42" s="88">
        <v>20</v>
      </c>
      <c r="BC42" s="88">
        <v>16</v>
      </c>
      <c r="BD42" s="88">
        <v>13</v>
      </c>
      <c r="BE42" s="88">
        <v>11</v>
      </c>
      <c r="BF42" s="88">
        <v>10</v>
      </c>
      <c r="BG42" s="88">
        <v>11</v>
      </c>
      <c r="BH42" s="88">
        <v>10</v>
      </c>
      <c r="BI42" s="88">
        <v>11</v>
      </c>
      <c r="BJ42" s="88">
        <v>12</v>
      </c>
      <c r="BK42" s="88">
        <v>11</v>
      </c>
      <c r="BL42" s="88">
        <v>20</v>
      </c>
      <c r="BM42" s="72"/>
    </row>
    <row r="43" spans="1:65" ht="15.75">
      <c r="A43" s="1" t="s">
        <v>189</v>
      </c>
      <c r="B43" s="106"/>
      <c r="C43" s="106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>
        <v>2</v>
      </c>
      <c r="AS43" s="88">
        <v>16</v>
      </c>
      <c r="AT43" s="88">
        <v>8</v>
      </c>
      <c r="AU43" s="88">
        <v>8</v>
      </c>
      <c r="AV43" s="88">
        <v>3</v>
      </c>
      <c r="AW43" s="88">
        <v>6</v>
      </c>
      <c r="AX43" s="88">
        <v>7</v>
      </c>
      <c r="AY43" s="88">
        <v>23</v>
      </c>
      <c r="AZ43" s="88">
        <v>4</v>
      </c>
      <c r="BA43" s="88">
        <v>3</v>
      </c>
      <c r="BB43" s="88">
        <v>9</v>
      </c>
      <c r="BC43" s="88">
        <v>6</v>
      </c>
      <c r="BD43" s="88">
        <v>4</v>
      </c>
      <c r="BE43" s="88">
        <v>1</v>
      </c>
      <c r="BF43" s="88">
        <v>5</v>
      </c>
      <c r="BG43" s="88">
        <v>2</v>
      </c>
      <c r="BH43" s="88">
        <v>6</v>
      </c>
      <c r="BI43" s="88">
        <v>9</v>
      </c>
      <c r="BJ43" s="88">
        <v>11</v>
      </c>
      <c r="BK43" s="88">
        <v>9</v>
      </c>
      <c r="BL43" s="88">
        <v>22</v>
      </c>
      <c r="BM43" s="72"/>
    </row>
    <row r="44" spans="1:65" ht="15.75">
      <c r="A44" s="1" t="s">
        <v>3</v>
      </c>
      <c r="B44" s="106"/>
      <c r="C44" s="106"/>
      <c r="D44" s="71">
        <v>4</v>
      </c>
      <c r="E44" s="71">
        <v>6</v>
      </c>
      <c r="F44" s="71">
        <v>6</v>
      </c>
      <c r="G44" s="71">
        <v>7</v>
      </c>
      <c r="H44" s="71">
        <v>7</v>
      </c>
      <c r="I44" s="71">
        <v>14</v>
      </c>
      <c r="J44" s="71">
        <v>7</v>
      </c>
      <c r="K44" s="71">
        <v>5</v>
      </c>
      <c r="L44" s="71">
        <v>9</v>
      </c>
      <c r="M44" s="71">
        <v>8</v>
      </c>
      <c r="N44" s="71">
        <v>20</v>
      </c>
      <c r="O44" s="71">
        <v>28</v>
      </c>
      <c r="P44" s="71">
        <v>33</v>
      </c>
      <c r="Q44" s="71">
        <v>35</v>
      </c>
      <c r="R44" s="71">
        <v>35</v>
      </c>
      <c r="S44" s="71">
        <v>42</v>
      </c>
      <c r="T44" s="71">
        <v>45</v>
      </c>
      <c r="U44" s="71">
        <v>48</v>
      </c>
      <c r="V44" s="71">
        <v>53</v>
      </c>
      <c r="W44" s="71">
        <v>53</v>
      </c>
      <c r="X44" s="71">
        <v>56</v>
      </c>
      <c r="Y44" s="71">
        <v>61</v>
      </c>
      <c r="Z44" s="71">
        <v>65</v>
      </c>
      <c r="AA44" s="71">
        <v>72</v>
      </c>
      <c r="AB44" s="71">
        <v>76</v>
      </c>
      <c r="AC44" s="71">
        <v>72</v>
      </c>
      <c r="AD44" s="71">
        <v>77</v>
      </c>
      <c r="AE44" s="71">
        <v>80</v>
      </c>
      <c r="AF44" s="71">
        <v>84</v>
      </c>
      <c r="AG44" s="71">
        <v>88</v>
      </c>
      <c r="AH44" s="71">
        <v>91</v>
      </c>
      <c r="AI44" s="71">
        <v>93</v>
      </c>
      <c r="AJ44" s="71">
        <v>96</v>
      </c>
      <c r="AK44" s="71">
        <v>100</v>
      </c>
      <c r="AL44" s="71">
        <v>101</v>
      </c>
      <c r="AM44" s="71">
        <v>104</v>
      </c>
      <c r="AN44" s="71">
        <v>102</v>
      </c>
      <c r="AO44" s="71">
        <v>103</v>
      </c>
      <c r="AP44" s="71">
        <v>102</v>
      </c>
      <c r="AQ44" s="71">
        <v>101</v>
      </c>
      <c r="AR44" s="71">
        <v>100</v>
      </c>
      <c r="AS44" s="71">
        <v>102</v>
      </c>
      <c r="AT44" s="71">
        <v>105</v>
      </c>
      <c r="AU44" s="71">
        <v>100</v>
      </c>
      <c r="AV44" s="71">
        <v>100</v>
      </c>
      <c r="AW44" s="71">
        <v>99</v>
      </c>
      <c r="AX44" s="71">
        <v>97</v>
      </c>
      <c r="AY44" s="71">
        <v>96</v>
      </c>
      <c r="AZ44" s="71">
        <v>100</v>
      </c>
      <c r="BA44" s="71">
        <v>95</v>
      </c>
      <c r="BB44" s="71">
        <v>91</v>
      </c>
      <c r="BC44" s="71">
        <v>95</v>
      </c>
      <c r="BD44" s="71">
        <v>94</v>
      </c>
      <c r="BE44" s="71">
        <v>97</v>
      </c>
      <c r="BF44" s="71">
        <v>89</v>
      </c>
      <c r="BG44" s="71">
        <v>89</v>
      </c>
      <c r="BH44" s="71">
        <v>89</v>
      </c>
      <c r="BI44" s="71">
        <v>90</v>
      </c>
      <c r="BJ44" s="71">
        <v>84</v>
      </c>
      <c r="BK44" s="71">
        <v>80</v>
      </c>
      <c r="BL44" s="71">
        <v>76</v>
      </c>
      <c r="BM44" s="72"/>
    </row>
    <row r="45" spans="1:65" ht="15.75">
      <c r="A45" s="1" t="s">
        <v>19</v>
      </c>
      <c r="B45" s="106"/>
      <c r="C45" s="106"/>
      <c r="D45" s="88">
        <v>1</v>
      </c>
      <c r="E45" s="88">
        <v>3</v>
      </c>
      <c r="F45" s="88">
        <v>1</v>
      </c>
      <c r="G45" s="88">
        <v>2</v>
      </c>
      <c r="H45" s="88">
        <v>2</v>
      </c>
      <c r="I45" s="88">
        <v>2</v>
      </c>
      <c r="J45" s="88">
        <v>1</v>
      </c>
      <c r="K45" s="88">
        <v>1</v>
      </c>
      <c r="L45" s="88">
        <v>3</v>
      </c>
      <c r="M45" s="88">
        <v>1</v>
      </c>
      <c r="N45" s="88">
        <v>3</v>
      </c>
      <c r="O45" s="88">
        <v>0</v>
      </c>
      <c r="P45" s="88">
        <v>1</v>
      </c>
      <c r="Q45" s="88">
        <v>1</v>
      </c>
      <c r="R45" s="88">
        <v>0</v>
      </c>
      <c r="S45" s="88">
        <v>2</v>
      </c>
      <c r="T45" s="88">
        <v>6</v>
      </c>
      <c r="U45" s="88">
        <v>4</v>
      </c>
      <c r="V45" s="88">
        <v>7</v>
      </c>
      <c r="W45" s="88">
        <v>9</v>
      </c>
      <c r="X45" s="88">
        <v>12</v>
      </c>
      <c r="Y45" s="88">
        <v>17</v>
      </c>
      <c r="Z45" s="88">
        <v>25</v>
      </c>
      <c r="AA45" s="88">
        <v>32</v>
      </c>
      <c r="AB45" s="88">
        <v>36</v>
      </c>
      <c r="AC45" s="88">
        <v>38</v>
      </c>
      <c r="AD45" s="88">
        <v>42</v>
      </c>
      <c r="AE45" s="88">
        <v>43</v>
      </c>
      <c r="AF45" s="88">
        <v>44</v>
      </c>
      <c r="AG45" s="88">
        <v>44</v>
      </c>
      <c r="AH45" s="88">
        <v>47</v>
      </c>
      <c r="AI45" s="88">
        <v>43</v>
      </c>
      <c r="AJ45" s="88">
        <v>48</v>
      </c>
      <c r="AK45" s="88">
        <v>47</v>
      </c>
      <c r="AL45" s="88">
        <v>41</v>
      </c>
      <c r="AM45" s="88">
        <v>35</v>
      </c>
      <c r="AN45" s="88">
        <v>31</v>
      </c>
      <c r="AO45" s="88">
        <v>26</v>
      </c>
      <c r="AP45" s="88">
        <v>24</v>
      </c>
      <c r="AQ45" s="88">
        <v>21</v>
      </c>
      <c r="AR45" s="88">
        <v>20</v>
      </c>
      <c r="AS45" s="88">
        <v>18</v>
      </c>
      <c r="AT45" s="88">
        <v>20</v>
      </c>
      <c r="AU45" s="88">
        <v>18</v>
      </c>
      <c r="AV45" s="88">
        <v>18</v>
      </c>
      <c r="AW45" s="88">
        <v>15</v>
      </c>
      <c r="AX45" s="88">
        <v>12</v>
      </c>
      <c r="AY45" s="88">
        <v>10</v>
      </c>
      <c r="AZ45" s="88">
        <v>8</v>
      </c>
      <c r="BA45" s="88">
        <v>7</v>
      </c>
      <c r="BB45" s="88">
        <v>7</v>
      </c>
      <c r="BC45" s="88">
        <v>7</v>
      </c>
      <c r="BD45" s="88">
        <v>6</v>
      </c>
      <c r="BE45" s="88">
        <v>4</v>
      </c>
      <c r="BF45" s="88">
        <v>6</v>
      </c>
      <c r="BG45" s="88">
        <v>6</v>
      </c>
      <c r="BH45" s="88">
        <v>6</v>
      </c>
      <c r="BI45" s="88">
        <v>6</v>
      </c>
      <c r="BJ45" s="88">
        <v>8</v>
      </c>
      <c r="BK45" s="88">
        <v>8</v>
      </c>
      <c r="BL45" s="88">
        <v>6</v>
      </c>
      <c r="BM45" s="72"/>
    </row>
    <row r="46" spans="1:65" ht="15.75">
      <c r="A46" s="1" t="s">
        <v>26</v>
      </c>
      <c r="B46" s="106"/>
      <c r="C46" s="106"/>
      <c r="D46" s="71">
        <v>9</v>
      </c>
      <c r="E46" s="71">
        <v>10</v>
      </c>
      <c r="F46" s="71">
        <v>9</v>
      </c>
      <c r="G46" s="71">
        <v>9</v>
      </c>
      <c r="H46" s="71">
        <v>9</v>
      </c>
      <c r="I46" s="71">
        <v>10</v>
      </c>
      <c r="J46" s="71">
        <v>8</v>
      </c>
      <c r="K46" s="71">
        <v>8</v>
      </c>
      <c r="L46" s="71">
        <v>7</v>
      </c>
      <c r="M46" s="71">
        <v>7</v>
      </c>
      <c r="N46" s="71">
        <v>6</v>
      </c>
      <c r="O46" s="71">
        <v>6</v>
      </c>
      <c r="P46" s="71">
        <v>6</v>
      </c>
      <c r="Q46" s="71">
        <v>6</v>
      </c>
      <c r="R46" s="71">
        <v>6</v>
      </c>
      <c r="S46" s="71">
        <v>6</v>
      </c>
      <c r="T46" s="71">
        <v>5</v>
      </c>
      <c r="U46" s="71">
        <v>3</v>
      </c>
      <c r="V46" s="71">
        <v>3</v>
      </c>
      <c r="W46" s="71">
        <v>3</v>
      </c>
      <c r="X46" s="71">
        <v>3</v>
      </c>
      <c r="Y46" s="71">
        <v>4</v>
      </c>
      <c r="Z46" s="71">
        <v>3</v>
      </c>
      <c r="AA46" s="71">
        <v>3</v>
      </c>
      <c r="AB46" s="71">
        <v>4</v>
      </c>
      <c r="AC46" s="71">
        <v>4</v>
      </c>
      <c r="AD46" s="71">
        <v>3</v>
      </c>
      <c r="AE46" s="71">
        <v>4</v>
      </c>
      <c r="AF46" s="71">
        <v>3</v>
      </c>
      <c r="AG46" s="71">
        <v>5</v>
      </c>
      <c r="AH46" s="71">
        <v>3</v>
      </c>
      <c r="AI46" s="71">
        <v>4</v>
      </c>
      <c r="AJ46" s="71">
        <v>6</v>
      </c>
      <c r="AK46" s="71">
        <v>4</v>
      </c>
      <c r="AL46" s="71">
        <v>5</v>
      </c>
      <c r="AM46" s="71">
        <v>3</v>
      </c>
      <c r="AN46" s="71">
        <v>3</v>
      </c>
      <c r="AO46" s="71">
        <v>2</v>
      </c>
      <c r="AP46" s="71">
        <v>4</v>
      </c>
      <c r="AQ46" s="71">
        <v>5</v>
      </c>
      <c r="AR46" s="71">
        <v>5</v>
      </c>
      <c r="AS46" s="71">
        <v>4</v>
      </c>
      <c r="AT46" s="71">
        <v>4</v>
      </c>
      <c r="AU46" s="71">
        <v>8</v>
      </c>
      <c r="AV46" s="71">
        <v>10</v>
      </c>
      <c r="AW46" s="71">
        <v>9</v>
      </c>
      <c r="AX46" s="71">
        <v>5</v>
      </c>
      <c r="AY46" s="71">
        <v>5</v>
      </c>
      <c r="AZ46" s="71">
        <v>7</v>
      </c>
      <c r="BA46" s="71">
        <v>7</v>
      </c>
      <c r="BB46" s="71">
        <v>8</v>
      </c>
      <c r="BC46" s="71">
        <v>7</v>
      </c>
      <c r="BD46" s="71">
        <v>8</v>
      </c>
      <c r="BE46" s="71">
        <v>9</v>
      </c>
      <c r="BF46" s="71">
        <v>5</v>
      </c>
      <c r="BG46" s="71">
        <v>7</v>
      </c>
      <c r="BH46" s="71">
        <v>8</v>
      </c>
      <c r="BI46" s="71">
        <v>10</v>
      </c>
      <c r="BJ46" s="71">
        <v>8</v>
      </c>
      <c r="BK46" s="71">
        <v>9</v>
      </c>
      <c r="BL46" s="71">
        <v>11</v>
      </c>
      <c r="BM46" s="72"/>
    </row>
    <row r="47" spans="1:65" ht="15.75">
      <c r="A47" s="1" t="s">
        <v>192</v>
      </c>
      <c r="B47" s="106"/>
      <c r="C47" s="106"/>
      <c r="D47" s="88">
        <v>1</v>
      </c>
      <c r="E47" s="88">
        <v>2</v>
      </c>
      <c r="F47" s="88">
        <v>1</v>
      </c>
      <c r="G47" s="88">
        <v>3</v>
      </c>
      <c r="H47" s="88">
        <v>1</v>
      </c>
      <c r="I47" s="88">
        <v>3</v>
      </c>
      <c r="J47" s="88">
        <v>0</v>
      </c>
      <c r="K47" s="88">
        <v>0</v>
      </c>
      <c r="L47" s="88">
        <v>1</v>
      </c>
      <c r="M47" s="88">
        <v>1</v>
      </c>
      <c r="N47" s="88">
        <v>19</v>
      </c>
      <c r="O47" s="88">
        <v>22</v>
      </c>
      <c r="P47" s="88">
        <v>24</v>
      </c>
      <c r="Q47" s="88">
        <v>30</v>
      </c>
      <c r="R47" s="88">
        <v>28</v>
      </c>
      <c r="S47" s="88">
        <v>33</v>
      </c>
      <c r="T47" s="88">
        <v>35</v>
      </c>
      <c r="U47" s="88">
        <v>30</v>
      </c>
      <c r="V47" s="88">
        <v>36</v>
      </c>
      <c r="W47" s="88">
        <v>37</v>
      </c>
      <c r="X47" s="88">
        <v>45</v>
      </c>
      <c r="Y47" s="88">
        <v>53</v>
      </c>
      <c r="Z47" s="88">
        <v>60</v>
      </c>
      <c r="AA47" s="88">
        <v>61</v>
      </c>
      <c r="AB47" s="88">
        <v>63</v>
      </c>
      <c r="AC47" s="88">
        <v>66</v>
      </c>
      <c r="AD47" s="88">
        <v>69</v>
      </c>
      <c r="AE47" s="88">
        <v>77</v>
      </c>
      <c r="AF47" s="88">
        <v>74</v>
      </c>
      <c r="AG47" s="88">
        <v>77</v>
      </c>
      <c r="AH47" s="88">
        <v>79</v>
      </c>
      <c r="AI47" s="88">
        <v>79</v>
      </c>
      <c r="AJ47" s="88">
        <v>85</v>
      </c>
      <c r="AK47" s="88">
        <v>88</v>
      </c>
      <c r="AL47" s="88">
        <v>91</v>
      </c>
      <c r="AM47" s="88">
        <v>91</v>
      </c>
      <c r="AN47" s="88">
        <v>80</v>
      </c>
      <c r="AO47" s="88">
        <v>76</v>
      </c>
      <c r="AP47" s="88">
        <v>78</v>
      </c>
      <c r="AQ47" s="88">
        <v>82</v>
      </c>
      <c r="AR47" s="88">
        <v>78</v>
      </c>
      <c r="AS47" s="88">
        <v>72</v>
      </c>
      <c r="AT47" s="88">
        <v>74</v>
      </c>
      <c r="AU47" s="88">
        <v>71</v>
      </c>
      <c r="AV47" s="88">
        <v>65</v>
      </c>
      <c r="AW47" s="88">
        <v>62</v>
      </c>
      <c r="AX47" s="88">
        <v>55</v>
      </c>
      <c r="AY47" s="88">
        <v>57</v>
      </c>
      <c r="AZ47" s="88">
        <v>58</v>
      </c>
      <c r="BA47" s="88">
        <v>54</v>
      </c>
      <c r="BB47" s="88">
        <v>54</v>
      </c>
      <c r="BC47" s="88">
        <v>52</v>
      </c>
      <c r="BD47" s="88">
        <v>51</v>
      </c>
      <c r="BE47" s="88">
        <v>48</v>
      </c>
      <c r="BF47" s="88">
        <v>47</v>
      </c>
      <c r="BG47" s="88">
        <v>44</v>
      </c>
      <c r="BH47" s="88">
        <v>42</v>
      </c>
      <c r="BI47" s="88">
        <v>44</v>
      </c>
      <c r="BJ47" s="88">
        <v>45</v>
      </c>
      <c r="BK47" s="88">
        <v>42</v>
      </c>
      <c r="BL47" s="88">
        <v>36</v>
      </c>
      <c r="BM47" s="72"/>
    </row>
    <row r="48" spans="1:65" ht="15.75">
      <c r="A48" s="1" t="s">
        <v>22</v>
      </c>
      <c r="B48" s="106"/>
      <c r="C48" s="106"/>
      <c r="D48" s="109">
        <v>1</v>
      </c>
      <c r="E48" s="109">
        <v>2</v>
      </c>
      <c r="F48" s="109">
        <v>1</v>
      </c>
      <c r="G48" s="109">
        <v>1</v>
      </c>
      <c r="H48" s="109">
        <v>2</v>
      </c>
      <c r="I48" s="109">
        <v>1</v>
      </c>
      <c r="J48" s="109">
        <v>0</v>
      </c>
      <c r="K48" s="109">
        <v>1</v>
      </c>
      <c r="L48" s="109">
        <v>0</v>
      </c>
      <c r="M48" s="109">
        <v>0</v>
      </c>
      <c r="N48" s="109">
        <v>1</v>
      </c>
      <c r="O48" s="109">
        <v>0</v>
      </c>
      <c r="P48" s="109">
        <v>0</v>
      </c>
      <c r="Q48" s="109">
        <v>0</v>
      </c>
      <c r="R48" s="109">
        <v>0</v>
      </c>
      <c r="S48" s="109">
        <v>3</v>
      </c>
      <c r="T48" s="109">
        <v>2</v>
      </c>
      <c r="U48" s="109">
        <v>1</v>
      </c>
      <c r="V48" s="109">
        <v>2</v>
      </c>
      <c r="W48" s="109">
        <v>3</v>
      </c>
      <c r="X48" s="109">
        <v>3</v>
      </c>
      <c r="Y48" s="109">
        <v>2</v>
      </c>
      <c r="Z48" s="109">
        <v>4</v>
      </c>
      <c r="AA48" s="109">
        <v>3</v>
      </c>
      <c r="AB48" s="109">
        <v>4</v>
      </c>
      <c r="AC48" s="109">
        <v>4</v>
      </c>
      <c r="AD48" s="109">
        <v>3</v>
      </c>
      <c r="AE48" s="109">
        <v>4</v>
      </c>
      <c r="AF48" s="109">
        <v>3</v>
      </c>
      <c r="AG48" s="109">
        <v>3</v>
      </c>
      <c r="AH48" s="109">
        <v>6</v>
      </c>
      <c r="AI48" s="109">
        <v>4</v>
      </c>
      <c r="AJ48" s="109">
        <v>3</v>
      </c>
      <c r="AK48" s="109">
        <v>4</v>
      </c>
      <c r="AL48" s="109">
        <v>2</v>
      </c>
      <c r="AM48" s="109">
        <v>4</v>
      </c>
      <c r="AN48" s="109">
        <v>4</v>
      </c>
      <c r="AO48" s="109">
        <v>4</v>
      </c>
      <c r="AP48" s="109">
        <v>7</v>
      </c>
      <c r="AQ48" s="109">
        <v>7</v>
      </c>
      <c r="AR48" s="109">
        <v>5</v>
      </c>
      <c r="AS48" s="109">
        <v>5</v>
      </c>
      <c r="AT48" s="109">
        <v>5</v>
      </c>
      <c r="AU48" s="109">
        <v>3</v>
      </c>
      <c r="AV48" s="109">
        <v>3</v>
      </c>
      <c r="AW48" s="109">
        <v>4</v>
      </c>
      <c r="AX48" s="109">
        <v>4</v>
      </c>
      <c r="AY48" s="109">
        <v>2</v>
      </c>
      <c r="AZ48" s="109">
        <v>2</v>
      </c>
      <c r="BA48" s="109">
        <v>3</v>
      </c>
      <c r="BB48" s="109">
        <v>3</v>
      </c>
      <c r="BC48" s="109">
        <v>2</v>
      </c>
      <c r="BD48" s="109">
        <v>2</v>
      </c>
      <c r="BE48" s="109">
        <v>3</v>
      </c>
      <c r="BF48" s="109">
        <v>3</v>
      </c>
      <c r="BG48" s="109">
        <v>2</v>
      </c>
      <c r="BH48" s="109">
        <v>3</v>
      </c>
      <c r="BI48" s="109">
        <v>2</v>
      </c>
      <c r="BJ48" s="109">
        <v>3</v>
      </c>
      <c r="BK48" s="109">
        <v>2</v>
      </c>
      <c r="BL48" s="109">
        <v>3</v>
      </c>
      <c r="BM48" s="72"/>
    </row>
    <row r="49" spans="1:65" ht="15.75">
      <c r="A49" s="1"/>
      <c r="B49" s="106"/>
      <c r="C49" s="106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73"/>
      <c r="BM49" s="72"/>
    </row>
    <row r="50" spans="1:65" ht="15.75">
      <c r="A50" s="1" t="s">
        <v>211</v>
      </c>
      <c r="B50" s="106"/>
      <c r="C50" s="10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>
        <v>17</v>
      </c>
      <c r="AX50" s="109">
        <v>16</v>
      </c>
      <c r="AY50" s="109">
        <v>18</v>
      </c>
      <c r="AZ50" s="109">
        <v>20</v>
      </c>
      <c r="BA50" s="109">
        <v>21</v>
      </c>
      <c r="BB50" s="109">
        <v>21</v>
      </c>
      <c r="BC50" s="109">
        <v>22</v>
      </c>
      <c r="BD50" s="109">
        <v>22</v>
      </c>
      <c r="BE50" s="109">
        <v>25</v>
      </c>
      <c r="BF50" s="109">
        <v>27</v>
      </c>
      <c r="BG50" s="109">
        <v>31</v>
      </c>
      <c r="BH50" s="109">
        <v>37</v>
      </c>
      <c r="BI50" s="109">
        <v>48</v>
      </c>
      <c r="BJ50" s="109">
        <v>76</v>
      </c>
      <c r="BK50" s="109">
        <v>69</v>
      </c>
      <c r="BL50" s="109">
        <v>64</v>
      </c>
      <c r="BM50" s="72"/>
    </row>
    <row r="51" spans="1:65" ht="15.75">
      <c r="A51" s="1"/>
      <c r="B51" s="106"/>
      <c r="C51" s="10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72"/>
    </row>
    <row r="52" spans="1:65" ht="15.75">
      <c r="A52" s="1" t="s">
        <v>209</v>
      </c>
      <c r="B52" s="106"/>
      <c r="C52" s="106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88">
        <v>330.16300000000001</v>
      </c>
      <c r="BA52" s="88">
        <v>342.41699999999997</v>
      </c>
      <c r="BB52" s="88">
        <v>352.85</v>
      </c>
      <c r="BC52" s="88">
        <v>414.33800000000002</v>
      </c>
      <c r="BD52" s="88">
        <v>397.887</v>
      </c>
      <c r="BE52" s="3">
        <v>373.149</v>
      </c>
      <c r="BF52" s="109">
        <v>304</v>
      </c>
      <c r="BG52" s="109">
        <v>311</v>
      </c>
      <c r="BH52" s="88">
        <v>301</v>
      </c>
      <c r="BI52" s="88">
        <v>313</v>
      </c>
      <c r="BJ52" s="71">
        <v>315</v>
      </c>
      <c r="BK52" s="88">
        <v>317</v>
      </c>
      <c r="BL52" s="88">
        <v>350</v>
      </c>
      <c r="BM52" s="72"/>
    </row>
    <row r="53" spans="1:65" ht="15.75">
      <c r="A53" s="1" t="s">
        <v>210</v>
      </c>
      <c r="B53" s="47"/>
      <c r="C53" s="47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>
        <v>2.8104316460000005</v>
      </c>
      <c r="Y53" s="88">
        <v>2.5525887371000002</v>
      </c>
      <c r="Z53" s="88">
        <v>2.439472715</v>
      </c>
      <c r="AA53" s="88">
        <v>2.5492242590000012</v>
      </c>
      <c r="AB53" s="88">
        <v>2.0411691538999999</v>
      </c>
      <c r="AC53" s="88">
        <v>2.0394146125999999</v>
      </c>
      <c r="AD53" s="88">
        <v>2.0270306723</v>
      </c>
      <c r="AE53" s="88">
        <v>2.3424701226</v>
      </c>
      <c r="AF53" s="88">
        <v>2.3592093060000003</v>
      </c>
      <c r="AG53" s="88">
        <v>2.5346306993000001</v>
      </c>
      <c r="AH53" s="88">
        <v>2.6219132648999994</v>
      </c>
      <c r="AI53" s="88">
        <v>2.6805164799000005</v>
      </c>
      <c r="AJ53" s="88">
        <v>2.6627024187999999</v>
      </c>
      <c r="AK53" s="88">
        <v>2.9073354670999998</v>
      </c>
      <c r="AL53" s="88">
        <v>2.7946224091</v>
      </c>
      <c r="AM53" s="88">
        <v>2.9125192794999992</v>
      </c>
      <c r="AN53" s="88">
        <v>2.9720031134999991</v>
      </c>
      <c r="AO53" s="88">
        <v>3.6748692258000006</v>
      </c>
      <c r="AP53" s="88">
        <v>3.9860058686000013</v>
      </c>
      <c r="AQ53" s="88">
        <v>4.031466793499999</v>
      </c>
      <c r="AR53" s="88">
        <v>5.4229541745999992</v>
      </c>
      <c r="AS53" s="88">
        <v>4.9938486535000006</v>
      </c>
      <c r="AT53" s="88">
        <v>4.7614071866000014</v>
      </c>
      <c r="AU53" s="88">
        <v>4.9904384639999995</v>
      </c>
      <c r="AV53" s="88">
        <v>5.670052150000001</v>
      </c>
      <c r="AW53" s="88">
        <v>6.6749779629999981</v>
      </c>
      <c r="AX53" s="88">
        <v>8.2559957820000012</v>
      </c>
      <c r="AY53" s="88">
        <v>10.256182943099999</v>
      </c>
      <c r="AZ53" s="88">
        <v>13.820738943500002</v>
      </c>
      <c r="BA53" s="88">
        <v>21.489641146499995</v>
      </c>
      <c r="BB53" s="88">
        <v>33.606213506999978</v>
      </c>
      <c r="BC53" s="88">
        <v>43.554801438999981</v>
      </c>
      <c r="BD53" s="88">
        <v>51.915509284000009</v>
      </c>
      <c r="BE53" s="88">
        <v>66.97898119700001</v>
      </c>
      <c r="BF53" s="88">
        <v>81.153614223999995</v>
      </c>
      <c r="BG53" s="88">
        <v>88.041265702999951</v>
      </c>
      <c r="BH53" s="88">
        <v>108.58054440100001</v>
      </c>
      <c r="BI53" s="88">
        <v>130.66273465399999</v>
      </c>
      <c r="BJ53" s="88">
        <v>144.76966508900009</v>
      </c>
      <c r="BK53" s="88">
        <v>147.48400131999992</v>
      </c>
      <c r="BL53" s="88">
        <v>150</v>
      </c>
      <c r="BM53" s="72"/>
    </row>
    <row r="54" spans="1:65" ht="15.75">
      <c r="A54" s="1" t="s">
        <v>9</v>
      </c>
      <c r="B54" s="47"/>
      <c r="C54" s="47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>
        <v>2228.0996</v>
      </c>
      <c r="Y54" s="88">
        <v>2400.027</v>
      </c>
      <c r="Z54" s="88">
        <v>2638.5390000000002</v>
      </c>
      <c r="AA54" s="88">
        <v>2043.2528</v>
      </c>
      <c r="AB54" s="88">
        <v>3288.4841999999999</v>
      </c>
      <c r="AC54" s="88">
        <v>4062.6543999999999</v>
      </c>
      <c r="AD54" s="88">
        <v>4870.6138000000001</v>
      </c>
      <c r="AE54" s="88">
        <v>5893.2340000000004</v>
      </c>
      <c r="AF54" s="88">
        <v>6277.8346000000001</v>
      </c>
      <c r="AG54" s="88">
        <v>6386.1588000000002</v>
      </c>
      <c r="AH54" s="88">
        <v>7352.1324000000004</v>
      </c>
      <c r="AI54" s="88">
        <v>8784.1982000000007</v>
      </c>
      <c r="AJ54" s="88">
        <v>9599.1142</v>
      </c>
      <c r="AK54" s="88">
        <v>10879.1286</v>
      </c>
      <c r="AL54" s="88">
        <v>12404.6116</v>
      </c>
      <c r="AM54" s="88">
        <v>13534.5622</v>
      </c>
      <c r="AN54" s="88">
        <v>14102.022000000001</v>
      </c>
      <c r="AO54" s="88">
        <v>14097.053</v>
      </c>
      <c r="AP54" s="88">
        <v>15731.853999999999</v>
      </c>
      <c r="AQ54" s="88">
        <v>20986.0746</v>
      </c>
      <c r="AR54" s="88">
        <v>21107.318200000002</v>
      </c>
      <c r="AS54" s="88">
        <v>21971.64874805</v>
      </c>
      <c r="AT54" s="88">
        <v>23289.722642500001</v>
      </c>
      <c r="AU54" s="88">
        <v>26650.24521755</v>
      </c>
      <c r="AV54" s="88">
        <v>30905.596754000002</v>
      </c>
      <c r="AW54" s="88">
        <v>32399.416497349997</v>
      </c>
      <c r="AX54" s="88">
        <v>33048.487505680008</v>
      </c>
      <c r="AY54" s="88">
        <v>35570.7018465</v>
      </c>
      <c r="AZ54" s="88">
        <v>40959.926749079998</v>
      </c>
      <c r="BA54" s="88">
        <v>45201.204651980006</v>
      </c>
      <c r="BB54" s="88">
        <v>50874.863678770002</v>
      </c>
      <c r="BC54" s="88">
        <v>57230.808243439991</v>
      </c>
      <c r="BD54" s="88">
        <v>59509.883525270001</v>
      </c>
      <c r="BE54" s="88">
        <v>60246.932402800005</v>
      </c>
      <c r="BF54" s="88">
        <v>62142.935478359999</v>
      </c>
      <c r="BG54" s="88">
        <v>59536.222765619998</v>
      </c>
      <c r="BH54" s="88">
        <v>63328.936618390006</v>
      </c>
      <c r="BI54" s="88">
        <v>66263.610770660016</v>
      </c>
      <c r="BJ54" s="88">
        <v>70639.946304199999</v>
      </c>
      <c r="BK54" s="88">
        <v>73065.600648020001</v>
      </c>
      <c r="BL54" s="88">
        <v>82278.492551599993</v>
      </c>
      <c r="BM54" s="72"/>
    </row>
    <row r="55" spans="1:65" ht="15.75">
      <c r="A55" s="1" t="s">
        <v>208</v>
      </c>
      <c r="B55" s="110"/>
      <c r="C55" s="110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>
        <v>2397.2420000000002</v>
      </c>
      <c r="Y55" s="88">
        <v>2538.7020000000002</v>
      </c>
      <c r="Z55" s="88">
        <v>2396</v>
      </c>
      <c r="AA55" s="88">
        <v>2326</v>
      </c>
      <c r="AB55" s="88">
        <v>2315</v>
      </c>
      <c r="AC55" s="88">
        <v>2367</v>
      </c>
      <c r="AD55" s="88">
        <v>2446</v>
      </c>
      <c r="AE55" s="88">
        <v>2698</v>
      </c>
      <c r="AF55" s="88">
        <v>2930</v>
      </c>
      <c r="AG55" s="88">
        <v>3196</v>
      </c>
      <c r="AH55" s="88">
        <v>4777</v>
      </c>
      <c r="AI55" s="88">
        <v>4351</v>
      </c>
      <c r="AJ55" s="88">
        <v>3630</v>
      </c>
      <c r="AK55" s="88">
        <v>4041</v>
      </c>
      <c r="AL55" s="88">
        <v>4479</v>
      </c>
      <c r="AM55" s="88">
        <v>5067</v>
      </c>
      <c r="AN55" s="88">
        <v>5615</v>
      </c>
      <c r="AO55" s="88">
        <v>5924</v>
      </c>
      <c r="AP55" s="88">
        <v>5618</v>
      </c>
      <c r="AQ55" s="88">
        <v>5349</v>
      </c>
      <c r="AR55" s="88">
        <v>5856</v>
      </c>
      <c r="AS55" s="88">
        <v>5776.9480000000003</v>
      </c>
      <c r="AT55" s="88">
        <v>5616.1509999999998</v>
      </c>
      <c r="AU55" s="88">
        <v>6321.3470000000007</v>
      </c>
      <c r="AV55" s="88">
        <v>7543.1839999999993</v>
      </c>
      <c r="AW55" s="88">
        <v>9064.1970000000001</v>
      </c>
      <c r="AX55" s="88">
        <v>10683.254000000001</v>
      </c>
      <c r="AY55" s="88">
        <v>13015.405999999999</v>
      </c>
      <c r="AZ55" s="88">
        <v>15320.313999999998</v>
      </c>
      <c r="BA55" s="88">
        <v>13916.728000000001</v>
      </c>
      <c r="BB55" s="88">
        <v>16817.381000000001</v>
      </c>
      <c r="BC55" s="88">
        <v>19439.601000000002</v>
      </c>
      <c r="BD55" s="88">
        <v>19941.421000000002</v>
      </c>
      <c r="BE55" s="88">
        <v>20622.828999999998</v>
      </c>
      <c r="BF55" s="88">
        <v>20675.708999999999</v>
      </c>
      <c r="BG55" s="88">
        <v>18396.135000000002</v>
      </c>
      <c r="BH55" s="88">
        <v>18269.885999999999</v>
      </c>
      <c r="BI55" s="88">
        <v>19899.834000000003</v>
      </c>
      <c r="BJ55" s="88">
        <v>20533.391000000003</v>
      </c>
      <c r="BK55" s="88">
        <v>21030.082999999999</v>
      </c>
      <c r="BL55" s="88">
        <v>19219.720999999998</v>
      </c>
      <c r="BM55" s="72"/>
    </row>
    <row r="56" spans="1:65" ht="15.75">
      <c r="A56" s="1" t="s">
        <v>10</v>
      </c>
      <c r="B56" s="110"/>
      <c r="C56" s="110"/>
      <c r="D56" s="71">
        <v>1365</v>
      </c>
      <c r="E56" s="71">
        <v>1420</v>
      </c>
      <c r="F56" s="71">
        <v>1525</v>
      </c>
      <c r="G56" s="71">
        <v>1638</v>
      </c>
      <c r="H56" s="71">
        <v>1800</v>
      </c>
      <c r="I56" s="71">
        <v>1960</v>
      </c>
      <c r="J56" s="71">
        <v>2125</v>
      </c>
      <c r="K56" s="71">
        <v>2263</v>
      </c>
      <c r="L56" s="71">
        <v>2441</v>
      </c>
      <c r="M56" s="71">
        <v>2687</v>
      </c>
      <c r="N56" s="71">
        <v>2951</v>
      </c>
      <c r="O56" s="71">
        <v>3260.7817176803528</v>
      </c>
      <c r="P56" s="71">
        <v>3759.5565097494864</v>
      </c>
      <c r="Q56" s="71">
        <v>4580.9852082374518</v>
      </c>
      <c r="R56" s="71">
        <v>5282.7347390738423</v>
      </c>
      <c r="S56" s="71">
        <v>5883.5945511435812</v>
      </c>
      <c r="T56" s="71">
        <v>6402.8509899168066</v>
      </c>
      <c r="U56" s="71">
        <v>7241.6933880055685</v>
      </c>
      <c r="V56" s="71">
        <v>8527.12516000094</v>
      </c>
      <c r="W56" s="71">
        <v>9907.1840257032509</v>
      </c>
      <c r="X56" s="88">
        <v>11205.083000000001</v>
      </c>
      <c r="Y56" s="71">
        <v>11483.243</v>
      </c>
      <c r="Z56" s="71">
        <v>11263.834000000001</v>
      </c>
      <c r="AA56" s="71">
        <v>11569.441000000001</v>
      </c>
      <c r="AB56" s="71">
        <v>11986.063</v>
      </c>
      <c r="AC56" s="71">
        <v>12505.637000000001</v>
      </c>
      <c r="AD56" s="71">
        <v>14750.276</v>
      </c>
      <c r="AE56" s="71">
        <v>16987.606</v>
      </c>
      <c r="AF56" s="71">
        <v>19091.116999999998</v>
      </c>
      <c r="AG56" s="71">
        <v>20080.465</v>
      </c>
      <c r="AH56" s="71">
        <v>23627.413</v>
      </c>
      <c r="AI56" s="71">
        <v>24452.466</v>
      </c>
      <c r="AJ56" s="71">
        <v>25307.933000000001</v>
      </c>
      <c r="AK56" s="71">
        <v>25997.781999999999</v>
      </c>
      <c r="AL56" s="71">
        <v>27944.235000000001</v>
      </c>
      <c r="AM56" s="71">
        <v>31149.853999999999</v>
      </c>
      <c r="AN56" s="71">
        <v>32017.142</v>
      </c>
      <c r="AO56" s="71">
        <v>31930.901999999998</v>
      </c>
      <c r="AP56" s="71">
        <v>31775.915000000001</v>
      </c>
      <c r="AQ56" s="71">
        <v>32897.659</v>
      </c>
      <c r="AR56" s="71">
        <v>33985.697</v>
      </c>
      <c r="AS56" s="71">
        <v>33719.317999999999</v>
      </c>
      <c r="AT56" s="71">
        <v>34851.942000000003</v>
      </c>
      <c r="AU56" s="71">
        <v>39118.703999999998</v>
      </c>
      <c r="AV56" s="71">
        <v>44028.684000000001</v>
      </c>
      <c r="AW56" s="71">
        <v>47690.608</v>
      </c>
      <c r="AX56" s="71">
        <v>51651.455000000002</v>
      </c>
      <c r="AY56" s="71">
        <v>58295.631000000001</v>
      </c>
      <c r="AZ56" s="71">
        <v>63931.561000000002</v>
      </c>
      <c r="BA56" s="71">
        <v>60575.364999999998</v>
      </c>
      <c r="BB56" s="71">
        <v>66240.983999999997</v>
      </c>
      <c r="BC56" s="71">
        <v>73524.032000000007</v>
      </c>
      <c r="BD56" s="71">
        <v>74910.854000000007</v>
      </c>
      <c r="BE56" s="4">
        <v>77084.133000000002</v>
      </c>
      <c r="BF56" s="71">
        <v>79155.305999999997</v>
      </c>
      <c r="BG56" s="71">
        <v>74936.572</v>
      </c>
      <c r="BH56" s="88">
        <v>76158.883000000002</v>
      </c>
      <c r="BI56" s="88">
        <v>80833.691000000006</v>
      </c>
      <c r="BJ56" s="88">
        <v>85893.395000000004</v>
      </c>
      <c r="BK56" s="88">
        <v>87345.3</v>
      </c>
      <c r="BL56" s="88">
        <v>84537.687999999995</v>
      </c>
      <c r="BM56" s="72"/>
    </row>
    <row r="57" spans="1:65" ht="15.75">
      <c r="A57" s="1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72"/>
    </row>
    <row r="58" spans="1:65" ht="15.75">
      <c r="A58" s="10" t="s">
        <v>11</v>
      </c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110"/>
      <c r="BK58" s="110"/>
      <c r="BL58" s="110"/>
      <c r="BM58" s="72"/>
    </row>
    <row r="59" spans="1:65" ht="15.75">
      <c r="A59" s="10" t="s">
        <v>13</v>
      </c>
      <c r="B59" s="111" t="s">
        <v>12</v>
      </c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11"/>
      <c r="BK59" s="111"/>
      <c r="BL59" s="111"/>
      <c r="BM59" s="72"/>
    </row>
    <row r="60" spans="1:65" ht="15.75">
      <c r="A60" s="112"/>
      <c r="B60" s="111" t="s">
        <v>14</v>
      </c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72"/>
    </row>
    <row r="61" spans="1:65">
      <c r="A61" s="12" t="s">
        <v>15</v>
      </c>
      <c r="B61" s="113">
        <v>4</v>
      </c>
      <c r="C61" s="113"/>
      <c r="D61" s="85">
        <v>0</v>
      </c>
      <c r="E61" s="85">
        <v>0</v>
      </c>
      <c r="F61" s="85">
        <v>0</v>
      </c>
      <c r="G61" s="85">
        <v>0</v>
      </c>
      <c r="H61" s="85">
        <v>267</v>
      </c>
      <c r="I61" s="85">
        <v>267</v>
      </c>
      <c r="J61" s="85">
        <v>267</v>
      </c>
      <c r="K61" s="85">
        <v>2.7</v>
      </c>
      <c r="L61" s="85">
        <v>0</v>
      </c>
      <c r="M61" s="85">
        <v>0</v>
      </c>
      <c r="N61" s="85">
        <v>0</v>
      </c>
      <c r="O61" s="85">
        <v>0</v>
      </c>
      <c r="P61" s="85">
        <v>37</v>
      </c>
      <c r="Q61" s="85">
        <v>0</v>
      </c>
      <c r="R61" s="85">
        <v>0</v>
      </c>
      <c r="S61" s="85">
        <v>0</v>
      </c>
      <c r="T61" s="85">
        <v>437</v>
      </c>
      <c r="U61" s="85">
        <v>0</v>
      </c>
      <c r="V61" s="85">
        <v>0</v>
      </c>
      <c r="W61" s="85">
        <v>0</v>
      </c>
      <c r="X61" s="85">
        <v>15</v>
      </c>
      <c r="Y61" s="85">
        <v>0</v>
      </c>
      <c r="Z61" s="85">
        <v>3</v>
      </c>
      <c r="AA61" s="85">
        <v>0</v>
      </c>
      <c r="AB61" s="85">
        <v>0</v>
      </c>
      <c r="AC61" s="85">
        <v>10</v>
      </c>
      <c r="AD61" s="85">
        <v>10</v>
      </c>
      <c r="AE61" s="85">
        <v>0</v>
      </c>
      <c r="AF61" s="85">
        <v>0</v>
      </c>
      <c r="AG61" s="85">
        <v>0.372</v>
      </c>
      <c r="AH61" s="85">
        <v>0</v>
      </c>
      <c r="AI61" s="85">
        <v>0</v>
      </c>
      <c r="AJ61" s="85">
        <v>5</v>
      </c>
      <c r="AK61" s="85">
        <v>7</v>
      </c>
      <c r="AL61" s="85">
        <v>22</v>
      </c>
      <c r="AM61" s="85">
        <v>24.6</v>
      </c>
      <c r="AN61" s="85">
        <v>27.5</v>
      </c>
      <c r="AO61" s="85">
        <v>32.674327177500004</v>
      </c>
      <c r="AP61" s="85">
        <v>37.687986676373569</v>
      </c>
      <c r="AQ61" s="85">
        <v>42.192287665509625</v>
      </c>
      <c r="AR61" s="85">
        <v>284.26501815615717</v>
      </c>
      <c r="AS61" s="85">
        <v>288.79069941102472</v>
      </c>
      <c r="AT61" s="85">
        <v>11394.048015634271</v>
      </c>
      <c r="AU61" s="85">
        <v>11302</v>
      </c>
      <c r="AV61" s="85">
        <v>11306</v>
      </c>
      <c r="AW61" s="85">
        <v>11305</v>
      </c>
      <c r="AX61" s="85">
        <v>11284.421</v>
      </c>
      <c r="AY61" s="85">
        <v>148.3124</v>
      </c>
      <c r="AZ61" s="85">
        <v>125.4213</v>
      </c>
      <c r="BA61" s="85">
        <v>88.539930000000012</v>
      </c>
      <c r="BB61" s="85">
        <v>1027</v>
      </c>
      <c r="BC61" s="85">
        <v>275.78789999999998</v>
      </c>
      <c r="BD61" s="85">
        <v>173.89730589999999</v>
      </c>
      <c r="BE61" s="85">
        <v>200.01084969999999</v>
      </c>
      <c r="BF61" s="85">
        <v>313.0940516</v>
      </c>
      <c r="BG61" s="85">
        <v>359.58915040000005</v>
      </c>
      <c r="BH61" s="85">
        <v>437.13654430000003</v>
      </c>
      <c r="BI61" s="85">
        <v>521.12700500000005</v>
      </c>
      <c r="BJ61" s="85">
        <v>596.77200400000004</v>
      </c>
      <c r="BK61" s="85">
        <v>670.553</v>
      </c>
      <c r="BL61" s="85">
        <v>714.3</v>
      </c>
      <c r="BM61" s="72"/>
    </row>
    <row r="62" spans="1:65">
      <c r="A62" s="68" t="s">
        <v>16</v>
      </c>
      <c r="B62" s="113"/>
      <c r="C62" s="113"/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2.7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83">
        <v>0.3</v>
      </c>
      <c r="AN62" s="83">
        <v>0.3</v>
      </c>
      <c r="AO62" s="11">
        <v>2.9743271775000002</v>
      </c>
      <c r="AP62" s="11">
        <v>4.9879866763735743</v>
      </c>
      <c r="AQ62" s="11">
        <v>6.3922876655096283</v>
      </c>
      <c r="AR62" s="11">
        <v>7.9650181561571705</v>
      </c>
      <c r="AS62" s="11">
        <v>9.2906994110247059</v>
      </c>
      <c r="AT62" s="11">
        <v>11.048015634271053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27">
        <v>0</v>
      </c>
      <c r="BF62" s="11">
        <v>0</v>
      </c>
      <c r="BG62" s="11">
        <v>0</v>
      </c>
      <c r="BH62" s="84">
        <v>0</v>
      </c>
      <c r="BI62" s="84">
        <v>0</v>
      </c>
      <c r="BJ62" s="84">
        <v>0</v>
      </c>
      <c r="BK62" s="84">
        <v>0</v>
      </c>
      <c r="BL62" s="84">
        <v>0</v>
      </c>
      <c r="BM62" s="72"/>
    </row>
    <row r="63" spans="1:65">
      <c r="A63" s="112" t="s">
        <v>186</v>
      </c>
      <c r="B63" s="113"/>
      <c r="C63" s="113"/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4">
        <v>0</v>
      </c>
      <c r="Y63" s="114">
        <v>0</v>
      </c>
      <c r="Z63" s="27">
        <v>0</v>
      </c>
      <c r="AA63" s="27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0.372</v>
      </c>
      <c r="AH63" s="11">
        <v>0</v>
      </c>
      <c r="AI63" s="11">
        <v>0</v>
      </c>
      <c r="AJ63" s="11">
        <v>1</v>
      </c>
      <c r="AK63" s="11">
        <v>1</v>
      </c>
      <c r="AL63" s="11">
        <v>3</v>
      </c>
      <c r="AM63" s="11">
        <v>5</v>
      </c>
      <c r="AN63" s="11">
        <v>8</v>
      </c>
      <c r="AO63" s="11">
        <v>11</v>
      </c>
      <c r="AP63" s="11">
        <v>14</v>
      </c>
      <c r="AQ63" s="11">
        <v>17</v>
      </c>
      <c r="AR63" s="11">
        <v>21</v>
      </c>
      <c r="AS63" s="11">
        <v>24</v>
      </c>
      <c r="AT63" s="11">
        <v>27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27">
        <v>0</v>
      </c>
      <c r="BF63" s="27">
        <v>0</v>
      </c>
      <c r="BG63" s="27">
        <v>0</v>
      </c>
      <c r="BH63" s="80">
        <v>0</v>
      </c>
      <c r="BI63" s="80">
        <v>0</v>
      </c>
      <c r="BJ63" s="84">
        <v>0</v>
      </c>
      <c r="BK63" s="84">
        <v>0</v>
      </c>
      <c r="BL63" s="84">
        <v>0</v>
      </c>
      <c r="BM63" s="72"/>
    </row>
    <row r="64" spans="1:65">
      <c r="A64" s="112" t="s">
        <v>2</v>
      </c>
      <c r="B64" s="113"/>
      <c r="C64" s="113"/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3">
        <v>0</v>
      </c>
      <c r="Y64" s="13">
        <v>0</v>
      </c>
      <c r="Z64" s="65">
        <v>0</v>
      </c>
      <c r="AA64" s="65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/>
      <c r="AK64" s="11"/>
      <c r="AL64" s="11"/>
      <c r="AM64" s="11"/>
      <c r="AN64" s="11"/>
      <c r="AO64" s="11"/>
      <c r="AP64" s="11"/>
      <c r="AQ64" s="11"/>
      <c r="AR64" s="115" t="s">
        <v>17</v>
      </c>
      <c r="AS64" s="115" t="s">
        <v>17</v>
      </c>
      <c r="AT64" s="115" t="s">
        <v>17</v>
      </c>
      <c r="AU64" s="115" t="s">
        <v>17</v>
      </c>
      <c r="AV64" s="115" t="s">
        <v>17</v>
      </c>
      <c r="AW64" s="115" t="s">
        <v>17</v>
      </c>
      <c r="AX64" s="11">
        <v>11284</v>
      </c>
      <c r="AY64" s="11">
        <v>22</v>
      </c>
      <c r="AZ64" s="11">
        <v>0</v>
      </c>
      <c r="BA64" s="11">
        <v>0</v>
      </c>
      <c r="BB64" s="11">
        <v>1027</v>
      </c>
      <c r="BC64" s="11">
        <v>0</v>
      </c>
      <c r="BD64" s="11">
        <v>0</v>
      </c>
      <c r="BE64" s="27">
        <v>0</v>
      </c>
      <c r="BF64" s="27">
        <v>0</v>
      </c>
      <c r="BG64" s="27">
        <v>0</v>
      </c>
      <c r="BH64" s="27">
        <v>0</v>
      </c>
      <c r="BI64" s="27">
        <v>0</v>
      </c>
      <c r="BJ64" s="27">
        <v>0</v>
      </c>
      <c r="BK64" s="27">
        <v>0</v>
      </c>
      <c r="BL64" s="84">
        <v>0</v>
      </c>
      <c r="BM64" s="72"/>
    </row>
    <row r="65" spans="1:65">
      <c r="A65" s="112" t="s">
        <v>3</v>
      </c>
      <c r="B65" s="113"/>
      <c r="C65" s="113"/>
      <c r="D65" s="65">
        <v>0</v>
      </c>
      <c r="E65" s="65">
        <v>0</v>
      </c>
      <c r="F65" s="65">
        <v>0</v>
      </c>
      <c r="G65" s="65">
        <v>0</v>
      </c>
      <c r="H65" s="65">
        <v>267</v>
      </c>
      <c r="I65" s="65">
        <v>267</v>
      </c>
      <c r="J65" s="65">
        <v>267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37</v>
      </c>
      <c r="Q65" s="65">
        <v>0</v>
      </c>
      <c r="R65" s="65">
        <v>0</v>
      </c>
      <c r="S65" s="65">
        <v>0</v>
      </c>
      <c r="T65" s="75">
        <v>437</v>
      </c>
      <c r="U65" s="14">
        <v>0</v>
      </c>
      <c r="V65" s="57">
        <v>0</v>
      </c>
      <c r="W65" s="14">
        <v>0</v>
      </c>
      <c r="X65" s="75">
        <v>15</v>
      </c>
      <c r="Y65" s="115" t="s">
        <v>17</v>
      </c>
      <c r="Z65" s="65">
        <v>3</v>
      </c>
      <c r="AA65" s="115" t="s">
        <v>17</v>
      </c>
      <c r="AB65" s="115" t="s">
        <v>17</v>
      </c>
      <c r="AC65" s="65">
        <v>10</v>
      </c>
      <c r="AD65" s="65">
        <v>10</v>
      </c>
      <c r="AE65" s="65">
        <v>0</v>
      </c>
      <c r="AF65" s="65">
        <v>0</v>
      </c>
      <c r="AG65" s="65">
        <v>0</v>
      </c>
      <c r="AH65" s="65">
        <v>0</v>
      </c>
      <c r="AI65" s="65">
        <v>0</v>
      </c>
      <c r="AJ65" s="65">
        <v>4</v>
      </c>
      <c r="AK65" s="65">
        <v>6</v>
      </c>
      <c r="AL65" s="57">
        <v>19</v>
      </c>
      <c r="AM65" s="14">
        <v>19.3</v>
      </c>
      <c r="AN65" s="57">
        <v>19.2</v>
      </c>
      <c r="AO65" s="14">
        <v>18.7</v>
      </c>
      <c r="AP65" s="14">
        <v>18.7</v>
      </c>
      <c r="AQ65" s="14">
        <v>18.8</v>
      </c>
      <c r="AR65" s="14">
        <v>255.3</v>
      </c>
      <c r="AS65" s="14">
        <v>255.5</v>
      </c>
      <c r="AT65" s="15">
        <v>11356</v>
      </c>
      <c r="AU65" s="15">
        <v>11302</v>
      </c>
      <c r="AV65" s="16">
        <v>11306</v>
      </c>
      <c r="AW65" s="15">
        <v>11305</v>
      </c>
      <c r="AX65" s="115" t="s">
        <v>17</v>
      </c>
      <c r="AY65" s="11">
        <v>125.8794</v>
      </c>
      <c r="AZ65" s="11">
        <v>124.9883</v>
      </c>
      <c r="BA65" s="11">
        <v>88.106930000000006</v>
      </c>
      <c r="BB65" s="115" t="s">
        <v>17</v>
      </c>
      <c r="BC65" s="11">
        <v>275.78789999999998</v>
      </c>
      <c r="BD65" s="11">
        <v>173.89730589999999</v>
      </c>
      <c r="BE65" s="11">
        <v>200.01084969999999</v>
      </c>
      <c r="BF65" s="77">
        <v>313.0940516</v>
      </c>
      <c r="BG65" s="77">
        <v>359.58915040000005</v>
      </c>
      <c r="BH65" s="91">
        <v>437.13654430000003</v>
      </c>
      <c r="BI65" s="77">
        <v>521.12700500000005</v>
      </c>
      <c r="BJ65" s="77">
        <v>596.77200400000004</v>
      </c>
      <c r="BK65" s="77">
        <v>670.553</v>
      </c>
      <c r="BL65" s="84">
        <v>714.3</v>
      </c>
      <c r="BM65" s="72"/>
    </row>
    <row r="66" spans="1:65">
      <c r="A66" s="112" t="s">
        <v>192</v>
      </c>
      <c r="B66" s="113"/>
      <c r="C66" s="113"/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65">
        <v>0</v>
      </c>
      <c r="AH66" s="65">
        <v>0</v>
      </c>
      <c r="AI66" s="65">
        <v>0</v>
      </c>
      <c r="AJ66" s="65">
        <v>0</v>
      </c>
      <c r="AK66" s="65">
        <v>0</v>
      </c>
      <c r="AL66" s="65">
        <v>0</v>
      </c>
      <c r="AM66" s="65">
        <v>0</v>
      </c>
      <c r="AN66" s="65">
        <v>0</v>
      </c>
      <c r="AO66" s="65">
        <v>0</v>
      </c>
      <c r="AP66" s="65">
        <v>0</v>
      </c>
      <c r="AQ66" s="65">
        <v>0</v>
      </c>
      <c r="AR66" s="65">
        <v>0</v>
      </c>
      <c r="AS66" s="65">
        <v>0</v>
      </c>
      <c r="AT66" s="65">
        <v>0</v>
      </c>
      <c r="AU66" s="65">
        <v>0</v>
      </c>
      <c r="AV66" s="65">
        <v>0</v>
      </c>
      <c r="AW66" s="65">
        <v>0</v>
      </c>
      <c r="AX66" s="11">
        <v>0.42099999999999999</v>
      </c>
      <c r="AY66" s="11">
        <v>0.433</v>
      </c>
      <c r="AZ66" s="11">
        <v>0.433</v>
      </c>
      <c r="BA66" s="11">
        <v>0.433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  <c r="BK66" s="84">
        <v>0</v>
      </c>
      <c r="BL66" s="84">
        <v>0</v>
      </c>
      <c r="BM66" s="72"/>
    </row>
    <row r="67" spans="1:65" ht="15.75">
      <c r="A67" s="112"/>
      <c r="B67" s="113"/>
      <c r="C67" s="113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"/>
      <c r="AZ67" s="11"/>
      <c r="BA67" s="11"/>
      <c r="BB67" s="11"/>
      <c r="BC67" s="11"/>
      <c r="BD67" s="11"/>
      <c r="BE67" s="11"/>
      <c r="BF67" s="11"/>
      <c r="BG67" s="117"/>
      <c r="BH67" s="73"/>
      <c r="BI67" s="73"/>
      <c r="BJ67" s="73"/>
      <c r="BK67" s="84"/>
      <c r="BL67" s="73"/>
      <c r="BM67" s="72"/>
    </row>
    <row r="68" spans="1:65">
      <c r="A68" s="118" t="s">
        <v>18</v>
      </c>
      <c r="B68" s="113">
        <v>3</v>
      </c>
      <c r="C68" s="113"/>
      <c r="D68" s="85">
        <v>0</v>
      </c>
      <c r="E68" s="85">
        <v>0</v>
      </c>
      <c r="F68" s="85">
        <v>0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  <c r="V68" s="85">
        <v>0</v>
      </c>
      <c r="W68" s="85">
        <v>0</v>
      </c>
      <c r="X68" s="85"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5">
        <v>0</v>
      </c>
      <c r="AH68" s="85">
        <v>0</v>
      </c>
      <c r="AI68" s="85">
        <v>425</v>
      </c>
      <c r="AJ68" s="85">
        <v>446.02300000000002</v>
      </c>
      <c r="AK68" s="85">
        <v>571.79300000000001</v>
      </c>
      <c r="AL68" s="85">
        <v>511.84800000000001</v>
      </c>
      <c r="AM68" s="85">
        <v>745.26199999999994</v>
      </c>
      <c r="AN68" s="85">
        <v>34.957999999999998</v>
      </c>
      <c r="AO68" s="85">
        <v>34.402000000000001</v>
      </c>
      <c r="AP68" s="85">
        <v>109.435</v>
      </c>
      <c r="AQ68" s="85">
        <v>34.533999999999999</v>
      </c>
      <c r="AR68" s="85">
        <v>383.26800000000003</v>
      </c>
      <c r="AS68" s="85">
        <v>271.27300000000002</v>
      </c>
      <c r="AT68" s="85">
        <v>91.072000000000003</v>
      </c>
      <c r="AU68" s="85">
        <v>15.981999999999999</v>
      </c>
      <c r="AV68" s="85">
        <v>19.619</v>
      </c>
      <c r="AW68" s="85">
        <v>15.773999999999999</v>
      </c>
      <c r="AX68" s="85">
        <v>17.651</v>
      </c>
      <c r="AY68" s="85">
        <v>16.834</v>
      </c>
      <c r="AZ68" s="85">
        <v>8.6999999999999993</v>
      </c>
      <c r="BA68" s="85">
        <v>0.30499999999999999</v>
      </c>
      <c r="BB68" s="85">
        <v>0</v>
      </c>
      <c r="BC68" s="85">
        <v>0</v>
      </c>
      <c r="BD68" s="85">
        <v>0</v>
      </c>
      <c r="BE68" s="85">
        <v>1.232</v>
      </c>
      <c r="BF68" s="85">
        <v>0</v>
      </c>
      <c r="BG68" s="85">
        <v>0</v>
      </c>
      <c r="BH68" s="85">
        <v>0</v>
      </c>
      <c r="BI68" s="85">
        <v>0.6</v>
      </c>
      <c r="BJ68" s="85">
        <v>0</v>
      </c>
      <c r="BK68" s="85">
        <v>5.4861899999999998E-2</v>
      </c>
      <c r="BL68" s="85">
        <v>0</v>
      </c>
      <c r="BM68" s="72"/>
    </row>
    <row r="69" spans="1:65">
      <c r="A69" s="112" t="s">
        <v>2</v>
      </c>
      <c r="B69" s="113"/>
      <c r="C69" s="113"/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0</v>
      </c>
      <c r="O69" s="69">
        <v>0</v>
      </c>
      <c r="P69" s="69">
        <v>0</v>
      </c>
      <c r="Q69" s="69">
        <v>0</v>
      </c>
      <c r="R69" s="69">
        <v>0</v>
      </c>
      <c r="S69" s="69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69">
        <v>109</v>
      </c>
      <c r="AL69" s="17">
        <v>0</v>
      </c>
      <c r="AM69" s="17">
        <v>0</v>
      </c>
      <c r="AN69" s="17">
        <v>0</v>
      </c>
      <c r="AO69" s="17">
        <v>0</v>
      </c>
      <c r="AP69" s="69">
        <v>75</v>
      </c>
      <c r="AQ69" s="17">
        <v>0</v>
      </c>
      <c r="AR69" s="69">
        <v>89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84">
        <v>0</v>
      </c>
      <c r="BK69" s="84">
        <v>0</v>
      </c>
      <c r="BL69" s="84">
        <v>0</v>
      </c>
      <c r="BM69" s="72"/>
    </row>
    <row r="70" spans="1:65">
      <c r="A70" s="112" t="s">
        <v>3</v>
      </c>
      <c r="B70" s="113"/>
      <c r="C70" s="113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>
        <v>0</v>
      </c>
      <c r="O70" s="69">
        <v>0</v>
      </c>
      <c r="P70" s="69">
        <v>0</v>
      </c>
      <c r="Q70" s="69">
        <v>0</v>
      </c>
      <c r="R70" s="69">
        <v>0</v>
      </c>
      <c r="S70" s="69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69">
        <v>0</v>
      </c>
      <c r="AE70" s="69">
        <v>0</v>
      </c>
      <c r="AF70" s="69">
        <v>0</v>
      </c>
      <c r="AG70" s="69">
        <v>0</v>
      </c>
      <c r="AH70" s="69">
        <v>0</v>
      </c>
      <c r="AI70" s="69">
        <v>0</v>
      </c>
      <c r="AJ70" s="69">
        <v>4.0229999999999997</v>
      </c>
      <c r="AK70" s="69">
        <v>5.7930000000000001</v>
      </c>
      <c r="AL70" s="69">
        <v>27.347999999999999</v>
      </c>
      <c r="AM70" s="69">
        <v>244.262</v>
      </c>
      <c r="AN70" s="69">
        <v>19.183999999999997</v>
      </c>
      <c r="AO70" s="69">
        <v>18.628</v>
      </c>
      <c r="AP70" s="69">
        <v>18.660999999999998</v>
      </c>
      <c r="AQ70" s="69">
        <v>18.759999999999998</v>
      </c>
      <c r="AR70" s="69">
        <v>278.35500000000002</v>
      </c>
      <c r="AS70" s="69">
        <v>255.49900000000002</v>
      </c>
      <c r="AT70" s="69">
        <v>75.298000000000002</v>
      </c>
      <c r="AU70" s="69">
        <v>0.20799999999999999</v>
      </c>
      <c r="AV70" s="69">
        <v>3.8450000000000002</v>
      </c>
      <c r="AW70" s="69">
        <v>0</v>
      </c>
      <c r="AX70" s="69">
        <v>1.877</v>
      </c>
      <c r="AY70" s="69">
        <v>1.0599999999999998</v>
      </c>
      <c r="AZ70" s="69">
        <v>8.6999999999999993</v>
      </c>
      <c r="BA70" s="69">
        <v>0.30499999999999999</v>
      </c>
      <c r="BB70" s="69">
        <v>0</v>
      </c>
      <c r="BC70" s="69">
        <v>0</v>
      </c>
      <c r="BD70" s="11">
        <v>0</v>
      </c>
      <c r="BE70" s="27">
        <v>1.232</v>
      </c>
      <c r="BF70" s="11">
        <v>0</v>
      </c>
      <c r="BG70" s="11">
        <v>0</v>
      </c>
      <c r="BH70" s="11">
        <v>0</v>
      </c>
      <c r="BI70" s="11">
        <v>0.6</v>
      </c>
      <c r="BJ70" s="84">
        <v>0</v>
      </c>
      <c r="BK70" s="66">
        <v>5.4861899999999998E-2</v>
      </c>
      <c r="BL70" s="84">
        <v>0</v>
      </c>
      <c r="BM70" s="72"/>
    </row>
    <row r="71" spans="1:65">
      <c r="A71" s="112" t="s">
        <v>19</v>
      </c>
      <c r="B71" s="113"/>
      <c r="C71" s="113"/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7">
        <v>425</v>
      </c>
      <c r="AJ71" s="117">
        <v>442</v>
      </c>
      <c r="AK71" s="117">
        <v>457</v>
      </c>
      <c r="AL71" s="117">
        <v>484.5</v>
      </c>
      <c r="AM71" s="117">
        <v>501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27">
        <v>0</v>
      </c>
      <c r="BF71" s="11">
        <v>0</v>
      </c>
      <c r="BG71" s="11">
        <v>0</v>
      </c>
      <c r="BH71" s="11">
        <v>0</v>
      </c>
      <c r="BI71" s="11">
        <v>0</v>
      </c>
      <c r="BJ71" s="84">
        <v>0</v>
      </c>
      <c r="BK71" s="84">
        <v>0</v>
      </c>
      <c r="BL71" s="84">
        <v>0</v>
      </c>
      <c r="BM71" s="72"/>
    </row>
    <row r="72" spans="1:65">
      <c r="A72" s="112" t="s">
        <v>192</v>
      </c>
      <c r="B72" s="113"/>
      <c r="C72" s="113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15" t="s">
        <v>17</v>
      </c>
      <c r="AJ72" s="115" t="s">
        <v>17</v>
      </c>
      <c r="AK72" s="115" t="s">
        <v>17</v>
      </c>
      <c r="AL72" s="115" t="s">
        <v>17</v>
      </c>
      <c r="AM72" s="115" t="s">
        <v>17</v>
      </c>
      <c r="AN72" s="69">
        <v>15.773999999999999</v>
      </c>
      <c r="AO72" s="69">
        <v>15.773999999999999</v>
      </c>
      <c r="AP72" s="69">
        <v>15.773999999999999</v>
      </c>
      <c r="AQ72" s="69">
        <v>15.773999999999999</v>
      </c>
      <c r="AR72" s="69">
        <v>15.913</v>
      </c>
      <c r="AS72" s="69">
        <v>15.773999999999999</v>
      </c>
      <c r="AT72" s="69">
        <v>15.773999999999999</v>
      </c>
      <c r="AU72" s="69">
        <v>15.773999999999999</v>
      </c>
      <c r="AV72" s="69">
        <v>15.773999999999999</v>
      </c>
      <c r="AW72" s="69">
        <v>15.773999999999999</v>
      </c>
      <c r="AX72" s="69">
        <v>15.773999999999999</v>
      </c>
      <c r="AY72" s="69">
        <v>15.773999999999999</v>
      </c>
      <c r="AZ72" s="69">
        <v>0</v>
      </c>
      <c r="BA72" s="69">
        <v>0</v>
      </c>
      <c r="BB72" s="69">
        <v>0</v>
      </c>
      <c r="BC72" s="69">
        <v>0</v>
      </c>
      <c r="BD72" s="11">
        <v>0</v>
      </c>
      <c r="BE72" s="27">
        <v>0</v>
      </c>
      <c r="BF72" s="11">
        <v>0</v>
      </c>
      <c r="BG72" s="11">
        <v>0</v>
      </c>
      <c r="BH72" s="11">
        <v>0</v>
      </c>
      <c r="BI72" s="11">
        <v>0</v>
      </c>
      <c r="BJ72" s="84">
        <v>0</v>
      </c>
      <c r="BK72" s="84">
        <v>0</v>
      </c>
      <c r="BL72" s="84">
        <v>0</v>
      </c>
      <c r="BM72" s="72"/>
    </row>
    <row r="73" spans="1:65">
      <c r="A73" s="112" t="s">
        <v>197</v>
      </c>
      <c r="B73" s="113"/>
      <c r="C73" s="113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15"/>
      <c r="AJ73" s="115"/>
      <c r="AK73" s="115"/>
      <c r="AL73" s="115"/>
      <c r="AM73" s="115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11"/>
      <c r="BE73" s="27"/>
      <c r="BF73" s="11"/>
      <c r="BG73" s="11"/>
      <c r="BH73" s="11"/>
      <c r="BI73" s="11"/>
      <c r="BJ73" s="84">
        <v>271</v>
      </c>
      <c r="BK73" s="69">
        <v>111</v>
      </c>
      <c r="BL73" s="84">
        <v>74</v>
      </c>
      <c r="BM73" s="72"/>
    </row>
    <row r="74" spans="1:65" ht="15.75">
      <c r="A74" s="112"/>
      <c r="B74" s="113"/>
      <c r="C74" s="113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117"/>
      <c r="BF74" s="117"/>
      <c r="BG74" s="117"/>
      <c r="BH74" s="117"/>
      <c r="BI74" s="73"/>
      <c r="BJ74" s="73"/>
      <c r="BK74" s="73"/>
      <c r="BL74" s="73"/>
      <c r="BM74" s="72"/>
    </row>
    <row r="75" spans="1:65">
      <c r="A75" s="118" t="s">
        <v>20</v>
      </c>
      <c r="B75" s="113">
        <v>3</v>
      </c>
      <c r="C75" s="113"/>
      <c r="D75" s="85"/>
      <c r="E75" s="85"/>
      <c r="F75" s="85">
        <v>0</v>
      </c>
      <c r="G75" s="85">
        <v>0</v>
      </c>
      <c r="H75" s="85">
        <v>0</v>
      </c>
      <c r="I75" s="85">
        <v>0</v>
      </c>
      <c r="J75" s="85">
        <v>0</v>
      </c>
      <c r="K75" s="85">
        <v>0</v>
      </c>
      <c r="L75" s="85">
        <v>0</v>
      </c>
      <c r="M75" s="85">
        <v>0</v>
      </c>
      <c r="N75" s="85">
        <v>0</v>
      </c>
      <c r="O75" s="85">
        <v>0</v>
      </c>
      <c r="P75" s="85">
        <v>0</v>
      </c>
      <c r="Q75" s="85">
        <v>0</v>
      </c>
      <c r="R75" s="85">
        <v>0</v>
      </c>
      <c r="S75" s="85">
        <v>0</v>
      </c>
      <c r="T75" s="85">
        <v>6.423</v>
      </c>
      <c r="U75" s="85">
        <v>13.012</v>
      </c>
      <c r="V75" s="85">
        <v>0.95899999999999996</v>
      </c>
      <c r="W75" s="85">
        <v>3.4860000000000002</v>
      </c>
      <c r="X75" s="85">
        <v>1.7</v>
      </c>
      <c r="Y75" s="85">
        <v>1.7</v>
      </c>
      <c r="Z75" s="85">
        <v>1.7</v>
      </c>
      <c r="AA75" s="85">
        <v>1.7</v>
      </c>
      <c r="AB75" s="85">
        <v>0</v>
      </c>
      <c r="AC75" s="85">
        <v>0</v>
      </c>
      <c r="AD75" s="85">
        <v>0</v>
      </c>
      <c r="AE75" s="85">
        <v>1.6E-2</v>
      </c>
      <c r="AF75" s="85">
        <v>1.6E-2</v>
      </c>
      <c r="AG75" s="85">
        <v>0</v>
      </c>
      <c r="AH75" s="85">
        <v>0.76400000000000001</v>
      </c>
      <c r="AI75" s="85">
        <v>1260.3589999999999</v>
      </c>
      <c r="AJ75" s="85">
        <v>1464.5939999999998</v>
      </c>
      <c r="AK75" s="85">
        <v>910.67500000000007</v>
      </c>
      <c r="AL75" s="85">
        <v>9540.0290000000005</v>
      </c>
      <c r="AM75" s="85">
        <v>12108.181</v>
      </c>
      <c r="AN75" s="85">
        <v>3537.518</v>
      </c>
      <c r="AO75" s="85">
        <v>2212.9569999999999</v>
      </c>
      <c r="AP75" s="85">
        <v>542.53200000000004</v>
      </c>
      <c r="AQ75" s="85">
        <v>0</v>
      </c>
      <c r="AR75" s="85">
        <v>0</v>
      </c>
      <c r="AS75" s="85">
        <v>0</v>
      </c>
      <c r="AT75" s="85">
        <v>3.4000000000000002E-2</v>
      </c>
      <c r="AU75" s="85">
        <v>0.01</v>
      </c>
      <c r="AV75" s="85">
        <v>1.0999999999999999E-2</v>
      </c>
      <c r="AW75" s="85">
        <v>4700</v>
      </c>
      <c r="AX75" s="85">
        <v>0</v>
      </c>
      <c r="AY75" s="85">
        <v>0</v>
      </c>
      <c r="AZ75" s="85">
        <v>0</v>
      </c>
      <c r="BA75" s="85">
        <v>0</v>
      </c>
      <c r="BB75" s="85">
        <v>0</v>
      </c>
      <c r="BC75" s="85">
        <v>0</v>
      </c>
      <c r="BD75" s="85">
        <v>76.7</v>
      </c>
      <c r="BE75" s="85">
        <v>0</v>
      </c>
      <c r="BF75" s="85">
        <v>0</v>
      </c>
      <c r="BG75" s="85">
        <v>0</v>
      </c>
      <c r="BH75" s="85">
        <v>0</v>
      </c>
      <c r="BI75" s="85">
        <v>45.6</v>
      </c>
      <c r="BJ75" s="85">
        <v>0.17128189999999999</v>
      </c>
      <c r="BK75" s="85">
        <v>0</v>
      </c>
      <c r="BL75" s="85">
        <v>0</v>
      </c>
      <c r="BM75" s="72"/>
    </row>
    <row r="76" spans="1:65">
      <c r="A76" s="112" t="s">
        <v>2</v>
      </c>
      <c r="B76" s="113"/>
      <c r="C76" s="113"/>
      <c r="D76" s="11"/>
      <c r="E76" s="11"/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69">
        <v>0</v>
      </c>
      <c r="T76" s="69">
        <v>0</v>
      </c>
      <c r="U76" s="69">
        <v>0</v>
      </c>
      <c r="V76" s="69">
        <v>0</v>
      </c>
      <c r="W76" s="69">
        <v>0</v>
      </c>
      <c r="X76" s="69">
        <v>0</v>
      </c>
      <c r="Y76" s="69">
        <v>0</v>
      </c>
      <c r="Z76" s="69">
        <v>0</v>
      </c>
      <c r="AA76" s="69">
        <v>0</v>
      </c>
      <c r="AB76" s="69">
        <v>0</v>
      </c>
      <c r="AC76" s="69">
        <v>0</v>
      </c>
      <c r="AD76" s="69">
        <v>0</v>
      </c>
      <c r="AE76" s="69">
        <v>0</v>
      </c>
      <c r="AF76" s="69">
        <v>0</v>
      </c>
      <c r="AG76" s="69">
        <v>0</v>
      </c>
      <c r="AH76" s="69">
        <v>0</v>
      </c>
      <c r="AI76" s="69">
        <v>0</v>
      </c>
      <c r="AJ76" s="69">
        <v>0</v>
      </c>
      <c r="AK76" s="69">
        <v>0</v>
      </c>
      <c r="AL76" s="69">
        <v>5344</v>
      </c>
      <c r="AM76" s="69">
        <v>7320</v>
      </c>
      <c r="AN76" s="69">
        <v>0</v>
      </c>
      <c r="AO76" s="69">
        <v>0</v>
      </c>
      <c r="AP76" s="69">
        <v>0</v>
      </c>
      <c r="AQ76" s="69">
        <v>0</v>
      </c>
      <c r="AR76" s="69">
        <v>0</v>
      </c>
      <c r="AS76" s="69">
        <v>0</v>
      </c>
      <c r="AT76" s="69">
        <v>0</v>
      </c>
      <c r="AU76" s="69">
        <v>0</v>
      </c>
      <c r="AV76" s="69">
        <v>0</v>
      </c>
      <c r="AW76" s="69">
        <v>0</v>
      </c>
      <c r="AX76" s="69">
        <v>0</v>
      </c>
      <c r="AY76" s="69">
        <v>0</v>
      </c>
      <c r="AZ76" s="69">
        <v>0</v>
      </c>
      <c r="BA76" s="69">
        <v>0</v>
      </c>
      <c r="BB76" s="69">
        <v>0</v>
      </c>
      <c r="BC76" s="69">
        <v>0</v>
      </c>
      <c r="BD76" s="74">
        <v>0</v>
      </c>
      <c r="BE76" s="27">
        <v>0</v>
      </c>
      <c r="BF76" s="11">
        <v>0</v>
      </c>
      <c r="BG76" s="11">
        <v>0</v>
      </c>
      <c r="BH76" s="11">
        <v>0</v>
      </c>
      <c r="BI76" s="11">
        <v>0</v>
      </c>
      <c r="BJ76" s="119">
        <v>0</v>
      </c>
      <c r="BK76" s="11">
        <v>0</v>
      </c>
      <c r="BL76" s="11">
        <v>0</v>
      </c>
      <c r="BM76" s="72"/>
    </row>
    <row r="77" spans="1:65">
      <c r="A77" s="112" t="s">
        <v>3</v>
      </c>
      <c r="B77" s="113"/>
      <c r="C77" s="113"/>
      <c r="D77" s="11"/>
      <c r="E77" s="11"/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69">
        <v>0</v>
      </c>
      <c r="T77" s="69">
        <v>6.423</v>
      </c>
      <c r="U77" s="69">
        <v>13.012</v>
      </c>
      <c r="V77" s="69">
        <v>0.95899999999999996</v>
      </c>
      <c r="W77" s="69">
        <v>0</v>
      </c>
      <c r="X77" s="69">
        <v>0</v>
      </c>
      <c r="Y77" s="69">
        <v>0</v>
      </c>
      <c r="Z77" s="69">
        <v>0</v>
      </c>
      <c r="AA77" s="69">
        <v>0</v>
      </c>
      <c r="AB77" s="69">
        <v>0</v>
      </c>
      <c r="AC77" s="69">
        <v>0</v>
      </c>
      <c r="AD77" s="69">
        <v>0</v>
      </c>
      <c r="AE77" s="69">
        <v>0</v>
      </c>
      <c r="AF77" s="69">
        <v>0</v>
      </c>
      <c r="AG77" s="69">
        <v>0</v>
      </c>
      <c r="AH77" s="69">
        <v>0.44500000000000001</v>
      </c>
      <c r="AI77" s="69">
        <v>0.04</v>
      </c>
      <c r="AJ77" s="69">
        <v>1.014</v>
      </c>
      <c r="AK77" s="69">
        <v>3.2300000000000004</v>
      </c>
      <c r="AL77" s="11">
        <v>618.029</v>
      </c>
      <c r="AM77" s="11">
        <v>597.18100000000004</v>
      </c>
      <c r="AN77" s="69">
        <v>406.9</v>
      </c>
      <c r="AO77" s="69">
        <v>248.678</v>
      </c>
      <c r="AP77" s="69">
        <v>81.078000000000003</v>
      </c>
      <c r="AQ77" s="66">
        <v>0</v>
      </c>
      <c r="AR77" s="69">
        <v>0</v>
      </c>
      <c r="AS77" s="69">
        <v>0</v>
      </c>
      <c r="AT77" s="66">
        <v>3.4000000000000002E-2</v>
      </c>
      <c r="AU77" s="66">
        <v>0.01</v>
      </c>
      <c r="AV77" s="66">
        <v>1.0999999999999999E-2</v>
      </c>
      <c r="AW77" s="69">
        <v>4700</v>
      </c>
      <c r="AX77" s="69">
        <v>0</v>
      </c>
      <c r="AY77" s="69">
        <v>0</v>
      </c>
      <c r="AZ77" s="69">
        <v>0</v>
      </c>
      <c r="BA77" s="69">
        <v>0</v>
      </c>
      <c r="BB77" s="69">
        <v>0</v>
      </c>
      <c r="BC77" s="69">
        <v>0</v>
      </c>
      <c r="BD77" s="74">
        <v>76.7</v>
      </c>
      <c r="BE77" s="27">
        <v>0</v>
      </c>
      <c r="BF77" s="11">
        <v>0</v>
      </c>
      <c r="BG77" s="11">
        <v>0</v>
      </c>
      <c r="BH77" s="11">
        <v>0</v>
      </c>
      <c r="BI77" s="11">
        <v>45.6</v>
      </c>
      <c r="BJ77" s="119">
        <v>0.17128189999999999</v>
      </c>
      <c r="BK77" s="11">
        <v>0</v>
      </c>
      <c r="BL77" s="11">
        <v>0</v>
      </c>
      <c r="BM77" s="72"/>
    </row>
    <row r="78" spans="1:65">
      <c r="A78" s="112" t="s">
        <v>19</v>
      </c>
      <c r="B78" s="113"/>
      <c r="C78" s="113"/>
      <c r="D78" s="11"/>
      <c r="E78" s="11"/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1260</v>
      </c>
      <c r="AJ78" s="11">
        <v>1457</v>
      </c>
      <c r="AK78" s="11">
        <v>900</v>
      </c>
      <c r="AL78" s="11">
        <v>600</v>
      </c>
      <c r="AM78" s="11">
        <v>3200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27">
        <v>0</v>
      </c>
      <c r="BF78" s="11">
        <v>0</v>
      </c>
      <c r="BG78" s="11">
        <v>0</v>
      </c>
      <c r="BH78" s="11">
        <v>0</v>
      </c>
      <c r="BI78" s="11">
        <v>0</v>
      </c>
      <c r="BJ78" s="119">
        <v>0</v>
      </c>
      <c r="BK78" s="11">
        <v>0</v>
      </c>
      <c r="BL78" s="11">
        <v>0</v>
      </c>
      <c r="BM78" s="72"/>
    </row>
    <row r="79" spans="1:65">
      <c r="A79" s="112" t="s">
        <v>192</v>
      </c>
      <c r="B79" s="113"/>
      <c r="C79" s="113"/>
      <c r="D79" s="11"/>
      <c r="E79" s="11"/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69">
        <v>0</v>
      </c>
      <c r="T79" s="69">
        <v>0</v>
      </c>
      <c r="U79" s="69">
        <v>0</v>
      </c>
      <c r="V79" s="69">
        <v>0</v>
      </c>
      <c r="W79" s="69">
        <v>3.4860000000000002</v>
      </c>
      <c r="X79" s="69">
        <v>1.7</v>
      </c>
      <c r="Y79" s="69">
        <v>1.7</v>
      </c>
      <c r="Z79" s="69">
        <v>1.7</v>
      </c>
      <c r="AA79" s="69">
        <v>1.7</v>
      </c>
      <c r="AB79" s="69">
        <v>0</v>
      </c>
      <c r="AC79" s="69">
        <v>0</v>
      </c>
      <c r="AD79" s="69">
        <v>0</v>
      </c>
      <c r="AE79" s="69">
        <v>1.6E-2</v>
      </c>
      <c r="AF79" s="69">
        <v>1.6E-2</v>
      </c>
      <c r="AG79" s="69">
        <v>0</v>
      </c>
      <c r="AH79" s="69">
        <v>0.31900000000000001</v>
      </c>
      <c r="AI79" s="69">
        <v>0.31900000000000001</v>
      </c>
      <c r="AJ79" s="69">
        <v>6.58</v>
      </c>
      <c r="AK79" s="69">
        <v>7.4450000000000003</v>
      </c>
      <c r="AL79" s="69">
        <v>2978</v>
      </c>
      <c r="AM79" s="69">
        <v>991</v>
      </c>
      <c r="AN79" s="117">
        <v>3130.6179999999999</v>
      </c>
      <c r="AO79" s="69">
        <v>1964.279</v>
      </c>
      <c r="AP79" s="69">
        <v>461.45400000000001</v>
      </c>
      <c r="AQ79" s="69">
        <v>0</v>
      </c>
      <c r="AR79" s="69">
        <v>0</v>
      </c>
      <c r="AS79" s="69">
        <v>0</v>
      </c>
      <c r="AT79" s="69">
        <v>0</v>
      </c>
      <c r="AU79" s="69">
        <v>0</v>
      </c>
      <c r="AV79" s="69">
        <v>0</v>
      </c>
      <c r="AW79" s="69">
        <v>0</v>
      </c>
      <c r="AX79" s="69">
        <v>0</v>
      </c>
      <c r="AY79" s="69">
        <v>0</v>
      </c>
      <c r="AZ79" s="69">
        <v>0</v>
      </c>
      <c r="BA79" s="69">
        <v>0</v>
      </c>
      <c r="BB79" s="69">
        <v>0</v>
      </c>
      <c r="BC79" s="69">
        <v>0</v>
      </c>
      <c r="BD79" s="74">
        <v>0</v>
      </c>
      <c r="BE79" s="27">
        <v>0</v>
      </c>
      <c r="BF79" s="11">
        <v>0</v>
      </c>
      <c r="BG79" s="11">
        <v>0</v>
      </c>
      <c r="BH79" s="11">
        <v>0</v>
      </c>
      <c r="BI79" s="11">
        <v>0</v>
      </c>
      <c r="BJ79" s="119">
        <v>0</v>
      </c>
      <c r="BK79" s="11">
        <v>0</v>
      </c>
      <c r="BL79" s="11">
        <v>0</v>
      </c>
      <c r="BM79" s="72"/>
    </row>
    <row r="80" spans="1:65" ht="15.75">
      <c r="A80" s="18"/>
      <c r="B80" s="113"/>
      <c r="C80" s="113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43"/>
      <c r="U80" s="11"/>
      <c r="V80" s="11"/>
      <c r="W80" s="11"/>
      <c r="X80" s="11"/>
      <c r="Y80" s="11"/>
      <c r="Z80" s="11"/>
      <c r="AA80" s="11"/>
      <c r="AB80" s="11"/>
      <c r="AC80" s="42"/>
      <c r="AD80" s="42"/>
      <c r="AE80" s="42"/>
      <c r="AF80" s="42"/>
      <c r="AG80" s="42"/>
      <c r="AH80" s="120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11"/>
      <c r="AW80" s="11"/>
      <c r="AX80" s="11"/>
      <c r="AY80" s="11"/>
      <c r="AZ80" s="11"/>
      <c r="BA80" s="11"/>
      <c r="BB80" s="11"/>
      <c r="BC80" s="11"/>
      <c r="BD80" s="11"/>
      <c r="BE80" s="27"/>
      <c r="BF80" s="11"/>
      <c r="BG80" s="11"/>
      <c r="BH80" s="11"/>
      <c r="BI80" s="73"/>
      <c r="BJ80" s="73"/>
      <c r="BK80" s="73"/>
      <c r="BL80" s="73"/>
      <c r="BM80" s="72"/>
    </row>
    <row r="81" spans="1:65">
      <c r="A81" s="118" t="s">
        <v>21</v>
      </c>
      <c r="B81" s="113">
        <v>3</v>
      </c>
      <c r="C81" s="113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>
        <v>1082.1946</v>
      </c>
      <c r="AH81" s="64">
        <v>1767.1668999999999</v>
      </c>
      <c r="AI81" s="64">
        <v>1538.2281</v>
      </c>
      <c r="AJ81" s="64">
        <v>2572.7462</v>
      </c>
      <c r="AK81" s="64">
        <v>4063.5160000000001</v>
      </c>
      <c r="AL81" s="64">
        <v>5163.7029999999995</v>
      </c>
      <c r="AM81" s="64">
        <v>5865.9769999999999</v>
      </c>
      <c r="AN81" s="64">
        <v>7330.0060000000003</v>
      </c>
      <c r="AO81" s="64">
        <v>3236.4769999999999</v>
      </c>
      <c r="AP81" s="64">
        <v>5123.8680000000004</v>
      </c>
      <c r="AQ81" s="64">
        <v>4613.2960000000003</v>
      </c>
      <c r="AR81" s="64">
        <v>3738.7837</v>
      </c>
      <c r="AS81" s="64">
        <v>4370.4449999999997</v>
      </c>
      <c r="AT81" s="64">
        <v>4385.53</v>
      </c>
      <c r="AU81" s="64">
        <v>5191.5569999999998</v>
      </c>
      <c r="AV81" s="64">
        <v>3760.011</v>
      </c>
      <c r="AW81" s="64">
        <v>3259.4340000000002</v>
      </c>
      <c r="AX81" s="64">
        <v>2823.3575700000001</v>
      </c>
      <c r="AY81" s="64">
        <v>519.29349999999999</v>
      </c>
      <c r="AZ81" s="64">
        <v>353.36464999999998</v>
      </c>
      <c r="BA81" s="64">
        <v>405.05912999999998</v>
      </c>
      <c r="BB81" s="64">
        <v>366.34275189999994</v>
      </c>
      <c r="BC81" s="64">
        <v>333.70492369999999</v>
      </c>
      <c r="BD81" s="64">
        <v>321.60290520000001</v>
      </c>
      <c r="BE81" s="64">
        <v>333.93393430000003</v>
      </c>
      <c r="BF81" s="64">
        <v>326.85533659999999</v>
      </c>
      <c r="BG81" s="64">
        <v>295.12036510000001</v>
      </c>
      <c r="BH81" s="64">
        <v>3387.8740423999998</v>
      </c>
      <c r="BI81" s="64">
        <v>110.4418299</v>
      </c>
      <c r="BJ81" s="64">
        <v>84.413494999999998</v>
      </c>
      <c r="BK81" s="64">
        <v>83.395495200000013</v>
      </c>
      <c r="BL81" s="64">
        <v>8593.9</v>
      </c>
      <c r="BM81" s="72"/>
    </row>
    <row r="82" spans="1:65">
      <c r="A82" s="112" t="s">
        <v>2</v>
      </c>
      <c r="B82" s="113"/>
      <c r="C82" s="113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19">
        <v>446</v>
      </c>
      <c r="AH82" s="115" t="s">
        <v>17</v>
      </c>
      <c r="AI82" s="115" t="s">
        <v>17</v>
      </c>
      <c r="AJ82" s="11">
        <v>354</v>
      </c>
      <c r="AK82" s="11">
        <v>573</v>
      </c>
      <c r="AL82" s="11">
        <v>702</v>
      </c>
      <c r="AM82" s="11">
        <v>819</v>
      </c>
      <c r="AN82" s="11">
        <v>786</v>
      </c>
      <c r="AO82" s="11">
        <v>1543</v>
      </c>
      <c r="AP82" s="11">
        <v>2738</v>
      </c>
      <c r="AQ82" s="11">
        <v>2002</v>
      </c>
      <c r="AR82" s="94" t="s">
        <v>195</v>
      </c>
      <c r="AS82" s="94" t="s">
        <v>195</v>
      </c>
      <c r="AT82" s="94" t="s">
        <v>195</v>
      </c>
      <c r="AU82" s="11">
        <v>2100</v>
      </c>
      <c r="AV82" s="11">
        <v>2300</v>
      </c>
      <c r="AW82" s="11">
        <v>2100</v>
      </c>
      <c r="AX82" s="11">
        <v>1550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84">
        <v>0</v>
      </c>
      <c r="BM82" s="72"/>
    </row>
    <row r="83" spans="1:65">
      <c r="A83" s="112" t="s">
        <v>189</v>
      </c>
      <c r="B83" s="113"/>
      <c r="C83" s="113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19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>
        <v>6</v>
      </c>
      <c r="AT83" s="27"/>
      <c r="AU83" s="27"/>
      <c r="AV83" s="27"/>
      <c r="AW83" s="27"/>
      <c r="AX83" s="27"/>
      <c r="AY83" s="27">
        <v>6.6</v>
      </c>
      <c r="AZ83" s="27"/>
      <c r="BA83" s="27">
        <v>3</v>
      </c>
      <c r="BB83" s="92"/>
      <c r="BC83" s="27"/>
      <c r="BD83" s="27"/>
      <c r="BE83" s="27"/>
      <c r="BF83" s="11"/>
      <c r="BG83" s="11"/>
      <c r="BH83" s="11">
        <v>3100</v>
      </c>
      <c r="BI83" s="11">
        <v>0</v>
      </c>
      <c r="BJ83" s="11">
        <v>0</v>
      </c>
      <c r="BK83" s="11">
        <v>0</v>
      </c>
      <c r="BL83" s="11">
        <v>6787</v>
      </c>
      <c r="BM83" s="72"/>
    </row>
    <row r="84" spans="1:65">
      <c r="A84" s="112" t="s">
        <v>3</v>
      </c>
      <c r="B84" s="113"/>
      <c r="C84" s="113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5" t="s">
        <v>17</v>
      </c>
      <c r="AH84" s="70">
        <v>161.12299999999999</v>
      </c>
      <c r="AI84" s="70">
        <v>431.4341</v>
      </c>
      <c r="AJ84" s="70">
        <v>362.86219999999992</v>
      </c>
      <c r="AK84" s="70">
        <v>455.10100000000011</v>
      </c>
      <c r="AL84" s="70">
        <v>478.06899999999996</v>
      </c>
      <c r="AM84" s="70">
        <v>565.875</v>
      </c>
      <c r="AN84" s="70">
        <v>3831.1000000000004</v>
      </c>
      <c r="AO84" s="83" t="s">
        <v>17</v>
      </c>
      <c r="AP84" s="83" t="s">
        <v>17</v>
      </c>
      <c r="AQ84" s="83" t="s">
        <v>17</v>
      </c>
      <c r="AR84" s="70">
        <v>998.95369999999991</v>
      </c>
      <c r="AS84" s="70">
        <v>1136.9359999999999</v>
      </c>
      <c r="AT84" s="70">
        <v>1239.597</v>
      </c>
      <c r="AU84" s="94" t="s">
        <v>195</v>
      </c>
      <c r="AV84" s="94" t="s">
        <v>195</v>
      </c>
      <c r="AW84" s="115" t="s">
        <v>17</v>
      </c>
      <c r="AX84" s="70">
        <v>741.85560999999996</v>
      </c>
      <c r="AY84" s="70">
        <v>130.20930000000001</v>
      </c>
      <c r="AZ84" s="70">
        <v>64.605149999999995</v>
      </c>
      <c r="BA84" s="70">
        <v>40.753929999999997</v>
      </c>
      <c r="BB84" s="70">
        <v>43.835628</v>
      </c>
      <c r="BC84" s="70">
        <v>23.6095109</v>
      </c>
      <c r="BD84" s="70">
        <v>22.719982999999999</v>
      </c>
      <c r="BE84" s="70">
        <v>22.649669199999998</v>
      </c>
      <c r="BF84" s="11">
        <v>22.983935199999998</v>
      </c>
      <c r="BG84" s="11">
        <v>23.374821100000002</v>
      </c>
      <c r="BH84" s="11">
        <v>23.034943800000001</v>
      </c>
      <c r="BI84" s="11">
        <v>14.639849100000001</v>
      </c>
      <c r="BJ84" s="11">
        <v>12.553000000000001</v>
      </c>
      <c r="BK84" s="84">
        <v>11.552000000000001</v>
      </c>
      <c r="BL84" s="84">
        <v>1734.9</v>
      </c>
      <c r="BM84" s="72"/>
    </row>
    <row r="85" spans="1:65">
      <c r="A85" s="112" t="s">
        <v>192</v>
      </c>
      <c r="B85" s="113"/>
      <c r="C85" s="113"/>
      <c r="D85" s="11" t="s">
        <v>166</v>
      </c>
      <c r="E85" s="11" t="s">
        <v>166</v>
      </c>
      <c r="F85" s="11" t="s">
        <v>166</v>
      </c>
      <c r="G85" s="11" t="s">
        <v>166</v>
      </c>
      <c r="H85" s="11" t="s">
        <v>166</v>
      </c>
      <c r="I85" s="11" t="s">
        <v>166</v>
      </c>
      <c r="J85" s="11" t="s">
        <v>166</v>
      </c>
      <c r="K85" s="11" t="s">
        <v>166</v>
      </c>
      <c r="L85" s="11" t="s">
        <v>166</v>
      </c>
      <c r="M85" s="11" t="s">
        <v>166</v>
      </c>
      <c r="N85" s="11" t="s">
        <v>166</v>
      </c>
      <c r="O85" s="11" t="s">
        <v>166</v>
      </c>
      <c r="P85" s="11" t="s">
        <v>166</v>
      </c>
      <c r="Q85" s="11" t="s">
        <v>166</v>
      </c>
      <c r="R85" s="11" t="s">
        <v>166</v>
      </c>
      <c r="S85" s="11" t="s">
        <v>166</v>
      </c>
      <c r="T85" s="11" t="s">
        <v>166</v>
      </c>
      <c r="U85" s="11" t="s">
        <v>166</v>
      </c>
      <c r="V85" s="11" t="s">
        <v>166</v>
      </c>
      <c r="W85" s="11" t="s">
        <v>166</v>
      </c>
      <c r="X85" s="11" t="s">
        <v>166</v>
      </c>
      <c r="Y85" s="11" t="s">
        <v>166</v>
      </c>
      <c r="Z85" s="11" t="s">
        <v>166</v>
      </c>
      <c r="AA85" s="11" t="s">
        <v>166</v>
      </c>
      <c r="AB85" s="11" t="s">
        <v>166</v>
      </c>
      <c r="AC85" s="11" t="s">
        <v>166</v>
      </c>
      <c r="AD85" s="11" t="s">
        <v>166</v>
      </c>
      <c r="AE85" s="11"/>
      <c r="AF85" s="11"/>
      <c r="AG85" s="11">
        <v>636.19460000000004</v>
      </c>
      <c r="AH85" s="11">
        <v>739.04390000000001</v>
      </c>
      <c r="AI85" s="11">
        <v>1106.7940000000001</v>
      </c>
      <c r="AJ85" s="11">
        <v>1855.884</v>
      </c>
      <c r="AK85" s="11">
        <v>3035.415</v>
      </c>
      <c r="AL85" s="11">
        <v>3983.634</v>
      </c>
      <c r="AM85" s="11">
        <v>4481.1019999999999</v>
      </c>
      <c r="AN85" s="11">
        <v>2712.9059999999999</v>
      </c>
      <c r="AO85" s="11">
        <v>1693.4770000000001</v>
      </c>
      <c r="AP85" s="11">
        <v>2385.8679999999999</v>
      </c>
      <c r="AQ85" s="11">
        <v>2611.2959999999998</v>
      </c>
      <c r="AR85" s="11">
        <v>2739.83</v>
      </c>
      <c r="AS85" s="11">
        <v>3227.509</v>
      </c>
      <c r="AT85" s="11">
        <v>3145.933</v>
      </c>
      <c r="AU85" s="11">
        <v>3091.5569999999998</v>
      </c>
      <c r="AV85" s="11">
        <v>1460.011</v>
      </c>
      <c r="AW85" s="11">
        <v>1159.434</v>
      </c>
      <c r="AX85" s="11">
        <v>531.50196000000005</v>
      </c>
      <c r="AY85" s="11">
        <v>382.48419999999999</v>
      </c>
      <c r="AZ85" s="11">
        <v>288.7595</v>
      </c>
      <c r="BA85" s="11">
        <v>361.30520000000001</v>
      </c>
      <c r="BB85" s="11">
        <v>322.50712389999995</v>
      </c>
      <c r="BC85" s="11">
        <v>310.09541280000002</v>
      </c>
      <c r="BD85" s="11">
        <v>298.8829222</v>
      </c>
      <c r="BE85" s="11">
        <v>311.28426510000003</v>
      </c>
      <c r="BF85" s="11">
        <v>303.87140139999997</v>
      </c>
      <c r="BG85" s="11">
        <v>271.745544</v>
      </c>
      <c r="BH85" s="11">
        <v>264.8390986</v>
      </c>
      <c r="BI85" s="11">
        <v>95.801980799999995</v>
      </c>
      <c r="BJ85" s="77">
        <v>71.860495</v>
      </c>
      <c r="BK85" s="84">
        <v>71.843495200000007</v>
      </c>
      <c r="BL85" s="84">
        <v>72</v>
      </c>
      <c r="BM85" s="72"/>
    </row>
    <row r="86" spans="1:65">
      <c r="A86" s="112" t="s">
        <v>22</v>
      </c>
      <c r="B86" s="113"/>
      <c r="C86" s="113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>
        <v>0</v>
      </c>
      <c r="AH86" s="11">
        <v>867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21">
        <v>0</v>
      </c>
      <c r="BD86" s="11">
        <v>0</v>
      </c>
      <c r="BE86" s="27">
        <v>0</v>
      </c>
      <c r="BF86" s="11">
        <v>0</v>
      </c>
      <c r="BG86" s="11">
        <v>0</v>
      </c>
      <c r="BH86" s="11">
        <v>0</v>
      </c>
      <c r="BI86" s="11">
        <v>0</v>
      </c>
      <c r="BJ86" s="84">
        <v>0</v>
      </c>
      <c r="BK86" s="84">
        <v>0</v>
      </c>
      <c r="BL86" s="84">
        <v>0</v>
      </c>
      <c r="BM86" s="72"/>
    </row>
    <row r="87" spans="1:65">
      <c r="A87" s="112" t="s">
        <v>197</v>
      </c>
      <c r="B87" s="113"/>
      <c r="C87" s="113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>
        <v>1631.65</v>
      </c>
      <c r="AZ87" s="11">
        <v>6817.5029999999997</v>
      </c>
      <c r="BA87" s="11">
        <v>9913.2870000000003</v>
      </c>
      <c r="BB87" s="11">
        <v>4308.7388000000001</v>
      </c>
      <c r="BC87" s="121">
        <v>3832.4562000000001</v>
      </c>
      <c r="BD87" s="11">
        <v>3236.6903000000002</v>
      </c>
      <c r="BE87" s="27">
        <v>756.33401000000003</v>
      </c>
      <c r="BF87" s="11">
        <v>2224.4254999999998</v>
      </c>
      <c r="BG87" s="11">
        <v>8358.2973000000002</v>
      </c>
      <c r="BH87" s="11">
        <v>8923.1797999999999</v>
      </c>
      <c r="BI87" s="11">
        <v>12849.895</v>
      </c>
      <c r="BJ87" s="84">
        <v>4700</v>
      </c>
      <c r="BK87" s="84">
        <v>800</v>
      </c>
      <c r="BL87" s="84">
        <v>600</v>
      </c>
      <c r="BM87" s="72"/>
    </row>
    <row r="88" spans="1:65" ht="15.75">
      <c r="A88" s="122"/>
      <c r="B88" s="113"/>
      <c r="C88" s="113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73"/>
      <c r="BI88" s="73"/>
      <c r="BJ88" s="73"/>
      <c r="BK88" s="73"/>
      <c r="BL88" s="73"/>
      <c r="BM88" s="72"/>
    </row>
    <row r="89" spans="1:65">
      <c r="A89" s="118" t="s">
        <v>24</v>
      </c>
      <c r="B89" s="113">
        <v>3</v>
      </c>
      <c r="C89" s="113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123"/>
      <c r="U89" s="123"/>
      <c r="V89" s="123"/>
      <c r="W89" s="123"/>
      <c r="X89" s="123"/>
      <c r="Y89" s="123">
        <v>0</v>
      </c>
      <c r="Z89" s="123">
        <v>0</v>
      </c>
      <c r="AA89" s="123">
        <v>0</v>
      </c>
      <c r="AB89" s="123">
        <v>0</v>
      </c>
      <c r="AC89" s="123">
        <v>24</v>
      </c>
      <c r="AD89" s="123">
        <v>32</v>
      </c>
      <c r="AE89" s="123">
        <v>0</v>
      </c>
      <c r="AF89" s="123">
        <v>0</v>
      </c>
      <c r="AG89" s="123">
        <v>0</v>
      </c>
      <c r="AH89" s="123">
        <v>0</v>
      </c>
      <c r="AI89" s="123">
        <v>0</v>
      </c>
      <c r="AJ89" s="123">
        <v>0</v>
      </c>
      <c r="AK89" s="123">
        <v>0</v>
      </c>
      <c r="AL89" s="123">
        <v>0</v>
      </c>
      <c r="AM89" s="123">
        <v>0</v>
      </c>
      <c r="AN89" s="123">
        <v>161</v>
      </c>
      <c r="AO89" s="123">
        <v>175</v>
      </c>
      <c r="AP89" s="123">
        <v>391</v>
      </c>
      <c r="AQ89" s="123">
        <v>702.11400000000003</v>
      </c>
      <c r="AR89" s="123">
        <v>739.90140999999994</v>
      </c>
      <c r="AS89" s="123">
        <v>598</v>
      </c>
      <c r="AT89" s="123">
        <v>649</v>
      </c>
      <c r="AU89" s="123">
        <v>794</v>
      </c>
      <c r="AV89" s="123">
        <v>838</v>
      </c>
      <c r="AW89" s="123">
        <v>764</v>
      </c>
      <c r="AX89" s="123">
        <v>762</v>
      </c>
      <c r="AY89" s="123">
        <v>612</v>
      </c>
      <c r="AZ89" s="123">
        <v>631</v>
      </c>
      <c r="BA89" s="123">
        <v>707</v>
      </c>
      <c r="BB89" s="123">
        <v>684</v>
      </c>
      <c r="BC89" s="123">
        <v>515</v>
      </c>
      <c r="BD89" s="123">
        <v>0.4</v>
      </c>
      <c r="BE89" s="123">
        <v>2.9</v>
      </c>
      <c r="BF89" s="123">
        <v>18.600000000000001</v>
      </c>
      <c r="BG89" s="123">
        <v>20</v>
      </c>
      <c r="BH89" s="123">
        <v>8</v>
      </c>
      <c r="BI89" s="123">
        <v>14</v>
      </c>
      <c r="BJ89" s="123">
        <v>28</v>
      </c>
      <c r="BK89" s="123">
        <v>21</v>
      </c>
      <c r="BL89" s="123">
        <v>42.9</v>
      </c>
      <c r="BM89" s="72"/>
    </row>
    <row r="90" spans="1:65">
      <c r="A90" s="112" t="s">
        <v>2</v>
      </c>
      <c r="B90" s="113"/>
      <c r="C90" s="113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1"/>
      <c r="U90" s="21"/>
      <c r="V90" s="21"/>
      <c r="W90" s="21"/>
      <c r="X90" s="21"/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2">
        <v>0</v>
      </c>
      <c r="BA90" s="21">
        <v>0</v>
      </c>
      <c r="BB90" s="58">
        <v>110</v>
      </c>
      <c r="BC90" s="21">
        <v>0</v>
      </c>
      <c r="BD90" s="21">
        <v>0</v>
      </c>
      <c r="BE90" s="21">
        <v>0</v>
      </c>
      <c r="BF90" s="23">
        <v>0</v>
      </c>
      <c r="BG90" s="23">
        <v>0</v>
      </c>
      <c r="BH90" s="23">
        <v>0</v>
      </c>
      <c r="BI90" s="23">
        <v>0</v>
      </c>
      <c r="BJ90" s="83" t="s">
        <v>17</v>
      </c>
      <c r="BK90" s="83" t="s">
        <v>17</v>
      </c>
      <c r="BL90" s="83" t="s">
        <v>17</v>
      </c>
      <c r="BM90" s="72"/>
    </row>
    <row r="91" spans="1:65">
      <c r="A91" s="112" t="s">
        <v>3</v>
      </c>
      <c r="B91" s="124"/>
      <c r="C91" s="124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>
        <v>0</v>
      </c>
      <c r="Z91" s="11">
        <v>0</v>
      </c>
      <c r="AA91" s="11">
        <v>0</v>
      </c>
      <c r="AB91" s="11">
        <v>0</v>
      </c>
      <c r="AC91" s="11">
        <v>24</v>
      </c>
      <c r="AD91" s="11">
        <v>32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290</v>
      </c>
      <c r="AR91" s="11">
        <v>301</v>
      </c>
      <c r="AS91" s="11">
        <v>318</v>
      </c>
      <c r="AT91" s="11">
        <v>346</v>
      </c>
      <c r="AU91" s="11">
        <v>348</v>
      </c>
      <c r="AV91" s="11">
        <v>357</v>
      </c>
      <c r="AW91" s="11">
        <v>323</v>
      </c>
      <c r="AX91" s="11">
        <v>332</v>
      </c>
      <c r="AY91" s="11">
        <v>270</v>
      </c>
      <c r="AZ91" s="11">
        <v>297</v>
      </c>
      <c r="BA91" s="11">
        <v>316</v>
      </c>
      <c r="BB91" s="11">
        <v>287</v>
      </c>
      <c r="BC91" s="121">
        <v>278</v>
      </c>
      <c r="BD91" s="83">
        <v>0.4</v>
      </c>
      <c r="BE91" s="27">
        <v>2.9</v>
      </c>
      <c r="BF91" s="11">
        <v>18.600000000000001</v>
      </c>
      <c r="BG91" s="77">
        <v>20</v>
      </c>
      <c r="BH91" s="11">
        <v>8</v>
      </c>
      <c r="BI91" s="84">
        <v>14</v>
      </c>
      <c r="BJ91" s="11">
        <v>28</v>
      </c>
      <c r="BK91" s="69">
        <v>21</v>
      </c>
      <c r="BL91" s="69">
        <v>42.9</v>
      </c>
      <c r="BM91" s="72"/>
    </row>
    <row r="92" spans="1:65">
      <c r="A92" s="112" t="s">
        <v>19</v>
      </c>
      <c r="B92" s="124"/>
      <c r="C92" s="124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161</v>
      </c>
      <c r="AO92" s="11">
        <v>175</v>
      </c>
      <c r="AP92" s="11">
        <v>391</v>
      </c>
      <c r="AQ92" s="11">
        <v>412.11400000000003</v>
      </c>
      <c r="AR92" s="11">
        <v>438.90141</v>
      </c>
      <c r="AS92" s="11">
        <v>280</v>
      </c>
      <c r="AT92" s="11">
        <v>303</v>
      </c>
      <c r="AU92" s="11">
        <v>446</v>
      </c>
      <c r="AV92" s="11">
        <v>481</v>
      </c>
      <c r="AW92" s="11">
        <v>356</v>
      </c>
      <c r="AX92" s="11">
        <v>325</v>
      </c>
      <c r="AY92" s="11">
        <v>295</v>
      </c>
      <c r="AZ92" s="11">
        <v>291</v>
      </c>
      <c r="BA92" s="11">
        <v>358</v>
      </c>
      <c r="BB92" s="11">
        <v>244</v>
      </c>
      <c r="BC92" s="11">
        <v>193</v>
      </c>
      <c r="BD92" s="11">
        <v>0</v>
      </c>
      <c r="BE92" s="27">
        <v>0</v>
      </c>
      <c r="BF92" s="11">
        <v>0</v>
      </c>
      <c r="BG92" s="11">
        <v>0</v>
      </c>
      <c r="BH92" s="84">
        <v>0</v>
      </c>
      <c r="BI92" s="84">
        <v>0</v>
      </c>
      <c r="BJ92" s="84">
        <v>0</v>
      </c>
      <c r="BK92" s="84">
        <v>0</v>
      </c>
      <c r="BL92" s="84">
        <v>0</v>
      </c>
      <c r="BM92" s="72"/>
    </row>
    <row r="93" spans="1:65">
      <c r="A93" s="112" t="s">
        <v>26</v>
      </c>
      <c r="B93" s="124"/>
      <c r="C93" s="124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>
        <v>0</v>
      </c>
      <c r="Z93" s="69">
        <v>0</v>
      </c>
      <c r="AA93" s="69">
        <v>0</v>
      </c>
      <c r="AB93" s="69">
        <v>0</v>
      </c>
      <c r="AC93" s="69">
        <v>0</v>
      </c>
      <c r="AD93" s="69">
        <v>0</v>
      </c>
      <c r="AE93" s="69">
        <v>0</v>
      </c>
      <c r="AF93" s="69">
        <v>0</v>
      </c>
      <c r="AG93" s="69">
        <v>0</v>
      </c>
      <c r="AH93" s="69">
        <v>0</v>
      </c>
      <c r="AI93" s="69">
        <v>0</v>
      </c>
      <c r="AJ93" s="69">
        <v>0</v>
      </c>
      <c r="AK93" s="69">
        <v>0</v>
      </c>
      <c r="AL93" s="69">
        <v>0</v>
      </c>
      <c r="AM93" s="69">
        <v>0</v>
      </c>
      <c r="AN93" s="69">
        <v>0</v>
      </c>
      <c r="AO93" s="69">
        <v>0</v>
      </c>
      <c r="AP93" s="69">
        <v>0</v>
      </c>
      <c r="AQ93" s="69">
        <v>0</v>
      </c>
      <c r="AR93" s="69">
        <v>0</v>
      </c>
      <c r="AS93" s="69">
        <v>0</v>
      </c>
      <c r="AT93" s="69">
        <v>0</v>
      </c>
      <c r="AU93" s="69">
        <v>0</v>
      </c>
      <c r="AV93" s="69">
        <v>0</v>
      </c>
      <c r="AW93" s="69">
        <v>85</v>
      </c>
      <c r="AX93" s="69">
        <v>105</v>
      </c>
      <c r="AY93" s="69">
        <v>47</v>
      </c>
      <c r="AZ93" s="69">
        <v>43</v>
      </c>
      <c r="BA93" s="69">
        <v>33</v>
      </c>
      <c r="BB93" s="69">
        <v>43</v>
      </c>
      <c r="BC93" s="69">
        <v>44</v>
      </c>
      <c r="BD93" s="11">
        <v>0</v>
      </c>
      <c r="BE93" s="27">
        <v>0</v>
      </c>
      <c r="BF93" s="11">
        <v>0</v>
      </c>
      <c r="BG93" s="11">
        <v>0</v>
      </c>
      <c r="BH93" s="84">
        <v>0</v>
      </c>
      <c r="BI93" s="84">
        <v>0</v>
      </c>
      <c r="BJ93" s="84">
        <v>0</v>
      </c>
      <c r="BK93" s="84">
        <v>0</v>
      </c>
      <c r="BL93" s="84">
        <v>0</v>
      </c>
      <c r="BM93" s="72"/>
    </row>
    <row r="94" spans="1:65">
      <c r="A94" s="112" t="s">
        <v>197</v>
      </c>
      <c r="B94" s="124"/>
      <c r="C94" s="124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119"/>
      <c r="BH94" s="84">
        <v>1</v>
      </c>
      <c r="BI94" s="84">
        <v>11</v>
      </c>
      <c r="BJ94" s="84">
        <v>5</v>
      </c>
      <c r="BK94" s="84">
        <v>14</v>
      </c>
      <c r="BL94" s="84">
        <v>15</v>
      </c>
      <c r="BM94" s="72"/>
    </row>
    <row r="95" spans="1:65" ht="15.75">
      <c r="A95" s="122"/>
      <c r="B95" s="47"/>
      <c r="C95" s="47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6"/>
      <c r="BG95" s="26"/>
      <c r="BH95" s="73"/>
      <c r="BI95" s="73"/>
      <c r="BJ95" s="73"/>
      <c r="BK95" s="73"/>
      <c r="BL95" s="73"/>
      <c r="BM95" s="72"/>
    </row>
    <row r="96" spans="1:65">
      <c r="A96" s="118" t="s">
        <v>27</v>
      </c>
      <c r="B96" s="124">
        <v>3</v>
      </c>
      <c r="C96" s="124"/>
      <c r="D96" s="85">
        <v>100</v>
      </c>
      <c r="E96" s="85">
        <v>462</v>
      </c>
      <c r="F96" s="85">
        <v>362</v>
      </c>
      <c r="G96" s="85">
        <v>15</v>
      </c>
      <c r="H96" s="85">
        <v>0</v>
      </c>
      <c r="I96" s="85">
        <v>472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5">
        <v>0</v>
      </c>
      <c r="T96" s="85">
        <v>970</v>
      </c>
      <c r="U96" s="85">
        <v>0</v>
      </c>
      <c r="V96" s="85">
        <v>0</v>
      </c>
      <c r="W96" s="85">
        <v>0</v>
      </c>
      <c r="X96" s="85">
        <v>0</v>
      </c>
      <c r="Y96" s="85">
        <v>0</v>
      </c>
      <c r="Z96" s="85">
        <v>3870</v>
      </c>
      <c r="AA96" s="85">
        <v>3507.1</v>
      </c>
      <c r="AB96" s="85">
        <v>4469.5229999999992</v>
      </c>
      <c r="AC96" s="85">
        <v>11649.7</v>
      </c>
      <c r="AD96" s="85">
        <v>4655.5230000000001</v>
      </c>
      <c r="AE96" s="85">
        <v>31736.400000000001</v>
      </c>
      <c r="AF96" s="85">
        <v>23529.3</v>
      </c>
      <c r="AG96" s="85">
        <v>35530.300000000003</v>
      </c>
      <c r="AH96" s="85">
        <v>31834.9</v>
      </c>
      <c r="AI96" s="85">
        <v>34415.300000000003</v>
      </c>
      <c r="AJ96" s="85">
        <v>32232.3</v>
      </c>
      <c r="AK96" s="85">
        <v>28476</v>
      </c>
      <c r="AL96" s="85">
        <v>10.551</v>
      </c>
      <c r="AM96" s="85">
        <v>69.224999999999994</v>
      </c>
      <c r="AN96" s="85">
        <v>0.17299999999999999</v>
      </c>
      <c r="AO96" s="85">
        <v>0</v>
      </c>
      <c r="AP96" s="85">
        <v>0</v>
      </c>
      <c r="AQ96" s="85">
        <v>0</v>
      </c>
      <c r="AR96" s="85">
        <v>10.316000000000001</v>
      </c>
      <c r="AS96" s="85">
        <v>41000</v>
      </c>
      <c r="AT96" s="85">
        <v>103289</v>
      </c>
      <c r="AU96" s="85">
        <v>116644</v>
      </c>
      <c r="AV96" s="85">
        <v>115873</v>
      </c>
      <c r="AW96" s="85">
        <v>109529.7</v>
      </c>
      <c r="AX96" s="85">
        <v>34249</v>
      </c>
      <c r="AY96" s="85">
        <v>35984</v>
      </c>
      <c r="AZ96" s="85">
        <v>36220</v>
      </c>
      <c r="BA96" s="85">
        <v>36732</v>
      </c>
      <c r="BB96" s="85">
        <v>18068</v>
      </c>
      <c r="BC96" s="85">
        <v>17696</v>
      </c>
      <c r="BD96" s="85">
        <v>17750</v>
      </c>
      <c r="BE96" s="85">
        <v>17839</v>
      </c>
      <c r="BF96" s="85">
        <v>55874</v>
      </c>
      <c r="BG96" s="85">
        <v>44536</v>
      </c>
      <c r="BH96" s="85">
        <v>47301</v>
      </c>
      <c r="BI96" s="85">
        <v>3415</v>
      </c>
      <c r="BJ96" s="85">
        <v>1241</v>
      </c>
      <c r="BK96" s="85">
        <v>13400</v>
      </c>
      <c r="BL96" s="85">
        <v>72724</v>
      </c>
      <c r="BM96" s="72"/>
    </row>
    <row r="97" spans="1:65">
      <c r="A97" s="125" t="s">
        <v>16</v>
      </c>
      <c r="B97" s="124"/>
      <c r="C97" s="124"/>
      <c r="D97" s="11">
        <v>100</v>
      </c>
      <c r="E97" s="11">
        <v>28</v>
      </c>
      <c r="F97" s="11">
        <v>0</v>
      </c>
      <c r="G97" s="11">
        <v>0</v>
      </c>
      <c r="H97" s="11">
        <v>0</v>
      </c>
      <c r="I97" s="11">
        <v>170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4">
        <v>2980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0</v>
      </c>
      <c r="BH97" s="11">
        <v>0</v>
      </c>
      <c r="BI97" s="84">
        <v>0</v>
      </c>
      <c r="BJ97" s="84">
        <v>0</v>
      </c>
      <c r="BK97" s="84">
        <v>0</v>
      </c>
      <c r="BL97" s="84">
        <v>0</v>
      </c>
      <c r="BM97" s="72"/>
    </row>
    <row r="98" spans="1:65">
      <c r="A98" s="112" t="s">
        <v>178</v>
      </c>
      <c r="B98" s="124"/>
      <c r="C98" s="124"/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774</v>
      </c>
      <c r="AU98" s="11">
        <v>797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1">
        <v>0</v>
      </c>
      <c r="BH98" s="11">
        <v>0</v>
      </c>
      <c r="BI98" s="84">
        <v>0</v>
      </c>
      <c r="BJ98" s="84">
        <v>0</v>
      </c>
      <c r="BK98" s="84">
        <v>0</v>
      </c>
      <c r="BL98" s="84">
        <v>0</v>
      </c>
      <c r="BM98" s="72"/>
    </row>
    <row r="99" spans="1:65">
      <c r="A99" s="112" t="s">
        <v>2</v>
      </c>
      <c r="B99" s="124"/>
      <c r="C99" s="124"/>
      <c r="D99" s="11">
        <v>0</v>
      </c>
      <c r="E99" s="11">
        <v>0</v>
      </c>
      <c r="F99" s="11">
        <v>270</v>
      </c>
      <c r="G99" s="11">
        <v>0</v>
      </c>
      <c r="H99" s="11">
        <v>0</v>
      </c>
      <c r="I99" s="11">
        <v>91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21">
        <v>0</v>
      </c>
      <c r="Z99" s="11">
        <v>0</v>
      </c>
      <c r="AA99" s="11">
        <v>0</v>
      </c>
      <c r="AB99" s="11">
        <v>0</v>
      </c>
      <c r="AC99" s="11">
        <v>1726</v>
      </c>
      <c r="AD99" s="11">
        <v>0</v>
      </c>
      <c r="AE99" s="11">
        <v>2156</v>
      </c>
      <c r="AF99" s="121">
        <v>0</v>
      </c>
      <c r="AG99" s="11">
        <v>2402</v>
      </c>
      <c r="AH99" s="11">
        <v>0</v>
      </c>
      <c r="AI99" s="11">
        <v>1732</v>
      </c>
      <c r="AJ99" s="11">
        <v>2700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51">
        <v>0</v>
      </c>
      <c r="AT99" s="58">
        <v>1796</v>
      </c>
      <c r="AU99" s="58">
        <v>1811</v>
      </c>
      <c r="AV99" s="58">
        <v>1635</v>
      </c>
      <c r="AW99" s="58">
        <v>1175</v>
      </c>
      <c r="AX99" s="11">
        <v>2807</v>
      </c>
      <c r="AY99" s="11">
        <v>3073</v>
      </c>
      <c r="AZ99" s="11">
        <v>3133</v>
      </c>
      <c r="BA99" s="11">
        <v>3156</v>
      </c>
      <c r="BB99" s="77">
        <v>3165</v>
      </c>
      <c r="BC99" s="11">
        <v>3150</v>
      </c>
      <c r="BD99" s="11">
        <v>3113</v>
      </c>
      <c r="BE99" s="27">
        <v>3074</v>
      </c>
      <c r="BF99" s="11">
        <v>9690</v>
      </c>
      <c r="BG99" s="11">
        <v>15</v>
      </c>
      <c r="BH99" s="11">
        <v>15</v>
      </c>
      <c r="BI99" s="84">
        <v>15</v>
      </c>
      <c r="BJ99" s="84">
        <v>15</v>
      </c>
      <c r="BK99" s="84">
        <v>15</v>
      </c>
      <c r="BL99" s="84">
        <v>2116</v>
      </c>
      <c r="BM99" s="72"/>
    </row>
    <row r="100" spans="1:65">
      <c r="A100" s="112" t="s">
        <v>3</v>
      </c>
      <c r="B100" s="126"/>
      <c r="C100" s="126"/>
      <c r="D100" s="11">
        <v>0</v>
      </c>
      <c r="E100" s="11">
        <v>284</v>
      </c>
      <c r="F100" s="11">
        <v>92</v>
      </c>
      <c r="G100" s="11">
        <v>15</v>
      </c>
      <c r="H100" s="11">
        <v>0</v>
      </c>
      <c r="I100" s="11">
        <v>211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21">
        <v>0</v>
      </c>
      <c r="Z100" s="11">
        <v>0</v>
      </c>
      <c r="AA100" s="11">
        <v>157.1</v>
      </c>
      <c r="AB100" s="11">
        <v>326.89999999999998</v>
      </c>
      <c r="AC100" s="11">
        <v>23.700000000000003</v>
      </c>
      <c r="AD100" s="11">
        <v>914</v>
      </c>
      <c r="AE100" s="11">
        <v>65.400000000000006</v>
      </c>
      <c r="AF100" s="121">
        <v>453.29999999999995</v>
      </c>
      <c r="AG100" s="11">
        <v>486.29999999999995</v>
      </c>
      <c r="AH100" s="11">
        <v>356.9</v>
      </c>
      <c r="AI100" s="11">
        <v>589.29999999999995</v>
      </c>
      <c r="AJ100" s="11">
        <v>1056.3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51">
        <v>0</v>
      </c>
      <c r="AT100" s="58">
        <v>648</v>
      </c>
      <c r="AU100" s="58">
        <v>1540</v>
      </c>
      <c r="AV100" s="58">
        <v>2910</v>
      </c>
      <c r="AW100" s="57">
        <v>3488.7</v>
      </c>
      <c r="AX100" s="11">
        <v>3127</v>
      </c>
      <c r="AY100" s="11">
        <v>2288</v>
      </c>
      <c r="AZ100" s="57">
        <v>2463</v>
      </c>
      <c r="BA100" s="57">
        <v>2411</v>
      </c>
      <c r="BB100" s="57">
        <v>2521</v>
      </c>
      <c r="BC100" s="11">
        <v>2369</v>
      </c>
      <c r="BD100" s="11">
        <v>2266</v>
      </c>
      <c r="BE100" s="11">
        <v>2182</v>
      </c>
      <c r="BF100" s="11">
        <v>30</v>
      </c>
      <c r="BG100" s="11">
        <v>0</v>
      </c>
      <c r="BH100" s="11">
        <v>0</v>
      </c>
      <c r="BI100" s="84">
        <v>0</v>
      </c>
      <c r="BJ100" s="84">
        <v>0</v>
      </c>
      <c r="BK100" s="84">
        <v>0</v>
      </c>
      <c r="BL100" s="84">
        <v>0</v>
      </c>
      <c r="BM100" s="72"/>
    </row>
    <row r="101" spans="1:65">
      <c r="A101" s="125" t="s">
        <v>19</v>
      </c>
      <c r="B101" s="113"/>
      <c r="C101" s="113"/>
      <c r="D101" s="11">
        <v>0</v>
      </c>
      <c r="E101" s="11">
        <v>150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970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3610</v>
      </c>
      <c r="AA101" s="11">
        <v>3350</v>
      </c>
      <c r="AB101" s="11">
        <v>2766.6666666666665</v>
      </c>
      <c r="AC101" s="11">
        <v>9900</v>
      </c>
      <c r="AD101" s="11">
        <v>2600</v>
      </c>
      <c r="AE101" s="11">
        <v>29515</v>
      </c>
      <c r="AF101" s="11">
        <v>23076</v>
      </c>
      <c r="AG101" s="11">
        <v>28342</v>
      </c>
      <c r="AH101" s="11">
        <v>30218</v>
      </c>
      <c r="AI101" s="11">
        <v>32094</v>
      </c>
      <c r="AJ101" s="11">
        <v>28476</v>
      </c>
      <c r="AK101" s="11">
        <v>28476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51">
        <v>0</v>
      </c>
      <c r="AT101" s="58">
        <v>1233</v>
      </c>
      <c r="AU101" s="58">
        <v>1286</v>
      </c>
      <c r="AV101" s="58">
        <v>1055</v>
      </c>
      <c r="AW101" s="58">
        <v>825</v>
      </c>
      <c r="AX101" s="58">
        <v>1404</v>
      </c>
      <c r="AY101" s="58">
        <v>1046</v>
      </c>
      <c r="AZ101" s="58">
        <v>1005</v>
      </c>
      <c r="BA101" s="58">
        <v>894</v>
      </c>
      <c r="BB101" s="58">
        <v>851</v>
      </c>
      <c r="BC101" s="11">
        <v>701</v>
      </c>
      <c r="BD101" s="11">
        <v>708</v>
      </c>
      <c r="BE101" s="27">
        <v>727</v>
      </c>
      <c r="BF101" s="11">
        <v>98</v>
      </c>
      <c r="BG101" s="11">
        <v>94</v>
      </c>
      <c r="BH101" s="11">
        <v>92</v>
      </c>
      <c r="BI101" s="11">
        <v>96</v>
      </c>
      <c r="BJ101" s="84">
        <v>94</v>
      </c>
      <c r="BK101" s="84">
        <v>93</v>
      </c>
      <c r="BL101" s="84">
        <v>93</v>
      </c>
      <c r="BM101" s="72"/>
    </row>
    <row r="102" spans="1:65">
      <c r="A102" s="125" t="s">
        <v>26</v>
      </c>
      <c r="B102" s="126"/>
      <c r="C102" s="126"/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1200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58">
        <v>41000</v>
      </c>
      <c r="AT102" s="58">
        <v>95000</v>
      </c>
      <c r="AU102" s="58">
        <v>97281</v>
      </c>
      <c r="AV102" s="58">
        <v>99405</v>
      </c>
      <c r="AW102" s="58">
        <v>102600</v>
      </c>
      <c r="AX102" s="58">
        <v>26076</v>
      </c>
      <c r="AY102" s="58">
        <v>28857</v>
      </c>
      <c r="AZ102" s="58">
        <v>28984</v>
      </c>
      <c r="BA102" s="58">
        <v>29808</v>
      </c>
      <c r="BB102" s="58">
        <v>11218</v>
      </c>
      <c r="BC102" s="11">
        <v>11177</v>
      </c>
      <c r="BD102" s="11">
        <v>11482</v>
      </c>
      <c r="BE102" s="27">
        <v>11838</v>
      </c>
      <c r="BF102" s="11">
        <v>46041</v>
      </c>
      <c r="BG102" s="59">
        <v>44414</v>
      </c>
      <c r="BH102" s="77">
        <v>47180</v>
      </c>
      <c r="BI102" s="84">
        <v>3290</v>
      </c>
      <c r="BJ102" s="11">
        <v>1120</v>
      </c>
      <c r="BK102" s="84">
        <v>9100</v>
      </c>
      <c r="BL102" s="84">
        <v>70503</v>
      </c>
      <c r="BM102" s="72"/>
    </row>
    <row r="103" spans="1:65">
      <c r="A103" s="112" t="s">
        <v>192</v>
      </c>
      <c r="B103" s="126"/>
      <c r="C103" s="126"/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21">
        <v>0</v>
      </c>
      <c r="Z103" s="11">
        <v>0</v>
      </c>
      <c r="AA103" s="83" t="s">
        <v>17</v>
      </c>
      <c r="AB103" s="11">
        <v>1375.9563333333331</v>
      </c>
      <c r="AC103" s="83" t="s">
        <v>17</v>
      </c>
      <c r="AD103" s="11">
        <v>1141.5230000000001</v>
      </c>
      <c r="AE103" s="83" t="s">
        <v>17</v>
      </c>
      <c r="AF103" s="83" t="s">
        <v>17</v>
      </c>
      <c r="AG103" s="83" t="s">
        <v>17</v>
      </c>
      <c r="AH103" s="83" t="s">
        <v>17</v>
      </c>
      <c r="AI103" s="83" t="s">
        <v>17</v>
      </c>
      <c r="AJ103" s="83" t="s">
        <v>17</v>
      </c>
      <c r="AK103" s="83" t="s">
        <v>17</v>
      </c>
      <c r="AL103" s="11">
        <v>10.551</v>
      </c>
      <c r="AM103" s="11">
        <v>69.224999999999994</v>
      </c>
      <c r="AN103" s="11">
        <v>0.17299999999999999</v>
      </c>
      <c r="AO103" s="11">
        <v>0</v>
      </c>
      <c r="AP103" s="11">
        <v>0</v>
      </c>
      <c r="AQ103" s="11">
        <v>0</v>
      </c>
      <c r="AR103" s="11">
        <v>10.316000000000001</v>
      </c>
      <c r="AS103" s="51">
        <v>0</v>
      </c>
      <c r="AT103" s="58">
        <v>258</v>
      </c>
      <c r="AU103" s="58">
        <v>494</v>
      </c>
      <c r="AV103" s="58">
        <v>409</v>
      </c>
      <c r="AW103" s="58">
        <v>260</v>
      </c>
      <c r="AX103" s="58">
        <v>373</v>
      </c>
      <c r="AY103" s="58">
        <v>345</v>
      </c>
      <c r="AZ103" s="58">
        <v>301</v>
      </c>
      <c r="BA103" s="58">
        <v>260</v>
      </c>
      <c r="BB103" s="58">
        <v>169</v>
      </c>
      <c r="BC103" s="11">
        <v>187</v>
      </c>
      <c r="BD103" s="11">
        <v>82</v>
      </c>
      <c r="BE103" s="27">
        <v>13</v>
      </c>
      <c r="BF103" s="11">
        <v>11</v>
      </c>
      <c r="BG103" s="11">
        <v>10</v>
      </c>
      <c r="BH103" s="11">
        <v>11</v>
      </c>
      <c r="BI103" s="11">
        <v>11</v>
      </c>
      <c r="BJ103" s="84">
        <v>10</v>
      </c>
      <c r="BK103" s="84">
        <v>10</v>
      </c>
      <c r="BL103" s="84">
        <v>10</v>
      </c>
      <c r="BM103" s="72"/>
    </row>
    <row r="104" spans="1:65">
      <c r="A104" s="125" t="s">
        <v>22</v>
      </c>
      <c r="B104" s="126"/>
      <c r="C104" s="126"/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260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3100</v>
      </c>
      <c r="AH104" s="11">
        <v>1260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51">
        <v>0</v>
      </c>
      <c r="AT104" s="58">
        <v>3580</v>
      </c>
      <c r="AU104" s="58">
        <v>10455</v>
      </c>
      <c r="AV104" s="58">
        <v>10459</v>
      </c>
      <c r="AW104" s="58">
        <v>1181</v>
      </c>
      <c r="AX104" s="11">
        <v>462</v>
      </c>
      <c r="AY104" s="11">
        <v>375</v>
      </c>
      <c r="AZ104" s="11">
        <v>334</v>
      </c>
      <c r="BA104" s="11">
        <v>203</v>
      </c>
      <c r="BB104" s="11">
        <v>144</v>
      </c>
      <c r="BC104" s="11">
        <v>112</v>
      </c>
      <c r="BD104" s="11">
        <v>99</v>
      </c>
      <c r="BE104" s="27">
        <v>5</v>
      </c>
      <c r="BF104" s="11">
        <v>4</v>
      </c>
      <c r="BG104" s="11">
        <v>3</v>
      </c>
      <c r="BH104" s="11">
        <v>3</v>
      </c>
      <c r="BI104" s="11">
        <v>3</v>
      </c>
      <c r="BJ104" s="84">
        <v>2</v>
      </c>
      <c r="BK104" s="84">
        <v>4182</v>
      </c>
      <c r="BL104" s="84">
        <v>2</v>
      </c>
      <c r="BM104" s="72"/>
    </row>
    <row r="105" spans="1:65" ht="15.75">
      <c r="A105" s="125" t="s">
        <v>197</v>
      </c>
      <c r="B105" s="126"/>
      <c r="C105" s="1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51"/>
      <c r="AT105" s="58"/>
      <c r="AU105" s="58"/>
      <c r="AV105" s="58"/>
      <c r="AW105" s="58"/>
      <c r="AX105" s="114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"/>
      <c r="BI105" s="11"/>
      <c r="BJ105" s="84">
        <v>317</v>
      </c>
      <c r="BK105" s="84"/>
      <c r="BL105" s="73"/>
      <c r="BM105" s="72"/>
    </row>
    <row r="106" spans="1:65" ht="15.75">
      <c r="A106" s="125" t="s">
        <v>25</v>
      </c>
      <c r="B106" s="113"/>
      <c r="C106" s="113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77"/>
      <c r="BB106" s="54"/>
      <c r="BC106" s="25"/>
      <c r="BD106" s="25"/>
      <c r="BE106" s="25"/>
      <c r="BF106" s="26"/>
      <c r="BG106" s="26"/>
      <c r="BH106" s="73"/>
      <c r="BI106" s="73"/>
      <c r="BJ106" s="73"/>
      <c r="BK106" s="73"/>
      <c r="BL106" s="73"/>
      <c r="BM106" s="72"/>
    </row>
    <row r="107" spans="1:65">
      <c r="A107" s="118" t="s">
        <v>28</v>
      </c>
      <c r="B107" s="113">
        <v>4</v>
      </c>
      <c r="C107" s="113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>
        <v>0</v>
      </c>
      <c r="AJ107" s="85">
        <v>0</v>
      </c>
      <c r="AK107" s="85">
        <v>30.8</v>
      </c>
      <c r="AL107" s="85">
        <v>32.228999999999999</v>
      </c>
      <c r="AM107" s="85">
        <v>76.576999999999998</v>
      </c>
      <c r="AN107" s="85">
        <v>64.034000000000006</v>
      </c>
      <c r="AO107" s="85">
        <v>126.88500000000001</v>
      </c>
      <c r="AP107" s="85">
        <v>31.314</v>
      </c>
      <c r="AQ107" s="85">
        <v>0</v>
      </c>
      <c r="AR107" s="85">
        <v>24.914999999999999</v>
      </c>
      <c r="AS107" s="85">
        <v>17.547999999999998</v>
      </c>
      <c r="AT107" s="85">
        <v>14.141999999999999</v>
      </c>
      <c r="AU107" s="85">
        <v>46.06</v>
      </c>
      <c r="AV107" s="85">
        <v>0</v>
      </c>
      <c r="AW107" s="85">
        <v>0</v>
      </c>
      <c r="AX107" s="85">
        <v>0</v>
      </c>
      <c r="AY107" s="85">
        <v>0</v>
      </c>
      <c r="AZ107" s="85">
        <v>0</v>
      </c>
      <c r="BA107" s="85">
        <v>0</v>
      </c>
      <c r="BB107" s="85">
        <v>0</v>
      </c>
      <c r="BC107" s="85">
        <v>0</v>
      </c>
      <c r="BD107" s="85">
        <v>0</v>
      </c>
      <c r="BE107" s="85">
        <v>0</v>
      </c>
      <c r="BF107" s="85">
        <v>0</v>
      </c>
      <c r="BG107" s="85">
        <v>0</v>
      </c>
      <c r="BH107" s="85">
        <v>0</v>
      </c>
      <c r="BI107" s="85">
        <v>0</v>
      </c>
      <c r="BJ107" s="88">
        <v>0</v>
      </c>
      <c r="BK107" s="88">
        <v>0</v>
      </c>
      <c r="BL107" s="88">
        <v>0</v>
      </c>
      <c r="BM107" s="72"/>
    </row>
    <row r="108" spans="1:65">
      <c r="A108" s="125" t="s">
        <v>3</v>
      </c>
      <c r="B108" s="113"/>
      <c r="C108" s="113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>
        <v>0</v>
      </c>
      <c r="AJ108" s="11">
        <v>0</v>
      </c>
      <c r="AK108" s="11">
        <v>0</v>
      </c>
      <c r="AL108" s="11">
        <v>32.228999999999999</v>
      </c>
      <c r="AM108" s="11">
        <v>76.576999999999998</v>
      </c>
      <c r="AN108" s="11">
        <v>64.034000000000006</v>
      </c>
      <c r="AO108" s="11">
        <v>126.88500000000001</v>
      </c>
      <c r="AP108" s="11">
        <v>31.314</v>
      </c>
      <c r="AQ108" s="11">
        <v>0</v>
      </c>
      <c r="AR108" s="11">
        <v>24.914999999999999</v>
      </c>
      <c r="AS108" s="11">
        <v>17.547999999999998</v>
      </c>
      <c r="AT108" s="11">
        <v>14.141999999999999</v>
      </c>
      <c r="AU108" s="11">
        <v>46.06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27">
        <v>0</v>
      </c>
      <c r="BF108" s="11">
        <v>0</v>
      </c>
      <c r="BG108" s="11">
        <v>0</v>
      </c>
      <c r="BH108" s="11">
        <v>0</v>
      </c>
      <c r="BI108" s="11">
        <v>0</v>
      </c>
      <c r="BJ108" s="84">
        <v>0</v>
      </c>
      <c r="BK108" s="84">
        <v>0</v>
      </c>
      <c r="BL108" s="84">
        <v>0</v>
      </c>
      <c r="BM108" s="72"/>
    </row>
    <row r="109" spans="1:65">
      <c r="A109" s="112" t="s">
        <v>192</v>
      </c>
      <c r="B109" s="126"/>
      <c r="C109" s="126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">
        <v>0</v>
      </c>
      <c r="AJ109" s="11">
        <v>0</v>
      </c>
      <c r="AK109" s="11">
        <v>30.8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84">
        <v>0</v>
      </c>
      <c r="BK109" s="84">
        <v>0</v>
      </c>
      <c r="BL109" s="84">
        <v>0</v>
      </c>
      <c r="BM109" s="72"/>
    </row>
    <row r="110" spans="1:65" ht="15.75">
      <c r="A110" s="125"/>
      <c r="B110" s="126"/>
      <c r="C110" s="126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7"/>
      <c r="AL110" s="117"/>
      <c r="AM110" s="117"/>
      <c r="AN110" s="117"/>
      <c r="AO110" s="117"/>
      <c r="AP110" s="117"/>
      <c r="AQ110" s="117"/>
      <c r="AR110" s="117"/>
      <c r="AS110" s="117"/>
      <c r="AT110" s="117"/>
      <c r="AU110" s="117"/>
      <c r="AV110" s="117"/>
      <c r="AW110" s="117"/>
      <c r="AX110" s="117"/>
      <c r="AY110" s="117"/>
      <c r="AZ110" s="117"/>
      <c r="BA110" s="117"/>
      <c r="BB110" s="117"/>
      <c r="BC110" s="117"/>
      <c r="BD110" s="117"/>
      <c r="BE110" s="117"/>
      <c r="BF110" s="117"/>
      <c r="BG110" s="117"/>
      <c r="BH110" s="73"/>
      <c r="BI110" s="73"/>
      <c r="BJ110" s="73"/>
      <c r="BK110" s="73"/>
      <c r="BL110" s="73"/>
      <c r="BM110" s="72"/>
    </row>
    <row r="111" spans="1:65">
      <c r="A111" s="127" t="s">
        <v>29</v>
      </c>
      <c r="B111" s="113">
        <v>4</v>
      </c>
      <c r="C111" s="113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>
        <v>0</v>
      </c>
      <c r="AJ111" s="85">
        <v>0</v>
      </c>
      <c r="AK111" s="85">
        <v>0</v>
      </c>
      <c r="AL111" s="85">
        <v>23.899000000000001</v>
      </c>
      <c r="AM111" s="85">
        <v>41.531999999999996</v>
      </c>
      <c r="AN111" s="85">
        <v>37.981000000000002</v>
      </c>
      <c r="AO111" s="85">
        <v>37.981000000000002</v>
      </c>
      <c r="AP111" s="85">
        <v>0</v>
      </c>
      <c r="AQ111" s="85">
        <v>0</v>
      </c>
      <c r="AR111" s="85">
        <v>0</v>
      </c>
      <c r="AS111" s="85">
        <v>0</v>
      </c>
      <c r="AT111" s="85">
        <v>0</v>
      </c>
      <c r="AU111" s="85">
        <v>0</v>
      </c>
      <c r="AV111" s="85">
        <v>74.816999999999993</v>
      </c>
      <c r="AW111" s="85">
        <v>0</v>
      </c>
      <c r="AX111" s="85">
        <v>0</v>
      </c>
      <c r="AY111" s="85">
        <v>0</v>
      </c>
      <c r="AZ111" s="85">
        <v>0</v>
      </c>
      <c r="BA111" s="85">
        <v>0</v>
      </c>
      <c r="BB111" s="85">
        <v>0</v>
      </c>
      <c r="BC111" s="85">
        <v>0</v>
      </c>
      <c r="BD111" s="85">
        <v>0</v>
      </c>
      <c r="BE111" s="85">
        <v>0</v>
      </c>
      <c r="BF111" s="85">
        <v>0</v>
      </c>
      <c r="BG111" s="85">
        <v>0</v>
      </c>
      <c r="BH111" s="85">
        <v>0</v>
      </c>
      <c r="BI111" s="85">
        <v>0</v>
      </c>
      <c r="BJ111" s="88">
        <v>0</v>
      </c>
      <c r="BK111" s="88">
        <v>0</v>
      </c>
      <c r="BL111" s="88">
        <v>0</v>
      </c>
      <c r="BM111" s="72"/>
    </row>
    <row r="112" spans="1:65">
      <c r="A112" s="125" t="s">
        <v>3</v>
      </c>
      <c r="B112" s="113"/>
      <c r="C112" s="113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>
        <v>0</v>
      </c>
      <c r="AJ112" s="11">
        <v>0</v>
      </c>
      <c r="AK112" s="11">
        <v>0</v>
      </c>
      <c r="AL112" s="11">
        <v>23.899000000000001</v>
      </c>
      <c r="AM112" s="11">
        <v>41.531999999999996</v>
      </c>
      <c r="AN112" s="11">
        <v>37.981000000000002</v>
      </c>
      <c r="AO112" s="11">
        <v>37.981000000000002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74.816999999999993</v>
      </c>
      <c r="AW112" s="11">
        <v>0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27">
        <v>0</v>
      </c>
      <c r="BF112" s="11">
        <v>0</v>
      </c>
      <c r="BG112" s="11">
        <v>0</v>
      </c>
      <c r="BH112" s="11">
        <v>0</v>
      </c>
      <c r="BI112" s="11">
        <v>0</v>
      </c>
      <c r="BJ112" s="84">
        <v>0</v>
      </c>
      <c r="BK112" s="84">
        <v>0</v>
      </c>
      <c r="BL112" s="84">
        <v>0</v>
      </c>
      <c r="BM112" s="72"/>
    </row>
    <row r="113" spans="1:65" ht="15.75">
      <c r="A113" s="128"/>
      <c r="B113" s="113"/>
      <c r="C113" s="113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7"/>
      <c r="BH113" s="73"/>
      <c r="BI113" s="73"/>
      <c r="BJ113" s="73"/>
      <c r="BK113" s="73"/>
      <c r="BL113" s="73"/>
      <c r="BM113" s="72"/>
    </row>
    <row r="114" spans="1:65">
      <c r="A114" s="128" t="s">
        <v>202</v>
      </c>
      <c r="B114" s="113">
        <v>4</v>
      </c>
      <c r="C114" s="113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8"/>
      <c r="BK114" s="88"/>
      <c r="BL114" s="88"/>
      <c r="BM114" s="72"/>
    </row>
    <row r="115" spans="1:65" ht="15.75">
      <c r="A115" s="125" t="s">
        <v>197</v>
      </c>
      <c r="B115" s="113"/>
      <c r="C115" s="113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7"/>
      <c r="BH115" s="73"/>
      <c r="BI115" s="73"/>
      <c r="BJ115" s="84">
        <v>356</v>
      </c>
      <c r="BK115" s="84">
        <v>286</v>
      </c>
      <c r="BL115" s="84">
        <v>216</v>
      </c>
      <c r="BM115" s="72"/>
    </row>
    <row r="116" spans="1:65" ht="15.75">
      <c r="A116" s="128"/>
      <c r="B116" s="113"/>
      <c r="C116" s="113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7"/>
      <c r="BH116" s="73"/>
      <c r="BI116" s="73"/>
      <c r="BJ116" s="73"/>
      <c r="BK116" s="73"/>
      <c r="BL116" s="73"/>
      <c r="BM116" s="72"/>
    </row>
    <row r="117" spans="1:65">
      <c r="A117" s="128" t="s">
        <v>30</v>
      </c>
      <c r="B117" s="113">
        <v>4</v>
      </c>
      <c r="C117" s="113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>
        <v>0</v>
      </c>
      <c r="P117" s="85">
        <v>0</v>
      </c>
      <c r="Q117" s="85">
        <v>0.53</v>
      </c>
      <c r="R117" s="85">
        <v>1.0329999999999999</v>
      </c>
      <c r="S117" s="85">
        <v>2.0270000000000001</v>
      </c>
      <c r="T117" s="85">
        <v>3.2249999999999996</v>
      </c>
      <c r="U117" s="85">
        <v>4.0460000000000003</v>
      </c>
      <c r="V117" s="85">
        <v>5.4590000000000005</v>
      </c>
      <c r="W117" s="85">
        <v>1.2749999999999999</v>
      </c>
      <c r="X117" s="85">
        <v>0.24299999999999999</v>
      </c>
      <c r="Y117" s="85">
        <v>0.25800000000000001</v>
      </c>
      <c r="Z117" s="85">
        <v>0.27</v>
      </c>
      <c r="AA117" s="85">
        <v>0.28899999999999998</v>
      </c>
      <c r="AB117" s="85">
        <v>0.26700000000000002</v>
      </c>
      <c r="AC117" s="85">
        <v>1.1989999999999998</v>
      </c>
      <c r="AD117" s="85">
        <v>2.5669999999999997</v>
      </c>
      <c r="AE117" s="85">
        <v>8.1890000000000001</v>
      </c>
      <c r="AF117" s="85">
        <v>8.897000000000002</v>
      </c>
      <c r="AG117" s="85">
        <v>10.410000000000002</v>
      </c>
      <c r="AH117" s="85">
        <v>12.52</v>
      </c>
      <c r="AI117" s="85">
        <v>309.21999999999997</v>
      </c>
      <c r="AJ117" s="85">
        <v>14.076000000000001</v>
      </c>
      <c r="AK117" s="85">
        <v>17.5</v>
      </c>
      <c r="AL117" s="85">
        <v>27.657</v>
      </c>
      <c r="AM117" s="85">
        <v>28.227</v>
      </c>
      <c r="AN117" s="85">
        <v>3.3940000000000001</v>
      </c>
      <c r="AO117" s="85">
        <v>3.214</v>
      </c>
      <c r="AP117" s="85">
        <v>3.532</v>
      </c>
      <c r="AQ117" s="85">
        <v>4.4009999999999998</v>
      </c>
      <c r="AR117" s="85">
        <v>4.4009999999999998</v>
      </c>
      <c r="AS117" s="85">
        <v>78.253</v>
      </c>
      <c r="AT117" s="85">
        <v>102.08000000000001</v>
      </c>
      <c r="AU117" s="85">
        <v>117.80499999999999</v>
      </c>
      <c r="AV117" s="85">
        <v>161.54300000000001</v>
      </c>
      <c r="AW117" s="85">
        <v>17.245000000000001</v>
      </c>
      <c r="AX117" s="85">
        <v>86.393000000000001</v>
      </c>
      <c r="AY117" s="85">
        <v>211.43099999999998</v>
      </c>
      <c r="AZ117" s="85">
        <v>536.70500000000004</v>
      </c>
      <c r="BA117" s="85">
        <v>8.1950000000000003</v>
      </c>
      <c r="BB117" s="85">
        <v>256.30630539999999</v>
      </c>
      <c r="BC117" s="85">
        <v>119.45910689999999</v>
      </c>
      <c r="BD117" s="85">
        <v>58.667197100000003</v>
      </c>
      <c r="BE117" s="85">
        <v>26.883064300000001</v>
      </c>
      <c r="BF117" s="85">
        <v>8.8727516000000008</v>
      </c>
      <c r="BG117" s="85">
        <v>0</v>
      </c>
      <c r="BH117" s="85">
        <v>0</v>
      </c>
      <c r="BI117" s="85">
        <v>0</v>
      </c>
      <c r="BJ117" s="85">
        <v>0</v>
      </c>
      <c r="BK117" s="85">
        <v>0</v>
      </c>
      <c r="BL117" s="85">
        <v>0</v>
      </c>
      <c r="BM117" s="72"/>
    </row>
    <row r="118" spans="1:65">
      <c r="A118" s="129" t="s">
        <v>189</v>
      </c>
      <c r="B118" s="113"/>
      <c r="C118" s="113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3" t="s">
        <v>17</v>
      </c>
      <c r="BB118" s="85"/>
      <c r="BC118" s="11">
        <v>103</v>
      </c>
      <c r="BD118" s="85"/>
      <c r="BE118" s="130"/>
      <c r="BF118" s="85"/>
      <c r="BG118" s="85"/>
      <c r="BH118" s="85"/>
      <c r="BI118" s="85"/>
      <c r="BJ118" s="85"/>
      <c r="BK118" s="85"/>
      <c r="BL118" s="85"/>
      <c r="BM118" s="72"/>
    </row>
    <row r="119" spans="1:65">
      <c r="A119" s="125" t="s">
        <v>3</v>
      </c>
      <c r="B119" s="113"/>
      <c r="C119" s="113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>
        <v>0</v>
      </c>
      <c r="P119" s="11">
        <v>0</v>
      </c>
      <c r="Q119" s="11">
        <v>0.53</v>
      </c>
      <c r="R119" s="11">
        <v>1.0329999999999999</v>
      </c>
      <c r="S119" s="11">
        <v>2.0230000000000001</v>
      </c>
      <c r="T119" s="11">
        <v>3.2109999999999999</v>
      </c>
      <c r="U119" s="11">
        <v>4.0460000000000003</v>
      </c>
      <c r="V119" s="11">
        <v>5.2950000000000008</v>
      </c>
      <c r="W119" s="11">
        <v>1.2749999999999999</v>
      </c>
      <c r="X119" s="11">
        <v>0.24299999999999999</v>
      </c>
      <c r="Y119" s="11">
        <v>0.25800000000000001</v>
      </c>
      <c r="Z119" s="11">
        <v>0.27</v>
      </c>
      <c r="AA119" s="11">
        <v>0.28899999999999998</v>
      </c>
      <c r="AB119" s="11">
        <v>0.26700000000000002</v>
      </c>
      <c r="AC119" s="11">
        <v>1.1989999999999998</v>
      </c>
      <c r="AD119" s="11">
        <v>2.5669999999999997</v>
      </c>
      <c r="AE119" s="11">
        <v>8.1359999999999992</v>
      </c>
      <c r="AF119" s="11">
        <v>8.8210000000000015</v>
      </c>
      <c r="AG119" s="11">
        <v>10.405000000000001</v>
      </c>
      <c r="AH119" s="11">
        <v>12.036</v>
      </c>
      <c r="AI119" s="11">
        <v>307.46899999999999</v>
      </c>
      <c r="AJ119" s="11">
        <v>13.775</v>
      </c>
      <c r="AK119" s="11">
        <v>17.488</v>
      </c>
      <c r="AL119" s="11">
        <v>23.722000000000001</v>
      </c>
      <c r="AM119" s="11">
        <v>28.222999999999999</v>
      </c>
      <c r="AN119" s="11">
        <v>3.3940000000000001</v>
      </c>
      <c r="AO119" s="11">
        <v>3.214</v>
      </c>
      <c r="AP119" s="11">
        <v>3.532</v>
      </c>
      <c r="AQ119" s="11">
        <v>4.4009999999999998</v>
      </c>
      <c r="AR119" s="11">
        <v>4.4009999999999998</v>
      </c>
      <c r="AS119" s="11">
        <v>78.253</v>
      </c>
      <c r="AT119" s="11">
        <v>102.08000000000001</v>
      </c>
      <c r="AU119" s="11">
        <v>117.80499999999999</v>
      </c>
      <c r="AV119" s="11">
        <v>161.54300000000001</v>
      </c>
      <c r="AW119" s="11">
        <v>17.245000000000001</v>
      </c>
      <c r="AX119" s="11">
        <v>86.393000000000001</v>
      </c>
      <c r="AY119" s="11">
        <v>163.22</v>
      </c>
      <c r="AZ119" s="11">
        <v>536.70500000000004</v>
      </c>
      <c r="BA119" s="11">
        <v>8.1950000000000003</v>
      </c>
      <c r="BB119" s="11">
        <v>256.30630539999999</v>
      </c>
      <c r="BC119" s="11">
        <v>16.459106900000002</v>
      </c>
      <c r="BD119" s="11">
        <v>58.667197100000003</v>
      </c>
      <c r="BE119" s="27">
        <v>26.883064300000001</v>
      </c>
      <c r="BF119" s="11">
        <v>8.8727516000000008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72"/>
    </row>
    <row r="120" spans="1:65">
      <c r="A120" s="112" t="s">
        <v>192</v>
      </c>
      <c r="B120" s="113"/>
      <c r="C120" s="113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>
        <v>0</v>
      </c>
      <c r="P120" s="11">
        <v>0</v>
      </c>
      <c r="Q120" s="11">
        <v>0</v>
      </c>
      <c r="R120" s="11">
        <v>0</v>
      </c>
      <c r="S120" s="11">
        <v>4.0000000000000001E-3</v>
      </c>
      <c r="T120" s="11">
        <v>1.3999999999999999E-2</v>
      </c>
      <c r="U120" s="11">
        <v>0</v>
      </c>
      <c r="V120" s="11">
        <v>0.16400000000000001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5.2999999999999999E-2</v>
      </c>
      <c r="AF120" s="11">
        <v>7.5999999999999998E-2</v>
      </c>
      <c r="AG120" s="11">
        <v>5.0000000000000001E-3</v>
      </c>
      <c r="AH120" s="11">
        <v>0.48399999999999999</v>
      </c>
      <c r="AI120" s="11">
        <v>1.7509999999999999</v>
      </c>
      <c r="AJ120" s="11">
        <v>0.30100000000000005</v>
      </c>
      <c r="AK120" s="11">
        <v>1.2E-2</v>
      </c>
      <c r="AL120" s="11">
        <v>3.9350000000000001</v>
      </c>
      <c r="AM120" s="11">
        <v>4.0000000000000001E-3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11">
        <v>48.210999999999999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27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72"/>
    </row>
    <row r="121" spans="1:65" ht="15.75">
      <c r="A121" s="112"/>
      <c r="B121" s="113"/>
      <c r="C121" s="113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7"/>
      <c r="BH121" s="73"/>
      <c r="BI121" s="73"/>
      <c r="BJ121" s="73"/>
      <c r="BK121" s="73"/>
      <c r="BL121" s="73"/>
      <c r="BM121" s="72"/>
    </row>
    <row r="122" spans="1:65">
      <c r="A122" s="118" t="s">
        <v>185</v>
      </c>
      <c r="B122" s="113">
        <v>2</v>
      </c>
      <c r="C122" s="113"/>
      <c r="D122" s="11"/>
      <c r="E122" s="11"/>
      <c r="F122" s="11"/>
      <c r="G122" s="11"/>
      <c r="H122" s="11"/>
      <c r="I122" s="11"/>
      <c r="J122" s="85">
        <v>0</v>
      </c>
      <c r="K122" s="85">
        <v>0</v>
      </c>
      <c r="L122" s="85">
        <v>0</v>
      </c>
      <c r="M122" s="85">
        <v>0</v>
      </c>
      <c r="N122" s="85">
        <v>0</v>
      </c>
      <c r="O122" s="85">
        <v>0</v>
      </c>
      <c r="P122" s="85">
        <v>0</v>
      </c>
      <c r="Q122" s="85">
        <v>0</v>
      </c>
      <c r="R122" s="85">
        <v>0</v>
      </c>
      <c r="S122" s="85">
        <v>0</v>
      </c>
      <c r="T122" s="85">
        <v>0</v>
      </c>
      <c r="U122" s="85">
        <v>0</v>
      </c>
      <c r="V122" s="85">
        <v>0</v>
      </c>
      <c r="W122" s="85">
        <v>0</v>
      </c>
      <c r="X122" s="85">
        <v>0</v>
      </c>
      <c r="Y122" s="85">
        <v>0</v>
      </c>
      <c r="Z122" s="85">
        <v>0</v>
      </c>
      <c r="AA122" s="85">
        <v>0</v>
      </c>
      <c r="AB122" s="85">
        <v>0</v>
      </c>
      <c r="AC122" s="85">
        <v>0</v>
      </c>
      <c r="AD122" s="85">
        <v>0</v>
      </c>
      <c r="AE122" s="85">
        <v>0</v>
      </c>
      <c r="AF122" s="85">
        <v>0</v>
      </c>
      <c r="AG122" s="85">
        <v>0</v>
      </c>
      <c r="AH122" s="85">
        <v>0</v>
      </c>
      <c r="AI122" s="85">
        <v>0</v>
      </c>
      <c r="AJ122" s="85">
        <v>0</v>
      </c>
      <c r="AK122" s="85">
        <v>0</v>
      </c>
      <c r="AL122" s="85">
        <v>0</v>
      </c>
      <c r="AM122" s="85">
        <v>0</v>
      </c>
      <c r="AN122" s="85">
        <v>0</v>
      </c>
      <c r="AO122" s="85">
        <v>0</v>
      </c>
      <c r="AP122" s="85">
        <v>0</v>
      </c>
      <c r="AQ122" s="85">
        <v>0</v>
      </c>
      <c r="AR122" s="85">
        <v>0</v>
      </c>
      <c r="AS122" s="85">
        <v>0</v>
      </c>
      <c r="AT122" s="85">
        <v>0</v>
      </c>
      <c r="AU122" s="85">
        <v>0</v>
      </c>
      <c r="AV122" s="85">
        <v>0</v>
      </c>
      <c r="AW122" s="85">
        <v>0</v>
      </c>
      <c r="AX122" s="85">
        <v>0</v>
      </c>
      <c r="AY122" s="85">
        <v>0</v>
      </c>
      <c r="AZ122" s="85">
        <v>0</v>
      </c>
      <c r="BA122" s="85">
        <v>0</v>
      </c>
      <c r="BB122" s="85">
        <v>0</v>
      </c>
      <c r="BC122" s="85">
        <v>0</v>
      </c>
      <c r="BD122" s="85">
        <v>0</v>
      </c>
      <c r="BE122" s="85">
        <v>0</v>
      </c>
      <c r="BF122" s="85">
        <v>0</v>
      </c>
      <c r="BG122" s="85">
        <v>0</v>
      </c>
      <c r="BH122" s="85">
        <v>0</v>
      </c>
      <c r="BI122" s="85">
        <v>0</v>
      </c>
      <c r="BJ122" s="85">
        <v>6960.4</v>
      </c>
      <c r="BK122" s="85">
        <v>1101.4000000000001</v>
      </c>
      <c r="BL122" s="85">
        <v>25</v>
      </c>
      <c r="BM122" s="72"/>
    </row>
    <row r="123" spans="1:65">
      <c r="A123" s="125" t="s">
        <v>3</v>
      </c>
      <c r="B123" s="113"/>
      <c r="C123" s="113"/>
      <c r="D123" s="11"/>
      <c r="E123" s="11"/>
      <c r="F123" s="11"/>
      <c r="G123" s="11"/>
      <c r="H123" s="11"/>
      <c r="I123" s="11"/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69</v>
      </c>
      <c r="BK123" s="11">
        <v>82</v>
      </c>
      <c r="BL123" s="11">
        <v>25</v>
      </c>
      <c r="BM123" s="72"/>
    </row>
    <row r="124" spans="1:65">
      <c r="A124" s="125" t="s">
        <v>26</v>
      </c>
      <c r="B124" s="113"/>
      <c r="C124" s="113"/>
      <c r="D124" s="11"/>
      <c r="E124" s="11"/>
      <c r="F124" s="11"/>
      <c r="G124" s="11"/>
      <c r="H124" s="11"/>
      <c r="I124" s="11"/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>
        <v>0</v>
      </c>
      <c r="BJ124" s="84">
        <v>711.3</v>
      </c>
      <c r="BK124" s="84">
        <v>774</v>
      </c>
      <c r="BL124" s="11">
        <v>0</v>
      </c>
      <c r="BM124" s="72"/>
    </row>
    <row r="125" spans="1:65">
      <c r="A125" s="125" t="s">
        <v>19</v>
      </c>
      <c r="B125" s="113"/>
      <c r="C125" s="113"/>
      <c r="D125" s="11"/>
      <c r="E125" s="11"/>
      <c r="F125" s="11"/>
      <c r="G125" s="11"/>
      <c r="H125" s="11"/>
      <c r="I125" s="11"/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84">
        <v>230.1</v>
      </c>
      <c r="BK125" s="84">
        <v>245.4</v>
      </c>
      <c r="BL125" s="11">
        <v>0</v>
      </c>
      <c r="BM125" s="72"/>
    </row>
    <row r="126" spans="1:65">
      <c r="A126" s="129" t="s">
        <v>22</v>
      </c>
      <c r="B126" s="113"/>
      <c r="C126" s="113"/>
      <c r="D126" s="11"/>
      <c r="E126" s="11"/>
      <c r="F126" s="11"/>
      <c r="G126" s="11"/>
      <c r="H126" s="11"/>
      <c r="I126" s="11"/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84">
        <v>5950</v>
      </c>
      <c r="BK126" s="11">
        <v>0</v>
      </c>
      <c r="BL126" s="11">
        <v>0</v>
      </c>
      <c r="BM126" s="72"/>
    </row>
    <row r="127" spans="1:65">
      <c r="A127" s="129" t="s">
        <v>197</v>
      </c>
      <c r="B127" s="113"/>
      <c r="C127" s="113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84">
        <v>610</v>
      </c>
      <c r="BK127" s="11">
        <v>148</v>
      </c>
      <c r="BL127" s="11">
        <v>41</v>
      </c>
      <c r="BM127" s="72"/>
    </row>
    <row r="128" spans="1:65" ht="15.75">
      <c r="A128" s="112"/>
      <c r="B128" s="113"/>
      <c r="C128" s="113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7"/>
      <c r="BH128" s="73"/>
      <c r="BI128" s="73"/>
      <c r="BJ128" s="73"/>
      <c r="BK128" s="73"/>
      <c r="BL128" s="73"/>
      <c r="BM128" s="72"/>
    </row>
    <row r="129" spans="1:65">
      <c r="A129" s="118" t="s">
        <v>31</v>
      </c>
      <c r="B129" s="113">
        <v>4</v>
      </c>
      <c r="C129" s="113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11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>
        <v>0</v>
      </c>
      <c r="AJ129" s="85">
        <v>0</v>
      </c>
      <c r="AK129" s="85">
        <v>6.9329999999999998</v>
      </c>
      <c r="AL129" s="85">
        <v>149.75800000000001</v>
      </c>
      <c r="AM129" s="85">
        <v>158.50299999999999</v>
      </c>
      <c r="AN129" s="85">
        <v>588.88400000000001</v>
      </c>
      <c r="AO129" s="85">
        <v>4.1359999999999992</v>
      </c>
      <c r="AP129" s="85">
        <v>15.751000000000001</v>
      </c>
      <c r="AQ129" s="85">
        <v>32.846000000000004</v>
      </c>
      <c r="AR129" s="85">
        <v>42.433920000000001</v>
      </c>
      <c r="AS129" s="85">
        <v>35.504100000000001</v>
      </c>
      <c r="AT129" s="85">
        <v>4.5574029999999999</v>
      </c>
      <c r="AU129" s="85">
        <v>20.93</v>
      </c>
      <c r="AV129" s="85">
        <v>0.51100000000000001</v>
      </c>
      <c r="AW129" s="85">
        <v>37.637</v>
      </c>
      <c r="AX129" s="85">
        <v>26.318000000000001</v>
      </c>
      <c r="AY129" s="85">
        <v>11.896000000000001</v>
      </c>
      <c r="AZ129" s="85">
        <v>5.4770000000000003</v>
      </c>
      <c r="BA129" s="85">
        <v>37.103000000000002</v>
      </c>
      <c r="BB129" s="85">
        <v>10.641999999999999</v>
      </c>
      <c r="BC129" s="85">
        <v>16.100000000000001</v>
      </c>
      <c r="BD129" s="85">
        <v>12.227</v>
      </c>
      <c r="BE129" s="85">
        <v>12.462</v>
      </c>
      <c r="BF129" s="85">
        <v>15.215999999999999</v>
      </c>
      <c r="BG129" s="85">
        <v>14.519</v>
      </c>
      <c r="BH129" s="85">
        <v>11.487</v>
      </c>
      <c r="BI129" s="85">
        <v>11.612</v>
      </c>
      <c r="BJ129" s="85">
        <v>12.161</v>
      </c>
      <c r="BK129" s="85">
        <v>14.629</v>
      </c>
      <c r="BL129" s="85">
        <v>14.629</v>
      </c>
      <c r="BM129" s="72"/>
    </row>
    <row r="130" spans="1:65">
      <c r="A130" s="125" t="s">
        <v>3</v>
      </c>
      <c r="B130" s="113"/>
      <c r="C130" s="113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>
        <v>0</v>
      </c>
      <c r="AJ130" s="11">
        <v>0</v>
      </c>
      <c r="AK130" s="11">
        <v>0.23400000000000001</v>
      </c>
      <c r="AL130" s="11">
        <v>0</v>
      </c>
      <c r="AM130" s="11">
        <v>0</v>
      </c>
      <c r="AN130" s="11">
        <v>570.13599999999997</v>
      </c>
      <c r="AO130" s="11">
        <v>2.0339999999999998</v>
      </c>
      <c r="AP130" s="11">
        <v>9.6780000000000008</v>
      </c>
      <c r="AQ130" s="11">
        <v>17.882000000000001</v>
      </c>
      <c r="AR130" s="11">
        <v>40.025919999999999</v>
      </c>
      <c r="AS130" s="11">
        <v>31.553100000000001</v>
      </c>
      <c r="AT130" s="11">
        <v>2.6524030000000001</v>
      </c>
      <c r="AU130" s="11">
        <v>20.398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15.342000000000001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72"/>
    </row>
    <row r="131" spans="1:65">
      <c r="A131" s="112" t="s">
        <v>192</v>
      </c>
      <c r="B131" s="113"/>
      <c r="C131" s="113"/>
      <c r="D131" s="11" t="s">
        <v>166</v>
      </c>
      <c r="E131" s="11" t="s">
        <v>166</v>
      </c>
      <c r="F131" s="11" t="s">
        <v>166</v>
      </c>
      <c r="G131" s="11" t="s">
        <v>166</v>
      </c>
      <c r="H131" s="11" t="s">
        <v>166</v>
      </c>
      <c r="I131" s="11" t="s">
        <v>166</v>
      </c>
      <c r="J131" s="11" t="s">
        <v>166</v>
      </c>
      <c r="K131" s="11" t="s">
        <v>166</v>
      </c>
      <c r="L131" s="11" t="s">
        <v>166</v>
      </c>
      <c r="M131" s="11" t="s">
        <v>166</v>
      </c>
      <c r="N131" s="11" t="s">
        <v>166</v>
      </c>
      <c r="O131" s="11" t="s">
        <v>166</v>
      </c>
      <c r="P131" s="11" t="s">
        <v>166</v>
      </c>
      <c r="Q131" s="11" t="s">
        <v>166</v>
      </c>
      <c r="R131" s="11" t="s">
        <v>166</v>
      </c>
      <c r="S131" s="11" t="s">
        <v>166</v>
      </c>
      <c r="T131" s="11" t="s">
        <v>166</v>
      </c>
      <c r="U131" s="11" t="s">
        <v>166</v>
      </c>
      <c r="V131" s="11" t="s">
        <v>166</v>
      </c>
      <c r="W131" s="11" t="s">
        <v>166</v>
      </c>
      <c r="X131" s="11" t="s">
        <v>166</v>
      </c>
      <c r="Y131" s="11" t="s">
        <v>166</v>
      </c>
      <c r="Z131" s="11" t="s">
        <v>166</v>
      </c>
      <c r="AA131" s="11" t="s">
        <v>166</v>
      </c>
      <c r="AB131" s="11" t="s">
        <v>166</v>
      </c>
      <c r="AC131" s="11" t="s">
        <v>166</v>
      </c>
      <c r="AD131" s="11" t="s">
        <v>166</v>
      </c>
      <c r="AE131" s="11" t="s">
        <v>166</v>
      </c>
      <c r="AF131" s="11" t="s">
        <v>166</v>
      </c>
      <c r="AG131" s="11" t="s">
        <v>166</v>
      </c>
      <c r="AH131" s="11" t="s">
        <v>166</v>
      </c>
      <c r="AI131" s="11">
        <v>0</v>
      </c>
      <c r="AJ131" s="11">
        <v>0</v>
      </c>
      <c r="AK131" s="11">
        <v>6.6989999999999998</v>
      </c>
      <c r="AL131" s="11">
        <v>149.75800000000001</v>
      </c>
      <c r="AM131" s="11">
        <v>158.50299999999999</v>
      </c>
      <c r="AN131" s="11">
        <v>18.748000000000001</v>
      </c>
      <c r="AO131" s="11">
        <v>2.1019999999999999</v>
      </c>
      <c r="AP131" s="11">
        <v>6.0730000000000004</v>
      </c>
      <c r="AQ131" s="11">
        <v>14.964</v>
      </c>
      <c r="AR131" s="11">
        <v>2.4079999999999999</v>
      </c>
      <c r="AS131" s="11">
        <v>3.9510000000000001</v>
      </c>
      <c r="AT131" s="11">
        <v>1.905</v>
      </c>
      <c r="AU131" s="11">
        <v>0.53200000000000003</v>
      </c>
      <c r="AV131" s="11">
        <v>0.51100000000000001</v>
      </c>
      <c r="AW131" s="11">
        <v>37.637</v>
      </c>
      <c r="AX131" s="11">
        <v>26.318000000000001</v>
      </c>
      <c r="AY131" s="11">
        <v>11.896000000000001</v>
      </c>
      <c r="AZ131" s="11">
        <v>5.4770000000000003</v>
      </c>
      <c r="BA131" s="11">
        <v>21.760999999999999</v>
      </c>
      <c r="BB131" s="11">
        <v>10.641999999999999</v>
      </c>
      <c r="BC131" s="11">
        <v>16.100000000000001</v>
      </c>
      <c r="BD131" s="11">
        <v>12.227</v>
      </c>
      <c r="BE131" s="11">
        <v>12.462</v>
      </c>
      <c r="BF131" s="11">
        <v>15.215999999999999</v>
      </c>
      <c r="BG131" s="11">
        <v>14.519</v>
      </c>
      <c r="BH131" s="11">
        <v>11.487</v>
      </c>
      <c r="BI131" s="11">
        <v>11.612</v>
      </c>
      <c r="BJ131" s="11">
        <v>12.161</v>
      </c>
      <c r="BK131" s="84">
        <v>14.629</v>
      </c>
      <c r="BL131" s="84">
        <v>14.629</v>
      </c>
      <c r="BM131" s="72"/>
    </row>
    <row r="132" spans="1:65" ht="15.75">
      <c r="A132" s="125"/>
      <c r="B132" s="113"/>
      <c r="C132" s="113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42"/>
      <c r="BE132" s="96"/>
      <c r="BF132" s="42"/>
      <c r="BG132" s="42"/>
      <c r="BH132" s="73"/>
      <c r="BI132" s="73"/>
      <c r="BJ132" s="73"/>
      <c r="BK132" s="73"/>
      <c r="BL132" s="73"/>
      <c r="BM132" s="72"/>
    </row>
    <row r="133" spans="1:65">
      <c r="A133" s="118" t="s">
        <v>32</v>
      </c>
      <c r="B133" s="113">
        <v>3</v>
      </c>
      <c r="C133" s="113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>
        <v>0.197632</v>
      </c>
      <c r="Z133" s="85">
        <v>0.47282099999999999</v>
      </c>
      <c r="AA133" s="85">
        <v>3.2305950000000001</v>
      </c>
      <c r="AB133" s="85">
        <v>6.1449930000000004</v>
      </c>
      <c r="AC133" s="85">
        <v>0.48805500000000002</v>
      </c>
      <c r="AD133" s="85">
        <v>2.702375</v>
      </c>
      <c r="AE133" s="85">
        <v>2.4605189999999997</v>
      </c>
      <c r="AF133" s="85">
        <v>3.5638519999999998</v>
      </c>
      <c r="AG133" s="85">
        <v>2.6428219999999998</v>
      </c>
      <c r="AH133" s="85">
        <v>12.011950000000001</v>
      </c>
      <c r="AI133" s="85">
        <v>1.7640690000000001</v>
      </c>
      <c r="AJ133" s="85">
        <v>3.0483570000000002</v>
      </c>
      <c r="AK133" s="85">
        <v>4.7230850000000002</v>
      </c>
      <c r="AL133" s="85">
        <v>8.2685370000000002</v>
      </c>
      <c r="AM133" s="85">
        <v>1.5458530000000001</v>
      </c>
      <c r="AN133" s="85">
        <v>1.179583</v>
      </c>
      <c r="AO133" s="85">
        <v>1.4E-2</v>
      </c>
      <c r="AP133" s="85">
        <v>0</v>
      </c>
      <c r="AQ133" s="85">
        <v>8.6399999999999999E-5</v>
      </c>
      <c r="AR133" s="85">
        <v>0</v>
      </c>
      <c r="AS133" s="85">
        <v>1.2E-2</v>
      </c>
      <c r="AT133" s="85">
        <v>1.899912</v>
      </c>
      <c r="AU133" s="85">
        <v>0.98312900000000003</v>
      </c>
      <c r="AV133" s="85">
        <v>1.307858</v>
      </c>
      <c r="AW133" s="85">
        <v>8.7249440000000007</v>
      </c>
      <c r="AX133" s="85">
        <v>555.14936190000003</v>
      </c>
      <c r="AY133" s="85">
        <v>558.26717500000007</v>
      </c>
      <c r="AZ133" s="85">
        <v>8.1835709999999988</v>
      </c>
      <c r="BA133" s="85">
        <v>10.761639000000001</v>
      </c>
      <c r="BB133" s="85">
        <v>7.8089341999999995</v>
      </c>
      <c r="BC133" s="85">
        <v>8.2695553000000004</v>
      </c>
      <c r="BD133" s="85">
        <v>550.20033650000005</v>
      </c>
      <c r="BE133" s="85">
        <v>561.23872400000005</v>
      </c>
      <c r="BF133" s="85">
        <v>6.0339147999999998</v>
      </c>
      <c r="BG133" s="85">
        <v>7.2783801000000006</v>
      </c>
      <c r="BH133" s="85">
        <v>4.1031291999999997</v>
      </c>
      <c r="BI133" s="85">
        <v>532.92936980000002</v>
      </c>
      <c r="BJ133" s="85">
        <v>13.564791100000001</v>
      </c>
      <c r="BK133" s="85">
        <v>22.731000000000002</v>
      </c>
      <c r="BL133" s="85">
        <v>629</v>
      </c>
      <c r="BM133" s="72"/>
    </row>
    <row r="134" spans="1:65">
      <c r="A134" s="129" t="s">
        <v>3</v>
      </c>
      <c r="B134" s="113"/>
      <c r="C134" s="113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>
        <v>0.197632</v>
      </c>
      <c r="Z134" s="11">
        <v>0.47282099999999999</v>
      </c>
      <c r="AA134" s="11">
        <v>3.2044839999999999</v>
      </c>
      <c r="AB134" s="11">
        <v>4.7703290000000003</v>
      </c>
      <c r="AC134" s="11">
        <v>0.472165</v>
      </c>
      <c r="AD134" s="11">
        <v>1.912415</v>
      </c>
      <c r="AE134" s="11">
        <v>1.166804</v>
      </c>
      <c r="AF134" s="11">
        <v>1.900852</v>
      </c>
      <c r="AG134" s="11">
        <v>1.356358</v>
      </c>
      <c r="AH134" s="11">
        <v>10.33295</v>
      </c>
      <c r="AI134" s="11">
        <v>1.7631270000000001</v>
      </c>
      <c r="AJ134" s="11">
        <v>2.9765630000000001</v>
      </c>
      <c r="AK134" s="11">
        <v>3.30966</v>
      </c>
      <c r="AL134" s="11">
        <v>5.1108960000000003</v>
      </c>
      <c r="AM134" s="11">
        <v>1.2466630000000001</v>
      </c>
      <c r="AN134" s="11">
        <v>1.179583</v>
      </c>
      <c r="AO134" s="83">
        <v>1.4E-2</v>
      </c>
      <c r="AP134" s="11">
        <v>0</v>
      </c>
      <c r="AQ134" s="11">
        <v>0</v>
      </c>
      <c r="AR134" s="11">
        <v>0</v>
      </c>
      <c r="AS134" s="28">
        <v>1.2E-2</v>
      </c>
      <c r="AT134" s="11">
        <v>0.844912</v>
      </c>
      <c r="AU134" s="11">
        <v>0.88412900000000005</v>
      </c>
      <c r="AV134" s="11">
        <v>1.252858</v>
      </c>
      <c r="AW134" s="11">
        <v>5.7409439999999998</v>
      </c>
      <c r="AX134" s="11">
        <v>6.7273619</v>
      </c>
      <c r="AY134" s="11">
        <v>7.0131750000000004</v>
      </c>
      <c r="AZ134" s="11">
        <v>7.0555709999999996</v>
      </c>
      <c r="BA134" s="11">
        <v>9.713317</v>
      </c>
      <c r="BB134" s="11">
        <v>6.7264101999999992</v>
      </c>
      <c r="BC134" s="11">
        <v>7.4145553000000008</v>
      </c>
      <c r="BD134" s="11">
        <v>5.3093634999999999</v>
      </c>
      <c r="BE134" s="11">
        <v>6.2248549999999998</v>
      </c>
      <c r="BF134" s="11">
        <v>6.0339147999999998</v>
      </c>
      <c r="BG134" s="11">
        <v>7.2783801000000006</v>
      </c>
      <c r="BH134" s="11">
        <v>4.1031291999999997</v>
      </c>
      <c r="BI134" s="11">
        <v>6.7723697999999999</v>
      </c>
      <c r="BJ134" s="11">
        <v>12.995791100000002</v>
      </c>
      <c r="BK134" s="69">
        <v>22.731000000000002</v>
      </c>
      <c r="BL134" s="84">
        <v>25</v>
      </c>
      <c r="BM134" s="72"/>
    </row>
    <row r="135" spans="1:65">
      <c r="A135" s="125" t="s">
        <v>26</v>
      </c>
      <c r="B135" s="113"/>
      <c r="C135" s="113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547</v>
      </c>
      <c r="AY135" s="11">
        <v>550</v>
      </c>
      <c r="AZ135" s="11">
        <v>0</v>
      </c>
      <c r="BA135" s="11">
        <v>0</v>
      </c>
      <c r="BB135" s="11">
        <v>0</v>
      </c>
      <c r="BC135" s="11">
        <v>0</v>
      </c>
      <c r="BD135" s="11">
        <v>544</v>
      </c>
      <c r="BE135" s="27">
        <v>555</v>
      </c>
      <c r="BF135" s="11">
        <v>0</v>
      </c>
      <c r="BG135" s="11">
        <v>0</v>
      </c>
      <c r="BH135" s="11">
        <v>0</v>
      </c>
      <c r="BI135" s="131">
        <v>526</v>
      </c>
      <c r="BJ135" s="11">
        <v>0</v>
      </c>
      <c r="BK135" s="11">
        <v>0</v>
      </c>
      <c r="BL135" s="84">
        <v>604</v>
      </c>
      <c r="BM135" s="72"/>
    </row>
    <row r="136" spans="1:65">
      <c r="A136" s="112" t="s">
        <v>192</v>
      </c>
      <c r="B136" s="113"/>
      <c r="C136" s="113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>
        <v>0</v>
      </c>
      <c r="Z136" s="11">
        <v>0</v>
      </c>
      <c r="AA136" s="11">
        <v>2.6110999999999999E-2</v>
      </c>
      <c r="AB136" s="11">
        <v>1.3746640000000001</v>
      </c>
      <c r="AC136" s="11">
        <v>1.5890000000000001E-2</v>
      </c>
      <c r="AD136" s="11">
        <v>0.78996</v>
      </c>
      <c r="AE136" s="11">
        <v>1.2937149999999999</v>
      </c>
      <c r="AF136" s="11">
        <v>1.663</v>
      </c>
      <c r="AG136" s="11">
        <v>1.2864640000000001</v>
      </c>
      <c r="AH136" s="11">
        <v>1.679</v>
      </c>
      <c r="AI136" s="11">
        <v>9.4200000000000002E-4</v>
      </c>
      <c r="AJ136" s="11">
        <v>7.1793999999999997E-2</v>
      </c>
      <c r="AK136" s="11">
        <v>1.4134249999999999</v>
      </c>
      <c r="AL136" s="11">
        <v>3.1576409999999999</v>
      </c>
      <c r="AM136" s="11">
        <v>0.29919000000000001</v>
      </c>
      <c r="AN136" s="11">
        <v>0</v>
      </c>
      <c r="AO136" s="11">
        <v>0</v>
      </c>
      <c r="AP136" s="11">
        <v>0</v>
      </c>
      <c r="AQ136" s="11">
        <v>8.6399999999999999E-5</v>
      </c>
      <c r="AR136" s="11">
        <v>0</v>
      </c>
      <c r="AS136" s="11">
        <v>0</v>
      </c>
      <c r="AT136" s="11">
        <v>1.0549999999999999</v>
      </c>
      <c r="AU136" s="11">
        <v>9.9000000000000005E-2</v>
      </c>
      <c r="AV136" s="11">
        <v>5.5E-2</v>
      </c>
      <c r="AW136" s="11">
        <v>2.984</v>
      </c>
      <c r="AX136" s="11">
        <v>1.4219999999999999</v>
      </c>
      <c r="AY136" s="11">
        <v>1.254</v>
      </c>
      <c r="AZ136" s="11">
        <v>1.1279999999999999</v>
      </c>
      <c r="BA136" s="11">
        <v>1.048322</v>
      </c>
      <c r="BB136" s="11">
        <v>1.082524</v>
      </c>
      <c r="BC136" s="11">
        <v>0.85499999999999998</v>
      </c>
      <c r="BD136" s="11">
        <v>0.89097300000000001</v>
      </c>
      <c r="BE136" s="27">
        <v>1.3868999999999999E-2</v>
      </c>
      <c r="BF136" s="11">
        <v>0</v>
      </c>
      <c r="BG136" s="11">
        <v>0</v>
      </c>
      <c r="BH136" s="11">
        <v>0</v>
      </c>
      <c r="BI136" s="11">
        <v>0.157</v>
      </c>
      <c r="BJ136" s="11">
        <v>0.56899999999999995</v>
      </c>
      <c r="BK136" s="69">
        <v>0</v>
      </c>
      <c r="BL136" s="11">
        <v>0</v>
      </c>
      <c r="BM136" s="72"/>
    </row>
    <row r="137" spans="1:65" ht="15.75">
      <c r="A137" s="125"/>
      <c r="B137" s="124"/>
      <c r="C137" s="124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11"/>
      <c r="BE137" s="27"/>
      <c r="BF137" s="11"/>
      <c r="BG137" s="11"/>
      <c r="BH137" s="73"/>
      <c r="BI137" s="73"/>
      <c r="BJ137" s="73"/>
      <c r="BK137" s="73"/>
      <c r="BL137" s="73"/>
      <c r="BM137" s="72"/>
    </row>
    <row r="138" spans="1:65">
      <c r="A138" s="127" t="s">
        <v>33</v>
      </c>
      <c r="B138" s="113">
        <v>4</v>
      </c>
      <c r="C138" s="113"/>
      <c r="D138" s="64">
        <v>0.8</v>
      </c>
      <c r="E138" s="64">
        <v>0.8</v>
      </c>
      <c r="F138" s="64">
        <v>0.8</v>
      </c>
      <c r="G138" s="64">
        <v>0.8</v>
      </c>
      <c r="H138" s="64">
        <v>0.8</v>
      </c>
      <c r="I138" s="64">
        <v>4.3</v>
      </c>
      <c r="J138" s="64">
        <v>4.3</v>
      </c>
      <c r="K138" s="64">
        <v>14</v>
      </c>
      <c r="L138" s="64">
        <v>14</v>
      </c>
      <c r="M138" s="64">
        <v>14</v>
      </c>
      <c r="N138" s="64">
        <v>4.3404889999999998</v>
      </c>
      <c r="O138" s="64">
        <v>5.9993829999999999</v>
      </c>
      <c r="P138" s="64">
        <v>9.3161070000000006</v>
      </c>
      <c r="Q138" s="64">
        <v>12.619379</v>
      </c>
      <c r="R138" s="64">
        <v>14.759542</v>
      </c>
      <c r="S138" s="64">
        <v>16.719825</v>
      </c>
      <c r="T138" s="64">
        <v>15.442523000000001</v>
      </c>
      <c r="U138" s="64">
        <v>16.832511</v>
      </c>
      <c r="V138" s="64">
        <v>19.098178999999998</v>
      </c>
      <c r="W138" s="64">
        <v>20.004135999999999</v>
      </c>
      <c r="X138" s="64">
        <v>18.905969000000002</v>
      </c>
      <c r="Y138" s="64">
        <v>15.504892000000002</v>
      </c>
      <c r="Z138" s="64">
        <v>4.9966860000000004</v>
      </c>
      <c r="AA138" s="64">
        <v>44.907586999999999</v>
      </c>
      <c r="AB138" s="64">
        <v>87.566640000000007</v>
      </c>
      <c r="AC138" s="64">
        <v>166.74584000000002</v>
      </c>
      <c r="AD138" s="64">
        <v>265.92719</v>
      </c>
      <c r="AE138" s="64">
        <v>394.35030999999998</v>
      </c>
      <c r="AF138" s="64">
        <v>440.11550999999997</v>
      </c>
      <c r="AG138" s="64">
        <v>360.262</v>
      </c>
      <c r="AH138" s="64">
        <v>226.14499999999998</v>
      </c>
      <c r="AI138" s="64">
        <v>161.96299999999999</v>
      </c>
      <c r="AJ138" s="64">
        <v>105.18034</v>
      </c>
      <c r="AK138" s="64">
        <v>97.004000000000005</v>
      </c>
      <c r="AL138" s="64">
        <v>96.765029999999996</v>
      </c>
      <c r="AM138" s="64">
        <v>224.97380000000001</v>
      </c>
      <c r="AN138" s="64">
        <v>212.869</v>
      </c>
      <c r="AO138" s="64">
        <v>80.566459999999992</v>
      </c>
      <c r="AP138" s="64">
        <v>81.297499999999999</v>
      </c>
      <c r="AQ138" s="64">
        <v>81.3369</v>
      </c>
      <c r="AR138" s="64">
        <v>62.943600000000004</v>
      </c>
      <c r="AS138" s="64">
        <v>24.40615</v>
      </c>
      <c r="AT138" s="64">
        <v>20.822649999999999</v>
      </c>
      <c r="AU138" s="64">
        <v>65</v>
      </c>
      <c r="AV138" s="64">
        <v>24</v>
      </c>
      <c r="AW138" s="64">
        <v>22.907409999999999</v>
      </c>
      <c r="AX138" s="64">
        <v>13.807029999999999</v>
      </c>
      <c r="AY138" s="64">
        <v>14.12124</v>
      </c>
      <c r="AZ138" s="64">
        <v>22.886579999999999</v>
      </c>
      <c r="BA138" s="64">
        <v>68.317890000000006</v>
      </c>
      <c r="BB138" s="64">
        <v>62.9060682</v>
      </c>
      <c r="BC138" s="64">
        <v>64.897600600000004</v>
      </c>
      <c r="BD138" s="64">
        <v>97.7003488</v>
      </c>
      <c r="BE138" s="64">
        <v>107.310582</v>
      </c>
      <c r="BF138" s="64">
        <v>56.144356500000001</v>
      </c>
      <c r="BG138" s="64">
        <v>102.92848369999999</v>
      </c>
      <c r="BH138" s="64">
        <v>94.135441799999995</v>
      </c>
      <c r="BI138" s="64">
        <v>103.22735849999999</v>
      </c>
      <c r="BJ138" s="64">
        <v>106.0146654</v>
      </c>
      <c r="BK138" s="64">
        <v>21.098191</v>
      </c>
      <c r="BL138" s="64">
        <v>21.098191</v>
      </c>
      <c r="BM138" s="72"/>
    </row>
    <row r="139" spans="1:65">
      <c r="A139" s="112" t="s">
        <v>2</v>
      </c>
      <c r="B139" s="124"/>
      <c r="C139" s="124"/>
      <c r="D139" s="28">
        <v>0</v>
      </c>
      <c r="E139" s="28">
        <v>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193</v>
      </c>
      <c r="AH139" s="28">
        <v>0</v>
      </c>
      <c r="AI139" s="28">
        <v>152</v>
      </c>
      <c r="AJ139" s="28">
        <v>0</v>
      </c>
      <c r="AK139" s="28">
        <v>24</v>
      </c>
      <c r="AL139" s="28">
        <v>0</v>
      </c>
      <c r="AM139" s="28">
        <v>0</v>
      </c>
      <c r="AN139" s="28">
        <v>208</v>
      </c>
      <c r="AO139" s="28">
        <v>0</v>
      </c>
      <c r="AP139" s="28">
        <v>0</v>
      </c>
      <c r="AQ139" s="28">
        <v>0</v>
      </c>
      <c r="AR139" s="28">
        <v>5</v>
      </c>
      <c r="AS139" s="28">
        <v>0</v>
      </c>
      <c r="AT139" s="28">
        <v>0</v>
      </c>
      <c r="AU139" s="28">
        <v>65</v>
      </c>
      <c r="AV139" s="28">
        <v>0</v>
      </c>
      <c r="AW139" s="28">
        <v>0</v>
      </c>
      <c r="AX139" s="28">
        <v>0</v>
      </c>
      <c r="AY139" s="28">
        <v>0</v>
      </c>
      <c r="AZ139" s="28">
        <v>0</v>
      </c>
      <c r="BA139" s="28">
        <v>0</v>
      </c>
      <c r="BB139" s="28">
        <v>0</v>
      </c>
      <c r="BC139" s="28">
        <v>0</v>
      </c>
      <c r="BD139" s="28">
        <v>0</v>
      </c>
      <c r="BE139" s="19">
        <v>0</v>
      </c>
      <c r="BF139" s="28">
        <v>0</v>
      </c>
      <c r="BG139" s="28">
        <v>0</v>
      </c>
      <c r="BH139" s="28">
        <v>0</v>
      </c>
      <c r="BI139" s="28">
        <v>0</v>
      </c>
      <c r="BJ139" s="84">
        <v>0</v>
      </c>
      <c r="BK139" s="84">
        <v>0</v>
      </c>
      <c r="BL139" s="84">
        <v>0</v>
      </c>
      <c r="BM139" s="72"/>
    </row>
    <row r="140" spans="1:65" ht="15.75">
      <c r="A140" s="112" t="s">
        <v>189</v>
      </c>
      <c r="B140" s="124"/>
      <c r="C140" s="124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>
        <v>17</v>
      </c>
      <c r="AW140" s="28"/>
      <c r="AX140" s="83" t="s">
        <v>17</v>
      </c>
      <c r="AY140" s="28"/>
      <c r="AZ140" s="28"/>
      <c r="BA140" s="28"/>
      <c r="BB140" s="28"/>
      <c r="BC140" s="28"/>
      <c r="BD140" s="28"/>
      <c r="BE140" s="19"/>
      <c r="BF140" s="28"/>
      <c r="BG140" s="28"/>
      <c r="BH140" s="28"/>
      <c r="BI140" s="28"/>
      <c r="BJ140" s="84"/>
      <c r="BK140" s="73"/>
      <c r="BL140" s="73"/>
      <c r="BM140" s="72"/>
    </row>
    <row r="141" spans="1:65">
      <c r="A141" s="129" t="s">
        <v>3</v>
      </c>
      <c r="B141" s="124"/>
      <c r="C141" s="124"/>
      <c r="D141" s="69">
        <v>0.8</v>
      </c>
      <c r="E141" s="69">
        <v>0.8</v>
      </c>
      <c r="F141" s="69">
        <v>0.8</v>
      </c>
      <c r="G141" s="69">
        <v>0.8</v>
      </c>
      <c r="H141" s="69">
        <v>0.8</v>
      </c>
      <c r="I141" s="69">
        <v>4.3</v>
      </c>
      <c r="J141" s="69">
        <v>4.3</v>
      </c>
      <c r="K141" s="69">
        <v>14</v>
      </c>
      <c r="L141" s="69">
        <v>14</v>
      </c>
      <c r="M141" s="69">
        <v>14</v>
      </c>
      <c r="N141" s="69">
        <v>1.5654889999999999</v>
      </c>
      <c r="O141" s="69">
        <v>2.087383</v>
      </c>
      <c r="P141" s="69">
        <v>2.7151070000000002</v>
      </c>
      <c r="Q141" s="69">
        <v>2.9053789999999999</v>
      </c>
      <c r="R141" s="69">
        <v>2.131542</v>
      </c>
      <c r="S141" s="69">
        <v>1.277825</v>
      </c>
      <c r="T141" s="69">
        <v>0.92752299999999999</v>
      </c>
      <c r="U141" s="69">
        <v>0.79751099999999997</v>
      </c>
      <c r="V141" s="69">
        <v>0.80017899999999997</v>
      </c>
      <c r="W141" s="69">
        <v>0.67913599999999996</v>
      </c>
      <c r="X141" s="69">
        <v>0.79196900000000003</v>
      </c>
      <c r="Y141" s="69">
        <v>0.749892</v>
      </c>
      <c r="Z141" s="69">
        <v>1.586686</v>
      </c>
      <c r="AA141" s="69">
        <v>8.5425869999999993</v>
      </c>
      <c r="AB141" s="69">
        <v>18.836639999999999</v>
      </c>
      <c r="AC141" s="69">
        <v>29.272839999999999</v>
      </c>
      <c r="AD141" s="69">
        <v>43.051189999999998</v>
      </c>
      <c r="AE141" s="69">
        <v>62.998309999999996</v>
      </c>
      <c r="AF141" s="69">
        <v>77.648510000000002</v>
      </c>
      <c r="AG141" s="83" t="s">
        <v>17</v>
      </c>
      <c r="AH141" s="69">
        <v>209.24299999999999</v>
      </c>
      <c r="AI141" s="83" t="s">
        <v>17</v>
      </c>
      <c r="AJ141" s="69">
        <v>98.993340000000003</v>
      </c>
      <c r="AK141" s="69">
        <v>68</v>
      </c>
      <c r="AL141" s="69">
        <v>91.86703</v>
      </c>
      <c r="AM141" s="69">
        <v>219.74080000000001</v>
      </c>
      <c r="AN141" s="83" t="s">
        <v>17</v>
      </c>
      <c r="AO141" s="69">
        <v>76.308459999999997</v>
      </c>
      <c r="AP141" s="69">
        <v>76.761499999999998</v>
      </c>
      <c r="AQ141" s="69">
        <v>77.431899999999999</v>
      </c>
      <c r="AR141" s="69">
        <v>57.943600000000004</v>
      </c>
      <c r="AS141" s="11">
        <v>24.40615</v>
      </c>
      <c r="AT141" s="11">
        <v>20.822649999999999</v>
      </c>
      <c r="AU141" s="83" t="s">
        <v>17</v>
      </c>
      <c r="AV141" s="11">
        <v>7</v>
      </c>
      <c r="AW141" s="11">
        <v>22.907409999999999</v>
      </c>
      <c r="AX141" s="11">
        <v>13.807029999999999</v>
      </c>
      <c r="AY141" s="11">
        <v>14.12124</v>
      </c>
      <c r="AZ141" s="11">
        <v>22.886579999999999</v>
      </c>
      <c r="BA141" s="11">
        <v>68.317890000000006</v>
      </c>
      <c r="BB141" s="11">
        <v>62.9060682</v>
      </c>
      <c r="BC141" s="11">
        <v>64.897600600000004</v>
      </c>
      <c r="BD141" s="11">
        <v>97.7003488</v>
      </c>
      <c r="BE141" s="27">
        <v>107.310582</v>
      </c>
      <c r="BF141" s="11">
        <v>56.144356500000001</v>
      </c>
      <c r="BG141" s="11">
        <v>102.92848369999999</v>
      </c>
      <c r="BH141" s="11">
        <v>94.135441799999995</v>
      </c>
      <c r="BI141" s="11">
        <v>103.22735849999999</v>
      </c>
      <c r="BJ141" s="77">
        <v>105.7581854</v>
      </c>
      <c r="BK141" s="69">
        <v>21.098191</v>
      </c>
      <c r="BL141" s="69">
        <v>21.098191</v>
      </c>
      <c r="BM141" s="72"/>
    </row>
    <row r="142" spans="1:65">
      <c r="A142" s="112" t="s">
        <v>192</v>
      </c>
      <c r="B142" s="113"/>
      <c r="C142" s="113"/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2.7749999999999999</v>
      </c>
      <c r="O142" s="11">
        <v>3.9119999999999999</v>
      </c>
      <c r="P142" s="11">
        <v>6.601</v>
      </c>
      <c r="Q142" s="11">
        <v>9.7140000000000004</v>
      </c>
      <c r="R142" s="11">
        <v>12.628</v>
      </c>
      <c r="S142" s="11">
        <v>15.442</v>
      </c>
      <c r="T142" s="11">
        <v>14.515000000000001</v>
      </c>
      <c r="U142" s="11">
        <v>16.035</v>
      </c>
      <c r="V142" s="11">
        <v>18.297999999999998</v>
      </c>
      <c r="W142" s="11">
        <v>19.324999999999999</v>
      </c>
      <c r="X142" s="11">
        <v>18.114000000000001</v>
      </c>
      <c r="Y142" s="11">
        <v>14.755000000000001</v>
      </c>
      <c r="Z142" s="11">
        <v>3.41</v>
      </c>
      <c r="AA142" s="11">
        <v>36.365000000000002</v>
      </c>
      <c r="AB142" s="11">
        <v>68.73</v>
      </c>
      <c r="AC142" s="11">
        <v>137.47300000000001</v>
      </c>
      <c r="AD142" s="11">
        <v>222.876</v>
      </c>
      <c r="AE142" s="11">
        <v>331.35199999999998</v>
      </c>
      <c r="AF142" s="11">
        <v>362.46699999999998</v>
      </c>
      <c r="AG142" s="11">
        <v>167.262</v>
      </c>
      <c r="AH142" s="11">
        <v>16.902000000000001</v>
      </c>
      <c r="AI142" s="11">
        <v>9.9629999999999992</v>
      </c>
      <c r="AJ142" s="11">
        <v>6.1870000000000003</v>
      </c>
      <c r="AK142" s="11">
        <v>5.0039999999999996</v>
      </c>
      <c r="AL142" s="11">
        <v>4.8979999999999997</v>
      </c>
      <c r="AM142" s="11">
        <v>5.2329999999999997</v>
      </c>
      <c r="AN142" s="11">
        <v>4.8689999999999998</v>
      </c>
      <c r="AO142" s="11">
        <v>4.258</v>
      </c>
      <c r="AP142" s="11">
        <v>4.5359999999999996</v>
      </c>
      <c r="AQ142" s="11">
        <v>3.9049999999999998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0</v>
      </c>
      <c r="BH142" s="28">
        <v>0</v>
      </c>
      <c r="BI142" s="28">
        <v>0</v>
      </c>
      <c r="BJ142" s="28">
        <v>0.25647999999999999</v>
      </c>
      <c r="BK142" s="28">
        <v>0</v>
      </c>
      <c r="BL142" s="84">
        <v>0</v>
      </c>
      <c r="BM142" s="72"/>
    </row>
    <row r="143" spans="1:65">
      <c r="A143" s="112" t="s">
        <v>197</v>
      </c>
      <c r="B143" s="113"/>
      <c r="C143" s="113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27"/>
      <c r="BF143" s="11"/>
      <c r="BG143" s="11"/>
      <c r="BH143" s="28">
        <v>44.401139999999998</v>
      </c>
      <c r="BI143" s="28">
        <v>45.057450000000003</v>
      </c>
      <c r="BJ143" s="28">
        <v>47.126550000000002</v>
      </c>
      <c r="BK143" s="28">
        <v>33</v>
      </c>
      <c r="BL143" s="84">
        <v>22</v>
      </c>
      <c r="BM143" s="72"/>
    </row>
    <row r="144" spans="1:65" ht="15.75">
      <c r="A144" s="112"/>
      <c r="B144" s="113"/>
      <c r="C144" s="113"/>
      <c r="D144" s="69"/>
      <c r="E144" s="69"/>
      <c r="F144" s="69"/>
      <c r="G144" s="69" t="s">
        <v>25</v>
      </c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27"/>
      <c r="BF144" s="11"/>
      <c r="BG144" s="11"/>
      <c r="BH144" s="73"/>
      <c r="BI144" s="73"/>
      <c r="BJ144" s="73"/>
      <c r="BK144" s="73"/>
      <c r="BL144" s="73"/>
      <c r="BM144" s="72"/>
    </row>
    <row r="145" spans="1:65">
      <c r="A145" s="127" t="s">
        <v>34</v>
      </c>
      <c r="B145" s="113">
        <v>4</v>
      </c>
      <c r="C145" s="113"/>
      <c r="D145" s="85">
        <v>0</v>
      </c>
      <c r="E145" s="85">
        <v>0</v>
      </c>
      <c r="F145" s="85">
        <v>0</v>
      </c>
      <c r="G145" s="85">
        <v>0</v>
      </c>
      <c r="H145" s="85">
        <v>0</v>
      </c>
      <c r="I145" s="85">
        <v>0</v>
      </c>
      <c r="J145" s="85">
        <v>0</v>
      </c>
      <c r="K145" s="85">
        <v>0</v>
      </c>
      <c r="L145" s="85">
        <v>0</v>
      </c>
      <c r="M145" s="85">
        <v>0</v>
      </c>
      <c r="N145" s="85">
        <v>0</v>
      </c>
      <c r="O145" s="85">
        <v>0</v>
      </c>
      <c r="P145" s="85">
        <v>0</v>
      </c>
      <c r="Q145" s="85">
        <v>0</v>
      </c>
      <c r="R145" s="85">
        <v>0</v>
      </c>
      <c r="S145" s="85">
        <v>0</v>
      </c>
      <c r="T145" s="85">
        <v>0</v>
      </c>
      <c r="U145" s="85">
        <v>0</v>
      </c>
      <c r="V145" s="85">
        <v>0</v>
      </c>
      <c r="W145" s="85">
        <v>0</v>
      </c>
      <c r="X145" s="85">
        <v>0</v>
      </c>
      <c r="Y145" s="85">
        <v>0</v>
      </c>
      <c r="Z145" s="85">
        <v>0</v>
      </c>
      <c r="AA145" s="85">
        <v>0</v>
      </c>
      <c r="AB145" s="85">
        <v>0</v>
      </c>
      <c r="AC145" s="85">
        <v>0</v>
      </c>
      <c r="AD145" s="85">
        <v>0</v>
      </c>
      <c r="AE145" s="85">
        <v>0</v>
      </c>
      <c r="AF145" s="85">
        <v>0</v>
      </c>
      <c r="AG145" s="85">
        <v>0</v>
      </c>
      <c r="AH145" s="85">
        <v>1.72</v>
      </c>
      <c r="AI145" s="85">
        <v>3.5409999999999999</v>
      </c>
      <c r="AJ145" s="85">
        <v>3.488</v>
      </c>
      <c r="AK145" s="85">
        <v>2.8420000000000001</v>
      </c>
      <c r="AL145" s="85">
        <v>2.0339999999999998</v>
      </c>
      <c r="AM145" s="85">
        <v>0.81399999999999995</v>
      </c>
      <c r="AN145" s="85">
        <v>0.27700000000000002</v>
      </c>
      <c r="AO145" s="85">
        <v>0</v>
      </c>
      <c r="AP145" s="85">
        <v>0</v>
      </c>
      <c r="AQ145" s="85">
        <v>0</v>
      </c>
      <c r="AR145" s="85">
        <v>0</v>
      </c>
      <c r="AS145" s="85">
        <v>0</v>
      </c>
      <c r="AT145" s="85">
        <v>0</v>
      </c>
      <c r="AU145" s="85">
        <v>0</v>
      </c>
      <c r="AV145" s="85">
        <v>0</v>
      </c>
      <c r="AW145" s="85">
        <v>8.6180000000000003</v>
      </c>
      <c r="AX145" s="85">
        <v>0</v>
      </c>
      <c r="AY145" s="85">
        <v>0</v>
      </c>
      <c r="AZ145" s="85">
        <v>0</v>
      </c>
      <c r="BA145" s="85">
        <v>0</v>
      </c>
      <c r="BB145" s="85">
        <v>0</v>
      </c>
      <c r="BC145" s="85">
        <v>0</v>
      </c>
      <c r="BD145" s="85">
        <v>0</v>
      </c>
      <c r="BE145" s="85">
        <v>0</v>
      </c>
      <c r="BF145" s="85">
        <v>0</v>
      </c>
      <c r="BG145" s="85">
        <v>0</v>
      </c>
      <c r="BH145" s="85">
        <v>0</v>
      </c>
      <c r="BI145" s="85">
        <v>0</v>
      </c>
      <c r="BJ145" s="85">
        <v>0</v>
      </c>
      <c r="BK145" s="85">
        <v>0</v>
      </c>
      <c r="BL145" s="85">
        <v>0</v>
      </c>
      <c r="BM145" s="72"/>
    </row>
    <row r="146" spans="1:65">
      <c r="A146" s="129" t="s">
        <v>3</v>
      </c>
      <c r="B146" s="124"/>
      <c r="C146" s="124"/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1.72</v>
      </c>
      <c r="AI146" s="11">
        <v>3.5409999999999999</v>
      </c>
      <c r="AJ146" s="11">
        <v>3.488</v>
      </c>
      <c r="AK146" s="11">
        <v>2.8420000000000001</v>
      </c>
      <c r="AL146" s="11">
        <v>2.0339999999999998</v>
      </c>
      <c r="AM146" s="11">
        <v>0.81399999999999995</v>
      </c>
      <c r="AN146" s="11">
        <v>0.27700000000000002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8.6180000000000003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27">
        <v>0</v>
      </c>
      <c r="BF146" s="11">
        <v>0</v>
      </c>
      <c r="BG146" s="11">
        <v>0</v>
      </c>
      <c r="BH146" s="11">
        <v>0</v>
      </c>
      <c r="BI146" s="11">
        <v>0</v>
      </c>
      <c r="BJ146" s="11">
        <v>0</v>
      </c>
      <c r="BK146" s="11">
        <v>0</v>
      </c>
      <c r="BL146" s="11">
        <v>0</v>
      </c>
      <c r="BM146" s="72"/>
    </row>
    <row r="147" spans="1:65" ht="15.75">
      <c r="A147" s="18"/>
      <c r="B147" s="124"/>
      <c r="C147" s="124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42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27"/>
      <c r="BF147" s="11"/>
      <c r="BG147" s="11"/>
      <c r="BH147" s="73"/>
      <c r="BI147" s="73"/>
      <c r="BJ147" s="73"/>
      <c r="BK147" s="73"/>
      <c r="BL147" s="73"/>
      <c r="BM147" s="72"/>
    </row>
    <row r="148" spans="1:65">
      <c r="A148" s="40" t="s">
        <v>35</v>
      </c>
      <c r="B148" s="124">
        <v>3</v>
      </c>
      <c r="C148" s="124"/>
      <c r="D148" s="85">
        <v>116.547</v>
      </c>
      <c r="E148" s="85">
        <v>121.19</v>
      </c>
      <c r="F148" s="85">
        <v>97.832999999999998</v>
      </c>
      <c r="G148" s="85">
        <v>102.776</v>
      </c>
      <c r="H148" s="85">
        <v>106.119</v>
      </c>
      <c r="I148" s="85">
        <v>109.762</v>
      </c>
      <c r="J148" s="85">
        <v>112.405</v>
      </c>
      <c r="K148" s="85">
        <v>72.048000000000002</v>
      </c>
      <c r="L148" s="85">
        <v>74.691000000000003</v>
      </c>
      <c r="M148" s="85">
        <v>77.334000000000003</v>
      </c>
      <c r="N148" s="85">
        <v>2.9990000000000001</v>
      </c>
      <c r="O148" s="85">
        <v>5.298</v>
      </c>
      <c r="P148" s="85">
        <v>4.1340000000000003</v>
      </c>
      <c r="Q148" s="85">
        <v>6.3780000000000001</v>
      </c>
      <c r="R148" s="85">
        <v>5.4180000000000001</v>
      </c>
      <c r="S148" s="85">
        <v>5.2249999999999996</v>
      </c>
      <c r="T148" s="85">
        <v>5.2249999999999996</v>
      </c>
      <c r="U148" s="85">
        <v>5.2249999999999996</v>
      </c>
      <c r="V148" s="85">
        <v>6.6630000000000003</v>
      </c>
      <c r="W148" s="85">
        <v>26.688800000000001</v>
      </c>
      <c r="X148" s="85">
        <v>196.20253000000002</v>
      </c>
      <c r="Y148" s="85">
        <v>558.16253000000006</v>
      </c>
      <c r="Z148" s="85">
        <v>310.08103</v>
      </c>
      <c r="AA148" s="85">
        <v>735.1463</v>
      </c>
      <c r="AB148" s="85">
        <v>586.73050000000001</v>
      </c>
      <c r="AC148" s="85">
        <v>891.35759999999993</v>
      </c>
      <c r="AD148" s="85">
        <v>2268.40625</v>
      </c>
      <c r="AE148" s="85">
        <v>2157.8274999999999</v>
      </c>
      <c r="AF148" s="85">
        <v>958.55434999999989</v>
      </c>
      <c r="AG148" s="85">
        <v>1255.8835999999999</v>
      </c>
      <c r="AH148" s="85">
        <v>560.51450000000011</v>
      </c>
      <c r="AI148" s="85">
        <v>800.73500499999989</v>
      </c>
      <c r="AJ148" s="85">
        <v>424.43072715</v>
      </c>
      <c r="AK148" s="85">
        <v>555.67489999999998</v>
      </c>
      <c r="AL148" s="85">
        <v>168.55680000000001</v>
      </c>
      <c r="AM148" s="85">
        <v>1402.920323533438</v>
      </c>
      <c r="AN148" s="85">
        <v>709.12834323944116</v>
      </c>
      <c r="AO148" s="85">
        <v>442.04474323944117</v>
      </c>
      <c r="AP148" s="85">
        <v>570.38499999999999</v>
      </c>
      <c r="AQ148" s="85">
        <v>76.199460000000002</v>
      </c>
      <c r="AR148" s="85">
        <v>67.102090000000004</v>
      </c>
      <c r="AS148" s="85">
        <v>685</v>
      </c>
      <c r="AT148" s="85">
        <v>65.325559999999996</v>
      </c>
      <c r="AU148" s="85">
        <v>55.660539999999997</v>
      </c>
      <c r="AV148" s="85">
        <v>85.824439999999996</v>
      </c>
      <c r="AW148" s="85">
        <v>68.087800000000001</v>
      </c>
      <c r="AX148" s="85">
        <v>44.362761999999996</v>
      </c>
      <c r="AY148" s="85">
        <v>440.88819999999998</v>
      </c>
      <c r="AZ148" s="85">
        <v>16.840869999999999</v>
      </c>
      <c r="BA148" s="85">
        <v>12.27535</v>
      </c>
      <c r="BB148" s="85">
        <v>0</v>
      </c>
      <c r="BC148" s="85">
        <v>0</v>
      </c>
      <c r="BD148" s="85">
        <v>0</v>
      </c>
      <c r="BE148" s="85">
        <v>0</v>
      </c>
      <c r="BF148" s="85">
        <v>0.442</v>
      </c>
      <c r="BG148" s="85">
        <v>0</v>
      </c>
      <c r="BH148" s="85">
        <v>0</v>
      </c>
      <c r="BI148" s="85">
        <v>0.86551999999999996</v>
      </c>
      <c r="BJ148" s="85">
        <v>0</v>
      </c>
      <c r="BK148" s="85">
        <v>0</v>
      </c>
      <c r="BL148" s="85">
        <v>0</v>
      </c>
      <c r="BM148" s="72"/>
    </row>
    <row r="149" spans="1:65">
      <c r="A149" s="125" t="s">
        <v>16</v>
      </c>
      <c r="B149" s="124"/>
      <c r="C149" s="124"/>
      <c r="D149" s="11">
        <v>0</v>
      </c>
      <c r="E149" s="11">
        <v>0</v>
      </c>
      <c r="F149" s="11">
        <v>0</v>
      </c>
      <c r="G149" s="11">
        <v>0.3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10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119">
        <v>0</v>
      </c>
      <c r="BH149" s="119">
        <v>0</v>
      </c>
      <c r="BI149" s="119">
        <v>0</v>
      </c>
      <c r="BJ149" s="119">
        <v>0</v>
      </c>
      <c r="BK149" s="119">
        <v>0</v>
      </c>
      <c r="BL149" s="119">
        <v>0</v>
      </c>
      <c r="BM149" s="72"/>
    </row>
    <row r="150" spans="1:65">
      <c r="A150" s="112" t="s">
        <v>2</v>
      </c>
      <c r="B150" s="124"/>
      <c r="C150" s="124"/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/>
      <c r="X150" s="11"/>
      <c r="Y150" s="11"/>
      <c r="Z150" s="11"/>
      <c r="AA150" s="11"/>
      <c r="AB150" s="11"/>
      <c r="AC150" s="83" t="s">
        <v>17</v>
      </c>
      <c r="AD150" s="11">
        <v>642</v>
      </c>
      <c r="AE150" s="83" t="s">
        <v>17</v>
      </c>
      <c r="AF150" s="11">
        <v>228</v>
      </c>
      <c r="AG150" s="83" t="s">
        <v>17</v>
      </c>
      <c r="AH150" s="11">
        <v>276</v>
      </c>
      <c r="AI150" s="83" t="s">
        <v>17</v>
      </c>
      <c r="AJ150" s="11">
        <v>65</v>
      </c>
      <c r="AK150" s="83" t="s">
        <v>17</v>
      </c>
      <c r="AL150" s="83" t="s">
        <v>17</v>
      </c>
      <c r="AM150" s="11">
        <v>1363</v>
      </c>
      <c r="AN150" s="83" t="s">
        <v>17</v>
      </c>
      <c r="AO150" s="83" t="s">
        <v>17</v>
      </c>
      <c r="AP150" s="11">
        <v>561</v>
      </c>
      <c r="AQ150" s="83" t="s">
        <v>17</v>
      </c>
      <c r="AR150" s="83" t="s">
        <v>17</v>
      </c>
      <c r="AS150" s="11">
        <v>685</v>
      </c>
      <c r="AT150" s="83" t="s">
        <v>17</v>
      </c>
      <c r="AU150" s="83" t="s">
        <v>17</v>
      </c>
      <c r="AV150" s="83" t="s">
        <v>17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1">
        <v>0</v>
      </c>
      <c r="BH150" s="11">
        <v>0</v>
      </c>
      <c r="BI150" s="11">
        <v>0</v>
      </c>
      <c r="BJ150" s="11">
        <v>0</v>
      </c>
      <c r="BK150" s="11">
        <v>0</v>
      </c>
      <c r="BL150" s="11">
        <v>0</v>
      </c>
      <c r="BM150" s="72"/>
    </row>
    <row r="151" spans="1:65">
      <c r="A151" s="112" t="s">
        <v>189</v>
      </c>
      <c r="B151" s="124"/>
      <c r="C151" s="124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83"/>
      <c r="AD151" s="11"/>
      <c r="AE151" s="83"/>
      <c r="AF151" s="11"/>
      <c r="AG151" s="83"/>
      <c r="AH151" s="11"/>
      <c r="AI151" s="83"/>
      <c r="AJ151" s="11"/>
      <c r="AK151" s="83"/>
      <c r="AL151" s="83"/>
      <c r="AM151" s="11"/>
      <c r="AN151" s="83"/>
      <c r="AO151" s="83"/>
      <c r="AP151" s="11"/>
      <c r="AQ151" s="83"/>
      <c r="AR151" s="83"/>
      <c r="AS151" s="11"/>
      <c r="AT151" s="11"/>
      <c r="AU151" s="11"/>
      <c r="AV151" s="11">
        <v>17</v>
      </c>
      <c r="AW151" s="11">
        <v>3</v>
      </c>
      <c r="AX151" s="11"/>
      <c r="AY151" s="11"/>
      <c r="AZ151" s="11"/>
      <c r="BA151" s="11"/>
      <c r="BB151" s="11"/>
      <c r="BC151" s="11"/>
      <c r="BD151" s="11"/>
      <c r="BE151" s="27"/>
      <c r="BF151" s="11"/>
      <c r="BG151" s="11"/>
      <c r="BH151" s="11"/>
      <c r="BI151" s="11"/>
      <c r="BJ151" s="11"/>
      <c r="BK151" s="11"/>
      <c r="BL151" s="11"/>
      <c r="BM151" s="72"/>
    </row>
    <row r="152" spans="1:65">
      <c r="A152" s="129" t="s">
        <v>3</v>
      </c>
      <c r="B152" s="124"/>
      <c r="C152" s="124"/>
      <c r="D152" s="11">
        <v>63</v>
      </c>
      <c r="E152" s="11">
        <v>65</v>
      </c>
      <c r="F152" s="11">
        <v>39</v>
      </c>
      <c r="G152" s="11">
        <v>41</v>
      </c>
      <c r="H152" s="11">
        <v>42</v>
      </c>
      <c r="I152" s="11">
        <v>43</v>
      </c>
      <c r="J152" s="11">
        <v>43</v>
      </c>
      <c r="K152" s="11">
        <v>0</v>
      </c>
      <c r="L152" s="11">
        <v>0</v>
      </c>
      <c r="M152" s="11">
        <v>0</v>
      </c>
      <c r="N152" s="11">
        <v>2.9990000000000001</v>
      </c>
      <c r="O152" s="11">
        <v>5.0679999999999996</v>
      </c>
      <c r="P152" s="11">
        <v>3.8759999999999999</v>
      </c>
      <c r="Q152" s="11">
        <v>6.12</v>
      </c>
      <c r="R152" s="11">
        <v>5.16</v>
      </c>
      <c r="S152" s="11">
        <v>4.9669999999999996</v>
      </c>
      <c r="T152" s="11">
        <v>4.9669999999999996</v>
      </c>
      <c r="U152" s="11">
        <v>4.9669999999999996</v>
      </c>
      <c r="V152" s="11">
        <v>5.0949999999999998</v>
      </c>
      <c r="W152" s="11">
        <v>15.2158</v>
      </c>
      <c r="X152" s="11">
        <v>16.950530000000001</v>
      </c>
      <c r="Y152" s="11">
        <v>36.979529999999997</v>
      </c>
      <c r="Z152" s="11">
        <v>90.266030000000001</v>
      </c>
      <c r="AA152" s="11">
        <v>107.58329999999999</v>
      </c>
      <c r="AB152" s="11">
        <v>145.2345</v>
      </c>
      <c r="AC152" s="11">
        <v>242.42760000000001</v>
      </c>
      <c r="AD152" s="83" t="s">
        <v>17</v>
      </c>
      <c r="AE152" s="11">
        <v>286.83049999999997</v>
      </c>
      <c r="AF152" s="11">
        <v>185.05009999999999</v>
      </c>
      <c r="AG152" s="11">
        <v>960.72760000000005</v>
      </c>
      <c r="AH152" s="11">
        <v>15</v>
      </c>
      <c r="AI152" s="11">
        <v>541.60659999999996</v>
      </c>
      <c r="AJ152" s="11">
        <v>125</v>
      </c>
      <c r="AK152" s="11">
        <v>187.7749</v>
      </c>
      <c r="AL152" s="11">
        <v>120.5968</v>
      </c>
      <c r="AM152" s="83" t="s">
        <v>17</v>
      </c>
      <c r="AN152" s="11">
        <v>669.19389999999999</v>
      </c>
      <c r="AO152" s="11">
        <v>417.10629999999998</v>
      </c>
      <c r="AP152" s="83" t="s">
        <v>17</v>
      </c>
      <c r="AQ152" s="11">
        <v>76.138459999999995</v>
      </c>
      <c r="AR152" s="11">
        <v>67.042090000000002</v>
      </c>
      <c r="AS152" s="83" t="s">
        <v>17</v>
      </c>
      <c r="AT152" s="11">
        <v>65.325559999999996</v>
      </c>
      <c r="AU152" s="11">
        <v>55.660539999999997</v>
      </c>
      <c r="AV152" s="11">
        <v>68.824439999999996</v>
      </c>
      <c r="AW152" s="11">
        <v>65.087800000000001</v>
      </c>
      <c r="AX152" s="11">
        <v>44.362761999999996</v>
      </c>
      <c r="AY152" s="11">
        <v>440.88819999999998</v>
      </c>
      <c r="AZ152" s="11">
        <v>16.840869999999999</v>
      </c>
      <c r="BA152" s="11">
        <v>12.27535</v>
      </c>
      <c r="BB152" s="11">
        <v>0</v>
      </c>
      <c r="BC152" s="11">
        <v>0</v>
      </c>
      <c r="BD152" s="11">
        <v>0</v>
      </c>
      <c r="BE152" s="27">
        <v>0</v>
      </c>
      <c r="BF152" s="83">
        <v>0.442</v>
      </c>
      <c r="BG152" s="11">
        <v>0</v>
      </c>
      <c r="BH152" s="11">
        <v>0</v>
      </c>
      <c r="BI152" s="11">
        <v>0.86551999999999996</v>
      </c>
      <c r="BJ152" s="11">
        <v>0</v>
      </c>
      <c r="BK152" s="11">
        <v>0</v>
      </c>
      <c r="BL152" s="11">
        <v>0</v>
      </c>
      <c r="BM152" s="72"/>
    </row>
    <row r="153" spans="1:65">
      <c r="A153" s="125" t="s">
        <v>19</v>
      </c>
      <c r="B153" s="124"/>
      <c r="C153" s="124"/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172</v>
      </c>
      <c r="Y153" s="11">
        <v>471</v>
      </c>
      <c r="Z153" s="11">
        <v>123</v>
      </c>
      <c r="AA153" s="11">
        <v>479.75</v>
      </c>
      <c r="AB153" s="11">
        <v>21.75</v>
      </c>
      <c r="AC153" s="11">
        <v>0</v>
      </c>
      <c r="AD153" s="11">
        <v>963.69125000000008</v>
      </c>
      <c r="AE153" s="11">
        <v>920</v>
      </c>
      <c r="AF153" s="11">
        <v>478.22424999999998</v>
      </c>
      <c r="AG153" s="11">
        <v>234.45</v>
      </c>
      <c r="AH153" s="11">
        <v>213.46350000000001</v>
      </c>
      <c r="AI153" s="11">
        <v>210.477405</v>
      </c>
      <c r="AJ153" s="11">
        <v>190.49172715</v>
      </c>
      <c r="AK153" s="11">
        <v>321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  <c r="AX153" s="11">
        <v>0</v>
      </c>
      <c r="AY153" s="11">
        <v>0</v>
      </c>
      <c r="AZ153" s="11">
        <v>0</v>
      </c>
      <c r="BA153" s="11">
        <v>0</v>
      </c>
      <c r="BB153" s="11">
        <v>0</v>
      </c>
      <c r="BC153" s="11">
        <v>0</v>
      </c>
      <c r="BD153" s="11">
        <v>0</v>
      </c>
      <c r="BE153" s="27">
        <v>0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72"/>
    </row>
    <row r="154" spans="1:65">
      <c r="A154" s="125" t="s">
        <v>26</v>
      </c>
      <c r="B154" s="113"/>
      <c r="C154" s="113"/>
      <c r="D154" s="11">
        <v>53.546999999999997</v>
      </c>
      <c r="E154" s="11">
        <v>56.19</v>
      </c>
      <c r="F154" s="11">
        <v>58.832999999999998</v>
      </c>
      <c r="G154" s="11">
        <v>61.475999999999999</v>
      </c>
      <c r="H154" s="11">
        <v>64.119</v>
      </c>
      <c r="I154" s="11">
        <v>66.762</v>
      </c>
      <c r="J154" s="11">
        <v>69.405000000000001</v>
      </c>
      <c r="K154" s="11">
        <v>72.048000000000002</v>
      </c>
      <c r="L154" s="11">
        <v>74.691000000000003</v>
      </c>
      <c r="M154" s="11">
        <v>77.334000000000003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14</v>
      </c>
      <c r="AH154" s="11">
        <v>14</v>
      </c>
      <c r="AI154" s="11">
        <v>14</v>
      </c>
      <c r="AJ154" s="11">
        <v>15</v>
      </c>
      <c r="AK154" s="11">
        <v>15</v>
      </c>
      <c r="AL154" s="11">
        <v>15</v>
      </c>
      <c r="AM154" s="11">
        <v>15.53732353343805</v>
      </c>
      <c r="AN154" s="11">
        <v>15.553443239441192</v>
      </c>
      <c r="AO154" s="11">
        <v>15.553443239441192</v>
      </c>
      <c r="AP154" s="11">
        <v>0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0</v>
      </c>
      <c r="AZ154" s="11">
        <v>0</v>
      </c>
      <c r="BA154" s="11">
        <v>0</v>
      </c>
      <c r="BB154" s="11">
        <v>0</v>
      </c>
      <c r="BC154" s="11">
        <v>0</v>
      </c>
      <c r="BD154" s="11">
        <v>0</v>
      </c>
      <c r="BE154" s="27">
        <v>0</v>
      </c>
      <c r="BF154" s="11">
        <v>0</v>
      </c>
      <c r="BG154" s="11">
        <v>0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72"/>
    </row>
    <row r="155" spans="1:65">
      <c r="A155" s="112" t="s">
        <v>192</v>
      </c>
      <c r="B155" s="124"/>
      <c r="C155" s="124"/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0.23</v>
      </c>
      <c r="P155" s="11">
        <v>0.25800000000000001</v>
      </c>
      <c r="Q155" s="11">
        <v>0.25800000000000001</v>
      </c>
      <c r="R155" s="11">
        <v>0.25800000000000001</v>
      </c>
      <c r="S155" s="11">
        <v>0.25800000000000001</v>
      </c>
      <c r="T155" s="11">
        <v>0.25800000000000001</v>
      </c>
      <c r="U155" s="11">
        <v>0.25800000000000001</v>
      </c>
      <c r="V155" s="11">
        <v>1.5680000000000001</v>
      </c>
      <c r="W155" s="11">
        <v>11.473000000000001</v>
      </c>
      <c r="X155" s="11">
        <v>7.2519999999999998</v>
      </c>
      <c r="Y155" s="11">
        <v>50.183</v>
      </c>
      <c r="Z155" s="11">
        <v>96.814999999999998</v>
      </c>
      <c r="AA155" s="11">
        <v>147.81299999999999</v>
      </c>
      <c r="AB155" s="11">
        <v>419.74599999999998</v>
      </c>
      <c r="AC155" s="11">
        <v>648.92999999999995</v>
      </c>
      <c r="AD155" s="11">
        <v>662.71500000000003</v>
      </c>
      <c r="AE155" s="11">
        <v>950.99699999999996</v>
      </c>
      <c r="AF155" s="11">
        <v>57.28</v>
      </c>
      <c r="AG155" s="11">
        <v>46.706000000000003</v>
      </c>
      <c r="AH155" s="11">
        <v>42.051000000000002</v>
      </c>
      <c r="AI155" s="11">
        <v>34.651000000000003</v>
      </c>
      <c r="AJ155" s="11">
        <v>28.939</v>
      </c>
      <c r="AK155" s="11">
        <v>31.9</v>
      </c>
      <c r="AL155" s="11">
        <v>32.96</v>
      </c>
      <c r="AM155" s="11">
        <v>24.382999999999999</v>
      </c>
      <c r="AN155" s="11">
        <v>24.381</v>
      </c>
      <c r="AO155" s="11">
        <v>9.3849999999999998</v>
      </c>
      <c r="AP155" s="11">
        <v>9.3849999999999998</v>
      </c>
      <c r="AQ155" s="11">
        <v>6.0999999999999999E-2</v>
      </c>
      <c r="AR155" s="11">
        <v>0.06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72"/>
    </row>
    <row r="156" spans="1:65" ht="15.75">
      <c r="A156" s="125"/>
      <c r="B156" s="113"/>
      <c r="C156" s="113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27"/>
      <c r="BF156" s="11"/>
      <c r="BG156" s="11"/>
      <c r="BH156" s="73"/>
      <c r="BI156" s="73"/>
      <c r="BJ156" s="73"/>
      <c r="BK156" s="73"/>
      <c r="BL156" s="73"/>
      <c r="BM156" s="72"/>
    </row>
    <row r="157" spans="1:65">
      <c r="A157" s="118" t="s">
        <v>193</v>
      </c>
      <c r="B157" s="113">
        <v>2</v>
      </c>
      <c r="C157" s="113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>
        <v>972.17759766643246</v>
      </c>
      <c r="AK157" s="85">
        <v>1110.1312229993937</v>
      </c>
      <c r="AL157" s="85">
        <v>1181.3565701545413</v>
      </c>
      <c r="AM157" s="85">
        <v>1268.060629164665</v>
      </c>
      <c r="AN157" s="85">
        <v>1852</v>
      </c>
      <c r="AO157" s="85">
        <v>1879</v>
      </c>
      <c r="AP157" s="85">
        <v>1145</v>
      </c>
      <c r="AQ157" s="85">
        <v>1349.1181999999999</v>
      </c>
      <c r="AR157" s="85">
        <v>709.14400000000001</v>
      </c>
      <c r="AS157" s="85">
        <v>4.25</v>
      </c>
      <c r="AT157" s="85">
        <v>5.2809999999999997</v>
      </c>
      <c r="AU157" s="85">
        <v>24.02</v>
      </c>
      <c r="AV157" s="85">
        <v>3.59</v>
      </c>
      <c r="AW157" s="85">
        <v>3.79</v>
      </c>
      <c r="AX157" s="85">
        <v>4.6100000000000003</v>
      </c>
      <c r="AY157" s="85">
        <v>5.99</v>
      </c>
      <c r="AZ157" s="85">
        <v>6.83</v>
      </c>
      <c r="BA157" s="85">
        <v>30.210999999999999</v>
      </c>
      <c r="BB157" s="85">
        <v>1.69</v>
      </c>
      <c r="BC157" s="85">
        <v>2.39</v>
      </c>
      <c r="BD157" s="85">
        <v>0</v>
      </c>
      <c r="BE157" s="85">
        <v>0</v>
      </c>
      <c r="BF157" s="85">
        <v>0</v>
      </c>
      <c r="BG157" s="85">
        <v>0</v>
      </c>
      <c r="BH157" s="85">
        <v>0.59899999999999998</v>
      </c>
      <c r="BI157" s="85">
        <v>14.4747062</v>
      </c>
      <c r="BJ157" s="85">
        <v>0</v>
      </c>
      <c r="BK157" s="85">
        <v>0</v>
      </c>
      <c r="BL157" s="85">
        <v>0</v>
      </c>
      <c r="BM157" s="72"/>
    </row>
    <row r="158" spans="1:65">
      <c r="A158" s="125" t="s">
        <v>16</v>
      </c>
      <c r="B158" s="124"/>
      <c r="C158" s="124"/>
      <c r="D158" s="11"/>
      <c r="E158" s="11"/>
      <c r="F158" s="11"/>
      <c r="G158" s="11"/>
      <c r="H158" s="11"/>
      <c r="I158" s="11"/>
      <c r="J158" s="11"/>
      <c r="K158" s="11"/>
      <c r="L158" s="11"/>
      <c r="M158" s="85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>
        <v>0</v>
      </c>
      <c r="AK158" s="11">
        <v>95.596813746659478</v>
      </c>
      <c r="AL158" s="11">
        <v>106.92245921704152</v>
      </c>
      <c r="AM158" s="11">
        <v>114.30587916466523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0</v>
      </c>
      <c r="BE158" s="27">
        <v>0</v>
      </c>
      <c r="BF158" s="11">
        <v>0</v>
      </c>
      <c r="BG158" s="11">
        <v>0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72"/>
    </row>
    <row r="159" spans="1:65">
      <c r="A159" s="125" t="s">
        <v>178</v>
      </c>
      <c r="B159" s="124"/>
      <c r="C159" s="124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83" t="s">
        <v>17</v>
      </c>
      <c r="AK159" s="83" t="s">
        <v>17</v>
      </c>
      <c r="AL159" s="83" t="s">
        <v>17</v>
      </c>
      <c r="AM159" s="83" t="s">
        <v>17</v>
      </c>
      <c r="AN159" s="51">
        <v>621</v>
      </c>
      <c r="AO159" s="51">
        <v>579</v>
      </c>
      <c r="AP159" s="51">
        <v>557</v>
      </c>
      <c r="AQ159" s="51">
        <v>579</v>
      </c>
      <c r="AR159" s="11">
        <v>569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27">
        <v>0</v>
      </c>
      <c r="BF159" s="11">
        <v>0</v>
      </c>
      <c r="BG159" s="11">
        <v>0</v>
      </c>
      <c r="BH159" s="11">
        <v>0</v>
      </c>
      <c r="BI159" s="11">
        <v>0</v>
      </c>
      <c r="BJ159" s="11">
        <v>0</v>
      </c>
      <c r="BK159" s="11">
        <v>0</v>
      </c>
      <c r="BL159" s="11">
        <v>0</v>
      </c>
      <c r="BM159" s="72"/>
    </row>
    <row r="160" spans="1:65">
      <c r="A160" s="112" t="s">
        <v>2</v>
      </c>
      <c r="B160" s="124"/>
      <c r="C160" s="124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>
        <v>0</v>
      </c>
      <c r="AK160" s="69">
        <v>0</v>
      </c>
      <c r="AL160" s="69">
        <v>0</v>
      </c>
      <c r="AM160" s="69">
        <v>0</v>
      </c>
      <c r="AN160" s="69">
        <v>0</v>
      </c>
      <c r="AO160" s="69">
        <v>0</v>
      </c>
      <c r="AP160" s="69">
        <v>588</v>
      </c>
      <c r="AQ160" s="69">
        <v>0</v>
      </c>
      <c r="AR160" s="69">
        <v>9</v>
      </c>
      <c r="AS160" s="69">
        <v>0</v>
      </c>
      <c r="AT160" s="69">
        <v>0</v>
      </c>
      <c r="AU160" s="69">
        <v>0</v>
      </c>
      <c r="AV160" s="69">
        <v>0</v>
      </c>
      <c r="AW160" s="69">
        <v>0</v>
      </c>
      <c r="AX160" s="69">
        <v>0</v>
      </c>
      <c r="AY160" s="69">
        <v>0</v>
      </c>
      <c r="AZ160" s="69">
        <v>0</v>
      </c>
      <c r="BA160" s="69">
        <v>0</v>
      </c>
      <c r="BB160" s="69">
        <v>0</v>
      </c>
      <c r="BC160" s="69">
        <v>0</v>
      </c>
      <c r="BD160" s="69">
        <v>0</v>
      </c>
      <c r="BE160" s="69">
        <v>0</v>
      </c>
      <c r="BF160" s="69">
        <v>0</v>
      </c>
      <c r="BG160" s="69">
        <v>0</v>
      </c>
      <c r="BH160" s="69">
        <v>0</v>
      </c>
      <c r="BI160" s="69">
        <v>0</v>
      </c>
      <c r="BJ160" s="69">
        <v>0</v>
      </c>
      <c r="BK160" s="69">
        <v>0</v>
      </c>
      <c r="BL160" s="69">
        <v>0</v>
      </c>
      <c r="BM160" s="72"/>
    </row>
    <row r="161" spans="1:65">
      <c r="A161" s="129" t="s">
        <v>3</v>
      </c>
      <c r="B161" s="124"/>
      <c r="C161" s="124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>
        <v>0</v>
      </c>
      <c r="AK161" s="69">
        <v>0</v>
      </c>
      <c r="AL161" s="69">
        <v>0</v>
      </c>
      <c r="AM161" s="69">
        <v>0</v>
      </c>
      <c r="AN161" s="69">
        <v>0</v>
      </c>
      <c r="AO161" s="69">
        <v>0</v>
      </c>
      <c r="AP161" s="69">
        <v>0</v>
      </c>
      <c r="AQ161" s="69">
        <v>178.6182</v>
      </c>
      <c r="AR161" s="69">
        <v>127.84399999999999</v>
      </c>
      <c r="AS161" s="69">
        <v>4.25</v>
      </c>
      <c r="AT161" s="69">
        <v>5.2809999999999997</v>
      </c>
      <c r="AU161" s="69">
        <v>24.02</v>
      </c>
      <c r="AV161" s="69">
        <v>3.59</v>
      </c>
      <c r="AW161" s="69">
        <v>3.79</v>
      </c>
      <c r="AX161" s="69">
        <v>4.6100000000000003</v>
      </c>
      <c r="AY161" s="69">
        <v>5.99</v>
      </c>
      <c r="AZ161" s="69">
        <v>6.83</v>
      </c>
      <c r="BA161" s="69">
        <v>30.210999999999999</v>
      </c>
      <c r="BB161" s="69">
        <v>1.69</v>
      </c>
      <c r="BC161" s="69">
        <v>2.39</v>
      </c>
      <c r="BD161" s="69">
        <v>0</v>
      </c>
      <c r="BE161" s="69">
        <v>0</v>
      </c>
      <c r="BF161" s="69">
        <v>0</v>
      </c>
      <c r="BG161" s="69">
        <v>0</v>
      </c>
      <c r="BH161" s="69">
        <v>0.59899999999999998</v>
      </c>
      <c r="BI161" s="69">
        <v>14.4747062</v>
      </c>
      <c r="BJ161" s="69">
        <v>0</v>
      </c>
      <c r="BK161" s="69">
        <v>0</v>
      </c>
      <c r="BL161" s="69">
        <v>0</v>
      </c>
      <c r="BM161" s="72"/>
    </row>
    <row r="162" spans="1:65">
      <c r="A162" s="125" t="s">
        <v>19</v>
      </c>
      <c r="B162" s="124"/>
      <c r="C162" s="124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69">
        <v>972.17759766643246</v>
      </c>
      <c r="AK162" s="69">
        <v>1014.5344092527341</v>
      </c>
      <c r="AL162" s="69">
        <v>1074.4341109374998</v>
      </c>
      <c r="AM162" s="69">
        <v>1153.7547499999998</v>
      </c>
      <c r="AN162" s="69">
        <v>1231</v>
      </c>
      <c r="AO162" s="69">
        <v>1300</v>
      </c>
      <c r="AP162" s="69">
        <v>0</v>
      </c>
      <c r="AQ162" s="69">
        <v>0</v>
      </c>
      <c r="AR162" s="69">
        <v>0</v>
      </c>
      <c r="AS162" s="11">
        <v>0</v>
      </c>
      <c r="AT162" s="11">
        <v>0</v>
      </c>
      <c r="AU162" s="11">
        <v>0</v>
      </c>
      <c r="AV162" s="11">
        <v>0</v>
      </c>
      <c r="AW162" s="11">
        <v>0</v>
      </c>
      <c r="AX162" s="11">
        <v>0</v>
      </c>
      <c r="AY162" s="11">
        <v>0</v>
      </c>
      <c r="AZ162" s="11">
        <v>0</v>
      </c>
      <c r="BA162" s="11">
        <v>0</v>
      </c>
      <c r="BB162" s="11">
        <v>0</v>
      </c>
      <c r="BC162" s="11">
        <v>0</v>
      </c>
      <c r="BD162" s="11">
        <v>0</v>
      </c>
      <c r="BE162" s="27">
        <v>0</v>
      </c>
      <c r="BF162" s="11">
        <v>0</v>
      </c>
      <c r="BG162" s="11">
        <v>0</v>
      </c>
      <c r="BH162" s="11">
        <v>0</v>
      </c>
      <c r="BI162" s="11">
        <v>0</v>
      </c>
      <c r="BJ162" s="11">
        <v>0</v>
      </c>
      <c r="BK162" s="11">
        <v>0</v>
      </c>
      <c r="BL162" s="11">
        <v>0</v>
      </c>
      <c r="BM162" s="72"/>
    </row>
    <row r="163" spans="1:65">
      <c r="A163" s="112" t="s">
        <v>192</v>
      </c>
      <c r="B163" s="124"/>
      <c r="C163" s="124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>
        <v>0</v>
      </c>
      <c r="AK163" s="69">
        <v>0</v>
      </c>
      <c r="AL163" s="69">
        <v>0</v>
      </c>
      <c r="AM163" s="69">
        <v>0</v>
      </c>
      <c r="AN163" s="69">
        <v>0</v>
      </c>
      <c r="AO163" s="69">
        <v>0</v>
      </c>
      <c r="AP163" s="69">
        <v>0</v>
      </c>
      <c r="AQ163" s="69">
        <v>591.5</v>
      </c>
      <c r="AR163" s="69">
        <v>3.3</v>
      </c>
      <c r="AS163" s="69">
        <v>0</v>
      </c>
      <c r="AT163" s="69">
        <v>0</v>
      </c>
      <c r="AU163" s="69">
        <v>0</v>
      </c>
      <c r="AV163" s="69">
        <v>0</v>
      </c>
      <c r="AW163" s="69">
        <v>0</v>
      </c>
      <c r="AX163" s="69">
        <v>0</v>
      </c>
      <c r="AY163" s="69">
        <v>0</v>
      </c>
      <c r="AZ163" s="69">
        <v>0</v>
      </c>
      <c r="BA163" s="69">
        <v>0</v>
      </c>
      <c r="BB163" s="69">
        <v>0</v>
      </c>
      <c r="BC163" s="69">
        <v>0</v>
      </c>
      <c r="BD163" s="69">
        <v>0</v>
      </c>
      <c r="BE163" s="70">
        <v>0</v>
      </c>
      <c r="BF163" s="69">
        <v>0</v>
      </c>
      <c r="BG163" s="69">
        <v>0</v>
      </c>
      <c r="BH163" s="69">
        <v>0</v>
      </c>
      <c r="BI163" s="69">
        <v>0</v>
      </c>
      <c r="BJ163" s="69">
        <v>0</v>
      </c>
      <c r="BK163" s="69">
        <v>0</v>
      </c>
      <c r="BL163" s="69">
        <v>0</v>
      </c>
      <c r="BM163" s="72"/>
    </row>
    <row r="164" spans="1:65" ht="15.75">
      <c r="A164" s="112" t="s">
        <v>197</v>
      </c>
      <c r="B164" s="124"/>
      <c r="C164" s="1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6"/>
      <c r="BG164" s="26"/>
      <c r="BH164" s="73"/>
      <c r="BI164" s="73"/>
      <c r="BJ164" s="84">
        <v>288</v>
      </c>
      <c r="BK164" s="84">
        <v>315</v>
      </c>
      <c r="BL164" s="84">
        <v>325</v>
      </c>
      <c r="BM164" s="72"/>
    </row>
    <row r="165" spans="1:65" ht="15.75">
      <c r="A165" s="112"/>
      <c r="B165" s="124"/>
      <c r="C165" s="124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100"/>
      <c r="BG165" s="100"/>
      <c r="BH165" s="73"/>
      <c r="BI165" s="73"/>
      <c r="BJ165" s="73"/>
      <c r="BK165" s="73"/>
      <c r="BL165" s="73"/>
      <c r="BM165" s="72"/>
    </row>
    <row r="166" spans="1:65">
      <c r="A166" s="127" t="s">
        <v>36</v>
      </c>
      <c r="B166" s="124">
        <v>3</v>
      </c>
      <c r="C166" s="124"/>
      <c r="D166" s="85"/>
      <c r="E166" s="85"/>
      <c r="F166" s="85"/>
      <c r="G166" s="85"/>
      <c r="H166" s="85"/>
      <c r="I166" s="85"/>
      <c r="J166" s="85">
        <v>0</v>
      </c>
      <c r="K166" s="85">
        <v>0</v>
      </c>
      <c r="L166" s="85">
        <v>0</v>
      </c>
      <c r="M166" s="85">
        <v>0</v>
      </c>
      <c r="N166" s="85">
        <v>0</v>
      </c>
      <c r="O166" s="85">
        <v>0</v>
      </c>
      <c r="P166" s="85">
        <v>0</v>
      </c>
      <c r="Q166" s="85">
        <v>0</v>
      </c>
      <c r="R166" s="85">
        <v>0</v>
      </c>
      <c r="S166" s="85">
        <v>0</v>
      </c>
      <c r="T166" s="85">
        <v>0</v>
      </c>
      <c r="U166" s="85">
        <v>0</v>
      </c>
      <c r="V166" s="85">
        <v>0</v>
      </c>
      <c r="W166" s="85">
        <v>0.27300000000000002</v>
      </c>
      <c r="X166" s="85">
        <v>0</v>
      </c>
      <c r="Y166" s="85">
        <v>0</v>
      </c>
      <c r="Z166" s="85">
        <v>0</v>
      </c>
      <c r="AA166" s="85">
        <v>0</v>
      </c>
      <c r="AB166" s="85">
        <v>0</v>
      </c>
      <c r="AC166" s="85">
        <v>0</v>
      </c>
      <c r="AD166" s="85">
        <v>0.112</v>
      </c>
      <c r="AE166" s="85">
        <v>1.8069999999999999</v>
      </c>
      <c r="AF166" s="85">
        <v>0.98299999999999998</v>
      </c>
      <c r="AG166" s="85">
        <v>2.6459999999999999</v>
      </c>
      <c r="AH166" s="85">
        <v>7.266</v>
      </c>
      <c r="AI166" s="85">
        <v>9.1210000000000004</v>
      </c>
      <c r="AJ166" s="85">
        <v>12.696</v>
      </c>
      <c r="AK166" s="85">
        <v>13.59</v>
      </c>
      <c r="AL166" s="85">
        <v>22.055999999999997</v>
      </c>
      <c r="AM166" s="85">
        <v>16.858000000000001</v>
      </c>
      <c r="AN166" s="85">
        <v>1.633</v>
      </c>
      <c r="AO166" s="85">
        <v>2.0550000000000002</v>
      </c>
      <c r="AP166" s="85">
        <v>4.1859999999999999</v>
      </c>
      <c r="AQ166" s="85">
        <v>4.1980000000000004</v>
      </c>
      <c r="AR166" s="85">
        <v>4.8579999999999997</v>
      </c>
      <c r="AS166" s="85">
        <v>3.827</v>
      </c>
      <c r="AT166" s="85">
        <v>1.44</v>
      </c>
      <c r="AU166" s="85">
        <v>2.84</v>
      </c>
      <c r="AV166" s="85">
        <v>1.006</v>
      </c>
      <c r="AW166" s="85">
        <v>5.49</v>
      </c>
      <c r="AX166" s="85">
        <v>32.033000000000001</v>
      </c>
      <c r="AY166" s="85">
        <v>2.6</v>
      </c>
      <c r="AZ166" s="85">
        <v>457.64</v>
      </c>
      <c r="BA166" s="85">
        <v>0.52500000000000002</v>
      </c>
      <c r="BB166" s="85">
        <v>0.28999999999999998</v>
      </c>
      <c r="BC166" s="85">
        <v>0.28999999999999998</v>
      </c>
      <c r="BD166" s="85">
        <v>0.27</v>
      </c>
      <c r="BE166" s="85">
        <v>0.27</v>
      </c>
      <c r="BF166" s="85">
        <v>0.24</v>
      </c>
      <c r="BG166" s="85">
        <v>0.19</v>
      </c>
      <c r="BH166" s="85">
        <v>0</v>
      </c>
      <c r="BI166" s="85">
        <v>4.2724E-3</v>
      </c>
      <c r="BJ166" s="85">
        <v>7.3319881999999996</v>
      </c>
      <c r="BK166" s="85">
        <v>1.3828E-3</v>
      </c>
      <c r="BL166" s="85">
        <v>0</v>
      </c>
      <c r="BM166" s="72"/>
    </row>
    <row r="167" spans="1:65">
      <c r="A167" s="125" t="s">
        <v>189</v>
      </c>
      <c r="B167" s="124"/>
      <c r="C167" s="124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130"/>
      <c r="BF167" s="85"/>
      <c r="BG167" s="85"/>
      <c r="BH167" s="85"/>
      <c r="BI167" s="85"/>
      <c r="BJ167" s="69">
        <v>7.3</v>
      </c>
      <c r="BK167" s="84">
        <v>0</v>
      </c>
      <c r="BL167" s="84">
        <v>0</v>
      </c>
      <c r="BM167" s="72"/>
    </row>
    <row r="168" spans="1:65">
      <c r="A168" s="129" t="s">
        <v>3</v>
      </c>
      <c r="B168" s="124"/>
      <c r="C168" s="124"/>
      <c r="D168" s="11"/>
      <c r="E168" s="11"/>
      <c r="F168" s="11"/>
      <c r="G168" s="11"/>
      <c r="H168" s="11"/>
      <c r="I168" s="11"/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0.27300000000000002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0.112</v>
      </c>
      <c r="AE168" s="11">
        <v>1.8069999999999999</v>
      </c>
      <c r="AF168" s="11">
        <v>0.70799999999999996</v>
      </c>
      <c r="AG168" s="11">
        <v>2.4020000000000001</v>
      </c>
      <c r="AH168" s="11">
        <v>4.1689999999999996</v>
      </c>
      <c r="AI168" s="11">
        <v>6.2370000000000001</v>
      </c>
      <c r="AJ168" s="11">
        <v>9.4659999999999993</v>
      </c>
      <c r="AK168" s="11">
        <v>9.4009999999999998</v>
      </c>
      <c r="AL168" s="11">
        <v>10.629</v>
      </c>
      <c r="AM168" s="11">
        <v>4.8579999999999997</v>
      </c>
      <c r="AN168" s="11">
        <v>1.633</v>
      </c>
      <c r="AO168" s="11">
        <v>2.0550000000000002</v>
      </c>
      <c r="AP168" s="11">
        <v>4.1859999999999999</v>
      </c>
      <c r="AQ168" s="11">
        <v>4.1980000000000004</v>
      </c>
      <c r="AR168" s="11">
        <v>4.8579999999999997</v>
      </c>
      <c r="AS168" s="11">
        <v>3.827</v>
      </c>
      <c r="AT168" s="11">
        <v>1.44</v>
      </c>
      <c r="AU168" s="11">
        <v>2.84</v>
      </c>
      <c r="AV168" s="11">
        <v>1.006</v>
      </c>
      <c r="AW168" s="11">
        <v>5.49</v>
      </c>
      <c r="AX168" s="11">
        <v>32.033000000000001</v>
      </c>
      <c r="AY168" s="11">
        <v>2.6</v>
      </c>
      <c r="AZ168" s="11">
        <v>457.64</v>
      </c>
      <c r="BA168" s="11">
        <v>0.52500000000000002</v>
      </c>
      <c r="BB168" s="11">
        <v>0.28999999999999998</v>
      </c>
      <c r="BC168" s="11">
        <v>0.28999999999999998</v>
      </c>
      <c r="BD168" s="11">
        <v>0.27</v>
      </c>
      <c r="BE168" s="27">
        <v>0.27</v>
      </c>
      <c r="BF168" s="11">
        <v>0.24</v>
      </c>
      <c r="BG168" s="11">
        <v>0.19</v>
      </c>
      <c r="BH168" s="11">
        <v>0</v>
      </c>
      <c r="BI168" s="11">
        <v>4.2724E-3</v>
      </c>
      <c r="BJ168" s="66">
        <v>3.1988199999999994E-2</v>
      </c>
      <c r="BK168" s="66">
        <v>1.3828E-3</v>
      </c>
      <c r="BL168" s="69">
        <v>0</v>
      </c>
      <c r="BM168" s="72"/>
    </row>
    <row r="169" spans="1:65">
      <c r="A169" s="112" t="s">
        <v>192</v>
      </c>
      <c r="B169" s="124"/>
      <c r="C169" s="124"/>
      <c r="D169" s="11"/>
      <c r="E169" s="11"/>
      <c r="F169" s="11"/>
      <c r="G169" s="11"/>
      <c r="H169" s="11"/>
      <c r="I169" s="11"/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0.27500000000000002</v>
      </c>
      <c r="AG169" s="11">
        <v>0.24399999999999999</v>
      </c>
      <c r="AH169" s="11">
        <v>3.097</v>
      </c>
      <c r="AI169" s="11">
        <v>2.8839999999999999</v>
      </c>
      <c r="AJ169" s="11">
        <v>3.23</v>
      </c>
      <c r="AK169" s="11">
        <v>4.1890000000000001</v>
      </c>
      <c r="AL169" s="11">
        <v>11.427</v>
      </c>
      <c r="AM169" s="11">
        <v>12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0</v>
      </c>
      <c r="BC169" s="11">
        <v>0</v>
      </c>
      <c r="BD169" s="11">
        <v>0</v>
      </c>
      <c r="BE169" s="27">
        <v>0</v>
      </c>
      <c r="BF169" s="11">
        <v>0</v>
      </c>
      <c r="BG169" s="11">
        <v>0</v>
      </c>
      <c r="BH169" s="11">
        <v>0</v>
      </c>
      <c r="BI169" s="11">
        <v>0</v>
      </c>
      <c r="BJ169" s="84">
        <v>0</v>
      </c>
      <c r="BK169" s="84">
        <v>0</v>
      </c>
      <c r="BL169" s="84">
        <v>0</v>
      </c>
      <c r="BM169" s="72"/>
    </row>
    <row r="170" spans="1:65" ht="15.75">
      <c r="A170" s="112"/>
      <c r="B170" s="124"/>
      <c r="C170" s="124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27"/>
      <c r="BF170" s="11"/>
      <c r="BG170" s="11"/>
      <c r="BH170" s="73"/>
      <c r="BI170" s="73"/>
      <c r="BJ170" s="73"/>
      <c r="BK170" s="73"/>
      <c r="BL170" s="73"/>
      <c r="BM170" s="72"/>
    </row>
    <row r="171" spans="1:65">
      <c r="A171" s="118" t="s">
        <v>37</v>
      </c>
      <c r="B171" s="124">
        <v>3</v>
      </c>
      <c r="C171" s="124"/>
      <c r="D171" s="85">
        <v>48</v>
      </c>
      <c r="E171" s="85">
        <v>811.6</v>
      </c>
      <c r="F171" s="85">
        <v>43.5</v>
      </c>
      <c r="G171" s="85">
        <v>112</v>
      </c>
      <c r="H171" s="85">
        <v>416</v>
      </c>
      <c r="I171" s="85">
        <v>43</v>
      </c>
      <c r="J171" s="85">
        <v>0</v>
      </c>
      <c r="K171" s="85">
        <v>0</v>
      </c>
      <c r="L171" s="85">
        <v>0</v>
      </c>
      <c r="M171" s="85">
        <v>0</v>
      </c>
      <c r="N171" s="85">
        <v>0</v>
      </c>
      <c r="O171" s="85">
        <v>20.8</v>
      </c>
      <c r="P171" s="85">
        <v>35</v>
      </c>
      <c r="Q171" s="85">
        <v>40.800000000000004</v>
      </c>
      <c r="R171" s="85">
        <v>39.800000000000004</v>
      </c>
      <c r="S171" s="85">
        <v>47.371000000000002</v>
      </c>
      <c r="T171" s="85">
        <v>62.83</v>
      </c>
      <c r="U171" s="85">
        <v>137.893</v>
      </c>
      <c r="V171" s="85">
        <v>286.37700000000001</v>
      </c>
      <c r="W171" s="85">
        <v>352.69</v>
      </c>
      <c r="X171" s="85">
        <v>411.435</v>
      </c>
      <c r="Y171" s="85">
        <v>439.47799999999995</v>
      </c>
      <c r="Z171" s="85">
        <v>441.29599999999999</v>
      </c>
      <c r="AA171" s="85">
        <v>28266.532999999999</v>
      </c>
      <c r="AB171" s="85">
        <v>26641.555</v>
      </c>
      <c r="AC171" s="85">
        <v>17329.883000000002</v>
      </c>
      <c r="AD171" s="85">
        <v>54301.686000000002</v>
      </c>
      <c r="AE171" s="85">
        <v>98751.7</v>
      </c>
      <c r="AF171" s="85">
        <v>68315.100000000006</v>
      </c>
      <c r="AG171" s="85">
        <v>85564.51999999999</v>
      </c>
      <c r="AH171" s="85">
        <v>147531.89500000002</v>
      </c>
      <c r="AI171" s="85">
        <v>28411.036</v>
      </c>
      <c r="AJ171" s="85">
        <v>31888.5</v>
      </c>
      <c r="AK171" s="85">
        <v>63096.476000000002</v>
      </c>
      <c r="AL171" s="85">
        <v>92622.260000000009</v>
      </c>
      <c r="AM171" s="85">
        <v>5450.4580000000005</v>
      </c>
      <c r="AN171" s="85">
        <v>4901.7530000000006</v>
      </c>
      <c r="AO171" s="85">
        <v>10851.409</v>
      </c>
      <c r="AP171" s="85">
        <v>3561.1050000000005</v>
      </c>
      <c r="AQ171" s="85">
        <v>10647.549000000001</v>
      </c>
      <c r="AR171" s="85">
        <v>14955.630000000001</v>
      </c>
      <c r="AS171" s="85">
        <v>0</v>
      </c>
      <c r="AT171" s="85">
        <v>0</v>
      </c>
      <c r="AU171" s="85">
        <v>0.2</v>
      </c>
      <c r="AV171" s="85">
        <v>1.9E-2</v>
      </c>
      <c r="AW171" s="85">
        <v>4274.2129999999997</v>
      </c>
      <c r="AX171" s="85">
        <v>104.84399999999999</v>
      </c>
      <c r="AY171" s="85">
        <v>24.1</v>
      </c>
      <c r="AZ171" s="85">
        <v>112.634</v>
      </c>
      <c r="BA171" s="85">
        <v>47.895000000000003</v>
      </c>
      <c r="BB171" s="85">
        <v>83.765000000000001</v>
      </c>
      <c r="BC171" s="85">
        <v>1.867</v>
      </c>
      <c r="BD171" s="85">
        <v>1.4580000000000002</v>
      </c>
      <c r="BE171" s="85">
        <v>102.702</v>
      </c>
      <c r="BF171" s="85">
        <v>1229.6180000000002</v>
      </c>
      <c r="BG171" s="85">
        <v>40.774999999999999</v>
      </c>
      <c r="BH171" s="85">
        <v>6.0170000000000003</v>
      </c>
      <c r="BI171" s="85">
        <v>3.2970000000000002</v>
      </c>
      <c r="BJ171" s="85">
        <v>0</v>
      </c>
      <c r="BK171" s="85">
        <v>0</v>
      </c>
      <c r="BL171" s="85">
        <v>0</v>
      </c>
      <c r="BM171" s="72"/>
    </row>
    <row r="172" spans="1:65">
      <c r="A172" s="125" t="s">
        <v>16</v>
      </c>
      <c r="B172" s="124"/>
      <c r="C172" s="124"/>
      <c r="D172" s="11">
        <v>48</v>
      </c>
      <c r="E172" s="11">
        <v>0</v>
      </c>
      <c r="F172" s="11">
        <v>29</v>
      </c>
      <c r="G172" s="11">
        <v>0</v>
      </c>
      <c r="H172" s="11">
        <v>107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0</v>
      </c>
      <c r="AU172" s="11">
        <v>0</v>
      </c>
      <c r="AV172" s="11">
        <v>0</v>
      </c>
      <c r="AW172" s="11">
        <v>0</v>
      </c>
      <c r="AX172" s="11">
        <v>48</v>
      </c>
      <c r="AY172" s="11">
        <v>0</v>
      </c>
      <c r="AZ172" s="11">
        <v>0</v>
      </c>
      <c r="BA172" s="11">
        <v>0</v>
      </c>
      <c r="BB172" s="11">
        <v>0</v>
      </c>
      <c r="BC172" s="11">
        <v>0</v>
      </c>
      <c r="BD172" s="11">
        <v>0</v>
      </c>
      <c r="BE172" s="11">
        <v>0</v>
      </c>
      <c r="BF172" s="11">
        <v>0</v>
      </c>
      <c r="BG172" s="11">
        <v>0</v>
      </c>
      <c r="BH172" s="11">
        <v>0</v>
      </c>
      <c r="BI172" s="11">
        <v>0</v>
      </c>
      <c r="BJ172" s="84">
        <v>0</v>
      </c>
      <c r="BK172" s="84">
        <v>0</v>
      </c>
      <c r="BL172" s="84">
        <v>0</v>
      </c>
      <c r="BM172" s="72"/>
    </row>
    <row r="173" spans="1:65">
      <c r="A173" s="112" t="s">
        <v>2</v>
      </c>
      <c r="B173" s="124"/>
      <c r="C173" s="124"/>
      <c r="D173" s="11">
        <v>0</v>
      </c>
      <c r="E173" s="11">
        <v>300</v>
      </c>
      <c r="F173" s="83" t="s">
        <v>23</v>
      </c>
      <c r="G173" s="83" t="s">
        <v>23</v>
      </c>
      <c r="H173" s="11">
        <v>270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83" t="s">
        <v>17</v>
      </c>
      <c r="AA173" s="11">
        <v>3100</v>
      </c>
      <c r="AB173" s="11">
        <v>0</v>
      </c>
      <c r="AC173" s="11">
        <v>0</v>
      </c>
      <c r="AD173" s="11">
        <v>0</v>
      </c>
      <c r="AE173" s="11">
        <v>3100</v>
      </c>
      <c r="AF173" s="11">
        <v>5600</v>
      </c>
      <c r="AG173" s="83" t="s">
        <v>23</v>
      </c>
      <c r="AH173" s="83" t="s">
        <v>23</v>
      </c>
      <c r="AI173" s="83" t="s">
        <v>23</v>
      </c>
      <c r="AJ173" s="11">
        <v>10384</v>
      </c>
      <c r="AK173" s="83" t="s">
        <v>23</v>
      </c>
      <c r="AL173" s="83" t="s">
        <v>23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F173" s="11">
        <v>0</v>
      </c>
      <c r="BG173" s="11">
        <v>0</v>
      </c>
      <c r="BH173" s="11">
        <v>0</v>
      </c>
      <c r="BI173" s="11">
        <v>0</v>
      </c>
      <c r="BJ173" s="84">
        <v>0</v>
      </c>
      <c r="BK173" s="84">
        <v>0</v>
      </c>
      <c r="BL173" s="84">
        <v>0</v>
      </c>
      <c r="BM173" s="72"/>
    </row>
    <row r="174" spans="1:65">
      <c r="A174" s="129" t="s">
        <v>3</v>
      </c>
      <c r="B174" s="124"/>
      <c r="C174" s="124"/>
      <c r="D174" s="11">
        <v>0</v>
      </c>
      <c r="E174" s="11">
        <v>241.6</v>
      </c>
      <c r="F174" s="11">
        <v>14.5</v>
      </c>
      <c r="G174" s="11">
        <v>19</v>
      </c>
      <c r="H174" s="11">
        <v>39</v>
      </c>
      <c r="I174" s="11">
        <v>6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0.77100000000000002</v>
      </c>
      <c r="T174" s="11">
        <v>1.03</v>
      </c>
      <c r="U174" s="11">
        <v>1.2929999999999999</v>
      </c>
      <c r="V174" s="11">
        <v>1.877</v>
      </c>
      <c r="W174" s="11">
        <v>2.69</v>
      </c>
      <c r="X174" s="11">
        <v>3.1349999999999998</v>
      </c>
      <c r="Y174" s="11">
        <v>9.0779999999999994</v>
      </c>
      <c r="Z174" s="11">
        <v>20.795999999999999</v>
      </c>
      <c r="AA174" s="11">
        <v>27.832999999999998</v>
      </c>
      <c r="AB174" s="11">
        <v>101.05500000000001</v>
      </c>
      <c r="AC174" s="11">
        <v>113.883</v>
      </c>
      <c r="AD174" s="11">
        <v>157.286</v>
      </c>
      <c r="AE174" s="83" t="s">
        <v>23</v>
      </c>
      <c r="AF174" s="83" t="s">
        <v>23</v>
      </c>
      <c r="AG174" s="11">
        <v>15814.62</v>
      </c>
      <c r="AH174" s="11">
        <v>3920.1950000000002</v>
      </c>
      <c r="AI174" s="11">
        <v>3933.4360000000001</v>
      </c>
      <c r="AJ174" s="83" t="s">
        <v>23</v>
      </c>
      <c r="AK174" s="11">
        <v>4075.9760000000001</v>
      </c>
      <c r="AL174" s="11">
        <v>46484.26</v>
      </c>
      <c r="AM174" s="11">
        <v>2064.4580000000001</v>
      </c>
      <c r="AN174" s="11">
        <v>1723.8530000000001</v>
      </c>
      <c r="AO174" s="11">
        <v>8213.3089999999993</v>
      </c>
      <c r="AP174" s="11">
        <v>630.505</v>
      </c>
      <c r="AQ174" s="11">
        <v>8708.8490000000002</v>
      </c>
      <c r="AR174" s="11">
        <v>13663.93</v>
      </c>
      <c r="AS174" s="11">
        <v>0</v>
      </c>
      <c r="AT174" s="11">
        <v>0</v>
      </c>
      <c r="AU174" s="11">
        <v>0</v>
      </c>
      <c r="AV174" s="11">
        <v>1.9E-2</v>
      </c>
      <c r="AW174" s="11">
        <v>4274.2129999999997</v>
      </c>
      <c r="AX174" s="11">
        <v>56.844000000000001</v>
      </c>
      <c r="AY174" s="11">
        <v>24</v>
      </c>
      <c r="AZ174" s="11">
        <v>112.434</v>
      </c>
      <c r="BA174" s="11">
        <v>47.795000000000002</v>
      </c>
      <c r="BB174" s="11">
        <v>83.364999999999995</v>
      </c>
      <c r="BC174" s="11">
        <v>1.367</v>
      </c>
      <c r="BD174" s="11">
        <v>1.0580000000000001</v>
      </c>
      <c r="BE174" s="27">
        <v>67.302000000000007</v>
      </c>
      <c r="BF174" s="11">
        <v>1211.2180000000001</v>
      </c>
      <c r="BG174" s="11">
        <v>40.774999999999999</v>
      </c>
      <c r="BH174" s="11">
        <v>6.0170000000000003</v>
      </c>
      <c r="BI174" s="11">
        <v>3.2970000000000002</v>
      </c>
      <c r="BJ174" s="84">
        <v>0</v>
      </c>
      <c r="BK174" s="84">
        <v>0</v>
      </c>
      <c r="BL174" s="84">
        <v>0</v>
      </c>
      <c r="BM174" s="72"/>
    </row>
    <row r="175" spans="1:65">
      <c r="A175" s="129" t="s">
        <v>19</v>
      </c>
      <c r="B175" s="124"/>
      <c r="C175" s="124"/>
      <c r="D175" s="11">
        <v>0</v>
      </c>
      <c r="E175" s="11">
        <v>200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20252</v>
      </c>
      <c r="AB175" s="11">
        <v>21126</v>
      </c>
      <c r="AC175" s="11">
        <v>16632</v>
      </c>
      <c r="AD175" s="11">
        <v>21504</v>
      </c>
      <c r="AE175" s="11">
        <v>37703</v>
      </c>
      <c r="AF175" s="11">
        <v>62100</v>
      </c>
      <c r="AG175" s="11">
        <v>65844</v>
      </c>
      <c r="AH175" s="11">
        <v>70140</v>
      </c>
      <c r="AI175" s="11">
        <v>11685</v>
      </c>
      <c r="AJ175" s="11">
        <v>14395</v>
      </c>
      <c r="AK175" s="11">
        <v>48885</v>
      </c>
      <c r="AL175" s="11">
        <v>43257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0</v>
      </c>
      <c r="BE175" s="27">
        <v>0</v>
      </c>
      <c r="BF175" s="11">
        <v>0</v>
      </c>
      <c r="BG175" s="11">
        <v>0</v>
      </c>
      <c r="BH175" s="11">
        <v>0</v>
      </c>
      <c r="BI175" s="11">
        <v>0</v>
      </c>
      <c r="BJ175" s="84">
        <v>0</v>
      </c>
      <c r="BK175" s="84">
        <v>0</v>
      </c>
      <c r="BL175" s="84">
        <v>0</v>
      </c>
      <c r="BM175" s="72"/>
    </row>
    <row r="176" spans="1:65">
      <c r="A176" s="112" t="s">
        <v>192</v>
      </c>
      <c r="B176" s="124"/>
      <c r="C176" s="124"/>
      <c r="D176" s="11">
        <v>0</v>
      </c>
      <c r="E176" s="11">
        <v>70</v>
      </c>
      <c r="F176" s="11">
        <v>0</v>
      </c>
      <c r="G176" s="11">
        <v>93</v>
      </c>
      <c r="H176" s="11">
        <v>0</v>
      </c>
      <c r="I176" s="11">
        <v>37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20.8</v>
      </c>
      <c r="P176" s="11">
        <v>35</v>
      </c>
      <c r="Q176" s="11">
        <v>40.800000000000004</v>
      </c>
      <c r="R176" s="11">
        <v>39.800000000000004</v>
      </c>
      <c r="S176" s="11">
        <v>46.6</v>
      </c>
      <c r="T176" s="11">
        <v>61.8</v>
      </c>
      <c r="U176" s="11">
        <v>136.6</v>
      </c>
      <c r="V176" s="11">
        <v>284.5</v>
      </c>
      <c r="W176" s="11">
        <v>350</v>
      </c>
      <c r="X176" s="11">
        <v>408.3</v>
      </c>
      <c r="Y176" s="11">
        <v>430.4</v>
      </c>
      <c r="Z176" s="11">
        <v>420.5</v>
      </c>
      <c r="AA176" s="11">
        <v>434.7</v>
      </c>
      <c r="AB176" s="11">
        <v>568.5</v>
      </c>
      <c r="AC176" s="11">
        <v>584</v>
      </c>
      <c r="AD176" s="11">
        <v>750.4</v>
      </c>
      <c r="AE176" s="11">
        <v>3948.7</v>
      </c>
      <c r="AF176" s="11">
        <v>615.09999999999991</v>
      </c>
      <c r="AG176" s="11">
        <v>3905.9</v>
      </c>
      <c r="AH176" s="11">
        <v>11271.699999999999</v>
      </c>
      <c r="AI176" s="11">
        <v>12792.6</v>
      </c>
      <c r="AJ176" s="11">
        <v>7109.5</v>
      </c>
      <c r="AK176" s="11">
        <v>10135.5</v>
      </c>
      <c r="AL176" s="11">
        <v>2881</v>
      </c>
      <c r="AM176" s="11">
        <v>3386</v>
      </c>
      <c r="AN176" s="11">
        <v>3177.9</v>
      </c>
      <c r="AO176" s="11">
        <v>2638.1</v>
      </c>
      <c r="AP176" s="11">
        <v>2930.6000000000004</v>
      </c>
      <c r="AQ176" s="11">
        <v>1938.7</v>
      </c>
      <c r="AR176" s="11">
        <v>1291.7</v>
      </c>
      <c r="AS176" s="11">
        <v>0</v>
      </c>
      <c r="AT176" s="11">
        <v>0</v>
      </c>
      <c r="AU176" s="11">
        <v>0.2</v>
      </c>
      <c r="AV176" s="11">
        <v>0</v>
      </c>
      <c r="AW176" s="11">
        <v>0</v>
      </c>
      <c r="AX176" s="11">
        <v>0</v>
      </c>
      <c r="AY176" s="11">
        <v>0.1</v>
      </c>
      <c r="AZ176" s="11">
        <v>0.2</v>
      </c>
      <c r="BA176" s="11">
        <v>0.1</v>
      </c>
      <c r="BB176" s="11">
        <v>0.4</v>
      </c>
      <c r="BC176" s="11">
        <v>0.5</v>
      </c>
      <c r="BD176" s="11">
        <v>0.4</v>
      </c>
      <c r="BE176" s="11">
        <v>35.4</v>
      </c>
      <c r="BF176" s="11">
        <v>18.399999999999999</v>
      </c>
      <c r="BG176" s="11">
        <v>0</v>
      </c>
      <c r="BH176" s="11">
        <v>0</v>
      </c>
      <c r="BI176" s="11">
        <v>0</v>
      </c>
      <c r="BJ176" s="84">
        <v>0</v>
      </c>
      <c r="BK176" s="84">
        <v>0</v>
      </c>
      <c r="BL176" s="84">
        <v>0</v>
      </c>
      <c r="BM176" s="72"/>
    </row>
    <row r="177" spans="1:65">
      <c r="A177" s="129" t="s">
        <v>22</v>
      </c>
      <c r="B177" s="113"/>
      <c r="C177" s="113"/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4452</v>
      </c>
      <c r="AB177" s="11">
        <v>4846</v>
      </c>
      <c r="AC177" s="11">
        <v>0</v>
      </c>
      <c r="AD177" s="11">
        <v>31890</v>
      </c>
      <c r="AE177" s="11">
        <v>54000</v>
      </c>
      <c r="AF177" s="11">
        <v>0</v>
      </c>
      <c r="AG177" s="11">
        <v>0</v>
      </c>
      <c r="AH177" s="69">
        <v>62200</v>
      </c>
      <c r="AI177" s="69">
        <v>0</v>
      </c>
      <c r="AJ177" s="69">
        <v>0</v>
      </c>
      <c r="AK177" s="69">
        <v>0</v>
      </c>
      <c r="AL177" s="69">
        <v>0</v>
      </c>
      <c r="AM177" s="69">
        <v>0</v>
      </c>
      <c r="AN177" s="69">
        <v>0</v>
      </c>
      <c r="AO177" s="69">
        <v>0</v>
      </c>
      <c r="AP177" s="69">
        <v>0</v>
      </c>
      <c r="AQ177" s="69">
        <v>0</v>
      </c>
      <c r="AR177" s="69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27">
        <v>0</v>
      </c>
      <c r="BF177" s="11">
        <v>0</v>
      </c>
      <c r="BG177" s="11">
        <v>0</v>
      </c>
      <c r="BH177" s="11">
        <v>0</v>
      </c>
      <c r="BI177" s="11">
        <v>0</v>
      </c>
      <c r="BJ177" s="84">
        <v>0</v>
      </c>
      <c r="BK177" s="84">
        <v>0</v>
      </c>
      <c r="BL177" s="84">
        <v>0</v>
      </c>
      <c r="BM177" s="72"/>
    </row>
    <row r="178" spans="1:65" ht="15.75">
      <c r="A178" s="129"/>
      <c r="B178" s="113"/>
      <c r="C178" s="113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73"/>
      <c r="BJ178" s="73"/>
      <c r="BK178" s="73"/>
      <c r="BL178" s="73"/>
      <c r="BM178" s="72"/>
    </row>
    <row r="179" spans="1:65">
      <c r="A179" s="128" t="s">
        <v>38</v>
      </c>
      <c r="B179" s="124">
        <v>3</v>
      </c>
      <c r="C179" s="124"/>
      <c r="D179" s="71">
        <v>131.6891</v>
      </c>
      <c r="E179" s="71">
        <v>133.77590000000001</v>
      </c>
      <c r="F179" s="71">
        <v>135.86270000000002</v>
      </c>
      <c r="G179" s="71">
        <v>137.9495</v>
      </c>
      <c r="H179" s="71">
        <v>140.03630000000001</v>
      </c>
      <c r="I179" s="71">
        <v>142.12310000000002</v>
      </c>
      <c r="J179" s="71">
        <v>144.2099</v>
      </c>
      <c r="K179" s="71">
        <v>128.21710000000002</v>
      </c>
      <c r="L179" s="71">
        <v>130.07350000000002</v>
      </c>
      <c r="M179" s="71">
        <v>131.92990000000003</v>
      </c>
      <c r="N179" s="71">
        <v>133.31703000000005</v>
      </c>
      <c r="O179" s="71">
        <v>141.81809000000001</v>
      </c>
      <c r="P179" s="71">
        <v>134.61436</v>
      </c>
      <c r="Q179" s="71">
        <v>135.46310000000003</v>
      </c>
      <c r="R179" s="71">
        <v>137.76573000000002</v>
      </c>
      <c r="S179" s="71">
        <v>124.14164000000002</v>
      </c>
      <c r="T179" s="71">
        <v>108.64894000000001</v>
      </c>
      <c r="U179" s="71">
        <v>118.75365000000002</v>
      </c>
      <c r="V179" s="71">
        <v>127.50815000000003</v>
      </c>
      <c r="W179" s="71">
        <v>140.07170000000005</v>
      </c>
      <c r="X179" s="71">
        <v>123.81445000000004</v>
      </c>
      <c r="Y179" s="71">
        <v>101.19970000000002</v>
      </c>
      <c r="Z179" s="71">
        <v>87.219180000000023</v>
      </c>
      <c r="AA179" s="71">
        <v>77.813450000000017</v>
      </c>
      <c r="AB179" s="71">
        <v>65.439290000000014</v>
      </c>
      <c r="AC179" s="71">
        <v>80.016480000000016</v>
      </c>
      <c r="AD179" s="71">
        <v>80.845920000000021</v>
      </c>
      <c r="AE179" s="71">
        <v>103.79577000000003</v>
      </c>
      <c r="AF179" s="71">
        <v>0</v>
      </c>
      <c r="AG179" s="71">
        <v>3.1</v>
      </c>
      <c r="AH179" s="71">
        <v>6484.8</v>
      </c>
      <c r="AI179" s="71">
        <v>7651</v>
      </c>
      <c r="AJ179" s="71">
        <v>7984</v>
      </c>
      <c r="AK179" s="71">
        <v>8222.06</v>
      </c>
      <c r="AL179" s="71">
        <v>8110</v>
      </c>
      <c r="AM179" s="71">
        <v>342.4</v>
      </c>
      <c r="AN179" s="71">
        <v>231.87</v>
      </c>
      <c r="AO179" s="71">
        <v>514.76</v>
      </c>
      <c r="AP179" s="71">
        <v>267.48</v>
      </c>
      <c r="AQ179" s="71">
        <v>350.39</v>
      </c>
      <c r="AR179" s="71">
        <v>19.36</v>
      </c>
      <c r="AS179" s="71">
        <v>226.56</v>
      </c>
      <c r="AT179" s="71">
        <v>22.75</v>
      </c>
      <c r="AU179" s="71">
        <v>4.51</v>
      </c>
      <c r="AV179" s="71">
        <v>38.6</v>
      </c>
      <c r="AW179" s="71">
        <v>72.17</v>
      </c>
      <c r="AX179" s="71">
        <v>14.25</v>
      </c>
      <c r="AY179" s="71">
        <v>19.61</v>
      </c>
      <c r="AZ179" s="71">
        <v>86.32</v>
      </c>
      <c r="BA179" s="71">
        <v>122.89</v>
      </c>
      <c r="BB179" s="71">
        <v>0</v>
      </c>
      <c r="BC179" s="71">
        <v>0</v>
      </c>
      <c r="BD179" s="71">
        <v>0</v>
      </c>
      <c r="BE179" s="71">
        <v>0.96</v>
      </c>
      <c r="BF179" s="71">
        <v>0.02</v>
      </c>
      <c r="BG179" s="71">
        <v>0</v>
      </c>
      <c r="BH179" s="71">
        <v>0</v>
      </c>
      <c r="BI179" s="71">
        <v>0</v>
      </c>
      <c r="BJ179" s="71">
        <v>0</v>
      </c>
      <c r="BK179" s="71">
        <v>0</v>
      </c>
      <c r="BL179" s="71">
        <v>0</v>
      </c>
      <c r="BM179" s="72"/>
    </row>
    <row r="180" spans="1:65">
      <c r="A180" s="112" t="s">
        <v>2</v>
      </c>
      <c r="B180" s="113"/>
      <c r="C180" s="113"/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6.4</v>
      </c>
      <c r="AI180" s="11">
        <v>642</v>
      </c>
      <c r="AJ180" s="11">
        <v>251</v>
      </c>
      <c r="AK180" s="11">
        <v>0</v>
      </c>
      <c r="AL180" s="11">
        <v>200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27">
        <v>0</v>
      </c>
      <c r="BF180" s="11">
        <v>0</v>
      </c>
      <c r="BG180" s="11">
        <v>0</v>
      </c>
      <c r="BH180" s="11">
        <v>0</v>
      </c>
      <c r="BI180" s="11">
        <v>0</v>
      </c>
      <c r="BJ180" s="84">
        <v>0</v>
      </c>
      <c r="BK180" s="84">
        <v>0</v>
      </c>
      <c r="BL180" s="84">
        <v>0</v>
      </c>
      <c r="BM180" s="72"/>
    </row>
    <row r="181" spans="1:65">
      <c r="A181" s="129" t="s">
        <v>3</v>
      </c>
      <c r="B181" s="113"/>
      <c r="C181" s="113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>
        <v>0</v>
      </c>
      <c r="AH181" s="11">
        <v>6.4</v>
      </c>
      <c r="AI181" s="83" t="s">
        <v>23</v>
      </c>
      <c r="AJ181" s="11">
        <v>187</v>
      </c>
      <c r="AK181" s="11">
        <v>312.06</v>
      </c>
      <c r="AL181" s="83" t="s">
        <v>23</v>
      </c>
      <c r="AM181" s="11">
        <v>73</v>
      </c>
      <c r="AN181" s="11">
        <v>56.17</v>
      </c>
      <c r="AO181" s="11">
        <v>40.46</v>
      </c>
      <c r="AP181" s="11">
        <v>31.28</v>
      </c>
      <c r="AQ181" s="11">
        <v>151.99</v>
      </c>
      <c r="AR181" s="11">
        <v>11.56</v>
      </c>
      <c r="AS181" s="11">
        <v>201.96</v>
      </c>
      <c r="AT181" s="11">
        <v>6.95</v>
      </c>
      <c r="AU181" s="11">
        <v>4.51</v>
      </c>
      <c r="AV181" s="11">
        <v>0</v>
      </c>
      <c r="AW181" s="11">
        <v>72.17</v>
      </c>
      <c r="AX181" s="11">
        <v>14.25</v>
      </c>
      <c r="AY181" s="11">
        <v>19.61</v>
      </c>
      <c r="AZ181" s="11">
        <v>86.32</v>
      </c>
      <c r="BA181" s="11">
        <v>122.89</v>
      </c>
      <c r="BB181" s="11">
        <v>0</v>
      </c>
      <c r="BC181" s="11">
        <v>0</v>
      </c>
      <c r="BD181" s="11">
        <v>0</v>
      </c>
      <c r="BE181" s="27">
        <v>0.96</v>
      </c>
      <c r="BF181" s="11">
        <v>0.02</v>
      </c>
      <c r="BG181" s="11">
        <v>0</v>
      </c>
      <c r="BH181" s="11">
        <v>0</v>
      </c>
      <c r="BI181" s="11">
        <v>0</v>
      </c>
      <c r="BJ181" s="84">
        <v>0</v>
      </c>
      <c r="BK181" s="84">
        <v>0</v>
      </c>
      <c r="BL181" s="84">
        <v>0</v>
      </c>
      <c r="BM181" s="72"/>
    </row>
    <row r="182" spans="1:65">
      <c r="A182" s="129" t="s">
        <v>19</v>
      </c>
      <c r="B182" s="113"/>
      <c r="C182" s="113"/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6472</v>
      </c>
      <c r="AI182" s="11">
        <v>7009</v>
      </c>
      <c r="AJ182" s="11">
        <v>7546</v>
      </c>
      <c r="AK182" s="11">
        <v>7910</v>
      </c>
      <c r="AL182" s="11">
        <v>7910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  <c r="AX182" s="11">
        <v>0</v>
      </c>
      <c r="AY182" s="11">
        <v>0</v>
      </c>
      <c r="AZ182" s="11">
        <v>0</v>
      </c>
      <c r="BA182" s="11">
        <v>0</v>
      </c>
      <c r="BB182" s="11">
        <v>0</v>
      </c>
      <c r="BC182" s="11">
        <v>0</v>
      </c>
      <c r="BD182" s="11">
        <v>0</v>
      </c>
      <c r="BE182" s="27">
        <v>0</v>
      </c>
      <c r="BF182" s="11">
        <v>0</v>
      </c>
      <c r="BG182" s="11">
        <v>0</v>
      </c>
      <c r="BH182" s="11">
        <v>0</v>
      </c>
      <c r="BI182" s="11">
        <v>0</v>
      </c>
      <c r="BJ182" s="84">
        <v>0</v>
      </c>
      <c r="BK182" s="84">
        <v>0</v>
      </c>
      <c r="BL182" s="84">
        <v>0</v>
      </c>
      <c r="BM182" s="72"/>
    </row>
    <row r="183" spans="1:65">
      <c r="A183" s="129" t="s">
        <v>26</v>
      </c>
      <c r="B183" s="113"/>
      <c r="C183" s="113"/>
      <c r="D183" s="11">
        <v>131.6891</v>
      </c>
      <c r="E183" s="11">
        <v>133.77590000000001</v>
      </c>
      <c r="F183" s="11">
        <v>135.86270000000002</v>
      </c>
      <c r="G183" s="11">
        <v>137.9495</v>
      </c>
      <c r="H183" s="11">
        <v>140.03630000000001</v>
      </c>
      <c r="I183" s="11">
        <v>142.12310000000002</v>
      </c>
      <c r="J183" s="11">
        <v>144.2099</v>
      </c>
      <c r="K183" s="11">
        <v>128.21710000000002</v>
      </c>
      <c r="L183" s="11">
        <v>130.07350000000002</v>
      </c>
      <c r="M183" s="11">
        <v>131.92990000000003</v>
      </c>
      <c r="N183" s="11">
        <v>133.31703000000005</v>
      </c>
      <c r="O183" s="11">
        <v>141.81809000000001</v>
      </c>
      <c r="P183" s="11">
        <v>134.61436</v>
      </c>
      <c r="Q183" s="11">
        <v>135.46310000000003</v>
      </c>
      <c r="R183" s="11">
        <v>137.76573000000002</v>
      </c>
      <c r="S183" s="11">
        <v>124.14164000000002</v>
      </c>
      <c r="T183" s="11">
        <v>108.64894000000001</v>
      </c>
      <c r="U183" s="11">
        <v>118.75365000000002</v>
      </c>
      <c r="V183" s="11">
        <v>127.50815000000003</v>
      </c>
      <c r="W183" s="11">
        <v>140.07170000000005</v>
      </c>
      <c r="X183" s="11">
        <v>123.81445000000004</v>
      </c>
      <c r="Y183" s="11">
        <v>101.19970000000002</v>
      </c>
      <c r="Z183" s="11">
        <v>87.219180000000023</v>
      </c>
      <c r="AA183" s="11">
        <v>77.813450000000017</v>
      </c>
      <c r="AB183" s="11">
        <v>65.439290000000014</v>
      </c>
      <c r="AC183" s="11">
        <v>80.016480000000016</v>
      </c>
      <c r="AD183" s="11">
        <v>80.845920000000021</v>
      </c>
      <c r="AE183" s="11">
        <v>103.79577000000003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0</v>
      </c>
      <c r="BC183" s="11">
        <v>0</v>
      </c>
      <c r="BD183" s="11">
        <v>0</v>
      </c>
      <c r="BE183" s="11">
        <v>0</v>
      </c>
      <c r="BF183" s="11">
        <v>0</v>
      </c>
      <c r="BG183" s="11">
        <v>0</v>
      </c>
      <c r="BH183" s="11">
        <v>0</v>
      </c>
      <c r="BI183" s="11">
        <v>0</v>
      </c>
      <c r="BJ183" s="84">
        <v>0</v>
      </c>
      <c r="BK183" s="84">
        <v>0</v>
      </c>
      <c r="BL183" s="84">
        <v>0</v>
      </c>
      <c r="BM183" s="72"/>
    </row>
    <row r="184" spans="1:65">
      <c r="A184" s="112" t="s">
        <v>192</v>
      </c>
      <c r="B184" s="113"/>
      <c r="C184" s="113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>
        <v>3.1</v>
      </c>
      <c r="AH184" s="83" t="s">
        <v>23</v>
      </c>
      <c r="AI184" s="83" t="s">
        <v>23</v>
      </c>
      <c r="AJ184" s="83" t="s">
        <v>23</v>
      </c>
      <c r="AK184" s="83" t="s">
        <v>23</v>
      </c>
      <c r="AL184" s="83" t="s">
        <v>23</v>
      </c>
      <c r="AM184" s="11">
        <v>269.39999999999998</v>
      </c>
      <c r="AN184" s="11">
        <v>175.7</v>
      </c>
      <c r="AO184" s="11">
        <v>474.3</v>
      </c>
      <c r="AP184" s="11">
        <v>236.2</v>
      </c>
      <c r="AQ184" s="11">
        <v>198.4</v>
      </c>
      <c r="AR184" s="11">
        <v>7.8000000000000007</v>
      </c>
      <c r="AS184" s="11">
        <v>24.6</v>
      </c>
      <c r="AT184" s="11">
        <v>15.799999999999999</v>
      </c>
      <c r="AU184" s="11">
        <v>0</v>
      </c>
      <c r="AV184" s="11">
        <v>38.6</v>
      </c>
      <c r="AW184" s="11">
        <v>0</v>
      </c>
      <c r="AX184" s="11">
        <v>0</v>
      </c>
      <c r="AY184" s="11">
        <v>0</v>
      </c>
      <c r="AZ184" s="11">
        <v>0</v>
      </c>
      <c r="BA184" s="11">
        <v>0</v>
      </c>
      <c r="BB184" s="11">
        <v>0</v>
      </c>
      <c r="BC184" s="11">
        <v>0</v>
      </c>
      <c r="BD184" s="11">
        <v>0</v>
      </c>
      <c r="BE184" s="27">
        <v>0</v>
      </c>
      <c r="BF184" s="11">
        <v>0</v>
      </c>
      <c r="BG184" s="11">
        <v>0</v>
      </c>
      <c r="BH184" s="11">
        <v>0</v>
      </c>
      <c r="BI184" s="11">
        <v>0</v>
      </c>
      <c r="BJ184" s="84">
        <v>0</v>
      </c>
      <c r="BK184" s="84">
        <v>0</v>
      </c>
      <c r="BL184" s="84">
        <v>0</v>
      </c>
      <c r="BM184" s="72"/>
    </row>
    <row r="185" spans="1:65" ht="15.75">
      <c r="A185" s="129"/>
      <c r="B185" s="113"/>
      <c r="C185" s="113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73"/>
      <c r="BI185" s="73"/>
      <c r="BJ185" s="73"/>
      <c r="BK185" s="73"/>
      <c r="BL185" s="73"/>
      <c r="BM185" s="72"/>
    </row>
    <row r="186" spans="1:65">
      <c r="A186" s="118" t="s">
        <v>39</v>
      </c>
      <c r="B186" s="113">
        <v>4</v>
      </c>
      <c r="C186" s="113"/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0.01</v>
      </c>
      <c r="W186" s="64">
        <v>0.05</v>
      </c>
      <c r="X186" s="64">
        <v>0.25</v>
      </c>
      <c r="Y186" s="64">
        <v>0.24</v>
      </c>
      <c r="Z186" s="64">
        <v>1.1299999999999999</v>
      </c>
      <c r="AA186" s="64">
        <v>0.99</v>
      </c>
      <c r="AB186" s="64">
        <v>7.2700000000000005</v>
      </c>
      <c r="AC186" s="64">
        <v>12.330000000000002</v>
      </c>
      <c r="AD186" s="64">
        <v>30.97</v>
      </c>
      <c r="AE186" s="64">
        <v>51.93</v>
      </c>
      <c r="AF186" s="64">
        <v>61.02000000000001</v>
      </c>
      <c r="AG186" s="64">
        <v>255.91</v>
      </c>
      <c r="AH186" s="64">
        <v>90.52</v>
      </c>
      <c r="AI186" s="64">
        <v>129.297</v>
      </c>
      <c r="AJ186" s="64">
        <v>52.437999999999995</v>
      </c>
      <c r="AK186" s="64">
        <v>91.593999999999994</v>
      </c>
      <c r="AL186" s="64">
        <v>166.33599999999998</v>
      </c>
      <c r="AM186" s="64">
        <v>63.938000000000002</v>
      </c>
      <c r="AN186" s="64">
        <v>111.1</v>
      </c>
      <c r="AO186" s="64">
        <v>40.836999999999996</v>
      </c>
      <c r="AP186" s="64">
        <v>47.256999999999998</v>
      </c>
      <c r="AQ186" s="64">
        <v>44.012999999999998</v>
      </c>
      <c r="AR186" s="64">
        <v>232.7</v>
      </c>
      <c r="AS186" s="64">
        <v>68.40100000000001</v>
      </c>
      <c r="AT186" s="64">
        <v>137.69999999999999</v>
      </c>
      <c r="AU186" s="64">
        <v>81.075000000000003</v>
      </c>
      <c r="AV186" s="64">
        <v>181.387</v>
      </c>
      <c r="AW186" s="64">
        <v>94.112000000000009</v>
      </c>
      <c r="AX186" s="64">
        <v>1329.3630000000003</v>
      </c>
      <c r="AY186" s="64">
        <v>39.273000000000003</v>
      </c>
      <c r="AZ186" s="64">
        <v>40.847999999999999</v>
      </c>
      <c r="BA186" s="64">
        <v>36.858000000000004</v>
      </c>
      <c r="BB186" s="64">
        <v>41.036999999999999</v>
      </c>
      <c r="BC186" s="64">
        <v>34.237000000000002</v>
      </c>
      <c r="BD186" s="64">
        <v>34.462000000000003</v>
      </c>
      <c r="BE186" s="64">
        <v>35.176600000000001</v>
      </c>
      <c r="BF186" s="64">
        <v>35.096319999999999</v>
      </c>
      <c r="BG186" s="64">
        <v>34.625869999999999</v>
      </c>
      <c r="BH186" s="64">
        <v>79.814490000000006</v>
      </c>
      <c r="BI186" s="64">
        <v>87.335229999999996</v>
      </c>
      <c r="BJ186" s="64">
        <v>83.523950799999994</v>
      </c>
      <c r="BK186" s="64">
        <v>82.613947199999998</v>
      </c>
      <c r="BL186" s="64">
        <v>84</v>
      </c>
      <c r="BM186" s="72"/>
    </row>
    <row r="187" spans="1:65">
      <c r="A187" s="112" t="s">
        <v>2</v>
      </c>
      <c r="B187" s="113"/>
      <c r="C187" s="113"/>
      <c r="D187" s="28">
        <v>0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9">
        <v>0</v>
      </c>
      <c r="U187" s="29">
        <v>0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>
        <v>0</v>
      </c>
      <c r="AC187" s="29">
        <v>0</v>
      </c>
      <c r="AD187" s="29">
        <v>0</v>
      </c>
      <c r="AE187" s="29">
        <v>0</v>
      </c>
      <c r="AF187" s="29">
        <v>0</v>
      </c>
      <c r="AG187" s="29">
        <v>0</v>
      </c>
      <c r="AH187" s="29">
        <v>0</v>
      </c>
      <c r="AI187" s="119">
        <v>71</v>
      </c>
      <c r="AJ187" s="11">
        <v>0</v>
      </c>
      <c r="AK187" s="119">
        <v>36</v>
      </c>
      <c r="AL187" s="11">
        <v>0</v>
      </c>
      <c r="AM187" s="11">
        <v>0</v>
      </c>
      <c r="AN187" s="119">
        <v>64</v>
      </c>
      <c r="AO187" s="11">
        <v>0</v>
      </c>
      <c r="AP187" s="11">
        <v>0</v>
      </c>
      <c r="AQ187" s="11">
        <v>0</v>
      </c>
      <c r="AR187" s="29">
        <v>48</v>
      </c>
      <c r="AS187" s="83" t="s">
        <v>23</v>
      </c>
      <c r="AT187" s="29">
        <v>36</v>
      </c>
      <c r="AU187" s="83" t="s">
        <v>23</v>
      </c>
      <c r="AV187" s="83" t="s">
        <v>23</v>
      </c>
      <c r="AW187" s="83" t="s">
        <v>23</v>
      </c>
      <c r="AX187" s="83" t="s">
        <v>23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11">
        <v>0</v>
      </c>
      <c r="BG187" s="11">
        <v>0</v>
      </c>
      <c r="BH187" s="11">
        <v>0</v>
      </c>
      <c r="BI187" s="11">
        <v>0</v>
      </c>
      <c r="BJ187" s="84">
        <v>0</v>
      </c>
      <c r="BK187" s="84">
        <v>0</v>
      </c>
      <c r="BL187" s="84">
        <v>0</v>
      </c>
      <c r="BM187" s="72"/>
    </row>
    <row r="188" spans="1:65">
      <c r="A188" s="129" t="s">
        <v>3</v>
      </c>
      <c r="B188" s="113"/>
      <c r="C188" s="113"/>
      <c r="D188" s="28">
        <v>0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9">
        <v>0</v>
      </c>
      <c r="U188" s="29">
        <v>0</v>
      </c>
      <c r="V188" s="29">
        <v>0.01</v>
      </c>
      <c r="W188" s="29">
        <v>0.05</v>
      </c>
      <c r="X188" s="29">
        <v>0.25</v>
      </c>
      <c r="Y188" s="29">
        <v>0.24</v>
      </c>
      <c r="Z188" s="29">
        <v>0.13</v>
      </c>
      <c r="AA188" s="29">
        <v>0.69</v>
      </c>
      <c r="AB188" s="29">
        <v>4.2700000000000005</v>
      </c>
      <c r="AC188" s="29">
        <v>2.13</v>
      </c>
      <c r="AD188" s="29">
        <v>13.469999999999999</v>
      </c>
      <c r="AE188" s="29">
        <v>25.93</v>
      </c>
      <c r="AF188" s="29">
        <v>34.120000000000005</v>
      </c>
      <c r="AG188" s="29">
        <v>225.41</v>
      </c>
      <c r="AH188" s="29">
        <v>53.62</v>
      </c>
      <c r="AI188" s="29">
        <v>51.497</v>
      </c>
      <c r="AJ188" s="29">
        <v>49.537999999999997</v>
      </c>
      <c r="AK188" s="29">
        <v>53.494</v>
      </c>
      <c r="AL188" s="29">
        <v>163.23599999999999</v>
      </c>
      <c r="AM188" s="29">
        <v>59.838000000000001</v>
      </c>
      <c r="AN188" s="29">
        <v>42</v>
      </c>
      <c r="AO188" s="29">
        <v>35.836999999999996</v>
      </c>
      <c r="AP188" s="29">
        <v>41.356999999999999</v>
      </c>
      <c r="AQ188" s="29">
        <v>39.012999999999998</v>
      </c>
      <c r="AR188" s="29">
        <v>180</v>
      </c>
      <c r="AS188" s="29">
        <v>67.001000000000005</v>
      </c>
      <c r="AT188" s="29">
        <v>100</v>
      </c>
      <c r="AU188" s="29">
        <v>81.075000000000003</v>
      </c>
      <c r="AV188" s="29">
        <v>181.387</v>
      </c>
      <c r="AW188" s="29">
        <v>94.112000000000009</v>
      </c>
      <c r="AX188" s="29">
        <v>1329.3630000000003</v>
      </c>
      <c r="AY188" s="29">
        <v>39.273000000000003</v>
      </c>
      <c r="AZ188" s="29">
        <v>40.847999999999999</v>
      </c>
      <c r="BA188" s="29">
        <v>36.858000000000004</v>
      </c>
      <c r="BB188" s="29">
        <v>41.036999999999999</v>
      </c>
      <c r="BC188" s="29">
        <v>34.237000000000002</v>
      </c>
      <c r="BD188" s="29">
        <v>34.462000000000003</v>
      </c>
      <c r="BE188" s="29">
        <v>35.176600000000001</v>
      </c>
      <c r="BF188" s="11">
        <v>35.096319999999999</v>
      </c>
      <c r="BG188" s="11">
        <v>34.625869999999999</v>
      </c>
      <c r="BH188" s="11">
        <v>79.814490000000006</v>
      </c>
      <c r="BI188" s="11">
        <v>87.335229999999996</v>
      </c>
      <c r="BJ188" s="11">
        <v>83.523950799999994</v>
      </c>
      <c r="BK188" s="84">
        <v>82.613947199999998</v>
      </c>
      <c r="BL188" s="84">
        <v>84</v>
      </c>
      <c r="BM188" s="72"/>
    </row>
    <row r="189" spans="1:65">
      <c r="A189" s="112" t="s">
        <v>192</v>
      </c>
      <c r="B189" s="113"/>
      <c r="C189" s="113"/>
      <c r="D189" s="28">
        <v>0</v>
      </c>
      <c r="E189" s="28">
        <v>0</v>
      </c>
      <c r="F189" s="28">
        <v>0</v>
      </c>
      <c r="G189" s="28">
        <v>0</v>
      </c>
      <c r="H189" s="28">
        <v>0</v>
      </c>
      <c r="I189" s="28">
        <v>0</v>
      </c>
      <c r="J189" s="28">
        <v>0</v>
      </c>
      <c r="K189" s="28">
        <v>0</v>
      </c>
      <c r="L189" s="28">
        <v>0</v>
      </c>
      <c r="M189" s="28">
        <v>0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8">
        <v>0</v>
      </c>
      <c r="W189" s="28">
        <v>0</v>
      </c>
      <c r="X189" s="28">
        <v>0</v>
      </c>
      <c r="Y189" s="28">
        <v>0</v>
      </c>
      <c r="Z189" s="28">
        <v>1</v>
      </c>
      <c r="AA189" s="11">
        <v>0.3</v>
      </c>
      <c r="AB189" s="11">
        <v>3</v>
      </c>
      <c r="AC189" s="11">
        <v>10.200000000000001</v>
      </c>
      <c r="AD189" s="11">
        <v>17.5</v>
      </c>
      <c r="AE189" s="11">
        <v>26</v>
      </c>
      <c r="AF189" s="11">
        <v>26.900000000000002</v>
      </c>
      <c r="AG189" s="11">
        <v>30.5</v>
      </c>
      <c r="AH189" s="11">
        <v>36.9</v>
      </c>
      <c r="AI189" s="11">
        <v>6.8</v>
      </c>
      <c r="AJ189" s="11">
        <v>2.9</v>
      </c>
      <c r="AK189" s="11">
        <v>2.0999999999999996</v>
      </c>
      <c r="AL189" s="11">
        <v>3.1</v>
      </c>
      <c r="AM189" s="11">
        <v>4.0999999999999996</v>
      </c>
      <c r="AN189" s="11">
        <v>5.0999999999999996</v>
      </c>
      <c r="AO189" s="28">
        <v>5</v>
      </c>
      <c r="AP189" s="28">
        <v>5.9</v>
      </c>
      <c r="AQ189" s="28">
        <v>5</v>
      </c>
      <c r="AR189" s="28">
        <v>4.7</v>
      </c>
      <c r="AS189" s="28">
        <v>1.4</v>
      </c>
      <c r="AT189" s="28">
        <v>1.7</v>
      </c>
      <c r="AU189" s="28">
        <v>0</v>
      </c>
      <c r="AV189" s="28">
        <v>0</v>
      </c>
      <c r="AW189" s="28">
        <v>0</v>
      </c>
      <c r="AX189" s="28">
        <v>0</v>
      </c>
      <c r="AY189" s="28">
        <v>0</v>
      </c>
      <c r="AZ189" s="28">
        <v>0</v>
      </c>
      <c r="BA189" s="28">
        <v>0</v>
      </c>
      <c r="BB189" s="28">
        <v>0</v>
      </c>
      <c r="BC189" s="28">
        <v>0</v>
      </c>
      <c r="BD189" s="11">
        <v>0</v>
      </c>
      <c r="BE189" s="27">
        <v>0</v>
      </c>
      <c r="BF189" s="11">
        <v>0</v>
      </c>
      <c r="BG189" s="11">
        <v>0</v>
      </c>
      <c r="BH189" s="11">
        <v>0</v>
      </c>
      <c r="BI189" s="11">
        <v>0</v>
      </c>
      <c r="BJ189" s="84">
        <v>0</v>
      </c>
      <c r="BK189" s="84">
        <v>0</v>
      </c>
      <c r="BL189" s="84">
        <v>0</v>
      </c>
      <c r="BM189" s="72"/>
    </row>
    <row r="190" spans="1:65">
      <c r="A190" s="112" t="s">
        <v>197</v>
      </c>
      <c r="B190" s="113"/>
      <c r="C190" s="113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11"/>
      <c r="BE190" s="27"/>
      <c r="BF190" s="11"/>
      <c r="BG190" s="11">
        <v>114.69289999999999</v>
      </c>
      <c r="BH190" s="11"/>
      <c r="BI190" s="11"/>
      <c r="BJ190" s="84">
        <v>115</v>
      </c>
      <c r="BK190" s="84">
        <v>115</v>
      </c>
      <c r="BL190" s="84">
        <v>115</v>
      </c>
      <c r="BM190" s="72"/>
    </row>
    <row r="191" spans="1:65" ht="15.75">
      <c r="A191" s="112"/>
      <c r="B191" s="113"/>
      <c r="C191" s="113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84"/>
      <c r="BI191" s="73"/>
      <c r="BJ191" s="73"/>
      <c r="BK191" s="73"/>
      <c r="BL191" s="73"/>
      <c r="BM191" s="72"/>
    </row>
    <row r="192" spans="1:65">
      <c r="A192" s="128" t="s">
        <v>40</v>
      </c>
      <c r="B192" s="113">
        <v>4</v>
      </c>
      <c r="C192" s="113"/>
      <c r="D192" s="11"/>
      <c r="E192" s="85"/>
      <c r="F192" s="85">
        <v>0</v>
      </c>
      <c r="G192" s="85">
        <v>0</v>
      </c>
      <c r="H192" s="85">
        <v>0</v>
      </c>
      <c r="I192" s="85">
        <v>0</v>
      </c>
      <c r="J192" s="85">
        <v>0</v>
      </c>
      <c r="K192" s="85">
        <v>0</v>
      </c>
      <c r="L192" s="85">
        <v>0</v>
      </c>
      <c r="M192" s="85">
        <v>0</v>
      </c>
      <c r="N192" s="85">
        <v>0</v>
      </c>
      <c r="O192" s="85">
        <v>5.1408000000000002E-2</v>
      </c>
      <c r="P192" s="85">
        <v>0.15615299999999999</v>
      </c>
      <c r="Q192" s="85">
        <v>0.30706600000000001</v>
      </c>
      <c r="R192" s="85">
        <v>0</v>
      </c>
      <c r="S192" s="85">
        <v>0</v>
      </c>
      <c r="T192" s="85">
        <v>0</v>
      </c>
      <c r="U192" s="85">
        <v>0</v>
      </c>
      <c r="V192" s="85">
        <v>0</v>
      </c>
      <c r="W192" s="85">
        <v>0</v>
      </c>
      <c r="X192" s="85">
        <v>0</v>
      </c>
      <c r="Y192" s="85">
        <v>0</v>
      </c>
      <c r="Z192" s="85">
        <v>2.6004999999999998</v>
      </c>
      <c r="AA192" s="85">
        <v>5.0481999999999996</v>
      </c>
      <c r="AB192" s="85">
        <v>5.3934570000000006</v>
      </c>
      <c r="AC192" s="85">
        <v>7.32057</v>
      </c>
      <c r="AD192" s="85">
        <v>9.8321129999999997</v>
      </c>
      <c r="AE192" s="85">
        <v>10.974012999999999</v>
      </c>
      <c r="AF192" s="85">
        <v>1.7297200000000001</v>
      </c>
      <c r="AG192" s="85">
        <v>1.3207100000000001</v>
      </c>
      <c r="AH192" s="85">
        <v>0.72998200000000002</v>
      </c>
      <c r="AI192" s="85">
        <v>6.9691000000000003E-2</v>
      </c>
      <c r="AJ192" s="85">
        <v>6.1707039999999997</v>
      </c>
      <c r="AK192" s="85">
        <v>13.271309</v>
      </c>
      <c r="AL192" s="85">
        <v>12.705122999999999</v>
      </c>
      <c r="AM192" s="85">
        <v>5.8813009999999997</v>
      </c>
      <c r="AN192" s="85">
        <v>19.903632000000002</v>
      </c>
      <c r="AO192" s="85">
        <v>35.526890999999999</v>
      </c>
      <c r="AP192" s="85">
        <v>56.149840999999995</v>
      </c>
      <c r="AQ192" s="85">
        <v>78.436410999999993</v>
      </c>
      <c r="AR192" s="85">
        <v>101.81277399999999</v>
      </c>
      <c r="AS192" s="85">
        <v>106.5866</v>
      </c>
      <c r="AT192" s="85">
        <v>131.9666</v>
      </c>
      <c r="AU192" s="85">
        <v>161.459</v>
      </c>
      <c r="AV192" s="85">
        <v>140.652446</v>
      </c>
      <c r="AW192" s="85">
        <v>110.565076</v>
      </c>
      <c r="AX192" s="85">
        <v>120.809639</v>
      </c>
      <c r="AY192" s="85">
        <v>77.826049999999995</v>
      </c>
      <c r="AZ192" s="85">
        <v>65.502279999999999</v>
      </c>
      <c r="BA192" s="85">
        <v>134</v>
      </c>
      <c r="BB192" s="85">
        <v>15.271744400000001</v>
      </c>
      <c r="BC192" s="85">
        <v>48.196555000000011</v>
      </c>
      <c r="BD192" s="85">
        <v>5.0730000000000004</v>
      </c>
      <c r="BE192" s="85">
        <v>6.6749999999999998</v>
      </c>
      <c r="BF192" s="85">
        <v>5.702</v>
      </c>
      <c r="BG192" s="85">
        <v>6.14</v>
      </c>
      <c r="BH192" s="85">
        <v>5.726</v>
      </c>
      <c r="BI192" s="85">
        <v>5.7148482999999999</v>
      </c>
      <c r="BJ192" s="85">
        <v>5.7247816</v>
      </c>
      <c r="BK192" s="85">
        <v>5.7047656</v>
      </c>
      <c r="BL192" s="85">
        <v>10.5</v>
      </c>
      <c r="BM192" s="72"/>
    </row>
    <row r="193" spans="1:65">
      <c r="A193" s="112" t="s">
        <v>2</v>
      </c>
      <c r="B193" s="113"/>
      <c r="C193" s="113"/>
      <c r="D193" s="11"/>
      <c r="E193" s="11"/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83" t="s">
        <v>23</v>
      </c>
      <c r="AV193" s="11">
        <v>85</v>
      </c>
      <c r="AW193" s="11">
        <v>85</v>
      </c>
      <c r="AX193" s="11">
        <v>0</v>
      </c>
      <c r="AY193" s="11">
        <v>0</v>
      </c>
      <c r="AZ193" s="83" t="s">
        <v>23</v>
      </c>
      <c r="BA193" s="11">
        <v>134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72"/>
    </row>
    <row r="194" spans="1:65">
      <c r="A194" s="112" t="s">
        <v>189</v>
      </c>
      <c r="B194" s="113"/>
      <c r="C194" s="113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>
        <v>45.7</v>
      </c>
      <c r="AT194" s="11"/>
      <c r="AU194" s="83"/>
      <c r="AV194" s="11"/>
      <c r="AW194" s="11"/>
      <c r="AX194" s="11"/>
      <c r="AY194" s="11">
        <v>28</v>
      </c>
      <c r="AZ194" s="83"/>
      <c r="BA194" s="11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84">
        <v>1.9</v>
      </c>
      <c r="BM194" s="72"/>
    </row>
    <row r="195" spans="1:65">
      <c r="A195" s="129" t="s">
        <v>3</v>
      </c>
      <c r="B195" s="126"/>
      <c r="C195" s="126"/>
      <c r="D195" s="11"/>
      <c r="E195" s="11"/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5.1408000000000002E-2</v>
      </c>
      <c r="P195" s="11">
        <v>0.15615299999999999</v>
      </c>
      <c r="Q195" s="11">
        <v>0.30706600000000001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2.6004999999999998</v>
      </c>
      <c r="AA195" s="11">
        <v>5.0481999999999996</v>
      </c>
      <c r="AB195" s="11">
        <v>5.3653500000000003</v>
      </c>
      <c r="AC195" s="11">
        <v>6.5626420000000003</v>
      </c>
      <c r="AD195" s="11">
        <v>7.2054489999999998</v>
      </c>
      <c r="AE195" s="11">
        <v>10.04781</v>
      </c>
      <c r="AF195" s="11">
        <v>1.5032110000000001</v>
      </c>
      <c r="AG195" s="11">
        <v>1.276842</v>
      </c>
      <c r="AH195" s="11">
        <v>0.68845299999999998</v>
      </c>
      <c r="AI195" s="11">
        <v>2.8570999999999999E-2</v>
      </c>
      <c r="AJ195" s="11">
        <v>6.1320220000000001</v>
      </c>
      <c r="AK195" s="11">
        <v>13.23518</v>
      </c>
      <c r="AL195" s="11">
        <v>12.665279999999999</v>
      </c>
      <c r="AM195" s="11">
        <v>5.8378319999999997</v>
      </c>
      <c r="AN195" s="11">
        <v>19.862960000000001</v>
      </c>
      <c r="AO195" s="11">
        <v>35.491320000000002</v>
      </c>
      <c r="AP195" s="11">
        <v>55.902749999999997</v>
      </c>
      <c r="AQ195" s="11">
        <v>77.831209999999999</v>
      </c>
      <c r="AR195" s="11">
        <v>100.9464</v>
      </c>
      <c r="AS195" s="11">
        <v>60.886600000000001</v>
      </c>
      <c r="AT195" s="11">
        <v>131.9666</v>
      </c>
      <c r="AU195" s="11">
        <v>161.459</v>
      </c>
      <c r="AV195" s="11">
        <v>55</v>
      </c>
      <c r="AW195" s="11">
        <v>25</v>
      </c>
      <c r="AX195" s="11">
        <v>120.17869</v>
      </c>
      <c r="AY195" s="11">
        <v>49.826049999999995</v>
      </c>
      <c r="AZ195" s="11">
        <v>65.502279999999999</v>
      </c>
      <c r="BA195" s="83" t="s">
        <v>23</v>
      </c>
      <c r="BB195" s="11">
        <v>15.271744400000001</v>
      </c>
      <c r="BC195" s="11">
        <v>48.196555000000011</v>
      </c>
      <c r="BD195" s="11">
        <v>5.0730000000000004</v>
      </c>
      <c r="BE195" s="11">
        <v>6.6749999999999998</v>
      </c>
      <c r="BF195" s="11">
        <v>5.702</v>
      </c>
      <c r="BG195" s="11">
        <v>6.14</v>
      </c>
      <c r="BH195" s="11">
        <v>5.726</v>
      </c>
      <c r="BI195" s="11">
        <v>5.7148482999999999</v>
      </c>
      <c r="BJ195" s="11">
        <v>5.7247816</v>
      </c>
      <c r="BK195" s="11">
        <v>5.7047656</v>
      </c>
      <c r="BL195" s="84">
        <v>8.6</v>
      </c>
      <c r="BM195" s="72"/>
    </row>
    <row r="196" spans="1:65">
      <c r="A196" s="112" t="s">
        <v>192</v>
      </c>
      <c r="B196" s="113"/>
      <c r="C196" s="113"/>
      <c r="D196" s="11"/>
      <c r="E196" s="11"/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2.8107E-2</v>
      </c>
      <c r="AC196" s="11">
        <v>0.75792800000000005</v>
      </c>
      <c r="AD196" s="11">
        <v>2.6266639999999999</v>
      </c>
      <c r="AE196" s="11">
        <v>0.926203</v>
      </c>
      <c r="AF196" s="11">
        <v>0.22650899999999999</v>
      </c>
      <c r="AG196" s="11">
        <v>4.3867999999999997E-2</v>
      </c>
      <c r="AH196" s="11">
        <v>4.1529000000000003E-2</v>
      </c>
      <c r="AI196" s="11">
        <v>4.1119999999999997E-2</v>
      </c>
      <c r="AJ196" s="11">
        <v>3.8682000000000001E-2</v>
      </c>
      <c r="AK196" s="11">
        <v>3.6129000000000001E-2</v>
      </c>
      <c r="AL196" s="11">
        <v>3.9843000000000003E-2</v>
      </c>
      <c r="AM196" s="11">
        <v>4.3469000000000001E-2</v>
      </c>
      <c r="AN196" s="11">
        <v>4.0672E-2</v>
      </c>
      <c r="AO196" s="11">
        <v>3.5570999999999998E-2</v>
      </c>
      <c r="AP196" s="11">
        <v>0.24709100000000001</v>
      </c>
      <c r="AQ196" s="11">
        <v>0.60520099999999999</v>
      </c>
      <c r="AR196" s="11">
        <v>0.86637399999999998</v>
      </c>
      <c r="AS196" s="11">
        <v>0</v>
      </c>
      <c r="AT196" s="11">
        <v>0</v>
      </c>
      <c r="AU196" s="11">
        <v>0</v>
      </c>
      <c r="AV196" s="11">
        <v>0.65244599999999997</v>
      </c>
      <c r="AW196" s="11">
        <v>0.56507600000000002</v>
      </c>
      <c r="AX196" s="11">
        <v>0.63094899999999998</v>
      </c>
      <c r="AY196" s="11">
        <v>0</v>
      </c>
      <c r="AZ196" s="11">
        <v>0</v>
      </c>
      <c r="BA196" s="11">
        <v>0</v>
      </c>
      <c r="BB196" s="11">
        <v>0</v>
      </c>
      <c r="BC196" s="11">
        <v>0</v>
      </c>
      <c r="BD196" s="11">
        <v>0</v>
      </c>
      <c r="BE196" s="27">
        <v>0</v>
      </c>
      <c r="BF196" s="11">
        <v>0</v>
      </c>
      <c r="BG196" s="11">
        <v>0</v>
      </c>
      <c r="BH196" s="69">
        <v>0</v>
      </c>
      <c r="BI196" s="11">
        <v>0</v>
      </c>
      <c r="BJ196" s="11">
        <v>0</v>
      </c>
      <c r="BK196" s="11">
        <v>0</v>
      </c>
      <c r="BL196" s="84">
        <v>0</v>
      </c>
      <c r="BM196" s="72"/>
    </row>
    <row r="197" spans="1:65">
      <c r="A197" s="112" t="s">
        <v>197</v>
      </c>
      <c r="B197" s="113"/>
      <c r="C197" s="113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27"/>
      <c r="BF197" s="11"/>
      <c r="BG197" s="11"/>
      <c r="BH197" s="69"/>
      <c r="BI197" s="11"/>
      <c r="BJ197" s="83" t="s">
        <v>17</v>
      </c>
      <c r="BK197" s="83" t="s">
        <v>17</v>
      </c>
      <c r="BL197" s="83" t="s">
        <v>17</v>
      </c>
      <c r="BM197" s="72"/>
    </row>
    <row r="198" spans="1:65" ht="15.75">
      <c r="A198" s="112"/>
      <c r="B198" s="126"/>
      <c r="C198" s="126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73"/>
      <c r="BI198" s="73"/>
      <c r="BJ198" s="73"/>
      <c r="BK198" s="73"/>
      <c r="BL198" s="73"/>
      <c r="BM198" s="72"/>
    </row>
    <row r="199" spans="1:65">
      <c r="A199" s="118" t="s">
        <v>176</v>
      </c>
      <c r="B199" s="113">
        <v>4</v>
      </c>
      <c r="C199" s="113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>
        <v>0</v>
      </c>
      <c r="T199" s="85">
        <v>0</v>
      </c>
      <c r="U199" s="85">
        <v>0</v>
      </c>
      <c r="V199" s="85">
        <v>0</v>
      </c>
      <c r="W199" s="85">
        <v>0</v>
      </c>
      <c r="X199" s="85">
        <v>0</v>
      </c>
      <c r="Y199" s="85">
        <v>6.0000000000000001E-3</v>
      </c>
      <c r="Z199" s="85">
        <v>1.9112000000000001E-2</v>
      </c>
      <c r="AA199" s="85">
        <v>1.7049000000000002E-2</v>
      </c>
      <c r="AB199" s="85">
        <v>9.3028E-2</v>
      </c>
      <c r="AC199" s="85">
        <v>37.559953609631876</v>
      </c>
      <c r="AD199" s="85">
        <v>43.309938411231322</v>
      </c>
      <c r="AE199" s="85">
        <v>48.823994614597211</v>
      </c>
      <c r="AF199" s="85">
        <v>54.545791898369345</v>
      </c>
      <c r="AG199" s="85">
        <v>63.026424223596493</v>
      </c>
      <c r="AH199" s="85">
        <v>80.404437603285345</v>
      </c>
      <c r="AI199" s="85">
        <v>69.023617603285345</v>
      </c>
      <c r="AJ199" s="85">
        <v>66.540607603285352</v>
      </c>
      <c r="AK199" s="85">
        <v>68.765457603285356</v>
      </c>
      <c r="AL199" s="85">
        <v>68.777147603285343</v>
      </c>
      <c r="AM199" s="85">
        <v>70.72084760328535</v>
      </c>
      <c r="AN199" s="85">
        <v>27.92118</v>
      </c>
      <c r="AO199" s="85">
        <v>24.298469999999998</v>
      </c>
      <c r="AP199" s="85">
        <v>16.488189999999999</v>
      </c>
      <c r="AQ199" s="85">
        <v>88.940659999999994</v>
      </c>
      <c r="AR199" s="85">
        <v>90.075540000000004</v>
      </c>
      <c r="AS199" s="85">
        <v>36.582940000000001</v>
      </c>
      <c r="AT199" s="85">
        <v>22.483180000000001</v>
      </c>
      <c r="AU199" s="85">
        <v>15.63438</v>
      </c>
      <c r="AV199" s="85">
        <v>3.6084179999999999</v>
      </c>
      <c r="AW199" s="85">
        <v>4.0506709999999995</v>
      </c>
      <c r="AX199" s="85">
        <v>3.157</v>
      </c>
      <c r="AY199" s="85">
        <v>6.1229999999999993</v>
      </c>
      <c r="AZ199" s="85">
        <v>3.8775400000000002</v>
      </c>
      <c r="BA199" s="85">
        <v>3.9359999999999999</v>
      </c>
      <c r="BB199" s="85">
        <v>3.9359999999999999</v>
      </c>
      <c r="BC199" s="85">
        <v>3.9359999999999999</v>
      </c>
      <c r="BD199" s="85">
        <v>3.9359999999999999</v>
      </c>
      <c r="BE199" s="85">
        <v>3.9359999999999999</v>
      </c>
      <c r="BF199" s="85">
        <v>3.9359999999999999</v>
      </c>
      <c r="BG199" s="85">
        <v>3.9359999999999999</v>
      </c>
      <c r="BH199" s="85">
        <v>3.9359999999999999</v>
      </c>
      <c r="BI199" s="85">
        <v>3.9359999999999999</v>
      </c>
      <c r="BJ199" s="85">
        <v>3.9359999999999999</v>
      </c>
      <c r="BK199" s="85">
        <v>3.9913129999999999</v>
      </c>
      <c r="BL199" s="85">
        <v>22</v>
      </c>
      <c r="BM199" s="72"/>
    </row>
    <row r="200" spans="1:65">
      <c r="A200" s="112" t="s">
        <v>189</v>
      </c>
      <c r="B200" s="113"/>
      <c r="C200" s="113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  <c r="AQ200" s="130"/>
      <c r="AR200" s="130"/>
      <c r="AS200" s="130"/>
      <c r="AT200" s="130"/>
      <c r="AU200" s="130"/>
      <c r="AV200" s="130"/>
      <c r="AW200" s="130"/>
      <c r="AX200" s="130"/>
      <c r="AY200" s="11">
        <v>2.4</v>
      </c>
      <c r="AZ200" s="130"/>
      <c r="BA200" s="130"/>
      <c r="BB200" s="83" t="s">
        <v>17</v>
      </c>
      <c r="BC200" s="130"/>
      <c r="BD200" s="130"/>
      <c r="BE200" s="130"/>
      <c r="BF200" s="85"/>
      <c r="BG200" s="85"/>
      <c r="BH200" s="85"/>
      <c r="BI200" s="85"/>
      <c r="BJ200" s="85"/>
      <c r="BK200" s="85"/>
      <c r="BL200" s="84">
        <v>2</v>
      </c>
      <c r="BM200" s="72"/>
    </row>
    <row r="201" spans="1:65">
      <c r="A201" s="129" t="s">
        <v>3</v>
      </c>
      <c r="B201" s="113"/>
      <c r="C201" s="113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>
        <v>0</v>
      </c>
      <c r="T201" s="27">
        <v>0</v>
      </c>
      <c r="U201" s="27">
        <v>0</v>
      </c>
      <c r="V201" s="27">
        <v>0</v>
      </c>
      <c r="W201" s="27">
        <v>0</v>
      </c>
      <c r="X201" s="27">
        <v>0</v>
      </c>
      <c r="Y201" s="27">
        <v>6.0000000000000001E-3</v>
      </c>
      <c r="Z201" s="27">
        <v>1.9112000000000001E-2</v>
      </c>
      <c r="AA201" s="27">
        <v>1.7049000000000002E-2</v>
      </c>
      <c r="AB201" s="27">
        <v>9.3028E-2</v>
      </c>
      <c r="AC201" s="27">
        <v>0.38295600000000002</v>
      </c>
      <c r="AD201" s="27">
        <v>2.7472500000000002</v>
      </c>
      <c r="AE201" s="27">
        <v>4.4987149999999998</v>
      </c>
      <c r="AF201" s="27">
        <v>5.910336</v>
      </c>
      <c r="AG201" s="27">
        <v>9.1204099999999997</v>
      </c>
      <c r="AH201" s="27">
        <v>21.266539999999999</v>
      </c>
      <c r="AI201" s="27">
        <v>11.827719999999999</v>
      </c>
      <c r="AJ201" s="27">
        <v>11.302709999999999</v>
      </c>
      <c r="AK201" s="27">
        <v>15.69956</v>
      </c>
      <c r="AL201" s="27">
        <v>17.91525</v>
      </c>
      <c r="AM201" s="27">
        <v>21.98395</v>
      </c>
      <c r="AN201" s="27">
        <v>23.321179999999998</v>
      </c>
      <c r="AO201" s="27">
        <v>21.598469999999999</v>
      </c>
      <c r="AP201" s="27">
        <v>16.488189999999999</v>
      </c>
      <c r="AQ201" s="27">
        <v>24.040659999999999</v>
      </c>
      <c r="AR201" s="27">
        <v>34.875540000000001</v>
      </c>
      <c r="AS201" s="27">
        <v>35.682940000000002</v>
      </c>
      <c r="AT201" s="27">
        <v>22.18318</v>
      </c>
      <c r="AU201" s="27">
        <v>15.63438</v>
      </c>
      <c r="AV201" s="27">
        <v>3.6084179999999999</v>
      </c>
      <c r="AW201" s="27">
        <v>3.4506709999999998</v>
      </c>
      <c r="AX201" s="27">
        <v>3.157</v>
      </c>
      <c r="AY201" s="27">
        <v>3.7229999999999999</v>
      </c>
      <c r="AZ201" s="27">
        <v>3.8775400000000002</v>
      </c>
      <c r="BA201" s="27">
        <v>3.9359999999999999</v>
      </c>
      <c r="BB201" s="27">
        <v>3.9359999999999999</v>
      </c>
      <c r="BC201" s="27">
        <v>3.9359999999999999</v>
      </c>
      <c r="BD201" s="27">
        <v>3.9359999999999999</v>
      </c>
      <c r="BE201" s="27">
        <v>3.9359999999999999</v>
      </c>
      <c r="BF201" s="11">
        <v>3.9359999999999999</v>
      </c>
      <c r="BG201" s="11">
        <v>3.9359999999999999</v>
      </c>
      <c r="BH201" s="11">
        <v>3.9359999999999999</v>
      </c>
      <c r="BI201" s="11">
        <v>3.9359999999999999</v>
      </c>
      <c r="BJ201" s="11">
        <v>3.9359999999999999</v>
      </c>
      <c r="BK201" s="11">
        <v>3.9913129999999999</v>
      </c>
      <c r="BL201" s="84">
        <v>20</v>
      </c>
      <c r="BM201" s="72"/>
    </row>
    <row r="202" spans="1:65">
      <c r="A202" s="129" t="s">
        <v>19</v>
      </c>
      <c r="B202" s="113"/>
      <c r="C202" s="113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37.176997609631876</v>
      </c>
      <c r="AD202" s="11">
        <v>40.262688411231323</v>
      </c>
      <c r="AE202" s="11">
        <v>43.725279614597213</v>
      </c>
      <c r="AF202" s="11">
        <v>47.835455898369347</v>
      </c>
      <c r="AG202" s="11">
        <v>52.906014223596493</v>
      </c>
      <c r="AH202" s="11">
        <v>58.037897603285352</v>
      </c>
      <c r="AI202" s="11">
        <v>56.295897603285347</v>
      </c>
      <c r="AJ202" s="11">
        <v>54.037897603285352</v>
      </c>
      <c r="AK202" s="11">
        <v>51.56589760328535</v>
      </c>
      <c r="AL202" s="11">
        <v>49.061897603285345</v>
      </c>
      <c r="AM202" s="11">
        <v>46.436897603285352</v>
      </c>
      <c r="AN202" s="11">
        <v>2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0</v>
      </c>
      <c r="AX202" s="11">
        <v>0</v>
      </c>
      <c r="AY202" s="11">
        <v>0</v>
      </c>
      <c r="AZ202" s="11">
        <v>0</v>
      </c>
      <c r="BA202" s="11">
        <v>0</v>
      </c>
      <c r="BB202" s="11">
        <v>0</v>
      </c>
      <c r="BC202" s="11">
        <v>0</v>
      </c>
      <c r="BD202" s="11">
        <v>0</v>
      </c>
      <c r="BE202" s="27">
        <v>0</v>
      </c>
      <c r="BF202" s="11">
        <v>0</v>
      </c>
      <c r="BG202" s="11">
        <v>0</v>
      </c>
      <c r="BH202" s="11">
        <v>0</v>
      </c>
      <c r="BI202" s="11">
        <v>0</v>
      </c>
      <c r="BJ202" s="84">
        <v>0</v>
      </c>
      <c r="BK202" s="84">
        <v>0</v>
      </c>
      <c r="BL202" s="84">
        <v>0</v>
      </c>
      <c r="BM202" s="72"/>
    </row>
    <row r="203" spans="1:65">
      <c r="A203" s="112" t="s">
        <v>192</v>
      </c>
      <c r="B203" s="113"/>
      <c r="C203" s="113"/>
      <c r="D203" s="11" t="s">
        <v>25</v>
      </c>
      <c r="E203" s="11" t="s">
        <v>25</v>
      </c>
      <c r="F203" s="11" t="s">
        <v>25</v>
      </c>
      <c r="G203" s="11" t="s">
        <v>25</v>
      </c>
      <c r="H203" s="11" t="s">
        <v>25</v>
      </c>
      <c r="I203" s="11" t="s">
        <v>25</v>
      </c>
      <c r="J203" s="11" t="s">
        <v>25</v>
      </c>
      <c r="K203" s="11" t="s">
        <v>25</v>
      </c>
      <c r="L203" s="11" t="s">
        <v>25</v>
      </c>
      <c r="M203" s="11" t="s">
        <v>25</v>
      </c>
      <c r="N203" s="11" t="s">
        <v>25</v>
      </c>
      <c r="O203" s="11" t="s">
        <v>25</v>
      </c>
      <c r="P203" s="11" t="s">
        <v>25</v>
      </c>
      <c r="Q203" s="11" t="s">
        <v>25</v>
      </c>
      <c r="R203" s="11" t="s">
        <v>25</v>
      </c>
      <c r="S203" s="11" t="s">
        <v>25</v>
      </c>
      <c r="T203" s="11"/>
      <c r="U203" s="11"/>
      <c r="V203" s="11"/>
      <c r="W203" s="11"/>
      <c r="X203" s="11"/>
      <c r="Y203" s="11">
        <v>0</v>
      </c>
      <c r="Z203" s="11">
        <v>0</v>
      </c>
      <c r="AA203" s="11">
        <v>0</v>
      </c>
      <c r="AB203" s="11">
        <v>0</v>
      </c>
      <c r="AC203" s="28">
        <v>0</v>
      </c>
      <c r="AD203" s="28">
        <v>0.30000000000000004</v>
      </c>
      <c r="AE203" s="28">
        <v>0.60000000000000009</v>
      </c>
      <c r="AF203" s="28">
        <v>0.8</v>
      </c>
      <c r="AG203" s="28">
        <v>1</v>
      </c>
      <c r="AH203" s="28">
        <v>1.1000000000000001</v>
      </c>
      <c r="AI203" s="28">
        <v>0.9</v>
      </c>
      <c r="AJ203" s="28">
        <v>1.2000000000000002</v>
      </c>
      <c r="AK203" s="28">
        <v>1.5</v>
      </c>
      <c r="AL203" s="28">
        <v>1.8</v>
      </c>
      <c r="AM203" s="28">
        <v>2.2999999999999998</v>
      </c>
      <c r="AN203" s="28">
        <v>2.6</v>
      </c>
      <c r="AO203" s="11">
        <v>2.7</v>
      </c>
      <c r="AP203" s="11">
        <v>0</v>
      </c>
      <c r="AQ203" s="11">
        <v>1.9000000000000001</v>
      </c>
      <c r="AR203" s="11">
        <v>1.2</v>
      </c>
      <c r="AS203" s="11">
        <v>0.89999999999999991</v>
      </c>
      <c r="AT203" s="11">
        <v>0.30000000000000004</v>
      </c>
      <c r="AU203" s="11">
        <v>0</v>
      </c>
      <c r="AV203" s="11">
        <v>0</v>
      </c>
      <c r="AW203" s="11">
        <v>0.6</v>
      </c>
      <c r="AX203" s="11">
        <v>0</v>
      </c>
      <c r="AY203" s="11">
        <v>0</v>
      </c>
      <c r="AZ203" s="11">
        <v>0</v>
      </c>
      <c r="BA203" s="11">
        <v>0</v>
      </c>
      <c r="BB203" s="11">
        <v>0</v>
      </c>
      <c r="BC203" s="11">
        <v>0</v>
      </c>
      <c r="BD203" s="11">
        <v>0</v>
      </c>
      <c r="BE203" s="27">
        <v>0</v>
      </c>
      <c r="BF203" s="69">
        <v>0</v>
      </c>
      <c r="BG203" s="69">
        <v>0</v>
      </c>
      <c r="BH203" s="69">
        <v>0</v>
      </c>
      <c r="BI203" s="69">
        <v>0</v>
      </c>
      <c r="BJ203" s="69">
        <v>0</v>
      </c>
      <c r="BK203" s="69">
        <v>0</v>
      </c>
      <c r="BL203" s="69">
        <v>0</v>
      </c>
      <c r="BM203" s="72"/>
    </row>
    <row r="204" spans="1:65">
      <c r="A204" s="129" t="s">
        <v>22</v>
      </c>
      <c r="B204" s="113"/>
      <c r="C204" s="113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>
        <v>63</v>
      </c>
      <c r="AR204" s="84">
        <v>54</v>
      </c>
      <c r="AS204" s="84">
        <v>0</v>
      </c>
      <c r="AT204" s="84">
        <v>0</v>
      </c>
      <c r="AU204" s="11">
        <v>0</v>
      </c>
      <c r="AV204" s="11">
        <v>0</v>
      </c>
      <c r="AW204" s="11">
        <v>0</v>
      </c>
      <c r="AX204" s="11">
        <v>0</v>
      </c>
      <c r="AY204" s="11">
        <v>0</v>
      </c>
      <c r="AZ204" s="11">
        <v>0</v>
      </c>
      <c r="BA204" s="11">
        <v>0</v>
      </c>
      <c r="BB204" s="11">
        <v>0</v>
      </c>
      <c r="BC204" s="11">
        <v>0</v>
      </c>
      <c r="BD204" s="11">
        <v>0</v>
      </c>
      <c r="BE204" s="11">
        <v>0</v>
      </c>
      <c r="BF204" s="11">
        <v>0</v>
      </c>
      <c r="BG204" s="11">
        <v>0</v>
      </c>
      <c r="BH204" s="11">
        <v>0</v>
      </c>
      <c r="BI204" s="11">
        <v>0</v>
      </c>
      <c r="BJ204" s="11">
        <v>0</v>
      </c>
      <c r="BK204" s="11">
        <v>0</v>
      </c>
      <c r="BL204" s="11">
        <v>0</v>
      </c>
      <c r="BM204" s="72"/>
    </row>
    <row r="205" spans="1:65" ht="15.75">
      <c r="A205" s="129"/>
      <c r="B205" s="113"/>
      <c r="C205" s="113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2"/>
    </row>
    <row r="206" spans="1:65">
      <c r="A206" s="128" t="s">
        <v>41</v>
      </c>
      <c r="B206" s="113">
        <v>3</v>
      </c>
      <c r="C206" s="113"/>
      <c r="D206" s="85">
        <v>0</v>
      </c>
      <c r="E206" s="85">
        <v>0</v>
      </c>
      <c r="F206" s="85">
        <v>0</v>
      </c>
      <c r="G206" s="85">
        <v>0</v>
      </c>
      <c r="H206" s="85">
        <v>0</v>
      </c>
      <c r="I206" s="85">
        <v>0</v>
      </c>
      <c r="J206" s="85">
        <v>0</v>
      </c>
      <c r="K206" s="85">
        <v>0</v>
      </c>
      <c r="L206" s="85">
        <v>0</v>
      </c>
      <c r="M206" s="85">
        <v>0</v>
      </c>
      <c r="N206" s="85">
        <v>0</v>
      </c>
      <c r="O206" s="85">
        <v>10</v>
      </c>
      <c r="P206" s="85">
        <v>17</v>
      </c>
      <c r="Q206" s="85">
        <v>11</v>
      </c>
      <c r="R206" s="85">
        <v>16</v>
      </c>
      <c r="S206" s="85">
        <v>380</v>
      </c>
      <c r="T206" s="85">
        <v>294</v>
      </c>
      <c r="U206" s="85">
        <v>298</v>
      </c>
      <c r="V206" s="85">
        <v>304.49092079169247</v>
      </c>
      <c r="W206" s="85">
        <v>310.0260162570903</v>
      </c>
      <c r="X206" s="85">
        <v>314.96283306295118</v>
      </c>
      <c r="Y206" s="85">
        <v>319.94089902369171</v>
      </c>
      <c r="Z206" s="85">
        <v>325.80869706466189</v>
      </c>
      <c r="AA206" s="85">
        <v>331.66107110672914</v>
      </c>
      <c r="AB206" s="85">
        <v>337.28793085532072</v>
      </c>
      <c r="AC206" s="85">
        <v>347.72479964195543</v>
      </c>
      <c r="AD206" s="85">
        <v>1033.5785505784575</v>
      </c>
      <c r="AE206" s="85">
        <v>1134.324242883439</v>
      </c>
      <c r="AF206" s="85">
        <v>1227.2958313097392</v>
      </c>
      <c r="AG206" s="85">
        <v>1322.2947024215712</v>
      </c>
      <c r="AH206" s="85">
        <v>1362.8037952079449</v>
      </c>
      <c r="AI206" s="85">
        <v>2006.8024887195331</v>
      </c>
      <c r="AJ206" s="85">
        <v>752.08780097522799</v>
      </c>
      <c r="AK206" s="85">
        <v>849.76771514625955</v>
      </c>
      <c r="AL206" s="85">
        <v>927.31999999999994</v>
      </c>
      <c r="AM206" s="85">
        <v>1225.7210000000002</v>
      </c>
      <c r="AN206" s="85">
        <v>883.89</v>
      </c>
      <c r="AO206" s="85">
        <v>1010.8699999999999</v>
      </c>
      <c r="AP206" s="85">
        <v>1140.3</v>
      </c>
      <c r="AQ206" s="85">
        <v>1265.5999999999999</v>
      </c>
      <c r="AR206" s="85">
        <v>1406.8</v>
      </c>
      <c r="AS206" s="85">
        <v>1462.1999999999998</v>
      </c>
      <c r="AT206" s="85">
        <v>1551.4</v>
      </c>
      <c r="AU206" s="85">
        <v>1608.49</v>
      </c>
      <c r="AV206" s="85">
        <v>1671.6</v>
      </c>
      <c r="AW206" s="85">
        <v>1728.8000000000002</v>
      </c>
      <c r="AX206" s="85">
        <v>1787.11</v>
      </c>
      <c r="AY206" s="85">
        <v>1774.06</v>
      </c>
      <c r="AZ206" s="85">
        <v>1949.3056495266001</v>
      </c>
      <c r="BA206" s="85">
        <v>1956.09016483445</v>
      </c>
      <c r="BB206" s="85">
        <v>1962.97712632345</v>
      </c>
      <c r="BC206" s="85">
        <v>1969.96808093093</v>
      </c>
      <c r="BD206" s="85">
        <v>1977.0645989529901</v>
      </c>
      <c r="BE206" s="85">
        <v>1984.26827439718</v>
      </c>
      <c r="BF206" s="85">
        <v>1991.5807253405801</v>
      </c>
      <c r="BG206" s="85">
        <v>1999.00359429322</v>
      </c>
      <c r="BH206" s="85">
        <v>2006.5385485670499</v>
      </c>
      <c r="BI206" s="85">
        <v>2014.18728065041</v>
      </c>
      <c r="BJ206" s="85">
        <v>2025</v>
      </c>
      <c r="BK206" s="85">
        <v>2025</v>
      </c>
      <c r="BL206" s="85">
        <v>2025</v>
      </c>
      <c r="BM206" s="72"/>
    </row>
    <row r="207" spans="1:65">
      <c r="A207" s="112" t="s">
        <v>16</v>
      </c>
      <c r="B207" s="113"/>
      <c r="C207" s="113"/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69">
        <v>15</v>
      </c>
      <c r="T207" s="69">
        <v>16</v>
      </c>
      <c r="U207" s="69">
        <v>16</v>
      </c>
      <c r="V207" s="11">
        <v>17.490920791692499</v>
      </c>
      <c r="W207" s="11">
        <v>19.026016257090312</v>
      </c>
      <c r="X207" s="11">
        <v>19.962833062951191</v>
      </c>
      <c r="Y207" s="11">
        <v>20.160295585397055</v>
      </c>
      <c r="Z207" s="11">
        <v>21.501406514449044</v>
      </c>
      <c r="AA207" s="11">
        <v>22.758740469208139</v>
      </c>
      <c r="AB207" s="11">
        <v>23.721175025173178</v>
      </c>
      <c r="AC207" s="11">
        <v>29.423185798772714</v>
      </c>
      <c r="AD207" s="11">
        <v>35.578550578457524</v>
      </c>
      <c r="AE207" s="11">
        <v>44.324242883439005</v>
      </c>
      <c r="AF207" s="11">
        <v>45.295831309739135</v>
      </c>
      <c r="AG207" s="11">
        <v>47.794702421571266</v>
      </c>
      <c r="AH207" s="11">
        <v>56.203795207944857</v>
      </c>
      <c r="AI207" s="11">
        <v>61.462488719533148</v>
      </c>
      <c r="AJ207" s="11">
        <v>54.907800975228064</v>
      </c>
      <c r="AK207" s="11">
        <v>57.647715146259465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  <c r="AX207" s="11">
        <v>0</v>
      </c>
      <c r="AY207" s="11">
        <v>0</v>
      </c>
      <c r="AZ207" s="11">
        <v>0</v>
      </c>
      <c r="BA207" s="11">
        <v>0</v>
      </c>
      <c r="BB207" s="11">
        <v>0</v>
      </c>
      <c r="BC207" s="11">
        <v>0</v>
      </c>
      <c r="BD207" s="11">
        <v>0</v>
      </c>
      <c r="BE207" s="27">
        <v>0</v>
      </c>
      <c r="BF207" s="11">
        <v>0</v>
      </c>
      <c r="BG207" s="11">
        <v>0</v>
      </c>
      <c r="BH207" s="84">
        <v>0</v>
      </c>
      <c r="BI207" s="84">
        <v>0</v>
      </c>
      <c r="BJ207" s="84">
        <v>0</v>
      </c>
      <c r="BK207" s="84">
        <v>0</v>
      </c>
      <c r="BL207" s="84">
        <v>0</v>
      </c>
      <c r="BM207" s="72"/>
    </row>
    <row r="208" spans="1:65">
      <c r="A208" s="112" t="s">
        <v>2</v>
      </c>
      <c r="B208" s="113"/>
      <c r="C208" s="113"/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83" t="s">
        <v>17</v>
      </c>
      <c r="P208" s="11">
        <v>7</v>
      </c>
      <c r="Q208" s="11">
        <v>3</v>
      </c>
      <c r="R208" s="11">
        <v>4</v>
      </c>
      <c r="S208" s="83" t="s">
        <v>17</v>
      </c>
      <c r="T208" s="83" t="s">
        <v>17</v>
      </c>
      <c r="U208" s="83" t="s">
        <v>17</v>
      </c>
      <c r="V208" s="83" t="s">
        <v>17</v>
      </c>
      <c r="W208" s="83" t="s">
        <v>17</v>
      </c>
      <c r="X208" s="83" t="s">
        <v>17</v>
      </c>
      <c r="Y208" s="83" t="s">
        <v>17</v>
      </c>
      <c r="Z208" s="83" t="s">
        <v>17</v>
      </c>
      <c r="AA208" s="83" t="s">
        <v>17</v>
      </c>
      <c r="AB208" s="83" t="s">
        <v>17</v>
      </c>
      <c r="AC208" s="83" t="s">
        <v>17</v>
      </c>
      <c r="AD208" s="83" t="s">
        <v>17</v>
      </c>
      <c r="AE208" s="83" t="s">
        <v>17</v>
      </c>
      <c r="AF208" s="83" t="s">
        <v>17</v>
      </c>
      <c r="AG208" s="83" t="s">
        <v>17</v>
      </c>
      <c r="AH208" s="83" t="s">
        <v>17</v>
      </c>
      <c r="AI208" s="77">
        <v>250</v>
      </c>
      <c r="AJ208" s="77">
        <v>250</v>
      </c>
      <c r="AK208" s="77">
        <v>250</v>
      </c>
      <c r="AL208" s="77">
        <v>250</v>
      </c>
      <c r="AM208" s="119">
        <v>258</v>
      </c>
      <c r="AN208" s="119">
        <v>0</v>
      </c>
      <c r="AO208" s="119">
        <v>0</v>
      </c>
      <c r="AP208" s="119">
        <v>0</v>
      </c>
      <c r="AQ208" s="119">
        <v>0</v>
      </c>
      <c r="AR208" s="119">
        <v>0</v>
      </c>
      <c r="AS208" s="119">
        <v>0</v>
      </c>
      <c r="AT208" s="119">
        <v>0</v>
      </c>
      <c r="AU208" s="119">
        <v>0</v>
      </c>
      <c r="AV208" s="119">
        <v>0</v>
      </c>
      <c r="AW208" s="119">
        <v>0</v>
      </c>
      <c r="AX208" s="119">
        <v>0</v>
      </c>
      <c r="AY208" s="119">
        <v>0</v>
      </c>
      <c r="AZ208" s="119">
        <v>0</v>
      </c>
      <c r="BA208" s="119">
        <v>0</v>
      </c>
      <c r="BB208" s="119">
        <v>0</v>
      </c>
      <c r="BC208" s="119">
        <v>0</v>
      </c>
      <c r="BD208" s="119">
        <v>0</v>
      </c>
      <c r="BE208" s="119">
        <v>0</v>
      </c>
      <c r="BF208" s="119">
        <v>0</v>
      </c>
      <c r="BG208" s="119">
        <v>0</v>
      </c>
      <c r="BH208" s="84">
        <v>0</v>
      </c>
      <c r="BI208" s="84">
        <v>0</v>
      </c>
      <c r="BJ208" s="84">
        <v>0</v>
      </c>
      <c r="BK208" s="84">
        <v>0</v>
      </c>
      <c r="BL208" s="84">
        <v>0</v>
      </c>
      <c r="BM208" s="72"/>
    </row>
    <row r="209" spans="1:65" ht="15.75">
      <c r="A209" s="112" t="s">
        <v>189</v>
      </c>
      <c r="B209" s="113"/>
      <c r="C209" s="113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83"/>
      <c r="P209" s="11"/>
      <c r="Q209" s="11"/>
      <c r="R209" s="11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77"/>
      <c r="AJ209" s="77"/>
      <c r="AK209" s="77"/>
      <c r="AL209" s="77"/>
      <c r="AM209" s="119"/>
      <c r="AN209" s="119"/>
      <c r="AO209" s="119"/>
      <c r="AP209" s="119"/>
      <c r="AQ209" s="119"/>
      <c r="AR209" s="119"/>
      <c r="AS209" s="119"/>
      <c r="AT209" s="119">
        <v>200</v>
      </c>
      <c r="AU209" s="119"/>
      <c r="AV209" s="119"/>
      <c r="AW209" s="119"/>
      <c r="AX209" s="119"/>
      <c r="AY209" s="119"/>
      <c r="AZ209" s="119"/>
      <c r="BA209" s="119"/>
      <c r="BB209" s="119">
        <v>200</v>
      </c>
      <c r="BC209" s="119"/>
      <c r="BD209" s="119"/>
      <c r="BE209" s="114"/>
      <c r="BF209" s="119"/>
      <c r="BG209" s="119"/>
      <c r="BH209" s="84">
        <v>90</v>
      </c>
      <c r="BI209" s="84"/>
      <c r="BJ209" s="81"/>
      <c r="BK209" s="73"/>
      <c r="BL209" s="73"/>
      <c r="BM209" s="72"/>
    </row>
    <row r="210" spans="1:65">
      <c r="A210" s="129" t="s">
        <v>3</v>
      </c>
      <c r="B210" s="113"/>
      <c r="C210" s="113"/>
      <c r="D210" s="69">
        <v>0</v>
      </c>
      <c r="E210" s="69">
        <v>0</v>
      </c>
      <c r="F210" s="69">
        <v>0</v>
      </c>
      <c r="G210" s="69">
        <v>0</v>
      </c>
      <c r="H210" s="69">
        <v>0</v>
      </c>
      <c r="I210" s="69">
        <v>0</v>
      </c>
      <c r="J210" s="69">
        <v>0</v>
      </c>
      <c r="K210" s="69">
        <v>0</v>
      </c>
      <c r="L210" s="69">
        <v>0</v>
      </c>
      <c r="M210" s="69">
        <v>0</v>
      </c>
      <c r="N210" s="69">
        <v>0</v>
      </c>
      <c r="O210" s="69">
        <v>10</v>
      </c>
      <c r="P210" s="77">
        <v>10</v>
      </c>
      <c r="Q210" s="69">
        <v>8</v>
      </c>
      <c r="R210" s="69">
        <v>12</v>
      </c>
      <c r="S210" s="11">
        <v>274</v>
      </c>
      <c r="T210" s="11">
        <v>278</v>
      </c>
      <c r="U210" s="11">
        <v>282</v>
      </c>
      <c r="V210" s="11">
        <v>287</v>
      </c>
      <c r="W210" s="11">
        <v>291</v>
      </c>
      <c r="X210" s="11">
        <v>295</v>
      </c>
      <c r="Y210" s="77">
        <v>299.78060343829463</v>
      </c>
      <c r="Z210" s="77">
        <v>304.30729055021283</v>
      </c>
      <c r="AA210" s="77">
        <v>308.902330637521</v>
      </c>
      <c r="AB210" s="77">
        <v>313.56675583014754</v>
      </c>
      <c r="AC210" s="77">
        <v>318.30161384318274</v>
      </c>
      <c r="AD210" s="11">
        <v>998</v>
      </c>
      <c r="AE210" s="11">
        <v>1090</v>
      </c>
      <c r="AF210" s="11">
        <v>1182</v>
      </c>
      <c r="AG210" s="11">
        <v>1274</v>
      </c>
      <c r="AH210" s="69">
        <v>1306</v>
      </c>
      <c r="AI210" s="69">
        <v>1694.74</v>
      </c>
      <c r="AJ210" s="69">
        <v>446.78</v>
      </c>
      <c r="AK210" s="69">
        <v>541.72</v>
      </c>
      <c r="AL210" s="69">
        <v>676.92</v>
      </c>
      <c r="AM210" s="69">
        <v>967.30000000000007</v>
      </c>
      <c r="AN210" s="69">
        <v>883.89</v>
      </c>
      <c r="AO210" s="69">
        <v>1010.8699999999999</v>
      </c>
      <c r="AP210" s="69">
        <v>1140.3</v>
      </c>
      <c r="AQ210" s="69">
        <v>1265.5999999999999</v>
      </c>
      <c r="AR210" s="69">
        <v>1406.8</v>
      </c>
      <c r="AS210" s="69">
        <v>1462.1999999999998</v>
      </c>
      <c r="AT210" s="69">
        <v>1351.4</v>
      </c>
      <c r="AU210" s="69">
        <v>1608.49</v>
      </c>
      <c r="AV210" s="69">
        <v>1671.6</v>
      </c>
      <c r="AW210" s="69">
        <v>1728.8000000000002</v>
      </c>
      <c r="AX210" s="69">
        <v>1787.11</v>
      </c>
      <c r="AY210" s="69">
        <v>1774.06</v>
      </c>
      <c r="AZ210" s="69">
        <v>1949.3056495266001</v>
      </c>
      <c r="BA210" s="69">
        <v>1956.09016483445</v>
      </c>
      <c r="BB210" s="69">
        <v>1762.97712632345</v>
      </c>
      <c r="BC210" s="69">
        <v>1969.96808093093</v>
      </c>
      <c r="BD210" s="69">
        <v>1977.0645989529901</v>
      </c>
      <c r="BE210" s="70">
        <v>1984.26827439718</v>
      </c>
      <c r="BF210" s="11">
        <v>1991.5807253405801</v>
      </c>
      <c r="BG210" s="11">
        <v>1999.00359429322</v>
      </c>
      <c r="BH210" s="11">
        <v>1916.5385485670499</v>
      </c>
      <c r="BI210" s="84">
        <v>2014.18728065041</v>
      </c>
      <c r="BJ210" s="11">
        <v>2025</v>
      </c>
      <c r="BK210" s="11">
        <v>2025</v>
      </c>
      <c r="BL210" s="11">
        <v>2025</v>
      </c>
      <c r="BM210" s="72"/>
    </row>
    <row r="211" spans="1:65">
      <c r="A211" s="112" t="s">
        <v>192</v>
      </c>
      <c r="B211" s="113"/>
      <c r="C211" s="113"/>
      <c r="D211" s="69">
        <v>0</v>
      </c>
      <c r="E211" s="69">
        <v>0</v>
      </c>
      <c r="F211" s="69">
        <v>0</v>
      </c>
      <c r="G211" s="69">
        <v>0</v>
      </c>
      <c r="H211" s="69">
        <v>0</v>
      </c>
      <c r="I211" s="69">
        <v>0</v>
      </c>
      <c r="J211" s="69">
        <v>0</v>
      </c>
      <c r="K211" s="69">
        <v>0</v>
      </c>
      <c r="L211" s="69">
        <v>0</v>
      </c>
      <c r="M211" s="69">
        <v>0</v>
      </c>
      <c r="N211" s="69">
        <v>0</v>
      </c>
      <c r="O211" s="69">
        <v>0</v>
      </c>
      <c r="P211" s="69">
        <v>0</v>
      </c>
      <c r="Q211" s="69">
        <v>0</v>
      </c>
      <c r="R211" s="69">
        <v>0</v>
      </c>
      <c r="S211" s="69">
        <v>0</v>
      </c>
      <c r="T211" s="69">
        <v>0</v>
      </c>
      <c r="U211" s="69">
        <v>0</v>
      </c>
      <c r="V211" s="69">
        <v>0</v>
      </c>
      <c r="W211" s="69">
        <v>0</v>
      </c>
      <c r="X211" s="69">
        <v>0</v>
      </c>
      <c r="Y211" s="69">
        <v>0</v>
      </c>
      <c r="Z211" s="69">
        <v>0</v>
      </c>
      <c r="AA211" s="69">
        <v>0</v>
      </c>
      <c r="AB211" s="69">
        <v>0</v>
      </c>
      <c r="AC211" s="69">
        <v>0</v>
      </c>
      <c r="AD211" s="69">
        <v>0</v>
      </c>
      <c r="AE211" s="69">
        <v>0</v>
      </c>
      <c r="AF211" s="69">
        <v>0</v>
      </c>
      <c r="AG211" s="69">
        <v>0.5</v>
      </c>
      <c r="AH211" s="69">
        <v>0.6</v>
      </c>
      <c r="AI211" s="69">
        <v>0.6</v>
      </c>
      <c r="AJ211" s="69">
        <v>0.4</v>
      </c>
      <c r="AK211" s="69">
        <v>0.4</v>
      </c>
      <c r="AL211" s="69">
        <v>0.4</v>
      </c>
      <c r="AM211" s="69">
        <v>0.42100000000000004</v>
      </c>
      <c r="AN211" s="69">
        <v>0</v>
      </c>
      <c r="AO211" s="69">
        <v>0</v>
      </c>
      <c r="AP211" s="69">
        <v>0</v>
      </c>
      <c r="AQ211" s="69">
        <v>0</v>
      </c>
      <c r="AR211" s="69">
        <v>0</v>
      </c>
      <c r="AS211" s="69">
        <v>0</v>
      </c>
      <c r="AT211" s="69">
        <v>0</v>
      </c>
      <c r="AU211" s="69">
        <v>0</v>
      </c>
      <c r="AV211" s="69">
        <v>0</v>
      </c>
      <c r="AW211" s="69">
        <v>0</v>
      </c>
      <c r="AX211" s="69">
        <v>0</v>
      </c>
      <c r="AY211" s="69">
        <v>0</v>
      </c>
      <c r="AZ211" s="69">
        <v>0</v>
      </c>
      <c r="BA211" s="69">
        <v>0</v>
      </c>
      <c r="BB211" s="69">
        <v>0</v>
      </c>
      <c r="BC211" s="69">
        <v>0</v>
      </c>
      <c r="BD211" s="11">
        <v>0</v>
      </c>
      <c r="BE211" s="27">
        <v>0</v>
      </c>
      <c r="BF211" s="11">
        <v>0</v>
      </c>
      <c r="BG211" s="11">
        <v>0</v>
      </c>
      <c r="BH211" s="11">
        <v>0</v>
      </c>
      <c r="BI211" s="11">
        <v>0</v>
      </c>
      <c r="BJ211" s="84">
        <v>0</v>
      </c>
      <c r="BK211" s="84">
        <v>0</v>
      </c>
      <c r="BL211" s="84">
        <v>0</v>
      </c>
      <c r="BM211" s="72"/>
    </row>
    <row r="212" spans="1:65">
      <c r="A212" s="129" t="s">
        <v>22</v>
      </c>
      <c r="B212" s="113"/>
      <c r="C212" s="113"/>
      <c r="D212" s="69">
        <v>0</v>
      </c>
      <c r="E212" s="69">
        <v>0</v>
      </c>
      <c r="F212" s="69">
        <v>0</v>
      </c>
      <c r="G212" s="69">
        <v>0</v>
      </c>
      <c r="H212" s="69">
        <v>0</v>
      </c>
      <c r="I212" s="69">
        <v>0</v>
      </c>
      <c r="J212" s="69">
        <v>0</v>
      </c>
      <c r="K212" s="69">
        <v>0</v>
      </c>
      <c r="L212" s="69">
        <v>0</v>
      </c>
      <c r="M212" s="69">
        <v>0</v>
      </c>
      <c r="N212" s="69">
        <v>0</v>
      </c>
      <c r="O212" s="69">
        <v>0</v>
      </c>
      <c r="P212" s="69">
        <v>0</v>
      </c>
      <c r="Q212" s="69">
        <v>0</v>
      </c>
      <c r="R212" s="69">
        <v>0</v>
      </c>
      <c r="S212" s="11">
        <v>91</v>
      </c>
      <c r="T212" s="69">
        <v>0</v>
      </c>
      <c r="U212" s="69">
        <v>0</v>
      </c>
      <c r="V212" s="69">
        <v>0</v>
      </c>
      <c r="W212" s="69">
        <v>0</v>
      </c>
      <c r="X212" s="69">
        <v>0</v>
      </c>
      <c r="Y212" s="69">
        <v>0</v>
      </c>
      <c r="Z212" s="69">
        <v>0</v>
      </c>
      <c r="AA212" s="69">
        <v>0</v>
      </c>
      <c r="AB212" s="69">
        <v>0</v>
      </c>
      <c r="AC212" s="69">
        <v>0</v>
      </c>
      <c r="AD212" s="69">
        <v>0</v>
      </c>
      <c r="AE212" s="69">
        <v>0</v>
      </c>
      <c r="AF212" s="69">
        <v>0</v>
      </c>
      <c r="AG212" s="69">
        <v>0</v>
      </c>
      <c r="AH212" s="69">
        <v>0</v>
      </c>
      <c r="AI212" s="69">
        <v>0</v>
      </c>
      <c r="AJ212" s="69">
        <v>0</v>
      </c>
      <c r="AK212" s="69">
        <v>0</v>
      </c>
      <c r="AL212" s="69">
        <v>0</v>
      </c>
      <c r="AM212" s="69">
        <v>0</v>
      </c>
      <c r="AN212" s="69">
        <v>0</v>
      </c>
      <c r="AO212" s="69">
        <v>0</v>
      </c>
      <c r="AP212" s="69">
        <v>0</v>
      </c>
      <c r="AQ212" s="69">
        <v>0</v>
      </c>
      <c r="AR212" s="69">
        <v>0</v>
      </c>
      <c r="AS212" s="69">
        <v>0</v>
      </c>
      <c r="AT212" s="69">
        <v>0</v>
      </c>
      <c r="AU212" s="69">
        <v>0</v>
      </c>
      <c r="AV212" s="69">
        <v>0</v>
      </c>
      <c r="AW212" s="69">
        <v>0</v>
      </c>
      <c r="AX212" s="69">
        <v>0</v>
      </c>
      <c r="AY212" s="69">
        <v>0</v>
      </c>
      <c r="AZ212" s="69">
        <v>0</v>
      </c>
      <c r="BA212" s="69">
        <v>0</v>
      </c>
      <c r="BB212" s="69">
        <v>0</v>
      </c>
      <c r="BC212" s="69">
        <v>0</v>
      </c>
      <c r="BD212" s="69">
        <v>0</v>
      </c>
      <c r="BE212" s="69">
        <v>0</v>
      </c>
      <c r="BF212" s="69">
        <v>0</v>
      </c>
      <c r="BG212" s="69">
        <v>0</v>
      </c>
      <c r="BH212" s="69">
        <v>0</v>
      </c>
      <c r="BI212" s="69">
        <v>0</v>
      </c>
      <c r="BJ212" s="84">
        <v>0</v>
      </c>
      <c r="BK212" s="84">
        <v>0</v>
      </c>
      <c r="BL212" s="84">
        <v>0</v>
      </c>
      <c r="BM212" s="72"/>
    </row>
    <row r="213" spans="1:65" ht="15.75">
      <c r="A213" s="129"/>
      <c r="B213" s="113"/>
      <c r="C213" s="113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73"/>
      <c r="BI213" s="73"/>
      <c r="BJ213" s="73"/>
      <c r="BK213" s="73"/>
      <c r="BL213" s="73"/>
      <c r="BM213" s="72"/>
    </row>
    <row r="214" spans="1:65">
      <c r="A214" s="118" t="s">
        <v>42</v>
      </c>
      <c r="B214" s="113">
        <v>3</v>
      </c>
      <c r="C214" s="113"/>
      <c r="D214" s="85">
        <v>0</v>
      </c>
      <c r="E214" s="85">
        <v>0</v>
      </c>
      <c r="F214" s="85">
        <v>0</v>
      </c>
      <c r="G214" s="85">
        <v>0</v>
      </c>
      <c r="H214" s="85">
        <v>0</v>
      </c>
      <c r="I214" s="85">
        <v>0</v>
      </c>
      <c r="J214" s="85">
        <v>0</v>
      </c>
      <c r="K214" s="85">
        <v>0</v>
      </c>
      <c r="L214" s="85">
        <v>0</v>
      </c>
      <c r="M214" s="85">
        <v>0</v>
      </c>
      <c r="N214" s="85">
        <v>0</v>
      </c>
      <c r="O214" s="85">
        <v>0</v>
      </c>
      <c r="P214" s="85">
        <v>1.218E-2</v>
      </c>
      <c r="Q214" s="85">
        <v>5.1054000000000002E-2</v>
      </c>
      <c r="R214" s="85">
        <v>2.9614780000000001</v>
      </c>
      <c r="S214" s="85">
        <v>1.611226</v>
      </c>
      <c r="T214" s="85">
        <v>0</v>
      </c>
      <c r="U214" s="85">
        <v>1.3219989999999999</v>
      </c>
      <c r="V214" s="85">
        <v>0.86885500000000004</v>
      </c>
      <c r="W214" s="85">
        <v>19.138695000000002</v>
      </c>
      <c r="X214" s="85">
        <v>16.133272999999999</v>
      </c>
      <c r="Y214" s="85">
        <v>22.181074000000002</v>
      </c>
      <c r="Z214" s="85">
        <v>28.799838000000001</v>
      </c>
      <c r="AA214" s="85">
        <v>32.798014999999999</v>
      </c>
      <c r="AB214" s="85">
        <v>36.687588999999996</v>
      </c>
      <c r="AC214" s="85">
        <v>405.89555200000001</v>
      </c>
      <c r="AD214" s="85">
        <v>444.03194999999999</v>
      </c>
      <c r="AE214" s="85">
        <v>510.08134999999993</v>
      </c>
      <c r="AF214" s="85">
        <v>632.27768879999985</v>
      </c>
      <c r="AG214" s="85">
        <v>1104.2338556127997</v>
      </c>
      <c r="AH214" s="85">
        <v>833.86273960724122</v>
      </c>
      <c r="AI214" s="85">
        <v>1093.2132396072411</v>
      </c>
      <c r="AJ214" s="85">
        <v>1739.4555396072412</v>
      </c>
      <c r="AK214" s="85">
        <v>1256.6435396072411</v>
      </c>
      <c r="AL214" s="85">
        <v>3396.3059396072408</v>
      </c>
      <c r="AM214" s="85">
        <v>2016.6894396072412</v>
      </c>
      <c r="AN214" s="85">
        <v>1896.6712396072412</v>
      </c>
      <c r="AO214" s="85">
        <v>1941.0571396072412</v>
      </c>
      <c r="AP214" s="85">
        <v>1041.5399396072412</v>
      </c>
      <c r="AQ214" s="85">
        <v>1064.1112396072413</v>
      </c>
      <c r="AR214" s="85">
        <v>929.32533960724118</v>
      </c>
      <c r="AS214" s="85">
        <v>1993.2542396072413</v>
      </c>
      <c r="AT214" s="85">
        <v>1065.5197396072413</v>
      </c>
      <c r="AU214" s="85">
        <v>1270.7662</v>
      </c>
      <c r="AV214" s="85">
        <v>1559.4544000000001</v>
      </c>
      <c r="AW214" s="85">
        <v>1610.8144000000002</v>
      </c>
      <c r="AX214" s="85">
        <v>3396.73099</v>
      </c>
      <c r="AY214" s="85">
        <v>332.50391000000002</v>
      </c>
      <c r="AZ214" s="85">
        <v>92.548990000000003</v>
      </c>
      <c r="BA214" s="85">
        <v>79.513660000000002</v>
      </c>
      <c r="BB214" s="85">
        <v>141.58723329999998</v>
      </c>
      <c r="BC214" s="85">
        <v>3.0704999999999999E-3</v>
      </c>
      <c r="BD214" s="85">
        <v>64.094442600000008</v>
      </c>
      <c r="BE214" s="85">
        <v>178.78066850000002</v>
      </c>
      <c r="BF214" s="85">
        <v>27.128564200000003</v>
      </c>
      <c r="BG214" s="85">
        <v>2.9906927999999997</v>
      </c>
      <c r="BH214" s="85">
        <v>288.31222440000005</v>
      </c>
      <c r="BI214" s="85">
        <v>1082.711061</v>
      </c>
      <c r="BJ214" s="85">
        <v>96.117501599999997</v>
      </c>
      <c r="BK214" s="85">
        <v>541.52465359999997</v>
      </c>
      <c r="BL214" s="85">
        <v>356.29999999999995</v>
      </c>
      <c r="BM214" s="72"/>
    </row>
    <row r="215" spans="1:65">
      <c r="A215" s="112" t="s">
        <v>2</v>
      </c>
      <c r="B215" s="113"/>
      <c r="C215" s="113"/>
      <c r="D215" s="69">
        <v>0</v>
      </c>
      <c r="E215" s="69">
        <v>0</v>
      </c>
      <c r="F215" s="69">
        <v>0</v>
      </c>
      <c r="G215" s="69">
        <v>0</v>
      </c>
      <c r="H215" s="69">
        <v>0</v>
      </c>
      <c r="I215" s="69">
        <v>0</v>
      </c>
      <c r="J215" s="69">
        <v>0</v>
      </c>
      <c r="K215" s="69">
        <v>0</v>
      </c>
      <c r="L215" s="69">
        <v>0</v>
      </c>
      <c r="M215" s="69">
        <v>0</v>
      </c>
      <c r="N215" s="69">
        <v>0</v>
      </c>
      <c r="O215" s="69">
        <v>0</v>
      </c>
      <c r="P215" s="69">
        <v>0</v>
      </c>
      <c r="Q215" s="69">
        <v>0</v>
      </c>
      <c r="R215" s="69">
        <v>0</v>
      </c>
      <c r="S215" s="69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  <c r="AG215" s="119">
        <v>535</v>
      </c>
      <c r="AH215" s="119">
        <v>0</v>
      </c>
      <c r="AI215" s="119">
        <v>0</v>
      </c>
      <c r="AJ215" s="119">
        <v>960</v>
      </c>
      <c r="AK215" s="83" t="s">
        <v>17</v>
      </c>
      <c r="AL215" s="119">
        <v>1258</v>
      </c>
      <c r="AM215" s="119">
        <v>1348</v>
      </c>
      <c r="AN215" s="83" t="s">
        <v>17</v>
      </c>
      <c r="AO215" s="119">
        <v>1270</v>
      </c>
      <c r="AP215" s="119">
        <v>0</v>
      </c>
      <c r="AQ215" s="119">
        <v>0</v>
      </c>
      <c r="AR215" s="83" t="s">
        <v>17</v>
      </c>
      <c r="AS215" s="119">
        <v>1300</v>
      </c>
      <c r="AT215" s="83" t="s">
        <v>17</v>
      </c>
      <c r="AU215" s="83" t="s">
        <v>17</v>
      </c>
      <c r="AV215" s="83" t="s">
        <v>17</v>
      </c>
      <c r="AW215" s="83" t="s">
        <v>17</v>
      </c>
      <c r="AX215" s="119">
        <v>1829</v>
      </c>
      <c r="AY215" s="83" t="s">
        <v>23</v>
      </c>
      <c r="AZ215" s="119">
        <v>0</v>
      </c>
      <c r="BA215" s="119">
        <v>0</v>
      </c>
      <c r="BB215" s="119">
        <v>0</v>
      </c>
      <c r="BC215" s="119">
        <v>0</v>
      </c>
      <c r="BD215" s="119">
        <v>0</v>
      </c>
      <c r="BE215" s="28">
        <v>0</v>
      </c>
      <c r="BF215" s="28">
        <v>0</v>
      </c>
      <c r="BG215" s="28">
        <v>0</v>
      </c>
      <c r="BH215" s="11">
        <v>0</v>
      </c>
      <c r="BI215" s="11">
        <v>0</v>
      </c>
      <c r="BJ215" s="84">
        <v>0</v>
      </c>
      <c r="BK215" s="84">
        <v>5.4</v>
      </c>
      <c r="BL215" s="84">
        <v>120.4</v>
      </c>
      <c r="BM215" s="72"/>
    </row>
    <row r="216" spans="1:65">
      <c r="A216" s="112" t="s">
        <v>189</v>
      </c>
      <c r="B216" s="113"/>
      <c r="C216" s="113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19"/>
      <c r="AH216" s="119"/>
      <c r="AI216" s="119"/>
      <c r="AJ216" s="119"/>
      <c r="AK216" s="132"/>
      <c r="AL216" s="119"/>
      <c r="AM216" s="119"/>
      <c r="AN216" s="132"/>
      <c r="AO216" s="119"/>
      <c r="AP216" s="119"/>
      <c r="AQ216" s="119"/>
      <c r="AR216" s="132"/>
      <c r="AS216" s="83"/>
      <c r="AT216" s="119">
        <v>5</v>
      </c>
      <c r="AU216" s="132"/>
      <c r="AV216" s="132"/>
      <c r="AW216" s="132"/>
      <c r="AX216" s="119"/>
      <c r="AY216" s="119">
        <v>32</v>
      </c>
      <c r="AZ216" s="119"/>
      <c r="BA216" s="119"/>
      <c r="BB216" s="119">
        <v>30</v>
      </c>
      <c r="BC216" s="119"/>
      <c r="BD216" s="119"/>
      <c r="BE216" s="29"/>
      <c r="BF216" s="28"/>
      <c r="BG216" s="28"/>
      <c r="BH216" s="11"/>
      <c r="BI216" s="11"/>
      <c r="BJ216" s="84">
        <v>78.400000000000006</v>
      </c>
      <c r="BK216" s="84">
        <v>437.4</v>
      </c>
      <c r="BL216" s="84">
        <v>205</v>
      </c>
      <c r="BM216" s="72"/>
    </row>
    <row r="217" spans="1:65">
      <c r="A217" s="129" t="s">
        <v>3</v>
      </c>
      <c r="B217" s="113"/>
      <c r="C217" s="113"/>
      <c r="D217" s="69">
        <v>0</v>
      </c>
      <c r="E217" s="69">
        <v>0</v>
      </c>
      <c r="F217" s="69">
        <v>0</v>
      </c>
      <c r="G217" s="69">
        <v>0</v>
      </c>
      <c r="H217" s="69">
        <v>0</v>
      </c>
      <c r="I217" s="69">
        <v>0</v>
      </c>
      <c r="J217" s="69">
        <v>0</v>
      </c>
      <c r="K217" s="69">
        <v>0</v>
      </c>
      <c r="L217" s="69">
        <v>0</v>
      </c>
      <c r="M217" s="69">
        <v>0</v>
      </c>
      <c r="N217" s="69">
        <v>0</v>
      </c>
      <c r="O217" s="69">
        <v>0</v>
      </c>
      <c r="P217" s="69">
        <v>1.218E-2</v>
      </c>
      <c r="Q217" s="69">
        <v>5.1054000000000002E-2</v>
      </c>
      <c r="R217" s="69">
        <v>2.9614780000000001</v>
      </c>
      <c r="S217" s="69">
        <v>1.611226</v>
      </c>
      <c r="T217" s="17">
        <v>0</v>
      </c>
      <c r="U217" s="17">
        <v>1.3219989999999999</v>
      </c>
      <c r="V217" s="17">
        <v>0.86885500000000004</v>
      </c>
      <c r="W217" s="17">
        <v>1.0314650000000001</v>
      </c>
      <c r="X217" s="17">
        <v>5.0070030000000001</v>
      </c>
      <c r="Y217" s="17">
        <v>3.2511939999999999</v>
      </c>
      <c r="Z217" s="17">
        <v>5.4835180000000001</v>
      </c>
      <c r="AA217" s="17">
        <v>4.3183850000000001</v>
      </c>
      <c r="AB217" s="11">
        <v>4.7655289999999999</v>
      </c>
      <c r="AC217" s="17">
        <v>5.8955520000000003</v>
      </c>
      <c r="AD217" s="17">
        <v>10.831950000000001</v>
      </c>
      <c r="AE217" s="11">
        <v>39.626150000000003</v>
      </c>
      <c r="AF217" s="11">
        <v>117.5997</v>
      </c>
      <c r="AG217" s="83" t="s">
        <v>17</v>
      </c>
      <c r="AH217" s="17">
        <v>209.41319999999999</v>
      </c>
      <c r="AI217" s="17">
        <v>455.47789999999998</v>
      </c>
      <c r="AJ217" s="83" t="s">
        <v>17</v>
      </c>
      <c r="AK217" s="17">
        <v>607.28319999999997</v>
      </c>
      <c r="AL217" s="17">
        <v>1480.704</v>
      </c>
      <c r="AM217" s="83" t="s">
        <v>17</v>
      </c>
      <c r="AN217" s="17">
        <v>1219.018</v>
      </c>
      <c r="AO217" s="83" t="s">
        <v>17</v>
      </c>
      <c r="AP217" s="17">
        <v>365.0136</v>
      </c>
      <c r="AQ217" s="17">
        <v>383.18049999999999</v>
      </c>
      <c r="AR217" s="17">
        <v>236.4</v>
      </c>
      <c r="AS217" s="83" t="s">
        <v>17</v>
      </c>
      <c r="AT217" s="17">
        <v>358.30169999999998</v>
      </c>
      <c r="AU217" s="17">
        <v>474.76620000000003</v>
      </c>
      <c r="AV217" s="17">
        <v>337.96170000000001</v>
      </c>
      <c r="AW217" s="17">
        <v>280.31040000000002</v>
      </c>
      <c r="AX217" s="17">
        <v>1086</v>
      </c>
      <c r="AY217" s="17">
        <v>261.85660000000001</v>
      </c>
      <c r="AZ217" s="17">
        <v>33.632530000000003</v>
      </c>
      <c r="BA217" s="17">
        <v>33.646590000000003</v>
      </c>
      <c r="BB217" s="17">
        <v>65.559663299999997</v>
      </c>
      <c r="BC217" s="17">
        <v>3.0704999999999999E-3</v>
      </c>
      <c r="BD217" s="17">
        <v>63.706430600000004</v>
      </c>
      <c r="BE217" s="17">
        <v>176.87328650000001</v>
      </c>
      <c r="BF217" s="11">
        <v>26.989043200000005</v>
      </c>
      <c r="BG217" s="11">
        <v>2.8515937999999998</v>
      </c>
      <c r="BH217" s="11">
        <v>288.17639760000003</v>
      </c>
      <c r="BI217" s="11">
        <v>1075.5615660999999</v>
      </c>
      <c r="BJ217" s="11">
        <v>0</v>
      </c>
      <c r="BK217" s="84">
        <v>0</v>
      </c>
      <c r="BL217" s="84">
        <v>11.9</v>
      </c>
      <c r="BM217" s="72"/>
    </row>
    <row r="218" spans="1:65">
      <c r="A218" s="129" t="s">
        <v>19</v>
      </c>
      <c r="B218" s="113"/>
      <c r="C218" s="113"/>
      <c r="D218" s="69">
        <v>0</v>
      </c>
      <c r="E218" s="69">
        <v>0</v>
      </c>
      <c r="F218" s="69">
        <v>0</v>
      </c>
      <c r="G218" s="69">
        <v>0</v>
      </c>
      <c r="H218" s="69">
        <v>0</v>
      </c>
      <c r="I218" s="69">
        <v>0</v>
      </c>
      <c r="J218" s="69">
        <v>0</v>
      </c>
      <c r="K218" s="69">
        <v>0</v>
      </c>
      <c r="L218" s="69">
        <v>0</v>
      </c>
      <c r="M218" s="69">
        <v>0</v>
      </c>
      <c r="N218" s="69">
        <v>0</v>
      </c>
      <c r="O218" s="69">
        <v>0</v>
      </c>
      <c r="P218" s="69">
        <v>0</v>
      </c>
      <c r="Q218" s="69">
        <v>0</v>
      </c>
      <c r="R218" s="69">
        <v>0</v>
      </c>
      <c r="S218" s="69">
        <v>0</v>
      </c>
      <c r="T218" s="69">
        <v>0</v>
      </c>
      <c r="U218" s="69">
        <v>0</v>
      </c>
      <c r="V218" s="69">
        <v>0</v>
      </c>
      <c r="W218" s="69">
        <v>0</v>
      </c>
      <c r="X218" s="69">
        <v>0</v>
      </c>
      <c r="Y218" s="69">
        <v>0</v>
      </c>
      <c r="Z218" s="69">
        <v>0</v>
      </c>
      <c r="AA218" s="69">
        <v>0</v>
      </c>
      <c r="AB218" s="69">
        <v>0</v>
      </c>
      <c r="AC218" s="69">
        <v>400</v>
      </c>
      <c r="AD218" s="69">
        <v>433.2</v>
      </c>
      <c r="AE218" s="69">
        <v>470.45519999999993</v>
      </c>
      <c r="AF218" s="69">
        <v>514.67798879999987</v>
      </c>
      <c r="AG218" s="69">
        <v>569.23385561279974</v>
      </c>
      <c r="AH218" s="69">
        <v>624.44953960724126</v>
      </c>
      <c r="AI218" s="69">
        <v>637.73533960724126</v>
      </c>
      <c r="AJ218" s="69">
        <v>644.45553960724123</v>
      </c>
      <c r="AK218" s="69">
        <v>649.36033960724126</v>
      </c>
      <c r="AL218" s="69">
        <v>657.60193960724121</v>
      </c>
      <c r="AM218" s="69">
        <v>668.68943960724118</v>
      </c>
      <c r="AN218" s="69">
        <v>677.65323960724118</v>
      </c>
      <c r="AO218" s="69">
        <v>671.0571396072412</v>
      </c>
      <c r="AP218" s="69">
        <v>676.5263396072412</v>
      </c>
      <c r="AQ218" s="69">
        <v>680.93073960724132</v>
      </c>
      <c r="AR218" s="69">
        <v>692.9253396072412</v>
      </c>
      <c r="AS218" s="69">
        <v>693.25423960724117</v>
      </c>
      <c r="AT218" s="69">
        <v>702.21803960724117</v>
      </c>
      <c r="AU218" s="69">
        <v>796</v>
      </c>
      <c r="AV218" s="69">
        <v>0</v>
      </c>
      <c r="AW218" s="69">
        <v>0</v>
      </c>
      <c r="AX218" s="69">
        <v>0</v>
      </c>
      <c r="AY218" s="69">
        <v>0</v>
      </c>
      <c r="AZ218" s="69">
        <v>0</v>
      </c>
      <c r="BA218" s="69">
        <v>0</v>
      </c>
      <c r="BB218" s="69">
        <v>0</v>
      </c>
      <c r="BC218" s="69">
        <v>0</v>
      </c>
      <c r="BD218" s="42">
        <v>0</v>
      </c>
      <c r="BE218" s="27">
        <v>0</v>
      </c>
      <c r="BF218" s="11">
        <v>0</v>
      </c>
      <c r="BG218" s="11">
        <v>0</v>
      </c>
      <c r="BH218" s="11">
        <v>0</v>
      </c>
      <c r="BI218" s="84">
        <v>0</v>
      </c>
      <c r="BJ218" s="84">
        <v>0</v>
      </c>
      <c r="BK218" s="84">
        <v>0.1358268</v>
      </c>
      <c r="BL218" s="84">
        <v>0</v>
      </c>
      <c r="BM218" s="72"/>
    </row>
    <row r="219" spans="1:65">
      <c r="A219" s="129" t="s">
        <v>26</v>
      </c>
      <c r="B219" s="113"/>
      <c r="C219" s="113"/>
      <c r="D219" s="69">
        <v>0</v>
      </c>
      <c r="E219" s="69">
        <v>0</v>
      </c>
      <c r="F219" s="69">
        <v>0</v>
      </c>
      <c r="G219" s="69">
        <v>0</v>
      </c>
      <c r="H219" s="69">
        <v>0</v>
      </c>
      <c r="I219" s="69">
        <v>0</v>
      </c>
      <c r="J219" s="69">
        <v>0</v>
      </c>
      <c r="K219" s="69">
        <v>0</v>
      </c>
      <c r="L219" s="69">
        <v>0</v>
      </c>
      <c r="M219" s="69">
        <v>0</v>
      </c>
      <c r="N219" s="69">
        <v>0</v>
      </c>
      <c r="O219" s="69">
        <v>0</v>
      </c>
      <c r="P219" s="69">
        <v>0</v>
      </c>
      <c r="Q219" s="69">
        <v>0</v>
      </c>
      <c r="R219" s="69">
        <v>0</v>
      </c>
      <c r="S219" s="69">
        <v>0</v>
      </c>
      <c r="T219" s="69">
        <v>0</v>
      </c>
      <c r="U219" s="69">
        <v>0</v>
      </c>
      <c r="V219" s="69">
        <v>0</v>
      </c>
      <c r="W219" s="69">
        <v>0</v>
      </c>
      <c r="X219" s="69">
        <v>0</v>
      </c>
      <c r="Y219" s="69">
        <v>0</v>
      </c>
      <c r="Z219" s="69">
        <v>0</v>
      </c>
      <c r="AA219" s="69">
        <v>0</v>
      </c>
      <c r="AB219" s="69">
        <v>0</v>
      </c>
      <c r="AC219" s="69">
        <v>0</v>
      </c>
      <c r="AD219" s="69">
        <v>0</v>
      </c>
      <c r="AE219" s="69">
        <v>0</v>
      </c>
      <c r="AF219" s="69">
        <v>0</v>
      </c>
      <c r="AG219" s="69">
        <v>0</v>
      </c>
      <c r="AH219" s="69">
        <v>0</v>
      </c>
      <c r="AI219" s="69">
        <v>0</v>
      </c>
      <c r="AJ219" s="69">
        <v>0</v>
      </c>
      <c r="AK219" s="69">
        <v>0</v>
      </c>
      <c r="AL219" s="69">
        <v>0</v>
      </c>
      <c r="AM219" s="69">
        <v>0</v>
      </c>
      <c r="AN219" s="69">
        <v>0</v>
      </c>
      <c r="AO219" s="69">
        <v>0</v>
      </c>
      <c r="AP219" s="69">
        <v>0</v>
      </c>
      <c r="AQ219" s="69">
        <v>0</v>
      </c>
      <c r="AR219" s="69">
        <v>0</v>
      </c>
      <c r="AS219" s="69">
        <v>0</v>
      </c>
      <c r="AT219" s="69">
        <v>0</v>
      </c>
      <c r="AU219" s="83" t="s">
        <v>17</v>
      </c>
      <c r="AV219" s="69">
        <v>1000</v>
      </c>
      <c r="AW219" s="69">
        <v>1000</v>
      </c>
      <c r="AX219" s="69">
        <v>0</v>
      </c>
      <c r="AY219" s="69">
        <v>0</v>
      </c>
      <c r="AZ219" s="69">
        <v>0</v>
      </c>
      <c r="BA219" s="69">
        <v>0</v>
      </c>
      <c r="BB219" s="69">
        <v>0</v>
      </c>
      <c r="BC219" s="69">
        <v>0</v>
      </c>
      <c r="BD219" s="42">
        <v>0</v>
      </c>
      <c r="BE219" s="27">
        <v>0</v>
      </c>
      <c r="BF219" s="11">
        <v>0</v>
      </c>
      <c r="BG219" s="11">
        <v>0</v>
      </c>
      <c r="BH219" s="11">
        <v>0</v>
      </c>
      <c r="BI219" s="84">
        <v>0</v>
      </c>
      <c r="BJ219" s="84">
        <v>0</v>
      </c>
      <c r="BK219" s="84">
        <v>0.1358268</v>
      </c>
      <c r="BL219" s="84">
        <v>0</v>
      </c>
      <c r="BM219" s="72"/>
    </row>
    <row r="220" spans="1:65">
      <c r="A220" s="112" t="s">
        <v>192</v>
      </c>
      <c r="B220" s="113"/>
      <c r="C220" s="113"/>
      <c r="D220" s="69">
        <v>0</v>
      </c>
      <c r="E220" s="69">
        <v>0</v>
      </c>
      <c r="F220" s="69">
        <v>0</v>
      </c>
      <c r="G220" s="69">
        <v>0</v>
      </c>
      <c r="H220" s="69">
        <v>0</v>
      </c>
      <c r="I220" s="69">
        <v>0</v>
      </c>
      <c r="J220" s="69">
        <v>0</v>
      </c>
      <c r="K220" s="69">
        <v>0</v>
      </c>
      <c r="L220" s="69">
        <v>0</v>
      </c>
      <c r="M220" s="69">
        <v>0</v>
      </c>
      <c r="N220" s="69">
        <v>0</v>
      </c>
      <c r="O220" s="69">
        <v>0</v>
      </c>
      <c r="P220" s="69">
        <v>0</v>
      </c>
      <c r="Q220" s="69">
        <v>0</v>
      </c>
      <c r="R220" s="69">
        <v>0</v>
      </c>
      <c r="S220" s="69">
        <v>0</v>
      </c>
      <c r="T220" s="69">
        <v>0</v>
      </c>
      <c r="U220" s="69">
        <v>0</v>
      </c>
      <c r="V220" s="69">
        <v>0</v>
      </c>
      <c r="W220" s="69">
        <v>18.107230000000001</v>
      </c>
      <c r="X220" s="69">
        <v>11.12627</v>
      </c>
      <c r="Y220" s="69">
        <v>18.929880000000001</v>
      </c>
      <c r="Z220" s="69">
        <v>23.316320000000001</v>
      </c>
      <c r="AA220" s="69">
        <v>28.47963</v>
      </c>
      <c r="AB220" s="69">
        <v>31.922059999999998</v>
      </c>
      <c r="AC220" s="83" t="s">
        <v>17</v>
      </c>
      <c r="AD220" s="83" t="s">
        <v>17</v>
      </c>
      <c r="AE220" s="83" t="s">
        <v>17</v>
      </c>
      <c r="AF220" s="83" t="s">
        <v>17</v>
      </c>
      <c r="AG220" s="83" t="s">
        <v>17</v>
      </c>
      <c r="AH220" s="83" t="s">
        <v>17</v>
      </c>
      <c r="AI220" s="83" t="s">
        <v>17</v>
      </c>
      <c r="AJ220" s="83">
        <v>135</v>
      </c>
      <c r="AK220" s="83" t="s">
        <v>17</v>
      </c>
      <c r="AL220" s="83" t="s">
        <v>17</v>
      </c>
      <c r="AM220" s="83" t="s">
        <v>17</v>
      </c>
      <c r="AN220" s="83" t="s">
        <v>17</v>
      </c>
      <c r="AO220" s="83" t="s">
        <v>17</v>
      </c>
      <c r="AP220" s="83" t="s">
        <v>17</v>
      </c>
      <c r="AQ220" s="83" t="s">
        <v>17</v>
      </c>
      <c r="AR220" s="83" t="s">
        <v>17</v>
      </c>
      <c r="AS220" s="83" t="s">
        <v>17</v>
      </c>
      <c r="AT220" s="83" t="s">
        <v>17</v>
      </c>
      <c r="AU220" s="83" t="s">
        <v>17</v>
      </c>
      <c r="AV220" s="69">
        <v>221.49270000000001</v>
      </c>
      <c r="AW220" s="69">
        <v>330.50400000000002</v>
      </c>
      <c r="AX220" s="69">
        <v>481.73099000000002</v>
      </c>
      <c r="AY220" s="69">
        <v>38.647309999999997</v>
      </c>
      <c r="AZ220" s="69">
        <v>58.916460000000001</v>
      </c>
      <c r="BA220" s="69">
        <v>45.867069999999998</v>
      </c>
      <c r="BB220" s="69">
        <v>46.027569999999997</v>
      </c>
      <c r="BC220" s="69">
        <v>0</v>
      </c>
      <c r="BD220" s="69">
        <v>0.38801200000000002</v>
      </c>
      <c r="BE220" s="27">
        <v>1.9073819999999999</v>
      </c>
      <c r="BF220" s="83">
        <v>0.13952100000000001</v>
      </c>
      <c r="BG220" s="83">
        <v>0.139099</v>
      </c>
      <c r="BH220" s="84">
        <v>0.1358268</v>
      </c>
      <c r="BI220" s="84">
        <v>7.1494949000000005</v>
      </c>
      <c r="BJ220" s="11">
        <v>17.717501599999999</v>
      </c>
      <c r="BK220" s="84">
        <v>98.453000000000003</v>
      </c>
      <c r="BL220" s="84">
        <v>19</v>
      </c>
      <c r="BM220" s="72"/>
    </row>
    <row r="221" spans="1:65">
      <c r="A221" s="112" t="s">
        <v>197</v>
      </c>
      <c r="B221" s="113"/>
      <c r="C221" s="113"/>
      <c r="D221" s="69"/>
      <c r="E221" s="69"/>
      <c r="F221" s="69"/>
      <c r="G221" s="69"/>
      <c r="H221" s="69"/>
      <c r="I221" s="69"/>
      <c r="J221" s="83" t="s">
        <v>17</v>
      </c>
      <c r="K221" s="83" t="s">
        <v>17</v>
      </c>
      <c r="L221" s="83" t="s">
        <v>17</v>
      </c>
      <c r="M221" s="83" t="s">
        <v>17</v>
      </c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69"/>
      <c r="AW221" s="69">
        <v>1405.528</v>
      </c>
      <c r="AX221" s="69">
        <v>1134.0229999999999</v>
      </c>
      <c r="AY221" s="69">
        <v>1139.721</v>
      </c>
      <c r="AZ221" s="69">
        <v>1278.903</v>
      </c>
      <c r="BA221" s="69">
        <v>1590.175</v>
      </c>
      <c r="BB221" s="69">
        <v>1464.3630000000001</v>
      </c>
      <c r="BC221" s="69">
        <v>1488.421</v>
      </c>
      <c r="BD221" s="69">
        <v>1878.135</v>
      </c>
      <c r="BE221" s="27">
        <v>1884.558</v>
      </c>
      <c r="BF221" s="11">
        <v>1896.1210000000001</v>
      </c>
      <c r="BG221" s="11">
        <v>1568.154</v>
      </c>
      <c r="BH221" s="84">
        <v>1440.1959999999999</v>
      </c>
      <c r="BI221" s="84">
        <v>1518.2760000000001</v>
      </c>
      <c r="BJ221" s="11">
        <v>560</v>
      </c>
      <c r="BK221" s="84">
        <v>409</v>
      </c>
      <c r="BL221" s="84">
        <v>450</v>
      </c>
      <c r="BM221" s="72"/>
    </row>
    <row r="222" spans="1:65" ht="15.75">
      <c r="A222" s="129"/>
      <c r="B222" s="113"/>
      <c r="C222" s="113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2"/>
    </row>
    <row r="223" spans="1:65">
      <c r="A223" s="118" t="s">
        <v>43</v>
      </c>
      <c r="B223" s="113">
        <v>4</v>
      </c>
      <c r="C223" s="113"/>
      <c r="D223" s="85">
        <v>0</v>
      </c>
      <c r="E223" s="85">
        <v>0</v>
      </c>
      <c r="F223" s="85">
        <v>0</v>
      </c>
      <c r="G223" s="85">
        <v>0</v>
      </c>
      <c r="H223" s="85">
        <v>0</v>
      </c>
      <c r="I223" s="85">
        <v>0</v>
      </c>
      <c r="J223" s="85">
        <v>0</v>
      </c>
      <c r="K223" s="85">
        <v>0</v>
      </c>
      <c r="L223" s="85">
        <v>0</v>
      </c>
      <c r="M223" s="85">
        <v>0</v>
      </c>
      <c r="N223" s="85">
        <v>0.39025900000000002</v>
      </c>
      <c r="O223" s="85">
        <v>1.4317150000000001</v>
      </c>
      <c r="P223" s="85">
        <v>2.8572319999999998</v>
      </c>
      <c r="Q223" s="85">
        <v>5.044441</v>
      </c>
      <c r="R223" s="85">
        <v>7.8798890000000004</v>
      </c>
      <c r="S223" s="85">
        <v>13.445459</v>
      </c>
      <c r="T223" s="85">
        <v>21.878594</v>
      </c>
      <c r="U223" s="85">
        <v>29.237698999999999</v>
      </c>
      <c r="V223" s="85">
        <v>30.716725999999998</v>
      </c>
      <c r="W223" s="85">
        <v>38.329799999999999</v>
      </c>
      <c r="X223" s="85">
        <v>54.12997</v>
      </c>
      <c r="Y223" s="85">
        <v>37.600023999999998</v>
      </c>
      <c r="Z223" s="85">
        <v>33.721519999999998</v>
      </c>
      <c r="AA223" s="85">
        <v>18.619143000000001</v>
      </c>
      <c r="AB223" s="85">
        <v>7.5788620000000009</v>
      </c>
      <c r="AC223" s="85">
        <v>31.567211</v>
      </c>
      <c r="AD223" s="85">
        <v>3.8015030000000003</v>
      </c>
      <c r="AE223" s="85">
        <v>14.433297</v>
      </c>
      <c r="AF223" s="85">
        <v>60.368181999999997</v>
      </c>
      <c r="AG223" s="85">
        <v>57.701529999999998</v>
      </c>
      <c r="AH223" s="85">
        <v>203.51985099999999</v>
      </c>
      <c r="AI223" s="85">
        <v>58.557614999999998</v>
      </c>
      <c r="AJ223" s="85">
        <v>78.938130000000001</v>
      </c>
      <c r="AK223" s="85">
        <v>112.02189</v>
      </c>
      <c r="AL223" s="85">
        <v>178.28629000000001</v>
      </c>
      <c r="AM223" s="85">
        <v>118.71618000000001</v>
      </c>
      <c r="AN223" s="85">
        <v>135.09844000000001</v>
      </c>
      <c r="AO223" s="85">
        <v>142.72384</v>
      </c>
      <c r="AP223" s="85">
        <v>162.44956999999999</v>
      </c>
      <c r="AQ223" s="85">
        <v>139.89131</v>
      </c>
      <c r="AR223" s="85">
        <v>127.44083000000001</v>
      </c>
      <c r="AS223" s="85">
        <v>124.97107</v>
      </c>
      <c r="AT223" s="85">
        <v>187.79487</v>
      </c>
      <c r="AU223" s="85">
        <v>287.79988000000003</v>
      </c>
      <c r="AV223" s="85">
        <v>347.38390000000004</v>
      </c>
      <c r="AW223" s="85">
        <v>386.53701999999998</v>
      </c>
      <c r="AX223" s="85">
        <v>386.86835100000002</v>
      </c>
      <c r="AY223" s="85">
        <v>300.73719</v>
      </c>
      <c r="AZ223" s="85">
        <v>292.05259999999998</v>
      </c>
      <c r="BA223" s="85">
        <v>348.45481999999998</v>
      </c>
      <c r="BB223" s="85">
        <v>259.56552090000002</v>
      </c>
      <c r="BC223" s="85">
        <v>193.81858869999999</v>
      </c>
      <c r="BD223" s="85">
        <v>199.40521200000001</v>
      </c>
      <c r="BE223" s="85">
        <v>212.91529270000001</v>
      </c>
      <c r="BF223" s="85">
        <v>212.50408989999997</v>
      </c>
      <c r="BG223" s="85">
        <v>226.35435499999997</v>
      </c>
      <c r="BH223" s="85">
        <v>235.35610020000001</v>
      </c>
      <c r="BI223" s="85">
        <v>380.56485400000003</v>
      </c>
      <c r="BJ223" s="85">
        <v>235.80539589999998</v>
      </c>
      <c r="BK223" s="85">
        <v>251.63160299999998</v>
      </c>
      <c r="BL223" s="85">
        <v>255.40881690000001</v>
      </c>
      <c r="BM223" s="72"/>
    </row>
    <row r="224" spans="1:65">
      <c r="A224" s="68" t="s">
        <v>16</v>
      </c>
      <c r="B224" s="113"/>
      <c r="C224" s="113"/>
      <c r="D224" s="11">
        <v>0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9">
        <v>0</v>
      </c>
      <c r="U224" s="119">
        <v>0</v>
      </c>
      <c r="V224" s="119">
        <v>0</v>
      </c>
      <c r="W224" s="119">
        <v>2.2400000000000002</v>
      </c>
      <c r="X224" s="11">
        <v>0</v>
      </c>
      <c r="Y224" s="119">
        <v>0</v>
      </c>
      <c r="Z224" s="11">
        <v>0</v>
      </c>
      <c r="AA224" s="119">
        <v>0</v>
      </c>
      <c r="AB224" s="119">
        <v>0</v>
      </c>
      <c r="AC224" s="119">
        <v>0</v>
      </c>
      <c r="AD224" s="119">
        <v>0</v>
      </c>
      <c r="AE224" s="119">
        <v>0</v>
      </c>
      <c r="AF224" s="119">
        <v>0</v>
      </c>
      <c r="AG224" s="119">
        <v>2</v>
      </c>
      <c r="AH224" s="119">
        <v>0</v>
      </c>
      <c r="AI224" s="119">
        <v>0</v>
      </c>
      <c r="AJ224" s="119">
        <v>0.3</v>
      </c>
      <c r="AK224" s="119">
        <v>2</v>
      </c>
      <c r="AL224" s="119">
        <v>2</v>
      </c>
      <c r="AM224" s="119">
        <v>2</v>
      </c>
      <c r="AN224" s="119">
        <v>1</v>
      </c>
      <c r="AO224" s="119">
        <v>3</v>
      </c>
      <c r="AP224" s="119">
        <v>3</v>
      </c>
      <c r="AQ224" s="119">
        <v>0</v>
      </c>
      <c r="AR224" s="119">
        <v>0</v>
      </c>
      <c r="AS224" s="119">
        <v>0</v>
      </c>
      <c r="AT224" s="119">
        <v>0</v>
      </c>
      <c r="AU224" s="119">
        <v>0</v>
      </c>
      <c r="AV224" s="119">
        <v>0</v>
      </c>
      <c r="AW224" s="119">
        <v>0</v>
      </c>
      <c r="AX224" s="11">
        <v>0</v>
      </c>
      <c r="AY224" s="119">
        <v>0</v>
      </c>
      <c r="AZ224" s="11">
        <v>0</v>
      </c>
      <c r="BA224" s="119">
        <v>0</v>
      </c>
      <c r="BB224" s="119">
        <v>0</v>
      </c>
      <c r="BC224" s="119">
        <v>0</v>
      </c>
      <c r="BD224" s="119">
        <v>0</v>
      </c>
      <c r="BE224" s="114">
        <v>0</v>
      </c>
      <c r="BF224" s="11">
        <v>0</v>
      </c>
      <c r="BG224" s="11">
        <v>0</v>
      </c>
      <c r="BH224" s="11">
        <v>0</v>
      </c>
      <c r="BI224" s="84">
        <v>0</v>
      </c>
      <c r="BJ224" s="84">
        <v>0</v>
      </c>
      <c r="BK224" s="84">
        <v>0</v>
      </c>
      <c r="BL224" s="84">
        <v>0</v>
      </c>
      <c r="BM224" s="72"/>
    </row>
    <row r="225" spans="1:65">
      <c r="A225" s="68" t="s">
        <v>186</v>
      </c>
      <c r="B225" s="113"/>
      <c r="C225" s="113"/>
      <c r="D225" s="11">
        <v>0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9">
        <v>0</v>
      </c>
      <c r="X225" s="11">
        <v>0</v>
      </c>
      <c r="Y225" s="119">
        <v>0</v>
      </c>
      <c r="Z225" s="11">
        <v>0</v>
      </c>
      <c r="AA225" s="119">
        <v>0</v>
      </c>
      <c r="AB225" s="119">
        <v>0</v>
      </c>
      <c r="AC225" s="119">
        <v>0</v>
      </c>
      <c r="AD225" s="119">
        <v>0</v>
      </c>
      <c r="AE225" s="119">
        <v>0</v>
      </c>
      <c r="AF225" s="119">
        <v>0</v>
      </c>
      <c r="AG225" s="119">
        <v>0</v>
      </c>
      <c r="AH225" s="119">
        <v>0</v>
      </c>
      <c r="AI225" s="119">
        <v>0</v>
      </c>
      <c r="AJ225" s="119">
        <v>0</v>
      </c>
      <c r="AK225" s="119">
        <v>0</v>
      </c>
      <c r="AL225" s="119">
        <v>0</v>
      </c>
      <c r="AM225" s="119">
        <v>0</v>
      </c>
      <c r="AN225" s="119">
        <v>0</v>
      </c>
      <c r="AO225" s="119">
        <v>0</v>
      </c>
      <c r="AP225" s="119">
        <v>4</v>
      </c>
      <c r="AQ225" s="119">
        <v>0</v>
      </c>
      <c r="AR225" s="119">
        <v>0</v>
      </c>
      <c r="AS225" s="119">
        <v>0</v>
      </c>
      <c r="AT225" s="119">
        <v>6</v>
      </c>
      <c r="AU225" s="119">
        <v>18</v>
      </c>
      <c r="AV225" s="119">
        <v>31</v>
      </c>
      <c r="AW225" s="119">
        <v>43</v>
      </c>
      <c r="AX225" s="119">
        <v>56</v>
      </c>
      <c r="AY225" s="119">
        <v>0</v>
      </c>
      <c r="AZ225" s="119">
        <v>0</v>
      </c>
      <c r="BA225" s="119">
        <v>0</v>
      </c>
      <c r="BB225" s="119">
        <v>0</v>
      </c>
      <c r="BC225" s="119">
        <v>0</v>
      </c>
      <c r="BD225" s="119">
        <v>0</v>
      </c>
      <c r="BE225" s="119">
        <v>0</v>
      </c>
      <c r="BF225" s="119">
        <v>0</v>
      </c>
      <c r="BG225" s="119">
        <v>0</v>
      </c>
      <c r="BH225" s="119">
        <v>0</v>
      </c>
      <c r="BI225" s="119">
        <v>0</v>
      </c>
      <c r="BJ225" s="119">
        <v>0</v>
      </c>
      <c r="BK225" s="119">
        <v>0</v>
      </c>
      <c r="BL225" s="119">
        <v>0</v>
      </c>
      <c r="BM225" s="72"/>
    </row>
    <row r="226" spans="1:65">
      <c r="A226" s="112" t="s">
        <v>2</v>
      </c>
      <c r="B226" s="113"/>
      <c r="C226" s="113"/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9">
        <v>0</v>
      </c>
      <c r="U226" s="119">
        <v>0</v>
      </c>
      <c r="V226" s="119">
        <v>0</v>
      </c>
      <c r="W226" s="83" t="s">
        <v>17</v>
      </c>
      <c r="X226" s="83" t="s">
        <v>17</v>
      </c>
      <c r="Y226" s="119">
        <v>28</v>
      </c>
      <c r="Z226" s="83" t="s">
        <v>17</v>
      </c>
      <c r="AA226" s="119">
        <v>11</v>
      </c>
      <c r="AB226" s="83" t="s">
        <v>17</v>
      </c>
      <c r="AC226" s="119">
        <v>28</v>
      </c>
      <c r="AD226" s="83" t="s">
        <v>17</v>
      </c>
      <c r="AE226" s="83" t="s">
        <v>17</v>
      </c>
      <c r="AF226" s="119">
        <v>57</v>
      </c>
      <c r="AG226" s="83" t="s">
        <v>17</v>
      </c>
      <c r="AH226" s="119">
        <v>6</v>
      </c>
      <c r="AI226" s="119"/>
      <c r="AJ226" s="119"/>
      <c r="AK226" s="83" t="s">
        <v>17</v>
      </c>
      <c r="AL226" s="119">
        <v>47</v>
      </c>
      <c r="AM226" s="119"/>
      <c r="AN226" s="119"/>
      <c r="AO226" s="83" t="s">
        <v>17</v>
      </c>
      <c r="AP226" s="119">
        <v>23</v>
      </c>
      <c r="AQ226" s="119"/>
      <c r="AR226" s="119"/>
      <c r="AS226" s="119"/>
      <c r="AT226" s="119"/>
      <c r="AU226" s="119"/>
      <c r="AV226" s="119"/>
      <c r="AW226" s="119"/>
      <c r="AX226" s="83" t="s">
        <v>17</v>
      </c>
      <c r="AY226" s="119">
        <v>42</v>
      </c>
      <c r="AZ226" s="83" t="s">
        <v>17</v>
      </c>
      <c r="BA226" s="119">
        <v>49</v>
      </c>
      <c r="BB226" s="119">
        <v>0</v>
      </c>
      <c r="BC226" s="119">
        <v>0</v>
      </c>
      <c r="BD226" s="119">
        <v>0</v>
      </c>
      <c r="BE226" s="119">
        <v>0</v>
      </c>
      <c r="BF226" s="119">
        <v>0</v>
      </c>
      <c r="BG226" s="119">
        <v>0</v>
      </c>
      <c r="BH226" s="119">
        <v>0</v>
      </c>
      <c r="BI226" s="119">
        <v>0</v>
      </c>
      <c r="BJ226" s="119">
        <v>0</v>
      </c>
      <c r="BK226" s="119">
        <v>0</v>
      </c>
      <c r="BL226" s="119">
        <v>0</v>
      </c>
      <c r="BM226" s="72"/>
    </row>
    <row r="227" spans="1:65" ht="15.75">
      <c r="A227" s="112" t="s">
        <v>189</v>
      </c>
      <c r="B227" s="113"/>
      <c r="C227" s="113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9"/>
      <c r="U227" s="119"/>
      <c r="V227" s="119"/>
      <c r="W227" s="132"/>
      <c r="X227" s="132"/>
      <c r="Y227" s="119"/>
      <c r="Z227" s="132"/>
      <c r="AA227" s="119"/>
      <c r="AB227" s="132"/>
      <c r="AC227" s="119"/>
      <c r="AD227" s="132"/>
      <c r="AE227" s="132"/>
      <c r="AF227" s="119"/>
      <c r="AG227" s="132"/>
      <c r="AH227" s="119"/>
      <c r="AI227" s="119"/>
      <c r="AJ227" s="119"/>
      <c r="AK227" s="132"/>
      <c r="AL227" s="119"/>
      <c r="AM227" s="119"/>
      <c r="AN227" s="119"/>
      <c r="AO227" s="132"/>
      <c r="AP227" s="119"/>
      <c r="AQ227" s="119"/>
      <c r="AR227" s="119"/>
      <c r="AS227" s="119"/>
      <c r="AT227" s="119"/>
      <c r="AU227" s="119"/>
      <c r="AV227" s="119"/>
      <c r="AW227" s="119"/>
      <c r="AX227" s="132"/>
      <c r="AY227" s="119">
        <v>11</v>
      </c>
      <c r="AZ227" s="132"/>
      <c r="BA227" s="119"/>
      <c r="BB227" s="119"/>
      <c r="BC227" s="119"/>
      <c r="BD227" s="119"/>
      <c r="BE227" s="114"/>
      <c r="BF227" s="117"/>
      <c r="BG227" s="117"/>
      <c r="BH227" s="73"/>
      <c r="BI227" s="73"/>
      <c r="BJ227" s="73"/>
      <c r="BK227" s="84">
        <v>3</v>
      </c>
      <c r="BL227" s="84">
        <v>2.8</v>
      </c>
      <c r="BM227" s="72"/>
    </row>
    <row r="228" spans="1:65">
      <c r="A228" s="129" t="s">
        <v>3</v>
      </c>
      <c r="B228" s="113"/>
      <c r="C228" s="113"/>
      <c r="D228" s="69">
        <v>0</v>
      </c>
      <c r="E228" s="69">
        <v>0</v>
      </c>
      <c r="F228" s="69">
        <v>0</v>
      </c>
      <c r="G228" s="69">
        <v>0</v>
      </c>
      <c r="H228" s="69">
        <v>0</v>
      </c>
      <c r="I228" s="69">
        <v>0</v>
      </c>
      <c r="J228" s="69">
        <v>0</v>
      </c>
      <c r="K228" s="69">
        <v>0</v>
      </c>
      <c r="L228" s="69">
        <v>0</v>
      </c>
      <c r="M228" s="69">
        <v>0</v>
      </c>
      <c r="N228" s="83">
        <v>0.23918800000000001</v>
      </c>
      <c r="O228" s="11">
        <v>0.982819</v>
      </c>
      <c r="P228" s="11">
        <v>1.275188</v>
      </c>
      <c r="Q228" s="11">
        <v>1.4825999999999999</v>
      </c>
      <c r="R228" s="11">
        <v>1.648258</v>
      </c>
      <c r="S228" s="11">
        <v>2.5866389999999999</v>
      </c>
      <c r="T228" s="119">
        <v>5.2267039999999998</v>
      </c>
      <c r="U228" s="119">
        <v>7.093979</v>
      </c>
      <c r="V228" s="119">
        <v>4.7118960000000003</v>
      </c>
      <c r="W228" s="119">
        <v>5.0775899999999998</v>
      </c>
      <c r="X228" s="119">
        <v>18.611249999999998</v>
      </c>
      <c r="Y228" s="83" t="s">
        <v>17</v>
      </c>
      <c r="Z228" s="119">
        <v>20.52646</v>
      </c>
      <c r="AA228" s="83" t="s">
        <v>17</v>
      </c>
      <c r="AB228" s="119">
        <v>3.1373190000000002</v>
      </c>
      <c r="AC228" s="119">
        <v>0.450492</v>
      </c>
      <c r="AD228" s="119">
        <v>0.70586800000000005</v>
      </c>
      <c r="AE228" s="119">
        <v>12.72296</v>
      </c>
      <c r="AF228" s="83" t="s">
        <v>17</v>
      </c>
      <c r="AG228" s="119">
        <v>51.790410000000001</v>
      </c>
      <c r="AH228" s="119">
        <v>192</v>
      </c>
      <c r="AI228" s="119">
        <v>50.969450000000002</v>
      </c>
      <c r="AJ228" s="119">
        <v>68.044849999999997</v>
      </c>
      <c r="AK228" s="119">
        <v>95.564539999999994</v>
      </c>
      <c r="AL228" s="119">
        <v>111</v>
      </c>
      <c r="AM228" s="119">
        <v>99.087500000000006</v>
      </c>
      <c r="AN228" s="119">
        <v>118.6563</v>
      </c>
      <c r="AO228" s="119">
        <v>124.88249999999999</v>
      </c>
      <c r="AP228" s="119">
        <v>121</v>
      </c>
      <c r="AQ228" s="119">
        <v>125.9432</v>
      </c>
      <c r="AR228" s="119">
        <v>113.5496</v>
      </c>
      <c r="AS228" s="119">
        <v>111.1176</v>
      </c>
      <c r="AT228" s="119">
        <v>153.255</v>
      </c>
      <c r="AU228" s="119">
        <v>232.78290000000001</v>
      </c>
      <c r="AV228" s="119">
        <v>274.89850000000001</v>
      </c>
      <c r="AW228" s="119">
        <v>302.46559999999999</v>
      </c>
      <c r="AX228" s="119">
        <v>289.48340000000002</v>
      </c>
      <c r="AY228" s="119">
        <v>206</v>
      </c>
      <c r="AZ228" s="119">
        <v>250.49799999999999</v>
      </c>
      <c r="BA228" s="119">
        <v>258</v>
      </c>
      <c r="BB228" s="119">
        <v>218.35302090000002</v>
      </c>
      <c r="BC228" s="119">
        <v>149.09498869999999</v>
      </c>
      <c r="BD228" s="119">
        <v>153.73612199999999</v>
      </c>
      <c r="BE228" s="119">
        <v>168.0657727</v>
      </c>
      <c r="BF228" s="11">
        <v>170.48320989999996</v>
      </c>
      <c r="BG228" s="11">
        <v>178.61060669999998</v>
      </c>
      <c r="BH228" s="11">
        <v>185.73198280000003</v>
      </c>
      <c r="BI228" s="11">
        <v>326.13704310000003</v>
      </c>
      <c r="BJ228" s="77">
        <v>181.48402189999999</v>
      </c>
      <c r="BK228" s="84">
        <v>195.62278609999998</v>
      </c>
      <c r="BL228" s="84">
        <v>199.6</v>
      </c>
      <c r="BM228" s="72"/>
    </row>
    <row r="229" spans="1:65">
      <c r="A229" s="112" t="s">
        <v>192</v>
      </c>
      <c r="B229" s="113"/>
      <c r="C229" s="113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11">
        <v>0.15107100000000001</v>
      </c>
      <c r="O229" s="11">
        <v>0.44889600000000002</v>
      </c>
      <c r="P229" s="11">
        <v>1.582044</v>
      </c>
      <c r="Q229" s="11">
        <v>3.5618409999999998</v>
      </c>
      <c r="R229" s="11">
        <v>6.2316310000000001</v>
      </c>
      <c r="S229" s="11">
        <v>10.85882</v>
      </c>
      <c r="T229" s="11">
        <v>16.651890000000002</v>
      </c>
      <c r="U229" s="11">
        <v>22.143719999999998</v>
      </c>
      <c r="V229" s="11">
        <v>26.004829999999998</v>
      </c>
      <c r="W229" s="11">
        <v>31.01221</v>
      </c>
      <c r="X229" s="11">
        <v>35.518720000000002</v>
      </c>
      <c r="Y229" s="11">
        <v>9.6000239999999994</v>
      </c>
      <c r="Z229" s="11">
        <v>13.19506</v>
      </c>
      <c r="AA229" s="11">
        <v>7.6191430000000002</v>
      </c>
      <c r="AB229" s="11">
        <v>4.4415430000000002</v>
      </c>
      <c r="AC229" s="11">
        <v>3.1167189999999998</v>
      </c>
      <c r="AD229" s="11">
        <v>3.0956350000000001</v>
      </c>
      <c r="AE229" s="11">
        <v>1.710337</v>
      </c>
      <c r="AF229" s="11">
        <v>3.368182</v>
      </c>
      <c r="AG229" s="11">
        <v>3.9111199999999999</v>
      </c>
      <c r="AH229" s="11">
        <v>5.5198510000000001</v>
      </c>
      <c r="AI229" s="11">
        <v>7.588165</v>
      </c>
      <c r="AJ229" s="11">
        <v>10.59328</v>
      </c>
      <c r="AK229" s="11">
        <v>14.45735</v>
      </c>
      <c r="AL229" s="11">
        <v>18.286290000000001</v>
      </c>
      <c r="AM229" s="11">
        <v>17.628679999999999</v>
      </c>
      <c r="AN229" s="11">
        <v>15.44214</v>
      </c>
      <c r="AO229" s="11">
        <v>14.841340000000001</v>
      </c>
      <c r="AP229" s="11">
        <v>11.44957</v>
      </c>
      <c r="AQ229" s="11">
        <v>13.94811</v>
      </c>
      <c r="AR229" s="11">
        <v>13.89123</v>
      </c>
      <c r="AS229" s="11">
        <v>13.85347</v>
      </c>
      <c r="AT229" s="11">
        <v>28.539870000000001</v>
      </c>
      <c r="AU229" s="11">
        <v>37.016979999999997</v>
      </c>
      <c r="AV229" s="11">
        <v>41.485399999999998</v>
      </c>
      <c r="AW229" s="11">
        <v>41.071420000000003</v>
      </c>
      <c r="AX229" s="11">
        <v>41.384951000000001</v>
      </c>
      <c r="AY229" s="11">
        <v>41.737189999999998</v>
      </c>
      <c r="AZ229" s="11">
        <v>41.554600000000001</v>
      </c>
      <c r="BA229" s="11">
        <v>41.454819999999998</v>
      </c>
      <c r="BB229" s="11">
        <v>41.212499999999999</v>
      </c>
      <c r="BC229" s="11">
        <v>44.723599999999998</v>
      </c>
      <c r="BD229" s="11">
        <v>45.669089999999997</v>
      </c>
      <c r="BE229" s="27">
        <v>44.849519999999998</v>
      </c>
      <c r="BF229" s="11">
        <v>42.020879999999998</v>
      </c>
      <c r="BG229" s="11">
        <v>47.7437483</v>
      </c>
      <c r="BH229" s="11">
        <v>49.624117399999996</v>
      </c>
      <c r="BI229" s="11">
        <v>54.427810899999997</v>
      </c>
      <c r="BJ229" s="77">
        <v>54.321373999999999</v>
      </c>
      <c r="BK229" s="84">
        <v>53.008816899999999</v>
      </c>
      <c r="BL229" s="84">
        <v>53.008816899999999</v>
      </c>
      <c r="BM229" s="72"/>
    </row>
    <row r="230" spans="1:65">
      <c r="A230" s="112" t="s">
        <v>197</v>
      </c>
      <c r="B230" s="113"/>
      <c r="C230" s="113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>
        <v>174.26750000000001</v>
      </c>
      <c r="AX230" s="11">
        <v>187.4059</v>
      </c>
      <c r="AY230" s="11">
        <v>196.29740000000001</v>
      </c>
      <c r="AZ230" s="11">
        <v>218.73419999999999</v>
      </c>
      <c r="BA230" s="11">
        <v>211.23660000000001</v>
      </c>
      <c r="BB230" s="11">
        <v>219.84020000000001</v>
      </c>
      <c r="BC230" s="11">
        <v>256.185</v>
      </c>
      <c r="BD230" s="11">
        <v>265.32960000000003</v>
      </c>
      <c r="BE230" s="27">
        <v>281.9128</v>
      </c>
      <c r="BF230" s="11">
        <v>301.76069999999999</v>
      </c>
      <c r="BG230" s="11">
        <v>242.61580000000001</v>
      </c>
      <c r="BH230" s="11">
        <v>159.51220000000001</v>
      </c>
      <c r="BI230" s="11">
        <v>154.6327</v>
      </c>
      <c r="BJ230" s="77">
        <v>132.0522</v>
      </c>
      <c r="BK230" s="84">
        <v>66</v>
      </c>
      <c r="BL230" s="84">
        <v>72</v>
      </c>
      <c r="BM230" s="72"/>
    </row>
    <row r="231" spans="1:65" ht="15.75">
      <c r="A231" s="112"/>
      <c r="B231" s="113"/>
      <c r="C231" s="113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2"/>
    </row>
    <row r="232" spans="1:65">
      <c r="A232" s="128" t="s">
        <v>44</v>
      </c>
      <c r="B232" s="113">
        <v>4</v>
      </c>
      <c r="C232" s="113"/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1.836463</v>
      </c>
      <c r="O232" s="64">
        <v>2.1449349999999998</v>
      </c>
      <c r="P232" s="64">
        <v>3.2643710000000001</v>
      </c>
      <c r="Q232" s="64">
        <v>5.6391819999999999</v>
      </c>
      <c r="R232" s="64">
        <v>7.5346510000000002</v>
      </c>
      <c r="S232" s="64">
        <v>9.3260710000000007</v>
      </c>
      <c r="T232" s="64">
        <v>12.035570999999999</v>
      </c>
      <c r="U232" s="64">
        <v>15.675979999999999</v>
      </c>
      <c r="V232" s="64">
        <v>22.529149</v>
      </c>
      <c r="W232" s="64">
        <v>32.275760000000005</v>
      </c>
      <c r="X232" s="64">
        <v>37.694429999999997</v>
      </c>
      <c r="Y232" s="64">
        <v>35.871980000000001</v>
      </c>
      <c r="Z232" s="64">
        <v>29.911902999999999</v>
      </c>
      <c r="AA232" s="64">
        <v>30.449832000000001</v>
      </c>
      <c r="AB232" s="64">
        <v>42.767254446230368</v>
      </c>
      <c r="AC232" s="64">
        <v>59.648579999999995</v>
      </c>
      <c r="AD232" s="64">
        <v>74.893330000000006</v>
      </c>
      <c r="AE232" s="64">
        <v>93.917320000000004</v>
      </c>
      <c r="AF232" s="64">
        <v>86.26652</v>
      </c>
      <c r="AG232" s="64">
        <v>146.42953</v>
      </c>
      <c r="AH232" s="64">
        <v>39.258706000000004</v>
      </c>
      <c r="AI232" s="64">
        <v>30.529977000000002</v>
      </c>
      <c r="AJ232" s="64">
        <v>39.396821000000003</v>
      </c>
      <c r="AK232" s="64">
        <v>43.515519999999995</v>
      </c>
      <c r="AL232" s="64">
        <v>52.052177</v>
      </c>
      <c r="AM232" s="64">
        <v>115.142444</v>
      </c>
      <c r="AN232" s="64">
        <v>60.284650999999997</v>
      </c>
      <c r="AO232" s="64">
        <v>49.115653999999999</v>
      </c>
      <c r="AP232" s="64">
        <v>54.517111</v>
      </c>
      <c r="AQ232" s="64">
        <v>55.110028</v>
      </c>
      <c r="AR232" s="64">
        <v>62.434062000000004</v>
      </c>
      <c r="AS232" s="64">
        <v>78.346097999999998</v>
      </c>
      <c r="AT232" s="64">
        <v>75.283878000000001</v>
      </c>
      <c r="AU232" s="64">
        <v>73.09111</v>
      </c>
      <c r="AV232" s="64">
        <v>46.560815000000005</v>
      </c>
      <c r="AW232" s="64">
        <v>49.775116000000004</v>
      </c>
      <c r="AX232" s="64">
        <v>54.084681000000003</v>
      </c>
      <c r="AY232" s="64">
        <v>65.456679999999992</v>
      </c>
      <c r="AZ232" s="64">
        <v>37.981790000000004</v>
      </c>
      <c r="BA232" s="64">
        <v>39.650030000000001</v>
      </c>
      <c r="BB232" s="64">
        <v>68.0015851</v>
      </c>
      <c r="BC232" s="64">
        <v>66.376435700000002</v>
      </c>
      <c r="BD232" s="64">
        <v>53.7286632</v>
      </c>
      <c r="BE232" s="64">
        <v>53.634392899999995</v>
      </c>
      <c r="BF232" s="64">
        <v>1534.9661182</v>
      </c>
      <c r="BG232" s="64">
        <v>1626.4818146</v>
      </c>
      <c r="BH232" s="64">
        <v>107.0510548</v>
      </c>
      <c r="BI232" s="64">
        <v>1294.5644286000002</v>
      </c>
      <c r="BJ232" s="64">
        <v>1573.3125348000001</v>
      </c>
      <c r="BK232" s="64">
        <v>157.11624639999999</v>
      </c>
      <c r="BL232" s="64">
        <v>78</v>
      </c>
      <c r="BM232" s="72"/>
    </row>
    <row r="233" spans="1:65">
      <c r="A233" s="68" t="s">
        <v>16</v>
      </c>
      <c r="B233" s="124"/>
      <c r="C233" s="124"/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13.378406446230365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0</v>
      </c>
      <c r="BE233" s="27">
        <v>0</v>
      </c>
      <c r="BF233" s="11">
        <v>0</v>
      </c>
      <c r="BG233" s="11">
        <v>0</v>
      </c>
      <c r="BH233" s="11">
        <v>0</v>
      </c>
      <c r="BI233" s="11">
        <v>0</v>
      </c>
      <c r="BJ233" s="84">
        <v>0</v>
      </c>
      <c r="BK233" s="84">
        <v>0</v>
      </c>
      <c r="BL233" s="84">
        <v>0</v>
      </c>
      <c r="BM233" s="72"/>
    </row>
    <row r="234" spans="1:65">
      <c r="A234" s="68" t="s">
        <v>186</v>
      </c>
      <c r="B234" s="124"/>
      <c r="C234" s="124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9"/>
      <c r="U234" s="119"/>
      <c r="V234" s="119"/>
      <c r="W234" s="119">
        <v>0</v>
      </c>
      <c r="X234" s="119">
        <v>0</v>
      </c>
      <c r="Y234" s="119">
        <v>1</v>
      </c>
      <c r="Z234" s="119">
        <v>1</v>
      </c>
      <c r="AA234" s="119">
        <v>1</v>
      </c>
      <c r="AB234" s="119">
        <v>2</v>
      </c>
      <c r="AC234" s="119">
        <v>0</v>
      </c>
      <c r="AD234" s="119">
        <v>0</v>
      </c>
      <c r="AE234" s="119">
        <v>0</v>
      </c>
      <c r="AF234" s="119">
        <v>0</v>
      </c>
      <c r="AG234" s="119">
        <v>0</v>
      </c>
      <c r="AH234" s="119">
        <v>0</v>
      </c>
      <c r="AI234" s="119">
        <v>0</v>
      </c>
      <c r="AJ234" s="119">
        <v>0</v>
      </c>
      <c r="AK234" s="119">
        <v>0</v>
      </c>
      <c r="AL234" s="119">
        <v>0</v>
      </c>
      <c r="AM234" s="119">
        <v>0</v>
      </c>
      <c r="AN234" s="119">
        <v>0</v>
      </c>
      <c r="AO234" s="119">
        <v>0</v>
      </c>
      <c r="AP234" s="119">
        <v>0</v>
      </c>
      <c r="AQ234" s="119">
        <v>0</v>
      </c>
      <c r="AR234" s="119">
        <v>0</v>
      </c>
      <c r="AS234" s="119">
        <v>0</v>
      </c>
      <c r="AT234" s="119">
        <v>0</v>
      </c>
      <c r="AU234" s="119">
        <v>0</v>
      </c>
      <c r="AV234" s="119">
        <v>0</v>
      </c>
      <c r="AW234" s="119">
        <v>0</v>
      </c>
      <c r="AX234" s="119">
        <v>0</v>
      </c>
      <c r="AY234" s="119">
        <v>0</v>
      </c>
      <c r="AZ234" s="119">
        <v>0</v>
      </c>
      <c r="BA234" s="119">
        <v>0</v>
      </c>
      <c r="BB234" s="119">
        <v>0</v>
      </c>
      <c r="BC234" s="119">
        <v>0</v>
      </c>
      <c r="BD234" s="119">
        <v>0</v>
      </c>
      <c r="BE234" s="119">
        <v>0</v>
      </c>
      <c r="BF234" s="119">
        <v>0</v>
      </c>
      <c r="BG234" s="119">
        <v>0</v>
      </c>
      <c r="BH234" s="119">
        <v>0</v>
      </c>
      <c r="BI234" s="119">
        <v>0</v>
      </c>
      <c r="BJ234" s="119">
        <v>0</v>
      </c>
      <c r="BK234" s="119">
        <v>0</v>
      </c>
      <c r="BL234" s="119">
        <v>0</v>
      </c>
      <c r="BM234" s="72"/>
    </row>
    <row r="235" spans="1:65">
      <c r="A235" s="112" t="s">
        <v>2</v>
      </c>
      <c r="B235" s="124"/>
      <c r="C235" s="124"/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/>
      <c r="R235" s="11"/>
      <c r="S235" s="11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>
        <v>33</v>
      </c>
      <c r="AH235" s="119"/>
      <c r="AI235" s="119"/>
      <c r="AJ235" s="119"/>
      <c r="AK235" s="119"/>
      <c r="AL235" s="119"/>
      <c r="AM235" s="119">
        <v>24</v>
      </c>
      <c r="AN235" s="119">
        <v>12</v>
      </c>
      <c r="AO235" s="119"/>
      <c r="AP235" s="119"/>
      <c r="AQ235" s="119"/>
      <c r="AR235" s="83" t="s">
        <v>17</v>
      </c>
      <c r="AS235" s="119">
        <v>15</v>
      </c>
      <c r="AT235" s="119"/>
      <c r="AU235" s="119"/>
      <c r="AV235" s="119"/>
      <c r="AW235" s="119"/>
      <c r="AX235" s="119"/>
      <c r="AY235" s="119"/>
      <c r="AZ235" s="119"/>
      <c r="BA235" s="119"/>
      <c r="BB235" s="119"/>
      <c r="BC235" s="119"/>
      <c r="BD235" s="119"/>
      <c r="BE235" s="114"/>
      <c r="BF235" s="83" t="s">
        <v>17</v>
      </c>
      <c r="BG235" s="11">
        <v>63</v>
      </c>
      <c r="BH235" s="11">
        <v>0</v>
      </c>
      <c r="BI235" s="11">
        <v>0</v>
      </c>
      <c r="BJ235" s="119">
        <v>0</v>
      </c>
      <c r="BK235" s="119">
        <v>0</v>
      </c>
      <c r="BL235" s="119">
        <v>0.99</v>
      </c>
      <c r="BM235" s="72"/>
    </row>
    <row r="236" spans="1:65" ht="15.75">
      <c r="A236" s="112" t="s">
        <v>189</v>
      </c>
      <c r="B236" s="124"/>
      <c r="C236" s="124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  <c r="AO236" s="119"/>
      <c r="AP236" s="119"/>
      <c r="AQ236" s="119"/>
      <c r="AR236" s="132"/>
      <c r="AS236" s="119"/>
      <c r="AT236" s="119"/>
      <c r="AU236" s="119"/>
      <c r="AV236" s="119"/>
      <c r="AW236" s="119"/>
      <c r="AX236" s="119"/>
      <c r="AY236" s="119">
        <v>33.4</v>
      </c>
      <c r="AZ236" s="119"/>
      <c r="BA236" s="119"/>
      <c r="BB236" s="119"/>
      <c r="BC236" s="119"/>
      <c r="BD236" s="119"/>
      <c r="BE236" s="114"/>
      <c r="BF236" s="83"/>
      <c r="BG236" s="11"/>
      <c r="BH236" s="11"/>
      <c r="BI236" s="11">
        <v>447</v>
      </c>
      <c r="BJ236" s="119"/>
      <c r="BK236" s="73"/>
      <c r="BL236" s="84">
        <v>13.2</v>
      </c>
      <c r="BM236" s="72"/>
    </row>
    <row r="237" spans="1:65">
      <c r="A237" s="129" t="s">
        <v>3</v>
      </c>
      <c r="B237" s="124"/>
      <c r="C237" s="124"/>
      <c r="D237" s="69">
        <v>0</v>
      </c>
      <c r="E237" s="69">
        <v>0</v>
      </c>
      <c r="F237" s="69">
        <v>0</v>
      </c>
      <c r="G237" s="69">
        <v>0</v>
      </c>
      <c r="H237" s="69">
        <v>0</v>
      </c>
      <c r="I237" s="69">
        <v>0</v>
      </c>
      <c r="J237" s="69">
        <v>0</v>
      </c>
      <c r="K237" s="69">
        <v>0</v>
      </c>
      <c r="L237" s="69">
        <v>0</v>
      </c>
      <c r="M237" s="69">
        <v>0</v>
      </c>
      <c r="N237" s="69">
        <v>9.5662999999999998E-2</v>
      </c>
      <c r="O237" s="11">
        <v>0</v>
      </c>
      <c r="P237" s="11">
        <v>0.37156499999999998</v>
      </c>
      <c r="Q237" s="11">
        <v>0.82332799999999995</v>
      </c>
      <c r="R237" s="11">
        <v>2.1246909999999999</v>
      </c>
      <c r="S237" s="11">
        <v>3.1618650000000001</v>
      </c>
      <c r="T237" s="119">
        <v>3.5957919999999999</v>
      </c>
      <c r="U237" s="119">
        <v>5.1554200000000003</v>
      </c>
      <c r="V237" s="119">
        <v>9.0546690000000005</v>
      </c>
      <c r="W237" s="119">
        <v>13.70889</v>
      </c>
      <c r="X237" s="119">
        <v>15.963329999999999</v>
      </c>
      <c r="Y237" s="119">
        <v>12.70318</v>
      </c>
      <c r="Z237" s="119">
        <v>7.608193</v>
      </c>
      <c r="AA237" s="119">
        <v>7.7710520000000001</v>
      </c>
      <c r="AB237" s="119">
        <v>6.4295179999999998</v>
      </c>
      <c r="AC237" s="119">
        <v>31.32845</v>
      </c>
      <c r="AD237" s="119">
        <v>35.360930000000003</v>
      </c>
      <c r="AE237" s="119">
        <v>41.61504</v>
      </c>
      <c r="AF237" s="119">
        <v>39.635750000000002</v>
      </c>
      <c r="AG237" s="119">
        <v>81</v>
      </c>
      <c r="AH237" s="119">
        <v>34.043750000000003</v>
      </c>
      <c r="AI237" s="119">
        <v>25.691420000000001</v>
      </c>
      <c r="AJ237" s="119">
        <v>34.245930000000001</v>
      </c>
      <c r="AK237" s="119">
        <v>39.124899999999997</v>
      </c>
      <c r="AL237" s="119">
        <v>46.952489999999997</v>
      </c>
      <c r="AM237" s="119">
        <v>89</v>
      </c>
      <c r="AN237" s="119">
        <v>48</v>
      </c>
      <c r="AO237" s="119">
        <v>48.855980000000002</v>
      </c>
      <c r="AP237" s="119">
        <v>52.452069999999999</v>
      </c>
      <c r="AQ237" s="119">
        <v>52.882640000000002</v>
      </c>
      <c r="AR237" s="119">
        <v>59.387390000000003</v>
      </c>
      <c r="AS237" s="119">
        <v>60</v>
      </c>
      <c r="AT237" s="119">
        <v>71.645240000000001</v>
      </c>
      <c r="AU237" s="119">
        <v>69.501019999999997</v>
      </c>
      <c r="AV237" s="119">
        <v>40.881100000000004</v>
      </c>
      <c r="AW237" s="119">
        <v>44.043300000000002</v>
      </c>
      <c r="AX237" s="119">
        <v>45.046469000000002</v>
      </c>
      <c r="AY237" s="119">
        <v>19.81748</v>
      </c>
      <c r="AZ237" s="119">
        <v>22.97269</v>
      </c>
      <c r="BA237" s="119">
        <v>24.182130000000001</v>
      </c>
      <c r="BB237" s="119">
        <v>48.4116851</v>
      </c>
      <c r="BC237" s="119">
        <v>49.681575700000003</v>
      </c>
      <c r="BD237" s="119">
        <v>36.664993200000005</v>
      </c>
      <c r="BE237" s="119">
        <v>37.115482899999996</v>
      </c>
      <c r="BF237" s="11">
        <v>33.462021999999997</v>
      </c>
      <c r="BG237" s="11">
        <v>62.453780000000002</v>
      </c>
      <c r="BH237" s="11">
        <v>94.135817200000005</v>
      </c>
      <c r="BI237" s="11">
        <v>834.46737659999997</v>
      </c>
      <c r="BJ237" s="11">
        <v>154.28667419999999</v>
      </c>
      <c r="BK237" s="84">
        <v>144.11624639999999</v>
      </c>
      <c r="BL237" s="84">
        <v>50.809999999999995</v>
      </c>
      <c r="BM237" s="72"/>
    </row>
    <row r="238" spans="1:65">
      <c r="A238" s="129" t="s">
        <v>19</v>
      </c>
      <c r="B238" s="124"/>
      <c r="C238" s="124"/>
      <c r="D238" s="69">
        <v>0</v>
      </c>
      <c r="E238" s="69">
        <v>0</v>
      </c>
      <c r="F238" s="69">
        <v>0</v>
      </c>
      <c r="G238" s="69">
        <v>0</v>
      </c>
      <c r="H238" s="69">
        <v>0</v>
      </c>
      <c r="I238" s="69">
        <v>0</v>
      </c>
      <c r="J238" s="69">
        <v>0</v>
      </c>
      <c r="K238" s="69">
        <v>0</v>
      </c>
      <c r="L238" s="69">
        <v>0</v>
      </c>
      <c r="M238" s="69">
        <v>0</v>
      </c>
      <c r="N238" s="69">
        <v>0</v>
      </c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27"/>
      <c r="BF238" s="11">
        <v>1488</v>
      </c>
      <c r="BG238" s="11">
        <v>1488</v>
      </c>
      <c r="BH238" s="11">
        <v>0</v>
      </c>
      <c r="BI238" s="84">
        <v>0</v>
      </c>
      <c r="BJ238" s="84">
        <v>1406</v>
      </c>
      <c r="BK238" s="84">
        <v>0</v>
      </c>
      <c r="BL238" s="84">
        <v>0</v>
      </c>
      <c r="BM238" s="72"/>
    </row>
    <row r="239" spans="1:65">
      <c r="A239" s="112" t="s">
        <v>192</v>
      </c>
      <c r="B239" s="124"/>
      <c r="C239" s="124"/>
      <c r="D239" s="69">
        <v>0</v>
      </c>
      <c r="E239" s="69">
        <v>0</v>
      </c>
      <c r="F239" s="69">
        <v>0</v>
      </c>
      <c r="G239" s="69">
        <v>0</v>
      </c>
      <c r="H239" s="69">
        <v>0</v>
      </c>
      <c r="I239" s="69">
        <v>0</v>
      </c>
      <c r="J239" s="69">
        <v>0</v>
      </c>
      <c r="K239" s="69">
        <v>0</v>
      </c>
      <c r="L239" s="69">
        <v>0</v>
      </c>
      <c r="M239" s="69">
        <v>0</v>
      </c>
      <c r="N239" s="69">
        <v>1.7407999999999999</v>
      </c>
      <c r="O239" s="11">
        <v>2.1449349999999998</v>
      </c>
      <c r="P239" s="11">
        <v>2.8928060000000002</v>
      </c>
      <c r="Q239" s="11">
        <v>4.8158539999999999</v>
      </c>
      <c r="R239" s="11">
        <v>5.4099599999999999</v>
      </c>
      <c r="S239" s="11">
        <v>6.1642060000000001</v>
      </c>
      <c r="T239" s="11">
        <v>8.4397789999999997</v>
      </c>
      <c r="U239" s="11">
        <v>10.52056</v>
      </c>
      <c r="V239" s="11">
        <v>13.47448</v>
      </c>
      <c r="W239" s="11">
        <v>18.566870000000002</v>
      </c>
      <c r="X239" s="11">
        <v>21.731100000000001</v>
      </c>
      <c r="Y239" s="11">
        <v>22.168800000000001</v>
      </c>
      <c r="Z239" s="11">
        <v>21.303709999999999</v>
      </c>
      <c r="AA239" s="11">
        <v>21.67878</v>
      </c>
      <c r="AB239" s="11">
        <v>20.959330000000001</v>
      </c>
      <c r="AC239" s="11">
        <v>28.320129999999999</v>
      </c>
      <c r="AD239" s="11">
        <v>39.532400000000003</v>
      </c>
      <c r="AE239" s="11">
        <v>52.302280000000003</v>
      </c>
      <c r="AF239" s="11">
        <v>46.630769999999998</v>
      </c>
      <c r="AG239" s="11">
        <v>32.42953</v>
      </c>
      <c r="AH239" s="11">
        <v>5.2149559999999999</v>
      </c>
      <c r="AI239" s="11">
        <v>4.8385569999999998</v>
      </c>
      <c r="AJ239" s="11">
        <v>5.1508909999999997</v>
      </c>
      <c r="AK239" s="11">
        <v>4.3906200000000002</v>
      </c>
      <c r="AL239" s="11">
        <v>5.0996870000000003</v>
      </c>
      <c r="AM239" s="11">
        <v>2.1424439999999998</v>
      </c>
      <c r="AN239" s="11">
        <v>0.28465099999999999</v>
      </c>
      <c r="AO239" s="11">
        <v>0.25967400000000002</v>
      </c>
      <c r="AP239" s="11">
        <v>2.0650409999999999</v>
      </c>
      <c r="AQ239" s="11">
        <v>2.2273879999999999</v>
      </c>
      <c r="AR239" s="11">
        <v>3.046672</v>
      </c>
      <c r="AS239" s="11">
        <v>3.346098</v>
      </c>
      <c r="AT239" s="11">
        <v>3.6386379999999998</v>
      </c>
      <c r="AU239" s="11">
        <v>3.59009</v>
      </c>
      <c r="AV239" s="11">
        <v>5.6797149999999998</v>
      </c>
      <c r="AW239" s="11">
        <v>5.7318160000000002</v>
      </c>
      <c r="AX239" s="11">
        <v>9.0382119999999997</v>
      </c>
      <c r="AY239" s="11">
        <v>12.2392</v>
      </c>
      <c r="AZ239" s="11">
        <v>15.0091</v>
      </c>
      <c r="BA239" s="11">
        <v>15.4679</v>
      </c>
      <c r="BB239" s="11">
        <v>19.5899</v>
      </c>
      <c r="BC239" s="11">
        <v>16.694859999999998</v>
      </c>
      <c r="BD239" s="11">
        <v>17.063669999999998</v>
      </c>
      <c r="BE239" s="27">
        <v>16.518910000000002</v>
      </c>
      <c r="BF239" s="11">
        <v>13.504096200000001</v>
      </c>
      <c r="BG239" s="11">
        <v>13.0280346</v>
      </c>
      <c r="BH239" s="11">
        <v>12.915237599999999</v>
      </c>
      <c r="BI239" s="11">
        <v>13.097052</v>
      </c>
      <c r="BJ239" s="11">
        <v>13.0258606</v>
      </c>
      <c r="BK239" s="84">
        <v>13</v>
      </c>
      <c r="BL239" s="84">
        <v>13</v>
      </c>
      <c r="BM239" s="72"/>
    </row>
    <row r="240" spans="1:65">
      <c r="A240" s="112" t="s">
        <v>197</v>
      </c>
      <c r="B240" s="124"/>
      <c r="C240" s="124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>
        <v>755.76580000000001</v>
      </c>
      <c r="AX240" s="11">
        <v>832.01509999999996</v>
      </c>
      <c r="AY240" s="11">
        <v>931.79480000000001</v>
      </c>
      <c r="AZ240" s="11">
        <v>914.07259999999997</v>
      </c>
      <c r="BA240" s="11">
        <v>640.06179999999995</v>
      </c>
      <c r="BB240" s="11">
        <v>413.69819999999999</v>
      </c>
      <c r="BC240" s="11">
        <v>118.80880000000001</v>
      </c>
      <c r="BD240" s="11">
        <v>97.995289999999997</v>
      </c>
      <c r="BE240" s="27">
        <v>80.988039999999998</v>
      </c>
      <c r="BF240" s="11">
        <v>105.33920000000001</v>
      </c>
      <c r="BG240" s="11">
        <v>338.33420000000001</v>
      </c>
      <c r="BH240" s="11">
        <v>322.21800000000002</v>
      </c>
      <c r="BI240" s="11">
        <v>342.01920000000001</v>
      </c>
      <c r="BJ240" s="11">
        <v>291.67</v>
      </c>
      <c r="BK240" s="84">
        <v>632</v>
      </c>
      <c r="BL240" s="84">
        <v>680</v>
      </c>
      <c r="BM240" s="72"/>
    </row>
    <row r="241" spans="1:65" ht="15.75">
      <c r="A241" s="112"/>
      <c r="B241" s="124"/>
      <c r="C241" s="124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27"/>
      <c r="BF241" s="11"/>
      <c r="BG241" s="11"/>
      <c r="BH241" s="11"/>
      <c r="BI241" s="11"/>
      <c r="BJ241" s="11"/>
      <c r="BK241" s="73"/>
      <c r="BL241" s="73"/>
      <c r="BM241" s="72"/>
    </row>
    <row r="242" spans="1:65">
      <c r="A242" s="118" t="s">
        <v>45</v>
      </c>
      <c r="B242" s="124">
        <v>2</v>
      </c>
      <c r="C242" s="124"/>
      <c r="D242" s="85">
        <v>0</v>
      </c>
      <c r="E242" s="85">
        <v>17.8</v>
      </c>
      <c r="F242" s="85">
        <v>0</v>
      </c>
      <c r="G242" s="85">
        <v>15</v>
      </c>
      <c r="H242" s="85">
        <v>109</v>
      </c>
      <c r="I242" s="85">
        <v>90</v>
      </c>
      <c r="J242" s="85">
        <v>66</v>
      </c>
      <c r="K242" s="85">
        <v>0</v>
      </c>
      <c r="L242" s="85">
        <v>0</v>
      </c>
      <c r="M242" s="85">
        <v>0</v>
      </c>
      <c r="N242" s="85">
        <v>0</v>
      </c>
      <c r="O242" s="85">
        <v>53.5</v>
      </c>
      <c r="P242" s="85">
        <v>562.6</v>
      </c>
      <c r="Q242" s="85">
        <v>399</v>
      </c>
      <c r="R242" s="85">
        <v>560.29999999999995</v>
      </c>
      <c r="S242" s="85">
        <v>281</v>
      </c>
      <c r="T242" s="85">
        <v>0</v>
      </c>
      <c r="U242" s="85">
        <v>0</v>
      </c>
      <c r="V242" s="85">
        <v>0</v>
      </c>
      <c r="W242" s="85">
        <v>0</v>
      </c>
      <c r="X242" s="85">
        <v>0</v>
      </c>
      <c r="Y242" s="85">
        <v>0</v>
      </c>
      <c r="Z242" s="85">
        <v>0</v>
      </c>
      <c r="AA242" s="85">
        <v>2850</v>
      </c>
      <c r="AB242" s="85">
        <v>4317</v>
      </c>
      <c r="AC242" s="85">
        <v>8764</v>
      </c>
      <c r="AD242" s="85">
        <v>7602</v>
      </c>
      <c r="AE242" s="85">
        <v>7767.2</v>
      </c>
      <c r="AF242" s="85">
        <v>7602</v>
      </c>
      <c r="AG242" s="85">
        <v>7303</v>
      </c>
      <c r="AH242" s="85">
        <v>6494</v>
      </c>
      <c r="AI242" s="85">
        <v>0</v>
      </c>
      <c r="AJ242" s="85">
        <v>0</v>
      </c>
      <c r="AK242" s="85">
        <v>0</v>
      </c>
      <c r="AL242" s="85">
        <v>0</v>
      </c>
      <c r="AM242" s="85">
        <v>0</v>
      </c>
      <c r="AN242" s="85">
        <v>0</v>
      </c>
      <c r="AO242" s="85">
        <v>0</v>
      </c>
      <c r="AP242" s="85">
        <v>0</v>
      </c>
      <c r="AQ242" s="85">
        <v>0</v>
      </c>
      <c r="AR242" s="85">
        <v>0</v>
      </c>
      <c r="AS242" s="85">
        <v>0</v>
      </c>
      <c r="AT242" s="85">
        <v>0</v>
      </c>
      <c r="AU242" s="85">
        <v>0</v>
      </c>
      <c r="AV242" s="85">
        <v>0</v>
      </c>
      <c r="AW242" s="85">
        <v>0</v>
      </c>
      <c r="AX242" s="85">
        <v>0</v>
      </c>
      <c r="AY242" s="85">
        <v>0</v>
      </c>
      <c r="AZ242" s="85">
        <v>0</v>
      </c>
      <c r="BA242" s="85">
        <v>0</v>
      </c>
      <c r="BB242" s="85">
        <v>0</v>
      </c>
      <c r="BC242" s="85">
        <v>0</v>
      </c>
      <c r="BD242" s="85">
        <v>0</v>
      </c>
      <c r="BE242" s="85">
        <v>0</v>
      </c>
      <c r="BF242" s="85">
        <v>0</v>
      </c>
      <c r="BG242" s="85">
        <v>0</v>
      </c>
      <c r="BH242" s="85">
        <v>0</v>
      </c>
      <c r="BI242" s="85">
        <v>0</v>
      </c>
      <c r="BJ242" s="85">
        <v>0</v>
      </c>
      <c r="BK242" s="85">
        <v>0</v>
      </c>
      <c r="BL242" s="85">
        <v>0</v>
      </c>
      <c r="BM242" s="72"/>
    </row>
    <row r="243" spans="1:65">
      <c r="A243" s="68" t="s">
        <v>16</v>
      </c>
      <c r="B243" s="124"/>
      <c r="C243" s="124"/>
      <c r="D243" s="11">
        <v>0</v>
      </c>
      <c r="E243" s="11">
        <v>0</v>
      </c>
      <c r="F243" s="11">
        <v>0</v>
      </c>
      <c r="G243" s="11">
        <v>0</v>
      </c>
      <c r="H243" s="11">
        <v>64</v>
      </c>
      <c r="I243" s="11">
        <v>0</v>
      </c>
      <c r="J243" s="11">
        <v>66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X243" s="11">
        <v>0</v>
      </c>
      <c r="AY243" s="11">
        <v>0</v>
      </c>
      <c r="AZ243" s="11">
        <v>0</v>
      </c>
      <c r="BA243" s="11">
        <v>0</v>
      </c>
      <c r="BB243" s="11">
        <v>0</v>
      </c>
      <c r="BC243" s="11">
        <v>0</v>
      </c>
      <c r="BD243" s="11">
        <v>0</v>
      </c>
      <c r="BE243" s="11">
        <v>0</v>
      </c>
      <c r="BF243" s="11">
        <v>0</v>
      </c>
      <c r="BG243" s="119">
        <v>0</v>
      </c>
      <c r="BH243" s="119">
        <v>0</v>
      </c>
      <c r="BI243" s="119">
        <v>0</v>
      </c>
      <c r="BJ243" s="84">
        <v>0</v>
      </c>
      <c r="BK243" s="84">
        <v>0</v>
      </c>
      <c r="BL243" s="84">
        <v>0</v>
      </c>
      <c r="BM243" s="72"/>
    </row>
    <row r="244" spans="1:65">
      <c r="A244" s="112" t="s">
        <v>2</v>
      </c>
      <c r="B244" s="124"/>
      <c r="C244" s="124"/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I244" s="11">
        <v>90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258</v>
      </c>
      <c r="Q244" s="77">
        <v>236</v>
      </c>
      <c r="R244" s="11">
        <v>460</v>
      </c>
      <c r="S244" s="11">
        <v>230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179</v>
      </c>
      <c r="AD244" s="11">
        <v>0</v>
      </c>
      <c r="AE244" s="11">
        <v>165.2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0</v>
      </c>
      <c r="AU244" s="11">
        <v>0</v>
      </c>
      <c r="AV244" s="11">
        <v>0</v>
      </c>
      <c r="AW244" s="11">
        <v>0</v>
      </c>
      <c r="AX244" s="11">
        <v>0</v>
      </c>
      <c r="AY244" s="11">
        <v>0</v>
      </c>
      <c r="AZ244" s="11">
        <v>0</v>
      </c>
      <c r="BA244" s="11">
        <v>0</v>
      </c>
      <c r="BB244" s="11">
        <v>0</v>
      </c>
      <c r="BC244" s="11">
        <v>0</v>
      </c>
      <c r="BD244" s="11">
        <v>0</v>
      </c>
      <c r="BE244" s="11">
        <v>0</v>
      </c>
      <c r="BF244" s="11">
        <v>0</v>
      </c>
      <c r="BG244" s="11">
        <v>0</v>
      </c>
      <c r="BH244" s="11">
        <v>0</v>
      </c>
      <c r="BI244" s="11">
        <v>0</v>
      </c>
      <c r="BJ244" s="84">
        <v>0</v>
      </c>
      <c r="BK244" s="84">
        <v>0</v>
      </c>
      <c r="BL244" s="84">
        <v>0</v>
      </c>
      <c r="BM244" s="72"/>
    </row>
    <row r="245" spans="1:65">
      <c r="A245" s="129" t="s">
        <v>3</v>
      </c>
      <c r="B245" s="124"/>
      <c r="C245" s="124"/>
      <c r="D245" s="11">
        <v>0</v>
      </c>
      <c r="E245" s="11">
        <v>17.8</v>
      </c>
      <c r="F245" s="11">
        <v>0</v>
      </c>
      <c r="G245" s="11">
        <v>15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21</v>
      </c>
      <c r="P245" s="11">
        <v>128</v>
      </c>
      <c r="Q245" s="77">
        <v>26</v>
      </c>
      <c r="R245" s="11">
        <v>55</v>
      </c>
      <c r="S245" s="11">
        <v>9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0</v>
      </c>
      <c r="AZ245" s="11">
        <v>0</v>
      </c>
      <c r="BA245" s="11">
        <v>0</v>
      </c>
      <c r="BB245" s="11">
        <v>0</v>
      </c>
      <c r="BC245" s="11">
        <v>0</v>
      </c>
      <c r="BD245" s="11">
        <v>0</v>
      </c>
      <c r="BE245" s="27">
        <v>0</v>
      </c>
      <c r="BF245" s="11">
        <v>0</v>
      </c>
      <c r="BG245" s="11">
        <v>0</v>
      </c>
      <c r="BH245" s="11">
        <v>0</v>
      </c>
      <c r="BI245" s="11">
        <v>0</v>
      </c>
      <c r="BJ245" s="84">
        <v>0</v>
      </c>
      <c r="BK245" s="84">
        <v>0</v>
      </c>
      <c r="BL245" s="84">
        <v>0</v>
      </c>
      <c r="BM245" s="72"/>
    </row>
    <row r="246" spans="1:65">
      <c r="A246" s="129" t="s">
        <v>19</v>
      </c>
      <c r="B246" s="113"/>
      <c r="C246" s="113"/>
      <c r="D246" s="11">
        <v>0</v>
      </c>
      <c r="E246" s="11">
        <v>0</v>
      </c>
      <c r="F246" s="11">
        <v>0</v>
      </c>
      <c r="G246" s="11">
        <v>0</v>
      </c>
      <c r="H246" s="11">
        <v>45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160</v>
      </c>
      <c r="Q246" s="11">
        <v>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2850</v>
      </c>
      <c r="AB246" s="11">
        <v>4317</v>
      </c>
      <c r="AC246" s="11">
        <v>8585</v>
      </c>
      <c r="AD246" s="11">
        <v>7602</v>
      </c>
      <c r="AE246" s="11">
        <v>7602</v>
      </c>
      <c r="AF246" s="11">
        <v>7602</v>
      </c>
      <c r="AG246" s="11">
        <v>7303</v>
      </c>
      <c r="AH246" s="11">
        <v>6494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  <c r="AX246" s="11">
        <v>0</v>
      </c>
      <c r="AY246" s="11">
        <v>0</v>
      </c>
      <c r="AZ246" s="11">
        <v>0</v>
      </c>
      <c r="BA246" s="11">
        <v>0</v>
      </c>
      <c r="BB246" s="11">
        <v>0</v>
      </c>
      <c r="BC246" s="11">
        <v>0</v>
      </c>
      <c r="BD246" s="11">
        <v>0</v>
      </c>
      <c r="BE246" s="27">
        <v>0</v>
      </c>
      <c r="BF246" s="11">
        <v>0</v>
      </c>
      <c r="BG246" s="11">
        <v>0</v>
      </c>
      <c r="BH246" s="11">
        <v>0</v>
      </c>
      <c r="BI246" s="11">
        <v>0</v>
      </c>
      <c r="BJ246" s="84">
        <v>0</v>
      </c>
      <c r="BK246" s="84">
        <v>0</v>
      </c>
      <c r="BL246" s="84">
        <v>0</v>
      </c>
      <c r="BM246" s="72"/>
    </row>
    <row r="247" spans="1:65">
      <c r="A247" s="112" t="s">
        <v>192</v>
      </c>
      <c r="B247" s="124"/>
      <c r="C247" s="124"/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32.5</v>
      </c>
      <c r="P247" s="11">
        <v>16.600000000000001</v>
      </c>
      <c r="Q247" s="11">
        <v>107</v>
      </c>
      <c r="R247" s="11">
        <v>45.300000000000004</v>
      </c>
      <c r="S247" s="11">
        <v>42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0</v>
      </c>
      <c r="BB247" s="11">
        <v>0</v>
      </c>
      <c r="BC247" s="11">
        <v>0</v>
      </c>
      <c r="BD247" s="11">
        <v>0</v>
      </c>
      <c r="BE247" s="27">
        <v>0</v>
      </c>
      <c r="BF247" s="11">
        <v>0</v>
      </c>
      <c r="BG247" s="11">
        <v>0</v>
      </c>
      <c r="BH247" s="11">
        <v>0</v>
      </c>
      <c r="BI247" s="11">
        <v>0</v>
      </c>
      <c r="BJ247" s="84">
        <v>0</v>
      </c>
      <c r="BK247" s="84">
        <v>0</v>
      </c>
      <c r="BL247" s="84">
        <v>0</v>
      </c>
      <c r="BM247" s="72"/>
    </row>
    <row r="248" spans="1:65" ht="15.75">
      <c r="A248" s="112"/>
      <c r="B248" s="124"/>
      <c r="C248" s="124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27"/>
      <c r="BF248" s="11"/>
      <c r="BG248" s="11"/>
      <c r="BH248" s="11"/>
      <c r="BI248" s="11"/>
      <c r="BJ248" s="84"/>
      <c r="BK248" s="84"/>
      <c r="BL248" s="73"/>
      <c r="BM248" s="72"/>
    </row>
    <row r="249" spans="1:65">
      <c r="A249" s="128" t="s">
        <v>46</v>
      </c>
      <c r="B249" s="113">
        <v>4</v>
      </c>
      <c r="C249" s="113"/>
      <c r="D249" s="85">
        <v>0</v>
      </c>
      <c r="E249" s="85">
        <v>0</v>
      </c>
      <c r="F249" s="85">
        <v>0</v>
      </c>
      <c r="G249" s="85">
        <v>0</v>
      </c>
      <c r="H249" s="85">
        <v>0</v>
      </c>
      <c r="I249" s="85">
        <v>0</v>
      </c>
      <c r="J249" s="85">
        <v>0</v>
      </c>
      <c r="K249" s="85">
        <v>0</v>
      </c>
      <c r="L249" s="85">
        <v>0</v>
      </c>
      <c r="M249" s="85">
        <v>0</v>
      </c>
      <c r="N249" s="85">
        <v>0</v>
      </c>
      <c r="O249" s="85">
        <v>0</v>
      </c>
      <c r="P249" s="85">
        <v>0</v>
      </c>
      <c r="Q249" s="85">
        <v>0</v>
      </c>
      <c r="R249" s="85">
        <v>0</v>
      </c>
      <c r="S249" s="85">
        <v>0</v>
      </c>
      <c r="T249" s="85">
        <v>0</v>
      </c>
      <c r="U249" s="85">
        <v>0</v>
      </c>
      <c r="V249" s="85">
        <v>0</v>
      </c>
      <c r="W249" s="85">
        <v>0</v>
      </c>
      <c r="X249" s="85">
        <v>0.17799999999999999</v>
      </c>
      <c r="Y249" s="85">
        <v>0.17799999999999999</v>
      </c>
      <c r="Z249" s="85">
        <v>1.3069999999999999</v>
      </c>
      <c r="AA249" s="85">
        <v>4.6669999999999998</v>
      </c>
      <c r="AB249" s="85">
        <v>8.782</v>
      </c>
      <c r="AC249" s="85">
        <v>10.739000000000001</v>
      </c>
      <c r="AD249" s="85">
        <v>2.6160000000000001</v>
      </c>
      <c r="AE249" s="85">
        <v>6.843</v>
      </c>
      <c r="AF249" s="85">
        <v>436.11399999999998</v>
      </c>
      <c r="AG249" s="85">
        <v>335.08700000000005</v>
      </c>
      <c r="AH249" s="85">
        <v>411.33100000000002</v>
      </c>
      <c r="AI249" s="85">
        <v>253.608</v>
      </c>
      <c r="AJ249" s="85">
        <v>145.411</v>
      </c>
      <c r="AK249" s="85">
        <v>227.196</v>
      </c>
      <c r="AL249" s="85">
        <v>178.863</v>
      </c>
      <c r="AM249" s="85">
        <v>177.34300000000002</v>
      </c>
      <c r="AN249" s="85">
        <v>9.9599999999999991</v>
      </c>
      <c r="AO249" s="85">
        <v>8.7910000000000004</v>
      </c>
      <c r="AP249" s="85">
        <v>9.3469999999999995</v>
      </c>
      <c r="AQ249" s="85">
        <v>7.9910000000000005</v>
      </c>
      <c r="AR249" s="85">
        <v>7.5179999999999998</v>
      </c>
      <c r="AS249" s="85">
        <v>6.5960000000000001</v>
      </c>
      <c r="AT249" s="85">
        <v>0.19400000000000001</v>
      </c>
      <c r="AU249" s="85">
        <v>0.219</v>
      </c>
      <c r="AV249" s="85">
        <v>0</v>
      </c>
      <c r="AW249" s="85">
        <v>0</v>
      </c>
      <c r="AX249" s="85">
        <v>0</v>
      </c>
      <c r="AY249" s="85">
        <v>0</v>
      </c>
      <c r="AZ249" s="85">
        <v>0</v>
      </c>
      <c r="BA249" s="85">
        <v>0</v>
      </c>
      <c r="BB249" s="85">
        <v>0</v>
      </c>
      <c r="BC249" s="85">
        <v>0</v>
      </c>
      <c r="BD249" s="85">
        <v>0</v>
      </c>
      <c r="BE249" s="85">
        <v>0</v>
      </c>
      <c r="BF249" s="85">
        <v>0</v>
      </c>
      <c r="BG249" s="85">
        <v>0</v>
      </c>
      <c r="BH249" s="85">
        <v>0</v>
      </c>
      <c r="BI249" s="85">
        <v>0</v>
      </c>
      <c r="BJ249" s="88">
        <v>0</v>
      </c>
      <c r="BK249" s="88">
        <v>0</v>
      </c>
      <c r="BL249" s="88">
        <v>0</v>
      </c>
      <c r="BM249" s="72"/>
    </row>
    <row r="250" spans="1:65">
      <c r="A250" s="129" t="s">
        <v>3</v>
      </c>
      <c r="B250" s="113"/>
      <c r="C250" s="113"/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0.85</v>
      </c>
      <c r="AB250" s="11">
        <v>0.67900000000000005</v>
      </c>
      <c r="AC250" s="11">
        <v>0</v>
      </c>
      <c r="AD250" s="11">
        <v>0</v>
      </c>
      <c r="AE250" s="11">
        <v>2.327</v>
      </c>
      <c r="AF250" s="11">
        <v>5.4450000000000003</v>
      </c>
      <c r="AG250" s="11">
        <v>1.1240000000000001</v>
      </c>
      <c r="AH250" s="11">
        <v>44.396000000000001</v>
      </c>
      <c r="AI250" s="11">
        <v>58.186999999999998</v>
      </c>
      <c r="AJ250" s="11">
        <v>90.18</v>
      </c>
      <c r="AK250" s="11">
        <v>155.613</v>
      </c>
      <c r="AL250" s="11">
        <v>88.212999999999994</v>
      </c>
      <c r="AM250" s="11">
        <v>85.14</v>
      </c>
      <c r="AN250" s="11">
        <v>1.4E-2</v>
      </c>
      <c r="AO250" s="11">
        <v>1.2E-2</v>
      </c>
      <c r="AP250" s="11">
        <v>1.2999999999999999E-2</v>
      </c>
      <c r="AQ250" s="11">
        <v>1.0999999999999999E-2</v>
      </c>
      <c r="AR250" s="11">
        <v>0.01</v>
      </c>
      <c r="AS250" s="11">
        <v>8.9999999999999993E-3</v>
      </c>
      <c r="AT250" s="11">
        <v>1.0999999999999999E-2</v>
      </c>
      <c r="AU250" s="11">
        <v>1.4E-2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0</v>
      </c>
      <c r="BB250" s="11">
        <v>0</v>
      </c>
      <c r="BC250" s="11">
        <v>0</v>
      </c>
      <c r="BD250" s="11">
        <v>0</v>
      </c>
      <c r="BE250" s="11">
        <v>0</v>
      </c>
      <c r="BF250" s="11">
        <v>0</v>
      </c>
      <c r="BG250" s="11">
        <v>0</v>
      </c>
      <c r="BH250" s="11">
        <v>0</v>
      </c>
      <c r="BI250" s="11">
        <v>0</v>
      </c>
      <c r="BJ250" s="84">
        <v>0</v>
      </c>
      <c r="BK250" s="84">
        <v>0</v>
      </c>
      <c r="BL250" s="84">
        <v>0</v>
      </c>
      <c r="BM250" s="72"/>
    </row>
    <row r="251" spans="1:65">
      <c r="A251" s="112" t="s">
        <v>192</v>
      </c>
      <c r="B251" s="113"/>
      <c r="C251" s="113"/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0.17799999999999999</v>
      </c>
      <c r="Y251" s="11">
        <v>0.17799999999999999</v>
      </c>
      <c r="Z251" s="11">
        <v>1.3069999999999999</v>
      </c>
      <c r="AA251" s="11">
        <v>3.8170000000000002</v>
      </c>
      <c r="AB251" s="11">
        <v>8.1029999999999998</v>
      </c>
      <c r="AC251" s="11">
        <v>10.739000000000001</v>
      </c>
      <c r="AD251" s="11">
        <v>2.6160000000000001</v>
      </c>
      <c r="AE251" s="11">
        <v>4.516</v>
      </c>
      <c r="AF251" s="11">
        <v>430.66899999999998</v>
      </c>
      <c r="AG251" s="11">
        <v>333.96300000000002</v>
      </c>
      <c r="AH251" s="11">
        <v>366.935</v>
      </c>
      <c r="AI251" s="11">
        <v>195.42099999999999</v>
      </c>
      <c r="AJ251" s="11">
        <v>55.231000000000002</v>
      </c>
      <c r="AK251" s="11">
        <v>71.582999999999998</v>
      </c>
      <c r="AL251" s="11">
        <v>90.65</v>
      </c>
      <c r="AM251" s="11">
        <v>92.203000000000003</v>
      </c>
      <c r="AN251" s="11">
        <v>9.9459999999999997</v>
      </c>
      <c r="AO251" s="11">
        <v>8.7789999999999999</v>
      </c>
      <c r="AP251" s="11">
        <v>9.3339999999999996</v>
      </c>
      <c r="AQ251" s="11">
        <v>7.98</v>
      </c>
      <c r="AR251" s="11">
        <v>7.508</v>
      </c>
      <c r="AS251" s="11">
        <v>6.5869999999999997</v>
      </c>
      <c r="AT251" s="11">
        <v>0.183</v>
      </c>
      <c r="AU251" s="11">
        <v>0.20499999999999999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0</v>
      </c>
      <c r="BE251" s="11">
        <v>0</v>
      </c>
      <c r="BF251" s="11">
        <v>0</v>
      </c>
      <c r="BG251" s="11">
        <v>0</v>
      </c>
      <c r="BH251" s="11">
        <v>0</v>
      </c>
      <c r="BI251" s="11">
        <v>0</v>
      </c>
      <c r="BJ251" s="84">
        <v>0</v>
      </c>
      <c r="BK251" s="84">
        <v>0</v>
      </c>
      <c r="BL251" s="84">
        <v>0</v>
      </c>
      <c r="BM251" s="72"/>
    </row>
    <row r="252" spans="1:65">
      <c r="A252" s="112" t="s">
        <v>197</v>
      </c>
      <c r="B252" s="113"/>
      <c r="C252" s="113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84">
        <v>6327</v>
      </c>
      <c r="BK252" s="84">
        <v>4649</v>
      </c>
      <c r="BL252" s="84">
        <v>793</v>
      </c>
      <c r="BM252" s="72"/>
    </row>
    <row r="253" spans="1:65" ht="15.75">
      <c r="A253" s="129"/>
      <c r="B253" s="113"/>
      <c r="C253" s="113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73"/>
      <c r="BI253" s="73"/>
      <c r="BJ253" s="73"/>
      <c r="BK253" s="73"/>
      <c r="BL253" s="73"/>
      <c r="BM253" s="72"/>
    </row>
    <row r="254" spans="1:65">
      <c r="A254" s="118" t="s">
        <v>47</v>
      </c>
      <c r="B254" s="113">
        <v>3</v>
      </c>
      <c r="C254" s="113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>
        <v>0</v>
      </c>
      <c r="T254" s="85">
        <v>3.5129000000000001E-2</v>
      </c>
      <c r="U254" s="85">
        <v>0.389677</v>
      </c>
      <c r="V254" s="85">
        <v>1.4791989999999999</v>
      </c>
      <c r="W254" s="85">
        <v>2.552092</v>
      </c>
      <c r="X254" s="85">
        <v>2E-3</v>
      </c>
      <c r="Y254" s="85">
        <v>5.3999999999999999E-2</v>
      </c>
      <c r="Z254" s="85">
        <v>0.28800000000000003</v>
      </c>
      <c r="AA254" s="85">
        <v>0.41199999999999998</v>
      </c>
      <c r="AB254" s="85">
        <v>1.8734329999999999</v>
      </c>
      <c r="AC254" s="85">
        <v>2.2887700000000004</v>
      </c>
      <c r="AD254" s="85">
        <v>7.1195649999999997</v>
      </c>
      <c r="AE254" s="85">
        <v>14.510250000000001</v>
      </c>
      <c r="AF254" s="85">
        <v>22.333320000000001</v>
      </c>
      <c r="AG254" s="85">
        <v>55.142209999999999</v>
      </c>
      <c r="AH254" s="85">
        <v>37.753390000000003</v>
      </c>
      <c r="AI254" s="85">
        <v>34.065730000000002</v>
      </c>
      <c r="AJ254" s="85">
        <v>31.05538</v>
      </c>
      <c r="AK254" s="85">
        <v>48</v>
      </c>
      <c r="AL254" s="85">
        <v>43</v>
      </c>
      <c r="AM254" s="85">
        <v>36.970100000000002</v>
      </c>
      <c r="AN254" s="85">
        <v>44.110419999999998</v>
      </c>
      <c r="AO254" s="85">
        <v>45.73321</v>
      </c>
      <c r="AP254" s="85">
        <v>51.949599999999997</v>
      </c>
      <c r="AQ254" s="85">
        <v>57.929040000000001</v>
      </c>
      <c r="AR254" s="85">
        <v>78.522030000000001</v>
      </c>
      <c r="AS254" s="85">
        <v>83.126390000000001</v>
      </c>
      <c r="AT254" s="85">
        <v>89.147769999999994</v>
      </c>
      <c r="AU254" s="85">
        <v>92.301270000000002</v>
      </c>
      <c r="AV254" s="85">
        <v>107.3117</v>
      </c>
      <c r="AW254" s="85">
        <v>103.0752</v>
      </c>
      <c r="AX254" s="85">
        <v>108.77135</v>
      </c>
      <c r="AY254" s="85">
        <v>102.196</v>
      </c>
      <c r="AZ254" s="85">
        <v>28.166930000000001</v>
      </c>
      <c r="BA254" s="85">
        <v>26</v>
      </c>
      <c r="BB254" s="85">
        <v>66.572084600000011</v>
      </c>
      <c r="BC254" s="85">
        <v>25.891263899999998</v>
      </c>
      <c r="BD254" s="85">
        <v>84.875965600000001</v>
      </c>
      <c r="BE254" s="85">
        <v>226.96858559999998</v>
      </c>
      <c r="BF254" s="85">
        <v>5.3990456</v>
      </c>
      <c r="BG254" s="85">
        <v>6.4612338000000005</v>
      </c>
      <c r="BH254" s="85">
        <v>7.615987800000001</v>
      </c>
      <c r="BI254" s="85">
        <v>8.8608370000000001</v>
      </c>
      <c r="BJ254" s="85">
        <v>9.7139804999999999</v>
      </c>
      <c r="BK254" s="85">
        <v>11.803731000000001</v>
      </c>
      <c r="BL254" s="85">
        <v>12</v>
      </c>
      <c r="BM254" s="72"/>
    </row>
    <row r="255" spans="1:65">
      <c r="A255" s="68" t="s">
        <v>16</v>
      </c>
      <c r="B255" s="113"/>
      <c r="C255" s="113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1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11">
        <v>0</v>
      </c>
      <c r="AZ255" s="11">
        <v>0</v>
      </c>
      <c r="BA255" s="11">
        <v>0</v>
      </c>
      <c r="BB255" s="11">
        <v>0</v>
      </c>
      <c r="BC255" s="11">
        <v>0</v>
      </c>
      <c r="BD255" s="11">
        <v>0</v>
      </c>
      <c r="BE255" s="11">
        <v>0</v>
      </c>
      <c r="BF255" s="11">
        <v>0</v>
      </c>
      <c r="BG255" s="11">
        <v>0</v>
      </c>
      <c r="BH255" s="11">
        <v>0</v>
      </c>
      <c r="BI255" s="84">
        <v>0</v>
      </c>
      <c r="BJ255" s="84">
        <v>0</v>
      </c>
      <c r="BK255" s="84">
        <v>0</v>
      </c>
      <c r="BL255" s="84">
        <v>0</v>
      </c>
      <c r="BM255" s="72"/>
    </row>
    <row r="256" spans="1:65">
      <c r="A256" s="112" t="s">
        <v>186</v>
      </c>
      <c r="B256" s="113"/>
      <c r="C256" s="113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1</v>
      </c>
      <c r="AR256" s="11">
        <v>0</v>
      </c>
      <c r="AS256" s="11">
        <v>0</v>
      </c>
      <c r="AT256" s="11">
        <v>0</v>
      </c>
      <c r="AU256" s="11">
        <v>0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0</v>
      </c>
      <c r="BB256" s="11">
        <v>0</v>
      </c>
      <c r="BC256" s="11">
        <v>0</v>
      </c>
      <c r="BD256" s="11">
        <v>0</v>
      </c>
      <c r="BE256" s="27">
        <v>0</v>
      </c>
      <c r="BF256" s="11">
        <v>0</v>
      </c>
      <c r="BG256" s="11">
        <v>0</v>
      </c>
      <c r="BH256" s="11">
        <v>0</v>
      </c>
      <c r="BI256" s="84">
        <v>0</v>
      </c>
      <c r="BJ256" s="84">
        <v>0</v>
      </c>
      <c r="BK256" s="84">
        <v>0</v>
      </c>
      <c r="BL256" s="84">
        <v>0</v>
      </c>
      <c r="BM256" s="72"/>
    </row>
    <row r="257" spans="1:65">
      <c r="A257" s="112" t="s">
        <v>2</v>
      </c>
      <c r="B257" s="113"/>
      <c r="C257" s="113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>
        <v>0</v>
      </c>
      <c r="T257" s="11">
        <v>0</v>
      </c>
      <c r="U257" s="11">
        <v>0</v>
      </c>
      <c r="V257" s="11"/>
      <c r="W257" s="11"/>
      <c r="X257" s="11">
        <v>0</v>
      </c>
      <c r="Y257" s="11">
        <v>0</v>
      </c>
      <c r="Z257" s="11">
        <v>0</v>
      </c>
      <c r="AA257" s="11">
        <v>0</v>
      </c>
      <c r="AB257" s="83" t="s">
        <v>17</v>
      </c>
      <c r="AC257" s="83" t="s">
        <v>17</v>
      </c>
      <c r="AD257" s="83" t="s">
        <v>17</v>
      </c>
      <c r="AE257" s="83" t="s">
        <v>17</v>
      </c>
      <c r="AF257" s="83" t="s">
        <v>17</v>
      </c>
      <c r="AG257" s="83" t="s">
        <v>17</v>
      </c>
      <c r="AH257" s="83" t="s">
        <v>17</v>
      </c>
      <c r="AI257" s="83" t="s">
        <v>17</v>
      </c>
      <c r="AJ257" s="83" t="s">
        <v>17</v>
      </c>
      <c r="AK257" s="11">
        <v>1</v>
      </c>
      <c r="AL257" s="11">
        <v>1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1">
        <v>0</v>
      </c>
      <c r="AT257" s="11">
        <v>0</v>
      </c>
      <c r="AU257" s="11">
        <v>0</v>
      </c>
      <c r="AV257" s="11">
        <v>0</v>
      </c>
      <c r="AW257" s="11">
        <v>0</v>
      </c>
      <c r="AX257" s="11">
        <v>0</v>
      </c>
      <c r="AY257" s="83" t="s">
        <v>17</v>
      </c>
      <c r="AZ257" s="83" t="s">
        <v>17</v>
      </c>
      <c r="BA257" s="11">
        <v>13</v>
      </c>
      <c r="BB257" s="11">
        <v>13</v>
      </c>
      <c r="BC257" s="11">
        <v>0</v>
      </c>
      <c r="BD257" s="11">
        <v>0</v>
      </c>
      <c r="BE257" s="27">
        <v>12</v>
      </c>
      <c r="BF257" s="11">
        <v>0</v>
      </c>
      <c r="BG257" s="11">
        <v>0</v>
      </c>
      <c r="BH257" s="11">
        <v>0</v>
      </c>
      <c r="BI257" s="84">
        <v>0</v>
      </c>
      <c r="BJ257" s="84">
        <v>0</v>
      </c>
      <c r="BK257" s="84">
        <v>0</v>
      </c>
      <c r="BL257" s="84">
        <v>0</v>
      </c>
      <c r="BM257" s="72"/>
    </row>
    <row r="258" spans="1:65" ht="15.75">
      <c r="A258" s="112" t="s">
        <v>189</v>
      </c>
      <c r="B258" s="113"/>
      <c r="C258" s="113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83"/>
      <c r="AC258" s="83"/>
      <c r="AD258" s="83"/>
      <c r="AE258" s="83"/>
      <c r="AF258" s="83"/>
      <c r="AG258" s="83"/>
      <c r="AH258" s="83"/>
      <c r="AI258" s="83"/>
      <c r="AJ258" s="83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83"/>
      <c r="AZ258" s="83"/>
      <c r="BA258" s="11"/>
      <c r="BB258" s="11"/>
      <c r="BC258" s="11"/>
      <c r="BD258" s="11"/>
      <c r="BE258" s="27"/>
      <c r="BF258" s="11"/>
      <c r="BG258" s="11"/>
      <c r="BH258" s="11"/>
      <c r="BI258" s="84">
        <v>1.43</v>
      </c>
      <c r="BJ258" s="84"/>
      <c r="BK258" s="73"/>
      <c r="BL258" s="73"/>
      <c r="BM258" s="72"/>
    </row>
    <row r="259" spans="1:65">
      <c r="A259" s="129" t="s">
        <v>3</v>
      </c>
      <c r="B259" s="113"/>
      <c r="C259" s="113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>
        <v>0</v>
      </c>
      <c r="T259" s="11">
        <v>3.5129000000000001E-2</v>
      </c>
      <c r="U259" s="11">
        <v>0.389677</v>
      </c>
      <c r="V259" s="11">
        <v>1.4791989999999999</v>
      </c>
      <c r="W259" s="11">
        <v>2.552092</v>
      </c>
      <c r="X259" s="11">
        <v>2E-3</v>
      </c>
      <c r="Y259" s="11">
        <v>5.3999999999999999E-2</v>
      </c>
      <c r="Z259" s="11">
        <v>9.6000000000000002E-2</v>
      </c>
      <c r="AA259" s="11">
        <v>0.23899999999999999</v>
      </c>
      <c r="AB259" s="11">
        <v>0.69643299999999997</v>
      </c>
      <c r="AC259" s="11">
        <v>2.0647700000000002</v>
      </c>
      <c r="AD259" s="11">
        <v>6.8575650000000001</v>
      </c>
      <c r="AE259" s="11">
        <v>14.193250000000001</v>
      </c>
      <c r="AF259" s="11">
        <v>22.054320000000001</v>
      </c>
      <c r="AG259" s="11">
        <v>55.142209999999999</v>
      </c>
      <c r="AH259" s="11">
        <v>37.753390000000003</v>
      </c>
      <c r="AI259" s="11">
        <v>34.065730000000002</v>
      </c>
      <c r="AJ259" s="11">
        <v>31.05538</v>
      </c>
      <c r="AK259" s="11">
        <v>47</v>
      </c>
      <c r="AL259" s="11">
        <v>42</v>
      </c>
      <c r="AM259" s="11">
        <v>36.970100000000002</v>
      </c>
      <c r="AN259" s="11">
        <v>44.110419999999998</v>
      </c>
      <c r="AO259" s="11">
        <v>45.73321</v>
      </c>
      <c r="AP259" s="11">
        <v>51.949599999999997</v>
      </c>
      <c r="AQ259" s="11">
        <v>56.929040000000001</v>
      </c>
      <c r="AR259" s="11">
        <v>78.522030000000001</v>
      </c>
      <c r="AS259" s="11">
        <v>83.126390000000001</v>
      </c>
      <c r="AT259" s="11">
        <v>89.147769999999994</v>
      </c>
      <c r="AU259" s="11">
        <v>92.301270000000002</v>
      </c>
      <c r="AV259" s="11">
        <v>107.3117</v>
      </c>
      <c r="AW259" s="11">
        <v>103.0752</v>
      </c>
      <c r="AX259" s="11">
        <v>108.77135</v>
      </c>
      <c r="AY259" s="11">
        <v>102.196</v>
      </c>
      <c r="AZ259" s="11">
        <v>28.166930000000001</v>
      </c>
      <c r="BA259" s="11">
        <v>13</v>
      </c>
      <c r="BB259" s="11">
        <v>53.572084600000004</v>
      </c>
      <c r="BC259" s="11">
        <v>25.891263899999998</v>
      </c>
      <c r="BD259" s="11">
        <v>84.875965600000001</v>
      </c>
      <c r="BE259" s="11">
        <v>214.96858559999998</v>
      </c>
      <c r="BF259" s="11">
        <v>5.3990456</v>
      </c>
      <c r="BG259" s="11">
        <v>6.4612338000000005</v>
      </c>
      <c r="BH259" s="11">
        <v>7.615987800000001</v>
      </c>
      <c r="BI259" s="11">
        <v>7.4308370000000004</v>
      </c>
      <c r="BJ259" s="11">
        <v>9.7139804999999999</v>
      </c>
      <c r="BK259" s="11">
        <v>11.803731000000001</v>
      </c>
      <c r="BL259" s="84">
        <v>12</v>
      </c>
      <c r="BM259" s="72"/>
    </row>
    <row r="260" spans="1:65">
      <c r="A260" s="112" t="s">
        <v>192</v>
      </c>
      <c r="B260" s="113"/>
      <c r="C260" s="113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0.192</v>
      </c>
      <c r="AA260" s="11">
        <v>0.17299999999999999</v>
      </c>
      <c r="AB260" s="11">
        <v>0.17699999999999999</v>
      </c>
      <c r="AC260" s="11">
        <v>0.224</v>
      </c>
      <c r="AD260" s="11">
        <v>0.26200000000000001</v>
      </c>
      <c r="AE260" s="11">
        <v>0.317</v>
      </c>
      <c r="AF260" s="11">
        <v>0.27900000000000003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  <c r="AX260" s="11">
        <v>0</v>
      </c>
      <c r="AY260" s="11">
        <v>0</v>
      </c>
      <c r="AZ260" s="11">
        <v>0</v>
      </c>
      <c r="BA260" s="11">
        <v>0</v>
      </c>
      <c r="BB260" s="11">
        <v>0</v>
      </c>
      <c r="BC260" s="11">
        <v>0</v>
      </c>
      <c r="BD260" s="11">
        <v>0</v>
      </c>
      <c r="BE260" s="27">
        <v>0</v>
      </c>
      <c r="BF260" s="27">
        <v>0</v>
      </c>
      <c r="BG260" s="11">
        <v>0</v>
      </c>
      <c r="BH260" s="11">
        <v>0</v>
      </c>
      <c r="BI260" s="11">
        <v>0</v>
      </c>
      <c r="BJ260" s="84">
        <v>0</v>
      </c>
      <c r="BK260" s="84">
        <v>0</v>
      </c>
      <c r="BL260" s="84">
        <v>0</v>
      </c>
      <c r="BM260" s="72"/>
    </row>
    <row r="261" spans="1:65">
      <c r="A261" s="112" t="s">
        <v>197</v>
      </c>
      <c r="B261" s="113"/>
      <c r="C261" s="113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>
        <v>61.06288</v>
      </c>
      <c r="AX261" s="11">
        <v>68.592479999999995</v>
      </c>
      <c r="AY261" s="11">
        <v>93.671459999999996</v>
      </c>
      <c r="AZ261" s="11">
        <v>108.1889</v>
      </c>
      <c r="BA261" s="11">
        <v>110.11969999999999</v>
      </c>
      <c r="BB261" s="11">
        <v>72.796940000000006</v>
      </c>
      <c r="BC261" s="11">
        <v>55.319180000000003</v>
      </c>
      <c r="BD261" s="11">
        <v>48.831890000000001</v>
      </c>
      <c r="BE261" s="27">
        <v>40.413080000000001</v>
      </c>
      <c r="BF261" s="27">
        <v>38.831850000000003</v>
      </c>
      <c r="BG261" s="11">
        <v>16.87443</v>
      </c>
      <c r="BH261" s="11">
        <v>15.382580000000001</v>
      </c>
      <c r="BI261" s="11">
        <v>12.789070000000001</v>
      </c>
      <c r="BJ261" s="84">
        <v>21</v>
      </c>
      <c r="BK261" s="84">
        <v>22</v>
      </c>
      <c r="BL261" s="84">
        <v>0</v>
      </c>
      <c r="BM261" s="72"/>
    </row>
    <row r="262" spans="1:65" ht="15.75">
      <c r="A262" s="112"/>
      <c r="B262" s="113"/>
      <c r="C262" s="113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84"/>
      <c r="BM262" s="72"/>
    </row>
    <row r="263" spans="1:65">
      <c r="A263" s="118" t="s">
        <v>48</v>
      </c>
      <c r="B263" s="113">
        <v>3</v>
      </c>
      <c r="C263" s="113"/>
      <c r="D263" s="85">
        <v>0</v>
      </c>
      <c r="E263" s="85">
        <v>0</v>
      </c>
      <c r="F263" s="85">
        <v>0</v>
      </c>
      <c r="G263" s="85">
        <v>0</v>
      </c>
      <c r="H263" s="85">
        <v>0</v>
      </c>
      <c r="I263" s="85">
        <v>0</v>
      </c>
      <c r="J263" s="85">
        <v>0</v>
      </c>
      <c r="K263" s="85">
        <v>0</v>
      </c>
      <c r="L263" s="85">
        <v>0</v>
      </c>
      <c r="M263" s="85">
        <v>0</v>
      </c>
      <c r="N263" s="85">
        <v>1.553974</v>
      </c>
      <c r="O263" s="85">
        <v>3.9389590000000001</v>
      </c>
      <c r="P263" s="85">
        <v>7.5658599999999998</v>
      </c>
      <c r="Q263" s="85">
        <v>12.502086</v>
      </c>
      <c r="R263" s="85">
        <v>14.661163999999999</v>
      </c>
      <c r="S263" s="85">
        <v>17.589566999999999</v>
      </c>
      <c r="T263" s="85">
        <v>27.095030000000001</v>
      </c>
      <c r="U263" s="85">
        <v>40.803539999999998</v>
      </c>
      <c r="V263" s="85">
        <v>49.960099999999997</v>
      </c>
      <c r="W263" s="85">
        <v>25.614270000000001</v>
      </c>
      <c r="X263" s="85">
        <v>14.272297</v>
      </c>
      <c r="Y263" s="85">
        <v>13.006506999999999</v>
      </c>
      <c r="Z263" s="85">
        <v>34.576180000000001</v>
      </c>
      <c r="AA263" s="85">
        <v>53.623199999999997</v>
      </c>
      <c r="AB263" s="85">
        <v>78.893900000000002</v>
      </c>
      <c r="AC263" s="85">
        <v>171.32348000000002</v>
      </c>
      <c r="AD263" s="85">
        <v>870.72591999999997</v>
      </c>
      <c r="AE263" s="85">
        <v>371.20910000000003</v>
      </c>
      <c r="AF263" s="85">
        <v>661.79769999999996</v>
      </c>
      <c r="AG263" s="85">
        <v>1052.5879</v>
      </c>
      <c r="AH263" s="85">
        <v>2550.7775000000001</v>
      </c>
      <c r="AI263" s="85">
        <v>1202.0947000000001</v>
      </c>
      <c r="AJ263" s="85">
        <v>1540.7766000000001</v>
      </c>
      <c r="AK263" s="85">
        <v>1921.6819</v>
      </c>
      <c r="AL263" s="85">
        <v>3114.6377000000002</v>
      </c>
      <c r="AM263" s="85">
        <v>1488.7879</v>
      </c>
      <c r="AN263" s="85">
        <v>3247.1104999999998</v>
      </c>
      <c r="AO263" s="85">
        <v>1599.4432999999999</v>
      </c>
      <c r="AP263" s="85">
        <v>2022.3468</v>
      </c>
      <c r="AQ263" s="85">
        <v>2238.1239999999998</v>
      </c>
      <c r="AR263" s="85">
        <v>2498.2125000000001</v>
      </c>
      <c r="AS263" s="85">
        <v>2699.2866000000004</v>
      </c>
      <c r="AT263" s="85">
        <v>3123.5889999999999</v>
      </c>
      <c r="AU263" s="85">
        <v>3680.509</v>
      </c>
      <c r="AV263" s="85">
        <v>7913.4930000000004</v>
      </c>
      <c r="AW263" s="85">
        <v>3415.8685</v>
      </c>
      <c r="AX263" s="85">
        <v>3487.91345</v>
      </c>
      <c r="AY263" s="85">
        <v>3926.2296999999999</v>
      </c>
      <c r="AZ263" s="85">
        <v>2252.3474999999999</v>
      </c>
      <c r="BA263" s="85">
        <v>626.61300000000006</v>
      </c>
      <c r="BB263" s="85">
        <v>2977.9702036999997</v>
      </c>
      <c r="BC263" s="85">
        <v>279.5747533</v>
      </c>
      <c r="BD263" s="85">
        <v>230.26394679999999</v>
      </c>
      <c r="BE263" s="85">
        <v>248.4185311</v>
      </c>
      <c r="BF263" s="85">
        <v>237.21156450000001</v>
      </c>
      <c r="BG263" s="85">
        <v>221.57387130000001</v>
      </c>
      <c r="BH263" s="85">
        <v>715.85106940000003</v>
      </c>
      <c r="BI263" s="85">
        <v>1946.7146150999999</v>
      </c>
      <c r="BJ263" s="85">
        <v>492.6906007</v>
      </c>
      <c r="BK263" s="85">
        <v>1945.3481491999999</v>
      </c>
      <c r="BL263" s="85">
        <v>642.60024729999998</v>
      </c>
      <c r="BM263" s="72"/>
    </row>
    <row r="264" spans="1:65">
      <c r="A264" s="129" t="s">
        <v>178</v>
      </c>
      <c r="B264" s="113"/>
      <c r="C264" s="113"/>
      <c r="D264" s="11">
        <v>0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37</v>
      </c>
      <c r="AK264" s="11">
        <v>65</v>
      </c>
      <c r="AL264" s="11">
        <v>0</v>
      </c>
      <c r="AM264" s="11">
        <v>0</v>
      </c>
      <c r="AN264" s="11">
        <v>0</v>
      </c>
      <c r="AO264" s="83" t="s">
        <v>17</v>
      </c>
      <c r="AP264" s="11">
        <v>21</v>
      </c>
      <c r="AQ264" s="11">
        <v>39</v>
      </c>
      <c r="AR264" s="11">
        <v>55</v>
      </c>
      <c r="AS264" s="11">
        <v>34</v>
      </c>
      <c r="AT264" s="11">
        <v>0</v>
      </c>
      <c r="AU264" s="11">
        <v>0</v>
      </c>
      <c r="AV264" s="11">
        <v>0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1">
        <v>0</v>
      </c>
      <c r="BC264" s="11">
        <v>0</v>
      </c>
      <c r="BD264" s="11">
        <v>0</v>
      </c>
      <c r="BE264" s="27">
        <v>0</v>
      </c>
      <c r="BF264" s="11">
        <v>0</v>
      </c>
      <c r="BG264" s="11">
        <v>0</v>
      </c>
      <c r="BH264" s="84">
        <v>0</v>
      </c>
      <c r="BI264" s="84">
        <v>0</v>
      </c>
      <c r="BJ264" s="84">
        <v>0</v>
      </c>
      <c r="BK264" s="84">
        <v>0</v>
      </c>
      <c r="BL264" s="84">
        <v>0</v>
      </c>
      <c r="BM264" s="72"/>
    </row>
    <row r="265" spans="1:65">
      <c r="A265" s="129" t="s">
        <v>186</v>
      </c>
      <c r="B265" s="113"/>
      <c r="C265" s="113"/>
      <c r="D265" s="11">
        <v>0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2</v>
      </c>
      <c r="AK265" s="11">
        <v>4</v>
      </c>
      <c r="AL265" s="11">
        <v>0</v>
      </c>
      <c r="AM265" s="11">
        <v>0</v>
      </c>
      <c r="AN265" s="11">
        <v>0</v>
      </c>
      <c r="AO265" s="11">
        <v>0</v>
      </c>
      <c r="AP265" s="11">
        <v>2</v>
      </c>
      <c r="AQ265" s="11">
        <v>4</v>
      </c>
      <c r="AR265" s="11">
        <v>7</v>
      </c>
      <c r="AS265" s="11">
        <v>0</v>
      </c>
      <c r="AT265" s="11">
        <v>0</v>
      </c>
      <c r="AU265" s="11">
        <v>0</v>
      </c>
      <c r="AV265" s="11">
        <v>0</v>
      </c>
      <c r="AW265" s="11">
        <v>0</v>
      </c>
      <c r="AX265" s="11">
        <v>0</v>
      </c>
      <c r="AY265" s="11">
        <v>0</v>
      </c>
      <c r="AZ265" s="11">
        <v>0</v>
      </c>
      <c r="BA265" s="11">
        <v>0</v>
      </c>
      <c r="BB265" s="11">
        <v>0</v>
      </c>
      <c r="BC265" s="11">
        <v>0</v>
      </c>
      <c r="BD265" s="11">
        <v>0</v>
      </c>
      <c r="BE265" s="27">
        <v>0</v>
      </c>
      <c r="BF265" s="11">
        <v>0</v>
      </c>
      <c r="BG265" s="11">
        <v>0</v>
      </c>
      <c r="BH265" s="84">
        <v>0</v>
      </c>
      <c r="BI265" s="84">
        <v>0</v>
      </c>
      <c r="BJ265" s="84">
        <v>0</v>
      </c>
      <c r="BK265" s="84">
        <v>0</v>
      </c>
      <c r="BL265" s="84">
        <v>0</v>
      </c>
      <c r="BM265" s="72"/>
    </row>
    <row r="266" spans="1:65">
      <c r="A266" s="112" t="s">
        <v>2</v>
      </c>
      <c r="B266" s="113"/>
      <c r="C266" s="113"/>
      <c r="D266" s="11">
        <v>0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>
        <v>470</v>
      </c>
      <c r="AE266" s="83" t="s">
        <v>17</v>
      </c>
      <c r="AF266" s="83" t="s">
        <v>17</v>
      </c>
      <c r="AG266" s="83" t="s">
        <v>17</v>
      </c>
      <c r="AH266" s="11">
        <v>1052</v>
      </c>
      <c r="AI266" s="83" t="s">
        <v>17</v>
      </c>
      <c r="AJ266" s="83" t="s">
        <v>17</v>
      </c>
      <c r="AK266" s="83" t="s">
        <v>17</v>
      </c>
      <c r="AL266" s="11">
        <v>1175</v>
      </c>
      <c r="AM266" s="83" t="s">
        <v>17</v>
      </c>
      <c r="AN266" s="11">
        <v>1758</v>
      </c>
      <c r="AO266" s="83" t="s">
        <v>17</v>
      </c>
      <c r="AP266" s="83" t="s">
        <v>17</v>
      </c>
      <c r="AQ266" s="83" t="s">
        <v>17</v>
      </c>
      <c r="AR266" s="83" t="s">
        <v>17</v>
      </c>
      <c r="AS266" s="83" t="s">
        <v>17</v>
      </c>
      <c r="AT266" s="83" t="s">
        <v>17</v>
      </c>
      <c r="AU266" s="83" t="s">
        <v>17</v>
      </c>
      <c r="AV266" s="11">
        <v>3016</v>
      </c>
      <c r="AW266" s="83" t="s">
        <v>17</v>
      </c>
      <c r="AX266" s="83" t="s">
        <v>17</v>
      </c>
      <c r="AY266" s="83" t="s">
        <v>17</v>
      </c>
      <c r="AZ266" s="11">
        <v>961</v>
      </c>
      <c r="BA266" s="83" t="s">
        <v>17</v>
      </c>
      <c r="BB266" s="11">
        <v>2474</v>
      </c>
      <c r="BC266" s="11">
        <v>0</v>
      </c>
      <c r="BD266" s="11">
        <v>0</v>
      </c>
      <c r="BE266" s="27">
        <v>0</v>
      </c>
      <c r="BF266" s="11">
        <v>0</v>
      </c>
      <c r="BG266" s="11">
        <v>0</v>
      </c>
      <c r="BH266" s="11">
        <v>19</v>
      </c>
      <c r="BI266" s="11">
        <v>56</v>
      </c>
      <c r="BJ266" s="11">
        <v>105</v>
      </c>
      <c r="BK266" s="84">
        <v>150</v>
      </c>
      <c r="BL266" s="84">
        <v>150</v>
      </c>
      <c r="BM266" s="72"/>
    </row>
    <row r="267" spans="1:65">
      <c r="A267" s="112" t="s">
        <v>189</v>
      </c>
      <c r="B267" s="113"/>
      <c r="C267" s="113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83"/>
      <c r="AF267" s="83"/>
      <c r="AG267" s="83"/>
      <c r="AH267" s="11"/>
      <c r="AI267" s="83"/>
      <c r="AJ267" s="83"/>
      <c r="AK267" s="83"/>
      <c r="AL267" s="11"/>
      <c r="AM267" s="83"/>
      <c r="AN267" s="11"/>
      <c r="AO267" s="83"/>
      <c r="AP267" s="83"/>
      <c r="AQ267" s="83"/>
      <c r="AR267" s="83"/>
      <c r="AS267" s="11">
        <v>75</v>
      </c>
      <c r="AT267" s="83"/>
      <c r="AU267" s="83"/>
      <c r="AV267" s="11"/>
      <c r="AW267" s="83"/>
      <c r="AX267" s="83"/>
      <c r="AY267" s="11">
        <v>64</v>
      </c>
      <c r="AZ267" s="11"/>
      <c r="BA267" s="83"/>
      <c r="BB267" s="11"/>
      <c r="BC267" s="11"/>
      <c r="BD267" s="11"/>
      <c r="BE267" s="27"/>
      <c r="BF267" s="11"/>
      <c r="BG267" s="11"/>
      <c r="BH267" s="11"/>
      <c r="BI267" s="11"/>
      <c r="BJ267" s="11">
        <v>116</v>
      </c>
      <c r="BK267" s="84">
        <v>1635</v>
      </c>
      <c r="BL267" s="84">
        <v>143</v>
      </c>
      <c r="BM267" s="72"/>
    </row>
    <row r="268" spans="1:65">
      <c r="A268" s="129" t="s">
        <v>3</v>
      </c>
      <c r="B268" s="113"/>
      <c r="C268" s="113"/>
      <c r="D268" s="11">
        <v>0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0.56545000000000001</v>
      </c>
      <c r="O268" s="11">
        <v>1.2761979999999999</v>
      </c>
      <c r="P268" s="11">
        <v>2.704739</v>
      </c>
      <c r="Q268" s="11">
        <v>4.3529549999999997</v>
      </c>
      <c r="R268" s="11">
        <v>5.9910620000000003</v>
      </c>
      <c r="S268" s="11">
        <v>7.9710099999999997</v>
      </c>
      <c r="T268" s="11">
        <v>14.003209999999999</v>
      </c>
      <c r="U268" s="11">
        <v>24.009930000000001</v>
      </c>
      <c r="V268" s="11">
        <v>28.896750000000001</v>
      </c>
      <c r="W268" s="11">
        <v>15.508380000000001</v>
      </c>
      <c r="X268" s="11">
        <v>7.5236669999999997</v>
      </c>
      <c r="Y268" s="11">
        <v>11.347149999999999</v>
      </c>
      <c r="Z268" s="11">
        <v>14.842420000000001</v>
      </c>
      <c r="AA268" s="11">
        <v>26.954979999999999</v>
      </c>
      <c r="AB268" s="11">
        <v>40.217889999999997</v>
      </c>
      <c r="AC268" s="11">
        <v>71.598889999999997</v>
      </c>
      <c r="AD268" s="83">
        <v>43.168019999999999</v>
      </c>
      <c r="AE268" s="11">
        <v>102.8747</v>
      </c>
      <c r="AF268" s="11">
        <v>225.04499999999999</v>
      </c>
      <c r="AG268" s="11">
        <v>392.8073</v>
      </c>
      <c r="AH268" s="83">
        <v>548.7079</v>
      </c>
      <c r="AI268" s="11">
        <v>536.99009999999998</v>
      </c>
      <c r="AJ268" s="11">
        <v>828.11260000000004</v>
      </c>
      <c r="AK268" s="11">
        <v>1169.326</v>
      </c>
      <c r="AL268" s="11">
        <v>1267.8219999999999</v>
      </c>
      <c r="AM268" s="11">
        <v>948.26610000000005</v>
      </c>
      <c r="AN268" s="83">
        <v>861.16840000000002</v>
      </c>
      <c r="AO268" s="11">
        <v>904.68409999999994</v>
      </c>
      <c r="AP268" s="11">
        <v>1160.287</v>
      </c>
      <c r="AQ268" s="11">
        <v>1309.029</v>
      </c>
      <c r="AR268" s="11">
        <v>1508.598</v>
      </c>
      <c r="AS268" s="11">
        <v>1615.5150000000001</v>
      </c>
      <c r="AT268" s="11">
        <v>2079.0250000000001</v>
      </c>
      <c r="AU268" s="11">
        <v>2550.54</v>
      </c>
      <c r="AV268" s="11">
        <v>1966.366</v>
      </c>
      <c r="AW268" s="11">
        <v>632.38350000000003</v>
      </c>
      <c r="AX268" s="11">
        <v>655.70995000000005</v>
      </c>
      <c r="AY268" s="11">
        <v>642.56970000000001</v>
      </c>
      <c r="AZ268" s="11">
        <v>480.57979999999998</v>
      </c>
      <c r="BA268" s="11">
        <v>450.53649999999999</v>
      </c>
      <c r="BB268" s="11">
        <v>394.08090950000002</v>
      </c>
      <c r="BC268" s="11">
        <v>172.580218</v>
      </c>
      <c r="BD268" s="11">
        <v>121.69296569999999</v>
      </c>
      <c r="BE268" s="27">
        <v>135.0070532</v>
      </c>
      <c r="BF268" s="11">
        <v>137.21113269999998</v>
      </c>
      <c r="BG268" s="11">
        <v>138.37469909999999</v>
      </c>
      <c r="BH268" s="11">
        <v>219.24316230000002</v>
      </c>
      <c r="BI268" s="11">
        <v>1312.2068580999999</v>
      </c>
      <c r="BJ268" s="11">
        <v>252.87944999999999</v>
      </c>
      <c r="BK268" s="84">
        <v>142.5479019</v>
      </c>
      <c r="BL268" s="84">
        <v>331.8</v>
      </c>
      <c r="BM268" s="72"/>
    </row>
    <row r="269" spans="1:65">
      <c r="A269" s="129" t="s">
        <v>19</v>
      </c>
      <c r="B269" s="113"/>
      <c r="C269" s="113"/>
      <c r="D269" s="11">
        <v>0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83" t="s">
        <v>17</v>
      </c>
      <c r="U269" s="83" t="s">
        <v>17</v>
      </c>
      <c r="V269" s="83" t="s">
        <v>17</v>
      </c>
      <c r="W269" s="83" t="s">
        <v>17</v>
      </c>
      <c r="X269" s="83" t="s">
        <v>17</v>
      </c>
      <c r="Y269" s="11">
        <v>0</v>
      </c>
      <c r="Z269" s="11">
        <v>0</v>
      </c>
      <c r="AA269" s="77">
        <v>0</v>
      </c>
      <c r="AB269" s="83" t="s">
        <v>17</v>
      </c>
      <c r="AC269" s="83" t="s">
        <v>17</v>
      </c>
      <c r="AD269" s="11">
        <v>217</v>
      </c>
      <c r="AE269" s="83" t="s">
        <v>17</v>
      </c>
      <c r="AF269" s="83" t="s">
        <v>17</v>
      </c>
      <c r="AG269" s="83" t="s">
        <v>17</v>
      </c>
      <c r="AH269" s="83" t="s">
        <v>17</v>
      </c>
      <c r="AI269" s="83" t="s">
        <v>17</v>
      </c>
      <c r="AJ269" s="83" t="s">
        <v>17</v>
      </c>
      <c r="AK269" s="83" t="s">
        <v>17</v>
      </c>
      <c r="AL269" s="83" t="s">
        <v>17</v>
      </c>
      <c r="AM269" s="83" t="s">
        <v>17</v>
      </c>
      <c r="AN269" s="83" t="s">
        <v>17</v>
      </c>
      <c r="AO269" s="83" t="s">
        <v>17</v>
      </c>
      <c r="AP269" s="83" t="s">
        <v>17</v>
      </c>
      <c r="AQ269" s="83" t="s">
        <v>17</v>
      </c>
      <c r="AR269" s="83" t="s">
        <v>17</v>
      </c>
      <c r="AS269" s="83" t="s">
        <v>17</v>
      </c>
      <c r="AT269" s="83" t="s">
        <v>17</v>
      </c>
      <c r="AU269" s="83" t="s">
        <v>17</v>
      </c>
      <c r="AV269" s="83" t="s">
        <v>17</v>
      </c>
      <c r="AW269" s="83" t="s">
        <v>17</v>
      </c>
      <c r="AX269" s="83" t="s">
        <v>17</v>
      </c>
      <c r="AY269" s="11">
        <v>2100</v>
      </c>
      <c r="AZ269" s="11">
        <v>0</v>
      </c>
      <c r="BA269" s="11">
        <v>0</v>
      </c>
      <c r="BB269" s="11">
        <v>0</v>
      </c>
      <c r="BC269" s="11">
        <v>0</v>
      </c>
      <c r="BD269" s="11">
        <v>0</v>
      </c>
      <c r="BE269" s="27">
        <v>0</v>
      </c>
      <c r="BF269" s="11">
        <v>0</v>
      </c>
      <c r="BG269" s="11">
        <v>0</v>
      </c>
      <c r="BH269" s="11">
        <v>0</v>
      </c>
      <c r="BI269" s="84">
        <v>0</v>
      </c>
      <c r="BJ269" s="84">
        <v>0</v>
      </c>
      <c r="BK269" s="84">
        <v>0</v>
      </c>
      <c r="BL269" s="84">
        <v>0</v>
      </c>
      <c r="BM269" s="72"/>
    </row>
    <row r="270" spans="1:65">
      <c r="A270" s="129" t="s">
        <v>26</v>
      </c>
      <c r="B270" s="113"/>
      <c r="C270" s="113"/>
      <c r="D270" s="11">
        <v>0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AZ270" s="11">
        <v>0</v>
      </c>
      <c r="BA270" s="11">
        <v>0</v>
      </c>
      <c r="BB270" s="11">
        <v>0</v>
      </c>
      <c r="BC270" s="11">
        <v>0</v>
      </c>
      <c r="BD270" s="11">
        <v>0</v>
      </c>
      <c r="BE270" s="27">
        <v>0</v>
      </c>
      <c r="BF270" s="11">
        <v>0</v>
      </c>
      <c r="BG270" s="11">
        <v>0</v>
      </c>
      <c r="BH270" s="84">
        <v>398</v>
      </c>
      <c r="BI270" s="84">
        <v>492</v>
      </c>
      <c r="BJ270" s="84">
        <v>0</v>
      </c>
      <c r="BK270" s="84">
        <v>0</v>
      </c>
      <c r="BL270" s="84">
        <v>0</v>
      </c>
      <c r="BM270" s="72"/>
    </row>
    <row r="271" spans="1:65">
      <c r="A271" s="129" t="s">
        <v>192</v>
      </c>
      <c r="B271" s="113"/>
      <c r="C271" s="113"/>
      <c r="D271" s="11">
        <v>0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0.98852399999999996</v>
      </c>
      <c r="O271" s="11">
        <v>2.6627610000000002</v>
      </c>
      <c r="P271" s="11">
        <v>4.8611209999999998</v>
      </c>
      <c r="Q271" s="11">
        <v>8.1491310000000006</v>
      </c>
      <c r="R271" s="11">
        <v>8.670102</v>
      </c>
      <c r="S271" s="11">
        <v>9.6185569999999991</v>
      </c>
      <c r="T271" s="11">
        <v>13.09182</v>
      </c>
      <c r="U271" s="11">
        <v>16.793610000000001</v>
      </c>
      <c r="V271" s="11">
        <v>21.06335</v>
      </c>
      <c r="W271" s="11">
        <v>10.10589</v>
      </c>
      <c r="X271" s="11">
        <v>6.7486300000000004</v>
      </c>
      <c r="Y271" s="11">
        <v>1.659357</v>
      </c>
      <c r="Z271" s="11">
        <v>19.73376</v>
      </c>
      <c r="AA271" s="11">
        <v>26.668220000000002</v>
      </c>
      <c r="AB271" s="11">
        <v>38.676009999999998</v>
      </c>
      <c r="AC271" s="11">
        <v>99.724590000000006</v>
      </c>
      <c r="AD271" s="11">
        <v>140.55789999999999</v>
      </c>
      <c r="AE271" s="11">
        <v>268.33440000000002</v>
      </c>
      <c r="AF271" s="11">
        <v>436.7527</v>
      </c>
      <c r="AG271" s="11">
        <v>659.78060000000005</v>
      </c>
      <c r="AH271" s="11">
        <v>950.06960000000004</v>
      </c>
      <c r="AI271" s="11">
        <v>665.1046</v>
      </c>
      <c r="AJ271" s="11">
        <v>673.66399999999999</v>
      </c>
      <c r="AK271" s="11">
        <v>683.35590000000002</v>
      </c>
      <c r="AL271" s="11">
        <v>671.81569999999999</v>
      </c>
      <c r="AM271" s="11">
        <v>540.52179999999998</v>
      </c>
      <c r="AN271" s="11">
        <v>627.94209999999998</v>
      </c>
      <c r="AO271" s="11">
        <v>694.75919999999996</v>
      </c>
      <c r="AP271" s="11">
        <v>839.0598</v>
      </c>
      <c r="AQ271" s="11">
        <v>886.09500000000003</v>
      </c>
      <c r="AR271" s="11">
        <v>927.61450000000002</v>
      </c>
      <c r="AS271" s="11">
        <v>974.77160000000003</v>
      </c>
      <c r="AT271" s="11">
        <v>1044.5640000000001</v>
      </c>
      <c r="AU271" s="11">
        <v>1129.9690000000001</v>
      </c>
      <c r="AV271" s="11">
        <v>2931.127</v>
      </c>
      <c r="AW271" s="11">
        <v>2783.4850000000001</v>
      </c>
      <c r="AX271" s="11">
        <v>2832.2035000000001</v>
      </c>
      <c r="AY271" s="11">
        <v>1119.6600000000001</v>
      </c>
      <c r="AZ271" s="11">
        <v>810.76769999999999</v>
      </c>
      <c r="BA271" s="11">
        <v>176.07650000000001</v>
      </c>
      <c r="BB271" s="11">
        <v>109.88929419999999</v>
      </c>
      <c r="BC271" s="11">
        <v>106.9945353</v>
      </c>
      <c r="BD271" s="11">
        <v>108.5709811</v>
      </c>
      <c r="BE271" s="27">
        <v>113.41147789999999</v>
      </c>
      <c r="BF271" s="11">
        <v>100.00043180000002</v>
      </c>
      <c r="BG271" s="11">
        <v>83.199172200000007</v>
      </c>
      <c r="BH271" s="69">
        <v>79.607907099999991</v>
      </c>
      <c r="BI271" s="11">
        <v>86.507756999999998</v>
      </c>
      <c r="BJ271" s="11">
        <v>18.811150700000002</v>
      </c>
      <c r="BK271" s="84">
        <v>17.800247299999999</v>
      </c>
      <c r="BL271" s="84">
        <v>17.800247299999999</v>
      </c>
      <c r="BM271" s="72"/>
    </row>
    <row r="272" spans="1:65">
      <c r="A272" s="129" t="s">
        <v>197</v>
      </c>
      <c r="B272" s="113"/>
      <c r="C272" s="113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27">
        <v>434.71589999999998</v>
      </c>
      <c r="BF272" s="11">
        <v>1039.9490000000001</v>
      </c>
      <c r="BG272" s="11">
        <v>928.16129999999998</v>
      </c>
      <c r="BH272" s="69">
        <v>675.04600000000005</v>
      </c>
      <c r="BI272" s="11">
        <v>1732.8810000000001</v>
      </c>
      <c r="BJ272" s="11">
        <v>2099.527</v>
      </c>
      <c r="BK272" s="84">
        <v>1900</v>
      </c>
      <c r="BL272" s="84">
        <v>1942</v>
      </c>
      <c r="BM272" s="72"/>
    </row>
    <row r="273" spans="1:65" ht="15.75">
      <c r="A273" s="129"/>
      <c r="B273" s="113"/>
      <c r="C273" s="113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27"/>
      <c r="BF273" s="11"/>
      <c r="BG273" s="11"/>
      <c r="BH273" s="69"/>
      <c r="BI273" s="11"/>
      <c r="BJ273" s="11"/>
      <c r="BK273" s="84"/>
      <c r="BL273" s="73"/>
      <c r="BM273" s="72"/>
    </row>
    <row r="274" spans="1:65">
      <c r="A274" s="128" t="s">
        <v>49</v>
      </c>
      <c r="B274" s="113">
        <v>3</v>
      </c>
      <c r="C274" s="113"/>
      <c r="D274" s="85">
        <v>336</v>
      </c>
      <c r="E274" s="85">
        <v>368.81</v>
      </c>
      <c r="F274" s="85">
        <v>388.59750000000003</v>
      </c>
      <c r="G274" s="85">
        <v>407.38499999999999</v>
      </c>
      <c r="H274" s="85">
        <v>428.17250000000001</v>
      </c>
      <c r="I274" s="85">
        <v>449.96</v>
      </c>
      <c r="J274" s="85">
        <v>0</v>
      </c>
      <c r="K274" s="85">
        <v>0</v>
      </c>
      <c r="L274" s="85">
        <v>0</v>
      </c>
      <c r="M274" s="85">
        <v>0</v>
      </c>
      <c r="N274" s="85">
        <v>0</v>
      </c>
      <c r="O274" s="85">
        <v>0</v>
      </c>
      <c r="P274" s="85">
        <v>0</v>
      </c>
      <c r="Q274" s="85">
        <v>0.28562599999999999</v>
      </c>
      <c r="R274" s="85">
        <v>6.6999999999999993</v>
      </c>
      <c r="S274" s="85">
        <v>94.32101200000001</v>
      </c>
      <c r="T274" s="85">
        <v>413</v>
      </c>
      <c r="U274" s="85">
        <v>554.6</v>
      </c>
      <c r="V274" s="85">
        <v>1702.6</v>
      </c>
      <c r="W274" s="85">
        <v>2241.5</v>
      </c>
      <c r="X274" s="85">
        <v>1039</v>
      </c>
      <c r="Y274" s="85">
        <v>657.1</v>
      </c>
      <c r="Z274" s="85">
        <v>667.99040000000002</v>
      </c>
      <c r="AA274" s="85">
        <v>1669.3999999999999</v>
      </c>
      <c r="AB274" s="85">
        <v>269.73239999999998</v>
      </c>
      <c r="AC274" s="85">
        <v>551.9</v>
      </c>
      <c r="AD274" s="85">
        <v>683.9</v>
      </c>
      <c r="AE274" s="85">
        <v>1341.5</v>
      </c>
      <c r="AF274" s="85">
        <v>2070.9011116410989</v>
      </c>
      <c r="AG274" s="85">
        <v>2956.5714395134278</v>
      </c>
      <c r="AH274" s="85">
        <v>1729.3282174999999</v>
      </c>
      <c r="AI274" s="85">
        <v>2456.7035285000002</v>
      </c>
      <c r="AJ274" s="85">
        <v>3826.9449047560624</v>
      </c>
      <c r="AK274" s="85">
        <v>4752.1315425419152</v>
      </c>
      <c r="AL274" s="85">
        <v>6087.8345414067753</v>
      </c>
      <c r="AM274" s="85">
        <v>8118.7644207424519</v>
      </c>
      <c r="AN274" s="85">
        <v>8268.1960082543046</v>
      </c>
      <c r="AO274" s="85">
        <v>8172.0399795955436</v>
      </c>
      <c r="AP274" s="85">
        <v>8981.4637900940688</v>
      </c>
      <c r="AQ274" s="85">
        <v>8549.6323490359919</v>
      </c>
      <c r="AR274" s="85">
        <v>8623.2991524092049</v>
      </c>
      <c r="AS274" s="85">
        <v>8618.4194710094253</v>
      </c>
      <c r="AT274" s="85">
        <v>10419.906468693091</v>
      </c>
      <c r="AU274" s="85">
        <v>4401.5976375</v>
      </c>
      <c r="AV274" s="85">
        <v>1353.8392295000001</v>
      </c>
      <c r="AW274" s="85">
        <v>1407.064451</v>
      </c>
      <c r="AX274" s="85">
        <v>1606.5406559</v>
      </c>
      <c r="AY274" s="85">
        <v>1720.4162314</v>
      </c>
      <c r="AZ274" s="85">
        <v>2046.3651027999999</v>
      </c>
      <c r="BA274" s="85">
        <v>2326.6547344999999</v>
      </c>
      <c r="BB274" s="85">
        <v>3246.7248592999999</v>
      </c>
      <c r="BC274" s="85">
        <v>187.59140359999998</v>
      </c>
      <c r="BD274" s="85">
        <v>183.51568639999999</v>
      </c>
      <c r="BE274" s="85">
        <v>186.9815505</v>
      </c>
      <c r="BF274" s="85">
        <v>161.11404880000001</v>
      </c>
      <c r="BG274" s="85">
        <v>154.55968270000002</v>
      </c>
      <c r="BH274" s="85">
        <v>216.57243489999996</v>
      </c>
      <c r="BI274" s="85">
        <v>245.13554689999998</v>
      </c>
      <c r="BJ274" s="85">
        <v>56.861784899999996</v>
      </c>
      <c r="BK274" s="85">
        <v>396.91717229999995</v>
      </c>
      <c r="BL274" s="85">
        <v>329</v>
      </c>
      <c r="BM274" s="72"/>
    </row>
    <row r="275" spans="1:65">
      <c r="A275" s="68" t="s">
        <v>16</v>
      </c>
      <c r="B275" s="113"/>
      <c r="C275" s="113"/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125</v>
      </c>
      <c r="X275" s="11">
        <v>31</v>
      </c>
      <c r="Y275" s="11">
        <v>0</v>
      </c>
      <c r="Z275" s="11">
        <v>0</v>
      </c>
      <c r="AA275" s="11">
        <v>7.1</v>
      </c>
      <c r="AB275" s="11">
        <v>0</v>
      </c>
      <c r="AC275" s="11">
        <v>0</v>
      </c>
      <c r="AD275" s="11">
        <v>0</v>
      </c>
      <c r="AE275" s="11">
        <v>0</v>
      </c>
      <c r="AF275" s="11">
        <v>856.87291164109911</v>
      </c>
      <c r="AG275" s="11">
        <v>765.00143951342761</v>
      </c>
      <c r="AH275" s="83" t="s">
        <v>17</v>
      </c>
      <c r="AI275" s="83" t="s">
        <v>17</v>
      </c>
      <c r="AJ275" s="11">
        <v>488.16037395606247</v>
      </c>
      <c r="AK275" s="11">
        <v>517.62030644191566</v>
      </c>
      <c r="AL275" s="11">
        <v>574.50641550677528</v>
      </c>
      <c r="AM275" s="11">
        <v>612.84052144245186</v>
      </c>
      <c r="AN275" s="69">
        <v>583.77594545430429</v>
      </c>
      <c r="AO275" s="11">
        <v>572.60954119554413</v>
      </c>
      <c r="AP275" s="11">
        <v>623.46895879406759</v>
      </c>
      <c r="AQ275" s="11">
        <v>632.67448183599151</v>
      </c>
      <c r="AR275" s="11">
        <v>632.22122820920458</v>
      </c>
      <c r="AS275" s="11">
        <v>635.22202320942574</v>
      </c>
      <c r="AT275" s="11">
        <v>706.8366625930903</v>
      </c>
      <c r="AU275" s="11">
        <v>0</v>
      </c>
      <c r="AV275" s="11">
        <v>0</v>
      </c>
      <c r="AW275" s="11">
        <v>0</v>
      </c>
      <c r="AX275" s="11">
        <v>0</v>
      </c>
      <c r="AY275" s="11">
        <v>0</v>
      </c>
      <c r="AZ275" s="11">
        <v>0</v>
      </c>
      <c r="BA275" s="11">
        <v>0</v>
      </c>
      <c r="BB275" s="11">
        <v>0</v>
      </c>
      <c r="BC275" s="11">
        <v>0</v>
      </c>
      <c r="BD275" s="11">
        <v>0</v>
      </c>
      <c r="BE275" s="27">
        <v>0</v>
      </c>
      <c r="BF275" s="11">
        <v>0</v>
      </c>
      <c r="BG275" s="11">
        <v>0</v>
      </c>
      <c r="BH275" s="11">
        <v>0</v>
      </c>
      <c r="BI275" s="11">
        <v>0</v>
      </c>
      <c r="BJ275" s="84">
        <v>0</v>
      </c>
      <c r="BK275" s="84">
        <v>0</v>
      </c>
      <c r="BL275" s="84">
        <v>0</v>
      </c>
      <c r="BM275" s="72"/>
    </row>
    <row r="276" spans="1:65">
      <c r="A276" s="129" t="s">
        <v>178</v>
      </c>
      <c r="B276" s="113"/>
      <c r="C276" s="113"/>
      <c r="D276" s="11">
        <v>0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83" t="s">
        <v>17</v>
      </c>
      <c r="AL276" s="11">
        <v>24</v>
      </c>
      <c r="AM276" s="11">
        <v>43</v>
      </c>
      <c r="AN276" s="11">
        <v>59</v>
      </c>
      <c r="AO276" s="11">
        <v>72</v>
      </c>
      <c r="AP276" s="11">
        <v>86</v>
      </c>
      <c r="AQ276" s="11">
        <v>100</v>
      </c>
      <c r="AR276" s="11">
        <v>113</v>
      </c>
      <c r="AS276" s="11">
        <v>126</v>
      </c>
      <c r="AT276" s="11">
        <v>132</v>
      </c>
      <c r="AU276" s="11">
        <v>0</v>
      </c>
      <c r="AV276" s="11">
        <v>0</v>
      </c>
      <c r="AW276" s="11">
        <v>0</v>
      </c>
      <c r="AX276" s="11">
        <v>0</v>
      </c>
      <c r="AY276" s="11">
        <v>0</v>
      </c>
      <c r="AZ276" s="11">
        <v>0</v>
      </c>
      <c r="BA276" s="11">
        <v>0</v>
      </c>
      <c r="BB276" s="11">
        <v>0</v>
      </c>
      <c r="BC276" s="11">
        <v>0</v>
      </c>
      <c r="BD276" s="11">
        <v>0</v>
      </c>
      <c r="BE276" s="27">
        <v>0</v>
      </c>
      <c r="BF276" s="11">
        <v>0</v>
      </c>
      <c r="BG276" s="11">
        <v>0</v>
      </c>
      <c r="BH276" s="11">
        <v>0</v>
      </c>
      <c r="BI276" s="11">
        <v>0</v>
      </c>
      <c r="BJ276" s="84">
        <v>0</v>
      </c>
      <c r="BK276" s="84">
        <v>0</v>
      </c>
      <c r="BL276" s="84">
        <v>0</v>
      </c>
      <c r="BM276" s="72"/>
    </row>
    <row r="277" spans="1:65">
      <c r="A277" s="129" t="s">
        <v>186</v>
      </c>
      <c r="B277" s="113"/>
      <c r="C277" s="113"/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18</v>
      </c>
      <c r="AM277" s="11">
        <v>38</v>
      </c>
      <c r="AN277" s="11">
        <v>55</v>
      </c>
      <c r="AO277" s="11">
        <v>76</v>
      </c>
      <c r="AP277" s="11">
        <v>98</v>
      </c>
      <c r="AQ277" s="11">
        <v>124</v>
      </c>
      <c r="AR277" s="11">
        <v>149</v>
      </c>
      <c r="AS277" s="11">
        <v>170</v>
      </c>
      <c r="AT277" s="11">
        <v>206</v>
      </c>
      <c r="AU277" s="11">
        <v>0</v>
      </c>
      <c r="AV277" s="11">
        <v>0</v>
      </c>
      <c r="AW277" s="11">
        <v>0</v>
      </c>
      <c r="AX277" s="11">
        <v>0</v>
      </c>
      <c r="AY277" s="11">
        <v>0</v>
      </c>
      <c r="AZ277" s="11">
        <v>0</v>
      </c>
      <c r="BA277" s="11">
        <v>0</v>
      </c>
      <c r="BB277" s="11">
        <v>0</v>
      </c>
      <c r="BC277" s="11">
        <v>0</v>
      </c>
      <c r="BD277" s="11">
        <v>0</v>
      </c>
      <c r="BE277" s="27">
        <v>0</v>
      </c>
      <c r="BF277" s="11">
        <v>0</v>
      </c>
      <c r="BG277" s="11">
        <v>0</v>
      </c>
      <c r="BH277" s="11">
        <v>0</v>
      </c>
      <c r="BI277" s="11">
        <v>0</v>
      </c>
      <c r="BJ277" s="84">
        <v>0</v>
      </c>
      <c r="BK277" s="84">
        <v>0</v>
      </c>
      <c r="BL277" s="84">
        <v>0</v>
      </c>
      <c r="BM277" s="72"/>
    </row>
    <row r="278" spans="1:65">
      <c r="A278" s="112" t="s">
        <v>2</v>
      </c>
      <c r="B278" s="113"/>
      <c r="C278" s="113"/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83" t="s">
        <v>17</v>
      </c>
      <c r="T278" s="11">
        <v>280</v>
      </c>
      <c r="U278" s="11">
        <v>210</v>
      </c>
      <c r="V278" s="11">
        <v>1147</v>
      </c>
      <c r="W278" s="11">
        <v>1200</v>
      </c>
      <c r="X278" s="11">
        <v>606</v>
      </c>
      <c r="Y278" s="11">
        <v>600</v>
      </c>
      <c r="Z278" s="83" t="s">
        <v>17</v>
      </c>
      <c r="AA278" s="11">
        <v>1490</v>
      </c>
      <c r="AB278" s="83" t="s">
        <v>17</v>
      </c>
      <c r="AC278" s="11">
        <v>322</v>
      </c>
      <c r="AD278" s="11">
        <v>350</v>
      </c>
      <c r="AE278" s="11">
        <v>883</v>
      </c>
      <c r="AF278" s="83" t="s">
        <v>17</v>
      </c>
      <c r="AG278" s="11">
        <v>1530</v>
      </c>
      <c r="AH278" s="83" t="s">
        <v>17</v>
      </c>
      <c r="AI278" s="83" t="s">
        <v>17</v>
      </c>
      <c r="AJ278" s="83" t="s">
        <v>17</v>
      </c>
      <c r="AK278" s="83" t="s">
        <v>17</v>
      </c>
      <c r="AL278" s="83" t="s">
        <v>17</v>
      </c>
      <c r="AM278" s="83" t="s">
        <v>17</v>
      </c>
      <c r="AN278" s="83" t="s">
        <v>17</v>
      </c>
      <c r="AO278" s="83" t="s">
        <v>17</v>
      </c>
      <c r="AP278" s="83" t="s">
        <v>17</v>
      </c>
      <c r="AQ278" s="83" t="s">
        <v>17</v>
      </c>
      <c r="AR278" s="83" t="s">
        <v>17</v>
      </c>
      <c r="AS278" s="83" t="s">
        <v>17</v>
      </c>
      <c r="AT278" s="11">
        <v>8980</v>
      </c>
      <c r="AU278" s="83" t="s">
        <v>17</v>
      </c>
      <c r="AV278" s="83" t="s">
        <v>17</v>
      </c>
      <c r="AW278" s="83" t="s">
        <v>17</v>
      </c>
      <c r="AX278" s="83" t="s">
        <v>17</v>
      </c>
      <c r="AY278" s="83" t="s">
        <v>17</v>
      </c>
      <c r="AZ278" s="83" t="s">
        <v>17</v>
      </c>
      <c r="BA278" s="83" t="s">
        <v>17</v>
      </c>
      <c r="BB278" s="11">
        <v>2957</v>
      </c>
      <c r="BC278" s="83" t="s">
        <v>17</v>
      </c>
      <c r="BD278" s="11">
        <v>0</v>
      </c>
      <c r="BE278" s="11">
        <v>0</v>
      </c>
      <c r="BF278" s="11">
        <v>0</v>
      </c>
      <c r="BG278" s="11">
        <v>0</v>
      </c>
      <c r="BH278" s="11">
        <v>0</v>
      </c>
      <c r="BI278" s="11">
        <v>0</v>
      </c>
      <c r="BJ278" s="11">
        <v>0</v>
      </c>
      <c r="BK278" s="11">
        <v>0</v>
      </c>
      <c r="BL278" s="11">
        <v>0</v>
      </c>
      <c r="BM278" s="72"/>
    </row>
    <row r="279" spans="1:65" ht="15.75">
      <c r="A279" s="112" t="s">
        <v>189</v>
      </c>
      <c r="B279" s="113"/>
      <c r="C279" s="113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83"/>
      <c r="T279" s="11"/>
      <c r="U279" s="11"/>
      <c r="V279" s="11"/>
      <c r="W279" s="11"/>
      <c r="X279" s="11"/>
      <c r="Y279" s="11"/>
      <c r="Z279" s="83"/>
      <c r="AA279" s="11"/>
      <c r="AB279" s="83"/>
      <c r="AC279" s="11"/>
      <c r="AD279" s="11"/>
      <c r="AE279" s="11"/>
      <c r="AF279" s="83"/>
      <c r="AG279" s="11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11"/>
      <c r="AU279" s="83"/>
      <c r="AV279" s="83"/>
      <c r="AW279" s="83"/>
      <c r="AX279" s="83"/>
      <c r="AY279" s="11">
        <v>29</v>
      </c>
      <c r="AZ279" s="83"/>
      <c r="BA279" s="83"/>
      <c r="BB279" s="11"/>
      <c r="BC279" s="11"/>
      <c r="BD279" s="11"/>
      <c r="BE279" s="27"/>
      <c r="BF279" s="11"/>
      <c r="BG279" s="11"/>
      <c r="BH279" s="11"/>
      <c r="BI279" s="11"/>
      <c r="BJ279" s="73"/>
      <c r="BK279" s="73"/>
      <c r="BL279" s="84"/>
      <c r="BM279" s="72"/>
    </row>
    <row r="280" spans="1:65">
      <c r="A280" s="129" t="s">
        <v>3</v>
      </c>
      <c r="B280" s="113"/>
      <c r="C280" s="113"/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8.5625999999999994E-2</v>
      </c>
      <c r="R280" s="11">
        <v>0</v>
      </c>
      <c r="S280" s="11">
        <v>5.9210120000000002</v>
      </c>
      <c r="T280" s="83" t="s">
        <v>17</v>
      </c>
      <c r="U280" s="83" t="s">
        <v>17</v>
      </c>
      <c r="V280" s="83" t="s">
        <v>17</v>
      </c>
      <c r="W280" s="83" t="s">
        <v>17</v>
      </c>
      <c r="X280" s="83" t="s">
        <v>17</v>
      </c>
      <c r="Y280" s="83" t="s">
        <v>17</v>
      </c>
      <c r="Z280" s="11">
        <v>380.3904</v>
      </c>
      <c r="AA280" s="83" t="s">
        <v>17</v>
      </c>
      <c r="AB280" s="11">
        <v>118.2324</v>
      </c>
      <c r="AC280" s="83" t="s">
        <v>17</v>
      </c>
      <c r="AD280" s="83" t="s">
        <v>17</v>
      </c>
      <c r="AE280" s="83" t="s">
        <v>17</v>
      </c>
      <c r="AF280" s="11">
        <v>664.92819999999995</v>
      </c>
      <c r="AG280" s="83" t="s">
        <v>17</v>
      </c>
      <c r="AH280" s="11">
        <v>947.63229999999999</v>
      </c>
      <c r="AI280" s="11">
        <v>1621.9269999999999</v>
      </c>
      <c r="AJ280" s="11">
        <v>2414.114</v>
      </c>
      <c r="AK280" s="11">
        <v>3217.3939999999998</v>
      </c>
      <c r="AL280" s="11">
        <v>4372.1570000000002</v>
      </c>
      <c r="AM280" s="69">
        <v>6282.1949999999997</v>
      </c>
      <c r="AN280" s="69">
        <v>6425.8410000000003</v>
      </c>
      <c r="AO280" s="69">
        <v>6322.4780000000001</v>
      </c>
      <c r="AP280" s="69">
        <v>6985.6080000000002</v>
      </c>
      <c r="AQ280" s="11">
        <v>7019.723</v>
      </c>
      <c r="AR280" s="11">
        <v>7062.0010000000002</v>
      </c>
      <c r="AS280" s="11">
        <v>7028.0010382</v>
      </c>
      <c r="AT280" s="83" t="s">
        <v>17</v>
      </c>
      <c r="AU280" s="11">
        <v>4198.9692297000001</v>
      </c>
      <c r="AV280" s="11">
        <v>1148.8883539000001</v>
      </c>
      <c r="AW280" s="11">
        <v>1200.5273270999999</v>
      </c>
      <c r="AX280" s="11">
        <v>1403.5161343</v>
      </c>
      <c r="AY280" s="11">
        <v>1422.4128779</v>
      </c>
      <c r="AZ280" s="11">
        <v>1721.1496456</v>
      </c>
      <c r="BA280" s="11">
        <v>1960.3330110999998</v>
      </c>
      <c r="BB280" s="11">
        <v>180.6223415999998</v>
      </c>
      <c r="BC280" s="11">
        <v>187.50859399999999</v>
      </c>
      <c r="BD280" s="11">
        <v>183.51568639999999</v>
      </c>
      <c r="BE280" s="27">
        <v>186.9815505</v>
      </c>
      <c r="BF280" s="11">
        <v>161.11404880000001</v>
      </c>
      <c r="BG280" s="11">
        <v>154.55968270000002</v>
      </c>
      <c r="BH280" s="11">
        <v>216.57243489999996</v>
      </c>
      <c r="BI280" s="11">
        <v>245.13554689999998</v>
      </c>
      <c r="BJ280" s="11">
        <v>56.861784899999996</v>
      </c>
      <c r="BK280" s="11">
        <v>396.91717229999995</v>
      </c>
      <c r="BL280" s="84">
        <v>329</v>
      </c>
      <c r="BM280" s="72"/>
    </row>
    <row r="281" spans="1:65">
      <c r="A281" s="129" t="s">
        <v>19</v>
      </c>
      <c r="B281" s="124"/>
      <c r="C281" s="124"/>
      <c r="D281" s="11">
        <v>0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83" t="s">
        <v>17</v>
      </c>
      <c r="T281" s="83" t="s">
        <v>17</v>
      </c>
      <c r="U281" s="83" t="s">
        <v>17</v>
      </c>
      <c r="V281" s="83" t="s">
        <v>17</v>
      </c>
      <c r="W281" s="11">
        <v>287</v>
      </c>
      <c r="X281" s="11">
        <v>402</v>
      </c>
      <c r="Y281" s="11">
        <v>5</v>
      </c>
      <c r="Z281" s="11">
        <v>62</v>
      </c>
      <c r="AA281" s="11">
        <v>58</v>
      </c>
      <c r="AB281" s="11">
        <v>64</v>
      </c>
      <c r="AC281" s="11">
        <v>61</v>
      </c>
      <c r="AD281" s="11">
        <v>65</v>
      </c>
      <c r="AE281" s="11">
        <v>61</v>
      </c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>
        <v>0</v>
      </c>
      <c r="BD281" s="11">
        <v>0</v>
      </c>
      <c r="BE281" s="27">
        <v>0</v>
      </c>
      <c r="BF281" s="11">
        <v>0</v>
      </c>
      <c r="BG281" s="11">
        <v>0</v>
      </c>
      <c r="BH281" s="11">
        <v>0</v>
      </c>
      <c r="BI281" s="11">
        <v>0</v>
      </c>
      <c r="BJ281" s="84">
        <v>0</v>
      </c>
      <c r="BK281" s="84">
        <v>0</v>
      </c>
      <c r="BL281" s="84">
        <v>0</v>
      </c>
      <c r="BM281" s="72"/>
    </row>
    <row r="282" spans="1:65">
      <c r="A282" s="129" t="s">
        <v>26</v>
      </c>
      <c r="B282" s="124"/>
      <c r="C282" s="124"/>
      <c r="D282" s="11">
        <v>0</v>
      </c>
      <c r="E282" s="11">
        <v>15</v>
      </c>
      <c r="F282" s="11">
        <v>15.7875</v>
      </c>
      <c r="G282" s="11">
        <v>16.574999999999999</v>
      </c>
      <c r="H282" s="11">
        <v>17.362500000000001</v>
      </c>
      <c r="I282" s="11">
        <v>18.150000000000002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0</v>
      </c>
      <c r="AX282" s="11">
        <v>0</v>
      </c>
      <c r="AY282" s="11">
        <v>0</v>
      </c>
      <c r="AZ282" s="11">
        <v>0</v>
      </c>
      <c r="BA282" s="11">
        <v>0</v>
      </c>
      <c r="BB282" s="11">
        <v>0</v>
      </c>
      <c r="BC282" s="11">
        <v>0</v>
      </c>
      <c r="BD282" s="11">
        <v>0</v>
      </c>
      <c r="BE282" s="11">
        <v>0</v>
      </c>
      <c r="BF282" s="11">
        <v>0</v>
      </c>
      <c r="BG282" s="11">
        <v>0</v>
      </c>
      <c r="BH282" s="11">
        <v>0</v>
      </c>
      <c r="BI282" s="11">
        <v>0</v>
      </c>
      <c r="BJ282" s="84">
        <v>0</v>
      </c>
      <c r="BK282" s="84">
        <v>0</v>
      </c>
      <c r="BL282" s="84">
        <v>0</v>
      </c>
      <c r="BM282" s="72"/>
    </row>
    <row r="283" spans="1:65">
      <c r="A283" s="112" t="s">
        <v>192</v>
      </c>
      <c r="B283" s="124"/>
      <c r="C283" s="124"/>
      <c r="D283" s="11">
        <v>225</v>
      </c>
      <c r="E283" s="11">
        <v>236.81</v>
      </c>
      <c r="F283" s="11">
        <v>248.81</v>
      </c>
      <c r="G283" s="11">
        <v>260.81</v>
      </c>
      <c r="H283" s="11">
        <v>272.81</v>
      </c>
      <c r="I283" s="11">
        <v>284.81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0.2</v>
      </c>
      <c r="R283" s="11">
        <v>6.6999999999999993</v>
      </c>
      <c r="S283" s="11">
        <v>88.4</v>
      </c>
      <c r="T283" s="11">
        <v>133</v>
      </c>
      <c r="U283" s="11">
        <v>344.6</v>
      </c>
      <c r="V283" s="11">
        <v>555.6</v>
      </c>
      <c r="W283" s="11">
        <v>470.5</v>
      </c>
      <c r="X283" s="83" t="s">
        <v>17</v>
      </c>
      <c r="Y283" s="11">
        <v>52.1</v>
      </c>
      <c r="Z283" s="11">
        <v>225.60000000000002</v>
      </c>
      <c r="AA283" s="11">
        <v>114.30000000000001</v>
      </c>
      <c r="AB283" s="11">
        <v>87.5</v>
      </c>
      <c r="AC283" s="11">
        <v>168.9</v>
      </c>
      <c r="AD283" s="11">
        <v>268.89999999999998</v>
      </c>
      <c r="AE283" s="11">
        <v>397.5</v>
      </c>
      <c r="AF283" s="11">
        <v>549.1</v>
      </c>
      <c r="AG283" s="11">
        <v>661.57</v>
      </c>
      <c r="AH283" s="11">
        <v>781.69591749999984</v>
      </c>
      <c r="AI283" s="11">
        <v>834.77652850000004</v>
      </c>
      <c r="AJ283" s="11">
        <v>924.67053079999994</v>
      </c>
      <c r="AK283" s="11">
        <v>1017.1172360999999</v>
      </c>
      <c r="AL283" s="11">
        <v>1099.1711259000001</v>
      </c>
      <c r="AM283" s="11">
        <v>1142.7288993</v>
      </c>
      <c r="AN283" s="11">
        <v>1144.5790628</v>
      </c>
      <c r="AO283" s="11">
        <v>1128.9524384000001</v>
      </c>
      <c r="AP283" s="11">
        <v>1188.3868313000003</v>
      </c>
      <c r="AQ283" s="11">
        <v>673.23486720000005</v>
      </c>
      <c r="AR283" s="11">
        <v>667.07692420000001</v>
      </c>
      <c r="AS283" s="11">
        <v>659.19640959999992</v>
      </c>
      <c r="AT283" s="11">
        <v>395.06980610000005</v>
      </c>
      <c r="AU283" s="11">
        <v>202.62840779999999</v>
      </c>
      <c r="AV283" s="11">
        <v>204.95087559999996</v>
      </c>
      <c r="AW283" s="11">
        <v>206.53712390000001</v>
      </c>
      <c r="AX283" s="11">
        <v>203.02452159999999</v>
      </c>
      <c r="AY283" s="11">
        <v>269.0033535</v>
      </c>
      <c r="AZ283" s="11">
        <v>325.2154572</v>
      </c>
      <c r="BA283" s="11">
        <v>366.3217234</v>
      </c>
      <c r="BB283" s="11">
        <v>109.10251770000001</v>
      </c>
      <c r="BC283" s="11">
        <v>8.2809600000000011E-2</v>
      </c>
      <c r="BD283" s="11">
        <v>0</v>
      </c>
      <c r="BE283" s="27">
        <v>0</v>
      </c>
      <c r="BF283" s="11">
        <v>0</v>
      </c>
      <c r="BG283" s="11">
        <v>0</v>
      </c>
      <c r="BH283" s="11">
        <v>0</v>
      </c>
      <c r="BI283" s="11">
        <v>0</v>
      </c>
      <c r="BJ283" s="84">
        <v>0</v>
      </c>
      <c r="BK283" s="84">
        <v>0</v>
      </c>
      <c r="BL283" s="84">
        <v>0</v>
      </c>
      <c r="BM283" s="72"/>
    </row>
    <row r="284" spans="1:65">
      <c r="A284" s="125" t="s">
        <v>22</v>
      </c>
      <c r="B284" s="124"/>
      <c r="C284" s="124"/>
      <c r="D284" s="11">
        <v>111</v>
      </c>
      <c r="E284" s="11">
        <v>117</v>
      </c>
      <c r="F284" s="11">
        <v>124</v>
      </c>
      <c r="G284" s="11">
        <v>130</v>
      </c>
      <c r="H284" s="11">
        <v>138</v>
      </c>
      <c r="I284" s="11">
        <v>147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159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  <c r="AU284" s="11">
        <v>0</v>
      </c>
      <c r="AV284" s="11">
        <v>0</v>
      </c>
      <c r="AW284" s="11">
        <v>0</v>
      </c>
      <c r="AX284" s="11">
        <v>0</v>
      </c>
      <c r="AY284" s="11">
        <v>0</v>
      </c>
      <c r="AZ284" s="11">
        <v>0</v>
      </c>
      <c r="BA284" s="11">
        <v>0</v>
      </c>
      <c r="BB284" s="11">
        <v>0</v>
      </c>
      <c r="BC284" s="11">
        <v>0</v>
      </c>
      <c r="BD284" s="11">
        <v>0</v>
      </c>
      <c r="BE284" s="11">
        <v>0</v>
      </c>
      <c r="BF284" s="11">
        <v>0</v>
      </c>
      <c r="BG284" s="11">
        <v>0</v>
      </c>
      <c r="BH284" s="11">
        <v>0</v>
      </c>
      <c r="BI284" s="11">
        <v>0</v>
      </c>
      <c r="BJ284" s="84">
        <v>0</v>
      </c>
      <c r="BK284" s="84">
        <v>0</v>
      </c>
      <c r="BL284" s="84">
        <v>0</v>
      </c>
      <c r="BM284" s="72"/>
    </row>
    <row r="285" spans="1:65">
      <c r="A285" s="125" t="s">
        <v>197</v>
      </c>
      <c r="B285" s="124"/>
      <c r="C285" s="124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>
        <v>1502.693</v>
      </c>
      <c r="BA285" s="11">
        <v>1035.703</v>
      </c>
      <c r="BB285" s="11">
        <v>1360.9269999999999</v>
      </c>
      <c r="BC285" s="11">
        <v>1417.777</v>
      </c>
      <c r="BD285" s="11">
        <v>1391.7070000000001</v>
      </c>
      <c r="BE285" s="11">
        <v>1412.461</v>
      </c>
      <c r="BF285" s="11">
        <v>1400.8140000000001</v>
      </c>
      <c r="BG285" s="11">
        <v>1791.798</v>
      </c>
      <c r="BH285" s="11">
        <v>2521.1219999999998</v>
      </c>
      <c r="BI285" s="11">
        <v>1875.7449999999999</v>
      </c>
      <c r="BJ285" s="84">
        <v>3109</v>
      </c>
      <c r="BK285" s="84">
        <v>3462</v>
      </c>
      <c r="BL285" s="84">
        <v>3401</v>
      </c>
      <c r="BM285" s="72"/>
    </row>
    <row r="286" spans="1:65" ht="15.75">
      <c r="A286" s="112"/>
      <c r="B286" s="124"/>
      <c r="C286" s="124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2"/>
    </row>
    <row r="287" spans="1:65">
      <c r="A287" s="118" t="s">
        <v>50</v>
      </c>
      <c r="B287" s="124">
        <v>2</v>
      </c>
      <c r="C287" s="124"/>
      <c r="D287" s="85">
        <v>0</v>
      </c>
      <c r="E287" s="85">
        <v>0</v>
      </c>
      <c r="F287" s="85">
        <v>0</v>
      </c>
      <c r="G287" s="85">
        <v>0</v>
      </c>
      <c r="H287" s="85">
        <v>0</v>
      </c>
      <c r="I287" s="85">
        <v>0</v>
      </c>
      <c r="J287" s="85">
        <v>0</v>
      </c>
      <c r="K287" s="85">
        <v>0</v>
      </c>
      <c r="L287" s="85">
        <v>0</v>
      </c>
      <c r="M287" s="85">
        <v>0</v>
      </c>
      <c r="N287" s="85">
        <v>0</v>
      </c>
      <c r="O287" s="85">
        <v>0</v>
      </c>
      <c r="P287" s="85">
        <v>0</v>
      </c>
      <c r="Q287" s="85">
        <v>0</v>
      </c>
      <c r="R287" s="85">
        <v>0</v>
      </c>
      <c r="S287" s="85">
        <v>0</v>
      </c>
      <c r="T287" s="85">
        <v>0</v>
      </c>
      <c r="U287" s="85">
        <v>0</v>
      </c>
      <c r="V287" s="85">
        <v>0</v>
      </c>
      <c r="W287" s="85">
        <v>0</v>
      </c>
      <c r="X287" s="85">
        <v>0</v>
      </c>
      <c r="Y287" s="85">
        <v>0</v>
      </c>
      <c r="Z287" s="85">
        <v>0</v>
      </c>
      <c r="AA287" s="85">
        <v>0</v>
      </c>
      <c r="AB287" s="85">
        <v>0</v>
      </c>
      <c r="AC287" s="85">
        <v>0</v>
      </c>
      <c r="AD287" s="85">
        <v>0</v>
      </c>
      <c r="AE287" s="85">
        <v>0</v>
      </c>
      <c r="AF287" s="85">
        <v>0</v>
      </c>
      <c r="AG287" s="85">
        <v>0</v>
      </c>
      <c r="AH287" s="85">
        <v>0</v>
      </c>
      <c r="AI287" s="85">
        <v>0</v>
      </c>
      <c r="AJ287" s="85">
        <v>0</v>
      </c>
      <c r="AK287" s="85">
        <v>0</v>
      </c>
      <c r="AL287" s="85">
        <v>0</v>
      </c>
      <c r="AM287" s="85">
        <v>46.357615894039739</v>
      </c>
      <c r="AN287" s="85">
        <v>49.195837275307476</v>
      </c>
      <c r="AO287" s="85">
        <v>52</v>
      </c>
      <c r="AP287" s="85">
        <v>54.963999999999999</v>
      </c>
      <c r="AQ287" s="85">
        <v>0</v>
      </c>
      <c r="AR287" s="85">
        <v>0</v>
      </c>
      <c r="AS287" s="85">
        <v>0</v>
      </c>
      <c r="AT287" s="85">
        <v>0</v>
      </c>
      <c r="AU287" s="85">
        <v>0</v>
      </c>
      <c r="AV287" s="85">
        <v>0</v>
      </c>
      <c r="AW287" s="85">
        <v>0</v>
      </c>
      <c r="AX287" s="85">
        <v>0</v>
      </c>
      <c r="AY287" s="85">
        <v>0</v>
      </c>
      <c r="AZ287" s="85">
        <v>0</v>
      </c>
      <c r="BA287" s="85">
        <v>0</v>
      </c>
      <c r="BB287" s="85">
        <v>0</v>
      </c>
      <c r="BC287" s="85">
        <v>0</v>
      </c>
      <c r="BD287" s="85">
        <v>0</v>
      </c>
      <c r="BE287" s="85">
        <v>0</v>
      </c>
      <c r="BF287" s="85">
        <v>0</v>
      </c>
      <c r="BG287" s="85">
        <v>0</v>
      </c>
      <c r="BH287" s="85">
        <v>0</v>
      </c>
      <c r="BI287" s="85">
        <v>0</v>
      </c>
      <c r="BJ287" s="85">
        <v>0</v>
      </c>
      <c r="BK287" s="85">
        <v>0</v>
      </c>
      <c r="BL287" s="85">
        <v>0</v>
      </c>
      <c r="BM287" s="72"/>
    </row>
    <row r="288" spans="1:65">
      <c r="A288" s="129" t="s">
        <v>3</v>
      </c>
      <c r="B288" s="124"/>
      <c r="C288" s="124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46.357615894039739</v>
      </c>
      <c r="AN288" s="11">
        <v>49.195837275307476</v>
      </c>
      <c r="AO288" s="11">
        <v>52</v>
      </c>
      <c r="AP288" s="11">
        <v>54.963999999999999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</v>
      </c>
      <c r="AX288" s="11">
        <v>0</v>
      </c>
      <c r="AY288" s="11">
        <v>0</v>
      </c>
      <c r="AZ288" s="11">
        <v>0</v>
      </c>
      <c r="BA288" s="11">
        <v>0</v>
      </c>
      <c r="BB288" s="11">
        <v>0</v>
      </c>
      <c r="BC288" s="11">
        <v>0</v>
      </c>
      <c r="BD288" s="11">
        <v>0</v>
      </c>
      <c r="BE288" s="27">
        <v>0</v>
      </c>
      <c r="BF288" s="11">
        <v>0</v>
      </c>
      <c r="BG288" s="11">
        <v>0</v>
      </c>
      <c r="BH288" s="11">
        <v>0</v>
      </c>
      <c r="BI288" s="11">
        <v>0</v>
      </c>
      <c r="BJ288" s="84">
        <v>0</v>
      </c>
      <c r="BK288" s="84">
        <v>0</v>
      </c>
      <c r="BL288" s="84">
        <v>0</v>
      </c>
      <c r="BM288" s="72"/>
    </row>
    <row r="289" spans="1:65" ht="15.75">
      <c r="A289" s="129"/>
      <c r="B289" s="124"/>
      <c r="C289" s="124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27"/>
      <c r="BF289" s="11"/>
      <c r="BG289" s="11"/>
      <c r="BH289" s="11"/>
      <c r="BI289" s="11"/>
      <c r="BJ289" s="73"/>
      <c r="BK289" s="73"/>
      <c r="BL289" s="73"/>
      <c r="BM289" s="72"/>
    </row>
    <row r="290" spans="1:65">
      <c r="A290" s="128" t="s">
        <v>51</v>
      </c>
      <c r="B290" s="113">
        <v>3</v>
      </c>
      <c r="C290" s="113"/>
      <c r="D290" s="85">
        <v>0</v>
      </c>
      <c r="E290" s="85">
        <v>0</v>
      </c>
      <c r="F290" s="85">
        <v>3</v>
      </c>
      <c r="G290" s="85">
        <v>0</v>
      </c>
      <c r="H290" s="85">
        <v>0</v>
      </c>
      <c r="I290" s="85">
        <v>3</v>
      </c>
      <c r="J290" s="85">
        <v>0</v>
      </c>
      <c r="K290" s="85">
        <v>0</v>
      </c>
      <c r="L290" s="85">
        <v>0</v>
      </c>
      <c r="M290" s="85">
        <v>0</v>
      </c>
      <c r="N290" s="85">
        <v>0</v>
      </c>
      <c r="O290" s="85">
        <v>8.0000000000000002E-3</v>
      </c>
      <c r="P290" s="85">
        <v>0</v>
      </c>
      <c r="Q290" s="85">
        <v>0.20900000000000002</v>
      </c>
      <c r="R290" s="85">
        <v>0</v>
      </c>
      <c r="S290" s="85">
        <v>0</v>
      </c>
      <c r="T290" s="85">
        <v>0</v>
      </c>
      <c r="U290" s="85">
        <v>0.61499999999999999</v>
      </c>
      <c r="V290" s="85">
        <v>0.90900000000000003</v>
      </c>
      <c r="W290" s="85">
        <v>1.7000000000000001E-2</v>
      </c>
      <c r="X290" s="85">
        <v>2.4159999999999999</v>
      </c>
      <c r="Y290" s="85">
        <v>285.88600000000002</v>
      </c>
      <c r="Z290" s="85">
        <v>923.16100000000006</v>
      </c>
      <c r="AA290" s="85">
        <v>713</v>
      </c>
      <c r="AB290" s="85">
        <v>308.85000000000002</v>
      </c>
      <c r="AC290" s="85">
        <v>645</v>
      </c>
      <c r="AD290" s="85">
        <v>1786.7840000000001</v>
      </c>
      <c r="AE290" s="85">
        <v>2236.1379999999999</v>
      </c>
      <c r="AF290" s="85">
        <v>2527.8220000000001</v>
      </c>
      <c r="AG290" s="85">
        <v>1895</v>
      </c>
      <c r="AH290" s="85">
        <v>2534.98</v>
      </c>
      <c r="AI290" s="85">
        <v>473.50599999999997</v>
      </c>
      <c r="AJ290" s="85">
        <v>197.708</v>
      </c>
      <c r="AK290" s="85">
        <v>192.94800000000001</v>
      </c>
      <c r="AL290" s="85">
        <v>206.22399999999999</v>
      </c>
      <c r="AM290" s="85">
        <v>184.32499999999999</v>
      </c>
      <c r="AN290" s="85">
        <v>137.47200000000001</v>
      </c>
      <c r="AO290" s="85">
        <v>120.26599999999999</v>
      </c>
      <c r="AP290" s="85">
        <v>110.64000000000001</v>
      </c>
      <c r="AQ290" s="85">
        <v>98.550999999999988</v>
      </c>
      <c r="AR290" s="85">
        <v>96.465999999999994</v>
      </c>
      <c r="AS290" s="85">
        <v>93.448999999999998</v>
      </c>
      <c r="AT290" s="85">
        <v>86.457000000000008</v>
      </c>
      <c r="AU290" s="85">
        <v>86.369</v>
      </c>
      <c r="AV290" s="85">
        <v>2.4430000000000001</v>
      </c>
      <c r="AW290" s="85">
        <v>1.8080000000000001</v>
      </c>
      <c r="AX290" s="85">
        <v>2.024</v>
      </c>
      <c r="AY290" s="85">
        <v>9.9000000000000005E-2</v>
      </c>
      <c r="AZ290" s="85">
        <v>0.311</v>
      </c>
      <c r="BA290" s="85">
        <v>0.30599999999999999</v>
      </c>
      <c r="BB290" s="85">
        <v>0.33700000000000002</v>
      </c>
      <c r="BC290" s="85">
        <v>0.33800000000000002</v>
      </c>
      <c r="BD290" s="85">
        <v>0.34</v>
      </c>
      <c r="BE290" s="85">
        <v>0.34499999999999997</v>
      </c>
      <c r="BF290" s="85">
        <v>0.32100000000000001</v>
      </c>
      <c r="BG290" s="85">
        <v>0</v>
      </c>
      <c r="BH290" s="85">
        <v>0</v>
      </c>
      <c r="BI290" s="85">
        <v>0</v>
      </c>
      <c r="BJ290" s="85">
        <v>0</v>
      </c>
      <c r="BK290" s="85">
        <v>0</v>
      </c>
      <c r="BL290" s="85">
        <v>0</v>
      </c>
      <c r="BM290" s="72"/>
    </row>
    <row r="291" spans="1:65">
      <c r="A291" s="112" t="s">
        <v>2</v>
      </c>
      <c r="B291" s="124"/>
      <c r="C291" s="124"/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/>
      <c r="Z291" s="83" t="s">
        <v>17</v>
      </c>
      <c r="AA291" s="11">
        <v>104</v>
      </c>
      <c r="AB291" s="11"/>
      <c r="AC291" s="11">
        <v>93</v>
      </c>
      <c r="AD291" s="11"/>
      <c r="AE291" s="11"/>
      <c r="AF291" s="11"/>
      <c r="AG291" s="11">
        <v>182</v>
      </c>
      <c r="AH291" s="11"/>
      <c r="AI291" s="11">
        <v>97</v>
      </c>
      <c r="AJ291" s="83" t="s">
        <v>17</v>
      </c>
      <c r="AK291" s="11">
        <v>57</v>
      </c>
      <c r="AL291" s="11">
        <v>91</v>
      </c>
      <c r="AM291" s="11">
        <v>43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0</v>
      </c>
      <c r="BE291" s="11">
        <v>0</v>
      </c>
      <c r="BF291" s="11">
        <v>0</v>
      </c>
      <c r="BG291" s="11">
        <v>0</v>
      </c>
      <c r="BH291" s="11">
        <v>0</v>
      </c>
      <c r="BI291" s="11">
        <v>0</v>
      </c>
      <c r="BJ291" s="84">
        <v>0</v>
      </c>
      <c r="BK291" s="84">
        <v>0</v>
      </c>
      <c r="BL291" s="84">
        <v>0</v>
      </c>
      <c r="BM291" s="72"/>
    </row>
    <row r="292" spans="1:65">
      <c r="A292" s="125" t="s">
        <v>3</v>
      </c>
      <c r="B292" s="113"/>
      <c r="C292" s="113"/>
      <c r="D292" s="11">
        <v>0</v>
      </c>
      <c r="E292" s="11">
        <v>0</v>
      </c>
      <c r="F292" s="11">
        <v>3</v>
      </c>
      <c r="G292" s="11">
        <v>0</v>
      </c>
      <c r="H292" s="11">
        <v>0</v>
      </c>
      <c r="I292" s="11">
        <v>3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6.0000000000000001E-3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0.61499999999999999</v>
      </c>
      <c r="V292" s="11">
        <v>0.90300000000000002</v>
      </c>
      <c r="W292" s="11">
        <v>1.0999999999999999E-2</v>
      </c>
      <c r="X292" s="11">
        <v>0.75700000000000001</v>
      </c>
      <c r="Y292" s="11">
        <v>24.886000000000003</v>
      </c>
      <c r="Z292" s="11">
        <v>58.161000000000001</v>
      </c>
      <c r="AA292" s="83" t="s">
        <v>17</v>
      </c>
      <c r="AB292" s="11">
        <v>80.849999999999994</v>
      </c>
      <c r="AC292" s="83" t="s">
        <v>17</v>
      </c>
      <c r="AD292" s="11">
        <v>33.783999999999999</v>
      </c>
      <c r="AE292" s="11">
        <v>178.13800000000001</v>
      </c>
      <c r="AF292" s="11">
        <v>227.822</v>
      </c>
      <c r="AG292" s="11">
        <v>143</v>
      </c>
      <c r="AH292" s="11">
        <v>1150.98</v>
      </c>
      <c r="AI292" s="11">
        <v>342</v>
      </c>
      <c r="AJ292" s="11">
        <v>174.67099999999999</v>
      </c>
      <c r="AK292" s="11">
        <v>124</v>
      </c>
      <c r="AL292" s="11">
        <v>108.96899999999999</v>
      </c>
      <c r="AM292" s="11">
        <v>135.55699999999999</v>
      </c>
      <c r="AN292" s="11">
        <v>132.99299999999999</v>
      </c>
      <c r="AO292" s="11">
        <v>116.815</v>
      </c>
      <c r="AP292" s="11">
        <v>107.20400000000001</v>
      </c>
      <c r="AQ292" s="11">
        <v>95.426999999999992</v>
      </c>
      <c r="AR292" s="11">
        <v>93.341999999999999</v>
      </c>
      <c r="AS292" s="11">
        <v>90.346999999999994</v>
      </c>
      <c r="AT292" s="11">
        <v>86.29</v>
      </c>
      <c r="AU292" s="11">
        <v>86.201999999999998</v>
      </c>
      <c r="AV292" s="11">
        <v>2.2760000000000002</v>
      </c>
      <c r="AW292" s="11">
        <v>1.8080000000000001</v>
      </c>
      <c r="AX292" s="11">
        <v>2.024</v>
      </c>
      <c r="AY292" s="11">
        <v>9.9000000000000005E-2</v>
      </c>
      <c r="AZ292" s="11">
        <v>0.311</v>
      </c>
      <c r="BA292" s="11">
        <v>0.30599999999999999</v>
      </c>
      <c r="BB292" s="11">
        <v>0.33700000000000002</v>
      </c>
      <c r="BC292" s="11">
        <v>0.33800000000000002</v>
      </c>
      <c r="BD292" s="11">
        <v>0.34</v>
      </c>
      <c r="BE292" s="11">
        <v>0.34499999999999997</v>
      </c>
      <c r="BF292" s="11">
        <v>0.32100000000000001</v>
      </c>
      <c r="BG292" s="11">
        <v>0</v>
      </c>
      <c r="BH292" s="11">
        <v>0</v>
      </c>
      <c r="BI292" s="11">
        <v>0</v>
      </c>
      <c r="BJ292" s="84">
        <v>0</v>
      </c>
      <c r="BK292" s="84">
        <v>0</v>
      </c>
      <c r="BL292" s="84">
        <v>0</v>
      </c>
      <c r="BM292" s="72"/>
    </row>
    <row r="293" spans="1:65">
      <c r="A293" s="125" t="s">
        <v>19</v>
      </c>
      <c r="B293" s="113"/>
      <c r="C293" s="113"/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261</v>
      </c>
      <c r="Z293" s="11">
        <v>865</v>
      </c>
      <c r="AA293" s="11">
        <v>609</v>
      </c>
      <c r="AB293" s="11">
        <v>138</v>
      </c>
      <c r="AC293" s="11">
        <v>440</v>
      </c>
      <c r="AD293" s="11">
        <v>1753</v>
      </c>
      <c r="AE293" s="11">
        <v>2058</v>
      </c>
      <c r="AF293" s="11">
        <v>2300</v>
      </c>
      <c r="AG293" s="11">
        <v>1570</v>
      </c>
      <c r="AH293" s="11">
        <v>1384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0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0</v>
      </c>
      <c r="BC293" s="11">
        <v>0</v>
      </c>
      <c r="BD293" s="11">
        <v>0</v>
      </c>
      <c r="BE293" s="11">
        <v>0</v>
      </c>
      <c r="BF293" s="11">
        <v>0</v>
      </c>
      <c r="BG293" s="11">
        <v>0</v>
      </c>
      <c r="BH293" s="11">
        <v>0</v>
      </c>
      <c r="BI293" s="11">
        <v>0</v>
      </c>
      <c r="BJ293" s="84">
        <v>0</v>
      </c>
      <c r="BK293" s="84">
        <v>0</v>
      </c>
      <c r="BL293" s="84">
        <v>0</v>
      </c>
      <c r="BM293" s="72"/>
    </row>
    <row r="294" spans="1:65">
      <c r="A294" s="125" t="s">
        <v>26</v>
      </c>
      <c r="B294" s="113"/>
      <c r="C294" s="113"/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90</v>
      </c>
      <c r="AC294" s="11">
        <v>112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0</v>
      </c>
      <c r="BC294" s="11">
        <v>0</v>
      </c>
      <c r="BD294" s="11">
        <v>0</v>
      </c>
      <c r="BE294" s="11">
        <v>0</v>
      </c>
      <c r="BF294" s="11">
        <v>0</v>
      </c>
      <c r="BG294" s="11">
        <v>0</v>
      </c>
      <c r="BH294" s="11">
        <v>0</v>
      </c>
      <c r="BI294" s="11">
        <v>0</v>
      </c>
      <c r="BJ294" s="84">
        <v>0</v>
      </c>
      <c r="BK294" s="84">
        <v>0</v>
      </c>
      <c r="BL294" s="84">
        <v>0</v>
      </c>
      <c r="BM294" s="72"/>
    </row>
    <row r="295" spans="1:65">
      <c r="A295" s="112" t="s">
        <v>192</v>
      </c>
      <c r="B295" s="113"/>
      <c r="C295" s="113"/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2E-3</v>
      </c>
      <c r="P295" s="11">
        <v>0</v>
      </c>
      <c r="Q295" s="11">
        <v>0.20900000000000002</v>
      </c>
      <c r="R295" s="11">
        <v>0</v>
      </c>
      <c r="S295" s="11">
        <v>0</v>
      </c>
      <c r="T295" s="11">
        <v>0</v>
      </c>
      <c r="U295" s="11">
        <v>0</v>
      </c>
      <c r="V295" s="11">
        <v>6.0000000000000001E-3</v>
      </c>
      <c r="W295" s="11">
        <v>6.0000000000000001E-3</v>
      </c>
      <c r="X295" s="11">
        <v>1.6589999999999998</v>
      </c>
      <c r="Y295" s="83" t="s">
        <v>17</v>
      </c>
      <c r="Z295" s="83" t="s">
        <v>17</v>
      </c>
      <c r="AA295" s="83" t="s">
        <v>17</v>
      </c>
      <c r="AB295" s="83" t="s">
        <v>17</v>
      </c>
      <c r="AC295" s="83" t="s">
        <v>17</v>
      </c>
      <c r="AD295" s="83" t="s">
        <v>17</v>
      </c>
      <c r="AE295" s="83" t="s">
        <v>17</v>
      </c>
      <c r="AF295" s="83" t="s">
        <v>17</v>
      </c>
      <c r="AG295" s="83" t="s">
        <v>17</v>
      </c>
      <c r="AH295" s="83" t="s">
        <v>17</v>
      </c>
      <c r="AI295" s="11">
        <v>34.506</v>
      </c>
      <c r="AJ295" s="11">
        <v>23.036999999999999</v>
      </c>
      <c r="AK295" s="11">
        <v>11.948</v>
      </c>
      <c r="AL295" s="11">
        <v>6.2549999999999999</v>
      </c>
      <c r="AM295" s="11">
        <v>5.7680000000000007</v>
      </c>
      <c r="AN295" s="11">
        <v>4.4790000000000001</v>
      </c>
      <c r="AO295" s="11">
        <v>3.4510000000000001</v>
      </c>
      <c r="AP295" s="11">
        <v>3.4359999999999999</v>
      </c>
      <c r="AQ295" s="11">
        <v>3.1240000000000001</v>
      </c>
      <c r="AR295" s="11">
        <v>3.1240000000000001</v>
      </c>
      <c r="AS295" s="11">
        <v>3.1020000000000003</v>
      </c>
      <c r="AT295" s="11">
        <v>0.16700000000000001</v>
      </c>
      <c r="AU295" s="11">
        <v>0.16700000000000001</v>
      </c>
      <c r="AV295" s="11">
        <v>0.16700000000000001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0</v>
      </c>
      <c r="BE295" s="11">
        <v>0</v>
      </c>
      <c r="BF295" s="11">
        <v>0</v>
      </c>
      <c r="BG295" s="11">
        <v>0</v>
      </c>
      <c r="BH295" s="11">
        <v>0</v>
      </c>
      <c r="BI295" s="11">
        <v>0</v>
      </c>
      <c r="BJ295" s="84">
        <v>0</v>
      </c>
      <c r="BK295" s="84">
        <v>0</v>
      </c>
      <c r="BL295" s="84">
        <v>0</v>
      </c>
      <c r="BM295" s="72"/>
    </row>
    <row r="296" spans="1:65" ht="15.75">
      <c r="A296" s="125"/>
      <c r="B296" s="113"/>
      <c r="C296" s="113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27"/>
      <c r="BF296" s="11"/>
      <c r="BG296" s="11"/>
      <c r="BH296" s="11"/>
      <c r="BI296" s="11"/>
      <c r="BJ296" s="73"/>
      <c r="BK296" s="73"/>
      <c r="BL296" s="73"/>
      <c r="BM296" s="72"/>
    </row>
    <row r="297" spans="1:65">
      <c r="A297" s="127" t="s">
        <v>52</v>
      </c>
      <c r="B297" s="113">
        <v>3</v>
      </c>
      <c r="C297" s="113"/>
      <c r="D297" s="85">
        <v>0</v>
      </c>
      <c r="E297" s="85">
        <v>0</v>
      </c>
      <c r="F297" s="85">
        <v>0</v>
      </c>
      <c r="G297" s="85">
        <v>0</v>
      </c>
      <c r="H297" s="85">
        <v>0</v>
      </c>
      <c r="I297" s="85">
        <v>0</v>
      </c>
      <c r="J297" s="85">
        <v>0</v>
      </c>
      <c r="K297" s="85">
        <v>0</v>
      </c>
      <c r="L297" s="85">
        <v>0</v>
      </c>
      <c r="M297" s="85">
        <v>0</v>
      </c>
      <c r="N297" s="85">
        <v>0</v>
      </c>
      <c r="O297" s="85">
        <v>0</v>
      </c>
      <c r="P297" s="85">
        <v>0</v>
      </c>
      <c r="Q297" s="85">
        <v>0</v>
      </c>
      <c r="R297" s="85">
        <v>0.123298</v>
      </c>
      <c r="S297" s="85">
        <v>0.17835300000000001</v>
      </c>
      <c r="T297" s="85">
        <v>0.16097400000000001</v>
      </c>
      <c r="U297" s="85">
        <v>0</v>
      </c>
      <c r="V297" s="85">
        <v>3.9253999999999997E-2</v>
      </c>
      <c r="W297" s="85">
        <v>8.6999999999999994E-2</v>
      </c>
      <c r="X297" s="85">
        <v>0.51100000000000001</v>
      </c>
      <c r="Y297" s="85">
        <v>8.177999999999999</v>
      </c>
      <c r="Z297" s="85">
        <v>4.1059999999999999</v>
      </c>
      <c r="AA297" s="85">
        <v>162.07011</v>
      </c>
      <c r="AB297" s="85">
        <v>906.57500000000005</v>
      </c>
      <c r="AC297" s="85">
        <v>436</v>
      </c>
      <c r="AD297" s="85">
        <v>1071</v>
      </c>
      <c r="AE297" s="85">
        <v>4448.6446076871007</v>
      </c>
      <c r="AF297" s="85">
        <v>4282.2621189719348</v>
      </c>
      <c r="AG297" s="85">
        <v>5511.5950852960368</v>
      </c>
      <c r="AH297" s="85">
        <v>5861.4622697561881</v>
      </c>
      <c r="AI297" s="85">
        <v>6233.6456320245998</v>
      </c>
      <c r="AJ297" s="85">
        <v>6662.4459955189486</v>
      </c>
      <c r="AK297" s="85">
        <v>7779.6648467447048</v>
      </c>
      <c r="AL297" s="85">
        <v>8965.7530506344356</v>
      </c>
      <c r="AM297" s="85">
        <v>7457.5314125055593</v>
      </c>
      <c r="AN297" s="85">
        <v>7469.4314698408016</v>
      </c>
      <c r="AO297" s="85">
        <v>7938.4416158065314</v>
      </c>
      <c r="AP297" s="85">
        <v>8602</v>
      </c>
      <c r="AQ297" s="85">
        <v>140.20372</v>
      </c>
      <c r="AR297" s="85">
        <v>2688.3609000000001</v>
      </c>
      <c r="AS297" s="85">
        <v>3298.0067000000004</v>
      </c>
      <c r="AT297" s="85">
        <v>4604.6530000000002</v>
      </c>
      <c r="AU297" s="85">
        <v>3717.8906999999999</v>
      </c>
      <c r="AV297" s="85">
        <v>4620.2890000000007</v>
      </c>
      <c r="AW297" s="85">
        <v>5193.491</v>
      </c>
      <c r="AX297" s="85">
        <v>6126.3822999999993</v>
      </c>
      <c r="AY297" s="85">
        <v>7230.6390000000001</v>
      </c>
      <c r="AZ297" s="85">
        <v>6893.3629999999994</v>
      </c>
      <c r="BA297" s="85">
        <v>8296.4719999999998</v>
      </c>
      <c r="BB297" s="85">
        <v>4147.7825836000002</v>
      </c>
      <c r="BC297" s="85">
        <v>4682.5379999999996</v>
      </c>
      <c r="BD297" s="85">
        <v>4149.8626866000004</v>
      </c>
      <c r="BE297" s="85">
        <v>646.10859809999999</v>
      </c>
      <c r="BF297" s="85">
        <v>202.34123360000004</v>
      </c>
      <c r="BG297" s="85">
        <v>397.07737210000005</v>
      </c>
      <c r="BH297" s="85">
        <v>223.98164210000002</v>
      </c>
      <c r="BI297" s="85">
        <v>24.725105899999999</v>
      </c>
      <c r="BJ297" s="85">
        <v>23.493360600000003</v>
      </c>
      <c r="BK297" s="85">
        <v>35.6</v>
      </c>
      <c r="BL297" s="85">
        <v>35</v>
      </c>
      <c r="BM297" s="72"/>
    </row>
    <row r="298" spans="1:65">
      <c r="A298" s="125" t="s">
        <v>178</v>
      </c>
      <c r="B298" s="113"/>
      <c r="C298" s="113"/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50</v>
      </c>
      <c r="AT298" s="11">
        <v>0</v>
      </c>
      <c r="AU298" s="11">
        <v>0</v>
      </c>
      <c r="AV298" s="11">
        <v>0</v>
      </c>
      <c r="AW298" s="11">
        <v>137</v>
      </c>
      <c r="AX298" s="11">
        <v>241</v>
      </c>
      <c r="AY298" s="11">
        <v>347</v>
      </c>
      <c r="AZ298" s="11">
        <v>90</v>
      </c>
      <c r="BA298" s="11">
        <v>0</v>
      </c>
      <c r="BB298" s="11">
        <v>0</v>
      </c>
      <c r="BC298" s="11">
        <v>0</v>
      </c>
      <c r="BD298" s="11">
        <v>0</v>
      </c>
      <c r="BE298" s="27">
        <v>0</v>
      </c>
      <c r="BF298" s="11">
        <v>0</v>
      </c>
      <c r="BG298" s="11">
        <v>0</v>
      </c>
      <c r="BH298" s="11">
        <v>0</v>
      </c>
      <c r="BI298" s="11">
        <v>0</v>
      </c>
      <c r="BJ298" s="84">
        <v>0</v>
      </c>
      <c r="BK298" s="84">
        <v>0</v>
      </c>
      <c r="BL298" s="84">
        <v>0</v>
      </c>
      <c r="BM298" s="72"/>
    </row>
    <row r="299" spans="1:65">
      <c r="A299" s="125" t="s">
        <v>186</v>
      </c>
      <c r="B299" s="113"/>
      <c r="C299" s="113"/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5</v>
      </c>
      <c r="AT299" s="11">
        <v>0</v>
      </c>
      <c r="AU299" s="11">
        <v>0</v>
      </c>
      <c r="AV299" s="11">
        <v>0</v>
      </c>
      <c r="AW299" s="11">
        <v>40</v>
      </c>
      <c r="AX299" s="11">
        <v>76</v>
      </c>
      <c r="AY299" s="11">
        <v>123</v>
      </c>
      <c r="AZ299" s="11">
        <v>0</v>
      </c>
      <c r="BA299" s="11">
        <v>0</v>
      </c>
      <c r="BB299" s="11">
        <v>0</v>
      </c>
      <c r="BC299" s="11">
        <v>0</v>
      </c>
      <c r="BD299" s="11">
        <v>0</v>
      </c>
      <c r="BE299" s="27">
        <v>0</v>
      </c>
      <c r="BF299" s="11">
        <v>0</v>
      </c>
      <c r="BG299" s="11">
        <v>0</v>
      </c>
      <c r="BH299" s="11">
        <v>0</v>
      </c>
      <c r="BI299" s="11">
        <v>0</v>
      </c>
      <c r="BJ299" s="84">
        <v>0</v>
      </c>
      <c r="BK299" s="84">
        <v>0</v>
      </c>
      <c r="BL299" s="84">
        <v>0</v>
      </c>
      <c r="BM299" s="72"/>
    </row>
    <row r="300" spans="1:65">
      <c r="A300" s="112" t="s">
        <v>2</v>
      </c>
      <c r="B300" s="113"/>
      <c r="C300" s="113"/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/>
      <c r="AB300" s="11">
        <v>224</v>
      </c>
      <c r="AC300" s="11">
        <v>215</v>
      </c>
      <c r="AD300" s="11">
        <v>380</v>
      </c>
      <c r="AE300" s="11">
        <v>600</v>
      </c>
      <c r="AF300" s="11"/>
      <c r="AG300" s="11">
        <v>881</v>
      </c>
      <c r="AH300" s="11"/>
      <c r="AI300" s="11">
        <v>724</v>
      </c>
      <c r="AJ300" s="11"/>
      <c r="AK300" s="11"/>
      <c r="AL300" s="11">
        <v>1849</v>
      </c>
      <c r="AM300" s="11"/>
      <c r="AN300" s="11"/>
      <c r="AO300" s="11"/>
      <c r="AP300" s="11">
        <v>1402</v>
      </c>
      <c r="AQ300" s="11"/>
      <c r="AR300" s="11"/>
      <c r="AS300" s="83" t="s">
        <v>17</v>
      </c>
      <c r="AT300" s="11">
        <v>1822</v>
      </c>
      <c r="AU300" s="83" t="s">
        <v>17</v>
      </c>
      <c r="AV300" s="83" t="s">
        <v>17</v>
      </c>
      <c r="AW300" s="83" t="s">
        <v>17</v>
      </c>
      <c r="AX300" s="83" t="s">
        <v>17</v>
      </c>
      <c r="AY300" s="83" t="s">
        <v>17</v>
      </c>
      <c r="AZ300" s="83" t="s">
        <v>17</v>
      </c>
      <c r="BA300" s="11">
        <v>4960</v>
      </c>
      <c r="BB300" s="83" t="s">
        <v>17</v>
      </c>
      <c r="BC300" s="11">
        <v>2321</v>
      </c>
      <c r="BD300" s="83" t="s">
        <v>17</v>
      </c>
      <c r="BE300" s="27">
        <v>0</v>
      </c>
      <c r="BF300" s="11">
        <v>0</v>
      </c>
      <c r="BG300" s="11">
        <v>0</v>
      </c>
      <c r="BH300" s="11">
        <v>0</v>
      </c>
      <c r="BI300" s="11">
        <v>0</v>
      </c>
      <c r="BJ300" s="84">
        <v>0</v>
      </c>
      <c r="BK300" s="84">
        <v>0</v>
      </c>
      <c r="BL300" s="84">
        <v>0</v>
      </c>
      <c r="BM300" s="72"/>
    </row>
    <row r="301" spans="1:65">
      <c r="A301" s="112" t="s">
        <v>189</v>
      </c>
      <c r="B301" s="113"/>
      <c r="C301" s="113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83"/>
      <c r="AT301" s="11"/>
      <c r="AU301" s="83"/>
      <c r="AV301" s="83"/>
      <c r="AW301" s="83"/>
      <c r="AX301" s="83"/>
      <c r="AY301" s="11">
        <v>24.6</v>
      </c>
      <c r="AZ301" s="83"/>
      <c r="BA301" s="11"/>
      <c r="BB301" s="83"/>
      <c r="BC301" s="11">
        <v>25.7</v>
      </c>
      <c r="BD301" s="83"/>
      <c r="BE301" s="27"/>
      <c r="BF301" s="11"/>
      <c r="BG301" s="11"/>
      <c r="BH301" s="11"/>
      <c r="BI301" s="11"/>
      <c r="BJ301" s="84"/>
      <c r="BK301" s="84">
        <v>34.6</v>
      </c>
      <c r="BL301" s="84">
        <v>0</v>
      </c>
      <c r="BM301" s="72"/>
    </row>
    <row r="302" spans="1:65">
      <c r="A302" s="125" t="s">
        <v>3</v>
      </c>
      <c r="B302" s="113"/>
      <c r="C302" s="113"/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83">
        <v>0.123298</v>
      </c>
      <c r="S302" s="83">
        <v>0.17835300000000001</v>
      </c>
      <c r="T302" s="11">
        <v>0.16097400000000001</v>
      </c>
      <c r="U302" s="11">
        <v>0</v>
      </c>
      <c r="V302" s="11">
        <v>3.9253999999999997E-2</v>
      </c>
      <c r="W302" s="83">
        <v>8.6999999999999994E-2</v>
      </c>
      <c r="X302" s="11">
        <v>0.51100000000000001</v>
      </c>
      <c r="Y302" s="11">
        <v>0.84099999999999997</v>
      </c>
      <c r="Z302" s="11">
        <v>1.514</v>
      </c>
      <c r="AA302" s="11">
        <v>22.39311</v>
      </c>
      <c r="AB302" s="83" t="s">
        <v>17</v>
      </c>
      <c r="AC302" s="83" t="s">
        <v>17</v>
      </c>
      <c r="AD302" s="83" t="s">
        <v>17</v>
      </c>
      <c r="AE302" s="83" t="s">
        <v>17</v>
      </c>
      <c r="AF302" s="11">
        <v>83.737229999999997</v>
      </c>
      <c r="AG302" s="83" t="s">
        <v>17</v>
      </c>
      <c r="AH302" s="11">
        <v>796.00800000000004</v>
      </c>
      <c r="AI302" s="83" t="s">
        <v>17</v>
      </c>
      <c r="AJ302" s="11">
        <v>517.05629999999996</v>
      </c>
      <c r="AK302" s="11">
        <v>705.49519999999995</v>
      </c>
      <c r="AL302" s="11">
        <v>347</v>
      </c>
      <c r="AM302" s="11">
        <v>702.61929999999995</v>
      </c>
      <c r="AN302" s="11">
        <v>269.30309999999997</v>
      </c>
      <c r="AO302" s="11">
        <v>242.1524</v>
      </c>
      <c r="AP302" s="83" t="s">
        <v>17</v>
      </c>
      <c r="AQ302" s="11">
        <v>88.529719999999998</v>
      </c>
      <c r="AR302" s="11">
        <v>292.60890000000001</v>
      </c>
      <c r="AS302" s="11">
        <v>589.27170000000001</v>
      </c>
      <c r="AT302" s="83" t="s">
        <v>17</v>
      </c>
      <c r="AU302" s="11">
        <v>797.7527</v>
      </c>
      <c r="AV302" s="11">
        <v>1638.9829999999999</v>
      </c>
      <c r="AW302" s="11">
        <v>1911.998</v>
      </c>
      <c r="AX302" s="11">
        <v>2468.9722999999999</v>
      </c>
      <c r="AY302" s="11">
        <v>3164.279</v>
      </c>
      <c r="AZ302" s="11">
        <v>2990.4009999999998</v>
      </c>
      <c r="BA302" s="83" t="s">
        <v>17</v>
      </c>
      <c r="BB302" s="11">
        <v>1047.7825836</v>
      </c>
      <c r="BC302" s="83" t="s">
        <v>17</v>
      </c>
      <c r="BD302" s="11">
        <v>1438.4876866000002</v>
      </c>
      <c r="BE302" s="27">
        <v>646.10859809999999</v>
      </c>
      <c r="BF302" s="11">
        <v>202.34123360000004</v>
      </c>
      <c r="BG302" s="11">
        <v>397.07737210000005</v>
      </c>
      <c r="BH302" s="11">
        <v>223.98164210000002</v>
      </c>
      <c r="BI302" s="11">
        <v>24.725105899999999</v>
      </c>
      <c r="BJ302" s="77">
        <v>23.493360600000003</v>
      </c>
      <c r="BK302" s="77">
        <v>1</v>
      </c>
      <c r="BL302" s="84">
        <v>35</v>
      </c>
      <c r="BM302" s="72"/>
    </row>
    <row r="303" spans="1:65">
      <c r="A303" s="125" t="s">
        <v>19</v>
      </c>
      <c r="B303" s="113"/>
      <c r="C303" s="113"/>
      <c r="D303" s="69">
        <v>0</v>
      </c>
      <c r="E303" s="69">
        <v>0</v>
      </c>
      <c r="F303" s="69">
        <v>0</v>
      </c>
      <c r="G303" s="69">
        <v>0</v>
      </c>
      <c r="H303" s="69">
        <v>0</v>
      </c>
      <c r="I303" s="69">
        <v>0</v>
      </c>
      <c r="J303" s="69">
        <v>0</v>
      </c>
      <c r="K303" s="69">
        <v>0</v>
      </c>
      <c r="L303" s="69">
        <v>0</v>
      </c>
      <c r="M303" s="69">
        <v>0</v>
      </c>
      <c r="N303" s="69">
        <v>0</v>
      </c>
      <c r="O303" s="69">
        <v>0</v>
      </c>
      <c r="P303" s="69">
        <v>0</v>
      </c>
      <c r="Q303" s="69">
        <v>0</v>
      </c>
      <c r="R303" s="69">
        <v>0</v>
      </c>
      <c r="S303" s="69">
        <v>0</v>
      </c>
      <c r="T303" s="69">
        <v>0</v>
      </c>
      <c r="U303" s="69">
        <v>0</v>
      </c>
      <c r="V303" s="69">
        <v>0</v>
      </c>
      <c r="W303" s="69">
        <v>0</v>
      </c>
      <c r="X303" s="69">
        <v>0</v>
      </c>
      <c r="Y303" s="69">
        <v>0</v>
      </c>
      <c r="Z303" s="69">
        <v>0</v>
      </c>
      <c r="AA303" s="69">
        <v>0</v>
      </c>
      <c r="AB303" s="69">
        <v>501</v>
      </c>
      <c r="AC303" s="83" t="s">
        <v>17</v>
      </c>
      <c r="AD303" s="69">
        <v>691</v>
      </c>
      <c r="AE303" s="69">
        <v>3848.6446076871007</v>
      </c>
      <c r="AF303" s="69">
        <v>4198.5248889719351</v>
      </c>
      <c r="AG303" s="69">
        <v>4630.5950852960368</v>
      </c>
      <c r="AH303" s="69">
        <v>5065.4542697561883</v>
      </c>
      <c r="AI303" s="69">
        <v>5424.6456320245998</v>
      </c>
      <c r="AJ303" s="69">
        <v>5695.3896955189484</v>
      </c>
      <c r="AK303" s="69">
        <v>5951.1696467447046</v>
      </c>
      <c r="AL303" s="69">
        <v>6301.7530506344356</v>
      </c>
      <c r="AM303" s="69">
        <v>6754.912112505559</v>
      </c>
      <c r="AN303" s="69">
        <v>7200.1283698408015</v>
      </c>
      <c r="AO303" s="69">
        <v>7696.2892158065315</v>
      </c>
      <c r="AP303" s="69">
        <v>7200</v>
      </c>
      <c r="AQ303" s="69">
        <v>0</v>
      </c>
      <c r="AR303" s="69">
        <v>0</v>
      </c>
      <c r="AS303" s="69">
        <v>0</v>
      </c>
      <c r="AT303" s="69">
        <v>0</v>
      </c>
      <c r="AU303" s="69">
        <v>0</v>
      </c>
      <c r="AV303" s="69">
        <v>0</v>
      </c>
      <c r="AW303" s="69">
        <v>0</v>
      </c>
      <c r="AX303" s="69">
        <v>0</v>
      </c>
      <c r="AY303" s="69">
        <v>0</v>
      </c>
      <c r="AZ303" s="69">
        <v>0</v>
      </c>
      <c r="BA303" s="69">
        <v>0</v>
      </c>
      <c r="BB303" s="69">
        <v>0</v>
      </c>
      <c r="BC303" s="69">
        <v>0</v>
      </c>
      <c r="BD303" s="69">
        <v>0</v>
      </c>
      <c r="BE303" s="70">
        <v>0</v>
      </c>
      <c r="BF303" s="69">
        <v>0</v>
      </c>
      <c r="BG303" s="69">
        <v>0</v>
      </c>
      <c r="BH303" s="69">
        <v>0</v>
      </c>
      <c r="BI303" s="69">
        <v>0</v>
      </c>
      <c r="BJ303" s="84">
        <v>0</v>
      </c>
      <c r="BK303" s="84">
        <v>0</v>
      </c>
      <c r="BL303" s="84">
        <v>0</v>
      </c>
      <c r="BM303" s="72"/>
    </row>
    <row r="304" spans="1:65">
      <c r="A304" s="125" t="s">
        <v>26</v>
      </c>
      <c r="B304" s="113"/>
      <c r="C304" s="113"/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85</v>
      </c>
      <c r="AJ304" s="11">
        <v>450</v>
      </c>
      <c r="AK304" s="11">
        <v>1123</v>
      </c>
      <c r="AL304" s="11">
        <v>468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2343</v>
      </c>
      <c r="AS304" s="11">
        <v>2403</v>
      </c>
      <c r="AT304" s="11">
        <v>2463</v>
      </c>
      <c r="AU304" s="11">
        <v>2523</v>
      </c>
      <c r="AV304" s="11">
        <v>2593</v>
      </c>
      <c r="AW304" s="11">
        <v>2663</v>
      </c>
      <c r="AX304" s="11">
        <v>2783</v>
      </c>
      <c r="AY304" s="11">
        <v>2903</v>
      </c>
      <c r="AZ304" s="11">
        <v>3023</v>
      </c>
      <c r="BA304" s="11">
        <v>3043</v>
      </c>
      <c r="BB304" s="11">
        <v>3100</v>
      </c>
      <c r="BC304" s="11">
        <v>2333</v>
      </c>
      <c r="BD304" s="11">
        <v>2711</v>
      </c>
      <c r="BE304" s="27">
        <v>0</v>
      </c>
      <c r="BF304" s="11">
        <v>0</v>
      </c>
      <c r="BG304" s="11">
        <v>0</v>
      </c>
      <c r="BH304" s="11">
        <v>0</v>
      </c>
      <c r="BI304" s="11">
        <v>0</v>
      </c>
      <c r="BJ304" s="84">
        <v>0</v>
      </c>
      <c r="BK304" s="84">
        <v>0</v>
      </c>
      <c r="BL304" s="84">
        <v>0</v>
      </c>
      <c r="BM304" s="72"/>
    </row>
    <row r="305" spans="1:65">
      <c r="A305" s="112" t="s">
        <v>192</v>
      </c>
      <c r="B305" s="113"/>
      <c r="C305" s="113"/>
      <c r="D305" s="69">
        <v>0</v>
      </c>
      <c r="E305" s="69">
        <v>0</v>
      </c>
      <c r="F305" s="69">
        <v>0</v>
      </c>
      <c r="G305" s="69">
        <v>0</v>
      </c>
      <c r="H305" s="69">
        <v>0</v>
      </c>
      <c r="I305" s="69">
        <v>0</v>
      </c>
      <c r="J305" s="69">
        <v>0</v>
      </c>
      <c r="K305" s="69">
        <v>0</v>
      </c>
      <c r="L305" s="69">
        <v>0</v>
      </c>
      <c r="M305" s="69">
        <v>0</v>
      </c>
      <c r="N305" s="69">
        <v>0</v>
      </c>
      <c r="O305" s="69">
        <v>0</v>
      </c>
      <c r="P305" s="69">
        <v>0</v>
      </c>
      <c r="Q305" s="69">
        <v>0</v>
      </c>
      <c r="R305" s="69">
        <v>0</v>
      </c>
      <c r="S305" s="69">
        <v>0</v>
      </c>
      <c r="T305" s="69">
        <v>0</v>
      </c>
      <c r="U305" s="69">
        <v>0</v>
      </c>
      <c r="V305" s="69">
        <v>0</v>
      </c>
      <c r="W305" s="69">
        <v>0</v>
      </c>
      <c r="X305" s="69">
        <v>0</v>
      </c>
      <c r="Y305" s="69">
        <v>7.3369999999999997</v>
      </c>
      <c r="Z305" s="69">
        <v>2.5920000000000001</v>
      </c>
      <c r="AA305" s="11">
        <v>139.67699999999999</v>
      </c>
      <c r="AB305" s="11">
        <v>181.57499999999999</v>
      </c>
      <c r="AC305" s="11">
        <v>221</v>
      </c>
      <c r="AD305" s="83" t="s">
        <v>17</v>
      </c>
      <c r="AE305" s="83" t="s">
        <v>17</v>
      </c>
      <c r="AF305" s="83" t="s">
        <v>17</v>
      </c>
      <c r="AG305" s="83" t="s">
        <v>17</v>
      </c>
      <c r="AH305" s="83" t="s">
        <v>17</v>
      </c>
      <c r="AI305" s="83" t="s">
        <v>17</v>
      </c>
      <c r="AJ305" s="83" t="s">
        <v>17</v>
      </c>
      <c r="AK305" s="83" t="s">
        <v>17</v>
      </c>
      <c r="AL305" s="83" t="s">
        <v>17</v>
      </c>
      <c r="AM305" s="83" t="s">
        <v>17</v>
      </c>
      <c r="AN305" s="83" t="s">
        <v>17</v>
      </c>
      <c r="AO305" s="83" t="s">
        <v>17</v>
      </c>
      <c r="AP305" s="83" t="s">
        <v>17</v>
      </c>
      <c r="AQ305" s="11">
        <v>51.673999999999999</v>
      </c>
      <c r="AR305" s="11">
        <v>52.751999999999995</v>
      </c>
      <c r="AS305" s="11">
        <v>250.73500000000001</v>
      </c>
      <c r="AT305" s="11">
        <v>319.65300000000002</v>
      </c>
      <c r="AU305" s="11">
        <v>397.13800000000003</v>
      </c>
      <c r="AV305" s="11">
        <v>388.30600000000004</v>
      </c>
      <c r="AW305" s="11">
        <v>441.49299999999999</v>
      </c>
      <c r="AX305" s="11">
        <v>557.41</v>
      </c>
      <c r="AY305" s="11">
        <v>668.76</v>
      </c>
      <c r="AZ305" s="11">
        <v>789.96199999999999</v>
      </c>
      <c r="BA305" s="11">
        <v>293.47199999999998</v>
      </c>
      <c r="BB305" s="83" t="s">
        <v>17</v>
      </c>
      <c r="BC305" s="11">
        <v>2.8380000000000001</v>
      </c>
      <c r="BD305" s="11">
        <v>0.375</v>
      </c>
      <c r="BE305" s="27">
        <v>0</v>
      </c>
      <c r="BF305" s="27">
        <v>0</v>
      </c>
      <c r="BG305" s="69">
        <v>0</v>
      </c>
      <c r="BH305" s="69">
        <v>0</v>
      </c>
      <c r="BI305" s="69">
        <v>0</v>
      </c>
      <c r="BJ305" s="84">
        <v>0</v>
      </c>
      <c r="BK305" s="84">
        <v>0</v>
      </c>
      <c r="BL305" s="84">
        <v>0</v>
      </c>
      <c r="BM305" s="72"/>
    </row>
    <row r="306" spans="1:65">
      <c r="A306" s="112" t="s">
        <v>197</v>
      </c>
      <c r="B306" s="113"/>
      <c r="C306" s="113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11"/>
      <c r="AB306" s="11"/>
      <c r="AC306" s="11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83"/>
      <c r="BC306" s="11"/>
      <c r="BD306" s="11"/>
      <c r="BE306" s="27">
        <v>625.45169999999996</v>
      </c>
      <c r="BF306" s="27">
        <v>847.45439999999996</v>
      </c>
      <c r="BG306" s="69">
        <v>33.815109999999997</v>
      </c>
      <c r="BH306" s="69">
        <v>0</v>
      </c>
      <c r="BI306" s="69">
        <v>0</v>
      </c>
      <c r="BJ306" s="84">
        <v>98</v>
      </c>
      <c r="BK306" s="84">
        <v>274</v>
      </c>
      <c r="BL306" s="84">
        <v>29</v>
      </c>
      <c r="BM306" s="72"/>
    </row>
    <row r="307" spans="1:65" ht="15.75">
      <c r="A307" s="125"/>
      <c r="B307" s="113"/>
      <c r="C307" s="113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2"/>
    </row>
    <row r="308" spans="1:65">
      <c r="A308" s="127" t="s">
        <v>53</v>
      </c>
      <c r="B308" s="113">
        <v>1</v>
      </c>
      <c r="C308" s="113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>
        <v>1098</v>
      </c>
      <c r="AK308" s="71">
        <v>1268</v>
      </c>
      <c r="AL308" s="71">
        <v>1453</v>
      </c>
      <c r="AM308" s="71">
        <v>2620</v>
      </c>
      <c r="AN308" s="71">
        <v>2110</v>
      </c>
      <c r="AO308" s="71">
        <v>0</v>
      </c>
      <c r="AP308" s="71">
        <v>0</v>
      </c>
      <c r="AQ308" s="71">
        <v>0</v>
      </c>
      <c r="AR308" s="71">
        <v>0</v>
      </c>
      <c r="AS308" s="71">
        <v>0</v>
      </c>
      <c r="AT308" s="71">
        <v>0</v>
      </c>
      <c r="AU308" s="71">
        <v>0</v>
      </c>
      <c r="AV308" s="71">
        <v>0</v>
      </c>
      <c r="AW308" s="71">
        <v>0</v>
      </c>
      <c r="AX308" s="71">
        <v>0</v>
      </c>
      <c r="AY308" s="71">
        <v>0</v>
      </c>
      <c r="AZ308" s="71">
        <v>0</v>
      </c>
      <c r="BA308" s="71">
        <v>0</v>
      </c>
      <c r="BB308" s="71">
        <v>0</v>
      </c>
      <c r="BC308" s="71">
        <v>0</v>
      </c>
      <c r="BD308" s="71">
        <v>0</v>
      </c>
      <c r="BE308" s="71">
        <v>0</v>
      </c>
      <c r="BF308" s="71">
        <v>0</v>
      </c>
      <c r="BG308" s="71">
        <v>0</v>
      </c>
      <c r="BH308" s="71">
        <v>0</v>
      </c>
      <c r="BI308" s="71">
        <v>0</v>
      </c>
      <c r="BJ308" s="71">
        <v>0</v>
      </c>
      <c r="BK308" s="71">
        <v>0</v>
      </c>
      <c r="BL308" s="71">
        <v>0</v>
      </c>
      <c r="BM308" s="72"/>
    </row>
    <row r="309" spans="1:65">
      <c r="A309" s="112" t="s">
        <v>2</v>
      </c>
      <c r="B309" s="113"/>
      <c r="C309" s="113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69"/>
      <c r="AJ309" s="69">
        <v>0</v>
      </c>
      <c r="AK309" s="69">
        <v>0</v>
      </c>
      <c r="AL309" s="69">
        <v>0</v>
      </c>
      <c r="AM309" s="69">
        <v>861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0</v>
      </c>
      <c r="AU309" s="11">
        <v>0</v>
      </c>
      <c r="AV309" s="11">
        <v>0</v>
      </c>
      <c r="AW309" s="11">
        <v>0</v>
      </c>
      <c r="AX309" s="11">
        <v>0</v>
      </c>
      <c r="AY309" s="11">
        <v>0</v>
      </c>
      <c r="AZ309" s="11">
        <v>0</v>
      </c>
      <c r="BA309" s="11">
        <v>0</v>
      </c>
      <c r="BB309" s="11">
        <v>0</v>
      </c>
      <c r="BC309" s="11">
        <v>0</v>
      </c>
      <c r="BD309" s="11">
        <v>0</v>
      </c>
      <c r="BE309" s="11">
        <v>0</v>
      </c>
      <c r="BF309" s="11">
        <v>0</v>
      </c>
      <c r="BG309" s="11">
        <v>0</v>
      </c>
      <c r="BH309" s="11">
        <v>0</v>
      </c>
      <c r="BI309" s="11">
        <v>0</v>
      </c>
      <c r="BJ309" s="84">
        <v>0</v>
      </c>
      <c r="BK309" s="84">
        <v>0</v>
      </c>
      <c r="BL309" s="84">
        <v>0</v>
      </c>
      <c r="BM309" s="72"/>
    </row>
    <row r="310" spans="1:65">
      <c r="A310" s="125" t="s">
        <v>19</v>
      </c>
      <c r="B310" s="113"/>
      <c r="C310" s="113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>
        <v>1098</v>
      </c>
      <c r="AK310" s="11">
        <v>1268</v>
      </c>
      <c r="AL310" s="11">
        <v>1453</v>
      </c>
      <c r="AM310" s="11">
        <v>1759</v>
      </c>
      <c r="AN310" s="11">
        <v>2110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0</v>
      </c>
      <c r="AW310" s="11">
        <v>0</v>
      </c>
      <c r="AX310" s="11">
        <v>0</v>
      </c>
      <c r="AY310" s="11">
        <v>0</v>
      </c>
      <c r="AZ310" s="11">
        <v>0</v>
      </c>
      <c r="BA310" s="11">
        <v>0</v>
      </c>
      <c r="BB310" s="11">
        <v>0</v>
      </c>
      <c r="BC310" s="11">
        <v>0</v>
      </c>
      <c r="BD310" s="11">
        <v>0</v>
      </c>
      <c r="BE310" s="27">
        <v>0</v>
      </c>
      <c r="BF310" s="11">
        <v>0</v>
      </c>
      <c r="BG310" s="11">
        <v>0</v>
      </c>
      <c r="BH310" s="11">
        <v>0</v>
      </c>
      <c r="BI310" s="11">
        <v>0</v>
      </c>
      <c r="BJ310" s="84">
        <v>0</v>
      </c>
      <c r="BK310" s="84">
        <v>0</v>
      </c>
      <c r="BL310" s="84">
        <v>0</v>
      </c>
      <c r="BM310" s="72"/>
    </row>
    <row r="311" spans="1:65" ht="15.75">
      <c r="A311" s="125"/>
      <c r="B311" s="113"/>
      <c r="C311" s="113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  <c r="AI311" s="117"/>
      <c r="AJ311" s="117"/>
      <c r="AK311" s="117"/>
      <c r="AL311" s="117"/>
      <c r="AM311" s="117"/>
      <c r="AN311" s="117"/>
      <c r="AO311" s="117"/>
      <c r="AP311" s="117"/>
      <c r="AQ311" s="117"/>
      <c r="AR311" s="117"/>
      <c r="AS311" s="117"/>
      <c r="AT311" s="117"/>
      <c r="AU311" s="117"/>
      <c r="AV311" s="117"/>
      <c r="AW311" s="117"/>
      <c r="AX311" s="117"/>
      <c r="AY311" s="117"/>
      <c r="AZ311" s="117"/>
      <c r="BA311" s="117"/>
      <c r="BB311" s="117"/>
      <c r="BC311" s="117"/>
      <c r="BD311" s="117"/>
      <c r="BE311" s="134"/>
      <c r="BF311" s="117"/>
      <c r="BG311" s="117"/>
      <c r="BH311" s="73"/>
      <c r="BI311" s="73"/>
      <c r="BJ311" s="73"/>
      <c r="BK311" s="73"/>
      <c r="BL311" s="73"/>
      <c r="BM311" s="72"/>
    </row>
    <row r="312" spans="1:65">
      <c r="A312" s="118" t="s">
        <v>54</v>
      </c>
      <c r="B312" s="113">
        <v>4</v>
      </c>
      <c r="C312" s="113"/>
      <c r="D312" s="71">
        <v>69</v>
      </c>
      <c r="E312" s="71">
        <v>288</v>
      </c>
      <c r="F312" s="71">
        <v>25</v>
      </c>
      <c r="G312" s="71">
        <v>25</v>
      </c>
      <c r="H312" s="71">
        <v>25</v>
      </c>
      <c r="I312" s="71">
        <v>0</v>
      </c>
      <c r="J312" s="71">
        <v>0</v>
      </c>
      <c r="K312" s="71">
        <v>0</v>
      </c>
      <c r="L312" s="71">
        <v>0</v>
      </c>
      <c r="M312" s="71">
        <v>0</v>
      </c>
      <c r="N312" s="71">
        <v>0</v>
      </c>
      <c r="O312" s="71">
        <v>0</v>
      </c>
      <c r="P312" s="71">
        <v>0</v>
      </c>
      <c r="Q312" s="71">
        <v>0</v>
      </c>
      <c r="R312" s="71">
        <v>0</v>
      </c>
      <c r="S312" s="71">
        <v>0</v>
      </c>
      <c r="T312" s="71">
        <v>0</v>
      </c>
      <c r="U312" s="71">
        <v>0</v>
      </c>
      <c r="V312" s="71">
        <v>0</v>
      </c>
      <c r="W312" s="71">
        <v>0</v>
      </c>
      <c r="X312" s="71">
        <v>0</v>
      </c>
      <c r="Y312" s="71">
        <v>0</v>
      </c>
      <c r="Z312" s="71">
        <v>800</v>
      </c>
      <c r="AA312" s="71">
        <v>917.27034920000006</v>
      </c>
      <c r="AB312" s="71">
        <v>678.80926480000005</v>
      </c>
      <c r="AC312" s="71">
        <v>807.59447402669105</v>
      </c>
      <c r="AD312" s="71">
        <v>9420.3714654417145</v>
      </c>
      <c r="AE312" s="71">
        <v>9774.7195294062913</v>
      </c>
      <c r="AF312" s="71">
        <v>9895.5452199011961</v>
      </c>
      <c r="AG312" s="71">
        <v>10915.230442398122</v>
      </c>
      <c r="AH312" s="71">
        <v>10365.86696352459</v>
      </c>
      <c r="AI312" s="71">
        <v>10543.566970811436</v>
      </c>
      <c r="AJ312" s="71">
        <v>10783.470147963872</v>
      </c>
      <c r="AK312" s="71">
        <v>11063.370698670109</v>
      </c>
      <c r="AL312" s="71">
        <v>11531.279380310309</v>
      </c>
      <c r="AM312" s="71">
        <v>13225.630733395037</v>
      </c>
      <c r="AN312" s="71">
        <v>11840.512512341022</v>
      </c>
      <c r="AO312" s="71">
        <v>11748.240599807119</v>
      </c>
      <c r="AP312" s="71">
        <v>11859.067022544757</v>
      </c>
      <c r="AQ312" s="71">
        <v>12134.343622880891</v>
      </c>
      <c r="AR312" s="71">
        <v>12293.379847916922</v>
      </c>
      <c r="AS312" s="71">
        <v>12182.651746663045</v>
      </c>
      <c r="AT312" s="71">
        <v>12599.467324686293</v>
      </c>
      <c r="AU312" s="71">
        <v>14220.445305493262</v>
      </c>
      <c r="AV312" s="71">
        <v>16673.494594672906</v>
      </c>
      <c r="AW312" s="71">
        <v>14550.75788731554</v>
      </c>
      <c r="AX312" s="71">
        <v>14822.368396750555</v>
      </c>
      <c r="AY312" s="71">
        <v>15233.989194276583</v>
      </c>
      <c r="AZ312" s="71">
        <v>16168.088216130989</v>
      </c>
      <c r="BA312" s="71">
        <v>16370.869491755664</v>
      </c>
      <c r="BB312" s="71">
        <v>25627.446494433152</v>
      </c>
      <c r="BC312" s="71">
        <v>23174.536691717822</v>
      </c>
      <c r="BD312" s="71">
        <v>19177.785711160548</v>
      </c>
      <c r="BE312" s="71">
        <v>14788.593453119334</v>
      </c>
      <c r="BF312" s="71">
        <v>49247.208585987108</v>
      </c>
      <c r="BG312" s="71">
        <v>14003.656502379508</v>
      </c>
      <c r="BH312" s="71">
        <v>16551.087923979114</v>
      </c>
      <c r="BI312" s="85">
        <v>3975.990716872443</v>
      </c>
      <c r="BJ312" s="86">
        <v>3823.5537136799285</v>
      </c>
      <c r="BK312" s="86">
        <v>8109.0109829394078</v>
      </c>
      <c r="BL312" s="86">
        <v>8008</v>
      </c>
      <c r="BM312" s="72"/>
    </row>
    <row r="313" spans="1:65">
      <c r="A313" s="68" t="s">
        <v>16</v>
      </c>
      <c r="B313" s="113"/>
      <c r="C313" s="113"/>
      <c r="D313" s="69">
        <v>25</v>
      </c>
      <c r="E313" s="69">
        <v>25</v>
      </c>
      <c r="F313" s="69">
        <v>25</v>
      </c>
      <c r="G313" s="69">
        <v>25</v>
      </c>
      <c r="H313" s="69">
        <v>25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1">
        <v>0</v>
      </c>
      <c r="BH313" s="11">
        <v>0</v>
      </c>
      <c r="BI313" s="11">
        <v>0</v>
      </c>
      <c r="BJ313" s="84">
        <v>0</v>
      </c>
      <c r="BK313" s="84">
        <v>0</v>
      </c>
      <c r="BL313" s="84">
        <v>0</v>
      </c>
      <c r="BM313" s="72"/>
    </row>
    <row r="314" spans="1:65">
      <c r="A314" s="112" t="s">
        <v>2</v>
      </c>
      <c r="B314" s="113"/>
      <c r="C314" s="113"/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69">
        <v>426</v>
      </c>
      <c r="AB314" s="69">
        <v>204</v>
      </c>
      <c r="AC314" s="69">
        <v>156</v>
      </c>
      <c r="AD314" s="11">
        <v>8490</v>
      </c>
      <c r="AE314" s="11">
        <v>8580</v>
      </c>
      <c r="AF314" s="11">
        <v>8670</v>
      </c>
      <c r="AG314" s="11">
        <v>8760</v>
      </c>
      <c r="AH314" s="11">
        <v>8850</v>
      </c>
      <c r="AI314" s="11">
        <v>8940</v>
      </c>
      <c r="AJ314" s="11">
        <v>9030</v>
      </c>
      <c r="AK314" s="11">
        <v>9120</v>
      </c>
      <c r="AL314" s="11">
        <v>9210</v>
      </c>
      <c r="AM314" s="11">
        <v>9300</v>
      </c>
      <c r="AN314" s="11">
        <v>9390</v>
      </c>
      <c r="AO314" s="11">
        <v>9480</v>
      </c>
      <c r="AP314" s="11">
        <v>9570</v>
      </c>
      <c r="AQ314" s="11">
        <v>9660</v>
      </c>
      <c r="AR314" s="11">
        <v>9750</v>
      </c>
      <c r="AS314" s="11">
        <v>9840</v>
      </c>
      <c r="AT314" s="11">
        <v>9930</v>
      </c>
      <c r="AU314" s="11">
        <v>10020</v>
      </c>
      <c r="AV314" s="11">
        <v>10110</v>
      </c>
      <c r="AW314" s="11">
        <v>10200</v>
      </c>
      <c r="AX314" s="11">
        <v>10290</v>
      </c>
      <c r="AY314" s="11">
        <v>10380</v>
      </c>
      <c r="AZ314" s="11">
        <v>10470</v>
      </c>
      <c r="BA314" s="11">
        <v>10560</v>
      </c>
      <c r="BB314" s="11">
        <v>10650</v>
      </c>
      <c r="BC314" s="11">
        <v>10740</v>
      </c>
      <c r="BD314" s="11">
        <v>10830</v>
      </c>
      <c r="BE314" s="11">
        <v>10920</v>
      </c>
      <c r="BF314" s="11">
        <v>11010</v>
      </c>
      <c r="BG314" s="11">
        <v>11100</v>
      </c>
      <c r="BH314" s="11">
        <v>10660</v>
      </c>
      <c r="BI314" s="84">
        <v>750</v>
      </c>
      <c r="BJ314" s="77">
        <v>900</v>
      </c>
      <c r="BK314" s="11">
        <v>5293</v>
      </c>
      <c r="BL314" s="11">
        <v>5301</v>
      </c>
      <c r="BM314" s="72"/>
    </row>
    <row r="315" spans="1:65" ht="15.75">
      <c r="A315" s="112" t="s">
        <v>189</v>
      </c>
      <c r="B315" s="113"/>
      <c r="C315" s="113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69"/>
      <c r="AB315" s="69"/>
      <c r="AC315" s="69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>
        <v>7.2</v>
      </c>
      <c r="BA315" s="11"/>
      <c r="BB315" s="11">
        <v>2800</v>
      </c>
      <c r="BC315" s="11">
        <v>6000</v>
      </c>
      <c r="BD315" s="11"/>
      <c r="BE315" s="11"/>
      <c r="BF315" s="11"/>
      <c r="BG315" s="11"/>
      <c r="BH315" s="11">
        <v>3000</v>
      </c>
      <c r="BI315" s="84"/>
      <c r="BJ315" s="77"/>
      <c r="BK315" s="73"/>
      <c r="BL315" s="73"/>
      <c r="BM315" s="72"/>
    </row>
    <row r="316" spans="1:65">
      <c r="A316" s="125" t="s">
        <v>3</v>
      </c>
      <c r="B316" s="113"/>
      <c r="C316" s="113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11"/>
      <c r="Y316" s="11"/>
      <c r="Z316" s="11"/>
      <c r="AA316" s="69"/>
      <c r="AB316" s="69"/>
      <c r="AC316" s="69"/>
      <c r="AD316" s="83"/>
      <c r="AE316" s="83"/>
      <c r="AF316" s="83"/>
      <c r="AG316" s="11">
        <v>900</v>
      </c>
      <c r="AH316" s="11">
        <v>38</v>
      </c>
      <c r="AI316" s="83"/>
      <c r="AJ316" s="83"/>
      <c r="AK316" s="83"/>
      <c r="AL316" s="11">
        <v>40</v>
      </c>
      <c r="AM316" s="11">
        <v>1280</v>
      </c>
      <c r="AN316" s="83"/>
      <c r="AO316" s="83"/>
      <c r="AP316" s="83"/>
      <c r="AQ316" s="11">
        <v>109</v>
      </c>
      <c r="AR316" s="11">
        <v>115</v>
      </c>
      <c r="AS316" s="83" t="s">
        <v>17</v>
      </c>
      <c r="AT316" s="83" t="s">
        <v>17</v>
      </c>
      <c r="AU316" s="83" t="s">
        <v>17</v>
      </c>
      <c r="AV316" s="11">
        <v>1967</v>
      </c>
      <c r="AW316" s="83" t="s">
        <v>17</v>
      </c>
      <c r="AX316" s="83" t="s">
        <v>17</v>
      </c>
      <c r="AY316" s="83" t="s">
        <v>17</v>
      </c>
      <c r="AZ316" s="11">
        <v>400</v>
      </c>
      <c r="BA316" s="83" t="s">
        <v>17</v>
      </c>
      <c r="BB316" s="11">
        <v>6106</v>
      </c>
      <c r="BC316" s="83" t="s">
        <v>17</v>
      </c>
      <c r="BD316" s="11">
        <v>1750</v>
      </c>
      <c r="BE316" s="11">
        <v>487</v>
      </c>
      <c r="BF316" s="11">
        <v>35200</v>
      </c>
      <c r="BG316" s="11">
        <v>35</v>
      </c>
      <c r="BH316" s="11">
        <v>53</v>
      </c>
      <c r="BI316" s="11">
        <v>158</v>
      </c>
      <c r="BJ316" s="77">
        <v>0</v>
      </c>
      <c r="BK316" s="77">
        <v>0</v>
      </c>
      <c r="BL316" s="77">
        <v>0</v>
      </c>
      <c r="BM316" s="72"/>
    </row>
    <row r="317" spans="1:65">
      <c r="A317" s="125" t="s">
        <v>19</v>
      </c>
      <c r="B317" s="113"/>
      <c r="C317" s="113"/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800</v>
      </c>
      <c r="AA317" s="11">
        <v>491.27034920000006</v>
      </c>
      <c r="AB317" s="11">
        <v>474.80926480000005</v>
      </c>
      <c r="AC317" s="11">
        <v>651.59447402669105</v>
      </c>
      <c r="AD317" s="11">
        <v>930.37146544171492</v>
      </c>
      <c r="AE317" s="11">
        <v>1194.7195294062919</v>
      </c>
      <c r="AF317" s="11">
        <v>1225.5452199011959</v>
      </c>
      <c r="AG317" s="11">
        <v>1255.2304423981222</v>
      </c>
      <c r="AH317" s="11">
        <v>1477.866963524589</v>
      </c>
      <c r="AI317" s="11">
        <v>1603.566970811436</v>
      </c>
      <c r="AJ317" s="11">
        <v>1753.4701479638718</v>
      </c>
      <c r="AK317" s="11">
        <v>1943.370698670109</v>
      </c>
      <c r="AL317" s="11">
        <v>2281.2793803103091</v>
      </c>
      <c r="AM317" s="11">
        <v>2645.6307333950376</v>
      </c>
      <c r="AN317" s="11">
        <v>2450.5125123410216</v>
      </c>
      <c r="AO317" s="11">
        <v>2268.2405998071199</v>
      </c>
      <c r="AP317" s="11">
        <v>2289.0670225447566</v>
      </c>
      <c r="AQ317" s="11">
        <v>2365.3436228808914</v>
      </c>
      <c r="AR317" s="11">
        <v>2428.3798479169218</v>
      </c>
      <c r="AS317" s="11">
        <v>2342.6517466630448</v>
      </c>
      <c r="AT317" s="11">
        <v>2669.4673246862935</v>
      </c>
      <c r="AU317" s="11">
        <v>4200.4453054932619</v>
      </c>
      <c r="AV317" s="11">
        <v>4596.4945946729058</v>
      </c>
      <c r="AW317" s="11">
        <v>4350.7578873155389</v>
      </c>
      <c r="AX317" s="11">
        <v>4532.3683967505549</v>
      </c>
      <c r="AY317" s="11">
        <v>4853.9891942765826</v>
      </c>
      <c r="AZ317" s="11">
        <v>5290.8882161309884</v>
      </c>
      <c r="BA317" s="11">
        <v>5810.8694917556641</v>
      </c>
      <c r="BB317" s="11">
        <v>6071.4464944331521</v>
      </c>
      <c r="BC317" s="11">
        <v>6434.5366917178226</v>
      </c>
      <c r="BD317" s="11">
        <v>6597.7857111605481</v>
      </c>
      <c r="BE317" s="27">
        <v>3381.5934531193343</v>
      </c>
      <c r="BF317" s="11">
        <v>3037.2085859871045</v>
      </c>
      <c r="BG317" s="11">
        <v>2868.6565023795088</v>
      </c>
      <c r="BH317" s="84">
        <v>2838.0879239791129</v>
      </c>
      <c r="BI317" s="84">
        <v>3067.990716872443</v>
      </c>
      <c r="BJ317" s="84">
        <v>2923.5537136799285</v>
      </c>
      <c r="BK317" s="84">
        <v>2816.0109829394082</v>
      </c>
      <c r="BL317" s="84">
        <v>2707</v>
      </c>
      <c r="BM317" s="72"/>
    </row>
    <row r="318" spans="1:65">
      <c r="A318" s="125" t="s">
        <v>26</v>
      </c>
      <c r="B318" s="113"/>
      <c r="C318" s="113"/>
      <c r="D318" s="11">
        <v>44</v>
      </c>
      <c r="E318" s="11">
        <v>54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0</v>
      </c>
      <c r="BD318" s="11">
        <v>0</v>
      </c>
      <c r="BE318" s="11">
        <v>0</v>
      </c>
      <c r="BF318" s="11">
        <v>0</v>
      </c>
      <c r="BG318" s="11">
        <v>0</v>
      </c>
      <c r="BH318" s="11">
        <v>0</v>
      </c>
      <c r="BI318" s="84">
        <v>0</v>
      </c>
      <c r="BJ318" s="84">
        <v>0</v>
      </c>
      <c r="BK318" s="84">
        <v>0</v>
      </c>
      <c r="BL318" s="84">
        <v>0</v>
      </c>
      <c r="BM318" s="72"/>
    </row>
    <row r="319" spans="1:65">
      <c r="A319" s="129" t="s">
        <v>22</v>
      </c>
      <c r="B319" s="113"/>
      <c r="C319" s="113"/>
      <c r="D319" s="11">
        <v>0</v>
      </c>
      <c r="E319" s="11">
        <v>209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11">
        <v>0</v>
      </c>
      <c r="BH319" s="11">
        <v>0</v>
      </c>
      <c r="BI319" s="84">
        <v>0</v>
      </c>
      <c r="BJ319" s="84">
        <v>0</v>
      </c>
      <c r="BK319" s="84">
        <v>0</v>
      </c>
      <c r="BL319" s="84">
        <v>0</v>
      </c>
      <c r="BM319" s="72"/>
    </row>
    <row r="320" spans="1:65" ht="15.75">
      <c r="A320" s="125"/>
      <c r="B320" s="113"/>
      <c r="C320" s="113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27"/>
      <c r="BF320" s="11"/>
      <c r="BG320" s="11"/>
      <c r="BH320" s="73"/>
      <c r="BI320" s="73"/>
      <c r="BJ320" s="73"/>
      <c r="BK320" s="73"/>
      <c r="BL320" s="73"/>
      <c r="BM320" s="72"/>
    </row>
    <row r="321" spans="1:65">
      <c r="A321" s="127" t="s">
        <v>198</v>
      </c>
      <c r="B321" s="113">
        <v>4</v>
      </c>
      <c r="C321" s="113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85">
        <v>1242.5</v>
      </c>
      <c r="BC321" s="85">
        <v>0</v>
      </c>
      <c r="BD321" s="85">
        <v>0</v>
      </c>
      <c r="BE321" s="85">
        <v>0</v>
      </c>
      <c r="BF321" s="85">
        <v>0</v>
      </c>
      <c r="BG321" s="85">
        <v>0</v>
      </c>
      <c r="BH321" s="85">
        <v>0</v>
      </c>
      <c r="BI321" s="85">
        <v>0</v>
      </c>
      <c r="BJ321" s="85">
        <v>0</v>
      </c>
      <c r="BK321" s="85">
        <v>0</v>
      </c>
      <c r="BL321" s="85">
        <v>0</v>
      </c>
      <c r="BM321" s="72"/>
    </row>
    <row r="322" spans="1:65">
      <c r="A322" s="125" t="s">
        <v>3</v>
      </c>
      <c r="B322" s="113"/>
      <c r="C322" s="113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>
        <v>1242.5</v>
      </c>
      <c r="BC322" s="11">
        <v>0</v>
      </c>
      <c r="BD322" s="11">
        <v>0</v>
      </c>
      <c r="BE322" s="27">
        <v>0</v>
      </c>
      <c r="BF322" s="11">
        <v>0</v>
      </c>
      <c r="BG322" s="11">
        <v>0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72"/>
    </row>
    <row r="323" spans="1:65" ht="15.75">
      <c r="A323" s="125" t="s">
        <v>197</v>
      </c>
      <c r="B323" s="113"/>
      <c r="C323" s="113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>
        <v>83.2</v>
      </c>
      <c r="AX323" s="11"/>
      <c r="AY323" s="11"/>
      <c r="AZ323" s="11"/>
      <c r="BA323" s="11"/>
      <c r="BB323" s="11"/>
      <c r="BC323" s="11"/>
      <c r="BD323" s="11"/>
      <c r="BE323" s="27"/>
      <c r="BF323" s="11"/>
      <c r="BG323" s="11"/>
      <c r="BH323" s="73"/>
      <c r="BI323" s="73"/>
      <c r="BJ323" s="84">
        <v>16</v>
      </c>
      <c r="BK323" s="84">
        <v>22</v>
      </c>
      <c r="BL323" s="84">
        <v>56</v>
      </c>
      <c r="BM323" s="72"/>
    </row>
    <row r="324" spans="1:65" ht="15.75">
      <c r="A324" s="125"/>
      <c r="B324" s="113"/>
      <c r="C324" s="113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27"/>
      <c r="BF324" s="11"/>
      <c r="BG324" s="11"/>
      <c r="BH324" s="73"/>
      <c r="BI324" s="73"/>
      <c r="BJ324" s="73"/>
      <c r="BK324" s="73"/>
      <c r="BL324" s="73"/>
      <c r="BM324" s="72"/>
    </row>
    <row r="325" spans="1:65">
      <c r="A325" s="118" t="s">
        <v>55</v>
      </c>
      <c r="B325" s="113">
        <v>1</v>
      </c>
      <c r="C325" s="113"/>
      <c r="D325" s="85">
        <v>0</v>
      </c>
      <c r="E325" s="85">
        <v>0</v>
      </c>
      <c r="F325" s="85">
        <v>0</v>
      </c>
      <c r="G325" s="85">
        <v>0</v>
      </c>
      <c r="H325" s="85">
        <v>0</v>
      </c>
      <c r="I325" s="85">
        <v>0</v>
      </c>
      <c r="J325" s="85">
        <v>0</v>
      </c>
      <c r="K325" s="85">
        <v>0</v>
      </c>
      <c r="L325" s="85">
        <v>0</v>
      </c>
      <c r="M325" s="85">
        <v>0</v>
      </c>
      <c r="N325" s="85">
        <v>0</v>
      </c>
      <c r="O325" s="85">
        <v>0</v>
      </c>
      <c r="P325" s="85">
        <v>0</v>
      </c>
      <c r="Q325" s="85">
        <v>0</v>
      </c>
      <c r="R325" s="85">
        <v>0</v>
      </c>
      <c r="S325" s="85">
        <v>0</v>
      </c>
      <c r="T325" s="85">
        <v>0</v>
      </c>
      <c r="U325" s="85">
        <v>0</v>
      </c>
      <c r="V325" s="85">
        <v>0</v>
      </c>
      <c r="W325" s="85">
        <v>0</v>
      </c>
      <c r="X325" s="85">
        <v>0</v>
      </c>
      <c r="Y325" s="85">
        <v>0</v>
      </c>
      <c r="Z325" s="85">
        <v>0</v>
      </c>
      <c r="AA325" s="85">
        <v>0</v>
      </c>
      <c r="AB325" s="85">
        <v>0</v>
      </c>
      <c r="AC325" s="85">
        <v>0</v>
      </c>
      <c r="AD325" s="85">
        <v>0</v>
      </c>
      <c r="AE325" s="85">
        <v>0</v>
      </c>
      <c r="AF325" s="85">
        <v>0</v>
      </c>
      <c r="AG325" s="85">
        <v>0</v>
      </c>
      <c r="AH325" s="85">
        <v>0</v>
      </c>
      <c r="AI325" s="85">
        <v>0</v>
      </c>
      <c r="AJ325" s="85">
        <v>0</v>
      </c>
      <c r="AK325" s="85">
        <v>0</v>
      </c>
      <c r="AL325" s="85">
        <v>0</v>
      </c>
      <c r="AM325" s="85">
        <v>0</v>
      </c>
      <c r="AN325" s="85">
        <v>0</v>
      </c>
      <c r="AO325" s="85">
        <v>0</v>
      </c>
      <c r="AP325" s="85">
        <v>0</v>
      </c>
      <c r="AQ325" s="85">
        <v>0</v>
      </c>
      <c r="AR325" s="85">
        <v>0</v>
      </c>
      <c r="AS325" s="85">
        <v>0</v>
      </c>
      <c r="AT325" s="85">
        <v>0</v>
      </c>
      <c r="AU325" s="85">
        <v>0</v>
      </c>
      <c r="AV325" s="85">
        <v>0</v>
      </c>
      <c r="AW325" s="85">
        <v>0</v>
      </c>
      <c r="AX325" s="85">
        <v>0</v>
      </c>
      <c r="AY325" s="85">
        <v>0</v>
      </c>
      <c r="AZ325" s="85">
        <v>0</v>
      </c>
      <c r="BA325" s="85">
        <v>0</v>
      </c>
      <c r="BB325" s="85">
        <v>0</v>
      </c>
      <c r="BC325" s="85">
        <v>0</v>
      </c>
      <c r="BD325" s="85">
        <v>0</v>
      </c>
      <c r="BE325" s="85">
        <v>1698.2364467668192</v>
      </c>
      <c r="BF325" s="85">
        <v>0</v>
      </c>
      <c r="BG325" s="85">
        <v>0</v>
      </c>
      <c r="BH325" s="85">
        <v>0</v>
      </c>
      <c r="BI325" s="85">
        <v>0</v>
      </c>
      <c r="BJ325" s="85">
        <v>0</v>
      </c>
      <c r="BK325" s="85">
        <v>0</v>
      </c>
      <c r="BL325" s="85">
        <v>0</v>
      </c>
      <c r="BM325" s="72"/>
    </row>
    <row r="326" spans="1:65">
      <c r="A326" s="125" t="s">
        <v>26</v>
      </c>
      <c r="B326" s="113"/>
      <c r="C326" s="113"/>
      <c r="D326" s="11">
        <v>0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0</v>
      </c>
      <c r="BD326" s="11">
        <v>0</v>
      </c>
      <c r="BE326" s="27">
        <v>1698.2364467668192</v>
      </c>
      <c r="BF326" s="11">
        <v>0</v>
      </c>
      <c r="BG326" s="11">
        <v>0</v>
      </c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72"/>
    </row>
    <row r="327" spans="1:65" ht="15.75">
      <c r="A327" s="125"/>
      <c r="B327" s="113"/>
      <c r="C327" s="113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27"/>
      <c r="BF327" s="11"/>
      <c r="BG327" s="11"/>
      <c r="BH327" s="73"/>
      <c r="BI327" s="73"/>
      <c r="BJ327" s="73"/>
      <c r="BK327" s="73"/>
      <c r="BL327" s="73"/>
      <c r="BM327" s="72"/>
    </row>
    <row r="328" spans="1:65" ht="15.75">
      <c r="A328" s="118" t="s">
        <v>56</v>
      </c>
      <c r="B328" s="113">
        <v>2</v>
      </c>
      <c r="C328" s="113"/>
      <c r="D328" s="85">
        <v>3.7505000000000002</v>
      </c>
      <c r="E328" s="85">
        <v>3.9210000000000003</v>
      </c>
      <c r="F328" s="85">
        <v>4.0914999999999999</v>
      </c>
      <c r="G328" s="85">
        <v>4.2619999999999996</v>
      </c>
      <c r="H328" s="85">
        <v>4.4324999999999992</v>
      </c>
      <c r="I328" s="85">
        <v>4.6029999999999989</v>
      </c>
      <c r="J328" s="85">
        <v>4.7734999999999985</v>
      </c>
      <c r="K328" s="85">
        <v>4.9439999999999982</v>
      </c>
      <c r="L328" s="85">
        <v>5.1144999999999978</v>
      </c>
      <c r="M328" s="85">
        <v>5.2849999999999975</v>
      </c>
      <c r="N328" s="85">
        <v>5.4554999999999971</v>
      </c>
      <c r="O328" s="85">
        <v>5.6259999999999968</v>
      </c>
      <c r="P328" s="85">
        <v>5.7964999999999964</v>
      </c>
      <c r="Q328" s="85">
        <v>5.9669999999999961</v>
      </c>
      <c r="R328" s="85">
        <v>6.1374999999999957</v>
      </c>
      <c r="S328" s="85">
        <v>6.3079999999999954</v>
      </c>
      <c r="T328" s="85">
        <v>6.478499999999995</v>
      </c>
      <c r="U328" s="85">
        <v>6.6489999999999947</v>
      </c>
      <c r="V328" s="85">
        <v>6.8194999999999943</v>
      </c>
      <c r="W328" s="85">
        <v>6.989999999999994</v>
      </c>
      <c r="X328" s="85">
        <v>7.1604999999999936</v>
      </c>
      <c r="Y328" s="85">
        <v>7.3309999999999933</v>
      </c>
      <c r="Z328" s="85">
        <v>7.501499999999993</v>
      </c>
      <c r="AA328" s="85">
        <v>7.6719999999999926</v>
      </c>
      <c r="AB328" s="85">
        <v>7.8424999999999923</v>
      </c>
      <c r="AC328" s="85">
        <v>8.0129999999999928</v>
      </c>
      <c r="AD328" s="85">
        <v>8.1834999999999933</v>
      </c>
      <c r="AE328" s="85">
        <v>0</v>
      </c>
      <c r="AF328" s="85">
        <v>0</v>
      </c>
      <c r="AG328" s="85">
        <v>0</v>
      </c>
      <c r="AH328" s="85">
        <v>0</v>
      </c>
      <c r="AI328" s="85">
        <v>0</v>
      </c>
      <c r="AJ328" s="85">
        <v>0</v>
      </c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27"/>
      <c r="BF328" s="11"/>
      <c r="BG328" s="11"/>
      <c r="BH328" s="73"/>
      <c r="BI328" s="73"/>
      <c r="BJ328" s="73"/>
      <c r="BK328" s="73"/>
      <c r="BL328" s="73"/>
      <c r="BM328" s="72"/>
    </row>
    <row r="329" spans="1:65" ht="15.75">
      <c r="A329" s="125" t="s">
        <v>26</v>
      </c>
      <c r="B329" s="113"/>
      <c r="C329" s="113"/>
      <c r="D329" s="28">
        <v>3.7505000000000002</v>
      </c>
      <c r="E329" s="28">
        <v>3.9210000000000003</v>
      </c>
      <c r="F329" s="28">
        <v>4.0914999999999999</v>
      </c>
      <c r="G329" s="28">
        <v>4.2619999999999996</v>
      </c>
      <c r="H329" s="28">
        <v>4.4324999999999992</v>
      </c>
      <c r="I329" s="28">
        <v>4.6029999999999989</v>
      </c>
      <c r="J329" s="28">
        <v>4.7734999999999985</v>
      </c>
      <c r="K329" s="28">
        <v>4.9439999999999982</v>
      </c>
      <c r="L329" s="28">
        <v>5.1144999999999978</v>
      </c>
      <c r="M329" s="28">
        <v>5.2849999999999975</v>
      </c>
      <c r="N329" s="28">
        <v>5.4554999999999971</v>
      </c>
      <c r="O329" s="28">
        <v>5.6259999999999968</v>
      </c>
      <c r="P329" s="28">
        <v>5.7964999999999964</v>
      </c>
      <c r="Q329" s="28">
        <v>5.9669999999999961</v>
      </c>
      <c r="R329" s="28">
        <v>6.1374999999999957</v>
      </c>
      <c r="S329" s="28">
        <v>6.3079999999999954</v>
      </c>
      <c r="T329" s="28">
        <v>6.478499999999995</v>
      </c>
      <c r="U329" s="28">
        <v>6.6489999999999947</v>
      </c>
      <c r="V329" s="28">
        <v>6.8194999999999943</v>
      </c>
      <c r="W329" s="28">
        <v>6.989999999999994</v>
      </c>
      <c r="X329" s="28">
        <v>7.1604999999999936</v>
      </c>
      <c r="Y329" s="28">
        <v>7.3309999999999933</v>
      </c>
      <c r="Z329" s="28">
        <v>7.501499999999993</v>
      </c>
      <c r="AA329" s="28">
        <v>7.6719999999999926</v>
      </c>
      <c r="AB329" s="28">
        <v>7.8424999999999923</v>
      </c>
      <c r="AC329" s="28">
        <v>8.0129999999999928</v>
      </c>
      <c r="AD329" s="28">
        <v>8.1834999999999933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27"/>
      <c r="BF329" s="11"/>
      <c r="BG329" s="11"/>
      <c r="BH329" s="84"/>
      <c r="BI329" s="73"/>
      <c r="BJ329" s="73"/>
      <c r="BK329" s="73"/>
      <c r="BL329" s="73"/>
      <c r="BM329" s="72"/>
    </row>
    <row r="330" spans="1:65" ht="15.75">
      <c r="A330" s="125"/>
      <c r="B330" s="124"/>
      <c r="C330" s="124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11"/>
      <c r="BE330" s="27"/>
      <c r="BF330" s="11"/>
      <c r="BG330" s="11"/>
      <c r="BH330" s="73"/>
      <c r="BI330" s="73"/>
      <c r="BJ330" s="73"/>
      <c r="BK330" s="73"/>
      <c r="BL330" s="73"/>
      <c r="BM330" s="72"/>
    </row>
    <row r="331" spans="1:65">
      <c r="A331" s="127" t="s">
        <v>57</v>
      </c>
      <c r="B331" s="113">
        <v>4</v>
      </c>
      <c r="C331" s="113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123"/>
      <c r="U331" s="123">
        <v>0</v>
      </c>
      <c r="V331" s="123">
        <v>0</v>
      </c>
      <c r="W331" s="123">
        <v>0</v>
      </c>
      <c r="X331" s="123">
        <v>0</v>
      </c>
      <c r="Y331" s="123">
        <v>0</v>
      </c>
      <c r="Z331" s="123">
        <v>0</v>
      </c>
      <c r="AA331" s="123">
        <v>0</v>
      </c>
      <c r="AB331" s="123">
        <v>0.75475000000000003</v>
      </c>
      <c r="AC331" s="123">
        <v>0</v>
      </c>
      <c r="AD331" s="123">
        <v>5.6471E-2</v>
      </c>
      <c r="AE331" s="123">
        <v>0</v>
      </c>
      <c r="AF331" s="123">
        <v>4.8642999999999999E-2</v>
      </c>
      <c r="AG331" s="123">
        <v>25.844580000000001</v>
      </c>
      <c r="AH331" s="123">
        <v>1.3086500000000001</v>
      </c>
      <c r="AI331" s="123">
        <v>3.451803</v>
      </c>
      <c r="AJ331" s="123">
        <v>6.1061909999999999</v>
      </c>
      <c r="AK331" s="123">
        <v>10.81339</v>
      </c>
      <c r="AL331" s="123">
        <v>13.42243</v>
      </c>
      <c r="AM331" s="123">
        <v>16.60651</v>
      </c>
      <c r="AN331" s="123">
        <v>18.873809999999999</v>
      </c>
      <c r="AO331" s="123">
        <v>32.937130000000003</v>
      </c>
      <c r="AP331" s="123">
        <v>26.792269999999998</v>
      </c>
      <c r="AQ331" s="123">
        <v>30.071349999999999</v>
      </c>
      <c r="AR331" s="123">
        <v>31</v>
      </c>
      <c r="AS331" s="123">
        <v>32.256599999999999</v>
      </c>
      <c r="AT331" s="123">
        <v>14.89967</v>
      </c>
      <c r="AU331" s="123">
        <v>25.02861</v>
      </c>
      <c r="AV331" s="123">
        <v>29.449529999999999</v>
      </c>
      <c r="AW331" s="123">
        <v>32.017110000000002</v>
      </c>
      <c r="AX331" s="123">
        <v>37.538045000000004</v>
      </c>
      <c r="AY331" s="123">
        <v>46.361849999999997</v>
      </c>
      <c r="AZ331" s="123">
        <v>118.77849000000001</v>
      </c>
      <c r="BA331" s="123">
        <v>13.830013000000001</v>
      </c>
      <c r="BB331" s="123">
        <v>28.783079400000002</v>
      </c>
      <c r="BC331" s="123">
        <v>4.9439232000000004</v>
      </c>
      <c r="BD331" s="123">
        <v>10.5599401</v>
      </c>
      <c r="BE331" s="123">
        <v>17.4065577</v>
      </c>
      <c r="BF331" s="123">
        <v>26.018422100000002</v>
      </c>
      <c r="BG331" s="123">
        <v>26.331664100000001</v>
      </c>
      <c r="BH331" s="123">
        <v>29.529703699999999</v>
      </c>
      <c r="BI331" s="123">
        <v>40.856768199999998</v>
      </c>
      <c r="BJ331" s="123">
        <v>71.89498540000001</v>
      </c>
      <c r="BK331" s="123">
        <v>570.89891779999994</v>
      </c>
      <c r="BL331" s="123">
        <v>550</v>
      </c>
      <c r="BM331" s="72"/>
    </row>
    <row r="332" spans="1:65">
      <c r="A332" s="112" t="s">
        <v>2</v>
      </c>
      <c r="B332" s="124"/>
      <c r="C332" s="124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11">
        <v>16</v>
      </c>
      <c r="AS332" s="83" t="s">
        <v>17</v>
      </c>
      <c r="AT332" s="83" t="s">
        <v>17</v>
      </c>
      <c r="AU332" s="83" t="s">
        <v>17</v>
      </c>
      <c r="AV332" s="83" t="s">
        <v>17</v>
      </c>
      <c r="AW332" s="83" t="s">
        <v>17</v>
      </c>
      <c r="AX332" s="83" t="s">
        <v>17</v>
      </c>
      <c r="AY332" s="83" t="s">
        <v>17</v>
      </c>
      <c r="AZ332" s="11">
        <v>76</v>
      </c>
      <c r="BA332" s="11">
        <v>0</v>
      </c>
      <c r="BB332" s="11">
        <v>0</v>
      </c>
      <c r="BC332" s="83" t="s">
        <v>17</v>
      </c>
      <c r="BD332" s="83" t="s">
        <v>17</v>
      </c>
      <c r="BE332" s="83" t="s">
        <v>17</v>
      </c>
      <c r="BF332" s="83" t="s">
        <v>17</v>
      </c>
      <c r="BG332" s="83" t="s">
        <v>17</v>
      </c>
      <c r="BH332" s="83" t="s">
        <v>17</v>
      </c>
      <c r="BI332" s="11">
        <v>0</v>
      </c>
      <c r="BJ332" s="84">
        <v>0</v>
      </c>
      <c r="BK332" s="84">
        <v>0</v>
      </c>
      <c r="BL332" s="84">
        <v>0</v>
      </c>
      <c r="BM332" s="72"/>
    </row>
    <row r="333" spans="1:65">
      <c r="A333" s="112" t="s">
        <v>189</v>
      </c>
      <c r="B333" s="124"/>
      <c r="C333" s="124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11"/>
      <c r="AS333" s="83"/>
      <c r="AT333" s="83"/>
      <c r="AU333" s="83"/>
      <c r="AV333" s="83"/>
      <c r="AW333" s="83"/>
      <c r="AX333" s="83"/>
      <c r="AY333" s="83"/>
      <c r="AZ333" s="11"/>
      <c r="BA333" s="11"/>
      <c r="BB333" s="11"/>
      <c r="BC333" s="83"/>
      <c r="BD333" s="83"/>
      <c r="BE333" s="135"/>
      <c r="BF333" s="83"/>
      <c r="BG333" s="83"/>
      <c r="BH333" s="83"/>
      <c r="BI333" s="11"/>
      <c r="BJ333" s="84"/>
      <c r="BK333" s="84">
        <v>463</v>
      </c>
      <c r="BL333" s="84">
        <v>498</v>
      </c>
      <c r="BM333" s="72"/>
    </row>
    <row r="334" spans="1:65">
      <c r="A334" s="125" t="s">
        <v>3</v>
      </c>
      <c r="B334" s="124"/>
      <c r="C334" s="124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>
        <v>0</v>
      </c>
      <c r="V334" s="69">
        <v>0</v>
      </c>
      <c r="W334" s="69">
        <v>0</v>
      </c>
      <c r="X334" s="69">
        <v>0</v>
      </c>
      <c r="Y334" s="69">
        <v>0</v>
      </c>
      <c r="Z334" s="69">
        <v>0</v>
      </c>
      <c r="AA334" s="69">
        <v>0</v>
      </c>
      <c r="AB334" s="69">
        <v>8.6749999999999994E-2</v>
      </c>
      <c r="AC334" s="69">
        <v>0</v>
      </c>
      <c r="AD334" s="69">
        <v>3.4710000000000001E-3</v>
      </c>
      <c r="AE334" s="69">
        <v>0</v>
      </c>
      <c r="AF334" s="69">
        <v>4.8642999999999999E-2</v>
      </c>
      <c r="AG334" s="69">
        <v>25.844580000000001</v>
      </c>
      <c r="AH334" s="69">
        <v>1.3086500000000001</v>
      </c>
      <c r="AI334" s="69">
        <v>3.451803</v>
      </c>
      <c r="AJ334" s="69">
        <v>6.1061909999999999</v>
      </c>
      <c r="AK334" s="69">
        <v>10.81339</v>
      </c>
      <c r="AL334" s="69">
        <v>13.42243</v>
      </c>
      <c r="AM334" s="69">
        <v>16.60651</v>
      </c>
      <c r="AN334" s="69">
        <v>18.873809999999999</v>
      </c>
      <c r="AO334" s="69">
        <v>32.937130000000003</v>
      </c>
      <c r="AP334" s="69">
        <v>26.792269999999998</v>
      </c>
      <c r="AQ334" s="69">
        <v>30.071349999999999</v>
      </c>
      <c r="AR334" s="69">
        <v>15</v>
      </c>
      <c r="AS334" s="69">
        <v>32.256599999999999</v>
      </c>
      <c r="AT334" s="69">
        <v>12.35267</v>
      </c>
      <c r="AU334" s="69">
        <v>21.840610000000002</v>
      </c>
      <c r="AV334" s="69">
        <v>25.83953</v>
      </c>
      <c r="AW334" s="11">
        <v>28.21011</v>
      </c>
      <c r="AX334" s="69">
        <v>33.706045000000003</v>
      </c>
      <c r="AY334" s="11">
        <v>35.641559999999998</v>
      </c>
      <c r="AZ334" s="11">
        <v>32</v>
      </c>
      <c r="BA334" s="69">
        <v>9.8140999999999998</v>
      </c>
      <c r="BB334" s="69">
        <v>9.3630794000000002</v>
      </c>
      <c r="BC334" s="69">
        <v>2.2232582000000001</v>
      </c>
      <c r="BD334" s="69">
        <v>8.3766581000000002</v>
      </c>
      <c r="BE334" s="70">
        <v>13.782750699999999</v>
      </c>
      <c r="BF334" s="11">
        <v>20.968422100000002</v>
      </c>
      <c r="BG334" s="11">
        <v>19.861664100000002</v>
      </c>
      <c r="BH334" s="11">
        <v>21.659703699999998</v>
      </c>
      <c r="BI334" s="11">
        <v>31.586768199999998</v>
      </c>
      <c r="BJ334" s="11">
        <v>61.244985400000004</v>
      </c>
      <c r="BK334" s="69">
        <v>95.878917800000011</v>
      </c>
      <c r="BL334" s="84">
        <v>42</v>
      </c>
      <c r="BM334" s="72"/>
    </row>
    <row r="335" spans="1:65">
      <c r="A335" s="112" t="s">
        <v>192</v>
      </c>
      <c r="B335" s="124"/>
      <c r="C335" s="124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0.66800000000000004</v>
      </c>
      <c r="AC335" s="11">
        <v>0</v>
      </c>
      <c r="AD335" s="11">
        <v>5.2999999999999999E-2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2.5470000000000002</v>
      </c>
      <c r="AU335" s="11">
        <v>3.1880000000000002</v>
      </c>
      <c r="AV335" s="11">
        <v>3.61</v>
      </c>
      <c r="AW335" s="11">
        <v>3.8069999999999999</v>
      </c>
      <c r="AX335" s="11">
        <v>3.8319999999999999</v>
      </c>
      <c r="AY335" s="11">
        <v>10.72029</v>
      </c>
      <c r="AZ335" s="11">
        <v>10.77849</v>
      </c>
      <c r="BA335" s="11">
        <v>4.0159130000000003</v>
      </c>
      <c r="BB335" s="11">
        <v>19.420000000000002</v>
      </c>
      <c r="BC335" s="11">
        <v>2.7206649999999999</v>
      </c>
      <c r="BD335" s="11">
        <v>2.1832819999999997</v>
      </c>
      <c r="BE335" s="27">
        <v>3.6238070000000002</v>
      </c>
      <c r="BF335" s="11">
        <v>5.05</v>
      </c>
      <c r="BG335" s="11">
        <v>6.47</v>
      </c>
      <c r="BH335" s="69">
        <v>7.87</v>
      </c>
      <c r="BI335" s="11">
        <v>9.27</v>
      </c>
      <c r="BJ335" s="11">
        <v>10.65</v>
      </c>
      <c r="BK335" s="84">
        <v>12.02</v>
      </c>
      <c r="BL335" s="84">
        <v>10</v>
      </c>
      <c r="BM335" s="72"/>
    </row>
    <row r="336" spans="1:65">
      <c r="A336" s="125" t="s">
        <v>197</v>
      </c>
      <c r="B336" s="124"/>
      <c r="C336" s="124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27"/>
      <c r="BF336" s="11"/>
      <c r="BG336" s="11"/>
      <c r="BH336" s="69"/>
      <c r="BI336" s="11"/>
      <c r="BJ336" s="11">
        <v>68</v>
      </c>
      <c r="BK336" s="84">
        <v>59</v>
      </c>
      <c r="BL336" s="84">
        <v>48</v>
      </c>
      <c r="BM336" s="72"/>
    </row>
    <row r="337" spans="1:65" ht="15.75">
      <c r="A337" s="112"/>
      <c r="B337" s="124"/>
      <c r="C337" s="124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2"/>
    </row>
    <row r="338" spans="1:65">
      <c r="A338" s="127" t="s">
        <v>58</v>
      </c>
      <c r="B338" s="124">
        <v>3</v>
      </c>
      <c r="C338" s="124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>
        <v>0</v>
      </c>
      <c r="W338" s="85">
        <v>0</v>
      </c>
      <c r="X338" s="85">
        <v>0</v>
      </c>
      <c r="Y338" s="85">
        <v>0.23849999999999999</v>
      </c>
      <c r="Z338" s="85">
        <v>0.36810599999999999</v>
      </c>
      <c r="AA338" s="85">
        <v>4.0179999999999999E-3</v>
      </c>
      <c r="AB338" s="85">
        <v>3.7839000000000002E-3</v>
      </c>
      <c r="AC338" s="85">
        <v>0</v>
      </c>
      <c r="AD338" s="85">
        <v>0</v>
      </c>
      <c r="AE338" s="85">
        <v>6.2072500000000003E-2</v>
      </c>
      <c r="AF338" s="85">
        <v>2.8000000000000001E-2</v>
      </c>
      <c r="AG338" s="85">
        <v>1.9865299999999999E-2</v>
      </c>
      <c r="AH338" s="85">
        <v>3.5203022000000006</v>
      </c>
      <c r="AI338" s="85">
        <v>0.1560289</v>
      </c>
      <c r="AJ338" s="85">
        <v>0.88449860000000002</v>
      </c>
      <c r="AK338" s="85">
        <v>0.19589200000000001</v>
      </c>
      <c r="AL338" s="85">
        <v>0.21998059999999997</v>
      </c>
      <c r="AM338" s="85">
        <v>2.2232300999999999</v>
      </c>
      <c r="AN338" s="85">
        <v>3.7654412000000002</v>
      </c>
      <c r="AO338" s="85">
        <v>0.47413230000000001</v>
      </c>
      <c r="AP338" s="85">
        <v>0.46540589999999998</v>
      </c>
      <c r="AQ338" s="85">
        <v>0.40382270000000003</v>
      </c>
      <c r="AR338" s="85">
        <v>0.40514620000000001</v>
      </c>
      <c r="AS338" s="85">
        <v>0.3145867</v>
      </c>
      <c r="AT338" s="85">
        <v>96.651331299999995</v>
      </c>
      <c r="AU338" s="85">
        <v>150.02938380000001</v>
      </c>
      <c r="AV338" s="85">
        <v>150.53210960000001</v>
      </c>
      <c r="AW338" s="85">
        <v>67.295545199999992</v>
      </c>
      <c r="AX338" s="85">
        <v>67.596768800000007</v>
      </c>
      <c r="AY338" s="85">
        <v>60.439807199999997</v>
      </c>
      <c r="AZ338" s="85">
        <v>63.018701299999996</v>
      </c>
      <c r="BA338" s="85">
        <v>63.738703100000002</v>
      </c>
      <c r="BB338" s="85">
        <v>47.723160100000001</v>
      </c>
      <c r="BC338" s="85">
        <v>47.390999999999998</v>
      </c>
      <c r="BD338" s="85">
        <v>52.891999999999996</v>
      </c>
      <c r="BE338" s="85">
        <v>8.1178876000000013</v>
      </c>
      <c r="BF338" s="85">
        <v>8.2150675</v>
      </c>
      <c r="BG338" s="85">
        <v>8.093</v>
      </c>
      <c r="BH338" s="85">
        <v>7.2746449000000002</v>
      </c>
      <c r="BI338" s="85">
        <v>7.2169999999999996</v>
      </c>
      <c r="BJ338" s="85">
        <v>8.0709999999999997</v>
      </c>
      <c r="BK338" s="85">
        <v>9.0540000000000003</v>
      </c>
      <c r="BL338" s="85">
        <v>12.222</v>
      </c>
      <c r="BM338" s="72"/>
    </row>
    <row r="339" spans="1:65">
      <c r="A339" s="112" t="s">
        <v>189</v>
      </c>
      <c r="B339" s="124"/>
      <c r="C339" s="124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130"/>
      <c r="BF339" s="85"/>
      <c r="BG339" s="85"/>
      <c r="BH339" s="85"/>
      <c r="BI339" s="85"/>
      <c r="BJ339" s="85"/>
      <c r="BK339" s="85"/>
      <c r="BL339" s="11">
        <v>1.6</v>
      </c>
      <c r="BM339" s="72"/>
    </row>
    <row r="340" spans="1:65">
      <c r="A340" s="125" t="s">
        <v>3</v>
      </c>
      <c r="B340" s="124"/>
      <c r="C340" s="124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>
        <v>0</v>
      </c>
      <c r="W340" s="11">
        <v>0</v>
      </c>
      <c r="X340" s="11">
        <v>0</v>
      </c>
      <c r="Y340" s="11">
        <v>0.23849999999999999</v>
      </c>
      <c r="Z340" s="11">
        <v>0.36810599999999999</v>
      </c>
      <c r="AA340" s="11">
        <v>4.0179999999999999E-3</v>
      </c>
      <c r="AB340" s="11">
        <v>3.7839000000000002E-3</v>
      </c>
      <c r="AC340" s="11">
        <v>0</v>
      </c>
      <c r="AD340" s="11">
        <v>0</v>
      </c>
      <c r="AE340" s="11">
        <v>6.2072500000000003E-2</v>
      </c>
      <c r="AF340" s="11">
        <v>2.8000000000000001E-2</v>
      </c>
      <c r="AG340" s="11">
        <v>1.9865299999999999E-2</v>
      </c>
      <c r="AH340" s="11">
        <v>3.4417293000000004</v>
      </c>
      <c r="AI340" s="11">
        <v>0.1560289</v>
      </c>
      <c r="AJ340" s="11">
        <v>0.88449860000000002</v>
      </c>
      <c r="AK340" s="11">
        <v>0.19589200000000001</v>
      </c>
      <c r="AL340" s="11">
        <v>0.21998059999999997</v>
      </c>
      <c r="AM340" s="11">
        <v>2.2232300999999999</v>
      </c>
      <c r="AN340" s="11">
        <v>3.7654412000000002</v>
      </c>
      <c r="AO340" s="11">
        <v>0.47413230000000001</v>
      </c>
      <c r="AP340" s="11">
        <v>0.46540589999999998</v>
      </c>
      <c r="AQ340" s="11">
        <v>0.40382270000000003</v>
      </c>
      <c r="AR340" s="11">
        <v>0.40514620000000001</v>
      </c>
      <c r="AS340" s="11">
        <v>0.3145867</v>
      </c>
      <c r="AT340" s="11">
        <v>0.41455350000000002</v>
      </c>
      <c r="AU340" s="11">
        <v>1.1984579</v>
      </c>
      <c r="AV340" s="11">
        <v>1.5441096000000001</v>
      </c>
      <c r="AW340" s="11">
        <v>4.9905451999999997</v>
      </c>
      <c r="AX340" s="11">
        <v>11.6567688</v>
      </c>
      <c r="AY340" s="11">
        <v>1.1228072</v>
      </c>
      <c r="AZ340" s="11">
        <v>0.7197013000000001</v>
      </c>
      <c r="BA340" s="11">
        <v>0.2967031</v>
      </c>
      <c r="BB340" s="11">
        <v>0.33216009999999996</v>
      </c>
      <c r="BC340" s="11">
        <v>0</v>
      </c>
      <c r="BD340" s="11">
        <v>5.5010000000000003</v>
      </c>
      <c r="BE340" s="27">
        <v>2.0924599999999998E-2</v>
      </c>
      <c r="BF340" s="11">
        <v>0.1181045</v>
      </c>
      <c r="BG340" s="11">
        <v>0</v>
      </c>
      <c r="BH340" s="11">
        <v>0.41064490000000003</v>
      </c>
      <c r="BI340" s="11">
        <v>0</v>
      </c>
      <c r="BJ340" s="84">
        <v>0.502</v>
      </c>
      <c r="BK340" s="69">
        <v>1.1319999999999999</v>
      </c>
      <c r="BL340" s="84">
        <v>2.6999999999999997</v>
      </c>
      <c r="BM340" s="72"/>
    </row>
    <row r="341" spans="1:65">
      <c r="A341" s="125" t="s">
        <v>19</v>
      </c>
      <c r="B341" s="124"/>
      <c r="C341" s="124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>
        <v>0</v>
      </c>
      <c r="W341" s="69">
        <v>0</v>
      </c>
      <c r="X341" s="69">
        <v>0</v>
      </c>
      <c r="Y341" s="69">
        <v>0</v>
      </c>
      <c r="Z341" s="69">
        <v>0</v>
      </c>
      <c r="AA341" s="69">
        <v>0</v>
      </c>
      <c r="AB341" s="69">
        <v>0</v>
      </c>
      <c r="AC341" s="69">
        <v>0</v>
      </c>
      <c r="AD341" s="69">
        <v>0</v>
      </c>
      <c r="AE341" s="69">
        <v>0</v>
      </c>
      <c r="AF341" s="69">
        <v>0</v>
      </c>
      <c r="AG341" s="69">
        <v>0</v>
      </c>
      <c r="AH341" s="69">
        <v>0</v>
      </c>
      <c r="AI341" s="69">
        <v>0</v>
      </c>
      <c r="AJ341" s="69">
        <v>0</v>
      </c>
      <c r="AK341" s="69">
        <v>0</v>
      </c>
      <c r="AL341" s="69">
        <v>0</v>
      </c>
      <c r="AM341" s="69">
        <v>0</v>
      </c>
      <c r="AN341" s="69">
        <v>0</v>
      </c>
      <c r="AO341" s="69">
        <v>0</v>
      </c>
      <c r="AP341" s="69">
        <v>0</v>
      </c>
      <c r="AQ341" s="69">
        <v>0</v>
      </c>
      <c r="AR341" s="69">
        <v>0</v>
      </c>
      <c r="AS341" s="69">
        <v>0</v>
      </c>
      <c r="AT341" s="69">
        <v>93</v>
      </c>
      <c r="AU341" s="69">
        <v>97</v>
      </c>
      <c r="AV341" s="69">
        <v>97</v>
      </c>
      <c r="AW341" s="69">
        <v>43</v>
      </c>
      <c r="AX341" s="69">
        <v>43</v>
      </c>
      <c r="AY341" s="69">
        <v>43</v>
      </c>
      <c r="AZ341" s="69">
        <v>43</v>
      </c>
      <c r="BA341" s="69">
        <v>43</v>
      </c>
      <c r="BB341" s="69">
        <v>43</v>
      </c>
      <c r="BC341" s="69">
        <v>43</v>
      </c>
      <c r="BD341" s="69">
        <v>43</v>
      </c>
      <c r="BE341" s="70">
        <v>0</v>
      </c>
      <c r="BF341" s="69">
        <v>0</v>
      </c>
      <c r="BG341" s="69">
        <v>0</v>
      </c>
      <c r="BH341" s="69">
        <v>0</v>
      </c>
      <c r="BI341" s="84">
        <v>0</v>
      </c>
      <c r="BJ341" s="84">
        <v>0</v>
      </c>
      <c r="BK341" s="84">
        <v>0</v>
      </c>
      <c r="BL341" s="84">
        <v>0</v>
      </c>
      <c r="BM341" s="72"/>
    </row>
    <row r="342" spans="1:65">
      <c r="A342" s="125" t="s">
        <v>26</v>
      </c>
      <c r="B342" s="124"/>
      <c r="C342" s="124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47</v>
      </c>
      <c r="AV342" s="11">
        <v>47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11">
        <v>0</v>
      </c>
      <c r="BC342" s="11">
        <v>0</v>
      </c>
      <c r="BD342" s="11">
        <v>0</v>
      </c>
      <c r="BE342" s="27">
        <v>0</v>
      </c>
      <c r="BF342" s="11">
        <v>0</v>
      </c>
      <c r="BG342" s="11">
        <v>0</v>
      </c>
      <c r="BH342" s="11">
        <v>0</v>
      </c>
      <c r="BI342" s="84">
        <v>0</v>
      </c>
      <c r="BJ342" s="84">
        <v>0</v>
      </c>
      <c r="BK342" s="84">
        <v>0</v>
      </c>
      <c r="BL342" s="84">
        <v>0</v>
      </c>
      <c r="BM342" s="72"/>
    </row>
    <row r="343" spans="1:65">
      <c r="A343" s="112" t="s">
        <v>192</v>
      </c>
      <c r="B343" s="124"/>
      <c r="C343" s="124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7.8572900000000001E-2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3.2367777999999996</v>
      </c>
      <c r="AU343" s="11">
        <v>4.8309259000000004</v>
      </c>
      <c r="AV343" s="11">
        <v>4.9880000000000004</v>
      </c>
      <c r="AW343" s="11">
        <v>19.305</v>
      </c>
      <c r="AX343" s="11">
        <v>12.94</v>
      </c>
      <c r="AY343" s="11">
        <v>16.317</v>
      </c>
      <c r="AZ343" s="11">
        <v>19.298999999999999</v>
      </c>
      <c r="BA343" s="11">
        <v>20.442</v>
      </c>
      <c r="BB343" s="11">
        <v>4.391</v>
      </c>
      <c r="BC343" s="11">
        <v>4.391</v>
      </c>
      <c r="BD343" s="11">
        <v>4.391</v>
      </c>
      <c r="BE343" s="27">
        <v>8.0969630000000006</v>
      </c>
      <c r="BF343" s="11">
        <v>8.0969630000000006</v>
      </c>
      <c r="BG343" s="11">
        <v>8.093</v>
      </c>
      <c r="BH343" s="11">
        <v>6.8639999999999999</v>
      </c>
      <c r="BI343" s="11">
        <v>7.2169999999999996</v>
      </c>
      <c r="BJ343" s="11">
        <v>7.569</v>
      </c>
      <c r="BK343" s="69">
        <v>7.9219999999999997</v>
      </c>
      <c r="BL343" s="69">
        <v>7.9219999999999997</v>
      </c>
      <c r="BM343" s="72"/>
    </row>
    <row r="344" spans="1:65">
      <c r="A344" s="125" t="s">
        <v>197</v>
      </c>
      <c r="B344" s="124"/>
      <c r="C344" s="124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27"/>
      <c r="BF344" s="11"/>
      <c r="BG344" s="11"/>
      <c r="BH344" s="11"/>
      <c r="BI344" s="11">
        <v>4.3</v>
      </c>
      <c r="BJ344" s="11">
        <v>4</v>
      </c>
      <c r="BK344" s="69">
        <v>24</v>
      </c>
      <c r="BL344" s="84">
        <v>21</v>
      </c>
      <c r="BM344" s="72"/>
    </row>
    <row r="345" spans="1:65" ht="15.75">
      <c r="A345" s="125"/>
      <c r="B345" s="124"/>
      <c r="C345" s="124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136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42"/>
      <c r="AN345" s="42"/>
      <c r="AO345" s="42"/>
      <c r="AP345" s="42"/>
      <c r="AQ345" s="42"/>
      <c r="AR345" s="42"/>
      <c r="AS345" s="136"/>
      <c r="AT345" s="136"/>
      <c r="AU345" s="136"/>
      <c r="AV345" s="136"/>
      <c r="AW345" s="136"/>
      <c r="AX345" s="136"/>
      <c r="AY345" s="11"/>
      <c r="AZ345" s="11"/>
      <c r="BA345" s="11"/>
      <c r="BB345" s="11"/>
      <c r="BC345" s="11"/>
      <c r="BD345" s="11"/>
      <c r="BE345" s="27"/>
      <c r="BF345" s="11"/>
      <c r="BG345" s="11"/>
      <c r="BH345" s="73"/>
      <c r="BI345" s="73"/>
      <c r="BJ345" s="73"/>
      <c r="BK345" s="73"/>
      <c r="BL345" s="73"/>
      <c r="BM345" s="72"/>
    </row>
    <row r="346" spans="1:65">
      <c r="A346" s="127" t="s">
        <v>59</v>
      </c>
      <c r="B346" s="124">
        <v>3</v>
      </c>
      <c r="C346" s="124"/>
      <c r="D346" s="71">
        <v>1</v>
      </c>
      <c r="E346" s="71">
        <v>13.5</v>
      </c>
      <c r="F346" s="71">
        <v>15</v>
      </c>
      <c r="G346" s="71">
        <v>34</v>
      </c>
      <c r="H346" s="71">
        <v>61</v>
      </c>
      <c r="I346" s="71">
        <v>4</v>
      </c>
      <c r="J346" s="71">
        <v>24</v>
      </c>
      <c r="K346" s="71">
        <v>47</v>
      </c>
      <c r="L346" s="71">
        <v>39</v>
      </c>
      <c r="M346" s="71">
        <v>19</v>
      </c>
      <c r="N346" s="71">
        <v>0.72899999999999998</v>
      </c>
      <c r="O346" s="71">
        <v>3.0209999999999999</v>
      </c>
      <c r="P346" s="71">
        <v>4.26</v>
      </c>
      <c r="Q346" s="71">
        <v>1.734</v>
      </c>
      <c r="R346" s="71">
        <v>2.2669999999999999</v>
      </c>
      <c r="S346" s="71">
        <v>4.1560000000000006</v>
      </c>
      <c r="T346" s="71">
        <v>9.2080000000000002</v>
      </c>
      <c r="U346" s="71">
        <v>17.372</v>
      </c>
      <c r="V346" s="71">
        <v>19.346</v>
      </c>
      <c r="W346" s="71">
        <v>11.42</v>
      </c>
      <c r="X346" s="71">
        <v>26.071761599999999</v>
      </c>
      <c r="Y346" s="71">
        <v>34.036757999999999</v>
      </c>
      <c r="Z346" s="71">
        <v>564.34043870000005</v>
      </c>
      <c r="AA346" s="71">
        <v>572.8679681000001</v>
      </c>
      <c r="AB346" s="71">
        <v>235.31245419999999</v>
      </c>
      <c r="AC346" s="71">
        <v>1082</v>
      </c>
      <c r="AD346" s="71">
        <v>990.5055354000001</v>
      </c>
      <c r="AE346" s="71">
        <v>1207.4391989000001</v>
      </c>
      <c r="AF346" s="71">
        <v>1389.5084844744999</v>
      </c>
      <c r="AG346" s="71">
        <v>1550.5427970156793</v>
      </c>
      <c r="AH346" s="71">
        <v>1958.6241559503651</v>
      </c>
      <c r="AI346" s="71">
        <v>2119.2839811514368</v>
      </c>
      <c r="AJ346" s="71">
        <v>1634.60298423519</v>
      </c>
      <c r="AK346" s="71">
        <v>1741.2383339255523</v>
      </c>
      <c r="AL346" s="71">
        <v>1663</v>
      </c>
      <c r="AM346" s="71">
        <v>546.20500000000004</v>
      </c>
      <c r="AN346" s="71">
        <v>569.9317246999999</v>
      </c>
      <c r="AO346" s="71">
        <v>548.65013569999996</v>
      </c>
      <c r="AP346" s="71">
        <v>476.54567959999997</v>
      </c>
      <c r="AQ346" s="71">
        <v>489.01652739999997</v>
      </c>
      <c r="AR346" s="71">
        <v>98.070836700000001</v>
      </c>
      <c r="AS346" s="71">
        <v>85.971334099999993</v>
      </c>
      <c r="AT346" s="71">
        <v>113.9298785</v>
      </c>
      <c r="AU346" s="71">
        <v>173.4524261</v>
      </c>
      <c r="AV346" s="71">
        <v>312.452</v>
      </c>
      <c r="AW346" s="71">
        <v>1570.931</v>
      </c>
      <c r="AX346" s="71">
        <v>51.5816394</v>
      </c>
      <c r="AY346" s="71">
        <v>22.056117</v>
      </c>
      <c r="AZ346" s="71">
        <v>17.5360269</v>
      </c>
      <c r="BA346" s="71">
        <v>8.0354499999999995E-2</v>
      </c>
      <c r="BB346" s="71">
        <v>0.19994960000000001</v>
      </c>
      <c r="BC346" s="71">
        <v>0.45454820000000001</v>
      </c>
      <c r="BD346" s="71">
        <v>0.45600930000000001</v>
      </c>
      <c r="BE346" s="71">
        <v>0.55868229999999997</v>
      </c>
      <c r="BF346" s="71">
        <v>2.5947492000000003</v>
      </c>
      <c r="BG346" s="71">
        <v>2090.1918197999998</v>
      </c>
      <c r="BH346" s="71">
        <v>2.5506806000000002</v>
      </c>
      <c r="BI346" s="71">
        <v>1.9753191000000001</v>
      </c>
      <c r="BJ346" s="71">
        <v>7.4829999999999997</v>
      </c>
      <c r="BK346" s="71">
        <v>6.8849999999999998</v>
      </c>
      <c r="BL346" s="71">
        <v>5</v>
      </c>
      <c r="BM346" s="72"/>
    </row>
    <row r="347" spans="1:65">
      <c r="A347" s="68" t="s">
        <v>16</v>
      </c>
      <c r="B347" s="124"/>
      <c r="C347" s="124"/>
      <c r="D347" s="69">
        <v>0</v>
      </c>
      <c r="E347" s="69">
        <v>0</v>
      </c>
      <c r="F347" s="69">
        <v>0</v>
      </c>
      <c r="G347" s="69">
        <v>0</v>
      </c>
      <c r="H347" s="69">
        <v>0</v>
      </c>
      <c r="I347" s="69">
        <v>0</v>
      </c>
      <c r="J347" s="69">
        <v>0</v>
      </c>
      <c r="K347" s="69">
        <v>20</v>
      </c>
      <c r="L347" s="74">
        <v>0</v>
      </c>
      <c r="M347" s="74">
        <v>0</v>
      </c>
      <c r="N347" s="74">
        <v>0</v>
      </c>
      <c r="O347" s="74">
        <v>0</v>
      </c>
      <c r="P347" s="74">
        <v>0</v>
      </c>
      <c r="Q347" s="74">
        <v>0</v>
      </c>
      <c r="R347" s="74">
        <v>0</v>
      </c>
      <c r="S347" s="74">
        <v>0</v>
      </c>
      <c r="T347" s="74">
        <v>0</v>
      </c>
      <c r="U347" s="74">
        <v>0</v>
      </c>
      <c r="V347" s="74">
        <v>0</v>
      </c>
      <c r="W347" s="74">
        <v>0</v>
      </c>
      <c r="X347" s="74">
        <v>0</v>
      </c>
      <c r="Y347" s="74">
        <v>0</v>
      </c>
      <c r="Z347" s="74">
        <v>0</v>
      </c>
      <c r="AA347" s="74">
        <v>0</v>
      </c>
      <c r="AB347" s="74">
        <v>0</v>
      </c>
      <c r="AC347" s="74">
        <v>0</v>
      </c>
      <c r="AD347" s="74">
        <v>0</v>
      </c>
      <c r="AE347" s="74">
        <v>0</v>
      </c>
      <c r="AF347" s="74">
        <v>0</v>
      </c>
      <c r="AG347" s="74">
        <v>0</v>
      </c>
      <c r="AH347" s="74">
        <v>0</v>
      </c>
      <c r="AI347" s="74">
        <v>0</v>
      </c>
      <c r="AJ347" s="74">
        <v>0</v>
      </c>
      <c r="AK347" s="74">
        <v>0</v>
      </c>
      <c r="AL347" s="74">
        <v>0</v>
      </c>
      <c r="AM347" s="74">
        <v>0</v>
      </c>
      <c r="AN347" s="74">
        <v>0</v>
      </c>
      <c r="AO347" s="74">
        <v>0</v>
      </c>
      <c r="AP347" s="74">
        <v>0</v>
      </c>
      <c r="AQ347" s="74">
        <v>0</v>
      </c>
      <c r="AR347" s="74">
        <v>0</v>
      </c>
      <c r="AS347" s="74">
        <v>0</v>
      </c>
      <c r="AT347" s="74">
        <v>0</v>
      </c>
      <c r="AU347" s="74">
        <v>0</v>
      </c>
      <c r="AV347" s="74">
        <v>0</v>
      </c>
      <c r="AW347" s="74">
        <v>0</v>
      </c>
      <c r="AX347" s="74">
        <v>0</v>
      </c>
      <c r="AY347" s="74">
        <v>0</v>
      </c>
      <c r="AZ347" s="74">
        <v>0</v>
      </c>
      <c r="BA347" s="74">
        <v>0</v>
      </c>
      <c r="BB347" s="74">
        <v>0</v>
      </c>
      <c r="BC347" s="74">
        <v>0</v>
      </c>
      <c r="BD347" s="74">
        <v>0</v>
      </c>
      <c r="BE347" s="74">
        <v>0</v>
      </c>
      <c r="BF347" s="74">
        <v>0</v>
      </c>
      <c r="BG347" s="74">
        <v>0</v>
      </c>
      <c r="BH347" s="74">
        <v>0</v>
      </c>
      <c r="BI347" s="74">
        <v>0</v>
      </c>
      <c r="BJ347" s="84">
        <v>0</v>
      </c>
      <c r="BK347" s="84">
        <v>0</v>
      </c>
      <c r="BL347" s="84">
        <v>0</v>
      </c>
      <c r="BM347" s="72"/>
    </row>
    <row r="348" spans="1:65">
      <c r="A348" s="112" t="s">
        <v>2</v>
      </c>
      <c r="B348" s="124"/>
      <c r="C348" s="124"/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83" t="s">
        <v>17</v>
      </c>
      <c r="AC348" s="69">
        <v>287</v>
      </c>
      <c r="AD348" s="71"/>
      <c r="AE348" s="71"/>
      <c r="AF348" s="71"/>
      <c r="AG348" s="71"/>
      <c r="AH348" s="69">
        <v>734</v>
      </c>
      <c r="AI348" s="69">
        <v>845</v>
      </c>
      <c r="AJ348" s="69">
        <v>0</v>
      </c>
      <c r="AK348" s="69">
        <v>74</v>
      </c>
      <c r="AL348" s="69">
        <v>79</v>
      </c>
      <c r="AM348" s="69">
        <v>102</v>
      </c>
      <c r="AN348" s="71"/>
      <c r="AO348" s="71"/>
      <c r="AP348" s="71"/>
      <c r="AQ348" s="71"/>
      <c r="AR348" s="71"/>
      <c r="AS348" s="71"/>
      <c r="AT348" s="71"/>
      <c r="AU348" s="83" t="s">
        <v>17</v>
      </c>
      <c r="AV348" s="69">
        <v>193</v>
      </c>
      <c r="AW348" s="11">
        <v>193</v>
      </c>
      <c r="AX348" s="69">
        <v>0</v>
      </c>
      <c r="AY348" s="69">
        <v>0</v>
      </c>
      <c r="AZ348" s="69">
        <v>0</v>
      </c>
      <c r="BA348" s="69">
        <v>0</v>
      </c>
      <c r="BB348" s="69">
        <v>0</v>
      </c>
      <c r="BC348" s="69">
        <v>0</v>
      </c>
      <c r="BD348" s="69">
        <v>0</v>
      </c>
      <c r="BE348" s="69">
        <v>0</v>
      </c>
      <c r="BF348" s="69">
        <v>0</v>
      </c>
      <c r="BG348" s="69">
        <v>0</v>
      </c>
      <c r="BH348" s="69">
        <v>0</v>
      </c>
      <c r="BI348" s="69">
        <v>0</v>
      </c>
      <c r="BJ348" s="84">
        <v>0</v>
      </c>
      <c r="BK348" s="84">
        <v>0</v>
      </c>
      <c r="BL348" s="84">
        <v>0</v>
      </c>
      <c r="BM348" s="72"/>
    </row>
    <row r="349" spans="1:65">
      <c r="A349" s="125" t="s">
        <v>3</v>
      </c>
      <c r="B349" s="126"/>
      <c r="C349" s="126"/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0.20399999999999999</v>
      </c>
      <c r="O349" s="11">
        <v>2.496</v>
      </c>
      <c r="P349" s="11">
        <v>3.613</v>
      </c>
      <c r="Q349" s="11">
        <v>0.89700000000000002</v>
      </c>
      <c r="R349" s="11">
        <v>1.3779999999999999</v>
      </c>
      <c r="S349" s="11">
        <v>1.58</v>
      </c>
      <c r="T349" s="11">
        <v>1.6419999999999999</v>
      </c>
      <c r="U349" s="11">
        <v>1.72</v>
      </c>
      <c r="V349" s="11">
        <v>2.0259999999999998</v>
      </c>
      <c r="W349" s="11">
        <v>2.262</v>
      </c>
      <c r="X349" s="11">
        <v>7.3567615999999996</v>
      </c>
      <c r="Y349" s="136">
        <v>10.858758</v>
      </c>
      <c r="Z349" s="11">
        <v>15.7994387</v>
      </c>
      <c r="AA349" s="11">
        <v>42.648968100000005</v>
      </c>
      <c r="AB349" s="11">
        <v>131.31245419999999</v>
      </c>
      <c r="AC349" s="83" t="s">
        <v>17</v>
      </c>
      <c r="AD349" s="11">
        <v>121.8750354</v>
      </c>
      <c r="AE349" s="11">
        <v>272.49093339999996</v>
      </c>
      <c r="AF349" s="11">
        <v>378.09430600000002</v>
      </c>
      <c r="AG349" s="11">
        <v>441.45392830000003</v>
      </c>
      <c r="AH349" s="11">
        <v>24</v>
      </c>
      <c r="AI349" s="83" t="s">
        <v>17</v>
      </c>
      <c r="AJ349" s="11">
        <v>309.01021180000004</v>
      </c>
      <c r="AK349" s="11">
        <v>293</v>
      </c>
      <c r="AL349" s="11">
        <v>476</v>
      </c>
      <c r="AM349" s="136">
        <v>317</v>
      </c>
      <c r="AN349" s="136">
        <v>444.62372469999997</v>
      </c>
      <c r="AO349" s="136">
        <v>434.03713569999996</v>
      </c>
      <c r="AP349" s="136">
        <v>344.63067960000001</v>
      </c>
      <c r="AQ349" s="136">
        <v>344.79252739999998</v>
      </c>
      <c r="AR349" s="136">
        <v>75.197836699999996</v>
      </c>
      <c r="AS349" s="136">
        <v>61.995334099999994</v>
      </c>
      <c r="AT349" s="69">
        <v>98.375878499999999</v>
      </c>
      <c r="AU349" s="69">
        <v>136.36842609999999</v>
      </c>
      <c r="AV349" s="11">
        <v>83</v>
      </c>
      <c r="AW349" s="11">
        <v>34</v>
      </c>
      <c r="AX349" s="69">
        <v>23.004639399999999</v>
      </c>
      <c r="AY349" s="69">
        <v>9.1091169999999995</v>
      </c>
      <c r="AZ349" s="69">
        <v>17.469026899999999</v>
      </c>
      <c r="BA349" s="69">
        <v>8.0354499999999995E-2</v>
      </c>
      <c r="BB349" s="69">
        <v>0.19994960000000001</v>
      </c>
      <c r="BC349" s="69">
        <v>0.45454820000000001</v>
      </c>
      <c r="BD349" s="69">
        <v>0.45600930000000001</v>
      </c>
      <c r="BE349" s="70">
        <v>0.49468229999999996</v>
      </c>
      <c r="BF349" s="69">
        <v>2.5307492000000003</v>
      </c>
      <c r="BG349" s="69">
        <v>2090.1278198</v>
      </c>
      <c r="BH349" s="69">
        <v>2.5506806000000002</v>
      </c>
      <c r="BI349" s="69">
        <v>1.9753191000000001</v>
      </c>
      <c r="BJ349" s="11">
        <v>7.4829999999999997</v>
      </c>
      <c r="BK349" s="11">
        <v>6.8849999999999998</v>
      </c>
      <c r="BL349" s="11">
        <v>5</v>
      </c>
      <c r="BM349" s="72"/>
    </row>
    <row r="350" spans="1:65">
      <c r="A350" s="125" t="s">
        <v>19</v>
      </c>
      <c r="B350" s="124"/>
      <c r="C350" s="124"/>
      <c r="D350" s="11">
        <v>1</v>
      </c>
      <c r="E350" s="11">
        <v>13.5</v>
      </c>
      <c r="F350" s="11">
        <v>15</v>
      </c>
      <c r="G350" s="11">
        <v>34</v>
      </c>
      <c r="H350" s="11">
        <v>61</v>
      </c>
      <c r="I350" s="11">
        <v>4</v>
      </c>
      <c r="J350" s="11">
        <v>24</v>
      </c>
      <c r="K350" s="11">
        <v>27</v>
      </c>
      <c r="L350" s="11">
        <v>39</v>
      </c>
      <c r="M350" s="11">
        <v>19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509</v>
      </c>
      <c r="AA350" s="11">
        <v>510</v>
      </c>
      <c r="AB350" s="11">
        <v>92</v>
      </c>
      <c r="AC350" s="11">
        <v>791</v>
      </c>
      <c r="AD350" s="11">
        <v>863.6305000000001</v>
      </c>
      <c r="AE350" s="11">
        <v>929.94826550000005</v>
      </c>
      <c r="AF350" s="11">
        <v>1007.4141784745</v>
      </c>
      <c r="AG350" s="11">
        <v>1104.0888687156794</v>
      </c>
      <c r="AH350" s="11">
        <v>1197.6241559503651</v>
      </c>
      <c r="AI350" s="11">
        <v>1271.2839811514366</v>
      </c>
      <c r="AJ350" s="11">
        <v>1322.59277243519</v>
      </c>
      <c r="AK350" s="11">
        <v>1370.2383339255523</v>
      </c>
      <c r="AL350" s="11">
        <v>1104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0</v>
      </c>
      <c r="AU350" s="11">
        <v>0</v>
      </c>
      <c r="AV350" s="11">
        <v>0</v>
      </c>
      <c r="AW350" s="11">
        <v>180</v>
      </c>
      <c r="AX350" s="11">
        <v>0</v>
      </c>
      <c r="AY350" s="11">
        <v>0</v>
      </c>
      <c r="AZ350" s="11">
        <v>0</v>
      </c>
      <c r="BA350" s="11">
        <v>0</v>
      </c>
      <c r="BB350" s="11">
        <v>0</v>
      </c>
      <c r="BC350" s="11">
        <v>0</v>
      </c>
      <c r="BD350" s="11">
        <v>0</v>
      </c>
      <c r="BE350" s="27">
        <v>0</v>
      </c>
      <c r="BF350" s="11">
        <v>0</v>
      </c>
      <c r="BG350" s="11">
        <v>0</v>
      </c>
      <c r="BH350" s="11">
        <v>0</v>
      </c>
      <c r="BI350" s="11">
        <v>0</v>
      </c>
      <c r="BJ350" s="84">
        <v>0</v>
      </c>
      <c r="BK350" s="84">
        <v>0</v>
      </c>
      <c r="BL350" s="84">
        <v>0</v>
      </c>
      <c r="BM350" s="72"/>
    </row>
    <row r="351" spans="1:65">
      <c r="A351" s="125" t="s">
        <v>26</v>
      </c>
      <c r="B351" s="124"/>
      <c r="C351" s="124"/>
      <c r="D351" s="69">
        <v>0</v>
      </c>
      <c r="E351" s="69">
        <v>0</v>
      </c>
      <c r="F351" s="69">
        <v>0</v>
      </c>
      <c r="G351" s="69">
        <v>0</v>
      </c>
      <c r="H351" s="69">
        <v>0</v>
      </c>
      <c r="I351" s="69">
        <v>0</v>
      </c>
      <c r="J351" s="69">
        <v>0</v>
      </c>
      <c r="K351" s="69">
        <v>0</v>
      </c>
      <c r="L351" s="69">
        <v>0</v>
      </c>
      <c r="M351" s="69">
        <v>0</v>
      </c>
      <c r="N351" s="69">
        <v>0</v>
      </c>
      <c r="O351" s="69">
        <v>0</v>
      </c>
      <c r="P351" s="69">
        <v>0</v>
      </c>
      <c r="Q351" s="69">
        <v>0</v>
      </c>
      <c r="R351" s="69">
        <v>0</v>
      </c>
      <c r="S351" s="69">
        <v>0</v>
      </c>
      <c r="T351" s="69">
        <v>0</v>
      </c>
      <c r="U351" s="69">
        <v>0</v>
      </c>
      <c r="V351" s="69">
        <v>0</v>
      </c>
      <c r="W351" s="69">
        <v>0</v>
      </c>
      <c r="X351" s="69">
        <v>0</v>
      </c>
      <c r="Y351" s="69">
        <v>0</v>
      </c>
      <c r="Z351" s="69">
        <v>0</v>
      </c>
      <c r="AA351" s="69">
        <v>0</v>
      </c>
      <c r="AB351" s="69">
        <v>0</v>
      </c>
      <c r="AC351" s="69">
        <v>0</v>
      </c>
      <c r="AD351" s="69">
        <v>0</v>
      </c>
      <c r="AE351" s="69">
        <v>0</v>
      </c>
      <c r="AF351" s="69">
        <v>0</v>
      </c>
      <c r="AG351" s="69">
        <v>0</v>
      </c>
      <c r="AH351" s="69">
        <v>0</v>
      </c>
      <c r="AI351" s="69">
        <v>0</v>
      </c>
      <c r="AJ351" s="69">
        <v>0</v>
      </c>
      <c r="AK351" s="69">
        <v>0</v>
      </c>
      <c r="AL351" s="69">
        <v>0</v>
      </c>
      <c r="AM351" s="69">
        <v>0</v>
      </c>
      <c r="AN351" s="69">
        <v>0</v>
      </c>
      <c r="AO351" s="69">
        <v>0</v>
      </c>
      <c r="AP351" s="69">
        <v>0</v>
      </c>
      <c r="AQ351" s="69">
        <v>0</v>
      </c>
      <c r="AR351" s="69">
        <v>0</v>
      </c>
      <c r="AS351" s="69">
        <v>0</v>
      </c>
      <c r="AT351" s="69">
        <v>0</v>
      </c>
      <c r="AU351" s="69">
        <v>0</v>
      </c>
      <c r="AV351" s="69">
        <v>0</v>
      </c>
      <c r="AW351" s="69">
        <v>1100</v>
      </c>
      <c r="AX351" s="69">
        <v>0</v>
      </c>
      <c r="AY351" s="69">
        <v>0</v>
      </c>
      <c r="AZ351" s="69">
        <v>0</v>
      </c>
      <c r="BA351" s="69">
        <v>0</v>
      </c>
      <c r="BB351" s="69">
        <v>0</v>
      </c>
      <c r="BC351" s="69">
        <v>0</v>
      </c>
      <c r="BD351" s="69">
        <v>0</v>
      </c>
      <c r="BE351" s="70">
        <v>0</v>
      </c>
      <c r="BF351" s="69">
        <v>0</v>
      </c>
      <c r="BG351" s="69">
        <v>0</v>
      </c>
      <c r="BH351" s="69">
        <v>0</v>
      </c>
      <c r="BI351" s="69">
        <v>0</v>
      </c>
      <c r="BJ351" s="84">
        <v>0</v>
      </c>
      <c r="BK351" s="84">
        <v>0</v>
      </c>
      <c r="BL351" s="84">
        <v>0</v>
      </c>
      <c r="BM351" s="72"/>
    </row>
    <row r="352" spans="1:65">
      <c r="A352" s="112" t="s">
        <v>192</v>
      </c>
      <c r="B352" s="124"/>
      <c r="C352" s="124"/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0.52500000000000002</v>
      </c>
      <c r="O352" s="11">
        <v>0.52500000000000002</v>
      </c>
      <c r="P352" s="11">
        <v>0.64700000000000002</v>
      </c>
      <c r="Q352" s="11">
        <v>0.83699999999999997</v>
      </c>
      <c r="R352" s="11">
        <v>0.88900000000000001</v>
      </c>
      <c r="S352" s="11">
        <v>1.5760000000000001</v>
      </c>
      <c r="T352" s="11">
        <v>6.5660000000000007</v>
      </c>
      <c r="U352" s="11">
        <v>13.652000000000001</v>
      </c>
      <c r="V352" s="11">
        <v>14.32</v>
      </c>
      <c r="W352" s="11">
        <v>4.1579999999999995</v>
      </c>
      <c r="X352" s="11">
        <v>12.715</v>
      </c>
      <c r="Y352" s="136">
        <v>16.178000000000001</v>
      </c>
      <c r="Z352" s="11">
        <v>30.541</v>
      </c>
      <c r="AA352" s="11">
        <v>10.218999999999999</v>
      </c>
      <c r="AB352" s="83" t="s">
        <v>17</v>
      </c>
      <c r="AC352" s="83" t="s">
        <v>17</v>
      </c>
      <c r="AD352" s="83" t="s">
        <v>17</v>
      </c>
      <c r="AE352" s="83" t="s">
        <v>17</v>
      </c>
      <c r="AF352" s="83" t="s">
        <v>17</v>
      </c>
      <c r="AG352" s="83" t="s">
        <v>17</v>
      </c>
      <c r="AH352" s="83" t="s">
        <v>17</v>
      </c>
      <c r="AI352" s="83" t="s">
        <v>17</v>
      </c>
      <c r="AJ352" s="83" t="s">
        <v>17</v>
      </c>
      <c r="AK352" s="83" t="s">
        <v>17</v>
      </c>
      <c r="AL352" s="83" t="s">
        <v>17</v>
      </c>
      <c r="AM352" s="136">
        <v>117.20500000000001</v>
      </c>
      <c r="AN352" s="136">
        <v>115.30799999999999</v>
      </c>
      <c r="AO352" s="136">
        <v>104.613</v>
      </c>
      <c r="AP352" s="136">
        <v>121.91499999999999</v>
      </c>
      <c r="AQ352" s="136">
        <v>134.22399999999999</v>
      </c>
      <c r="AR352" s="136">
        <v>9.8729999999999993</v>
      </c>
      <c r="AS352" s="136">
        <v>10.976000000000001</v>
      </c>
      <c r="AT352" s="69">
        <v>15.553999999999998</v>
      </c>
      <c r="AU352" s="69">
        <v>37.084000000000003</v>
      </c>
      <c r="AV352" s="69">
        <v>36.451999999999998</v>
      </c>
      <c r="AW352" s="69">
        <v>63.930999999999997</v>
      </c>
      <c r="AX352" s="69">
        <v>28.576999999999998</v>
      </c>
      <c r="AY352" s="69">
        <v>12.946999999999999</v>
      </c>
      <c r="AZ352" s="69">
        <v>6.7000000000000004E-2</v>
      </c>
      <c r="BA352" s="69">
        <v>0</v>
      </c>
      <c r="BB352" s="69">
        <v>0</v>
      </c>
      <c r="BC352" s="69">
        <v>0</v>
      </c>
      <c r="BD352" s="69">
        <v>0</v>
      </c>
      <c r="BE352" s="70">
        <v>6.4000000000000001E-2</v>
      </c>
      <c r="BF352" s="69">
        <v>6.4000000000000001E-2</v>
      </c>
      <c r="BG352" s="69">
        <v>6.4000000000000001E-2</v>
      </c>
      <c r="BH352" s="69">
        <v>0</v>
      </c>
      <c r="BI352" s="69">
        <v>0</v>
      </c>
      <c r="BJ352" s="11">
        <v>0</v>
      </c>
      <c r="BK352" s="84">
        <v>0</v>
      </c>
      <c r="BL352" s="84">
        <v>0</v>
      </c>
      <c r="BM352" s="72"/>
    </row>
    <row r="353" spans="1:65">
      <c r="A353" s="125" t="s">
        <v>22</v>
      </c>
      <c r="B353" s="124"/>
      <c r="C353" s="124"/>
      <c r="D353" s="11">
        <v>0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1</v>
      </c>
      <c r="T353" s="11">
        <v>1</v>
      </c>
      <c r="U353" s="11">
        <v>2</v>
      </c>
      <c r="V353" s="11">
        <v>3</v>
      </c>
      <c r="W353" s="11">
        <v>5</v>
      </c>
      <c r="X353" s="11">
        <v>6</v>
      </c>
      <c r="Y353" s="11">
        <v>7</v>
      </c>
      <c r="Z353" s="11">
        <v>9</v>
      </c>
      <c r="AA353" s="11">
        <v>10</v>
      </c>
      <c r="AB353" s="11">
        <v>12</v>
      </c>
      <c r="AC353" s="11">
        <v>4</v>
      </c>
      <c r="AD353" s="11">
        <v>5</v>
      </c>
      <c r="AE353" s="11">
        <v>5</v>
      </c>
      <c r="AF353" s="11">
        <v>4</v>
      </c>
      <c r="AG353" s="11">
        <v>5</v>
      </c>
      <c r="AH353" s="11">
        <v>3</v>
      </c>
      <c r="AI353" s="11">
        <v>3</v>
      </c>
      <c r="AJ353" s="11">
        <v>3</v>
      </c>
      <c r="AK353" s="11">
        <v>4</v>
      </c>
      <c r="AL353" s="11">
        <v>4</v>
      </c>
      <c r="AM353" s="11">
        <v>10</v>
      </c>
      <c r="AN353" s="11">
        <v>10</v>
      </c>
      <c r="AO353" s="11">
        <v>10</v>
      </c>
      <c r="AP353" s="11">
        <v>10</v>
      </c>
      <c r="AQ353" s="11">
        <v>10</v>
      </c>
      <c r="AR353" s="11">
        <v>13</v>
      </c>
      <c r="AS353" s="11">
        <v>13</v>
      </c>
      <c r="AT353" s="11">
        <v>0</v>
      </c>
      <c r="AU353" s="11">
        <v>0</v>
      </c>
      <c r="AV353" s="11">
        <v>0</v>
      </c>
      <c r="AW353" s="11">
        <v>0</v>
      </c>
      <c r="AX353" s="11">
        <v>0</v>
      </c>
      <c r="AY353" s="11">
        <v>0</v>
      </c>
      <c r="AZ353" s="11">
        <v>0</v>
      </c>
      <c r="BA353" s="11">
        <v>0</v>
      </c>
      <c r="BB353" s="11">
        <v>0</v>
      </c>
      <c r="BC353" s="11">
        <v>0</v>
      </c>
      <c r="BD353" s="11">
        <v>0</v>
      </c>
      <c r="BE353" s="27">
        <v>0</v>
      </c>
      <c r="BF353" s="11">
        <v>0</v>
      </c>
      <c r="BG353" s="11">
        <v>0</v>
      </c>
      <c r="BH353" s="11">
        <v>0</v>
      </c>
      <c r="BI353" s="11">
        <v>0</v>
      </c>
      <c r="BJ353" s="84">
        <v>0</v>
      </c>
      <c r="BK353" s="84">
        <v>0</v>
      </c>
      <c r="BL353" s="84">
        <v>0</v>
      </c>
      <c r="BM353" s="72"/>
    </row>
    <row r="354" spans="1:65" ht="15.75">
      <c r="A354" s="125"/>
      <c r="B354" s="124"/>
      <c r="C354" s="124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43"/>
      <c r="AR354" s="43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27"/>
      <c r="BF354" s="11"/>
      <c r="BG354" s="11"/>
      <c r="BH354" s="73"/>
      <c r="BI354" s="73"/>
      <c r="BJ354" s="73"/>
      <c r="BK354" s="73"/>
      <c r="BL354" s="73"/>
      <c r="BM354" s="72"/>
    </row>
    <row r="355" spans="1:65">
      <c r="A355" s="127" t="s">
        <v>60</v>
      </c>
      <c r="B355" s="124">
        <v>3</v>
      </c>
      <c r="C355" s="124"/>
      <c r="D355" s="85">
        <v>0</v>
      </c>
      <c r="E355" s="85">
        <v>0</v>
      </c>
      <c r="F355" s="85">
        <v>0</v>
      </c>
      <c r="G355" s="85">
        <v>0</v>
      </c>
      <c r="H355" s="85">
        <v>0</v>
      </c>
      <c r="I355" s="85">
        <v>0</v>
      </c>
      <c r="J355" s="85">
        <v>0</v>
      </c>
      <c r="K355" s="85">
        <v>0</v>
      </c>
      <c r="L355" s="85">
        <v>0</v>
      </c>
      <c r="M355" s="85">
        <v>0</v>
      </c>
      <c r="N355" s="85">
        <v>0</v>
      </c>
      <c r="O355" s="85">
        <v>0</v>
      </c>
      <c r="P355" s="85">
        <v>0.47299999999999998</v>
      </c>
      <c r="Q355" s="85">
        <v>0</v>
      </c>
      <c r="R355" s="85">
        <v>0</v>
      </c>
      <c r="S355" s="85">
        <v>0</v>
      </c>
      <c r="T355" s="85">
        <v>1.285007</v>
      </c>
      <c r="U355" s="85">
        <v>34.671239999999997</v>
      </c>
      <c r="V355" s="85">
        <v>8.8827040000000004</v>
      </c>
      <c r="W355" s="85">
        <v>234.26050000000001</v>
      </c>
      <c r="X355" s="85">
        <v>24.32479</v>
      </c>
      <c r="Y355" s="85">
        <v>166.63320000000002</v>
      </c>
      <c r="Z355" s="85">
        <v>2643.4416999999999</v>
      </c>
      <c r="AA355" s="85">
        <v>2978.607</v>
      </c>
      <c r="AB355" s="85">
        <v>3503.4192000000007</v>
      </c>
      <c r="AC355" s="85">
        <v>4766.97</v>
      </c>
      <c r="AD355" s="85">
        <v>1113.3184000000001</v>
      </c>
      <c r="AE355" s="85">
        <v>5726.4924300000002</v>
      </c>
      <c r="AF355" s="85">
        <v>6114.8175999999994</v>
      </c>
      <c r="AG355" s="85">
        <v>6278.4671807499999</v>
      </c>
      <c r="AH355" s="85">
        <v>6583.215765234625</v>
      </c>
      <c r="AI355" s="85">
        <v>7136.1793093750739</v>
      </c>
      <c r="AJ355" s="85">
        <v>7485.2838064453917</v>
      </c>
      <c r="AK355" s="85">
        <v>7103.4117886708837</v>
      </c>
      <c r="AL355" s="85">
        <v>6907.8864939999994</v>
      </c>
      <c r="AM355" s="85">
        <v>7199.7428099999997</v>
      </c>
      <c r="AN355" s="85">
        <v>98.855300999999997</v>
      </c>
      <c r="AO355" s="85">
        <v>132.065414</v>
      </c>
      <c r="AP355" s="85">
        <v>89.053050200000001</v>
      </c>
      <c r="AQ355" s="85">
        <v>8051.5937219999996</v>
      </c>
      <c r="AR355" s="85">
        <v>7672.1192369999999</v>
      </c>
      <c r="AS355" s="85">
        <v>15.092628000000001</v>
      </c>
      <c r="AT355" s="85">
        <v>12.827162999999999</v>
      </c>
      <c r="AU355" s="85">
        <v>85.819000000000003</v>
      </c>
      <c r="AV355" s="85">
        <v>37.52704</v>
      </c>
      <c r="AW355" s="85">
        <v>36.934269999999998</v>
      </c>
      <c r="AX355" s="85">
        <v>11.179600000000001</v>
      </c>
      <c r="AY355" s="85">
        <v>12.080030000000001</v>
      </c>
      <c r="AZ355" s="85">
        <v>3230.9003299999999</v>
      </c>
      <c r="BA355" s="85">
        <v>3316.1471300000003</v>
      </c>
      <c r="BB355" s="85">
        <v>56.4848231</v>
      </c>
      <c r="BC355" s="85">
        <v>98.117267099999992</v>
      </c>
      <c r="BD355" s="85">
        <v>196.9553554</v>
      </c>
      <c r="BE355" s="85">
        <v>211.76027449999998</v>
      </c>
      <c r="BF355" s="85">
        <v>205.73481610000002</v>
      </c>
      <c r="BG355" s="85">
        <v>221.62564930000002</v>
      </c>
      <c r="BH355" s="85">
        <v>234.91754739999999</v>
      </c>
      <c r="BI355" s="85">
        <v>1267.9547201999999</v>
      </c>
      <c r="BJ355" s="85">
        <v>267.65764510000002</v>
      </c>
      <c r="BK355" s="85">
        <v>279.10092320000001</v>
      </c>
      <c r="BL355" s="85">
        <v>17617.391</v>
      </c>
      <c r="BM355" s="72"/>
    </row>
    <row r="356" spans="1:65">
      <c r="A356" s="112" t="s">
        <v>2</v>
      </c>
      <c r="B356" s="124"/>
      <c r="C356" s="124"/>
      <c r="D356" s="11">
        <v>0</v>
      </c>
      <c r="E356" s="11">
        <v>0</v>
      </c>
      <c r="F356" s="11">
        <v>0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169</v>
      </c>
      <c r="AB356" s="11">
        <v>0</v>
      </c>
      <c r="AC356" s="11">
        <v>330</v>
      </c>
      <c r="AD356" s="11">
        <v>0</v>
      </c>
      <c r="AE356" s="83" t="s">
        <v>17</v>
      </c>
      <c r="AF356" s="11">
        <v>277</v>
      </c>
      <c r="AG356" s="11">
        <v>393</v>
      </c>
      <c r="AH356" s="11">
        <v>0</v>
      </c>
      <c r="AI356" s="83" t="s">
        <v>17</v>
      </c>
      <c r="AJ356" s="11">
        <v>339</v>
      </c>
      <c r="AK356" s="83" t="s">
        <v>17</v>
      </c>
      <c r="AL356" s="11">
        <v>293</v>
      </c>
      <c r="AM356" s="83" t="s">
        <v>17</v>
      </c>
      <c r="AN356" s="83" t="s">
        <v>17</v>
      </c>
      <c r="AO356" s="83" t="s">
        <v>17</v>
      </c>
      <c r="AP356" s="83" t="s">
        <v>17</v>
      </c>
      <c r="AQ356" s="83" t="s">
        <v>17</v>
      </c>
      <c r="AR356" s="11">
        <v>880</v>
      </c>
      <c r="AS356" s="11">
        <v>0</v>
      </c>
      <c r="AT356" s="11">
        <v>0</v>
      </c>
      <c r="AU356" s="11">
        <v>81</v>
      </c>
      <c r="AV356" s="11">
        <v>0</v>
      </c>
      <c r="AW356" s="11">
        <v>0</v>
      </c>
      <c r="AX356" s="11">
        <v>0</v>
      </c>
      <c r="AY356" s="11">
        <v>0</v>
      </c>
      <c r="AZ356" s="11">
        <v>0</v>
      </c>
      <c r="BA356" s="11">
        <v>0</v>
      </c>
      <c r="BB356" s="11">
        <v>0</v>
      </c>
      <c r="BC356" s="11">
        <v>0</v>
      </c>
      <c r="BD356" s="11">
        <v>0</v>
      </c>
      <c r="BE356" s="27">
        <v>0</v>
      </c>
      <c r="BF356" s="11">
        <v>0</v>
      </c>
      <c r="BG356" s="11">
        <v>0</v>
      </c>
      <c r="BH356" s="11">
        <v>0</v>
      </c>
      <c r="BI356" s="11">
        <v>0</v>
      </c>
      <c r="BJ356" s="84">
        <v>0</v>
      </c>
      <c r="BK356" s="84">
        <v>0</v>
      </c>
      <c r="BL356" s="84">
        <v>0</v>
      </c>
      <c r="BM356" s="72"/>
    </row>
    <row r="357" spans="1:65" ht="15.75">
      <c r="A357" s="112" t="s">
        <v>189</v>
      </c>
      <c r="B357" s="124"/>
      <c r="C357" s="124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83"/>
      <c r="AF357" s="11"/>
      <c r="AG357" s="11"/>
      <c r="AH357" s="11"/>
      <c r="AI357" s="83"/>
      <c r="AJ357" s="11"/>
      <c r="AK357" s="83"/>
      <c r="AL357" s="11"/>
      <c r="AM357" s="83"/>
      <c r="AN357" s="83"/>
      <c r="AO357" s="83"/>
      <c r="AP357" s="83"/>
      <c r="AQ357" s="83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27"/>
      <c r="BF357" s="11"/>
      <c r="BG357" s="11"/>
      <c r="BH357" s="11"/>
      <c r="BI357" s="11">
        <v>1000</v>
      </c>
      <c r="BJ357" s="84"/>
      <c r="BK357" s="73"/>
      <c r="BL357" s="73"/>
      <c r="BM357" s="72"/>
    </row>
    <row r="358" spans="1:65">
      <c r="A358" s="125" t="s">
        <v>3</v>
      </c>
      <c r="B358" s="124"/>
      <c r="C358" s="124"/>
      <c r="D358" s="11">
        <v>0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1.285007</v>
      </c>
      <c r="U358" s="11">
        <v>34.671239999999997</v>
      </c>
      <c r="V358" s="11">
        <v>8.8827040000000004</v>
      </c>
      <c r="W358" s="11">
        <v>234.26050000000001</v>
      </c>
      <c r="X358" s="11">
        <v>23.79579</v>
      </c>
      <c r="Y358" s="11">
        <v>166.0652</v>
      </c>
      <c r="Z358" s="11">
        <v>187.22970000000001</v>
      </c>
      <c r="AA358" s="11">
        <v>36</v>
      </c>
      <c r="AB358" s="11">
        <v>306.74220000000003</v>
      </c>
      <c r="AC358" s="11">
        <v>184</v>
      </c>
      <c r="AD358" s="11">
        <v>398.83839999999998</v>
      </c>
      <c r="AE358" s="11">
        <v>16.04693</v>
      </c>
      <c r="AF358" s="11">
        <v>182.90809999999999</v>
      </c>
      <c r="AG358" s="83" t="s">
        <v>17</v>
      </c>
      <c r="AH358" s="11">
        <v>276.14460000000003</v>
      </c>
      <c r="AI358" s="11">
        <v>564.61720000000003</v>
      </c>
      <c r="AJ358" s="11">
        <v>317</v>
      </c>
      <c r="AK358" s="11">
        <v>13.24915</v>
      </c>
      <c r="AL358" s="11">
        <v>0.56149400000000005</v>
      </c>
      <c r="AM358" s="11">
        <v>29.742809999999999</v>
      </c>
      <c r="AN358" s="11">
        <v>1.0693010000000001</v>
      </c>
      <c r="AO358" s="11">
        <v>2.2934139999999998</v>
      </c>
      <c r="AP358" s="11">
        <v>1.1590502</v>
      </c>
      <c r="AQ358" s="11">
        <v>4.4157219999999997</v>
      </c>
      <c r="AR358" s="11">
        <v>3.3972370000000001</v>
      </c>
      <c r="AS358" s="11">
        <v>6.370628</v>
      </c>
      <c r="AT358" s="11">
        <v>6.5611629999999996</v>
      </c>
      <c r="AU358" s="83" t="s">
        <v>17</v>
      </c>
      <c r="AV358" s="11">
        <v>32.742040000000003</v>
      </c>
      <c r="AW358" s="11">
        <v>32.149270000000001</v>
      </c>
      <c r="AX358" s="11">
        <v>11.1426</v>
      </c>
      <c r="AY358" s="11">
        <v>12.080030000000001</v>
      </c>
      <c r="AZ358" s="11">
        <v>10.412330000000001</v>
      </c>
      <c r="BA358" s="11">
        <v>28.474129999999999</v>
      </c>
      <c r="BB358" s="11">
        <v>6.1438230999999996</v>
      </c>
      <c r="BC358" s="11">
        <v>24.647267100000001</v>
      </c>
      <c r="BD358" s="11">
        <v>32.307355399999999</v>
      </c>
      <c r="BE358" s="27">
        <v>32.149274499999997</v>
      </c>
      <c r="BF358" s="11">
        <v>11.1608161</v>
      </c>
      <c r="BG358" s="11">
        <v>12.087649300000001</v>
      </c>
      <c r="BH358" s="11">
        <v>10.416547399999999</v>
      </c>
      <c r="BI358" s="11">
        <v>28.489720200000001</v>
      </c>
      <c r="BJ358" s="77">
        <v>11.085845000000001</v>
      </c>
      <c r="BK358" s="77">
        <v>9.7099232000000004</v>
      </c>
      <c r="BL358" s="77">
        <v>0</v>
      </c>
      <c r="BM358" s="72"/>
    </row>
    <row r="359" spans="1:65">
      <c r="A359" s="125" t="s">
        <v>19</v>
      </c>
      <c r="B359" s="124"/>
      <c r="C359" s="124"/>
      <c r="D359" s="11">
        <v>0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2455.605</v>
      </c>
      <c r="AA359" s="11">
        <v>2770</v>
      </c>
      <c r="AB359" s="11">
        <v>3117.6350000000007</v>
      </c>
      <c r="AC359" s="11">
        <v>4224</v>
      </c>
      <c r="AD359" s="11">
        <v>700</v>
      </c>
      <c r="AE359" s="11">
        <v>5710.4454999999998</v>
      </c>
      <c r="AF359" s="11">
        <v>5654.9094999999998</v>
      </c>
      <c r="AG359" s="11">
        <v>5885.4671807499999</v>
      </c>
      <c r="AH359" s="11">
        <v>6307.0711652346254</v>
      </c>
      <c r="AI359" s="11">
        <v>6571.5621093750742</v>
      </c>
      <c r="AJ359" s="11">
        <v>6829.2838064453917</v>
      </c>
      <c r="AK359" s="11">
        <v>7090.162638670884</v>
      </c>
      <c r="AL359" s="11">
        <v>6614.3249999999998</v>
      </c>
      <c r="AM359" s="11">
        <v>7170</v>
      </c>
      <c r="AN359" s="11">
        <v>0</v>
      </c>
      <c r="AO359" s="11">
        <v>0</v>
      </c>
      <c r="AP359" s="11">
        <v>0</v>
      </c>
      <c r="AQ359" s="11"/>
      <c r="AR359" s="11"/>
      <c r="AS359" s="11">
        <v>0</v>
      </c>
      <c r="AT359" s="11">
        <v>0</v>
      </c>
      <c r="AU359" s="11">
        <v>0</v>
      </c>
      <c r="AV359" s="11">
        <v>0</v>
      </c>
      <c r="AW359" s="11">
        <v>0</v>
      </c>
      <c r="AX359" s="11">
        <v>0</v>
      </c>
      <c r="AY359" s="11">
        <v>0</v>
      </c>
      <c r="AZ359" s="11">
        <v>0</v>
      </c>
      <c r="BA359" s="11">
        <v>0</v>
      </c>
      <c r="BB359" s="11">
        <v>0</v>
      </c>
      <c r="BC359" s="11">
        <v>0</v>
      </c>
      <c r="BD359" s="11">
        <v>0</v>
      </c>
      <c r="BE359" s="27">
        <v>0</v>
      </c>
      <c r="BF359" s="11">
        <v>0</v>
      </c>
      <c r="BG359" s="11">
        <v>0</v>
      </c>
      <c r="BH359" s="11">
        <v>0</v>
      </c>
      <c r="BI359" s="84">
        <v>0</v>
      </c>
      <c r="BJ359" s="84">
        <v>0</v>
      </c>
      <c r="BK359" s="84">
        <v>0</v>
      </c>
      <c r="BL359" s="84">
        <v>0</v>
      </c>
      <c r="BM359" s="72"/>
    </row>
    <row r="360" spans="1:65">
      <c r="A360" s="125" t="s">
        <v>26</v>
      </c>
      <c r="B360" s="124"/>
      <c r="C360" s="124"/>
      <c r="D360" s="11">
        <v>0</v>
      </c>
      <c r="E360" s="11">
        <v>0</v>
      </c>
      <c r="F360" s="11">
        <v>0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7960</v>
      </c>
      <c r="AR360" s="11">
        <v>6700</v>
      </c>
      <c r="AS360" s="11">
        <v>0</v>
      </c>
      <c r="AT360" s="11">
        <v>0</v>
      </c>
      <c r="AU360" s="11">
        <v>0</v>
      </c>
      <c r="AV360" s="11">
        <v>0</v>
      </c>
      <c r="AW360" s="11">
        <v>0</v>
      </c>
      <c r="AX360" s="11">
        <v>0</v>
      </c>
      <c r="AY360" s="11">
        <v>0</v>
      </c>
      <c r="AZ360" s="11">
        <v>3190</v>
      </c>
      <c r="BA360" s="11">
        <v>3251</v>
      </c>
      <c r="BB360" s="11">
        <v>31</v>
      </c>
      <c r="BC360" s="11">
        <v>33</v>
      </c>
      <c r="BD360" s="11">
        <v>35</v>
      </c>
      <c r="BE360" s="27">
        <v>37</v>
      </c>
      <c r="BF360" s="11">
        <v>39</v>
      </c>
      <c r="BG360" s="11">
        <v>41</v>
      </c>
      <c r="BH360" s="11">
        <v>43</v>
      </c>
      <c r="BI360" s="84">
        <v>46</v>
      </c>
      <c r="BJ360" s="84">
        <v>49</v>
      </c>
      <c r="BK360" s="84">
        <v>52</v>
      </c>
      <c r="BL360" s="84">
        <v>17455</v>
      </c>
      <c r="BM360" s="72"/>
    </row>
    <row r="361" spans="1:65">
      <c r="A361" s="112" t="s">
        <v>192</v>
      </c>
      <c r="B361" s="124"/>
      <c r="C361" s="124"/>
      <c r="D361" s="11">
        <v>0</v>
      </c>
      <c r="E361" s="11">
        <v>0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0.47299999999999998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0.52900000000000003</v>
      </c>
      <c r="Y361" s="11">
        <v>0.56799999999999995</v>
      </c>
      <c r="Z361" s="11">
        <v>0.60699999999999998</v>
      </c>
      <c r="AA361" s="11">
        <v>3.6070000000000002</v>
      </c>
      <c r="AB361" s="11">
        <v>79.042000000000002</v>
      </c>
      <c r="AC361" s="11">
        <v>28.97</v>
      </c>
      <c r="AD361" s="11">
        <v>14.48</v>
      </c>
      <c r="AE361" s="83" t="s">
        <v>17</v>
      </c>
      <c r="AF361" s="83" t="s">
        <v>17</v>
      </c>
      <c r="AG361" s="83" t="s">
        <v>17</v>
      </c>
      <c r="AH361" s="83" t="s">
        <v>17</v>
      </c>
      <c r="AI361" s="83" t="s">
        <v>17</v>
      </c>
      <c r="AJ361" s="83" t="s">
        <v>17</v>
      </c>
      <c r="AK361" s="83" t="s">
        <v>17</v>
      </c>
      <c r="AL361" s="83" t="s">
        <v>17</v>
      </c>
      <c r="AM361" s="83" t="s">
        <v>17</v>
      </c>
      <c r="AN361" s="11">
        <v>97.786000000000001</v>
      </c>
      <c r="AO361" s="11">
        <v>129.77199999999999</v>
      </c>
      <c r="AP361" s="11">
        <v>87.894000000000005</v>
      </c>
      <c r="AQ361" s="11">
        <v>87.177999999999997</v>
      </c>
      <c r="AR361" s="11">
        <v>88.721999999999994</v>
      </c>
      <c r="AS361" s="11">
        <v>8.7220000000000013</v>
      </c>
      <c r="AT361" s="11">
        <v>6.266</v>
      </c>
      <c r="AU361" s="11">
        <v>4.819</v>
      </c>
      <c r="AV361" s="11">
        <v>4.7850000000000001</v>
      </c>
      <c r="AW361" s="11">
        <v>4.7850000000000001</v>
      </c>
      <c r="AX361" s="11">
        <v>3.6999999999999998E-2</v>
      </c>
      <c r="AY361" s="11">
        <v>0</v>
      </c>
      <c r="AZ361" s="11">
        <v>30.488</v>
      </c>
      <c r="BA361" s="11">
        <v>36.673000000000002</v>
      </c>
      <c r="BB361" s="11">
        <v>19.341000000000001</v>
      </c>
      <c r="BC361" s="11">
        <v>40.47</v>
      </c>
      <c r="BD361" s="11">
        <v>129.648</v>
      </c>
      <c r="BE361" s="27">
        <v>142.61099999999999</v>
      </c>
      <c r="BF361" s="11">
        <v>155.57400000000001</v>
      </c>
      <c r="BG361" s="11">
        <v>168.53800000000001</v>
      </c>
      <c r="BH361" s="11">
        <v>181.501</v>
      </c>
      <c r="BI361" s="11">
        <v>193.465</v>
      </c>
      <c r="BJ361" s="11">
        <v>207.57180010000002</v>
      </c>
      <c r="BK361" s="84">
        <v>217.39100000000002</v>
      </c>
      <c r="BL361" s="84">
        <v>162.39099999999999</v>
      </c>
      <c r="BM361" s="72"/>
    </row>
    <row r="362" spans="1:65">
      <c r="A362" s="112" t="s">
        <v>197</v>
      </c>
      <c r="B362" s="124"/>
      <c r="C362" s="124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83"/>
      <c r="AF362" s="83"/>
      <c r="AG362" s="83"/>
      <c r="AH362" s="83"/>
      <c r="AI362" s="83"/>
      <c r="AJ362" s="83"/>
      <c r="AK362" s="83"/>
      <c r="AL362" s="83"/>
      <c r="AM362" s="83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27"/>
      <c r="BF362" s="11"/>
      <c r="BG362" s="11"/>
      <c r="BH362" s="11"/>
      <c r="BI362" s="11">
        <v>1950</v>
      </c>
      <c r="BJ362" s="11">
        <v>1127</v>
      </c>
      <c r="BK362" s="11">
        <v>1127</v>
      </c>
      <c r="BL362" s="11">
        <v>1127</v>
      </c>
      <c r="BM362" s="72"/>
    </row>
    <row r="363" spans="1:65" ht="15.75">
      <c r="A363" s="125"/>
      <c r="B363" s="124"/>
      <c r="C363" s="124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2"/>
    </row>
    <row r="364" spans="1:65">
      <c r="A364" s="127" t="s">
        <v>61</v>
      </c>
      <c r="B364" s="124">
        <v>4</v>
      </c>
      <c r="C364" s="124"/>
      <c r="D364" s="85">
        <v>0</v>
      </c>
      <c r="E364" s="85">
        <v>0</v>
      </c>
      <c r="F364" s="85">
        <v>0</v>
      </c>
      <c r="G364" s="85">
        <v>0</v>
      </c>
      <c r="H364" s="85">
        <v>277</v>
      </c>
      <c r="I364" s="85">
        <v>560</v>
      </c>
      <c r="J364" s="85">
        <v>211.5</v>
      </c>
      <c r="K364" s="85">
        <v>62.2</v>
      </c>
      <c r="L364" s="85">
        <v>152.80000000000001</v>
      </c>
      <c r="M364" s="85">
        <v>211</v>
      </c>
      <c r="N364" s="85">
        <v>86.320999999999998</v>
      </c>
      <c r="O364" s="85">
        <v>70.141000000000005</v>
      </c>
      <c r="P364" s="85">
        <v>90.778999999999996</v>
      </c>
      <c r="Q364" s="85">
        <v>25.604999999999997</v>
      </c>
      <c r="R364" s="85">
        <v>39.661999999999999</v>
      </c>
      <c r="S364" s="85">
        <v>22.073</v>
      </c>
      <c r="T364" s="85">
        <v>124.98100000000001</v>
      </c>
      <c r="U364" s="85">
        <v>7105.5</v>
      </c>
      <c r="V364" s="85">
        <v>95.509999999999991</v>
      </c>
      <c r="W364" s="85">
        <v>345.53000000000003</v>
      </c>
      <c r="X364" s="85">
        <v>484.27000000000004</v>
      </c>
      <c r="Y364" s="85">
        <v>641.92100000000005</v>
      </c>
      <c r="Z364" s="85">
        <v>977.56499999999994</v>
      </c>
      <c r="AA364" s="85">
        <v>1484.1279999999999</v>
      </c>
      <c r="AB364" s="85">
        <v>2721.9690000000001</v>
      </c>
      <c r="AC364" s="85">
        <v>4578.4380000000001</v>
      </c>
      <c r="AD364" s="85">
        <v>13706.771000000001</v>
      </c>
      <c r="AE364" s="85">
        <v>10882.291999999999</v>
      </c>
      <c r="AF364" s="85">
        <v>8345.5560000000005</v>
      </c>
      <c r="AG364" s="85">
        <v>11196.253000000001</v>
      </c>
      <c r="AH364" s="85">
        <v>18005.132999999998</v>
      </c>
      <c r="AI364" s="85">
        <v>23529.016</v>
      </c>
      <c r="AJ364" s="85">
        <v>877.65100000000007</v>
      </c>
      <c r="AK364" s="85">
        <v>724.42200000000003</v>
      </c>
      <c r="AL364" s="85">
        <v>543.1</v>
      </c>
      <c r="AM364" s="85">
        <v>516.029</v>
      </c>
      <c r="AN364" s="85">
        <v>366.74599999999998</v>
      </c>
      <c r="AO364" s="85">
        <v>180.87299999999999</v>
      </c>
      <c r="AP364" s="85">
        <v>103.104</v>
      </c>
      <c r="AQ364" s="85">
        <v>113.559</v>
      </c>
      <c r="AR364" s="85">
        <v>52.629999999999995</v>
      </c>
      <c r="AS364" s="85">
        <v>4.2869999999999999</v>
      </c>
      <c r="AT364" s="85">
        <v>2.3659999999999997</v>
      </c>
      <c r="AU364" s="85">
        <v>3.98</v>
      </c>
      <c r="AV364" s="85">
        <v>7.7510000000000003</v>
      </c>
      <c r="AW364" s="85">
        <v>10.956</v>
      </c>
      <c r="AX364" s="85">
        <v>3.1589999999999998</v>
      </c>
      <c r="AY364" s="85">
        <v>2.968</v>
      </c>
      <c r="AZ364" s="85">
        <v>2.198</v>
      </c>
      <c r="BA364" s="85">
        <v>2.6179999999999999</v>
      </c>
      <c r="BB364" s="85">
        <v>3.0799999999999998E-3</v>
      </c>
      <c r="BC364" s="85">
        <v>1.5349999999999999E-3</v>
      </c>
      <c r="BD364" s="85">
        <v>1.537E-3</v>
      </c>
      <c r="BE364" s="85">
        <v>3.0799999999999998E-3</v>
      </c>
      <c r="BF364" s="85">
        <v>1.4487999999999999E-3</v>
      </c>
      <c r="BG364" s="85">
        <v>1.3857000000000001E-3</v>
      </c>
      <c r="BH364" s="85">
        <v>0</v>
      </c>
      <c r="BI364" s="85">
        <v>0</v>
      </c>
      <c r="BJ364" s="88">
        <v>1.4222738000000001</v>
      </c>
      <c r="BK364" s="85">
        <v>4.1849999999999998E-2</v>
      </c>
      <c r="BL364" s="85">
        <v>0</v>
      </c>
      <c r="BM364" s="72"/>
    </row>
    <row r="365" spans="1:65">
      <c r="A365" s="68" t="s">
        <v>16</v>
      </c>
      <c r="B365" s="124" t="s">
        <v>25</v>
      </c>
      <c r="C365" s="124"/>
      <c r="D365" s="11">
        <v>0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40</v>
      </c>
      <c r="K365" s="11">
        <v>14.2</v>
      </c>
      <c r="L365" s="11">
        <v>14.8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27.6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1">
        <v>0</v>
      </c>
      <c r="AU365" s="11">
        <v>0</v>
      </c>
      <c r="AV365" s="11">
        <v>0</v>
      </c>
      <c r="AW365" s="11">
        <v>0</v>
      </c>
      <c r="AX365" s="11">
        <v>0</v>
      </c>
      <c r="AY365" s="11">
        <v>0</v>
      </c>
      <c r="AZ365" s="11">
        <v>0</v>
      </c>
      <c r="BA365" s="11">
        <v>0</v>
      </c>
      <c r="BB365" s="11">
        <v>0</v>
      </c>
      <c r="BC365" s="11">
        <v>0</v>
      </c>
      <c r="BD365" s="11">
        <v>0</v>
      </c>
      <c r="BE365" s="11">
        <v>0</v>
      </c>
      <c r="BF365" s="11">
        <v>0</v>
      </c>
      <c r="BG365" s="11">
        <v>0</v>
      </c>
      <c r="BH365" s="11">
        <v>0</v>
      </c>
      <c r="BI365" s="11">
        <v>0</v>
      </c>
      <c r="BJ365" s="84">
        <v>0</v>
      </c>
      <c r="BK365" s="11">
        <v>0</v>
      </c>
      <c r="BL365" s="11">
        <v>0</v>
      </c>
      <c r="BM365" s="72"/>
    </row>
    <row r="366" spans="1:65">
      <c r="A366" s="112" t="s">
        <v>2</v>
      </c>
      <c r="B366" s="124"/>
      <c r="C366" s="124"/>
      <c r="D366" s="11">
        <v>0</v>
      </c>
      <c r="E366" s="11">
        <v>0</v>
      </c>
      <c r="F366" s="11">
        <v>0</v>
      </c>
      <c r="G366" s="11">
        <v>0</v>
      </c>
      <c r="H366" s="11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83" t="s">
        <v>17</v>
      </c>
      <c r="AC366" s="83" t="s">
        <v>17</v>
      </c>
      <c r="AD366" s="83" t="s">
        <v>17</v>
      </c>
      <c r="AE366" s="11">
        <v>7098</v>
      </c>
      <c r="AF366" s="83" t="s">
        <v>17</v>
      </c>
      <c r="AG366" s="83" t="s">
        <v>17</v>
      </c>
      <c r="AH366" s="83" t="s">
        <v>17</v>
      </c>
      <c r="AI366" s="11">
        <v>21164</v>
      </c>
      <c r="AJ366" s="69">
        <v>0</v>
      </c>
      <c r="AK366" s="69">
        <v>0</v>
      </c>
      <c r="AL366" s="69">
        <v>0</v>
      </c>
      <c r="AM366" s="69">
        <v>0</v>
      </c>
      <c r="AN366" s="69">
        <v>0</v>
      </c>
      <c r="AO366" s="69">
        <v>0</v>
      </c>
      <c r="AP366" s="69">
        <v>0</v>
      </c>
      <c r="AQ366" s="69">
        <v>0</v>
      </c>
      <c r="AR366" s="69">
        <v>0</v>
      </c>
      <c r="AS366" s="69">
        <v>0</v>
      </c>
      <c r="AT366" s="69">
        <v>0</v>
      </c>
      <c r="AU366" s="69">
        <v>0</v>
      </c>
      <c r="AV366" s="69">
        <v>0</v>
      </c>
      <c r="AW366" s="69">
        <v>0</v>
      </c>
      <c r="AX366" s="69">
        <v>0</v>
      </c>
      <c r="AY366" s="69">
        <v>0</v>
      </c>
      <c r="AZ366" s="69">
        <v>0</v>
      </c>
      <c r="BA366" s="69">
        <v>0</v>
      </c>
      <c r="BB366" s="69">
        <v>0</v>
      </c>
      <c r="BC366" s="69">
        <v>0</v>
      </c>
      <c r="BD366" s="69">
        <v>0</v>
      </c>
      <c r="BE366" s="69">
        <v>0</v>
      </c>
      <c r="BF366" s="11">
        <v>0</v>
      </c>
      <c r="BG366" s="11">
        <v>0</v>
      </c>
      <c r="BH366" s="11">
        <v>0</v>
      </c>
      <c r="BI366" s="11">
        <v>0</v>
      </c>
      <c r="BJ366" s="84">
        <v>0</v>
      </c>
      <c r="BK366" s="11">
        <v>0</v>
      </c>
      <c r="BL366" s="11">
        <v>0</v>
      </c>
      <c r="BM366" s="72"/>
    </row>
    <row r="367" spans="1:65">
      <c r="A367" s="125" t="s">
        <v>3</v>
      </c>
      <c r="B367" s="124"/>
      <c r="C367" s="124"/>
      <c r="D367" s="11">
        <v>0</v>
      </c>
      <c r="E367" s="11">
        <v>0</v>
      </c>
      <c r="F367" s="11">
        <v>0</v>
      </c>
      <c r="G367" s="11">
        <v>0</v>
      </c>
      <c r="H367" s="11">
        <v>277</v>
      </c>
      <c r="I367" s="11">
        <v>560</v>
      </c>
      <c r="J367" s="11">
        <v>171.5</v>
      </c>
      <c r="K367" s="11">
        <v>48</v>
      </c>
      <c r="L367" s="11">
        <v>138</v>
      </c>
      <c r="M367" s="11">
        <v>211</v>
      </c>
      <c r="N367" s="69">
        <v>73.84</v>
      </c>
      <c r="O367" s="69">
        <v>48.510000000000005</v>
      </c>
      <c r="P367" s="69">
        <v>54.339999999999996</v>
      </c>
      <c r="Q367" s="69">
        <v>22.009999999999998</v>
      </c>
      <c r="R367" s="69">
        <v>12.56</v>
      </c>
      <c r="S367" s="69">
        <v>13.149999999999999</v>
      </c>
      <c r="T367" s="69">
        <v>120.62</v>
      </c>
      <c r="U367" s="69">
        <v>7105.5</v>
      </c>
      <c r="V367" s="69">
        <v>95.509999999999991</v>
      </c>
      <c r="W367" s="69">
        <v>345.53000000000003</v>
      </c>
      <c r="X367" s="69">
        <v>456.67</v>
      </c>
      <c r="Y367" s="69">
        <v>640.40000000000009</v>
      </c>
      <c r="Z367" s="69">
        <v>971.53</v>
      </c>
      <c r="AA367" s="69">
        <v>1473.23</v>
      </c>
      <c r="AB367" s="69">
        <v>2702.88</v>
      </c>
      <c r="AC367" s="69">
        <v>4531.84</v>
      </c>
      <c r="AD367" s="69">
        <v>12817.57</v>
      </c>
      <c r="AE367" s="11">
        <v>3000</v>
      </c>
      <c r="AF367" s="69">
        <v>7429.77</v>
      </c>
      <c r="AG367" s="69">
        <v>9418.61</v>
      </c>
      <c r="AH367" s="69">
        <v>15702.23</v>
      </c>
      <c r="AI367" s="83" t="s">
        <v>17</v>
      </c>
      <c r="AJ367" s="69">
        <v>371.34199999999998</v>
      </c>
      <c r="AK367" s="69">
        <v>322.86400000000003</v>
      </c>
      <c r="AL367" s="69">
        <v>224.78399999999999</v>
      </c>
      <c r="AM367" s="69">
        <v>244.154</v>
      </c>
      <c r="AN367" s="69">
        <v>223.10399999999998</v>
      </c>
      <c r="AO367" s="69">
        <v>71.670999999999992</v>
      </c>
      <c r="AP367" s="69">
        <v>49.420999999999999</v>
      </c>
      <c r="AQ367" s="69">
        <v>20.686</v>
      </c>
      <c r="AR367" s="69">
        <v>39.558999999999997</v>
      </c>
      <c r="AS367" s="69">
        <v>3.1440000000000001</v>
      </c>
      <c r="AT367" s="69">
        <v>1.3519999999999999</v>
      </c>
      <c r="AU367" s="69">
        <v>2.899</v>
      </c>
      <c r="AV367" s="69">
        <v>6.74</v>
      </c>
      <c r="AW367" s="69">
        <v>10.012</v>
      </c>
      <c r="AX367" s="69">
        <v>8.6000000000000007E-2</v>
      </c>
      <c r="AY367" s="69">
        <v>2.8000000000000001E-2</v>
      </c>
      <c r="AZ367" s="69">
        <v>2.8000000000000001E-2</v>
      </c>
      <c r="BA367" s="69">
        <v>2.8000000000000001E-2</v>
      </c>
      <c r="BB367" s="69">
        <v>3.0799999999999998E-3</v>
      </c>
      <c r="BC367" s="69">
        <v>1.5349999999999999E-3</v>
      </c>
      <c r="BD367" s="69">
        <v>1.537E-3</v>
      </c>
      <c r="BE367" s="70">
        <v>3.0799999999999998E-3</v>
      </c>
      <c r="BF367" s="69">
        <v>1.4487999999999999E-3</v>
      </c>
      <c r="BG367" s="69">
        <v>1.3857000000000001E-3</v>
      </c>
      <c r="BH367" s="11">
        <v>0</v>
      </c>
      <c r="BI367" s="11">
        <v>0</v>
      </c>
      <c r="BJ367" s="84">
        <v>1.4222738000000001</v>
      </c>
      <c r="BK367" s="11">
        <v>4.1849999999999998E-2</v>
      </c>
      <c r="BL367" s="11">
        <v>0</v>
      </c>
      <c r="BM367" s="72"/>
    </row>
    <row r="368" spans="1:65">
      <c r="A368" s="112" t="s">
        <v>192</v>
      </c>
      <c r="B368" s="124"/>
      <c r="C368" s="124"/>
      <c r="D368" s="11">
        <v>0</v>
      </c>
      <c r="E368" s="11">
        <v>0</v>
      </c>
      <c r="F368" s="11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12.481</v>
      </c>
      <c r="O368" s="11">
        <v>21.631</v>
      </c>
      <c r="P368" s="11">
        <v>36.439</v>
      </c>
      <c r="Q368" s="11">
        <v>3.5949999999999998</v>
      </c>
      <c r="R368" s="11">
        <v>27.102</v>
      </c>
      <c r="S368" s="11">
        <v>8.923</v>
      </c>
      <c r="T368" s="11">
        <v>4.3609999999999998</v>
      </c>
      <c r="U368" s="11">
        <v>0</v>
      </c>
      <c r="V368" s="11">
        <v>0</v>
      </c>
      <c r="W368" s="11">
        <v>0</v>
      </c>
      <c r="X368" s="11">
        <v>0</v>
      </c>
      <c r="Y368" s="11">
        <v>1.5209999999999999</v>
      </c>
      <c r="Z368" s="11">
        <v>6.0350000000000001</v>
      </c>
      <c r="AA368" s="11">
        <v>10.898</v>
      </c>
      <c r="AB368" s="11">
        <v>19.089000000000002</v>
      </c>
      <c r="AC368" s="11">
        <v>46.597999999999999</v>
      </c>
      <c r="AD368" s="11">
        <v>889.20100000000002</v>
      </c>
      <c r="AE368" s="11">
        <v>784.29200000000003</v>
      </c>
      <c r="AF368" s="11">
        <v>915.78599999999994</v>
      </c>
      <c r="AG368" s="11">
        <v>1777.643</v>
      </c>
      <c r="AH368" s="11">
        <v>2302.9029999999998</v>
      </c>
      <c r="AI368" s="11">
        <v>2365.0160000000001</v>
      </c>
      <c r="AJ368" s="11">
        <v>506.30900000000003</v>
      </c>
      <c r="AK368" s="11">
        <v>401.55799999999999</v>
      </c>
      <c r="AL368" s="11">
        <v>318.31600000000003</v>
      </c>
      <c r="AM368" s="11">
        <v>271.875</v>
      </c>
      <c r="AN368" s="11">
        <v>143.642</v>
      </c>
      <c r="AO368" s="11">
        <v>109.202</v>
      </c>
      <c r="AP368" s="11">
        <v>53.683</v>
      </c>
      <c r="AQ368" s="11">
        <v>92.873000000000005</v>
      </c>
      <c r="AR368" s="11">
        <v>13.071000000000002</v>
      </c>
      <c r="AS368" s="11">
        <v>1.143</v>
      </c>
      <c r="AT368" s="11">
        <v>1.014</v>
      </c>
      <c r="AU368" s="11">
        <v>1.081</v>
      </c>
      <c r="AV368" s="11">
        <v>1.0109999999999999</v>
      </c>
      <c r="AW368" s="11">
        <v>0.94399999999999995</v>
      </c>
      <c r="AX368" s="11">
        <v>3.073</v>
      </c>
      <c r="AY368" s="11">
        <v>2.94</v>
      </c>
      <c r="AZ368" s="11">
        <v>2.17</v>
      </c>
      <c r="BA368" s="11">
        <v>2.59</v>
      </c>
      <c r="BB368" s="11">
        <v>0</v>
      </c>
      <c r="BC368" s="11">
        <v>0</v>
      </c>
      <c r="BD368" s="11">
        <v>0</v>
      </c>
      <c r="BE368" s="27">
        <v>0</v>
      </c>
      <c r="BF368" s="11">
        <v>0</v>
      </c>
      <c r="BG368" s="11">
        <v>0</v>
      </c>
      <c r="BH368" s="11">
        <v>0</v>
      </c>
      <c r="BI368" s="11">
        <v>0</v>
      </c>
      <c r="BJ368" s="84">
        <v>0</v>
      </c>
      <c r="BK368" s="11">
        <v>0</v>
      </c>
      <c r="BL368" s="11">
        <v>0</v>
      </c>
      <c r="BM368" s="72"/>
    </row>
    <row r="369" spans="1:65" ht="15.75">
      <c r="A369" s="112"/>
      <c r="B369" s="124"/>
      <c r="C369" s="124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27"/>
      <c r="BF369" s="11"/>
      <c r="BG369" s="11"/>
      <c r="BH369" s="73"/>
      <c r="BI369" s="73"/>
      <c r="BJ369" s="73"/>
      <c r="BK369" s="73"/>
      <c r="BL369" s="73"/>
      <c r="BM369" s="72"/>
    </row>
    <row r="370" spans="1:65">
      <c r="A370" s="118" t="s">
        <v>62</v>
      </c>
      <c r="B370" s="124">
        <v>3</v>
      </c>
      <c r="C370" s="124"/>
      <c r="D370" s="85">
        <v>0</v>
      </c>
      <c r="E370" s="85">
        <v>0</v>
      </c>
      <c r="F370" s="85">
        <v>0</v>
      </c>
      <c r="G370" s="85">
        <v>0</v>
      </c>
      <c r="H370" s="85">
        <v>0</v>
      </c>
      <c r="I370" s="85">
        <v>0</v>
      </c>
      <c r="J370" s="85">
        <v>0</v>
      </c>
      <c r="K370" s="85">
        <v>0</v>
      </c>
      <c r="L370" s="85">
        <v>0</v>
      </c>
      <c r="M370" s="85">
        <v>0</v>
      </c>
      <c r="N370" s="85">
        <v>0</v>
      </c>
      <c r="O370" s="85">
        <v>0</v>
      </c>
      <c r="P370" s="85">
        <v>0</v>
      </c>
      <c r="Q370" s="85">
        <v>0</v>
      </c>
      <c r="R370" s="85">
        <v>0</v>
      </c>
      <c r="S370" s="85">
        <v>0</v>
      </c>
      <c r="T370" s="85">
        <v>0</v>
      </c>
      <c r="U370" s="85">
        <v>0</v>
      </c>
      <c r="V370" s="85">
        <v>0</v>
      </c>
      <c r="W370" s="85">
        <v>7.1999999999999995E-2</v>
      </c>
      <c r="X370" s="85">
        <v>0</v>
      </c>
      <c r="Y370" s="85">
        <v>604.4</v>
      </c>
      <c r="Z370" s="85">
        <v>568.90899999999999</v>
      </c>
      <c r="AA370" s="85">
        <v>533.56700000000001</v>
      </c>
      <c r="AB370" s="85">
        <v>542.30799999999999</v>
      </c>
      <c r="AC370" s="85">
        <v>464.52199999999999</v>
      </c>
      <c r="AD370" s="85">
        <v>221.51099999999997</v>
      </c>
      <c r="AE370" s="85">
        <v>208.56399999999999</v>
      </c>
      <c r="AF370" s="85">
        <v>199.255</v>
      </c>
      <c r="AG370" s="85">
        <v>226.386</v>
      </c>
      <c r="AH370" s="85">
        <v>251.25</v>
      </c>
      <c r="AI370" s="85">
        <v>146.95732098765433</v>
      </c>
      <c r="AJ370" s="85">
        <v>105.69530434782608</v>
      </c>
      <c r="AK370" s="85">
        <v>740.01854022988516</v>
      </c>
      <c r="AL370" s="85">
        <v>59.585999999999991</v>
      </c>
      <c r="AM370" s="85">
        <v>51.431727272727265</v>
      </c>
      <c r="AN370" s="85">
        <v>54.149885057471259</v>
      </c>
      <c r="AO370" s="85">
        <v>15.243</v>
      </c>
      <c r="AP370" s="85">
        <v>5.7840000000000007</v>
      </c>
      <c r="AQ370" s="85">
        <v>1.476</v>
      </c>
      <c r="AR370" s="85">
        <v>16.999000000000002</v>
      </c>
      <c r="AS370" s="85">
        <v>0</v>
      </c>
      <c r="AT370" s="85">
        <v>0</v>
      </c>
      <c r="AU370" s="85">
        <v>0</v>
      </c>
      <c r="AV370" s="85">
        <v>0</v>
      </c>
      <c r="AW370" s="85">
        <v>0</v>
      </c>
      <c r="AX370" s="85">
        <v>0</v>
      </c>
      <c r="AY370" s="85">
        <v>0</v>
      </c>
      <c r="AZ370" s="85">
        <v>2.57</v>
      </c>
      <c r="BA370" s="85">
        <v>0</v>
      </c>
      <c r="BB370" s="85">
        <v>0</v>
      </c>
      <c r="BC370" s="85">
        <v>0</v>
      </c>
      <c r="BD370" s="85">
        <v>0</v>
      </c>
      <c r="BE370" s="85">
        <v>0</v>
      </c>
      <c r="BF370" s="85">
        <v>0</v>
      </c>
      <c r="BG370" s="85">
        <v>0</v>
      </c>
      <c r="BH370" s="85">
        <v>0</v>
      </c>
      <c r="BI370" s="85">
        <v>6033</v>
      </c>
      <c r="BJ370" s="85">
        <v>0</v>
      </c>
      <c r="BK370" s="85">
        <v>0</v>
      </c>
      <c r="BL370" s="85">
        <v>0</v>
      </c>
      <c r="BM370" s="72"/>
    </row>
    <row r="371" spans="1:65">
      <c r="A371" s="68" t="s">
        <v>16</v>
      </c>
      <c r="B371" s="124"/>
      <c r="C371" s="124"/>
      <c r="D371" s="11">
        <v>0</v>
      </c>
      <c r="E371" s="11">
        <v>0</v>
      </c>
      <c r="F371" s="11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1.266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0</v>
      </c>
      <c r="AU371" s="11">
        <v>0</v>
      </c>
      <c r="AV371" s="11">
        <v>0</v>
      </c>
      <c r="AW371" s="11">
        <v>0</v>
      </c>
      <c r="AX371" s="11">
        <v>0</v>
      </c>
      <c r="AY371" s="11">
        <v>0</v>
      </c>
      <c r="AZ371" s="11">
        <v>0</v>
      </c>
      <c r="BA371" s="11">
        <v>0</v>
      </c>
      <c r="BB371" s="11">
        <v>0</v>
      </c>
      <c r="BC371" s="11">
        <v>0</v>
      </c>
      <c r="BD371" s="11">
        <v>0</v>
      </c>
      <c r="BE371" s="11">
        <v>0</v>
      </c>
      <c r="BF371" s="11">
        <v>0</v>
      </c>
      <c r="BG371" s="11">
        <v>0</v>
      </c>
      <c r="BH371" s="11">
        <v>0</v>
      </c>
      <c r="BI371" s="11">
        <v>0</v>
      </c>
      <c r="BJ371" s="84">
        <v>0</v>
      </c>
      <c r="BK371" s="84">
        <v>0</v>
      </c>
      <c r="BL371" s="84">
        <v>0</v>
      </c>
      <c r="BM371" s="72"/>
    </row>
    <row r="372" spans="1:65">
      <c r="A372" s="112" t="s">
        <v>2</v>
      </c>
      <c r="B372" s="124"/>
      <c r="C372" s="124"/>
      <c r="D372" s="11">
        <v>0</v>
      </c>
      <c r="E372" s="11">
        <v>0</v>
      </c>
      <c r="F372" s="11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85"/>
      <c r="AE372" s="85"/>
      <c r="AF372" s="85"/>
      <c r="AG372" s="85"/>
      <c r="AH372" s="11">
        <v>143</v>
      </c>
      <c r="AI372" s="69">
        <v>0</v>
      </c>
      <c r="AJ372" s="69">
        <v>0</v>
      </c>
      <c r="AK372" s="69">
        <v>0</v>
      </c>
      <c r="AL372" s="69">
        <v>0</v>
      </c>
      <c r="AM372" s="69">
        <v>0</v>
      </c>
      <c r="AN372" s="69">
        <v>0</v>
      </c>
      <c r="AO372" s="69">
        <v>0</v>
      </c>
      <c r="AP372" s="69">
        <v>0</v>
      </c>
      <c r="AQ372" s="69">
        <v>0</v>
      </c>
      <c r="AR372" s="69">
        <v>0</v>
      </c>
      <c r="AS372" s="69">
        <v>0</v>
      </c>
      <c r="AT372" s="69">
        <v>0</v>
      </c>
      <c r="AU372" s="69">
        <v>0</v>
      </c>
      <c r="AV372" s="69">
        <v>0</v>
      </c>
      <c r="AW372" s="69">
        <v>0</v>
      </c>
      <c r="AX372" s="69">
        <v>0</v>
      </c>
      <c r="AY372" s="69">
        <v>0</v>
      </c>
      <c r="AZ372" s="69">
        <v>0</v>
      </c>
      <c r="BA372" s="69">
        <v>0</v>
      </c>
      <c r="BB372" s="69">
        <v>0</v>
      </c>
      <c r="BC372" s="69">
        <v>0</v>
      </c>
      <c r="BD372" s="69">
        <v>0</v>
      </c>
      <c r="BE372" s="69">
        <v>0</v>
      </c>
      <c r="BF372" s="69">
        <v>0</v>
      </c>
      <c r="BG372" s="69">
        <v>0</v>
      </c>
      <c r="BH372" s="69">
        <v>0</v>
      </c>
      <c r="BI372" s="69">
        <v>0</v>
      </c>
      <c r="BJ372" s="84">
        <v>0</v>
      </c>
      <c r="BK372" s="84">
        <v>0</v>
      </c>
      <c r="BL372" s="84">
        <v>0</v>
      </c>
      <c r="BM372" s="72"/>
    </row>
    <row r="373" spans="1:65">
      <c r="A373" s="125" t="s">
        <v>3</v>
      </c>
      <c r="B373" s="124"/>
      <c r="C373" s="124"/>
      <c r="D373" s="11">
        <v>0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7.1999999999999995E-2</v>
      </c>
      <c r="X373" s="11">
        <v>0</v>
      </c>
      <c r="Y373" s="11">
        <v>0</v>
      </c>
      <c r="Z373" s="11">
        <v>0</v>
      </c>
      <c r="AA373" s="11">
        <v>0.159</v>
      </c>
      <c r="AB373" s="11">
        <v>0.372</v>
      </c>
      <c r="AC373" s="11">
        <v>0.65700000000000003</v>
      </c>
      <c r="AD373" s="11">
        <v>6.2959999999999994</v>
      </c>
      <c r="AE373" s="11">
        <v>11.524000000000001</v>
      </c>
      <c r="AF373" s="11">
        <v>20.738</v>
      </c>
      <c r="AG373" s="11">
        <v>59.691000000000003</v>
      </c>
      <c r="AH373" s="83" t="s">
        <v>17</v>
      </c>
      <c r="AI373" s="11">
        <v>52.65</v>
      </c>
      <c r="AJ373" s="11">
        <v>34.463000000000001</v>
      </c>
      <c r="AK373" s="11">
        <v>676.22500000000002</v>
      </c>
      <c r="AL373" s="11">
        <v>4.9720000000000004</v>
      </c>
      <c r="AM373" s="11">
        <v>5.109</v>
      </c>
      <c r="AN373" s="11">
        <v>6.3949999999999996</v>
      </c>
      <c r="AO373" s="11">
        <v>14.122</v>
      </c>
      <c r="AP373" s="11">
        <v>5.3360000000000003</v>
      </c>
      <c r="AQ373" s="11">
        <v>1.298</v>
      </c>
      <c r="AR373" s="11">
        <v>16.984000000000002</v>
      </c>
      <c r="AS373" s="11">
        <v>0</v>
      </c>
      <c r="AT373" s="11">
        <v>0</v>
      </c>
      <c r="AU373" s="11">
        <v>0</v>
      </c>
      <c r="AV373" s="11">
        <v>0</v>
      </c>
      <c r="AW373" s="11">
        <v>0</v>
      </c>
      <c r="AX373" s="11">
        <v>0</v>
      </c>
      <c r="AY373" s="11">
        <v>0</v>
      </c>
      <c r="AZ373" s="11">
        <v>2.57</v>
      </c>
      <c r="BA373" s="11">
        <v>0</v>
      </c>
      <c r="BB373" s="11">
        <v>0</v>
      </c>
      <c r="BC373" s="11">
        <v>0</v>
      </c>
      <c r="BD373" s="11">
        <v>0</v>
      </c>
      <c r="BE373" s="27">
        <v>0</v>
      </c>
      <c r="BF373" s="11">
        <v>0</v>
      </c>
      <c r="BG373" s="11">
        <v>0</v>
      </c>
      <c r="BH373" s="11">
        <v>0</v>
      </c>
      <c r="BI373" s="11">
        <v>0</v>
      </c>
      <c r="BJ373" s="84">
        <v>0</v>
      </c>
      <c r="BK373" s="84">
        <v>0</v>
      </c>
      <c r="BL373" s="84">
        <v>0</v>
      </c>
      <c r="BM373" s="72"/>
    </row>
    <row r="374" spans="1:65">
      <c r="A374" s="125" t="s">
        <v>26</v>
      </c>
      <c r="B374" s="124"/>
      <c r="C374" s="124"/>
      <c r="D374" s="11">
        <v>0</v>
      </c>
      <c r="E374" s="11">
        <v>0</v>
      </c>
      <c r="F374" s="11">
        <v>0</v>
      </c>
      <c r="G374" s="11">
        <v>0</v>
      </c>
      <c r="H374" s="11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604.4</v>
      </c>
      <c r="Z374" s="11">
        <v>568.79999999999995</v>
      </c>
      <c r="AA374" s="11">
        <v>533.20000000000005</v>
      </c>
      <c r="AB374" s="11">
        <v>497.6</v>
      </c>
      <c r="AC374" s="11">
        <v>462</v>
      </c>
      <c r="AD374" s="11">
        <v>213.2</v>
      </c>
      <c r="AE374" s="11">
        <v>195.4</v>
      </c>
      <c r="AF374" s="11">
        <v>177.6</v>
      </c>
      <c r="AG374" s="11">
        <v>159.80000000000001</v>
      </c>
      <c r="AH374" s="11">
        <v>100</v>
      </c>
      <c r="AI374" s="11">
        <v>87.65432098765433</v>
      </c>
      <c r="AJ374" s="11">
        <v>67.391304347826093</v>
      </c>
      <c r="AK374" s="11">
        <v>60.919540229885065</v>
      </c>
      <c r="AL374" s="11">
        <v>49.999999999999993</v>
      </c>
      <c r="AM374" s="11">
        <v>39.772727272727266</v>
      </c>
      <c r="AN374" s="11">
        <v>40.229885057471265</v>
      </c>
      <c r="AO374" s="11">
        <v>0</v>
      </c>
      <c r="AP374" s="11">
        <v>0</v>
      </c>
      <c r="AQ374" s="11">
        <v>0</v>
      </c>
      <c r="AR374" s="11">
        <v>0</v>
      </c>
      <c r="AS374" s="11">
        <v>0</v>
      </c>
      <c r="AT374" s="11">
        <v>0</v>
      </c>
      <c r="AU374" s="11">
        <v>0</v>
      </c>
      <c r="AV374" s="11">
        <v>0</v>
      </c>
      <c r="AW374" s="11">
        <v>0</v>
      </c>
      <c r="AX374" s="11">
        <v>0</v>
      </c>
      <c r="AY374" s="11">
        <v>0</v>
      </c>
      <c r="AZ374" s="11">
        <v>0</v>
      </c>
      <c r="BA374" s="11">
        <v>0</v>
      </c>
      <c r="BB374" s="11">
        <v>0</v>
      </c>
      <c r="BC374" s="11">
        <v>0</v>
      </c>
      <c r="BD374" s="11">
        <v>0</v>
      </c>
      <c r="BE374" s="27">
        <v>0</v>
      </c>
      <c r="BF374" s="11">
        <v>0</v>
      </c>
      <c r="BG374" s="11">
        <v>0</v>
      </c>
      <c r="BH374" s="11">
        <v>0</v>
      </c>
      <c r="BI374" s="84">
        <v>6033</v>
      </c>
      <c r="BJ374" s="84">
        <v>0</v>
      </c>
      <c r="BK374" s="84">
        <v>0</v>
      </c>
      <c r="BL374" s="84">
        <v>0</v>
      </c>
      <c r="BM374" s="72"/>
    </row>
    <row r="375" spans="1:65">
      <c r="A375" s="112" t="s">
        <v>192</v>
      </c>
      <c r="B375" s="124"/>
      <c r="C375" s="124"/>
      <c r="D375" s="11">
        <v>0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0.109</v>
      </c>
      <c r="AA375" s="11">
        <v>0.20799999999999999</v>
      </c>
      <c r="AB375" s="11">
        <v>44.335999999999999</v>
      </c>
      <c r="AC375" s="11">
        <v>1.865</v>
      </c>
      <c r="AD375" s="11">
        <v>2.0150000000000001</v>
      </c>
      <c r="AE375" s="11">
        <v>1.6400000000000001</v>
      </c>
      <c r="AF375" s="11">
        <v>0.91700000000000004</v>
      </c>
      <c r="AG375" s="11">
        <v>5.6289999999999996</v>
      </c>
      <c r="AH375" s="11">
        <v>8.25</v>
      </c>
      <c r="AI375" s="11">
        <v>6.6529999999999996</v>
      </c>
      <c r="AJ375" s="11">
        <v>3.8410000000000002</v>
      </c>
      <c r="AK375" s="11">
        <v>2.8739999999999997</v>
      </c>
      <c r="AL375" s="11">
        <v>4.6139999999999999</v>
      </c>
      <c r="AM375" s="11">
        <v>6.55</v>
      </c>
      <c r="AN375" s="11">
        <v>7.5250000000000004</v>
      </c>
      <c r="AO375" s="11">
        <v>1.121</v>
      </c>
      <c r="AP375" s="11">
        <v>0.44800000000000001</v>
      </c>
      <c r="AQ375" s="11">
        <v>0.17799999999999999</v>
      </c>
      <c r="AR375" s="11">
        <v>1.4999999999999999E-2</v>
      </c>
      <c r="AS375" s="11">
        <v>0</v>
      </c>
      <c r="AT375" s="11">
        <v>0</v>
      </c>
      <c r="AU375" s="11">
        <v>0</v>
      </c>
      <c r="AV375" s="11">
        <v>0</v>
      </c>
      <c r="AW375" s="11">
        <v>0</v>
      </c>
      <c r="AX375" s="11">
        <v>0</v>
      </c>
      <c r="AY375" s="11">
        <v>0</v>
      </c>
      <c r="AZ375" s="11">
        <v>0</v>
      </c>
      <c r="BA375" s="11">
        <v>0</v>
      </c>
      <c r="BB375" s="11">
        <v>0</v>
      </c>
      <c r="BC375" s="11">
        <v>0</v>
      </c>
      <c r="BD375" s="11">
        <v>0</v>
      </c>
      <c r="BE375" s="27">
        <v>0</v>
      </c>
      <c r="BF375" s="11">
        <v>0</v>
      </c>
      <c r="BG375" s="11">
        <v>0</v>
      </c>
      <c r="BH375" s="11">
        <v>0</v>
      </c>
      <c r="BI375" s="11">
        <v>0</v>
      </c>
      <c r="BJ375" s="84">
        <v>0</v>
      </c>
      <c r="BK375" s="84">
        <v>0</v>
      </c>
      <c r="BL375" s="84">
        <v>0</v>
      </c>
      <c r="BM375" s="72"/>
    </row>
    <row r="376" spans="1:65" ht="15.75">
      <c r="A376" s="125"/>
      <c r="B376" s="124"/>
      <c r="C376" s="124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2"/>
      <c r="BE376" s="33"/>
      <c r="BF376" s="32"/>
      <c r="BG376" s="32"/>
      <c r="BH376" s="73"/>
      <c r="BI376" s="73"/>
      <c r="BJ376" s="73"/>
      <c r="BK376" s="73"/>
      <c r="BL376" s="73"/>
      <c r="BM376" s="72"/>
    </row>
    <row r="377" spans="1:65">
      <c r="A377" s="127" t="s">
        <v>63</v>
      </c>
      <c r="B377" s="124">
        <v>4</v>
      </c>
      <c r="C377" s="124"/>
      <c r="D377" s="64"/>
      <c r="E377" s="64"/>
      <c r="F377" s="64"/>
      <c r="G377" s="64"/>
      <c r="H377" s="64"/>
      <c r="I377" s="64"/>
      <c r="J377" s="64"/>
      <c r="K377" s="64"/>
      <c r="L377" s="64">
        <v>0</v>
      </c>
      <c r="M377" s="64">
        <v>0</v>
      </c>
      <c r="N377" s="64">
        <v>0</v>
      </c>
      <c r="O377" s="64">
        <v>0</v>
      </c>
      <c r="P377" s="64">
        <v>0</v>
      </c>
      <c r="Q377" s="64">
        <v>0</v>
      </c>
      <c r="R377" s="64">
        <v>0</v>
      </c>
      <c r="S377" s="64">
        <v>0</v>
      </c>
      <c r="T377" s="64">
        <v>0</v>
      </c>
      <c r="U377" s="64">
        <v>0</v>
      </c>
      <c r="V377" s="64">
        <v>0</v>
      </c>
      <c r="W377" s="64">
        <v>0</v>
      </c>
      <c r="X377" s="64">
        <v>0</v>
      </c>
      <c r="Y377" s="64">
        <v>2</v>
      </c>
      <c r="Z377" s="64">
        <v>9.26</v>
      </c>
      <c r="AA377" s="64">
        <v>16.11</v>
      </c>
      <c r="AB377" s="64">
        <v>36.33</v>
      </c>
      <c r="AC377" s="64">
        <v>38</v>
      </c>
      <c r="AD377" s="64">
        <v>5.8</v>
      </c>
      <c r="AE377" s="64">
        <v>13.4</v>
      </c>
      <c r="AF377" s="64">
        <v>23.1</v>
      </c>
      <c r="AG377" s="64">
        <v>40</v>
      </c>
      <c r="AH377" s="64">
        <v>13.4</v>
      </c>
      <c r="AI377" s="64">
        <v>16.8</v>
      </c>
      <c r="AJ377" s="64">
        <v>4.5999999999999996</v>
      </c>
      <c r="AK377" s="64">
        <v>7.3</v>
      </c>
      <c r="AL377" s="64">
        <v>51</v>
      </c>
      <c r="AM377" s="64">
        <v>27</v>
      </c>
      <c r="AN377" s="64">
        <v>33.9</v>
      </c>
      <c r="AO377" s="64">
        <v>35.700000000000003</v>
      </c>
      <c r="AP377" s="64">
        <v>12.4</v>
      </c>
      <c r="AQ377" s="64">
        <v>29.6</v>
      </c>
      <c r="AR377" s="64">
        <v>27.7</v>
      </c>
      <c r="AS377" s="64">
        <v>25.6</v>
      </c>
      <c r="AT377" s="64">
        <v>36.6</v>
      </c>
      <c r="AU377" s="64">
        <v>20.9</v>
      </c>
      <c r="AV377" s="64">
        <v>4.0999999999999996</v>
      </c>
      <c r="AW377" s="64">
        <v>30</v>
      </c>
      <c r="AX377" s="64">
        <v>0</v>
      </c>
      <c r="AY377" s="64">
        <v>75</v>
      </c>
      <c r="AZ377" s="64">
        <v>0</v>
      </c>
      <c r="BA377" s="64">
        <v>0</v>
      </c>
      <c r="BB377" s="64">
        <v>0</v>
      </c>
      <c r="BC377" s="64">
        <v>0</v>
      </c>
      <c r="BD377" s="64">
        <v>0</v>
      </c>
      <c r="BE377" s="64">
        <v>0</v>
      </c>
      <c r="BF377" s="64">
        <v>0</v>
      </c>
      <c r="BG377" s="64">
        <v>0</v>
      </c>
      <c r="BH377" s="64">
        <v>0</v>
      </c>
      <c r="BI377" s="64">
        <v>949</v>
      </c>
      <c r="BJ377" s="64">
        <v>117</v>
      </c>
      <c r="BK377" s="64">
        <v>150</v>
      </c>
      <c r="BL377" s="64">
        <v>82</v>
      </c>
      <c r="BM377" s="72"/>
    </row>
    <row r="378" spans="1:65">
      <c r="A378" s="68" t="s">
        <v>16</v>
      </c>
      <c r="B378" s="124"/>
      <c r="C378" s="124"/>
      <c r="D378" s="64"/>
      <c r="E378" s="64"/>
      <c r="F378" s="64"/>
      <c r="G378" s="64"/>
      <c r="H378" s="64"/>
      <c r="I378" s="64"/>
      <c r="J378" s="64"/>
      <c r="K378" s="64"/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0.26</v>
      </c>
      <c r="AA378" s="28">
        <v>1.1100000000000001</v>
      </c>
      <c r="AB378" s="28">
        <v>1.23</v>
      </c>
      <c r="AC378" s="28">
        <v>0</v>
      </c>
      <c r="AD378" s="28">
        <v>0</v>
      </c>
      <c r="AE378" s="28">
        <v>0</v>
      </c>
      <c r="AF378" s="28">
        <v>0</v>
      </c>
      <c r="AG378" s="28">
        <v>0</v>
      </c>
      <c r="AH378" s="28">
        <v>0</v>
      </c>
      <c r="AI378" s="28">
        <v>0</v>
      </c>
      <c r="AJ378" s="28">
        <v>0</v>
      </c>
      <c r="AK378" s="28">
        <v>0</v>
      </c>
      <c r="AL378" s="28">
        <v>0</v>
      </c>
      <c r="AM378" s="28">
        <v>0</v>
      </c>
      <c r="AN378" s="28">
        <v>0</v>
      </c>
      <c r="AO378" s="28">
        <v>0</v>
      </c>
      <c r="AP378" s="28">
        <v>0</v>
      </c>
      <c r="AQ378" s="28">
        <v>0</v>
      </c>
      <c r="AR378" s="28">
        <v>0</v>
      </c>
      <c r="AS378" s="28">
        <v>0</v>
      </c>
      <c r="AT378" s="28">
        <v>0</v>
      </c>
      <c r="AU378" s="28">
        <v>0</v>
      </c>
      <c r="AV378" s="28">
        <v>0</v>
      </c>
      <c r="AW378" s="28">
        <v>0</v>
      </c>
      <c r="AX378" s="28">
        <v>0</v>
      </c>
      <c r="AY378" s="28">
        <v>0</v>
      </c>
      <c r="AZ378" s="28">
        <v>0</v>
      </c>
      <c r="BA378" s="28">
        <v>0</v>
      </c>
      <c r="BB378" s="28">
        <v>0</v>
      </c>
      <c r="BC378" s="28">
        <v>0</v>
      </c>
      <c r="BD378" s="28">
        <v>0</v>
      </c>
      <c r="BE378" s="28">
        <v>0</v>
      </c>
      <c r="BF378" s="28">
        <v>0</v>
      </c>
      <c r="BG378" s="28">
        <v>0</v>
      </c>
      <c r="BH378" s="28">
        <v>0</v>
      </c>
      <c r="BI378" s="28">
        <v>0</v>
      </c>
      <c r="BJ378" s="84">
        <v>0</v>
      </c>
      <c r="BK378" s="84">
        <v>0</v>
      </c>
      <c r="BL378" s="84">
        <v>0</v>
      </c>
      <c r="BM378" s="72"/>
    </row>
    <row r="379" spans="1:65">
      <c r="A379" s="112" t="s">
        <v>2</v>
      </c>
      <c r="B379" s="47"/>
      <c r="C379" s="47"/>
      <c r="D379" s="11"/>
      <c r="E379" s="11"/>
      <c r="F379" s="11"/>
      <c r="G379" s="11"/>
      <c r="H379" s="11"/>
      <c r="I379" s="11"/>
      <c r="J379" s="11"/>
      <c r="K379" s="11"/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9">
        <v>0</v>
      </c>
      <c r="U379" s="119">
        <v>0</v>
      </c>
      <c r="V379" s="119">
        <v>0</v>
      </c>
      <c r="W379" s="119">
        <v>0</v>
      </c>
      <c r="X379" s="119">
        <v>0</v>
      </c>
      <c r="Y379" s="119">
        <v>0</v>
      </c>
      <c r="Z379" s="119">
        <v>0</v>
      </c>
      <c r="AA379" s="119">
        <v>0</v>
      </c>
      <c r="AB379" s="119">
        <v>0</v>
      </c>
      <c r="AC379" s="34">
        <v>32</v>
      </c>
      <c r="AD379" s="119">
        <v>0</v>
      </c>
      <c r="AE379" s="119">
        <v>0</v>
      </c>
      <c r="AF379" s="119">
        <v>0</v>
      </c>
      <c r="AG379" s="34">
        <v>13</v>
      </c>
      <c r="AH379" s="119">
        <v>13.4</v>
      </c>
      <c r="AI379" s="11">
        <v>16.8</v>
      </c>
      <c r="AJ379" s="29">
        <v>1.2</v>
      </c>
      <c r="AK379" s="77">
        <v>7.3</v>
      </c>
      <c r="AL379" s="34">
        <v>51</v>
      </c>
      <c r="AM379" s="119">
        <v>16</v>
      </c>
      <c r="AN379" s="119">
        <v>29</v>
      </c>
      <c r="AO379" s="119">
        <v>30.7</v>
      </c>
      <c r="AP379" s="119">
        <v>9.4</v>
      </c>
      <c r="AQ379" s="11">
        <v>4.2</v>
      </c>
      <c r="AR379" s="119">
        <v>27.7</v>
      </c>
      <c r="AS379" s="119">
        <v>25.6</v>
      </c>
      <c r="AT379" s="119">
        <v>36.6</v>
      </c>
      <c r="AU379" s="119">
        <v>20.9</v>
      </c>
      <c r="AV379" s="119">
        <v>4.0999999999999996</v>
      </c>
      <c r="AW379" s="119">
        <v>0</v>
      </c>
      <c r="AX379" s="119">
        <v>0</v>
      </c>
      <c r="AY379" s="119">
        <v>0</v>
      </c>
      <c r="AZ379" s="119">
        <v>0</v>
      </c>
      <c r="BA379" s="119">
        <v>0</v>
      </c>
      <c r="BB379" s="119">
        <v>0</v>
      </c>
      <c r="BC379" s="119">
        <v>0</v>
      </c>
      <c r="BD379" s="119">
        <v>0</v>
      </c>
      <c r="BE379" s="119">
        <v>0</v>
      </c>
      <c r="BF379" s="119">
        <v>0</v>
      </c>
      <c r="BG379" s="119">
        <v>0</v>
      </c>
      <c r="BH379" s="119">
        <v>0</v>
      </c>
      <c r="BI379" s="119">
        <v>0</v>
      </c>
      <c r="BJ379" s="11">
        <v>59</v>
      </c>
      <c r="BK379" s="84">
        <v>75</v>
      </c>
      <c r="BL379" s="11">
        <v>0</v>
      </c>
      <c r="BM379" s="72"/>
    </row>
    <row r="380" spans="1:65" ht="15.75">
      <c r="A380" s="112" t="s">
        <v>189</v>
      </c>
      <c r="B380" s="47"/>
      <c r="C380" s="4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34"/>
      <c r="AD380" s="114"/>
      <c r="AE380" s="114"/>
      <c r="AF380" s="114"/>
      <c r="AG380" s="89"/>
      <c r="AH380" s="114"/>
      <c r="AI380" s="27"/>
      <c r="AJ380" s="90"/>
      <c r="AK380" s="77"/>
      <c r="AL380" s="34"/>
      <c r="AM380" s="114"/>
      <c r="AN380" s="114"/>
      <c r="AO380" s="114"/>
      <c r="AP380" s="114"/>
      <c r="AQ380" s="11"/>
      <c r="AR380" s="83" t="s">
        <v>17</v>
      </c>
      <c r="AS380" s="83" t="s">
        <v>17</v>
      </c>
      <c r="AT380" s="25"/>
      <c r="AU380" s="25"/>
      <c r="AV380" s="25"/>
      <c r="AW380" s="83" t="s">
        <v>17</v>
      </c>
      <c r="AX380" s="25"/>
      <c r="AY380" s="58">
        <v>75</v>
      </c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82"/>
      <c r="BK380" s="73"/>
      <c r="BL380" s="73"/>
      <c r="BM380" s="72"/>
    </row>
    <row r="381" spans="1:65">
      <c r="A381" s="125" t="s">
        <v>3</v>
      </c>
      <c r="B381" s="47"/>
      <c r="C381" s="47"/>
      <c r="D381" s="27"/>
      <c r="E381" s="27"/>
      <c r="F381" s="27"/>
      <c r="G381" s="27"/>
      <c r="H381" s="27"/>
      <c r="I381" s="27"/>
      <c r="J381" s="27"/>
      <c r="K381" s="27"/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  <c r="V381" s="27">
        <v>0</v>
      </c>
      <c r="W381" s="27">
        <v>0</v>
      </c>
      <c r="X381" s="27">
        <v>0</v>
      </c>
      <c r="Y381" s="27">
        <v>2</v>
      </c>
      <c r="Z381" s="27">
        <v>9</v>
      </c>
      <c r="AA381" s="27">
        <v>15</v>
      </c>
      <c r="AB381" s="27">
        <v>35.1</v>
      </c>
      <c r="AC381" s="77">
        <v>6</v>
      </c>
      <c r="AD381" s="27">
        <v>5.8</v>
      </c>
      <c r="AE381" s="27">
        <v>13.4</v>
      </c>
      <c r="AF381" s="27">
        <v>23.1</v>
      </c>
      <c r="AG381" s="27">
        <v>27</v>
      </c>
      <c r="AH381" s="83" t="s">
        <v>17</v>
      </c>
      <c r="AI381" s="83" t="s">
        <v>17</v>
      </c>
      <c r="AJ381" s="27">
        <v>3.3999999999999995</v>
      </c>
      <c r="AK381" s="83" t="s">
        <v>17</v>
      </c>
      <c r="AL381" s="83" t="s">
        <v>17</v>
      </c>
      <c r="AM381" s="27">
        <v>10.199999999999999</v>
      </c>
      <c r="AN381" s="83" t="s">
        <v>17</v>
      </c>
      <c r="AO381" s="83" t="s">
        <v>17</v>
      </c>
      <c r="AP381" s="83" t="s">
        <v>17</v>
      </c>
      <c r="AQ381" s="11">
        <v>25.400000000000002</v>
      </c>
      <c r="AR381" s="83" t="s">
        <v>17</v>
      </c>
      <c r="AS381" s="83" t="s">
        <v>17</v>
      </c>
      <c r="AT381" s="83" t="s">
        <v>17</v>
      </c>
      <c r="AU381" s="27">
        <v>0</v>
      </c>
      <c r="AV381" s="27">
        <v>0</v>
      </c>
      <c r="AW381" s="27">
        <v>30</v>
      </c>
      <c r="AX381" s="27">
        <v>0</v>
      </c>
      <c r="AY381" s="27">
        <v>0</v>
      </c>
      <c r="AZ381" s="27">
        <v>0</v>
      </c>
      <c r="BA381" s="27">
        <v>0</v>
      </c>
      <c r="BB381" s="27">
        <v>0</v>
      </c>
      <c r="BC381" s="27">
        <v>0</v>
      </c>
      <c r="BD381" s="27">
        <v>0</v>
      </c>
      <c r="BE381" s="27">
        <v>0</v>
      </c>
      <c r="BF381" s="27">
        <v>0</v>
      </c>
      <c r="BG381" s="27">
        <v>0</v>
      </c>
      <c r="BH381" s="27">
        <v>0</v>
      </c>
      <c r="BI381" s="27">
        <v>949</v>
      </c>
      <c r="BJ381" s="11">
        <v>0</v>
      </c>
      <c r="BK381" s="11">
        <v>17</v>
      </c>
      <c r="BL381" s="11">
        <v>19</v>
      </c>
      <c r="BM381" s="72"/>
    </row>
    <row r="382" spans="1:65">
      <c r="A382" s="112" t="s">
        <v>192</v>
      </c>
      <c r="B382" s="47"/>
      <c r="C382" s="4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>
        <v>0.8</v>
      </c>
      <c r="AN382" s="27">
        <v>4.9000000000000004</v>
      </c>
      <c r="AO382" s="27">
        <v>5</v>
      </c>
      <c r="AP382" s="27">
        <v>3</v>
      </c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84">
        <v>58</v>
      </c>
      <c r="BK382" s="84">
        <v>58</v>
      </c>
      <c r="BL382" s="84">
        <v>63</v>
      </c>
      <c r="BM382" s="72"/>
    </row>
    <row r="383" spans="1:65">
      <c r="A383" s="112" t="s">
        <v>197</v>
      </c>
      <c r="B383" s="47"/>
      <c r="C383" s="4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14"/>
      <c r="AH383" s="114"/>
      <c r="AI383" s="114"/>
      <c r="AJ383" s="114"/>
      <c r="AK383" s="114"/>
      <c r="AL383" s="114"/>
      <c r="AM383" s="114"/>
      <c r="AN383" s="114"/>
      <c r="AO383" s="114"/>
      <c r="AP383" s="114"/>
      <c r="AQ383" s="114"/>
      <c r="AR383" s="114"/>
      <c r="AS383" s="114"/>
      <c r="AT383" s="114"/>
      <c r="AU383" s="114"/>
      <c r="AV383" s="114"/>
      <c r="AW383" s="114"/>
      <c r="AX383" s="114"/>
      <c r="AY383" s="114"/>
      <c r="AZ383" s="114"/>
      <c r="BA383" s="114"/>
      <c r="BB383" s="114"/>
      <c r="BC383" s="114"/>
      <c r="BD383" s="114"/>
      <c r="BE383" s="114"/>
      <c r="BF383" s="114"/>
      <c r="BG383" s="114">
        <v>332.90929999999997</v>
      </c>
      <c r="BH383" s="27">
        <v>1654.1569999999999</v>
      </c>
      <c r="BI383" s="27">
        <v>2177.9769999999999</v>
      </c>
      <c r="BJ383" s="84">
        <v>2118.5889999999999</v>
      </c>
      <c r="BK383" s="84">
        <v>1881.5889999999999</v>
      </c>
      <c r="BL383" s="11">
        <v>1897.5889999999999</v>
      </c>
      <c r="BM383" s="72"/>
    </row>
    <row r="384" spans="1:65" ht="15.75">
      <c r="A384" s="125"/>
      <c r="B384" s="113"/>
      <c r="C384" s="113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5"/>
      <c r="U384" s="35"/>
      <c r="V384" s="25"/>
      <c r="W384" s="35"/>
      <c r="X384" s="25"/>
      <c r="Y384" s="35"/>
      <c r="Z384" s="25"/>
      <c r="AA384" s="35"/>
      <c r="AB384" s="25"/>
      <c r="AC384" s="35"/>
      <c r="AD384" s="25"/>
      <c r="AE384" s="35"/>
      <c r="AF384" s="25"/>
      <c r="AG384" s="35"/>
      <c r="AH384" s="25"/>
      <c r="AI384" s="35"/>
      <c r="AJ384" s="25"/>
      <c r="AK384" s="25"/>
      <c r="AL384" s="25"/>
      <c r="AM384" s="25"/>
      <c r="AN384" s="25"/>
      <c r="AO384" s="25"/>
      <c r="AP384" s="25"/>
      <c r="AQ384" s="25"/>
      <c r="AR384" s="25"/>
      <c r="AS384" s="35"/>
      <c r="AT384" s="25"/>
      <c r="AU384" s="35"/>
      <c r="AV384" s="25"/>
      <c r="AW384" s="35"/>
      <c r="AX384" s="25"/>
      <c r="AY384" s="35"/>
      <c r="AZ384" s="35"/>
      <c r="BA384" s="35"/>
      <c r="BB384" s="25"/>
      <c r="BC384" s="35"/>
      <c r="BD384" s="25"/>
      <c r="BE384" s="25"/>
      <c r="BF384" s="36"/>
      <c r="BG384" s="36"/>
      <c r="BH384" s="73"/>
      <c r="BI384" s="73"/>
      <c r="BJ384" s="73"/>
      <c r="BK384" s="73"/>
      <c r="BL384" s="73"/>
      <c r="BM384" s="72"/>
    </row>
    <row r="385" spans="1:65">
      <c r="A385" s="127" t="s">
        <v>64</v>
      </c>
      <c r="B385" s="113">
        <v>4</v>
      </c>
      <c r="C385" s="113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>
        <v>0</v>
      </c>
      <c r="AL385" s="85">
        <v>0</v>
      </c>
      <c r="AM385" s="85">
        <v>0</v>
      </c>
      <c r="AN385" s="85">
        <v>0</v>
      </c>
      <c r="AO385" s="85">
        <v>0</v>
      </c>
      <c r="AP385" s="85">
        <v>0</v>
      </c>
      <c r="AQ385" s="85">
        <v>0</v>
      </c>
      <c r="AR385" s="85">
        <v>6.8168049999999996</v>
      </c>
      <c r="AS385" s="85">
        <v>4.1210000000000004</v>
      </c>
      <c r="AT385" s="85">
        <v>7.9429999999999996</v>
      </c>
      <c r="AU385" s="85">
        <v>16.29411</v>
      </c>
      <c r="AV385" s="85">
        <v>29.751619999999999</v>
      </c>
      <c r="AW385" s="85">
        <v>15.464119</v>
      </c>
      <c r="AX385" s="85">
        <v>24.924498</v>
      </c>
      <c r="AY385" s="85">
        <v>47.979039</v>
      </c>
      <c r="AZ385" s="85">
        <v>33.743499999999997</v>
      </c>
      <c r="BA385" s="85">
        <v>22.846491</v>
      </c>
      <c r="BB385" s="85">
        <v>22.489633600000001</v>
      </c>
      <c r="BC385" s="85">
        <v>28.689354100000003</v>
      </c>
      <c r="BD385" s="85">
        <v>56.436153099999999</v>
      </c>
      <c r="BE385" s="85">
        <v>82.765729899999997</v>
      </c>
      <c r="BF385" s="85">
        <v>109.13919209999999</v>
      </c>
      <c r="BG385" s="85">
        <v>129.12956289999997</v>
      </c>
      <c r="BH385" s="85">
        <v>153.76137540000002</v>
      </c>
      <c r="BI385" s="85">
        <v>184.45408369999998</v>
      </c>
      <c r="BJ385" s="85">
        <v>211.82774280000001</v>
      </c>
      <c r="BK385" s="85">
        <v>241.4786665</v>
      </c>
      <c r="BL385" s="85">
        <v>268.03240460000001</v>
      </c>
      <c r="BM385" s="72"/>
    </row>
    <row r="386" spans="1:65">
      <c r="A386" s="125" t="s">
        <v>186</v>
      </c>
      <c r="B386" s="113"/>
      <c r="C386" s="113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69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1">
        <v>0</v>
      </c>
      <c r="AU386" s="11">
        <v>0</v>
      </c>
      <c r="AV386" s="11">
        <v>0</v>
      </c>
      <c r="AW386" s="11">
        <v>0</v>
      </c>
      <c r="AX386" s="11">
        <v>0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10</v>
      </c>
      <c r="BE386" s="27">
        <v>22</v>
      </c>
      <c r="BF386" s="11">
        <v>37</v>
      </c>
      <c r="BG386" s="11">
        <v>46</v>
      </c>
      <c r="BH386" s="11">
        <v>59</v>
      </c>
      <c r="BI386" s="11">
        <v>71</v>
      </c>
      <c r="BJ386" s="84">
        <v>87</v>
      </c>
      <c r="BK386" s="84">
        <v>101</v>
      </c>
      <c r="BL386" s="84">
        <v>115</v>
      </c>
      <c r="BM386" s="72"/>
    </row>
    <row r="387" spans="1:65" ht="15.75">
      <c r="A387" s="125" t="s">
        <v>189</v>
      </c>
      <c r="B387" s="113"/>
      <c r="C387" s="113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69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>
        <v>3</v>
      </c>
      <c r="AV387" s="11"/>
      <c r="AW387" s="11"/>
      <c r="AX387" s="11"/>
      <c r="AY387" s="11"/>
      <c r="AZ387" s="11"/>
      <c r="BA387" s="11"/>
      <c r="BB387" s="11"/>
      <c r="BC387" s="11"/>
      <c r="BD387" s="11"/>
      <c r="BE387" s="27"/>
      <c r="BF387" s="11"/>
      <c r="BG387" s="11"/>
      <c r="BH387" s="11"/>
      <c r="BI387" s="11"/>
      <c r="BJ387" s="84"/>
      <c r="BK387" s="73"/>
      <c r="BL387" s="73"/>
      <c r="BM387" s="72"/>
    </row>
    <row r="388" spans="1:65">
      <c r="A388" s="125" t="s">
        <v>3</v>
      </c>
      <c r="B388" s="113"/>
      <c r="C388" s="113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>
        <v>0</v>
      </c>
      <c r="AL388" s="69">
        <v>0</v>
      </c>
      <c r="AM388" s="69">
        <v>0</v>
      </c>
      <c r="AN388" s="69">
        <v>0</v>
      </c>
      <c r="AO388" s="69">
        <v>0</v>
      </c>
      <c r="AP388" s="69">
        <v>0</v>
      </c>
      <c r="AQ388" s="69">
        <v>0</v>
      </c>
      <c r="AR388" s="69">
        <v>6.8168049999999996</v>
      </c>
      <c r="AS388" s="69">
        <v>4.1210000000000004</v>
      </c>
      <c r="AT388" s="69">
        <v>7.9429999999999996</v>
      </c>
      <c r="AU388" s="69">
        <v>13.29411</v>
      </c>
      <c r="AV388" s="69">
        <v>29.751619999999999</v>
      </c>
      <c r="AW388" s="69">
        <v>15.30132</v>
      </c>
      <c r="AX388" s="69">
        <v>24.924498</v>
      </c>
      <c r="AY388" s="69">
        <v>47.496189999999999</v>
      </c>
      <c r="AZ388" s="69">
        <v>33.055999999999997</v>
      </c>
      <c r="BA388" s="69">
        <v>21.931709999999999</v>
      </c>
      <c r="BB388" s="69">
        <v>21.451406200000001</v>
      </c>
      <c r="BC388" s="69">
        <v>27.500260000000001</v>
      </c>
      <c r="BD388" s="69">
        <v>45.2236245</v>
      </c>
      <c r="BE388" s="70">
        <v>59.498336999999999</v>
      </c>
      <c r="BF388" s="11">
        <v>71.023434199999983</v>
      </c>
      <c r="BG388" s="11">
        <v>82.129047599999993</v>
      </c>
      <c r="BH388" s="11">
        <v>93.792657500000004</v>
      </c>
      <c r="BI388" s="11">
        <v>112.351927</v>
      </c>
      <c r="BJ388" s="11">
        <v>123.77548779999999</v>
      </c>
      <c r="BK388" s="69">
        <v>139.4462619</v>
      </c>
      <c r="BL388" s="84">
        <v>152</v>
      </c>
      <c r="BM388" s="72"/>
    </row>
    <row r="389" spans="1:65">
      <c r="A389" s="112" t="s">
        <v>192</v>
      </c>
      <c r="B389" s="113"/>
      <c r="C389" s="113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1">
        <v>0</v>
      </c>
      <c r="AU389" s="11">
        <v>0</v>
      </c>
      <c r="AV389" s="11">
        <v>0</v>
      </c>
      <c r="AW389" s="11">
        <v>0.162799</v>
      </c>
      <c r="AX389" s="11">
        <v>0</v>
      </c>
      <c r="AY389" s="11">
        <v>0.48284899999999997</v>
      </c>
      <c r="AZ389" s="11">
        <v>0.6875</v>
      </c>
      <c r="BA389" s="11">
        <v>0.91478099999999996</v>
      </c>
      <c r="BB389" s="11">
        <v>1.0382274</v>
      </c>
      <c r="BC389" s="11">
        <v>1.1890941000000002</v>
      </c>
      <c r="BD389" s="11">
        <v>1.2125286000000002</v>
      </c>
      <c r="BE389" s="27">
        <v>1.2673928999999999</v>
      </c>
      <c r="BF389" s="11">
        <v>1.1157579</v>
      </c>
      <c r="BG389" s="11">
        <v>1.0005153</v>
      </c>
      <c r="BH389" s="11">
        <v>0.96871790000000002</v>
      </c>
      <c r="BI389" s="11">
        <v>1.1021566999999999</v>
      </c>
      <c r="BJ389" s="11">
        <v>1.0522549999999999</v>
      </c>
      <c r="BK389" s="69">
        <v>1.0324046</v>
      </c>
      <c r="BL389" s="69">
        <v>1.0324046</v>
      </c>
      <c r="BM389" s="72"/>
    </row>
    <row r="390" spans="1:65" ht="15.75">
      <c r="A390" s="127"/>
      <c r="B390" s="113"/>
      <c r="C390" s="113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2"/>
    </row>
    <row r="391" spans="1:65">
      <c r="A391" s="127" t="s">
        <v>65</v>
      </c>
      <c r="B391" s="113">
        <v>4</v>
      </c>
      <c r="C391" s="113"/>
      <c r="D391" s="85">
        <v>0</v>
      </c>
      <c r="E391" s="85">
        <v>0</v>
      </c>
      <c r="F391" s="85">
        <v>0</v>
      </c>
      <c r="G391" s="85">
        <v>0</v>
      </c>
      <c r="H391" s="85">
        <v>0</v>
      </c>
      <c r="I391" s="85">
        <v>0</v>
      </c>
      <c r="J391" s="85">
        <v>0</v>
      </c>
      <c r="K391" s="85">
        <v>0</v>
      </c>
      <c r="L391" s="85">
        <v>0</v>
      </c>
      <c r="M391" s="85">
        <v>0</v>
      </c>
      <c r="N391" s="85">
        <v>0.45500000000000002</v>
      </c>
      <c r="O391" s="85">
        <v>0.423261</v>
      </c>
      <c r="P391" s="85">
        <v>0.77272399999999997</v>
      </c>
      <c r="Q391" s="85">
        <v>6.8227999999999997E-2</v>
      </c>
      <c r="R391" s="85">
        <v>0.12545500000000001</v>
      </c>
      <c r="S391" s="85">
        <v>0.32075200000000004</v>
      </c>
      <c r="T391" s="85">
        <v>1.2016720000000001</v>
      </c>
      <c r="U391" s="85">
        <v>1.261873</v>
      </c>
      <c r="V391" s="85">
        <v>0.81100000000000005</v>
      </c>
      <c r="W391" s="85">
        <v>1.7113640000000001</v>
      </c>
      <c r="X391" s="85">
        <v>1.125</v>
      </c>
      <c r="Y391" s="85">
        <v>1.2839529999999999</v>
      </c>
      <c r="Z391" s="85">
        <v>1.3561510000000001</v>
      </c>
      <c r="AA391" s="85">
        <v>1.2214640000000001</v>
      </c>
      <c r="AB391" s="85">
        <v>1.2907649999999999</v>
      </c>
      <c r="AC391" s="85">
        <v>1.4163060000000001</v>
      </c>
      <c r="AD391" s="85">
        <v>1.137</v>
      </c>
      <c r="AE391" s="85">
        <v>54.110320000000002</v>
      </c>
      <c r="AF391" s="85">
        <v>15.693944</v>
      </c>
      <c r="AG391" s="85">
        <v>68.517480000000006</v>
      </c>
      <c r="AH391" s="85">
        <v>278.92399</v>
      </c>
      <c r="AI391" s="85">
        <v>1087.4142999999999</v>
      </c>
      <c r="AJ391" s="85">
        <v>2373.471</v>
      </c>
      <c r="AK391" s="85">
        <v>2517.8305</v>
      </c>
      <c r="AL391" s="85">
        <v>3259.0126</v>
      </c>
      <c r="AM391" s="85">
        <v>4099.5904</v>
      </c>
      <c r="AN391" s="85">
        <v>4801.6143000000002</v>
      </c>
      <c r="AO391" s="85">
        <v>5596.2293</v>
      </c>
      <c r="AP391" s="85">
        <v>5828.3854000000001</v>
      </c>
      <c r="AQ391" s="85">
        <v>1448.3972000000001</v>
      </c>
      <c r="AR391" s="85">
        <v>717.09222</v>
      </c>
      <c r="AS391" s="85">
        <v>670.62898000000007</v>
      </c>
      <c r="AT391" s="85">
        <v>675.7415299999999</v>
      </c>
      <c r="AU391" s="85">
        <v>636.04770000000008</v>
      </c>
      <c r="AV391" s="85">
        <v>2058.9520499999999</v>
      </c>
      <c r="AW391" s="85">
        <v>727.75029999999992</v>
      </c>
      <c r="AX391" s="85">
        <v>420.39324899999997</v>
      </c>
      <c r="AY391" s="85">
        <v>405.27075000000002</v>
      </c>
      <c r="AZ391" s="85">
        <v>404.727284</v>
      </c>
      <c r="BA391" s="85">
        <v>404.72557700000004</v>
      </c>
      <c r="BB391" s="85">
        <v>404.78556950000001</v>
      </c>
      <c r="BC391" s="85">
        <v>393.43817429999996</v>
      </c>
      <c r="BD391" s="85">
        <v>376.81861730000003</v>
      </c>
      <c r="BE391" s="85">
        <v>382.96278269999999</v>
      </c>
      <c r="BF391" s="85">
        <v>382.88631760000004</v>
      </c>
      <c r="BG391" s="85">
        <v>382.63118689999999</v>
      </c>
      <c r="BH391" s="85">
        <v>382.59523229999996</v>
      </c>
      <c r="BI391" s="85">
        <v>382.6954892</v>
      </c>
      <c r="BJ391" s="85">
        <v>3682.5811527000001</v>
      </c>
      <c r="BK391" s="85">
        <v>648.70000000000005</v>
      </c>
      <c r="BL391" s="85">
        <v>1019.1</v>
      </c>
      <c r="BM391" s="72"/>
    </row>
    <row r="392" spans="1:65">
      <c r="A392" s="112" t="s">
        <v>2</v>
      </c>
      <c r="B392" s="126"/>
      <c r="C392" s="126"/>
      <c r="D392" s="11">
        <v>0</v>
      </c>
      <c r="E392" s="11">
        <v>0</v>
      </c>
      <c r="F392" s="11">
        <v>0</v>
      </c>
      <c r="G392" s="11">
        <v>0</v>
      </c>
      <c r="H392" s="11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9">
        <v>0</v>
      </c>
      <c r="U392" s="119">
        <v>0</v>
      </c>
      <c r="V392" s="119">
        <v>0</v>
      </c>
      <c r="W392" s="119">
        <v>0</v>
      </c>
      <c r="X392" s="119">
        <v>0</v>
      </c>
      <c r="Y392" s="119">
        <v>0</v>
      </c>
      <c r="Z392" s="119">
        <v>0</v>
      </c>
      <c r="AA392" s="119">
        <v>0</v>
      </c>
      <c r="AB392" s="119">
        <v>0</v>
      </c>
      <c r="AC392" s="119">
        <v>0</v>
      </c>
      <c r="AD392" s="119">
        <v>0</v>
      </c>
      <c r="AE392" s="119">
        <v>0</v>
      </c>
      <c r="AF392" s="119">
        <v>0</v>
      </c>
      <c r="AG392" s="119">
        <v>0</v>
      </c>
      <c r="AH392" s="83" t="s">
        <v>17</v>
      </c>
      <c r="AI392" s="83" t="s">
        <v>17</v>
      </c>
      <c r="AJ392" s="11">
        <v>441</v>
      </c>
      <c r="AK392" s="83" t="s">
        <v>17</v>
      </c>
      <c r="AL392" s="83" t="s">
        <v>17</v>
      </c>
      <c r="AM392" s="83" t="s">
        <v>17</v>
      </c>
      <c r="AN392" s="83" t="s">
        <v>17</v>
      </c>
      <c r="AO392" s="11">
        <v>183</v>
      </c>
      <c r="AP392" s="83" t="s">
        <v>17</v>
      </c>
      <c r="AQ392" s="83" t="s">
        <v>17</v>
      </c>
      <c r="AR392" s="83" t="s">
        <v>17</v>
      </c>
      <c r="AS392" s="11">
        <v>432</v>
      </c>
      <c r="AT392" s="11">
        <v>7</v>
      </c>
      <c r="AU392" s="83" t="s">
        <v>17</v>
      </c>
      <c r="AV392" s="11">
        <v>1487</v>
      </c>
      <c r="AW392" s="83" t="s">
        <v>17</v>
      </c>
      <c r="AX392" s="83" t="s">
        <v>17</v>
      </c>
      <c r="AY392" s="11">
        <v>0</v>
      </c>
      <c r="AZ392" s="11">
        <v>0</v>
      </c>
      <c r="BA392" s="11">
        <v>0</v>
      </c>
      <c r="BB392" s="11">
        <v>0</v>
      </c>
      <c r="BC392" s="11">
        <v>0</v>
      </c>
      <c r="BD392" s="11">
        <v>0</v>
      </c>
      <c r="BE392" s="11">
        <v>0</v>
      </c>
      <c r="BF392" s="11">
        <v>0</v>
      </c>
      <c r="BG392" s="11">
        <v>0</v>
      </c>
      <c r="BH392" s="11">
        <v>0</v>
      </c>
      <c r="BI392" s="11">
        <v>0</v>
      </c>
      <c r="BJ392" s="84">
        <v>0</v>
      </c>
      <c r="BK392" s="84">
        <v>0</v>
      </c>
      <c r="BL392" s="84">
        <v>37</v>
      </c>
      <c r="BM392" s="72"/>
    </row>
    <row r="393" spans="1:65">
      <c r="A393" s="112" t="s">
        <v>189</v>
      </c>
      <c r="B393" s="126"/>
      <c r="C393" s="126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  <c r="AE393" s="119"/>
      <c r="AF393" s="119"/>
      <c r="AG393" s="119"/>
      <c r="AH393" s="83"/>
      <c r="AI393" s="83"/>
      <c r="AJ393" s="11"/>
      <c r="AK393" s="83"/>
      <c r="AL393" s="83"/>
      <c r="AM393" s="83"/>
      <c r="AN393" s="83"/>
      <c r="AO393" s="11"/>
      <c r="AP393" s="83"/>
      <c r="AQ393" s="83"/>
      <c r="AR393" s="83"/>
      <c r="AS393" s="11">
        <v>123</v>
      </c>
      <c r="AT393" s="11"/>
      <c r="AU393" s="83"/>
      <c r="AV393" s="11"/>
      <c r="AW393" s="83"/>
      <c r="AX393" s="83"/>
      <c r="AY393" s="11">
        <v>18.5</v>
      </c>
      <c r="AZ393" s="11"/>
      <c r="BA393" s="11"/>
      <c r="BB393" s="11"/>
      <c r="BC393" s="11"/>
      <c r="BD393" s="11"/>
      <c r="BE393" s="27"/>
      <c r="BF393" s="11"/>
      <c r="BG393" s="11"/>
      <c r="BH393" s="11"/>
      <c r="BI393" s="11"/>
      <c r="BJ393" s="84">
        <v>3300</v>
      </c>
      <c r="BK393" s="11">
        <v>94.5</v>
      </c>
      <c r="BL393" s="84">
        <v>352</v>
      </c>
      <c r="BM393" s="72"/>
    </row>
    <row r="394" spans="1:65">
      <c r="A394" s="125" t="s">
        <v>3</v>
      </c>
      <c r="B394" s="126"/>
      <c r="C394" s="126"/>
      <c r="D394" s="11">
        <v>0</v>
      </c>
      <c r="E394" s="11">
        <v>0</v>
      </c>
      <c r="F394" s="11">
        <v>0</v>
      </c>
      <c r="G394" s="11">
        <v>0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0.45500000000000002</v>
      </c>
      <c r="O394" s="11">
        <v>0.1</v>
      </c>
      <c r="P394" s="11">
        <v>2.5829000000000001E-2</v>
      </c>
      <c r="Q394" s="11">
        <v>2.7902E-2</v>
      </c>
      <c r="R394" s="11">
        <v>3.2878999999999999E-2</v>
      </c>
      <c r="S394" s="11">
        <v>2.2259000000000001E-2</v>
      </c>
      <c r="T394" s="11">
        <v>0</v>
      </c>
      <c r="U394" s="11">
        <v>0</v>
      </c>
      <c r="V394" s="11">
        <v>0</v>
      </c>
      <c r="W394" s="11">
        <v>0.22900000000000001</v>
      </c>
      <c r="X394" s="11">
        <v>0.22500000000000001</v>
      </c>
      <c r="Y394" s="11">
        <v>0.32730599999999999</v>
      </c>
      <c r="Z394" s="11">
        <v>0.606267</v>
      </c>
      <c r="AA394" s="11">
        <v>0.47722100000000001</v>
      </c>
      <c r="AB394" s="11">
        <v>0.45</v>
      </c>
      <c r="AC394" s="11">
        <v>0</v>
      </c>
      <c r="AD394" s="11">
        <v>0</v>
      </c>
      <c r="AE394" s="11">
        <v>42.958019999999998</v>
      </c>
      <c r="AF394" s="11">
        <v>9.0910089999999997</v>
      </c>
      <c r="AG394" s="11">
        <v>55.42324</v>
      </c>
      <c r="AH394" s="11">
        <v>236.12459999999999</v>
      </c>
      <c r="AI394" s="11">
        <v>968.62159999999994</v>
      </c>
      <c r="AJ394" s="11">
        <v>1739.7349999999999</v>
      </c>
      <c r="AK394" s="11">
        <v>2334.7730000000001</v>
      </c>
      <c r="AL394" s="11">
        <v>3049.2539999999999</v>
      </c>
      <c r="AM394" s="11">
        <v>3889.19</v>
      </c>
      <c r="AN394" s="11">
        <v>4585.3029999999999</v>
      </c>
      <c r="AO394" s="11">
        <v>5146.2830000000004</v>
      </c>
      <c r="AP394" s="11">
        <v>5571.2539999999999</v>
      </c>
      <c r="AQ394" s="11">
        <v>1384.38</v>
      </c>
      <c r="AR394" s="11">
        <v>673.17190000000005</v>
      </c>
      <c r="AS394" s="11">
        <v>67.726800000000026</v>
      </c>
      <c r="AT394" s="11">
        <v>630.49839999999995</v>
      </c>
      <c r="AU394" s="11">
        <v>596.82410000000004</v>
      </c>
      <c r="AV394" s="11">
        <v>555.23479999999995</v>
      </c>
      <c r="AW394" s="11">
        <v>714.07939999999996</v>
      </c>
      <c r="AX394" s="11">
        <v>411.17207999999999</v>
      </c>
      <c r="AY394" s="11">
        <v>377.30630000000002</v>
      </c>
      <c r="AZ394" s="11">
        <v>395.65350000000001</v>
      </c>
      <c r="BA394" s="11">
        <v>395.58120000000002</v>
      </c>
      <c r="BB394" s="11">
        <v>395.58698550000003</v>
      </c>
      <c r="BC394" s="11">
        <v>384.52889429999993</v>
      </c>
      <c r="BD394" s="11">
        <v>367.94664130000001</v>
      </c>
      <c r="BE394" s="134">
        <v>374.24850570000001</v>
      </c>
      <c r="BF394" s="11">
        <v>374.23423890000004</v>
      </c>
      <c r="BG394" s="11">
        <v>374.0504937</v>
      </c>
      <c r="BH394" s="11">
        <v>374.04902369999996</v>
      </c>
      <c r="BI394" s="11">
        <v>374.05157020000001</v>
      </c>
      <c r="BJ394" s="84">
        <v>374.05096330000003</v>
      </c>
      <c r="BK394" s="84">
        <v>546</v>
      </c>
      <c r="BL394" s="84">
        <v>621.9</v>
      </c>
      <c r="BM394" s="72"/>
    </row>
    <row r="395" spans="1:65" ht="15.75">
      <c r="A395" s="112" t="s">
        <v>19</v>
      </c>
      <c r="B395" s="113"/>
      <c r="C395" s="113"/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>
        <v>12.3</v>
      </c>
      <c r="AK395" s="11">
        <v>7.08</v>
      </c>
      <c r="AL395" s="11">
        <v>5.5</v>
      </c>
      <c r="AM395" s="11">
        <v>3.22</v>
      </c>
      <c r="AN395" s="11"/>
      <c r="AO395" s="11">
        <v>5.32</v>
      </c>
      <c r="AP395" s="11">
        <v>1.67</v>
      </c>
      <c r="AQ395" s="11">
        <v>0.65</v>
      </c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34"/>
      <c r="BF395" s="11"/>
      <c r="BG395" s="83"/>
      <c r="BH395" s="73"/>
      <c r="BI395" s="73"/>
      <c r="BJ395" s="73"/>
      <c r="BK395" s="73"/>
      <c r="BL395" s="73"/>
      <c r="BM395" s="72"/>
    </row>
    <row r="396" spans="1:65">
      <c r="A396" s="112" t="s">
        <v>192</v>
      </c>
      <c r="B396" s="113"/>
      <c r="C396" s="113"/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0.32326100000000002</v>
      </c>
      <c r="P396" s="11">
        <v>0.74689499999999998</v>
      </c>
      <c r="Q396" s="11">
        <v>4.0326000000000001E-2</v>
      </c>
      <c r="R396" s="11">
        <v>9.2576000000000006E-2</v>
      </c>
      <c r="S396" s="11">
        <v>0.29849300000000001</v>
      </c>
      <c r="T396" s="11">
        <v>1.2016720000000001</v>
      </c>
      <c r="U396" s="11">
        <v>1.261873</v>
      </c>
      <c r="V396" s="11">
        <v>0.81100000000000005</v>
      </c>
      <c r="W396" s="11">
        <v>1.482364</v>
      </c>
      <c r="X396" s="11">
        <v>0.9</v>
      </c>
      <c r="Y396" s="11">
        <v>0.95664700000000003</v>
      </c>
      <c r="Z396" s="11">
        <v>0.749884</v>
      </c>
      <c r="AA396" s="11">
        <v>0.74424299999999999</v>
      </c>
      <c r="AB396" s="11">
        <v>0.84076499999999998</v>
      </c>
      <c r="AC396" s="11">
        <v>1.4163060000000001</v>
      </c>
      <c r="AD396" s="11">
        <v>1.137</v>
      </c>
      <c r="AE396" s="11">
        <v>11.1523</v>
      </c>
      <c r="AF396" s="11">
        <v>6.6029350000000004</v>
      </c>
      <c r="AG396" s="11">
        <v>13.094239999999999</v>
      </c>
      <c r="AH396" s="11">
        <v>42.799390000000002</v>
      </c>
      <c r="AI396" s="11">
        <v>118.7927</v>
      </c>
      <c r="AJ396" s="11">
        <v>180.43600000000001</v>
      </c>
      <c r="AK396" s="11">
        <v>175.97749999999999</v>
      </c>
      <c r="AL396" s="11">
        <v>204.2586</v>
      </c>
      <c r="AM396" s="11">
        <v>207.18039999999999</v>
      </c>
      <c r="AN396" s="11">
        <v>216.31129999999999</v>
      </c>
      <c r="AO396" s="11">
        <v>261.62630000000001</v>
      </c>
      <c r="AP396" s="11">
        <v>255.4614</v>
      </c>
      <c r="AQ396" s="11">
        <v>63.367199999999997</v>
      </c>
      <c r="AR396" s="11">
        <v>43.920319999999997</v>
      </c>
      <c r="AS396" s="11">
        <v>47.902180000000001</v>
      </c>
      <c r="AT396" s="11">
        <v>38.243130000000001</v>
      </c>
      <c r="AU396" s="11">
        <v>39.223599999999998</v>
      </c>
      <c r="AV396" s="11">
        <v>16.71725</v>
      </c>
      <c r="AW396" s="11">
        <v>13.6709</v>
      </c>
      <c r="AX396" s="11">
        <v>9.2211689999999997</v>
      </c>
      <c r="AY396" s="11">
        <v>9.4644499999999994</v>
      </c>
      <c r="AZ396" s="11">
        <v>9.0737839999999998</v>
      </c>
      <c r="BA396" s="11">
        <v>9.1443770000000004</v>
      </c>
      <c r="BB396" s="11">
        <v>9.1985840000000003</v>
      </c>
      <c r="BC396" s="11">
        <v>8.9092800000000008</v>
      </c>
      <c r="BD396" s="11">
        <v>8.8719760000000001</v>
      </c>
      <c r="BE396" s="134">
        <v>8.7142769999999992</v>
      </c>
      <c r="BF396" s="117">
        <v>8.6520787000000006</v>
      </c>
      <c r="BG396" s="117">
        <v>8.5806931999999989</v>
      </c>
      <c r="BH396" s="117">
        <v>8.5462085999999999</v>
      </c>
      <c r="BI396" s="117">
        <v>8.6439190000000004</v>
      </c>
      <c r="BJ396" s="117">
        <v>8.5301894000000011</v>
      </c>
      <c r="BK396" s="84">
        <v>8.1999999999999993</v>
      </c>
      <c r="BL396" s="11">
        <v>8.1999999999999993</v>
      </c>
      <c r="BM396" s="72"/>
    </row>
    <row r="397" spans="1:65" ht="15.75">
      <c r="A397" s="125"/>
      <c r="B397" s="113"/>
      <c r="C397" s="113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2"/>
    </row>
    <row r="398" spans="1:65">
      <c r="A398" s="128" t="s">
        <v>66</v>
      </c>
      <c r="B398" s="113">
        <v>4</v>
      </c>
      <c r="C398" s="113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>
        <v>0</v>
      </c>
      <c r="O398" s="71">
        <v>0</v>
      </c>
      <c r="P398" s="71">
        <v>0</v>
      </c>
      <c r="Q398" s="71">
        <v>0</v>
      </c>
      <c r="R398" s="71">
        <v>0</v>
      </c>
      <c r="S398" s="71">
        <v>0</v>
      </c>
      <c r="T398" s="71">
        <v>3.0419000000000002E-2</v>
      </c>
      <c r="U398" s="71">
        <v>0.19403799999999999</v>
      </c>
      <c r="V398" s="71">
        <v>0</v>
      </c>
      <c r="W398" s="71">
        <v>0.699932</v>
      </c>
      <c r="X398" s="71">
        <v>0.29812499999999997</v>
      </c>
      <c r="Y398" s="71">
        <v>0</v>
      </c>
      <c r="Z398" s="71">
        <v>1E-3</v>
      </c>
      <c r="AA398" s="71">
        <v>0</v>
      </c>
      <c r="AB398" s="71">
        <v>0</v>
      </c>
      <c r="AC398" s="71">
        <v>0</v>
      </c>
      <c r="AD398" s="71">
        <v>0</v>
      </c>
      <c r="AE398" s="71">
        <v>0</v>
      </c>
      <c r="AF398" s="71">
        <v>0</v>
      </c>
      <c r="AG398" s="71">
        <v>0</v>
      </c>
      <c r="AH398" s="71">
        <v>1.9085999999999999E-2</v>
      </c>
      <c r="AI398" s="71">
        <v>4.5591E-2</v>
      </c>
      <c r="AJ398" s="71">
        <v>6.5389000000000003E-2</v>
      </c>
      <c r="AK398" s="71">
        <v>8.0638000000000001E-2</v>
      </c>
      <c r="AL398" s="71">
        <v>0.110704</v>
      </c>
      <c r="AM398" s="71">
        <v>0.13930899999999999</v>
      </c>
      <c r="AN398" s="71">
        <v>0.15035899999999999</v>
      </c>
      <c r="AO398" s="71">
        <v>0.14796400000000001</v>
      </c>
      <c r="AP398" s="71">
        <v>0.203015</v>
      </c>
      <c r="AQ398" s="71">
        <v>0.19489200000000001</v>
      </c>
      <c r="AR398" s="71">
        <v>0.199127</v>
      </c>
      <c r="AS398" s="71">
        <v>0.21366499999999999</v>
      </c>
      <c r="AT398" s="71">
        <v>0.55776400000000004</v>
      </c>
      <c r="AU398" s="71">
        <v>0.72389099999999995</v>
      </c>
      <c r="AV398" s="71">
        <v>0.40045700000000001</v>
      </c>
      <c r="AW398" s="71">
        <v>0.37042599999999998</v>
      </c>
      <c r="AX398" s="71">
        <v>2.9927288999999999</v>
      </c>
      <c r="AY398" s="71">
        <v>4.0504739999999995</v>
      </c>
      <c r="AZ398" s="71">
        <v>2.5717630000000002</v>
      </c>
      <c r="BA398" s="71">
        <v>3.7005030000000003</v>
      </c>
      <c r="BB398" s="71">
        <v>7.0488999999999996E-2</v>
      </c>
      <c r="BC398" s="71">
        <v>0.91187180000000001</v>
      </c>
      <c r="BD398" s="71">
        <v>0.2591292</v>
      </c>
      <c r="BE398" s="71">
        <v>1.1099733999999999</v>
      </c>
      <c r="BF398" s="71">
        <v>5.6000000000000001E-2</v>
      </c>
      <c r="BG398" s="71">
        <v>0</v>
      </c>
      <c r="BH398" s="71">
        <v>0</v>
      </c>
      <c r="BI398" s="71">
        <v>0</v>
      </c>
      <c r="BJ398" s="88">
        <v>0</v>
      </c>
      <c r="BK398" s="88">
        <v>0</v>
      </c>
      <c r="BL398" s="88">
        <v>13.4</v>
      </c>
      <c r="BM398" s="72"/>
    </row>
    <row r="399" spans="1:65">
      <c r="A399" s="125" t="s">
        <v>3</v>
      </c>
      <c r="B399" s="113"/>
      <c r="C399" s="113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3.0419000000000002E-2</v>
      </c>
      <c r="U399" s="11">
        <v>0.19403799999999999</v>
      </c>
      <c r="V399" s="11">
        <v>0</v>
      </c>
      <c r="W399" s="11">
        <v>0.699932</v>
      </c>
      <c r="X399" s="11">
        <v>0.29812499999999997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1.9085999999999999E-2</v>
      </c>
      <c r="AI399" s="11">
        <v>4.5591E-2</v>
      </c>
      <c r="AJ399" s="11">
        <v>6.5389000000000003E-2</v>
      </c>
      <c r="AK399" s="11">
        <v>8.0638000000000001E-2</v>
      </c>
      <c r="AL399" s="11">
        <v>0.110704</v>
      </c>
      <c r="AM399" s="11">
        <v>0.13930899999999999</v>
      </c>
      <c r="AN399" s="11">
        <v>0.15035899999999999</v>
      </c>
      <c r="AO399" s="11">
        <v>0.14796400000000001</v>
      </c>
      <c r="AP399" s="11">
        <v>0.203015</v>
      </c>
      <c r="AQ399" s="11">
        <v>0.19489200000000001</v>
      </c>
      <c r="AR399" s="11">
        <v>0.199127</v>
      </c>
      <c r="AS399" s="11">
        <v>0.21366499999999999</v>
      </c>
      <c r="AT399" s="11">
        <v>0.55776400000000004</v>
      </c>
      <c r="AU399" s="11">
        <v>0.72389099999999995</v>
      </c>
      <c r="AV399" s="11">
        <v>0.40045700000000001</v>
      </c>
      <c r="AW399" s="11">
        <v>0.37042599999999998</v>
      </c>
      <c r="AX399" s="11">
        <v>2.9927288999999999</v>
      </c>
      <c r="AY399" s="11">
        <v>4.0084739999999996</v>
      </c>
      <c r="AZ399" s="11">
        <v>2.5011290000000002</v>
      </c>
      <c r="BA399" s="11">
        <v>3.5898690000000002</v>
      </c>
      <c r="BB399" s="11">
        <v>3.5244499999999998E-2</v>
      </c>
      <c r="BC399" s="11">
        <v>0.45593590000000001</v>
      </c>
      <c r="BD399" s="11">
        <v>0.1295646</v>
      </c>
      <c r="BE399" s="27">
        <v>0.55498669999999994</v>
      </c>
      <c r="BF399" s="11">
        <v>2.8000000000000001E-2</v>
      </c>
      <c r="BG399" s="11">
        <v>0</v>
      </c>
      <c r="BH399" s="11">
        <v>0</v>
      </c>
      <c r="BI399" s="11">
        <v>0</v>
      </c>
      <c r="BJ399" s="84">
        <v>0</v>
      </c>
      <c r="BK399" s="84">
        <v>0</v>
      </c>
      <c r="BL399" s="84">
        <v>13.4</v>
      </c>
      <c r="BM399" s="72"/>
    </row>
    <row r="400" spans="1:65">
      <c r="A400" s="112" t="s">
        <v>192</v>
      </c>
      <c r="B400" s="113"/>
      <c r="C400" s="113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1E-3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0</v>
      </c>
      <c r="AT400" s="11">
        <v>0</v>
      </c>
      <c r="AU400" s="11">
        <v>0</v>
      </c>
      <c r="AV400" s="11">
        <v>0</v>
      </c>
      <c r="AW400" s="11">
        <v>0</v>
      </c>
      <c r="AX400" s="11">
        <v>0</v>
      </c>
      <c r="AY400" s="11">
        <v>4.2000000000000003E-2</v>
      </c>
      <c r="AZ400" s="11">
        <v>7.0634000000000002E-2</v>
      </c>
      <c r="BA400" s="11">
        <v>0.110634</v>
      </c>
      <c r="BB400" s="11">
        <v>3.5244499999999998E-2</v>
      </c>
      <c r="BC400" s="11">
        <v>0.45593590000000001</v>
      </c>
      <c r="BD400" s="11">
        <v>0.1295646</v>
      </c>
      <c r="BE400" s="27">
        <v>0.55498669999999994</v>
      </c>
      <c r="BF400" s="11">
        <v>2.8000000000000001E-2</v>
      </c>
      <c r="BG400" s="11">
        <v>0</v>
      </c>
      <c r="BH400" s="11">
        <v>0</v>
      </c>
      <c r="BI400" s="11">
        <v>0</v>
      </c>
      <c r="BJ400" s="84">
        <v>0</v>
      </c>
      <c r="BK400" s="84">
        <v>0</v>
      </c>
      <c r="BL400" s="84">
        <v>0</v>
      </c>
      <c r="BM400" s="72"/>
    </row>
    <row r="401" spans="1:65" ht="15.75">
      <c r="A401" s="127"/>
      <c r="B401" s="113"/>
      <c r="C401" s="113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27"/>
      <c r="BF401" s="11"/>
      <c r="BG401" s="11"/>
      <c r="BH401" s="73"/>
      <c r="BI401" s="73"/>
      <c r="BJ401" s="73"/>
      <c r="BK401" s="73"/>
      <c r="BL401" s="73"/>
      <c r="BM401" s="72"/>
    </row>
    <row r="402" spans="1:65">
      <c r="A402" s="127" t="s">
        <v>67</v>
      </c>
      <c r="B402" s="113">
        <v>3</v>
      </c>
      <c r="C402" s="113"/>
      <c r="D402" s="64">
        <v>0</v>
      </c>
      <c r="E402" s="64">
        <v>0</v>
      </c>
      <c r="F402" s="64">
        <v>0</v>
      </c>
      <c r="G402" s="64">
        <v>0</v>
      </c>
      <c r="H402" s="64">
        <v>0</v>
      </c>
      <c r="I402" s="64">
        <v>0</v>
      </c>
      <c r="J402" s="64">
        <v>0</v>
      </c>
      <c r="K402" s="64">
        <v>0</v>
      </c>
      <c r="L402" s="64">
        <v>0</v>
      </c>
      <c r="M402" s="64">
        <v>0</v>
      </c>
      <c r="N402" s="64">
        <v>0</v>
      </c>
      <c r="O402" s="64">
        <v>0</v>
      </c>
      <c r="P402" s="64">
        <v>0</v>
      </c>
      <c r="Q402" s="64">
        <v>0</v>
      </c>
      <c r="R402" s="64">
        <v>0</v>
      </c>
      <c r="S402" s="64">
        <v>0.18287500000000001</v>
      </c>
      <c r="T402" s="64">
        <v>4.9148999999999998E-2</v>
      </c>
      <c r="U402" s="64">
        <v>0</v>
      </c>
      <c r="V402" s="64">
        <v>60</v>
      </c>
      <c r="W402" s="64">
        <v>0</v>
      </c>
      <c r="X402" s="64">
        <v>2.8059000000000001E-2</v>
      </c>
      <c r="Y402" s="64">
        <v>1.52674</v>
      </c>
      <c r="Z402" s="64">
        <v>5.0761380000000003</v>
      </c>
      <c r="AA402" s="64">
        <v>0.40119899999999997</v>
      </c>
      <c r="AB402" s="64">
        <v>8.9712E-2</v>
      </c>
      <c r="AC402" s="64">
        <v>0.29087299999999999</v>
      </c>
      <c r="AD402" s="64">
        <v>128.22163</v>
      </c>
      <c r="AE402" s="64">
        <v>370.58756099999999</v>
      </c>
      <c r="AF402" s="64">
        <v>462.35484099999991</v>
      </c>
      <c r="AG402" s="64">
        <v>1003.9435719999999</v>
      </c>
      <c r="AH402" s="64">
        <v>719.62044058399988</v>
      </c>
      <c r="AI402" s="64">
        <v>925.09140000000002</v>
      </c>
      <c r="AJ402" s="64">
        <v>890.93830000000003</v>
      </c>
      <c r="AK402" s="64">
        <v>1291.7050999999999</v>
      </c>
      <c r="AL402" s="64">
        <v>2066.0824000000002</v>
      </c>
      <c r="AM402" s="64">
        <v>1061.2155700000001</v>
      </c>
      <c r="AN402" s="64">
        <v>333.70295299999998</v>
      </c>
      <c r="AO402" s="64">
        <v>237.86630600000001</v>
      </c>
      <c r="AP402" s="64">
        <v>266.34000200000003</v>
      </c>
      <c r="AQ402" s="64">
        <v>269.59495400000003</v>
      </c>
      <c r="AR402" s="64">
        <v>978.71864000000005</v>
      </c>
      <c r="AS402" s="64">
        <v>243.2004</v>
      </c>
      <c r="AT402" s="64">
        <v>139.27437</v>
      </c>
      <c r="AU402" s="64">
        <v>795.60177999999996</v>
      </c>
      <c r="AV402" s="64">
        <v>1142.6866299999999</v>
      </c>
      <c r="AW402" s="64">
        <v>856.92534999999998</v>
      </c>
      <c r="AX402" s="64">
        <v>1104.3031250000001</v>
      </c>
      <c r="AY402" s="64">
        <v>2355.9692599999998</v>
      </c>
      <c r="AZ402" s="64">
        <v>32.884771000000001</v>
      </c>
      <c r="BA402" s="64">
        <v>10.095221</v>
      </c>
      <c r="BB402" s="64">
        <v>8.5105796999999992</v>
      </c>
      <c r="BC402" s="64">
        <v>9.2354854999999993</v>
      </c>
      <c r="BD402" s="64">
        <v>9.7803824000000006</v>
      </c>
      <c r="BE402" s="64">
        <v>12.406692400000001</v>
      </c>
      <c r="BF402" s="64">
        <v>0</v>
      </c>
      <c r="BG402" s="64">
        <v>25.437936399999998</v>
      </c>
      <c r="BH402" s="64">
        <v>177.4045485</v>
      </c>
      <c r="BI402" s="64">
        <v>955.09216140000001</v>
      </c>
      <c r="BJ402" s="64">
        <v>105.1186027</v>
      </c>
      <c r="BK402" s="64">
        <v>75.4766458</v>
      </c>
      <c r="BL402" s="64">
        <v>112</v>
      </c>
      <c r="BM402" s="72"/>
    </row>
    <row r="403" spans="1:65">
      <c r="A403" s="112" t="s">
        <v>2</v>
      </c>
      <c r="B403" s="113"/>
      <c r="C403" s="113"/>
      <c r="D403" s="11">
        <v>0</v>
      </c>
      <c r="E403" s="11">
        <v>0</v>
      </c>
      <c r="F403" s="11">
        <v>0</v>
      </c>
      <c r="G403" s="11">
        <v>0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83" t="s">
        <v>17</v>
      </c>
      <c r="V403" s="11">
        <v>60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29">
        <v>330</v>
      </c>
      <c r="AF403" s="29">
        <v>235</v>
      </c>
      <c r="AG403" s="29">
        <v>545</v>
      </c>
      <c r="AH403" s="83" t="s">
        <v>17</v>
      </c>
      <c r="AI403" s="29">
        <v>481</v>
      </c>
      <c r="AJ403" s="83" t="s">
        <v>17</v>
      </c>
      <c r="AK403" s="83" t="s">
        <v>17</v>
      </c>
      <c r="AL403" s="29">
        <v>1359</v>
      </c>
      <c r="AM403" s="29">
        <v>1031</v>
      </c>
      <c r="AN403" s="137"/>
      <c r="AO403" s="137"/>
      <c r="AP403" s="83" t="s">
        <v>17</v>
      </c>
      <c r="AQ403" s="83" t="s">
        <v>17</v>
      </c>
      <c r="AR403" s="29">
        <v>532</v>
      </c>
      <c r="AS403" s="137"/>
      <c r="AT403" s="137"/>
      <c r="AU403" s="83" t="s">
        <v>17</v>
      </c>
      <c r="AV403" s="29">
        <v>716</v>
      </c>
      <c r="AW403" s="83" t="s">
        <v>17</v>
      </c>
      <c r="AX403" s="83" t="s">
        <v>17</v>
      </c>
      <c r="AY403" s="11">
        <v>2337</v>
      </c>
      <c r="AZ403" s="11">
        <v>0</v>
      </c>
      <c r="BA403" s="11">
        <v>0</v>
      </c>
      <c r="BB403" s="11">
        <v>0</v>
      </c>
      <c r="BC403" s="11">
        <v>0</v>
      </c>
      <c r="BD403" s="11">
        <v>0</v>
      </c>
      <c r="BE403" s="11">
        <v>0</v>
      </c>
      <c r="BF403" s="11">
        <v>0</v>
      </c>
      <c r="BG403" s="11">
        <v>0</v>
      </c>
      <c r="BH403" s="11">
        <v>0</v>
      </c>
      <c r="BI403" s="83" t="s">
        <v>17</v>
      </c>
      <c r="BJ403" s="84">
        <v>0</v>
      </c>
      <c r="BK403" s="84">
        <v>0</v>
      </c>
      <c r="BL403" s="84">
        <v>0</v>
      </c>
      <c r="BM403" s="72"/>
    </row>
    <row r="404" spans="1:65" ht="15.75">
      <c r="A404" s="112" t="s">
        <v>189</v>
      </c>
      <c r="B404" s="113"/>
      <c r="C404" s="113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83"/>
      <c r="V404" s="11"/>
      <c r="W404" s="11"/>
      <c r="X404" s="11"/>
      <c r="Y404" s="11"/>
      <c r="Z404" s="11"/>
      <c r="AA404" s="11"/>
      <c r="AB404" s="11"/>
      <c r="AC404" s="11"/>
      <c r="AD404" s="11"/>
      <c r="AE404" s="29"/>
      <c r="AF404" s="29"/>
      <c r="AG404" s="29"/>
      <c r="AH404" s="83"/>
      <c r="AI404" s="29"/>
      <c r="AJ404" s="83"/>
      <c r="AK404" s="83"/>
      <c r="AL404" s="29"/>
      <c r="AM404" s="29"/>
      <c r="AN404" s="137"/>
      <c r="AO404" s="137"/>
      <c r="AP404" s="83"/>
      <c r="AQ404" s="83"/>
      <c r="AR404" s="29"/>
      <c r="AS404" s="137"/>
      <c r="AT404" s="137"/>
      <c r="AU404" s="83"/>
      <c r="AV404" s="29"/>
      <c r="AW404" s="83"/>
      <c r="AX404" s="83"/>
      <c r="AY404" s="11"/>
      <c r="AZ404" s="11"/>
      <c r="BA404" s="11"/>
      <c r="BB404" s="11"/>
      <c r="BC404" s="11"/>
      <c r="BD404" s="11"/>
      <c r="BE404" s="27"/>
      <c r="BF404" s="11"/>
      <c r="BG404" s="11"/>
      <c r="BH404" s="11"/>
      <c r="BI404" s="83" t="s">
        <v>17</v>
      </c>
      <c r="BJ404" s="84"/>
      <c r="BK404" s="73"/>
      <c r="BL404" s="73"/>
      <c r="BM404" s="72"/>
    </row>
    <row r="405" spans="1:65">
      <c r="A405" s="125" t="s">
        <v>3</v>
      </c>
      <c r="B405" s="113"/>
      <c r="C405" s="113"/>
      <c r="D405" s="11">
        <v>0</v>
      </c>
      <c r="E405" s="11">
        <v>0</v>
      </c>
      <c r="F405" s="11">
        <v>0</v>
      </c>
      <c r="G405" s="11">
        <v>0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2.8059000000000001E-2</v>
      </c>
      <c r="Y405" s="11">
        <v>1.52674</v>
      </c>
      <c r="Z405" s="11">
        <v>0.40743499999999999</v>
      </c>
      <c r="AA405" s="11">
        <v>0.29948999999999998</v>
      </c>
      <c r="AB405" s="11">
        <v>0</v>
      </c>
      <c r="AC405" s="11">
        <v>0.18202499999999999</v>
      </c>
      <c r="AD405" s="11">
        <v>24.69435</v>
      </c>
      <c r="AE405" s="11">
        <v>1.267336</v>
      </c>
      <c r="AF405" s="11">
        <v>9.9322890000000008</v>
      </c>
      <c r="AG405" s="83" t="s">
        <v>17</v>
      </c>
      <c r="AH405" s="11">
        <v>186.5925</v>
      </c>
      <c r="AI405" s="83" t="s">
        <v>17</v>
      </c>
      <c r="AJ405" s="11">
        <v>354.30309999999997</v>
      </c>
      <c r="AK405" s="11">
        <v>669.94179999999994</v>
      </c>
      <c r="AL405" s="83" t="s">
        <v>17</v>
      </c>
      <c r="AM405" s="83" t="s">
        <v>17</v>
      </c>
      <c r="AN405" s="11">
        <v>329.63619999999997</v>
      </c>
      <c r="AO405" s="11">
        <v>237.03120000000001</v>
      </c>
      <c r="AP405" s="11">
        <v>263.49990000000003</v>
      </c>
      <c r="AQ405" s="11">
        <v>201.51560000000001</v>
      </c>
      <c r="AR405" s="11">
        <v>384</v>
      </c>
      <c r="AS405" s="11">
        <v>180.8244</v>
      </c>
      <c r="AT405" s="11">
        <v>53.376620000000003</v>
      </c>
      <c r="AU405" s="11">
        <v>678.4683</v>
      </c>
      <c r="AV405" s="11">
        <v>351</v>
      </c>
      <c r="AW405" s="11">
        <v>797.87080000000003</v>
      </c>
      <c r="AX405" s="11">
        <v>1071.5015000000001</v>
      </c>
      <c r="AY405" s="83" t="s">
        <v>17</v>
      </c>
      <c r="AZ405" s="11">
        <v>29.10866</v>
      </c>
      <c r="BA405" s="11">
        <v>9.4498320000000007</v>
      </c>
      <c r="BB405" s="11">
        <v>7.8852380999999996</v>
      </c>
      <c r="BC405" s="11">
        <v>8.0434854999999992</v>
      </c>
      <c r="BD405" s="11">
        <v>9.7698271999999999</v>
      </c>
      <c r="BE405" s="27">
        <v>12.406692400000001</v>
      </c>
      <c r="BF405" s="11">
        <v>0</v>
      </c>
      <c r="BG405" s="11">
        <v>10.4062555</v>
      </c>
      <c r="BH405" s="11">
        <v>27.404548500000001</v>
      </c>
      <c r="BI405" s="11">
        <v>836.09216140000001</v>
      </c>
      <c r="BJ405" s="11">
        <v>8.1186026999999985</v>
      </c>
      <c r="BK405" s="11">
        <v>15.4766458</v>
      </c>
      <c r="BL405" s="84">
        <v>112</v>
      </c>
      <c r="BM405" s="72"/>
    </row>
    <row r="406" spans="1:65">
      <c r="A406" s="125" t="s">
        <v>19</v>
      </c>
      <c r="B406" s="113"/>
      <c r="C406" s="113"/>
      <c r="D406" s="11">
        <v>0</v>
      </c>
      <c r="E406" s="11">
        <v>0</v>
      </c>
      <c r="F406" s="11">
        <v>0</v>
      </c>
      <c r="G406" s="11">
        <v>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35.646000000000001</v>
      </c>
      <c r="AE406" s="11">
        <v>39</v>
      </c>
      <c r="AF406" s="11">
        <v>216.61199999999997</v>
      </c>
      <c r="AG406" s="11">
        <v>225.57287199999993</v>
      </c>
      <c r="AH406" s="11">
        <v>242.45344058399991</v>
      </c>
      <c r="AI406" s="11">
        <v>158</v>
      </c>
      <c r="AJ406" s="11">
        <v>160</v>
      </c>
      <c r="AK406" s="11">
        <v>161</v>
      </c>
      <c r="AL406" s="11">
        <v>187</v>
      </c>
      <c r="AM406" s="11">
        <v>0</v>
      </c>
      <c r="AN406" s="11">
        <v>0</v>
      </c>
      <c r="AO406" s="11">
        <v>0</v>
      </c>
      <c r="AP406" s="11">
        <v>0</v>
      </c>
      <c r="AQ406" s="11">
        <v>63</v>
      </c>
      <c r="AR406" s="11">
        <v>50</v>
      </c>
      <c r="AS406" s="11">
        <v>59</v>
      </c>
      <c r="AT406" s="11">
        <v>75</v>
      </c>
      <c r="AU406" s="11">
        <v>48</v>
      </c>
      <c r="AV406" s="11">
        <v>21</v>
      </c>
      <c r="AW406" s="11">
        <v>21</v>
      </c>
      <c r="AX406" s="11">
        <v>0</v>
      </c>
      <c r="AY406" s="11">
        <v>0</v>
      </c>
      <c r="AZ406" s="11">
        <v>0</v>
      </c>
      <c r="BA406" s="11">
        <v>0</v>
      </c>
      <c r="BB406" s="11">
        <v>0</v>
      </c>
      <c r="BC406" s="11">
        <v>0</v>
      </c>
      <c r="BD406" s="11">
        <v>0</v>
      </c>
      <c r="BE406" s="27">
        <v>0</v>
      </c>
      <c r="BF406" s="11">
        <v>0</v>
      </c>
      <c r="BG406" s="11">
        <v>0</v>
      </c>
      <c r="BH406" s="11">
        <v>0</v>
      </c>
      <c r="BI406" s="11">
        <v>0</v>
      </c>
      <c r="BJ406" s="84">
        <v>0</v>
      </c>
      <c r="BK406" s="84">
        <v>0</v>
      </c>
      <c r="BL406" s="84">
        <v>0</v>
      </c>
      <c r="BM406" s="72"/>
    </row>
    <row r="407" spans="1:65">
      <c r="A407" s="112" t="s">
        <v>192</v>
      </c>
      <c r="B407" s="113"/>
      <c r="C407" s="113"/>
      <c r="D407" s="11">
        <v>0</v>
      </c>
      <c r="E407" s="11">
        <v>0</v>
      </c>
      <c r="F407" s="11">
        <v>0</v>
      </c>
      <c r="G407" s="11">
        <v>0</v>
      </c>
      <c r="H407" s="11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0.18287500000000001</v>
      </c>
      <c r="T407" s="11">
        <v>4.9148999999999998E-2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4.6687029999999998</v>
      </c>
      <c r="AA407" s="11">
        <v>0.10170899999999999</v>
      </c>
      <c r="AB407" s="11">
        <v>8.9712E-2</v>
      </c>
      <c r="AC407" s="11">
        <v>0.108848</v>
      </c>
      <c r="AD407" s="11">
        <v>67.881280000000004</v>
      </c>
      <c r="AE407" s="83">
        <v>0.32022499999999998</v>
      </c>
      <c r="AF407" s="11">
        <v>0.81055200000000005</v>
      </c>
      <c r="AG407" s="11">
        <v>233.3707</v>
      </c>
      <c r="AH407" s="11">
        <v>290.5745</v>
      </c>
      <c r="AI407" s="11">
        <v>286.09140000000002</v>
      </c>
      <c r="AJ407" s="11">
        <v>376.6352</v>
      </c>
      <c r="AK407" s="11">
        <v>460.76330000000002</v>
      </c>
      <c r="AL407" s="11">
        <v>520.08240000000001</v>
      </c>
      <c r="AM407" s="11">
        <v>30.21557</v>
      </c>
      <c r="AN407" s="11">
        <v>4.0667530000000003</v>
      </c>
      <c r="AO407" s="11">
        <v>0.83510600000000001</v>
      </c>
      <c r="AP407" s="11">
        <v>2.8401019999999999</v>
      </c>
      <c r="AQ407" s="11">
        <v>5.0793540000000004</v>
      </c>
      <c r="AR407" s="11">
        <v>12.718640000000001</v>
      </c>
      <c r="AS407" s="11">
        <v>3.3759999999999999</v>
      </c>
      <c r="AT407" s="11">
        <v>10.89775</v>
      </c>
      <c r="AU407" s="11">
        <v>69.133480000000006</v>
      </c>
      <c r="AV407" s="11">
        <v>54.686630000000001</v>
      </c>
      <c r="AW407" s="11">
        <v>38.054549999999999</v>
      </c>
      <c r="AX407" s="11">
        <v>32.801625000000001</v>
      </c>
      <c r="AY407" s="11">
        <v>18.969259999999998</v>
      </c>
      <c r="AZ407" s="11">
        <v>3.7761110000000002</v>
      </c>
      <c r="BA407" s="11">
        <v>0.64538899999999999</v>
      </c>
      <c r="BB407" s="11">
        <v>0.62534159999999994</v>
      </c>
      <c r="BC407" s="11">
        <v>1.1919999999999999</v>
      </c>
      <c r="BD407" s="11">
        <v>1.0555200000000001E-2</v>
      </c>
      <c r="BE407" s="27">
        <v>0</v>
      </c>
      <c r="BF407" s="11">
        <v>0</v>
      </c>
      <c r="BG407" s="84">
        <v>15.0316809</v>
      </c>
      <c r="BH407" s="84">
        <v>150</v>
      </c>
      <c r="BI407" s="84">
        <v>119</v>
      </c>
      <c r="BJ407" s="84">
        <v>97</v>
      </c>
      <c r="BK407" s="84">
        <v>60</v>
      </c>
      <c r="BL407" s="84">
        <v>0</v>
      </c>
      <c r="BM407" s="72"/>
    </row>
    <row r="408" spans="1:65">
      <c r="A408" s="112" t="s">
        <v>197</v>
      </c>
      <c r="B408" s="113"/>
      <c r="C408" s="113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83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27"/>
      <c r="BF408" s="11"/>
      <c r="BG408" s="11">
        <v>1009.249</v>
      </c>
      <c r="BH408" s="11">
        <v>1006.463</v>
      </c>
      <c r="BI408" s="11">
        <v>771.79169999999999</v>
      </c>
      <c r="BJ408" s="11">
        <v>510</v>
      </c>
      <c r="BK408" s="11">
        <v>448</v>
      </c>
      <c r="BL408" s="84">
        <v>95</v>
      </c>
      <c r="BM408" s="72"/>
    </row>
    <row r="409" spans="1:65" ht="15.75">
      <c r="A409" s="125"/>
      <c r="B409" s="113"/>
      <c r="C409" s="113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2"/>
    </row>
    <row r="410" spans="1:65">
      <c r="A410" s="118" t="s">
        <v>68</v>
      </c>
      <c r="B410" s="113">
        <v>3</v>
      </c>
      <c r="C410" s="113"/>
      <c r="D410" s="11"/>
      <c r="E410" s="64"/>
      <c r="F410" s="64"/>
      <c r="G410" s="64"/>
      <c r="H410" s="64"/>
      <c r="I410" s="64">
        <v>0</v>
      </c>
      <c r="J410" s="64">
        <v>0</v>
      </c>
      <c r="K410" s="64">
        <v>0</v>
      </c>
      <c r="L410" s="64">
        <v>0</v>
      </c>
      <c r="M410" s="64">
        <v>0</v>
      </c>
      <c r="N410" s="64">
        <v>0</v>
      </c>
      <c r="O410" s="64">
        <v>0</v>
      </c>
      <c r="P410" s="64">
        <v>0</v>
      </c>
      <c r="Q410" s="64">
        <v>0</v>
      </c>
      <c r="R410" s="64">
        <v>0</v>
      </c>
      <c r="S410" s="64">
        <v>0</v>
      </c>
      <c r="T410" s="64">
        <v>0</v>
      </c>
      <c r="U410" s="64">
        <v>1.5202E-2</v>
      </c>
      <c r="V410" s="64">
        <v>3.7746000000000002E-2</v>
      </c>
      <c r="W410" s="64">
        <v>0</v>
      </c>
      <c r="X410" s="64">
        <v>0.29392099999999999</v>
      </c>
      <c r="Y410" s="64">
        <v>0.57428600000000007</v>
      </c>
      <c r="Z410" s="64">
        <v>2.4249109999999998</v>
      </c>
      <c r="AA410" s="64">
        <v>4.9468829999999997</v>
      </c>
      <c r="AB410" s="64">
        <v>11.380641999999998</v>
      </c>
      <c r="AC410" s="64">
        <v>56.860374025705241</v>
      </c>
      <c r="AD410" s="64">
        <v>67.601820200738132</v>
      </c>
      <c r="AE410" s="64">
        <v>11.626441</v>
      </c>
      <c r="AF410" s="64">
        <v>28.834692999999998</v>
      </c>
      <c r="AG410" s="64">
        <v>11.362513</v>
      </c>
      <c r="AH410" s="64">
        <v>1.4816910000000001</v>
      </c>
      <c r="AI410" s="64">
        <v>2.1513710000000001</v>
      </c>
      <c r="AJ410" s="64">
        <v>2.1982300000000001</v>
      </c>
      <c r="AK410" s="64">
        <v>4.4644909999999998</v>
      </c>
      <c r="AL410" s="64">
        <v>6.3970589999999996</v>
      </c>
      <c r="AM410" s="64">
        <v>2.8854920000000002</v>
      </c>
      <c r="AN410" s="64">
        <v>2.0451619999999999</v>
      </c>
      <c r="AO410" s="64">
        <v>1.1485080000000001</v>
      </c>
      <c r="AP410" s="64">
        <v>0.87192099999999995</v>
      </c>
      <c r="AQ410" s="64">
        <v>1.4290240000000001</v>
      </c>
      <c r="AR410" s="64">
        <v>2.1473239999999998</v>
      </c>
      <c r="AS410" s="64">
        <v>8.5018539999999998</v>
      </c>
      <c r="AT410" s="64">
        <v>12.76952</v>
      </c>
      <c r="AU410" s="64">
        <v>21.84055</v>
      </c>
      <c r="AV410" s="64">
        <v>24.083069999999999</v>
      </c>
      <c r="AW410" s="64">
        <v>21.405460000000001</v>
      </c>
      <c r="AX410" s="64">
        <v>22.875174999999999</v>
      </c>
      <c r="AY410" s="64">
        <v>18.614800000000002</v>
      </c>
      <c r="AZ410" s="64">
        <v>26.1</v>
      </c>
      <c r="BA410" s="64">
        <v>20.903490000000001</v>
      </c>
      <c r="BB410" s="64">
        <v>45.695578600000005</v>
      </c>
      <c r="BC410" s="64">
        <v>21.1970676</v>
      </c>
      <c r="BD410" s="64">
        <v>25.170297100000003</v>
      </c>
      <c r="BE410" s="64">
        <v>21.111751100000003</v>
      </c>
      <c r="BF410" s="64">
        <v>14.296618800000001</v>
      </c>
      <c r="BG410" s="64">
        <v>7.6364401999999991</v>
      </c>
      <c r="BH410" s="64">
        <v>1.8810089999999999</v>
      </c>
      <c r="BI410" s="64">
        <v>2.9886073999999998</v>
      </c>
      <c r="BJ410" s="64">
        <v>15.556831300000001</v>
      </c>
      <c r="BK410" s="64">
        <v>0.16850570000000001</v>
      </c>
      <c r="BL410" s="64">
        <v>10.199999999999999</v>
      </c>
      <c r="BM410" s="72"/>
    </row>
    <row r="411" spans="1:65">
      <c r="A411" s="68" t="s">
        <v>16</v>
      </c>
      <c r="B411" s="113"/>
      <c r="C411" s="113"/>
      <c r="D411" s="11"/>
      <c r="E411" s="11"/>
      <c r="F411" s="11"/>
      <c r="G411" s="11"/>
      <c r="H411" s="11"/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1</v>
      </c>
      <c r="AA411" s="11">
        <v>0</v>
      </c>
      <c r="AB411" s="11">
        <v>0</v>
      </c>
      <c r="AC411" s="11">
        <v>37.298856025705234</v>
      </c>
      <c r="AD411" s="11">
        <v>45.101820200738132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0</v>
      </c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0</v>
      </c>
      <c r="BA411" s="11">
        <v>0</v>
      </c>
      <c r="BB411" s="11">
        <v>0</v>
      </c>
      <c r="BC411" s="11">
        <v>0</v>
      </c>
      <c r="BD411" s="11">
        <v>0</v>
      </c>
      <c r="BE411" s="27">
        <v>0</v>
      </c>
      <c r="BF411" s="11">
        <v>0</v>
      </c>
      <c r="BG411" s="11">
        <v>0</v>
      </c>
      <c r="BH411" s="11">
        <v>0</v>
      </c>
      <c r="BI411" s="11">
        <v>0</v>
      </c>
      <c r="BJ411" s="84">
        <v>0</v>
      </c>
      <c r="BK411" s="84">
        <v>0</v>
      </c>
      <c r="BL411" s="84">
        <v>0</v>
      </c>
      <c r="BM411" s="72"/>
    </row>
    <row r="412" spans="1:65">
      <c r="A412" s="112" t="s">
        <v>2</v>
      </c>
      <c r="B412" s="113"/>
      <c r="C412" s="113"/>
      <c r="D412" s="11"/>
      <c r="E412" s="11"/>
      <c r="F412" s="11"/>
      <c r="G412" s="11"/>
      <c r="H412" s="11"/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83" t="s">
        <v>17</v>
      </c>
      <c r="AD412" s="11">
        <v>18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0</v>
      </c>
      <c r="AT412" s="11">
        <v>0</v>
      </c>
      <c r="AU412" s="11">
        <v>0</v>
      </c>
      <c r="AV412" s="11">
        <v>0</v>
      </c>
      <c r="AW412" s="11">
        <v>0</v>
      </c>
      <c r="AX412" s="11">
        <v>0</v>
      </c>
      <c r="AY412" s="11">
        <v>3</v>
      </c>
      <c r="AZ412" s="11">
        <v>15</v>
      </c>
      <c r="BA412" s="11">
        <v>0</v>
      </c>
      <c r="BB412" s="11">
        <v>0</v>
      </c>
      <c r="BC412" s="11">
        <v>0</v>
      </c>
      <c r="BD412" s="11">
        <v>0</v>
      </c>
      <c r="BE412" s="11">
        <v>0</v>
      </c>
      <c r="BF412" s="11">
        <v>0</v>
      </c>
      <c r="BG412" s="11">
        <v>0</v>
      </c>
      <c r="BH412" s="11">
        <v>0</v>
      </c>
      <c r="BI412" s="11">
        <v>0</v>
      </c>
      <c r="BJ412" s="84">
        <v>0</v>
      </c>
      <c r="BK412" s="84">
        <v>0</v>
      </c>
      <c r="BL412" s="84">
        <v>0</v>
      </c>
      <c r="BM412" s="72"/>
    </row>
    <row r="413" spans="1:65">
      <c r="A413" s="112" t="s">
        <v>189</v>
      </c>
      <c r="B413" s="113"/>
      <c r="C413" s="113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83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27"/>
      <c r="BF413" s="11"/>
      <c r="BG413" s="11"/>
      <c r="BH413" s="11"/>
      <c r="BI413" s="11"/>
      <c r="BJ413" s="84">
        <v>14</v>
      </c>
      <c r="BK413" s="84"/>
      <c r="BL413" s="84"/>
      <c r="BM413" s="72"/>
    </row>
    <row r="414" spans="1:65">
      <c r="A414" s="129" t="s">
        <v>3</v>
      </c>
      <c r="B414" s="113"/>
      <c r="C414" s="113"/>
      <c r="D414" s="11"/>
      <c r="E414" s="11"/>
      <c r="F414" s="11"/>
      <c r="G414" s="11"/>
      <c r="H414" s="11"/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1.5202E-2</v>
      </c>
      <c r="V414" s="11">
        <v>3.7746000000000002E-2</v>
      </c>
      <c r="W414" s="11">
        <v>0</v>
      </c>
      <c r="X414" s="11">
        <v>0.19392100000000001</v>
      </c>
      <c r="Y414" s="11">
        <v>0.37428600000000001</v>
      </c>
      <c r="Z414" s="11">
        <v>1.0249109999999999</v>
      </c>
      <c r="AA414" s="11">
        <v>2.9468830000000001</v>
      </c>
      <c r="AB414" s="11">
        <v>4.6806419999999997</v>
      </c>
      <c r="AC414" s="11">
        <v>9.7615180000000006</v>
      </c>
      <c r="AD414" s="83" t="s">
        <v>17</v>
      </c>
      <c r="AE414" s="11">
        <v>9.0264410000000002</v>
      </c>
      <c r="AF414" s="11">
        <v>7.9346930000000002</v>
      </c>
      <c r="AG414" s="11">
        <v>4.7625130000000002</v>
      </c>
      <c r="AH414" s="11">
        <v>1.4816910000000001</v>
      </c>
      <c r="AI414" s="11">
        <v>2.1513710000000001</v>
      </c>
      <c r="AJ414" s="11">
        <v>2.1982300000000001</v>
      </c>
      <c r="AK414" s="11">
        <v>4.4644909999999998</v>
      </c>
      <c r="AL414" s="11">
        <v>6.297059</v>
      </c>
      <c r="AM414" s="11">
        <v>2.7854920000000001</v>
      </c>
      <c r="AN414" s="11">
        <v>2.0451619999999999</v>
      </c>
      <c r="AO414" s="11">
        <v>1.1485080000000001</v>
      </c>
      <c r="AP414" s="11">
        <v>0.87192099999999995</v>
      </c>
      <c r="AQ414" s="11">
        <v>1.4290240000000001</v>
      </c>
      <c r="AR414" s="11">
        <v>2.1473239999999998</v>
      </c>
      <c r="AS414" s="11">
        <v>8.5018539999999998</v>
      </c>
      <c r="AT414" s="11">
        <v>12.76952</v>
      </c>
      <c r="AU414" s="11">
        <v>21.34055</v>
      </c>
      <c r="AV414" s="11">
        <v>23.683070000000001</v>
      </c>
      <c r="AW414" s="11">
        <v>21.405460000000001</v>
      </c>
      <c r="AX414" s="11">
        <v>22.875174999999999</v>
      </c>
      <c r="AY414" s="11">
        <v>15.614800000000001</v>
      </c>
      <c r="AZ414" s="11">
        <v>11</v>
      </c>
      <c r="BA414" s="11">
        <v>19.403490000000001</v>
      </c>
      <c r="BB414" s="11">
        <v>45.281356600000002</v>
      </c>
      <c r="BC414" s="11">
        <v>21.1647201</v>
      </c>
      <c r="BD414" s="11">
        <v>25.170297100000003</v>
      </c>
      <c r="BE414" s="134">
        <v>21.111751100000003</v>
      </c>
      <c r="BF414" s="11">
        <v>14.296618800000001</v>
      </c>
      <c r="BG414" s="11">
        <v>7.6364401999999991</v>
      </c>
      <c r="BH414" s="11">
        <v>1.8810089999999999</v>
      </c>
      <c r="BI414" s="11">
        <v>2.9886073999999998</v>
      </c>
      <c r="BJ414" s="11">
        <v>1.5568313</v>
      </c>
      <c r="BK414" s="66">
        <v>0.16850570000000001</v>
      </c>
      <c r="BL414" s="84">
        <v>10.199999999999999</v>
      </c>
      <c r="BM414" s="72"/>
    </row>
    <row r="415" spans="1:65">
      <c r="A415" s="125" t="s">
        <v>19</v>
      </c>
      <c r="B415" s="113"/>
      <c r="C415" s="113"/>
      <c r="D415" s="11"/>
      <c r="E415" s="11"/>
      <c r="F415" s="11"/>
      <c r="G415" s="11"/>
      <c r="H415" s="11"/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/>
      <c r="Y415" s="11"/>
      <c r="Z415" s="11"/>
      <c r="AA415" s="11"/>
      <c r="AB415" s="83" t="s">
        <v>17</v>
      </c>
      <c r="AC415" s="83" t="s">
        <v>17</v>
      </c>
      <c r="AD415" s="83" t="s">
        <v>17</v>
      </c>
      <c r="AE415" s="83" t="s">
        <v>17</v>
      </c>
      <c r="AF415" s="11">
        <v>19</v>
      </c>
      <c r="AG415" s="83" t="s">
        <v>17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0</v>
      </c>
      <c r="AU415" s="11">
        <v>0</v>
      </c>
      <c r="AV415" s="11">
        <v>0</v>
      </c>
      <c r="AW415" s="11">
        <v>0</v>
      </c>
      <c r="AX415" s="11">
        <v>0</v>
      </c>
      <c r="AY415" s="11">
        <v>0</v>
      </c>
      <c r="AZ415" s="11">
        <v>0</v>
      </c>
      <c r="BA415" s="11">
        <v>0</v>
      </c>
      <c r="BB415" s="11">
        <v>0</v>
      </c>
      <c r="BC415" s="11">
        <v>0</v>
      </c>
      <c r="BD415" s="11">
        <v>0</v>
      </c>
      <c r="BE415" s="11">
        <v>0</v>
      </c>
      <c r="BF415" s="11">
        <v>0</v>
      </c>
      <c r="BG415" s="11">
        <v>0</v>
      </c>
      <c r="BH415" s="11">
        <v>0</v>
      </c>
      <c r="BI415" s="84">
        <v>0</v>
      </c>
      <c r="BJ415" s="84">
        <v>0</v>
      </c>
      <c r="BK415" s="84">
        <v>0</v>
      </c>
      <c r="BL415" s="84">
        <v>0</v>
      </c>
      <c r="BM415" s="72"/>
    </row>
    <row r="416" spans="1:65">
      <c r="A416" s="112" t="s">
        <v>192</v>
      </c>
      <c r="B416" s="113"/>
      <c r="C416" s="113"/>
      <c r="D416" s="11"/>
      <c r="E416" s="11"/>
      <c r="F416" s="11"/>
      <c r="G416" s="11"/>
      <c r="H416" s="11"/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0.1</v>
      </c>
      <c r="Y416" s="11">
        <v>0.2</v>
      </c>
      <c r="Z416" s="11">
        <v>0.4</v>
      </c>
      <c r="AA416" s="11">
        <v>2</v>
      </c>
      <c r="AB416" s="11">
        <v>6.6999999999999993</v>
      </c>
      <c r="AC416" s="11">
        <v>9.8000000000000007</v>
      </c>
      <c r="AD416" s="11">
        <v>4.5</v>
      </c>
      <c r="AE416" s="11">
        <v>2.6</v>
      </c>
      <c r="AF416" s="11">
        <v>1.9000000000000001</v>
      </c>
      <c r="AG416" s="11">
        <v>6.6</v>
      </c>
      <c r="AH416" s="11">
        <v>0</v>
      </c>
      <c r="AI416" s="11">
        <v>0</v>
      </c>
      <c r="AJ416" s="11">
        <v>0</v>
      </c>
      <c r="AK416" s="11">
        <v>0</v>
      </c>
      <c r="AL416" s="11">
        <v>0.1</v>
      </c>
      <c r="AM416" s="11">
        <v>0.1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0</v>
      </c>
      <c r="AT416" s="11">
        <v>0</v>
      </c>
      <c r="AU416" s="11">
        <v>0.5</v>
      </c>
      <c r="AV416" s="11">
        <v>0.4</v>
      </c>
      <c r="AW416" s="11">
        <v>0</v>
      </c>
      <c r="AX416" s="11">
        <v>0</v>
      </c>
      <c r="AY416" s="11">
        <v>0</v>
      </c>
      <c r="AZ416" s="11">
        <v>0.1</v>
      </c>
      <c r="BA416" s="11">
        <v>1.5</v>
      </c>
      <c r="BB416" s="11">
        <v>0.41422199999999998</v>
      </c>
      <c r="BC416" s="11">
        <v>3.2347500000000001E-2</v>
      </c>
      <c r="BD416" s="11">
        <v>0</v>
      </c>
      <c r="BE416" s="27">
        <v>0</v>
      </c>
      <c r="BF416" s="11">
        <v>0</v>
      </c>
      <c r="BG416" s="11">
        <v>0</v>
      </c>
      <c r="BH416" s="11">
        <v>0</v>
      </c>
      <c r="BI416" s="84">
        <v>0</v>
      </c>
      <c r="BJ416" s="84">
        <v>0</v>
      </c>
      <c r="BK416" s="84">
        <v>0</v>
      </c>
      <c r="BL416" s="84">
        <v>0</v>
      </c>
      <c r="BM416" s="72"/>
    </row>
    <row r="417" spans="1:65">
      <c r="A417" s="112" t="s">
        <v>197</v>
      </c>
      <c r="B417" s="113"/>
      <c r="C417" s="113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>
        <v>2.0945670000000001</v>
      </c>
      <c r="BA417" s="11">
        <v>1.8678939999999999</v>
      </c>
      <c r="BB417" s="11">
        <v>1.933435</v>
      </c>
      <c r="BC417" s="11">
        <v>1.6676120000000001</v>
      </c>
      <c r="BD417" s="11">
        <v>2.0986660000000001</v>
      </c>
      <c r="BE417" s="27">
        <v>1.021736</v>
      </c>
      <c r="BF417" s="11"/>
      <c r="BG417" s="11"/>
      <c r="BH417" s="11"/>
      <c r="BI417" s="84">
        <v>5.4378390000000003</v>
      </c>
      <c r="BJ417" s="84">
        <v>5</v>
      </c>
      <c r="BK417" s="84">
        <v>5</v>
      </c>
      <c r="BL417" s="84">
        <v>6</v>
      </c>
      <c r="BM417" s="72"/>
    </row>
    <row r="418" spans="1:65" ht="15.75">
      <c r="A418" s="125"/>
      <c r="B418" s="113"/>
      <c r="C418" s="113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2"/>
    </row>
    <row r="419" spans="1:65">
      <c r="A419" s="127" t="s">
        <v>69</v>
      </c>
      <c r="B419" s="113">
        <v>3</v>
      </c>
      <c r="C419" s="113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>
        <v>0</v>
      </c>
      <c r="AJ419" s="71">
        <v>1.1000000000000001</v>
      </c>
      <c r="AK419" s="71">
        <v>0.2</v>
      </c>
      <c r="AL419" s="71">
        <v>58.354680000000002</v>
      </c>
      <c r="AM419" s="71">
        <v>272.58869999999996</v>
      </c>
      <c r="AN419" s="71">
        <v>449.26710000000003</v>
      </c>
      <c r="AO419" s="71">
        <v>150.82509999999999</v>
      </c>
      <c r="AP419" s="71">
        <v>59.176789999999997</v>
      </c>
      <c r="AQ419" s="71">
        <v>113.42619999999999</v>
      </c>
      <c r="AR419" s="71">
        <v>180.6694</v>
      </c>
      <c r="AS419" s="71">
        <v>299</v>
      </c>
      <c r="AT419" s="71">
        <v>350.15910000000002</v>
      </c>
      <c r="AU419" s="71">
        <v>320.61309999999997</v>
      </c>
      <c r="AV419" s="71">
        <v>260</v>
      </c>
      <c r="AW419" s="71">
        <v>218.83150000000001</v>
      </c>
      <c r="AX419" s="71">
        <v>217.11763999999999</v>
      </c>
      <c r="AY419" s="71">
        <v>39.818370000000002</v>
      </c>
      <c r="AZ419" s="71">
        <v>35.365000000000002</v>
      </c>
      <c r="BA419" s="71">
        <v>35.365000000000002</v>
      </c>
      <c r="BB419" s="71">
        <v>35.365000000000002</v>
      </c>
      <c r="BC419" s="71">
        <v>35.365000000000002</v>
      </c>
      <c r="BD419" s="71">
        <v>35.675097100000002</v>
      </c>
      <c r="BE419" s="71">
        <v>51.212025200000006</v>
      </c>
      <c r="BF419" s="71">
        <v>35.365000000000002</v>
      </c>
      <c r="BG419" s="71">
        <v>35.365000000000002</v>
      </c>
      <c r="BH419" s="71">
        <v>35.365000000000002</v>
      </c>
      <c r="BI419" s="85">
        <v>35.365000000000002</v>
      </c>
      <c r="BJ419" s="85">
        <v>7.2949999999999999</v>
      </c>
      <c r="BK419" s="85">
        <v>257</v>
      </c>
      <c r="BL419" s="85">
        <v>136</v>
      </c>
      <c r="BM419" s="72"/>
    </row>
    <row r="420" spans="1:65">
      <c r="A420" s="112" t="s">
        <v>2</v>
      </c>
      <c r="B420" s="113"/>
      <c r="C420" s="113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1">
        <v>0</v>
      </c>
      <c r="AJ420" s="11">
        <v>0</v>
      </c>
      <c r="AK420" s="11">
        <v>0</v>
      </c>
      <c r="AL420" s="69"/>
      <c r="AM420" s="69"/>
      <c r="AN420" s="69"/>
      <c r="AO420" s="69"/>
      <c r="AP420" s="69"/>
      <c r="AQ420" s="69"/>
      <c r="AR420" s="83" t="s">
        <v>17</v>
      </c>
      <c r="AS420" s="69">
        <v>58</v>
      </c>
      <c r="AT420" s="83" t="s">
        <v>17</v>
      </c>
      <c r="AU420" s="83" t="s">
        <v>17</v>
      </c>
      <c r="AV420" s="69">
        <v>161</v>
      </c>
      <c r="AW420" s="83" t="s">
        <v>17</v>
      </c>
      <c r="AX420" s="11">
        <v>0</v>
      </c>
      <c r="AY420" s="11">
        <v>0</v>
      </c>
      <c r="AZ420" s="11">
        <v>0</v>
      </c>
      <c r="BA420" s="11">
        <v>0</v>
      </c>
      <c r="BB420" s="11">
        <v>0</v>
      </c>
      <c r="BC420" s="11">
        <v>0</v>
      </c>
      <c r="BD420" s="11">
        <v>0</v>
      </c>
      <c r="BE420" s="11">
        <v>0</v>
      </c>
      <c r="BF420" s="11">
        <v>0</v>
      </c>
      <c r="BG420" s="11">
        <v>0</v>
      </c>
      <c r="BH420" s="11">
        <v>0</v>
      </c>
      <c r="BI420" s="84">
        <v>0</v>
      </c>
      <c r="BJ420" s="84">
        <v>0</v>
      </c>
      <c r="BK420" s="84">
        <v>0</v>
      </c>
      <c r="BL420" s="84">
        <v>0</v>
      </c>
      <c r="BM420" s="72"/>
    </row>
    <row r="421" spans="1:65" ht="15.75">
      <c r="A421" s="112" t="s">
        <v>189</v>
      </c>
      <c r="B421" s="113"/>
      <c r="C421" s="113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1"/>
      <c r="AJ421" s="11"/>
      <c r="AK421" s="11"/>
      <c r="AL421" s="69"/>
      <c r="AM421" s="69"/>
      <c r="AN421" s="69"/>
      <c r="AO421" s="69"/>
      <c r="AP421" s="69"/>
      <c r="AQ421" s="69"/>
      <c r="AR421" s="83"/>
      <c r="AS421" s="69"/>
      <c r="AT421" s="83"/>
      <c r="AU421" s="83"/>
      <c r="AV421" s="69"/>
      <c r="AW421" s="83"/>
      <c r="AX421" s="11">
        <v>2.6</v>
      </c>
      <c r="AY421" s="11"/>
      <c r="AZ421" s="11"/>
      <c r="BA421" s="11"/>
      <c r="BB421" s="11"/>
      <c r="BC421" s="11"/>
      <c r="BD421" s="11"/>
      <c r="BE421" s="27"/>
      <c r="BF421" s="11"/>
      <c r="BG421" s="11"/>
      <c r="BH421" s="11"/>
      <c r="BI421" s="84"/>
      <c r="BJ421" s="84"/>
      <c r="BK421" s="73"/>
      <c r="BL421" s="73"/>
      <c r="BM421" s="72"/>
    </row>
    <row r="422" spans="1:65">
      <c r="A422" s="129" t="s">
        <v>3</v>
      </c>
      <c r="B422" s="113"/>
      <c r="C422" s="113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>
        <v>0</v>
      </c>
      <c r="AJ422" s="11">
        <v>0</v>
      </c>
      <c r="AK422" s="11">
        <v>0</v>
      </c>
      <c r="AL422" s="11">
        <v>57.354680000000002</v>
      </c>
      <c r="AM422" s="11">
        <v>256.68869999999998</v>
      </c>
      <c r="AN422" s="11">
        <v>418.96710000000002</v>
      </c>
      <c r="AO422" s="11">
        <v>139.47409999999999</v>
      </c>
      <c r="AP422" s="11">
        <v>59.176789999999997</v>
      </c>
      <c r="AQ422" s="11">
        <v>113.42619999999999</v>
      </c>
      <c r="AR422" s="11">
        <v>180.6694</v>
      </c>
      <c r="AS422" s="11">
        <v>241</v>
      </c>
      <c r="AT422" s="11">
        <v>350.15910000000002</v>
      </c>
      <c r="AU422" s="11">
        <v>320.61309999999997</v>
      </c>
      <c r="AV422" s="11">
        <v>99</v>
      </c>
      <c r="AW422" s="11">
        <v>218.83150000000001</v>
      </c>
      <c r="AX422" s="11">
        <v>214.51764</v>
      </c>
      <c r="AY422" s="11">
        <v>39.818370000000002</v>
      </c>
      <c r="AZ422" s="11">
        <v>35.365000000000002</v>
      </c>
      <c r="BA422" s="11">
        <v>35.365000000000002</v>
      </c>
      <c r="BB422" s="11">
        <v>35.365000000000002</v>
      </c>
      <c r="BC422" s="11">
        <v>35.365000000000002</v>
      </c>
      <c r="BD422" s="11">
        <v>35.675097100000002</v>
      </c>
      <c r="BE422" s="27">
        <v>51.212025200000006</v>
      </c>
      <c r="BF422" s="11">
        <v>35.365000000000002</v>
      </c>
      <c r="BG422" s="11">
        <v>35.365000000000002</v>
      </c>
      <c r="BH422" s="11">
        <v>35.365000000000002</v>
      </c>
      <c r="BI422" s="11">
        <v>35.365000000000002</v>
      </c>
      <c r="BJ422" s="11">
        <v>7.2949999999999999</v>
      </c>
      <c r="BK422" s="69">
        <v>257</v>
      </c>
      <c r="BL422" s="84">
        <v>136</v>
      </c>
      <c r="BM422" s="72"/>
    </row>
    <row r="423" spans="1:65">
      <c r="A423" s="112" t="s">
        <v>192</v>
      </c>
      <c r="B423" s="113"/>
      <c r="C423" s="113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>
        <v>0</v>
      </c>
      <c r="AJ423" s="11">
        <v>1.1000000000000001</v>
      </c>
      <c r="AK423" s="11">
        <v>0.2</v>
      </c>
      <c r="AL423" s="11">
        <v>1</v>
      </c>
      <c r="AM423" s="11">
        <v>15.899999999999999</v>
      </c>
      <c r="AN423" s="11">
        <v>30.3</v>
      </c>
      <c r="AO423" s="11">
        <v>11.351000000000001</v>
      </c>
      <c r="AP423" s="11">
        <v>0</v>
      </c>
      <c r="AQ423" s="11">
        <v>0</v>
      </c>
      <c r="AR423" s="11">
        <v>0</v>
      </c>
      <c r="AS423" s="11">
        <v>0</v>
      </c>
      <c r="AT423" s="11">
        <v>0</v>
      </c>
      <c r="AU423" s="11">
        <v>0</v>
      </c>
      <c r="AV423" s="11">
        <v>0</v>
      </c>
      <c r="AW423" s="11">
        <v>0</v>
      </c>
      <c r="AX423" s="11">
        <v>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11">
        <v>0</v>
      </c>
      <c r="BH423" s="11">
        <v>0</v>
      </c>
      <c r="BI423" s="84">
        <v>0</v>
      </c>
      <c r="BJ423" s="84">
        <v>0</v>
      </c>
      <c r="BK423" s="84">
        <v>0</v>
      </c>
      <c r="BL423" s="84">
        <v>0</v>
      </c>
      <c r="BM423" s="72"/>
    </row>
    <row r="424" spans="1:65">
      <c r="A424" s="112" t="s">
        <v>197</v>
      </c>
      <c r="B424" s="113"/>
      <c r="C424" s="113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27"/>
      <c r="BF424" s="11">
        <v>148.0225988700565</v>
      </c>
      <c r="BG424" s="11">
        <v>102.20264317180617</v>
      </c>
      <c r="BH424" s="11">
        <v>89.029535864978897</v>
      </c>
      <c r="BI424" s="84">
        <v>70.42801556420234</v>
      </c>
      <c r="BJ424" s="84">
        <v>56.343283582089548</v>
      </c>
      <c r="BK424" s="84">
        <v>42.307692307692307</v>
      </c>
      <c r="BL424" s="84">
        <v>27.743902439024392</v>
      </c>
      <c r="BM424" s="72"/>
    </row>
    <row r="425" spans="1:65" ht="15.75">
      <c r="A425" s="112"/>
      <c r="B425" s="113"/>
      <c r="C425" s="113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27"/>
      <c r="BF425" s="11"/>
      <c r="BG425" s="11"/>
      <c r="BH425" s="73"/>
      <c r="BI425" s="73"/>
      <c r="BJ425" s="73"/>
      <c r="BK425" s="73"/>
      <c r="BL425" s="73"/>
      <c r="BM425" s="72"/>
    </row>
    <row r="426" spans="1:65">
      <c r="A426" s="127" t="s">
        <v>70</v>
      </c>
      <c r="B426" s="113">
        <v>3</v>
      </c>
      <c r="C426" s="113"/>
      <c r="D426" s="85">
        <v>0</v>
      </c>
      <c r="E426" s="85">
        <v>0</v>
      </c>
      <c r="F426" s="85">
        <v>0</v>
      </c>
      <c r="G426" s="85">
        <v>0</v>
      </c>
      <c r="H426" s="85">
        <v>0</v>
      </c>
      <c r="I426" s="85">
        <v>116</v>
      </c>
      <c r="J426" s="85">
        <v>178.65</v>
      </c>
      <c r="K426" s="85">
        <v>57</v>
      </c>
      <c r="L426" s="85">
        <v>246</v>
      </c>
      <c r="M426" s="85">
        <v>50</v>
      </c>
      <c r="N426" s="85">
        <v>43.442139999999995</v>
      </c>
      <c r="O426" s="85">
        <v>34.717939999999999</v>
      </c>
      <c r="P426" s="85">
        <v>76.117080000000001</v>
      </c>
      <c r="Q426" s="85">
        <v>112.68011999999999</v>
      </c>
      <c r="R426" s="85">
        <v>221.26566</v>
      </c>
      <c r="S426" s="85">
        <v>54.964820000000003</v>
      </c>
      <c r="T426" s="85">
        <v>34.116019999999999</v>
      </c>
      <c r="U426" s="85">
        <v>38.359840000000005</v>
      </c>
      <c r="V426" s="85">
        <v>28.606256999999999</v>
      </c>
      <c r="W426" s="85">
        <v>924.62383</v>
      </c>
      <c r="X426" s="85">
        <v>9.2875149999999991</v>
      </c>
      <c r="Y426" s="85">
        <v>18.316590999999999</v>
      </c>
      <c r="Z426" s="85">
        <v>2553.0473050000001</v>
      </c>
      <c r="AA426" s="85">
        <v>17.894639000000002</v>
      </c>
      <c r="AB426" s="85">
        <v>29.699199</v>
      </c>
      <c r="AC426" s="85">
        <v>44.139189999999999</v>
      </c>
      <c r="AD426" s="85">
        <v>54.115387999999996</v>
      </c>
      <c r="AE426" s="85">
        <v>76.118049999999997</v>
      </c>
      <c r="AF426" s="85">
        <v>77.448239999999998</v>
      </c>
      <c r="AG426" s="85">
        <v>113.48197999999999</v>
      </c>
      <c r="AH426" s="85">
        <v>132.97018</v>
      </c>
      <c r="AI426" s="85">
        <v>167.23686000000001</v>
      </c>
      <c r="AJ426" s="85">
        <v>121.9357</v>
      </c>
      <c r="AK426" s="85">
        <v>158.64017999999999</v>
      </c>
      <c r="AL426" s="85">
        <v>150.98286000000002</v>
      </c>
      <c r="AM426" s="85">
        <v>117.10605000000001</v>
      </c>
      <c r="AN426" s="85">
        <v>134.78825000000001</v>
      </c>
      <c r="AO426" s="85">
        <v>27.131129999999999</v>
      </c>
      <c r="AP426" s="85">
        <v>79.171429999999987</v>
      </c>
      <c r="AQ426" s="85">
        <v>107.99444</v>
      </c>
      <c r="AR426" s="85">
        <v>111.11072999999999</v>
      </c>
      <c r="AS426" s="85">
        <v>411.3553</v>
      </c>
      <c r="AT426" s="85">
        <v>293.99185</v>
      </c>
      <c r="AU426" s="85">
        <v>219.76513999999997</v>
      </c>
      <c r="AV426" s="85">
        <v>1640.86538</v>
      </c>
      <c r="AW426" s="85">
        <v>61.435789999999997</v>
      </c>
      <c r="AX426" s="85">
        <v>85.258044999999996</v>
      </c>
      <c r="AY426" s="85">
        <v>172.45424000000003</v>
      </c>
      <c r="AZ426" s="85">
        <v>22.885274000000003</v>
      </c>
      <c r="BA426" s="85">
        <v>77.367739999999998</v>
      </c>
      <c r="BB426" s="85">
        <v>42.563061700000006</v>
      </c>
      <c r="BC426" s="85">
        <v>83.979752200000007</v>
      </c>
      <c r="BD426" s="85">
        <v>163.89300400000002</v>
      </c>
      <c r="BE426" s="85">
        <v>422.0178830000001</v>
      </c>
      <c r="BF426" s="85">
        <v>295.0957143</v>
      </c>
      <c r="BG426" s="85">
        <v>459.86740600000002</v>
      </c>
      <c r="BH426" s="85">
        <v>460.58780809999996</v>
      </c>
      <c r="BI426" s="85">
        <v>733.96984509999993</v>
      </c>
      <c r="BJ426" s="85">
        <v>1005.0877174</v>
      </c>
      <c r="BK426" s="85">
        <v>1023.2084642</v>
      </c>
      <c r="BL426" s="85">
        <v>1040</v>
      </c>
      <c r="BM426" s="72"/>
    </row>
    <row r="427" spans="1:65">
      <c r="A427" s="112" t="s">
        <v>16</v>
      </c>
      <c r="B427" s="113"/>
      <c r="C427" s="113"/>
      <c r="D427" s="11">
        <v>0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8.65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1">
        <v>0</v>
      </c>
      <c r="AT427" s="11">
        <v>0</v>
      </c>
      <c r="AU427" s="11">
        <v>0</v>
      </c>
      <c r="AV427" s="11">
        <v>0</v>
      </c>
      <c r="AW427" s="11">
        <v>0</v>
      </c>
      <c r="AX427" s="11">
        <v>0</v>
      </c>
      <c r="AY427" s="11">
        <v>0</v>
      </c>
      <c r="AZ427" s="11">
        <v>0</v>
      </c>
      <c r="BA427" s="11">
        <v>0</v>
      </c>
      <c r="BB427" s="11">
        <v>0</v>
      </c>
      <c r="BC427" s="11">
        <v>0</v>
      </c>
      <c r="BD427" s="11">
        <v>0</v>
      </c>
      <c r="BE427" s="11">
        <v>0</v>
      </c>
      <c r="BF427" s="11">
        <v>0</v>
      </c>
      <c r="BG427" s="11">
        <v>0</v>
      </c>
      <c r="BH427" s="11">
        <v>0</v>
      </c>
      <c r="BI427" s="11">
        <v>0</v>
      </c>
      <c r="BJ427" s="84">
        <v>0</v>
      </c>
      <c r="BK427" s="84">
        <v>0</v>
      </c>
      <c r="BL427" s="84">
        <v>0</v>
      </c>
      <c r="BM427" s="72"/>
    </row>
    <row r="428" spans="1:65">
      <c r="A428" s="112" t="s">
        <v>2</v>
      </c>
      <c r="B428" s="113"/>
      <c r="C428" s="113"/>
      <c r="D428" s="11">
        <v>0</v>
      </c>
      <c r="E428" s="11">
        <v>0</v>
      </c>
      <c r="F428" s="11">
        <v>0</v>
      </c>
      <c r="G428" s="11">
        <v>0</v>
      </c>
      <c r="H428" s="11">
        <v>0</v>
      </c>
      <c r="I428" s="11">
        <v>116</v>
      </c>
      <c r="J428" s="11">
        <v>170</v>
      </c>
      <c r="K428" s="83" t="s">
        <v>17</v>
      </c>
      <c r="L428" s="11">
        <v>184</v>
      </c>
      <c r="M428" s="83" t="s">
        <v>17</v>
      </c>
      <c r="N428" s="11">
        <v>22</v>
      </c>
      <c r="O428" s="83" t="s">
        <v>17</v>
      </c>
      <c r="P428" s="83" t="s">
        <v>17</v>
      </c>
      <c r="Q428" s="83" t="s">
        <v>17</v>
      </c>
      <c r="R428" s="11">
        <v>190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93</v>
      </c>
      <c r="AO428" s="11">
        <v>0</v>
      </c>
      <c r="AP428" s="11">
        <v>0</v>
      </c>
      <c r="AQ428" s="11">
        <v>0</v>
      </c>
      <c r="AR428" s="83" t="s">
        <v>17</v>
      </c>
      <c r="AS428" s="11">
        <v>199</v>
      </c>
      <c r="AT428" s="11">
        <v>163</v>
      </c>
      <c r="AU428" s="83" t="s">
        <v>17</v>
      </c>
      <c r="AV428" s="11">
        <v>1560</v>
      </c>
      <c r="AW428" s="83" t="s">
        <v>17</v>
      </c>
      <c r="AX428" s="83" t="s">
        <v>17</v>
      </c>
      <c r="AY428" s="11">
        <v>0</v>
      </c>
      <c r="AZ428" s="11">
        <v>0</v>
      </c>
      <c r="BA428" s="11">
        <v>0</v>
      </c>
      <c r="BB428" s="11">
        <v>0</v>
      </c>
      <c r="BC428" s="11">
        <v>0</v>
      </c>
      <c r="BD428" s="11">
        <v>0</v>
      </c>
      <c r="BE428" s="11">
        <v>0</v>
      </c>
      <c r="BF428" s="11">
        <v>0</v>
      </c>
      <c r="BG428" s="11">
        <v>0</v>
      </c>
      <c r="BH428" s="11">
        <v>0</v>
      </c>
      <c r="BI428" s="11">
        <v>0</v>
      </c>
      <c r="BJ428" s="84">
        <v>0</v>
      </c>
      <c r="BK428" s="84">
        <v>0</v>
      </c>
      <c r="BL428" s="84">
        <v>0</v>
      </c>
      <c r="BM428" s="72"/>
    </row>
    <row r="429" spans="1:65" ht="15.75">
      <c r="A429" s="112" t="s">
        <v>189</v>
      </c>
      <c r="B429" s="113"/>
      <c r="C429" s="113"/>
      <c r="D429" s="11"/>
      <c r="E429" s="11"/>
      <c r="F429" s="11"/>
      <c r="G429" s="11"/>
      <c r="H429" s="11"/>
      <c r="I429" s="11"/>
      <c r="J429" s="11"/>
      <c r="K429" s="83"/>
      <c r="L429" s="11"/>
      <c r="M429" s="83"/>
      <c r="N429" s="11"/>
      <c r="O429" s="83"/>
      <c r="P429" s="83"/>
      <c r="Q429" s="83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83"/>
      <c r="AS429" s="11"/>
      <c r="AT429" s="11">
        <v>53.5</v>
      </c>
      <c r="AU429" s="11">
        <v>66</v>
      </c>
      <c r="AV429" s="11"/>
      <c r="AW429" s="83"/>
      <c r="AX429" s="83"/>
      <c r="AY429" s="11">
        <v>126</v>
      </c>
      <c r="AZ429" s="11"/>
      <c r="BA429" s="11"/>
      <c r="BB429" s="11"/>
      <c r="BC429" s="11"/>
      <c r="BD429" s="11"/>
      <c r="BE429" s="27"/>
      <c r="BF429" s="11"/>
      <c r="BG429" s="11"/>
      <c r="BH429" s="11"/>
      <c r="BI429" s="11"/>
      <c r="BJ429" s="84"/>
      <c r="BK429" s="73"/>
      <c r="BL429" s="73"/>
      <c r="BM429" s="72"/>
    </row>
    <row r="430" spans="1:65">
      <c r="A430" s="129" t="s">
        <v>3</v>
      </c>
      <c r="B430" s="113"/>
      <c r="C430" s="113"/>
      <c r="D430" s="11">
        <v>0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57</v>
      </c>
      <c r="L430" s="11">
        <v>62</v>
      </c>
      <c r="M430" s="11">
        <v>50</v>
      </c>
      <c r="N430" s="83" t="s">
        <v>17</v>
      </c>
      <c r="O430" s="11">
        <v>11.390140000000001</v>
      </c>
      <c r="P430" s="11">
        <v>31.043569999999999</v>
      </c>
      <c r="Q430" s="11">
        <v>48.449779999999997</v>
      </c>
      <c r="R430" s="83" t="s">
        <v>17</v>
      </c>
      <c r="S430" s="11">
        <v>26.274889999999999</v>
      </c>
      <c r="T430" s="11">
        <v>18.61309</v>
      </c>
      <c r="U430" s="11">
        <v>21.68261</v>
      </c>
      <c r="V430" s="11">
        <v>18.827629999999999</v>
      </c>
      <c r="W430" s="11">
        <v>14.86252</v>
      </c>
      <c r="X430" s="11">
        <v>6.4116039999999996</v>
      </c>
      <c r="Y430" s="11">
        <v>13.624969999999999</v>
      </c>
      <c r="Z430" s="11">
        <v>18.994420000000002</v>
      </c>
      <c r="AA430" s="11">
        <v>15.43534</v>
      </c>
      <c r="AB430" s="11">
        <v>23.960059999999999</v>
      </c>
      <c r="AC430" s="11">
        <v>38.445259999999998</v>
      </c>
      <c r="AD430" s="11">
        <v>46.28154</v>
      </c>
      <c r="AE430" s="11">
        <v>60.97307</v>
      </c>
      <c r="AF430" s="11">
        <v>59.42445</v>
      </c>
      <c r="AG430" s="11">
        <v>75.806539999999998</v>
      </c>
      <c r="AH430" s="11">
        <v>95.026920000000004</v>
      </c>
      <c r="AI430" s="11">
        <v>111.8058</v>
      </c>
      <c r="AJ430" s="11">
        <v>62.007489999999997</v>
      </c>
      <c r="AK430" s="11">
        <v>88.173990000000003</v>
      </c>
      <c r="AL430" s="11">
        <v>70.719279999999998</v>
      </c>
      <c r="AM430" s="11">
        <v>67.616020000000006</v>
      </c>
      <c r="AN430" s="83" t="s">
        <v>17</v>
      </c>
      <c r="AO430" s="11">
        <v>12.040710000000001</v>
      </c>
      <c r="AP430" s="11">
        <v>65.166079999999994</v>
      </c>
      <c r="AQ430" s="11">
        <v>76.337159999999997</v>
      </c>
      <c r="AR430" s="11">
        <v>79.889349999999993</v>
      </c>
      <c r="AS430" s="11">
        <v>107</v>
      </c>
      <c r="AT430" s="11">
        <v>13</v>
      </c>
      <c r="AU430" s="11">
        <v>6.7927399999999949</v>
      </c>
      <c r="AV430" s="83" t="s">
        <v>17</v>
      </c>
      <c r="AW430" s="11">
        <v>20.771139999999999</v>
      </c>
      <c r="AX430" s="11">
        <v>33.140298999999999</v>
      </c>
      <c r="AY430" s="11">
        <v>13.454650000000001</v>
      </c>
      <c r="AZ430" s="11">
        <v>9.7765540000000009</v>
      </c>
      <c r="BA430" s="11">
        <v>15.29284</v>
      </c>
      <c r="BB430" s="11">
        <v>25.449322600000002</v>
      </c>
      <c r="BC430" s="11">
        <v>63.009846600000003</v>
      </c>
      <c r="BD430" s="11">
        <v>143.08167710000001</v>
      </c>
      <c r="BE430" s="27">
        <v>396.96252520000007</v>
      </c>
      <c r="BF430" s="11">
        <v>222.06032739999998</v>
      </c>
      <c r="BG430" s="11">
        <v>404.43483610000004</v>
      </c>
      <c r="BH430" s="11">
        <v>410.40045289999995</v>
      </c>
      <c r="BI430" s="11">
        <v>600.05943689999992</v>
      </c>
      <c r="BJ430" s="11">
        <v>856.79551959999992</v>
      </c>
      <c r="BK430" s="11">
        <v>875</v>
      </c>
      <c r="BL430" s="11">
        <v>890</v>
      </c>
      <c r="BM430" s="72"/>
    </row>
    <row r="431" spans="1:65">
      <c r="A431" s="112" t="s">
        <v>192</v>
      </c>
      <c r="B431" s="113"/>
      <c r="C431" s="113"/>
      <c r="D431" s="11">
        <v>0</v>
      </c>
      <c r="E431" s="11">
        <v>0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21.442139999999998</v>
      </c>
      <c r="O431" s="11">
        <v>23.3278</v>
      </c>
      <c r="P431" s="11">
        <v>45.073509999999999</v>
      </c>
      <c r="Q431" s="11">
        <v>64.230339999999998</v>
      </c>
      <c r="R431" s="11">
        <v>31.26566</v>
      </c>
      <c r="S431" s="11">
        <v>28.68993</v>
      </c>
      <c r="T431" s="11">
        <v>15.502929999999999</v>
      </c>
      <c r="U431" s="11">
        <v>16.677230000000002</v>
      </c>
      <c r="V431" s="11">
        <v>9.7786270000000002</v>
      </c>
      <c r="W431" s="11">
        <v>15.76131</v>
      </c>
      <c r="X431" s="11">
        <v>2.8759109999999999</v>
      </c>
      <c r="Y431" s="11">
        <v>4.6916209999999996</v>
      </c>
      <c r="Z431" s="11">
        <v>4.0528849999999998</v>
      </c>
      <c r="AA431" s="11">
        <v>2.4592990000000001</v>
      </c>
      <c r="AB431" s="11">
        <v>5.7391389999999998</v>
      </c>
      <c r="AC431" s="11">
        <v>5.6939299999999999</v>
      </c>
      <c r="AD431" s="11">
        <v>7.8338479999999997</v>
      </c>
      <c r="AE431" s="11">
        <v>15.14498</v>
      </c>
      <c r="AF431" s="11">
        <v>18.023790000000002</v>
      </c>
      <c r="AG431" s="11">
        <v>37.675440000000002</v>
      </c>
      <c r="AH431" s="11">
        <v>37.943260000000002</v>
      </c>
      <c r="AI431" s="11">
        <v>55.431060000000002</v>
      </c>
      <c r="AJ431" s="11">
        <v>59.92821</v>
      </c>
      <c r="AK431" s="11">
        <v>70.466189999999997</v>
      </c>
      <c r="AL431" s="11">
        <v>80.263580000000005</v>
      </c>
      <c r="AM431" s="11">
        <v>49.490029999999997</v>
      </c>
      <c r="AN431" s="11">
        <v>41.788249999999998</v>
      </c>
      <c r="AO431" s="11">
        <v>15.09042</v>
      </c>
      <c r="AP431" s="11">
        <v>14.00535</v>
      </c>
      <c r="AQ431" s="11">
        <v>31.65728</v>
      </c>
      <c r="AR431" s="11">
        <v>31.22138</v>
      </c>
      <c r="AS431" s="11">
        <v>105.3553</v>
      </c>
      <c r="AT431" s="11">
        <v>64.491849999999999</v>
      </c>
      <c r="AU431" s="11">
        <v>146.97239999999999</v>
      </c>
      <c r="AV431" s="11">
        <v>80.865380000000002</v>
      </c>
      <c r="AW431" s="11">
        <v>40.664650000000002</v>
      </c>
      <c r="AX431" s="11">
        <v>52.117745999999997</v>
      </c>
      <c r="AY431" s="11">
        <v>32.999589999999998</v>
      </c>
      <c r="AZ431" s="11">
        <v>13.10872</v>
      </c>
      <c r="BA431" s="11">
        <v>62.0749</v>
      </c>
      <c r="BB431" s="11">
        <v>17.1137391</v>
      </c>
      <c r="BC431" s="11">
        <v>20.969905600000001</v>
      </c>
      <c r="BD431" s="11">
        <v>20.811326899999997</v>
      </c>
      <c r="BE431" s="27">
        <v>25.055357799999996</v>
      </c>
      <c r="BF431" s="11">
        <v>73.035386900000006</v>
      </c>
      <c r="BG431" s="11">
        <v>55.432569899999997</v>
      </c>
      <c r="BH431" s="11">
        <v>50.187355200000006</v>
      </c>
      <c r="BI431" s="11">
        <v>133.91040819999998</v>
      </c>
      <c r="BJ431" s="11">
        <v>148.29219780000003</v>
      </c>
      <c r="BK431" s="69">
        <v>148.20846419999998</v>
      </c>
      <c r="BL431" s="11">
        <v>150</v>
      </c>
      <c r="BM431" s="72"/>
    </row>
    <row r="432" spans="1:65">
      <c r="A432" s="125" t="s">
        <v>22</v>
      </c>
      <c r="B432" s="113"/>
      <c r="C432" s="113"/>
      <c r="D432" s="11">
        <v>0</v>
      </c>
      <c r="E432" s="11">
        <v>0</v>
      </c>
      <c r="F432" s="11">
        <v>0</v>
      </c>
      <c r="G432" s="11">
        <v>0</v>
      </c>
      <c r="H432" s="11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894</v>
      </c>
      <c r="X432" s="11">
        <v>0</v>
      </c>
      <c r="Y432" s="11">
        <v>0</v>
      </c>
      <c r="Z432" s="11">
        <v>2530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1">
        <v>0</v>
      </c>
      <c r="AT432" s="11">
        <v>0</v>
      </c>
      <c r="AU432" s="11">
        <v>0</v>
      </c>
      <c r="AV432" s="11">
        <v>0</v>
      </c>
      <c r="AW432" s="11">
        <v>0</v>
      </c>
      <c r="AX432" s="11">
        <v>0</v>
      </c>
      <c r="AY432" s="11">
        <v>0</v>
      </c>
      <c r="AZ432" s="11">
        <v>0</v>
      </c>
      <c r="BA432" s="11">
        <v>0</v>
      </c>
      <c r="BB432" s="11">
        <v>0</v>
      </c>
      <c r="BC432" s="11">
        <v>0</v>
      </c>
      <c r="BD432" s="11">
        <v>0</v>
      </c>
      <c r="BE432" s="11">
        <v>0</v>
      </c>
      <c r="BF432" s="11">
        <v>0</v>
      </c>
      <c r="BG432" s="11">
        <v>0</v>
      </c>
      <c r="BH432" s="11">
        <v>0</v>
      </c>
      <c r="BI432" s="11">
        <v>0</v>
      </c>
      <c r="BJ432" s="84">
        <v>0</v>
      </c>
      <c r="BK432" s="84">
        <v>0</v>
      </c>
      <c r="BL432" s="84">
        <v>0</v>
      </c>
      <c r="BM432" s="72"/>
    </row>
    <row r="433" spans="1:65">
      <c r="A433" s="112" t="s">
        <v>197</v>
      </c>
      <c r="B433" s="113"/>
      <c r="C433" s="113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  <c r="AI433" s="117"/>
      <c r="AJ433" s="117"/>
      <c r="AK433" s="117"/>
      <c r="AL433" s="117"/>
      <c r="AM433" s="117"/>
      <c r="AN433" s="117"/>
      <c r="AO433" s="117"/>
      <c r="AP433" s="117"/>
      <c r="AQ433" s="117"/>
      <c r="AR433" s="117"/>
      <c r="AS433" s="117"/>
      <c r="AT433" s="117"/>
      <c r="AU433" s="117"/>
      <c r="AV433" s="117"/>
      <c r="AW433" s="11">
        <v>245.21</v>
      </c>
      <c r="AX433" s="11">
        <v>748.41</v>
      </c>
      <c r="AY433" s="11">
        <v>1425.5219999999999</v>
      </c>
      <c r="AZ433" s="11">
        <v>2304.7800000000002</v>
      </c>
      <c r="BA433" s="84">
        <v>2272.4740000000002</v>
      </c>
      <c r="BB433" s="84">
        <v>3149.4960000000001</v>
      </c>
      <c r="BC433" s="84">
        <v>3452.7370000000001</v>
      </c>
      <c r="BD433" s="84">
        <v>2976.3510000000001</v>
      </c>
      <c r="BE433" s="84">
        <v>3552.6309999999999</v>
      </c>
      <c r="BF433" s="84">
        <v>2465.1509999999998</v>
      </c>
      <c r="BG433" s="84">
        <v>1211.3800000000001</v>
      </c>
      <c r="BH433" s="84">
        <v>486.79790000000003</v>
      </c>
      <c r="BI433" s="84">
        <v>709.67610000000002</v>
      </c>
      <c r="BJ433" s="84">
        <v>488.48430000000002</v>
      </c>
      <c r="BK433" s="84">
        <v>364.48430000000002</v>
      </c>
      <c r="BL433" s="84">
        <v>300</v>
      </c>
      <c r="BM433" s="72"/>
    </row>
    <row r="434" spans="1:65" ht="15.75">
      <c r="A434" s="112"/>
      <c r="B434" s="113"/>
      <c r="C434" s="113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  <c r="AI434" s="117"/>
      <c r="AJ434" s="117"/>
      <c r="AK434" s="117"/>
      <c r="AL434" s="117"/>
      <c r="AM434" s="117"/>
      <c r="AN434" s="117"/>
      <c r="AO434" s="117"/>
      <c r="AP434" s="117"/>
      <c r="AQ434" s="117"/>
      <c r="AR434" s="117"/>
      <c r="AS434" s="117"/>
      <c r="AT434" s="117"/>
      <c r="AU434" s="117"/>
      <c r="AV434" s="117"/>
      <c r="AW434" s="117"/>
      <c r="AX434" s="117"/>
      <c r="AY434" s="117"/>
      <c r="AZ434" s="117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2"/>
    </row>
    <row r="435" spans="1:65">
      <c r="A435" s="118" t="s">
        <v>71</v>
      </c>
      <c r="B435" s="113">
        <v>1</v>
      </c>
      <c r="C435" s="113"/>
      <c r="D435" s="71">
        <v>368.60159999999996</v>
      </c>
      <c r="E435" s="71">
        <v>377.75479999999999</v>
      </c>
      <c r="F435" s="71">
        <v>386.90800000000002</v>
      </c>
      <c r="G435" s="71">
        <v>301.08119999999991</v>
      </c>
      <c r="H435" s="71">
        <v>307.64439999999991</v>
      </c>
      <c r="I435" s="71">
        <v>314.2075999999999</v>
      </c>
      <c r="J435" s="71">
        <v>0</v>
      </c>
      <c r="K435" s="71">
        <v>0</v>
      </c>
      <c r="L435" s="71">
        <v>0</v>
      </c>
      <c r="M435" s="71">
        <v>0</v>
      </c>
      <c r="N435" s="71">
        <v>0</v>
      </c>
      <c r="O435" s="71">
        <v>0</v>
      </c>
      <c r="P435" s="71">
        <v>0</v>
      </c>
      <c r="Q435" s="71">
        <v>0</v>
      </c>
      <c r="R435" s="71">
        <v>0</v>
      </c>
      <c r="S435" s="71">
        <v>0</v>
      </c>
      <c r="T435" s="71">
        <v>0</v>
      </c>
      <c r="U435" s="71">
        <v>0</v>
      </c>
      <c r="V435" s="71">
        <v>0</v>
      </c>
      <c r="W435" s="71">
        <v>0</v>
      </c>
      <c r="X435" s="71">
        <v>0</v>
      </c>
      <c r="Y435" s="71">
        <v>0</v>
      </c>
      <c r="Z435" s="71">
        <v>0</v>
      </c>
      <c r="AA435" s="71">
        <v>0</v>
      </c>
      <c r="AB435" s="71">
        <v>0</v>
      </c>
      <c r="AC435" s="71">
        <v>0</v>
      </c>
      <c r="AD435" s="71">
        <v>0</v>
      </c>
      <c r="AE435" s="71">
        <v>0</v>
      </c>
      <c r="AF435" s="71">
        <v>0</v>
      </c>
      <c r="AG435" s="71">
        <v>0</v>
      </c>
      <c r="AH435" s="71">
        <v>0</v>
      </c>
      <c r="AI435" s="71">
        <v>0</v>
      </c>
      <c r="AJ435" s="71">
        <v>0</v>
      </c>
      <c r="AK435" s="71">
        <v>0</v>
      </c>
      <c r="AL435" s="71">
        <v>0</v>
      </c>
      <c r="AM435" s="71">
        <v>0</v>
      </c>
      <c r="AN435" s="71">
        <v>0</v>
      </c>
      <c r="AO435" s="71">
        <v>0</v>
      </c>
      <c r="AP435" s="71">
        <v>0</v>
      </c>
      <c r="AQ435" s="71">
        <v>0</v>
      </c>
      <c r="AR435" s="71">
        <v>0</v>
      </c>
      <c r="AS435" s="71">
        <v>0</v>
      </c>
      <c r="AT435" s="71">
        <v>0</v>
      </c>
      <c r="AU435" s="71">
        <v>0</v>
      </c>
      <c r="AV435" s="71">
        <v>0</v>
      </c>
      <c r="AW435" s="71">
        <v>0</v>
      </c>
      <c r="AX435" s="71">
        <v>0</v>
      </c>
      <c r="AY435" s="71">
        <v>0</v>
      </c>
      <c r="AZ435" s="71">
        <v>0</v>
      </c>
      <c r="BA435" s="71">
        <v>0</v>
      </c>
      <c r="BB435" s="71">
        <v>0</v>
      </c>
      <c r="BC435" s="71">
        <v>0</v>
      </c>
      <c r="BD435" s="71">
        <v>312420</v>
      </c>
      <c r="BE435" s="71">
        <v>212819</v>
      </c>
      <c r="BF435" s="71">
        <v>0</v>
      </c>
      <c r="BG435" s="71">
        <v>2222</v>
      </c>
      <c r="BH435" s="71">
        <v>0</v>
      </c>
      <c r="BI435" s="71">
        <v>0</v>
      </c>
      <c r="BJ435" s="71">
        <v>110938</v>
      </c>
      <c r="BK435" s="71">
        <v>0</v>
      </c>
      <c r="BL435" s="71">
        <v>0</v>
      </c>
      <c r="BM435" s="72"/>
    </row>
    <row r="436" spans="1:65">
      <c r="A436" s="112" t="s">
        <v>16</v>
      </c>
      <c r="B436" s="113"/>
      <c r="C436" s="113"/>
      <c r="D436" s="11">
        <v>0</v>
      </c>
      <c r="E436" s="11">
        <v>0</v>
      </c>
      <c r="F436" s="11">
        <v>0</v>
      </c>
      <c r="G436" s="11">
        <v>0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0</v>
      </c>
      <c r="AT436" s="11">
        <v>0</v>
      </c>
      <c r="AU436" s="11">
        <v>0</v>
      </c>
      <c r="AV436" s="11">
        <v>0</v>
      </c>
      <c r="AW436" s="11">
        <v>0</v>
      </c>
      <c r="AX436" s="11">
        <v>0</v>
      </c>
      <c r="AY436" s="11">
        <v>0</v>
      </c>
      <c r="AZ436" s="11">
        <v>0</v>
      </c>
      <c r="BA436" s="11">
        <v>0</v>
      </c>
      <c r="BB436" s="11">
        <v>0</v>
      </c>
      <c r="BC436" s="11">
        <v>0</v>
      </c>
      <c r="BD436" s="11">
        <v>0</v>
      </c>
      <c r="BE436" s="11">
        <v>0</v>
      </c>
      <c r="BF436" s="11">
        <v>0</v>
      </c>
      <c r="BG436" s="11">
        <v>2222</v>
      </c>
      <c r="BH436" s="11">
        <v>0</v>
      </c>
      <c r="BI436" s="11">
        <v>0</v>
      </c>
      <c r="BJ436" s="11">
        <v>0</v>
      </c>
      <c r="BK436" s="11">
        <v>0</v>
      </c>
      <c r="BL436" s="11">
        <v>0</v>
      </c>
      <c r="BM436" s="72"/>
    </row>
    <row r="437" spans="1:65">
      <c r="A437" s="112" t="s">
        <v>189</v>
      </c>
      <c r="B437" s="113"/>
      <c r="C437" s="113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83" t="s">
        <v>17</v>
      </c>
      <c r="BE437" s="27"/>
      <c r="BF437" s="11"/>
      <c r="BG437" s="11"/>
      <c r="BH437" s="11"/>
      <c r="BI437" s="11"/>
      <c r="BJ437" s="11"/>
      <c r="BK437" s="11"/>
      <c r="BL437" s="11"/>
      <c r="BM437" s="72"/>
    </row>
    <row r="438" spans="1:65">
      <c r="A438" s="129" t="s">
        <v>3</v>
      </c>
      <c r="B438" s="113"/>
      <c r="C438" s="113"/>
      <c r="D438" s="11">
        <v>0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0</v>
      </c>
      <c r="AT438" s="11">
        <v>0</v>
      </c>
      <c r="AU438" s="11">
        <v>0</v>
      </c>
      <c r="AV438" s="11">
        <v>0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0</v>
      </c>
      <c r="BC438" s="11">
        <v>0</v>
      </c>
      <c r="BD438" s="11">
        <v>0</v>
      </c>
      <c r="BE438" s="27">
        <v>212819</v>
      </c>
      <c r="BF438" s="11">
        <v>0</v>
      </c>
      <c r="BG438" s="11">
        <v>0</v>
      </c>
      <c r="BH438" s="11">
        <v>0</v>
      </c>
      <c r="BI438" s="11">
        <v>0</v>
      </c>
      <c r="BJ438" s="84">
        <v>110938</v>
      </c>
      <c r="BK438" s="11">
        <v>0</v>
      </c>
      <c r="BL438" s="11">
        <v>0</v>
      </c>
      <c r="BM438" s="72"/>
    </row>
    <row r="439" spans="1:65">
      <c r="A439" s="125" t="s">
        <v>26</v>
      </c>
      <c r="B439" s="113"/>
      <c r="C439" s="113"/>
      <c r="D439" s="11">
        <v>368.60159999999996</v>
      </c>
      <c r="E439" s="11">
        <v>377.75479999999999</v>
      </c>
      <c r="F439" s="11">
        <v>386.90800000000002</v>
      </c>
      <c r="G439" s="11">
        <v>301.08119999999991</v>
      </c>
      <c r="H439" s="11">
        <v>307.64439999999991</v>
      </c>
      <c r="I439" s="11">
        <v>314.2075999999999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0</v>
      </c>
      <c r="AZ439" s="11">
        <v>0</v>
      </c>
      <c r="BA439" s="11">
        <v>0</v>
      </c>
      <c r="BB439" s="11">
        <v>0</v>
      </c>
      <c r="BC439" s="11">
        <v>0</v>
      </c>
      <c r="BD439" s="11">
        <v>312420</v>
      </c>
      <c r="BE439" s="27">
        <v>0</v>
      </c>
      <c r="BF439" s="11">
        <v>0</v>
      </c>
      <c r="BG439" s="11">
        <v>0</v>
      </c>
      <c r="BH439" s="11">
        <v>0</v>
      </c>
      <c r="BI439" s="11">
        <v>0</v>
      </c>
      <c r="BJ439" s="11">
        <v>0</v>
      </c>
      <c r="BK439" s="11">
        <v>0</v>
      </c>
      <c r="BL439" s="11">
        <v>0</v>
      </c>
      <c r="BM439" s="72"/>
    </row>
    <row r="440" spans="1:65">
      <c r="A440" s="112" t="s">
        <v>197</v>
      </c>
      <c r="B440" s="113"/>
      <c r="C440" s="113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27"/>
      <c r="BF440" s="11"/>
      <c r="BG440" s="11"/>
      <c r="BH440" s="11"/>
      <c r="BI440" s="11"/>
      <c r="BJ440" s="11">
        <v>2746</v>
      </c>
      <c r="BK440" s="11">
        <v>1347</v>
      </c>
      <c r="BL440" s="84">
        <v>735</v>
      </c>
      <c r="BM440" s="72"/>
    </row>
    <row r="441" spans="1:65" ht="15.75">
      <c r="A441" s="128"/>
      <c r="B441" s="113"/>
      <c r="C441" s="113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27"/>
      <c r="BF441" s="11"/>
      <c r="BG441" s="11"/>
      <c r="BH441" s="73"/>
      <c r="BI441" s="73"/>
      <c r="BJ441" s="73"/>
      <c r="BK441" s="73"/>
      <c r="BL441" s="73"/>
      <c r="BM441" s="72"/>
    </row>
    <row r="442" spans="1:65">
      <c r="A442" s="128" t="s">
        <v>72</v>
      </c>
      <c r="B442" s="113">
        <v>3</v>
      </c>
      <c r="C442" s="113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>
        <v>0</v>
      </c>
      <c r="S442" s="85">
        <v>0</v>
      </c>
      <c r="T442" s="85">
        <v>0</v>
      </c>
      <c r="U442" s="85">
        <v>0</v>
      </c>
      <c r="V442" s="85">
        <v>0</v>
      </c>
      <c r="W442" s="85">
        <v>0</v>
      </c>
      <c r="X442" s="85">
        <v>0</v>
      </c>
      <c r="Y442" s="85">
        <v>0.41499999999999998</v>
      </c>
      <c r="Z442" s="85">
        <v>0.41499999999999998</v>
      </c>
      <c r="AA442" s="85">
        <v>0.72675100000000004</v>
      </c>
      <c r="AB442" s="85">
        <v>2.6089030000000002</v>
      </c>
      <c r="AC442" s="85">
        <v>6.9486240000000006</v>
      </c>
      <c r="AD442" s="85">
        <v>8.8620079999999994</v>
      </c>
      <c r="AE442" s="85">
        <v>14.429374000000001</v>
      </c>
      <c r="AF442" s="85">
        <v>18.651786999999999</v>
      </c>
      <c r="AG442" s="85">
        <v>25.492989999999999</v>
      </c>
      <c r="AH442" s="85">
        <v>37.884920000000001</v>
      </c>
      <c r="AI442" s="85">
        <v>45.266369999999995</v>
      </c>
      <c r="AJ442" s="85">
        <v>43.293840000000003</v>
      </c>
      <c r="AK442" s="85">
        <v>43.444949999999999</v>
      </c>
      <c r="AL442" s="85">
        <v>45.24962</v>
      </c>
      <c r="AM442" s="85">
        <v>46.908709999999999</v>
      </c>
      <c r="AN442" s="85">
        <v>49.371980000000001</v>
      </c>
      <c r="AO442" s="85">
        <v>17.289165000000001</v>
      </c>
      <c r="AP442" s="85">
        <v>16.849014</v>
      </c>
      <c r="AQ442" s="85">
        <v>20.319461</v>
      </c>
      <c r="AR442" s="85">
        <v>19.248351</v>
      </c>
      <c r="AS442" s="85">
        <v>19.466836000000001</v>
      </c>
      <c r="AT442" s="85">
        <v>18.923043</v>
      </c>
      <c r="AU442" s="85">
        <v>17.939771999999998</v>
      </c>
      <c r="AV442" s="85">
        <v>303.12097</v>
      </c>
      <c r="AW442" s="85">
        <v>329.58799099999999</v>
      </c>
      <c r="AX442" s="85">
        <v>32.326360999999999</v>
      </c>
      <c r="AY442" s="85">
        <v>37.646059999999999</v>
      </c>
      <c r="AZ442" s="85">
        <v>50.139539999999997</v>
      </c>
      <c r="BA442" s="85">
        <v>59.48124</v>
      </c>
      <c r="BB442" s="85">
        <v>41.650402399999997</v>
      </c>
      <c r="BC442" s="85">
        <v>45.276132200000006</v>
      </c>
      <c r="BD442" s="85">
        <v>80.610398599999996</v>
      </c>
      <c r="BE442" s="85">
        <v>348.31332689999999</v>
      </c>
      <c r="BF442" s="85">
        <v>377.94770190000008</v>
      </c>
      <c r="BG442" s="85">
        <v>361.99698489999997</v>
      </c>
      <c r="BH442" s="85">
        <v>163.1036594</v>
      </c>
      <c r="BI442" s="85">
        <v>33.022464300000003</v>
      </c>
      <c r="BJ442" s="85">
        <v>32.331000000000003</v>
      </c>
      <c r="BK442" s="71">
        <v>34.479121499999998</v>
      </c>
      <c r="BL442" s="71">
        <v>43</v>
      </c>
      <c r="BM442" s="72"/>
    </row>
    <row r="443" spans="1:65">
      <c r="A443" s="112" t="s">
        <v>2</v>
      </c>
      <c r="B443" s="113"/>
      <c r="C443" s="113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3" t="s">
        <v>17</v>
      </c>
      <c r="AX443" s="11">
        <v>16</v>
      </c>
      <c r="AY443" s="27">
        <v>0</v>
      </c>
      <c r="AZ443" s="27">
        <v>0</v>
      </c>
      <c r="BA443" s="27">
        <v>0</v>
      </c>
      <c r="BB443" s="27">
        <v>0</v>
      </c>
      <c r="BC443" s="27">
        <v>0</v>
      </c>
      <c r="BD443" s="27">
        <v>0</v>
      </c>
      <c r="BE443" s="83" t="s">
        <v>17</v>
      </c>
      <c r="BF443" s="83" t="s">
        <v>17</v>
      </c>
      <c r="BG443" s="11">
        <v>10</v>
      </c>
      <c r="BH443" s="11">
        <v>1.9</v>
      </c>
      <c r="BI443" s="84">
        <v>0</v>
      </c>
      <c r="BJ443" s="84">
        <v>0</v>
      </c>
      <c r="BK443" s="84">
        <v>0</v>
      </c>
      <c r="BL443" s="84">
        <v>0</v>
      </c>
      <c r="BM443" s="72"/>
    </row>
    <row r="444" spans="1:65">
      <c r="A444" s="112" t="s">
        <v>3</v>
      </c>
      <c r="B444" s="113"/>
      <c r="C444" s="113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>
        <v>0</v>
      </c>
      <c r="S444" s="11">
        <v>0</v>
      </c>
      <c r="T444" s="83">
        <v>0</v>
      </c>
      <c r="U444" s="83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0.62520900000000001</v>
      </c>
      <c r="AB444" s="11">
        <v>1.721948</v>
      </c>
      <c r="AC444" s="11">
        <v>4.2985090000000001</v>
      </c>
      <c r="AD444" s="11">
        <v>5.5320479999999996</v>
      </c>
      <c r="AE444" s="11">
        <v>8.6302470000000007</v>
      </c>
      <c r="AF444" s="11">
        <v>10.79773</v>
      </c>
      <c r="AG444" s="11">
        <v>14.77787</v>
      </c>
      <c r="AH444" s="11">
        <v>22.02449</v>
      </c>
      <c r="AI444" s="11">
        <v>28.08616</v>
      </c>
      <c r="AJ444" s="11">
        <v>25.064889999999998</v>
      </c>
      <c r="AK444" s="11">
        <v>24.737749999999998</v>
      </c>
      <c r="AL444" s="11">
        <v>25.735440000000001</v>
      </c>
      <c r="AM444" s="11">
        <v>26.778569999999998</v>
      </c>
      <c r="AN444" s="11">
        <v>28.01031</v>
      </c>
      <c r="AO444" s="11">
        <v>9.8202619999999996</v>
      </c>
      <c r="AP444" s="11">
        <v>9.1978980000000004</v>
      </c>
      <c r="AQ444" s="11">
        <v>11.35685</v>
      </c>
      <c r="AR444" s="11">
        <v>8.9451309999999999</v>
      </c>
      <c r="AS444" s="11">
        <v>10.250690000000001</v>
      </c>
      <c r="AT444" s="11">
        <v>9.8507069999999999</v>
      </c>
      <c r="AU444" s="11">
        <v>9.3117719999999995</v>
      </c>
      <c r="AV444" s="11">
        <v>10.93622</v>
      </c>
      <c r="AW444" s="11">
        <v>9.5879910000000006</v>
      </c>
      <c r="AX444" s="83" t="s">
        <v>17</v>
      </c>
      <c r="AY444" s="11">
        <v>15.92806</v>
      </c>
      <c r="AZ444" s="11">
        <v>24.941870000000002</v>
      </c>
      <c r="BA444" s="11">
        <v>30.10116</v>
      </c>
      <c r="BB444" s="11">
        <v>32.4604024</v>
      </c>
      <c r="BC444" s="11">
        <v>34.113132200000003</v>
      </c>
      <c r="BD444" s="11">
        <v>44.317398599999997</v>
      </c>
      <c r="BE444" s="27">
        <v>44.3960559</v>
      </c>
      <c r="BF444" s="11">
        <v>47.114712900000001</v>
      </c>
      <c r="BG444" s="11">
        <v>42.455984899999997</v>
      </c>
      <c r="BH444" s="11">
        <v>21.917659399999998</v>
      </c>
      <c r="BI444" s="11">
        <v>22.503316100000003</v>
      </c>
      <c r="BJ444" s="11">
        <v>22.576000000000001</v>
      </c>
      <c r="BK444" s="69">
        <v>24.7101215</v>
      </c>
      <c r="BL444" s="84">
        <v>33</v>
      </c>
      <c r="BM444" s="72"/>
    </row>
    <row r="445" spans="1:65">
      <c r="A445" s="125" t="s">
        <v>19</v>
      </c>
      <c r="B445" s="113"/>
      <c r="C445" s="113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0</v>
      </c>
      <c r="AT445" s="11">
        <v>0</v>
      </c>
      <c r="AU445" s="11">
        <v>0</v>
      </c>
      <c r="AV445" s="11">
        <v>176</v>
      </c>
      <c r="AW445" s="11">
        <v>176</v>
      </c>
      <c r="AX445" s="11">
        <v>0</v>
      </c>
      <c r="AY445" s="11">
        <v>0</v>
      </c>
      <c r="AZ445" s="11">
        <v>0</v>
      </c>
      <c r="BA445" s="11">
        <v>0</v>
      </c>
      <c r="BB445" s="11">
        <v>0</v>
      </c>
      <c r="BC445" s="11">
        <v>0</v>
      </c>
      <c r="BD445" s="11">
        <v>0</v>
      </c>
      <c r="BE445" s="11">
        <v>0</v>
      </c>
      <c r="BF445" s="11">
        <v>0</v>
      </c>
      <c r="BG445" s="11">
        <v>0</v>
      </c>
      <c r="BH445" s="11">
        <v>0</v>
      </c>
      <c r="BI445" s="11">
        <v>0</v>
      </c>
      <c r="BJ445" s="84">
        <v>0</v>
      </c>
      <c r="BK445" s="84">
        <v>0</v>
      </c>
      <c r="BL445" s="84">
        <v>0</v>
      </c>
      <c r="BM445" s="72"/>
    </row>
    <row r="446" spans="1:65">
      <c r="A446" s="125" t="s">
        <v>26</v>
      </c>
      <c r="B446" s="113"/>
      <c r="C446" s="113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1">
        <v>100</v>
      </c>
      <c r="AW446" s="11">
        <v>100</v>
      </c>
      <c r="AX446" s="11">
        <v>0</v>
      </c>
      <c r="AY446" s="11">
        <v>0</v>
      </c>
      <c r="AZ446" s="11">
        <v>0</v>
      </c>
      <c r="BA446" s="11">
        <v>0</v>
      </c>
      <c r="BB446" s="11">
        <v>0</v>
      </c>
      <c r="BC446" s="11">
        <v>0</v>
      </c>
      <c r="BD446" s="11">
        <v>0</v>
      </c>
      <c r="BE446" s="27">
        <v>261</v>
      </c>
      <c r="BF446" s="11">
        <v>276.66000000000003</v>
      </c>
      <c r="BG446" s="11">
        <v>297</v>
      </c>
      <c r="BH446" s="84">
        <v>127</v>
      </c>
      <c r="BI446" s="84">
        <v>0</v>
      </c>
      <c r="BJ446" s="84">
        <v>0</v>
      </c>
      <c r="BK446" s="84">
        <v>0</v>
      </c>
      <c r="BL446" s="84">
        <v>0</v>
      </c>
      <c r="BM446" s="72"/>
    </row>
    <row r="447" spans="1:65">
      <c r="A447" s="112" t="s">
        <v>192</v>
      </c>
      <c r="B447" s="113"/>
      <c r="C447" s="113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0.41499999999999998</v>
      </c>
      <c r="Z447" s="11">
        <v>0.41499999999999998</v>
      </c>
      <c r="AA447" s="11">
        <v>0.10154199999999999</v>
      </c>
      <c r="AB447" s="11">
        <v>0.88695500000000005</v>
      </c>
      <c r="AC447" s="11">
        <v>2.650115</v>
      </c>
      <c r="AD447" s="11">
        <v>3.3299599999999998</v>
      </c>
      <c r="AE447" s="11">
        <v>5.7991270000000004</v>
      </c>
      <c r="AF447" s="11">
        <v>7.8540570000000001</v>
      </c>
      <c r="AG447" s="11">
        <v>10.715120000000001</v>
      </c>
      <c r="AH447" s="11">
        <v>15.860429999999999</v>
      </c>
      <c r="AI447" s="11">
        <v>17.180209999999999</v>
      </c>
      <c r="AJ447" s="11">
        <v>18.228950000000001</v>
      </c>
      <c r="AK447" s="11">
        <v>18.7072</v>
      </c>
      <c r="AL447" s="11">
        <v>19.51418</v>
      </c>
      <c r="AM447" s="11">
        <v>20.130140000000001</v>
      </c>
      <c r="AN447" s="11">
        <v>21.36167</v>
      </c>
      <c r="AO447" s="11">
        <v>7.4689030000000001</v>
      </c>
      <c r="AP447" s="11">
        <v>7.651116</v>
      </c>
      <c r="AQ447" s="11">
        <v>8.9626110000000008</v>
      </c>
      <c r="AR447" s="11">
        <v>10.30322</v>
      </c>
      <c r="AS447" s="11">
        <v>9.2161460000000002</v>
      </c>
      <c r="AT447" s="11">
        <v>9.072336</v>
      </c>
      <c r="AU447" s="11">
        <v>8.6280000000000001</v>
      </c>
      <c r="AV447" s="11">
        <v>16.184750000000001</v>
      </c>
      <c r="AW447" s="11">
        <v>44</v>
      </c>
      <c r="AX447" s="11">
        <v>16.326360999999999</v>
      </c>
      <c r="AY447" s="11">
        <v>21.718</v>
      </c>
      <c r="AZ447" s="11">
        <v>25.197669999999999</v>
      </c>
      <c r="BA447" s="11">
        <v>29.38008</v>
      </c>
      <c r="BB447" s="11">
        <v>9.19</v>
      </c>
      <c r="BC447" s="11">
        <v>11.163</v>
      </c>
      <c r="BD447" s="11">
        <v>36.292999999999999</v>
      </c>
      <c r="BE447" s="77">
        <v>42.917271</v>
      </c>
      <c r="BF447" s="11">
        <v>54.172989000000001</v>
      </c>
      <c r="BG447" s="11">
        <v>12.541</v>
      </c>
      <c r="BH447" s="84">
        <v>12.286</v>
      </c>
      <c r="BI447" s="11">
        <v>10.5191482</v>
      </c>
      <c r="BJ447" s="11">
        <v>9.7550000000000008</v>
      </c>
      <c r="BK447" s="69">
        <v>9.7690000000000001</v>
      </c>
      <c r="BL447" s="84">
        <v>10</v>
      </c>
      <c r="BM447" s="72"/>
    </row>
    <row r="448" spans="1:65">
      <c r="A448" s="112" t="s">
        <v>197</v>
      </c>
      <c r="B448" s="113"/>
      <c r="C448" s="113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77"/>
      <c r="BF448" s="11"/>
      <c r="BG448" s="11"/>
      <c r="BH448" s="84">
        <v>0.65</v>
      </c>
      <c r="BI448" s="11">
        <v>0</v>
      </c>
      <c r="BJ448" s="11">
        <v>0</v>
      </c>
      <c r="BK448" s="69">
        <v>0</v>
      </c>
      <c r="BL448" s="84">
        <v>0</v>
      </c>
      <c r="BM448" s="72"/>
    </row>
    <row r="449" spans="1:65" ht="15.75">
      <c r="A449" s="18"/>
      <c r="B449" s="113"/>
      <c r="C449" s="113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42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2"/>
    </row>
    <row r="450" spans="1:65">
      <c r="A450" s="127" t="s">
        <v>73</v>
      </c>
      <c r="B450" s="113">
        <v>3</v>
      </c>
      <c r="C450" s="113"/>
      <c r="D450" s="85">
        <v>0</v>
      </c>
      <c r="E450" s="85">
        <v>0</v>
      </c>
      <c r="F450" s="85">
        <v>0</v>
      </c>
      <c r="G450" s="85">
        <v>0</v>
      </c>
      <c r="H450" s="85">
        <v>0</v>
      </c>
      <c r="I450" s="85">
        <v>0</v>
      </c>
      <c r="J450" s="85">
        <v>0</v>
      </c>
      <c r="K450" s="85">
        <v>0</v>
      </c>
      <c r="L450" s="85">
        <v>0</v>
      </c>
      <c r="M450" s="85">
        <v>0</v>
      </c>
      <c r="N450" s="85">
        <v>0</v>
      </c>
      <c r="O450" s="85">
        <v>0</v>
      </c>
      <c r="P450" s="85">
        <v>0</v>
      </c>
      <c r="Q450" s="85">
        <v>0</v>
      </c>
      <c r="R450" s="85">
        <v>0</v>
      </c>
      <c r="S450" s="85">
        <v>0</v>
      </c>
      <c r="T450" s="85">
        <v>0</v>
      </c>
      <c r="U450" s="85">
        <v>0</v>
      </c>
      <c r="V450" s="85">
        <v>0</v>
      </c>
      <c r="W450" s="85">
        <v>0</v>
      </c>
      <c r="X450" s="85">
        <v>0</v>
      </c>
      <c r="Y450" s="85">
        <v>0</v>
      </c>
      <c r="Z450" s="85">
        <v>0</v>
      </c>
      <c r="AA450" s="85">
        <v>0.25</v>
      </c>
      <c r="AB450" s="85">
        <v>18.07</v>
      </c>
      <c r="AC450" s="85">
        <v>76.56</v>
      </c>
      <c r="AD450" s="85">
        <v>233.19</v>
      </c>
      <c r="AE450" s="85">
        <v>329.78</v>
      </c>
      <c r="AF450" s="85">
        <v>324.18</v>
      </c>
      <c r="AG450" s="85">
        <v>915.08</v>
      </c>
      <c r="AH450" s="85">
        <v>506.47</v>
      </c>
      <c r="AI450" s="85">
        <v>533.54</v>
      </c>
      <c r="AJ450" s="85">
        <v>519.77</v>
      </c>
      <c r="AK450" s="85">
        <v>907.98</v>
      </c>
      <c r="AL450" s="85">
        <v>447.82</v>
      </c>
      <c r="AM450" s="85">
        <v>477.85</v>
      </c>
      <c r="AN450" s="85">
        <v>488.26</v>
      </c>
      <c r="AO450" s="85">
        <v>474.94</v>
      </c>
      <c r="AP450" s="85">
        <v>461.32</v>
      </c>
      <c r="AQ450" s="85">
        <v>492.23</v>
      </c>
      <c r="AR450" s="85">
        <v>541.08999999999992</v>
      </c>
      <c r="AS450" s="85">
        <v>580.26</v>
      </c>
      <c r="AT450" s="85">
        <v>522.07999999999993</v>
      </c>
      <c r="AU450" s="85">
        <v>535</v>
      </c>
      <c r="AV450" s="85">
        <v>548.76</v>
      </c>
      <c r="AW450" s="85">
        <v>544.9</v>
      </c>
      <c r="AX450" s="85">
        <v>538</v>
      </c>
      <c r="AY450" s="85">
        <v>0.03</v>
      </c>
      <c r="AZ450" s="85">
        <v>0</v>
      </c>
      <c r="BA450" s="85">
        <v>0</v>
      </c>
      <c r="BB450" s="85">
        <v>0</v>
      </c>
      <c r="BC450" s="85">
        <v>0</v>
      </c>
      <c r="BD450" s="85">
        <v>4.0000000000000001E-3</v>
      </c>
      <c r="BE450" s="85">
        <v>0.38900000000000001</v>
      </c>
      <c r="BF450" s="85">
        <v>0</v>
      </c>
      <c r="BG450" s="85">
        <v>0</v>
      </c>
      <c r="BH450" s="85">
        <v>0</v>
      </c>
      <c r="BI450" s="85">
        <v>0</v>
      </c>
      <c r="BJ450" s="85">
        <v>0</v>
      </c>
      <c r="BK450" s="85">
        <v>0</v>
      </c>
      <c r="BL450" s="85">
        <v>0</v>
      </c>
      <c r="BM450" s="72"/>
    </row>
    <row r="451" spans="1:65">
      <c r="A451" s="129" t="s">
        <v>178</v>
      </c>
      <c r="B451" s="113"/>
      <c r="C451" s="113"/>
      <c r="D451" s="11">
        <v>0</v>
      </c>
      <c r="E451" s="11">
        <v>0</v>
      </c>
      <c r="F451" s="11">
        <v>0</v>
      </c>
      <c r="G451" s="11">
        <v>0</v>
      </c>
      <c r="H451" s="11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69</v>
      </c>
      <c r="AJ451" s="11">
        <v>67</v>
      </c>
      <c r="AK451" s="69">
        <v>0</v>
      </c>
      <c r="AL451" s="69">
        <v>0</v>
      </c>
      <c r="AM451" s="69">
        <v>0</v>
      </c>
      <c r="AN451" s="69">
        <v>0</v>
      </c>
      <c r="AO451" s="69">
        <v>0</v>
      </c>
      <c r="AP451" s="69">
        <v>0</v>
      </c>
      <c r="AQ451" s="69">
        <v>0</v>
      </c>
      <c r="AR451" s="69">
        <v>0</v>
      </c>
      <c r="AS451" s="69">
        <v>0</v>
      </c>
      <c r="AT451" s="69">
        <v>0</v>
      </c>
      <c r="AU451" s="69">
        <v>0</v>
      </c>
      <c r="AV451" s="69">
        <v>0</v>
      </c>
      <c r="AW451" s="69">
        <v>0</v>
      </c>
      <c r="AX451" s="69">
        <v>0</v>
      </c>
      <c r="AY451" s="69">
        <v>0</v>
      </c>
      <c r="AZ451" s="69">
        <v>0</v>
      </c>
      <c r="BA451" s="69">
        <v>0</v>
      </c>
      <c r="BB451" s="69">
        <v>0</v>
      </c>
      <c r="BC451" s="69">
        <v>0</v>
      </c>
      <c r="BD451" s="69">
        <v>0</v>
      </c>
      <c r="BE451" s="69">
        <v>0</v>
      </c>
      <c r="BF451" s="69">
        <v>0</v>
      </c>
      <c r="BG451" s="69">
        <v>0</v>
      </c>
      <c r="BH451" s="69">
        <v>0</v>
      </c>
      <c r="BI451" s="69">
        <v>0</v>
      </c>
      <c r="BJ451" s="84">
        <v>0</v>
      </c>
      <c r="BK451" s="84">
        <v>0</v>
      </c>
      <c r="BL451" s="84">
        <v>0</v>
      </c>
      <c r="BM451" s="72"/>
    </row>
    <row r="452" spans="1:65">
      <c r="A452" s="112" t="s">
        <v>2</v>
      </c>
      <c r="B452" s="113"/>
      <c r="C452" s="113"/>
      <c r="D452" s="11">
        <v>0</v>
      </c>
      <c r="E452" s="11">
        <v>0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85"/>
      <c r="AC452" s="85"/>
      <c r="AD452" s="85"/>
      <c r="AE452" s="85"/>
      <c r="AF452" s="85"/>
      <c r="AG452" s="85"/>
      <c r="AH452" s="85"/>
      <c r="AI452" s="85"/>
      <c r="AJ452" s="83" t="s">
        <v>17</v>
      </c>
      <c r="AK452" s="11">
        <v>440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1">
        <v>0</v>
      </c>
      <c r="AT452" s="11">
        <v>0</v>
      </c>
      <c r="AU452" s="11">
        <v>0</v>
      </c>
      <c r="AV452" s="11">
        <v>0</v>
      </c>
      <c r="AW452" s="11">
        <v>0</v>
      </c>
      <c r="AX452" s="11">
        <v>0</v>
      </c>
      <c r="AY452" s="11">
        <v>0</v>
      </c>
      <c r="AZ452" s="11">
        <v>0</v>
      </c>
      <c r="BA452" s="11">
        <v>0</v>
      </c>
      <c r="BB452" s="11">
        <v>0</v>
      </c>
      <c r="BC452" s="11">
        <v>0</v>
      </c>
      <c r="BD452" s="11">
        <v>0</v>
      </c>
      <c r="BE452" s="11">
        <v>0</v>
      </c>
      <c r="BF452" s="11">
        <v>0</v>
      </c>
      <c r="BG452" s="11">
        <v>0</v>
      </c>
      <c r="BH452" s="11">
        <v>0</v>
      </c>
      <c r="BI452" s="11">
        <v>0</v>
      </c>
      <c r="BJ452" s="84">
        <v>0</v>
      </c>
      <c r="BK452" s="84">
        <v>0</v>
      </c>
      <c r="BL452" s="84">
        <v>0</v>
      </c>
      <c r="BM452" s="72"/>
    </row>
    <row r="453" spans="1:65">
      <c r="A453" s="125" t="s">
        <v>3</v>
      </c>
      <c r="B453" s="113"/>
      <c r="C453" s="113"/>
      <c r="D453" s="11">
        <v>0</v>
      </c>
      <c r="E453" s="11">
        <v>0</v>
      </c>
      <c r="F453" s="11">
        <v>0</v>
      </c>
      <c r="G453" s="11">
        <v>0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0.25</v>
      </c>
      <c r="AB453" s="11">
        <v>3.07</v>
      </c>
      <c r="AC453" s="11">
        <v>13.559999999999999</v>
      </c>
      <c r="AD453" s="11">
        <v>31.990000000000002</v>
      </c>
      <c r="AE453" s="11">
        <v>129.47999999999999</v>
      </c>
      <c r="AF453" s="11">
        <v>96.98</v>
      </c>
      <c r="AG453" s="11">
        <v>185.48000000000002</v>
      </c>
      <c r="AH453" s="11">
        <v>180.67000000000002</v>
      </c>
      <c r="AI453" s="11">
        <v>125.14</v>
      </c>
      <c r="AJ453" s="11">
        <v>87.27</v>
      </c>
      <c r="AK453" s="11">
        <v>94.68</v>
      </c>
      <c r="AL453" s="11">
        <v>55.519999999999996</v>
      </c>
      <c r="AM453" s="11">
        <v>68.75</v>
      </c>
      <c r="AN453" s="11">
        <v>81.56</v>
      </c>
      <c r="AO453" s="11">
        <v>63.24</v>
      </c>
      <c r="AP453" s="11">
        <v>64.319999999999993</v>
      </c>
      <c r="AQ453" s="11">
        <v>49.13</v>
      </c>
      <c r="AR453" s="11">
        <v>41.69</v>
      </c>
      <c r="AS453" s="11">
        <v>68.259999999999991</v>
      </c>
      <c r="AT453" s="11">
        <v>0.68</v>
      </c>
      <c r="AU453" s="11">
        <v>0</v>
      </c>
      <c r="AV453" s="11">
        <v>3.86</v>
      </c>
      <c r="AW453" s="11">
        <v>0</v>
      </c>
      <c r="AX453" s="11">
        <v>538</v>
      </c>
      <c r="AY453" s="11">
        <v>0.03</v>
      </c>
      <c r="AZ453" s="11">
        <v>0</v>
      </c>
      <c r="BA453" s="11">
        <v>0</v>
      </c>
      <c r="BB453" s="11">
        <v>0</v>
      </c>
      <c r="BC453" s="11">
        <v>0</v>
      </c>
      <c r="BD453" s="11">
        <v>4.0000000000000001E-3</v>
      </c>
      <c r="BE453" s="27">
        <v>0.38900000000000001</v>
      </c>
      <c r="BF453" s="11">
        <v>0</v>
      </c>
      <c r="BG453" s="11">
        <v>0</v>
      </c>
      <c r="BH453" s="11">
        <v>0</v>
      </c>
      <c r="BI453" s="11">
        <v>0</v>
      </c>
      <c r="BJ453" s="84">
        <v>0</v>
      </c>
      <c r="BK453" s="84">
        <v>0</v>
      </c>
      <c r="BL453" s="84">
        <v>0</v>
      </c>
      <c r="BM453" s="72"/>
    </row>
    <row r="454" spans="1:65">
      <c r="A454" s="125" t="s">
        <v>19</v>
      </c>
      <c r="B454" s="113"/>
      <c r="C454" s="113"/>
      <c r="D454" s="69">
        <v>0</v>
      </c>
      <c r="E454" s="69">
        <v>0</v>
      </c>
      <c r="F454" s="69">
        <v>0</v>
      </c>
      <c r="G454" s="69">
        <v>0</v>
      </c>
      <c r="H454" s="69">
        <v>0</v>
      </c>
      <c r="I454" s="69">
        <v>0</v>
      </c>
      <c r="J454" s="69">
        <v>0</v>
      </c>
      <c r="K454" s="69">
        <v>0</v>
      </c>
      <c r="L454" s="69">
        <v>0</v>
      </c>
      <c r="M454" s="69">
        <v>0</v>
      </c>
      <c r="N454" s="69">
        <v>0</v>
      </c>
      <c r="O454" s="69">
        <v>0</v>
      </c>
      <c r="P454" s="69">
        <v>0</v>
      </c>
      <c r="Q454" s="69">
        <v>0</v>
      </c>
      <c r="R454" s="69">
        <v>0</v>
      </c>
      <c r="S454" s="69">
        <v>0</v>
      </c>
      <c r="T454" s="69">
        <v>0</v>
      </c>
      <c r="U454" s="69">
        <v>0</v>
      </c>
      <c r="V454" s="69">
        <v>0</v>
      </c>
      <c r="W454" s="69">
        <v>0</v>
      </c>
      <c r="X454" s="69">
        <v>0</v>
      </c>
      <c r="Y454" s="69">
        <v>0</v>
      </c>
      <c r="Z454" s="69">
        <v>0</v>
      </c>
      <c r="AA454" s="69">
        <v>0</v>
      </c>
      <c r="AB454" s="69">
        <v>0</v>
      </c>
      <c r="AC454" s="69">
        <v>0</v>
      </c>
      <c r="AD454" s="69">
        <v>65</v>
      </c>
      <c r="AE454" s="69">
        <v>0</v>
      </c>
      <c r="AF454" s="69">
        <v>0</v>
      </c>
      <c r="AG454" s="69">
        <v>0</v>
      </c>
      <c r="AH454" s="69">
        <v>0</v>
      </c>
      <c r="AI454" s="69">
        <v>0</v>
      </c>
      <c r="AJ454" s="69">
        <v>0</v>
      </c>
      <c r="AK454" s="69">
        <v>0</v>
      </c>
      <c r="AL454" s="69">
        <v>0</v>
      </c>
      <c r="AM454" s="69">
        <v>0</v>
      </c>
      <c r="AN454" s="69">
        <v>0</v>
      </c>
      <c r="AO454" s="69">
        <v>0</v>
      </c>
      <c r="AP454" s="69">
        <v>0</v>
      </c>
      <c r="AQ454" s="69">
        <v>0</v>
      </c>
      <c r="AR454" s="69">
        <v>0</v>
      </c>
      <c r="AS454" s="69">
        <v>0</v>
      </c>
      <c r="AT454" s="69">
        <v>0</v>
      </c>
      <c r="AU454" s="69">
        <v>0</v>
      </c>
      <c r="AV454" s="69">
        <v>0</v>
      </c>
      <c r="AW454" s="69">
        <v>0</v>
      </c>
      <c r="AX454" s="69">
        <v>0</v>
      </c>
      <c r="AY454" s="69">
        <v>0</v>
      </c>
      <c r="AZ454" s="69">
        <v>0</v>
      </c>
      <c r="BA454" s="69">
        <v>0</v>
      </c>
      <c r="BB454" s="69">
        <v>0</v>
      </c>
      <c r="BC454" s="69">
        <v>0</v>
      </c>
      <c r="BD454" s="69">
        <v>0</v>
      </c>
      <c r="BE454" s="70">
        <v>0</v>
      </c>
      <c r="BF454" s="69">
        <v>0</v>
      </c>
      <c r="BG454" s="69">
        <v>0</v>
      </c>
      <c r="BH454" s="69">
        <v>0</v>
      </c>
      <c r="BI454" s="69">
        <v>0</v>
      </c>
      <c r="BJ454" s="84">
        <v>0</v>
      </c>
      <c r="BK454" s="84">
        <v>0</v>
      </c>
      <c r="BL454" s="84">
        <v>0</v>
      </c>
      <c r="BM454" s="72"/>
    </row>
    <row r="455" spans="1:65">
      <c r="A455" s="125" t="s">
        <v>26</v>
      </c>
      <c r="B455" s="113"/>
      <c r="C455" s="113"/>
      <c r="D455" s="11">
        <v>0</v>
      </c>
      <c r="E455" s="11">
        <v>0</v>
      </c>
      <c r="F455" s="11">
        <v>0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500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0</v>
      </c>
      <c r="AT455" s="11">
        <v>0</v>
      </c>
      <c r="AU455" s="11">
        <v>0</v>
      </c>
      <c r="AV455" s="11">
        <v>0</v>
      </c>
      <c r="AW455" s="11">
        <v>0</v>
      </c>
      <c r="AX455" s="11">
        <v>0</v>
      </c>
      <c r="AY455" s="11">
        <v>0</v>
      </c>
      <c r="AZ455" s="11">
        <v>0</v>
      </c>
      <c r="BA455" s="11">
        <v>0</v>
      </c>
      <c r="BB455" s="11">
        <v>0</v>
      </c>
      <c r="BC455" s="11">
        <v>0</v>
      </c>
      <c r="BD455" s="11">
        <v>0</v>
      </c>
      <c r="BE455" s="27">
        <v>0</v>
      </c>
      <c r="BF455" s="11">
        <v>0</v>
      </c>
      <c r="BG455" s="11">
        <v>0</v>
      </c>
      <c r="BH455" s="11">
        <v>0</v>
      </c>
      <c r="BI455" s="11">
        <v>0</v>
      </c>
      <c r="BJ455" s="84">
        <v>0</v>
      </c>
      <c r="BK455" s="84">
        <v>0</v>
      </c>
      <c r="BL455" s="84">
        <v>0</v>
      </c>
      <c r="BM455" s="72"/>
    </row>
    <row r="456" spans="1:65">
      <c r="A456" s="112" t="s">
        <v>192</v>
      </c>
      <c r="B456" s="113"/>
      <c r="C456" s="113"/>
      <c r="D456" s="11">
        <v>0</v>
      </c>
      <c r="E456" s="11">
        <v>0</v>
      </c>
      <c r="F456" s="11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15</v>
      </c>
      <c r="AC456" s="11">
        <v>63</v>
      </c>
      <c r="AD456" s="11">
        <v>136.19999999999999</v>
      </c>
      <c r="AE456" s="11">
        <v>200.3</v>
      </c>
      <c r="AF456" s="11">
        <v>227.2</v>
      </c>
      <c r="AG456" s="11">
        <v>229.60000000000002</v>
      </c>
      <c r="AH456" s="11">
        <v>325.8</v>
      </c>
      <c r="AI456" s="11">
        <v>339.4</v>
      </c>
      <c r="AJ456" s="11">
        <v>365.5</v>
      </c>
      <c r="AK456" s="11">
        <v>373.3</v>
      </c>
      <c r="AL456" s="11">
        <v>392.3</v>
      </c>
      <c r="AM456" s="11">
        <v>409.1</v>
      </c>
      <c r="AN456" s="11">
        <v>406.7</v>
      </c>
      <c r="AO456" s="11">
        <v>411.7</v>
      </c>
      <c r="AP456" s="11">
        <v>397</v>
      </c>
      <c r="AQ456" s="11">
        <v>443.1</v>
      </c>
      <c r="AR456" s="11">
        <v>499.4</v>
      </c>
      <c r="AS456" s="11">
        <v>512</v>
      </c>
      <c r="AT456" s="11">
        <v>521.4</v>
      </c>
      <c r="AU456" s="11">
        <v>535</v>
      </c>
      <c r="AV456" s="11">
        <v>544.9</v>
      </c>
      <c r="AW456" s="11">
        <v>544.9</v>
      </c>
      <c r="AX456" s="11">
        <v>0</v>
      </c>
      <c r="AY456" s="11">
        <v>0</v>
      </c>
      <c r="AZ456" s="11">
        <v>0</v>
      </c>
      <c r="BA456" s="11">
        <v>0</v>
      </c>
      <c r="BB456" s="11">
        <v>0</v>
      </c>
      <c r="BC456" s="11">
        <v>0</v>
      </c>
      <c r="BD456" s="11">
        <v>0</v>
      </c>
      <c r="BE456" s="27">
        <v>0</v>
      </c>
      <c r="BF456" s="11">
        <v>0</v>
      </c>
      <c r="BG456" s="11">
        <v>0</v>
      </c>
      <c r="BH456" s="11">
        <v>0</v>
      </c>
      <c r="BI456" s="11">
        <v>0</v>
      </c>
      <c r="BJ456" s="84">
        <v>0</v>
      </c>
      <c r="BK456" s="84">
        <v>0</v>
      </c>
      <c r="BL456" s="84">
        <v>0</v>
      </c>
      <c r="BM456" s="72"/>
    </row>
    <row r="457" spans="1:65" ht="15.75">
      <c r="A457" s="125"/>
      <c r="B457" s="113"/>
      <c r="C457" s="113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11"/>
      <c r="BE457" s="27"/>
      <c r="BF457" s="11"/>
      <c r="BG457" s="11"/>
      <c r="BH457" s="11"/>
      <c r="BI457" s="73"/>
      <c r="BJ457" s="73"/>
      <c r="BK457" s="73"/>
      <c r="BL457" s="73"/>
      <c r="BM457" s="72"/>
    </row>
    <row r="458" spans="1:65">
      <c r="A458" s="118" t="s">
        <v>74</v>
      </c>
      <c r="B458" s="113">
        <v>4</v>
      </c>
      <c r="C458" s="113"/>
      <c r="D458" s="85">
        <v>0</v>
      </c>
      <c r="E458" s="85">
        <v>0</v>
      </c>
      <c r="F458" s="85">
        <v>0</v>
      </c>
      <c r="G458" s="85">
        <v>0</v>
      </c>
      <c r="H458" s="85">
        <v>0</v>
      </c>
      <c r="I458" s="85">
        <v>29</v>
      </c>
      <c r="J458" s="85">
        <v>0</v>
      </c>
      <c r="K458" s="85">
        <v>7</v>
      </c>
      <c r="L458" s="85">
        <v>9</v>
      </c>
      <c r="M458" s="85">
        <v>9</v>
      </c>
      <c r="N458" s="85">
        <v>21.639989999999997</v>
      </c>
      <c r="O458" s="85">
        <v>41.883610000000004</v>
      </c>
      <c r="P458" s="85">
        <v>62.846000000000004</v>
      </c>
      <c r="Q458" s="85">
        <v>95.896059999999991</v>
      </c>
      <c r="R458" s="85">
        <v>129.62461999999999</v>
      </c>
      <c r="S458" s="85">
        <v>157.77278999999999</v>
      </c>
      <c r="T458" s="85">
        <v>172.31241</v>
      </c>
      <c r="U458" s="85">
        <v>200.73041999999998</v>
      </c>
      <c r="V458" s="85">
        <v>242.93898000000002</v>
      </c>
      <c r="W458" s="85">
        <v>249.02305000000001</v>
      </c>
      <c r="X458" s="85">
        <v>134.27115000000001</v>
      </c>
      <c r="Y458" s="85">
        <v>160.13992999999999</v>
      </c>
      <c r="Z458" s="85">
        <v>191.14829</v>
      </c>
      <c r="AA458" s="85">
        <v>207.31389000000001</v>
      </c>
      <c r="AB458" s="85">
        <v>201.51857000000001</v>
      </c>
      <c r="AC458" s="85">
        <v>261.209</v>
      </c>
      <c r="AD458" s="85">
        <v>225.89437000000001</v>
      </c>
      <c r="AE458" s="85">
        <v>211.66829999999999</v>
      </c>
      <c r="AF458" s="85">
        <v>304.22140000000002</v>
      </c>
      <c r="AG458" s="85">
        <v>654.90684999999996</v>
      </c>
      <c r="AH458" s="85">
        <v>319.28021999999999</v>
      </c>
      <c r="AI458" s="85">
        <v>344.63380000000001</v>
      </c>
      <c r="AJ458" s="85">
        <v>486.89055999999999</v>
      </c>
      <c r="AK458" s="85">
        <v>413.12979000000001</v>
      </c>
      <c r="AL458" s="85">
        <v>565.32989999999995</v>
      </c>
      <c r="AM458" s="85">
        <v>628.11721</v>
      </c>
      <c r="AN458" s="85">
        <v>534.94743999999992</v>
      </c>
      <c r="AO458" s="85">
        <v>605.77424999999994</v>
      </c>
      <c r="AP458" s="85">
        <v>697.77819999999997</v>
      </c>
      <c r="AQ458" s="85">
        <v>575.15350000000001</v>
      </c>
      <c r="AR458" s="85">
        <v>491.99469999999997</v>
      </c>
      <c r="AS458" s="85">
        <v>428.80599999999998</v>
      </c>
      <c r="AT458" s="85">
        <v>425.25469999999996</v>
      </c>
      <c r="AU458" s="85">
        <v>429.56110000000001</v>
      </c>
      <c r="AV458" s="85">
        <v>406.74284999999998</v>
      </c>
      <c r="AW458" s="85">
        <v>404.73115999999999</v>
      </c>
      <c r="AX458" s="85">
        <v>417.43968000000001</v>
      </c>
      <c r="AY458" s="85">
        <v>430.81675999999999</v>
      </c>
      <c r="AZ458" s="85">
        <v>429.24261000000001</v>
      </c>
      <c r="BA458" s="85">
        <v>214.15397999999999</v>
      </c>
      <c r="BB458" s="85">
        <v>315.37074580000001</v>
      </c>
      <c r="BC458" s="85">
        <v>228.37699249999997</v>
      </c>
      <c r="BD458" s="85">
        <v>1233.4759144</v>
      </c>
      <c r="BE458" s="85">
        <v>153.11735259999998</v>
      </c>
      <c r="BF458" s="85">
        <v>155.83871349999998</v>
      </c>
      <c r="BG458" s="85">
        <v>153.44334319999999</v>
      </c>
      <c r="BH458" s="85">
        <v>145.071145</v>
      </c>
      <c r="BI458" s="85">
        <v>145.43278989999999</v>
      </c>
      <c r="BJ458" s="85">
        <v>145.2929871</v>
      </c>
      <c r="BK458" s="85">
        <v>149</v>
      </c>
      <c r="BL458" s="85">
        <v>149</v>
      </c>
      <c r="BM458" s="72"/>
    </row>
    <row r="459" spans="1:65">
      <c r="A459" s="112" t="s">
        <v>186</v>
      </c>
      <c r="B459" s="113"/>
      <c r="C459" s="113"/>
      <c r="D459" s="11">
        <v>0</v>
      </c>
      <c r="E459" s="11">
        <v>0</v>
      </c>
      <c r="F459" s="11">
        <v>0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9">
        <v>0</v>
      </c>
      <c r="U459" s="119">
        <v>0</v>
      </c>
      <c r="V459" s="119">
        <v>0</v>
      </c>
      <c r="W459" s="119">
        <v>0</v>
      </c>
      <c r="X459" s="119">
        <v>0</v>
      </c>
      <c r="Y459" s="119">
        <v>0</v>
      </c>
      <c r="Z459" s="119">
        <v>0</v>
      </c>
      <c r="AA459" s="119">
        <v>0</v>
      </c>
      <c r="AB459" s="119">
        <v>0</v>
      </c>
      <c r="AC459" s="11">
        <v>0</v>
      </c>
      <c r="AD459" s="119">
        <v>0</v>
      </c>
      <c r="AE459" s="119">
        <v>0</v>
      </c>
      <c r="AF459" s="119">
        <v>0</v>
      </c>
      <c r="AG459" s="119">
        <v>0</v>
      </c>
      <c r="AH459" s="119">
        <v>0</v>
      </c>
      <c r="AI459" s="119">
        <v>0</v>
      </c>
      <c r="AJ459" s="119">
        <v>0</v>
      </c>
      <c r="AK459" s="119">
        <v>0</v>
      </c>
      <c r="AL459" s="119">
        <v>0</v>
      </c>
      <c r="AM459" s="119">
        <v>0</v>
      </c>
      <c r="AN459" s="11">
        <v>0</v>
      </c>
      <c r="AO459" s="119">
        <v>0</v>
      </c>
      <c r="AP459" s="119">
        <v>0</v>
      </c>
      <c r="AQ459" s="119">
        <v>0</v>
      </c>
      <c r="AR459" s="11">
        <v>0</v>
      </c>
      <c r="AS459" s="119">
        <v>0</v>
      </c>
      <c r="AT459" s="119">
        <v>0</v>
      </c>
      <c r="AU459" s="119">
        <v>0</v>
      </c>
      <c r="AV459" s="119">
        <v>0</v>
      </c>
      <c r="AW459" s="119">
        <v>0</v>
      </c>
      <c r="AX459" s="11">
        <v>0</v>
      </c>
      <c r="AY459" s="11">
        <v>0</v>
      </c>
      <c r="AZ459" s="119">
        <v>0</v>
      </c>
      <c r="BA459" s="119">
        <v>0</v>
      </c>
      <c r="BB459" s="11">
        <v>34</v>
      </c>
      <c r="BC459" s="11">
        <v>0</v>
      </c>
      <c r="BD459" s="119">
        <v>0</v>
      </c>
      <c r="BE459" s="114">
        <v>0</v>
      </c>
      <c r="BF459" s="27">
        <v>0</v>
      </c>
      <c r="BG459" s="27">
        <v>0</v>
      </c>
      <c r="BH459" s="27">
        <v>0</v>
      </c>
      <c r="BI459" s="27">
        <v>0</v>
      </c>
      <c r="BJ459" s="84">
        <v>0</v>
      </c>
      <c r="BK459" s="84">
        <v>0</v>
      </c>
      <c r="BL459" s="84">
        <v>0</v>
      </c>
      <c r="BM459" s="72"/>
    </row>
    <row r="460" spans="1:65">
      <c r="A460" s="112" t="s">
        <v>2</v>
      </c>
      <c r="B460" s="113"/>
      <c r="C460" s="113"/>
      <c r="D460" s="69">
        <v>0</v>
      </c>
      <c r="E460" s="69">
        <v>0</v>
      </c>
      <c r="F460" s="69">
        <v>0</v>
      </c>
      <c r="G460" s="69">
        <v>0</v>
      </c>
      <c r="H460" s="69">
        <v>0</v>
      </c>
      <c r="I460" s="69">
        <v>0</v>
      </c>
      <c r="J460" s="69">
        <v>0</v>
      </c>
      <c r="K460" s="69">
        <v>0</v>
      </c>
      <c r="L460" s="69">
        <v>0</v>
      </c>
      <c r="M460" s="69">
        <v>0</v>
      </c>
      <c r="N460" s="85"/>
      <c r="O460" s="85"/>
      <c r="P460" s="85"/>
      <c r="Q460" s="85"/>
      <c r="R460" s="85"/>
      <c r="S460" s="85"/>
      <c r="T460" s="123"/>
      <c r="U460" s="123"/>
      <c r="V460" s="123"/>
      <c r="W460" s="123"/>
      <c r="X460" s="123"/>
      <c r="Y460" s="123"/>
      <c r="Z460" s="123"/>
      <c r="AA460" s="123"/>
      <c r="AB460" s="123"/>
      <c r="AC460" s="83" t="s">
        <v>17</v>
      </c>
      <c r="AD460" s="119">
        <v>200</v>
      </c>
      <c r="AE460" s="123"/>
      <c r="AF460" s="123"/>
      <c r="AG460" s="119">
        <v>124</v>
      </c>
      <c r="AH460" s="123"/>
      <c r="AI460" s="123"/>
      <c r="AJ460" s="119">
        <v>203</v>
      </c>
      <c r="AK460" s="123"/>
      <c r="AL460" s="123"/>
      <c r="AM460" s="119">
        <v>156</v>
      </c>
      <c r="AN460" s="83" t="s">
        <v>17</v>
      </c>
      <c r="AO460" s="119">
        <v>156</v>
      </c>
      <c r="AP460" s="123"/>
      <c r="AQ460" s="123"/>
      <c r="AR460" s="83" t="s">
        <v>17</v>
      </c>
      <c r="AS460" s="119">
        <v>151</v>
      </c>
      <c r="AT460" s="123"/>
      <c r="AU460" s="123"/>
      <c r="AV460" s="123"/>
      <c r="AW460" s="123"/>
      <c r="AX460" s="83" t="s">
        <v>17</v>
      </c>
      <c r="AY460" s="83" t="s">
        <v>17</v>
      </c>
      <c r="AZ460" s="119">
        <v>298</v>
      </c>
      <c r="BA460" s="123"/>
      <c r="BB460" s="83" t="s">
        <v>17</v>
      </c>
      <c r="BC460" s="83" t="s">
        <v>17</v>
      </c>
      <c r="BD460" s="119">
        <v>1005</v>
      </c>
      <c r="BE460" s="114">
        <v>0</v>
      </c>
      <c r="BF460" s="27">
        <v>0</v>
      </c>
      <c r="BG460" s="27">
        <v>0</v>
      </c>
      <c r="BH460" s="27">
        <v>0</v>
      </c>
      <c r="BI460" s="27">
        <v>0</v>
      </c>
      <c r="BJ460" s="84">
        <v>0</v>
      </c>
      <c r="BK460" s="84">
        <v>0</v>
      </c>
      <c r="BL460" s="84">
        <v>0</v>
      </c>
      <c r="BM460" s="72"/>
    </row>
    <row r="461" spans="1:65" ht="15.75">
      <c r="A461" s="112" t="s">
        <v>189</v>
      </c>
      <c r="B461" s="113"/>
      <c r="C461" s="113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85"/>
      <c r="O461" s="85"/>
      <c r="P461" s="85"/>
      <c r="Q461" s="85"/>
      <c r="R461" s="85"/>
      <c r="S461" s="85"/>
      <c r="T461" s="123"/>
      <c r="U461" s="123"/>
      <c r="V461" s="123"/>
      <c r="W461" s="123"/>
      <c r="X461" s="123"/>
      <c r="Y461" s="123"/>
      <c r="Z461" s="123"/>
      <c r="AA461" s="123"/>
      <c r="AB461" s="123"/>
      <c r="AC461" s="83"/>
      <c r="AD461" s="119"/>
      <c r="AE461" s="123"/>
      <c r="AF461" s="123"/>
      <c r="AG461" s="119"/>
      <c r="AH461" s="123"/>
      <c r="AI461" s="123"/>
      <c r="AJ461" s="119"/>
      <c r="AK461" s="123"/>
      <c r="AL461" s="123"/>
      <c r="AM461" s="119"/>
      <c r="AN461" s="83"/>
      <c r="AO461" s="119"/>
      <c r="AP461" s="123"/>
      <c r="AQ461" s="123"/>
      <c r="AR461" s="83"/>
      <c r="AS461" s="119"/>
      <c r="AT461" s="123"/>
      <c r="AU461" s="123"/>
      <c r="AV461" s="123"/>
      <c r="AW461" s="119">
        <v>45</v>
      </c>
      <c r="AX461" s="83"/>
      <c r="AY461" s="11">
        <v>4</v>
      </c>
      <c r="AZ461" s="119"/>
      <c r="BA461" s="123"/>
      <c r="BB461" s="83"/>
      <c r="BC461" s="83"/>
      <c r="BD461" s="119"/>
      <c r="BE461" s="114"/>
      <c r="BF461" s="27"/>
      <c r="BG461" s="27"/>
      <c r="BH461" s="27"/>
      <c r="BI461" s="27"/>
      <c r="BJ461" s="84"/>
      <c r="BK461" s="73"/>
      <c r="BL461" s="73"/>
      <c r="BM461" s="72"/>
    </row>
    <row r="462" spans="1:65">
      <c r="A462" s="125" t="s">
        <v>3</v>
      </c>
      <c r="B462" s="113"/>
      <c r="C462" s="113"/>
      <c r="D462" s="69">
        <v>0</v>
      </c>
      <c r="E462" s="69">
        <v>0</v>
      </c>
      <c r="F462" s="69">
        <v>0</v>
      </c>
      <c r="G462" s="69">
        <v>0</v>
      </c>
      <c r="H462" s="69">
        <v>0</v>
      </c>
      <c r="I462" s="69">
        <v>29</v>
      </c>
      <c r="J462" s="69">
        <v>0</v>
      </c>
      <c r="K462" s="69">
        <v>7</v>
      </c>
      <c r="L462" s="69">
        <v>9</v>
      </c>
      <c r="M462" s="69">
        <v>9</v>
      </c>
      <c r="N462" s="69">
        <v>11.172169999999999</v>
      </c>
      <c r="O462" s="69">
        <v>27.567150000000002</v>
      </c>
      <c r="P462" s="69">
        <v>45.023940000000003</v>
      </c>
      <c r="Q462" s="69">
        <v>71.442939999999993</v>
      </c>
      <c r="R462" s="69">
        <v>101.64709999999999</v>
      </c>
      <c r="S462" s="69">
        <v>128.71449999999999</v>
      </c>
      <c r="T462" s="69">
        <v>146.6952</v>
      </c>
      <c r="U462" s="69">
        <v>170.47659999999999</v>
      </c>
      <c r="V462" s="69">
        <v>198.178</v>
      </c>
      <c r="W462" s="69">
        <v>193.60640000000001</v>
      </c>
      <c r="X462" s="69">
        <v>113.50790000000001</v>
      </c>
      <c r="Y462" s="69">
        <v>116.5136</v>
      </c>
      <c r="Z462" s="69">
        <v>125.3407</v>
      </c>
      <c r="AA462" s="69">
        <v>129.22790000000001</v>
      </c>
      <c r="AB462" s="69">
        <v>119.84690000000001</v>
      </c>
      <c r="AC462" s="69">
        <v>118.0706</v>
      </c>
      <c r="AD462" s="83" t="s">
        <v>17</v>
      </c>
      <c r="AE462" s="69">
        <v>163.66829999999999</v>
      </c>
      <c r="AF462" s="69">
        <v>259.22140000000002</v>
      </c>
      <c r="AG462" s="69">
        <v>469</v>
      </c>
      <c r="AH462" s="69">
        <v>288.21629999999999</v>
      </c>
      <c r="AI462" s="69">
        <v>300.04770000000002</v>
      </c>
      <c r="AJ462" s="69">
        <v>233</v>
      </c>
      <c r="AK462" s="69">
        <v>351.8476</v>
      </c>
      <c r="AL462" s="69">
        <v>495.96409999999997</v>
      </c>
      <c r="AM462" s="69">
        <v>402</v>
      </c>
      <c r="AN462" s="69">
        <v>457.78859999999997</v>
      </c>
      <c r="AO462" s="69">
        <v>376</v>
      </c>
      <c r="AP462" s="69">
        <v>567.77819999999997</v>
      </c>
      <c r="AQ462" s="69">
        <v>546.91049999999996</v>
      </c>
      <c r="AR462" s="69">
        <v>367.18869999999998</v>
      </c>
      <c r="AS462" s="69">
        <v>245</v>
      </c>
      <c r="AT462" s="69">
        <v>392.44869999999997</v>
      </c>
      <c r="AU462" s="69">
        <v>396.75510000000003</v>
      </c>
      <c r="AV462" s="69">
        <v>373.03649999999999</v>
      </c>
      <c r="AW462" s="69">
        <v>325.36559999999997</v>
      </c>
      <c r="AX462" s="69">
        <v>381.99968000000001</v>
      </c>
      <c r="AY462" s="69">
        <v>387.20229999999998</v>
      </c>
      <c r="AZ462" s="69">
        <v>92</v>
      </c>
      <c r="BA462" s="69">
        <v>192.8562</v>
      </c>
      <c r="BB462" s="69">
        <v>260.55582079999999</v>
      </c>
      <c r="BC462" s="69">
        <v>199.04870499999998</v>
      </c>
      <c r="BD462" s="11">
        <v>205.1319144</v>
      </c>
      <c r="BE462" s="38">
        <v>129.77335259999998</v>
      </c>
      <c r="BF462" s="11">
        <v>128.9487135</v>
      </c>
      <c r="BG462" s="11">
        <v>126.55334319999999</v>
      </c>
      <c r="BH462" s="11">
        <v>118.181145</v>
      </c>
      <c r="BI462" s="11">
        <v>118.54278989999999</v>
      </c>
      <c r="BJ462" s="11">
        <v>118.40298709999999</v>
      </c>
      <c r="BK462" s="74">
        <v>88</v>
      </c>
      <c r="BL462" s="84">
        <v>88</v>
      </c>
      <c r="BM462" s="72"/>
    </row>
    <row r="463" spans="1:65">
      <c r="A463" s="125" t="s">
        <v>19</v>
      </c>
      <c r="B463" s="113"/>
      <c r="C463" s="113"/>
      <c r="D463" s="11">
        <v>0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>
        <v>25</v>
      </c>
      <c r="AF463" s="77">
        <v>43</v>
      </c>
      <c r="AG463" s="83" t="s">
        <v>17</v>
      </c>
      <c r="AH463" s="83" t="s">
        <v>17</v>
      </c>
      <c r="AI463" s="83" t="s">
        <v>17</v>
      </c>
      <c r="AJ463" s="83" t="s">
        <v>17</v>
      </c>
      <c r="AK463" s="83" t="s">
        <v>17</v>
      </c>
      <c r="AL463" s="83" t="s">
        <v>17</v>
      </c>
      <c r="AM463" s="83" t="s">
        <v>17</v>
      </c>
      <c r="AN463" s="83" t="s">
        <v>17</v>
      </c>
      <c r="AO463" s="83" t="s">
        <v>17</v>
      </c>
      <c r="AP463" s="11">
        <v>130</v>
      </c>
      <c r="AQ463" s="11">
        <v>0</v>
      </c>
      <c r="AR463" s="11">
        <v>92</v>
      </c>
      <c r="AS463" s="11">
        <v>0</v>
      </c>
      <c r="AT463" s="11">
        <v>0</v>
      </c>
      <c r="AU463" s="11">
        <v>0</v>
      </c>
      <c r="AV463" s="11">
        <v>0</v>
      </c>
      <c r="AW463" s="11">
        <v>0</v>
      </c>
      <c r="AX463" s="11">
        <v>0</v>
      </c>
      <c r="AY463" s="11">
        <v>0</v>
      </c>
      <c r="AZ463" s="11">
        <v>0</v>
      </c>
      <c r="BA463" s="11">
        <v>0</v>
      </c>
      <c r="BB463" s="11">
        <v>0</v>
      </c>
      <c r="BC463" s="11">
        <v>0</v>
      </c>
      <c r="BD463" s="11">
        <v>0</v>
      </c>
      <c r="BE463" s="27">
        <v>0</v>
      </c>
      <c r="BF463" s="27">
        <v>0</v>
      </c>
      <c r="BG463" s="27">
        <v>0</v>
      </c>
      <c r="BH463" s="27">
        <v>0</v>
      </c>
      <c r="BI463" s="27">
        <v>0</v>
      </c>
      <c r="BJ463" s="84">
        <v>0</v>
      </c>
      <c r="BK463" s="84">
        <v>0</v>
      </c>
      <c r="BL463" s="84">
        <v>0</v>
      </c>
      <c r="BM463" s="72"/>
    </row>
    <row r="464" spans="1:65">
      <c r="A464" s="112" t="s">
        <v>192</v>
      </c>
      <c r="B464" s="113"/>
      <c r="C464" s="113"/>
      <c r="D464" s="11">
        <v>0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10.46782</v>
      </c>
      <c r="O464" s="11">
        <v>14.316459999999999</v>
      </c>
      <c r="P464" s="11">
        <v>17.82206</v>
      </c>
      <c r="Q464" s="11">
        <v>24.453119999999998</v>
      </c>
      <c r="R464" s="11">
        <v>27.977519999999998</v>
      </c>
      <c r="S464" s="11">
        <v>29.05829</v>
      </c>
      <c r="T464" s="11">
        <v>25.61721</v>
      </c>
      <c r="U464" s="11">
        <v>30.253820000000001</v>
      </c>
      <c r="V464" s="11">
        <v>44.760980000000004</v>
      </c>
      <c r="W464" s="11">
        <v>55.416649999999997</v>
      </c>
      <c r="X464" s="11">
        <v>20.763249999999999</v>
      </c>
      <c r="Y464" s="11">
        <v>43.626330000000003</v>
      </c>
      <c r="Z464" s="11">
        <v>65.807590000000005</v>
      </c>
      <c r="AA464" s="11">
        <v>78.085989999999995</v>
      </c>
      <c r="AB464" s="11">
        <v>81.671670000000006</v>
      </c>
      <c r="AC464" s="11">
        <v>143.13839999999999</v>
      </c>
      <c r="AD464" s="11">
        <v>25.894369999999999</v>
      </c>
      <c r="AE464" s="11">
        <v>23</v>
      </c>
      <c r="AF464" s="11">
        <v>2</v>
      </c>
      <c r="AG464" s="11">
        <v>61.906849999999999</v>
      </c>
      <c r="AH464" s="11">
        <v>31.06392</v>
      </c>
      <c r="AI464" s="11">
        <v>44.586100000000002</v>
      </c>
      <c r="AJ464" s="11">
        <v>50.890560000000001</v>
      </c>
      <c r="AK464" s="11">
        <v>61.28219</v>
      </c>
      <c r="AL464" s="11">
        <v>69.365799999999993</v>
      </c>
      <c r="AM464" s="11">
        <v>70.11721</v>
      </c>
      <c r="AN464" s="11">
        <v>77.158839999999998</v>
      </c>
      <c r="AO464" s="11">
        <v>73.774249999999995</v>
      </c>
      <c r="AP464" s="83" t="s">
        <v>17</v>
      </c>
      <c r="AQ464" s="11">
        <v>28.242999999999999</v>
      </c>
      <c r="AR464" s="11">
        <v>32.805999999999997</v>
      </c>
      <c r="AS464" s="11">
        <v>32.805999999999997</v>
      </c>
      <c r="AT464" s="11">
        <v>32.805999999999997</v>
      </c>
      <c r="AU464" s="11">
        <v>32.805999999999997</v>
      </c>
      <c r="AV464" s="11">
        <v>33.70635</v>
      </c>
      <c r="AW464" s="11">
        <v>34.365560000000002</v>
      </c>
      <c r="AX464" s="11">
        <v>35.44</v>
      </c>
      <c r="AY464" s="11">
        <v>39.614460000000001</v>
      </c>
      <c r="AZ464" s="11">
        <v>39.242609999999999</v>
      </c>
      <c r="BA464" s="11">
        <v>21.297779999999999</v>
      </c>
      <c r="BB464" s="11">
        <v>20.814924999999999</v>
      </c>
      <c r="BC464" s="11">
        <v>29.328287499999998</v>
      </c>
      <c r="BD464" s="11">
        <v>23.344000000000001</v>
      </c>
      <c r="BE464" s="27">
        <v>23.344000000000001</v>
      </c>
      <c r="BF464" s="11">
        <v>26.89</v>
      </c>
      <c r="BG464" s="11">
        <v>26.89</v>
      </c>
      <c r="BH464" s="11">
        <v>26.89</v>
      </c>
      <c r="BI464" s="11">
        <v>26.89</v>
      </c>
      <c r="BJ464" s="11">
        <v>26.89</v>
      </c>
      <c r="BK464" s="69">
        <v>61</v>
      </c>
      <c r="BL464" s="84">
        <v>61</v>
      </c>
      <c r="BM464" s="72"/>
    </row>
    <row r="465" spans="1:65">
      <c r="A465" s="112" t="s">
        <v>197</v>
      </c>
      <c r="B465" s="113"/>
      <c r="C465" s="113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83"/>
      <c r="AQ465" s="11"/>
      <c r="AR465" s="11"/>
      <c r="AS465" s="11"/>
      <c r="AT465" s="11"/>
      <c r="AU465" s="11"/>
      <c r="AV465" s="11"/>
      <c r="AW465" s="11">
        <v>480.5401</v>
      </c>
      <c r="AX465" s="11">
        <v>319.1259</v>
      </c>
      <c r="AY465" s="11">
        <v>404.7321</v>
      </c>
      <c r="AZ465" s="11">
        <v>372.3091</v>
      </c>
      <c r="BA465" s="11">
        <v>383.4162</v>
      </c>
      <c r="BB465" s="11">
        <v>324.00990000000002</v>
      </c>
      <c r="BC465" s="11">
        <v>270.36660000000001</v>
      </c>
      <c r="BD465" s="11">
        <v>265.00029999999998</v>
      </c>
      <c r="BE465" s="27">
        <v>245.1361</v>
      </c>
      <c r="BF465" s="11">
        <v>247.9032</v>
      </c>
      <c r="BG465" s="11">
        <v>271.77710000000002</v>
      </c>
      <c r="BH465" s="11">
        <v>242.28469999999999</v>
      </c>
      <c r="BI465" s="11">
        <v>341.57830000000001</v>
      </c>
      <c r="BJ465" s="11">
        <v>373.11149999999998</v>
      </c>
      <c r="BK465" s="69">
        <v>57</v>
      </c>
      <c r="BL465" s="84">
        <v>42</v>
      </c>
      <c r="BM465" s="72"/>
    </row>
    <row r="466" spans="1:65" ht="15.75">
      <c r="A466" s="125"/>
      <c r="B466" s="113"/>
      <c r="C466" s="113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2"/>
    </row>
    <row r="467" spans="1:65">
      <c r="A467" s="118" t="s">
        <v>75</v>
      </c>
      <c r="B467" s="113">
        <v>4</v>
      </c>
      <c r="C467" s="113"/>
      <c r="D467" s="11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>
        <v>0</v>
      </c>
      <c r="S467" s="85">
        <v>0</v>
      </c>
      <c r="T467" s="85">
        <v>0.107</v>
      </c>
      <c r="U467" s="85">
        <v>0.217</v>
      </c>
      <c r="V467" s="85">
        <v>0.62176299999999995</v>
      </c>
      <c r="W467" s="85">
        <v>2.3204130000000003</v>
      </c>
      <c r="X467" s="85">
        <v>5.4049529999999999</v>
      </c>
      <c r="Y467" s="85">
        <v>15.544163999999999</v>
      </c>
      <c r="Z467" s="85">
        <v>28.114089</v>
      </c>
      <c r="AA467" s="85">
        <v>32.694099999999999</v>
      </c>
      <c r="AB467" s="85">
        <v>26.786398999999999</v>
      </c>
      <c r="AC467" s="85">
        <v>37.532021</v>
      </c>
      <c r="AD467" s="85">
        <v>48.346249999999998</v>
      </c>
      <c r="AE467" s="85">
        <v>50.999177000000003</v>
      </c>
      <c r="AF467" s="85">
        <v>49.994865000000004</v>
      </c>
      <c r="AG467" s="85">
        <v>117.39026</v>
      </c>
      <c r="AH467" s="85">
        <v>163.17352</v>
      </c>
      <c r="AI467" s="85">
        <v>180.67218</v>
      </c>
      <c r="AJ467" s="85">
        <v>224.90273999999999</v>
      </c>
      <c r="AK467" s="85">
        <v>272.40372000000002</v>
      </c>
      <c r="AL467" s="85">
        <v>341.21031000000005</v>
      </c>
      <c r="AM467" s="85">
        <v>354.88450999999998</v>
      </c>
      <c r="AN467" s="85">
        <v>381.90190000000001</v>
      </c>
      <c r="AO467" s="85">
        <v>226.64259999999999</v>
      </c>
      <c r="AP467" s="85">
        <v>254.08760000000001</v>
      </c>
      <c r="AQ467" s="85">
        <v>283.04109999999997</v>
      </c>
      <c r="AR467" s="85">
        <v>307.17290000000003</v>
      </c>
      <c r="AS467" s="85">
        <v>323</v>
      </c>
      <c r="AT467" s="85">
        <v>354.24380000000002</v>
      </c>
      <c r="AU467" s="85">
        <v>398.26139999999998</v>
      </c>
      <c r="AV467" s="85">
        <v>557.20650000000001</v>
      </c>
      <c r="AW467" s="85">
        <v>384.40769999999998</v>
      </c>
      <c r="AX467" s="85">
        <v>384.14276000000001</v>
      </c>
      <c r="AY467" s="85">
        <v>393.70069999999998</v>
      </c>
      <c r="AZ467" s="85">
        <v>424.42790000000002</v>
      </c>
      <c r="BA467" s="85">
        <v>472.81900000000002</v>
      </c>
      <c r="BB467" s="85">
        <v>491.76019669999999</v>
      </c>
      <c r="BC467" s="85">
        <v>370.16928910000001</v>
      </c>
      <c r="BD467" s="85">
        <v>133.98109010000002</v>
      </c>
      <c r="BE467" s="85">
        <v>134.34721099999999</v>
      </c>
      <c r="BF467" s="85">
        <v>133.0677436</v>
      </c>
      <c r="BG467" s="85">
        <v>132.067252</v>
      </c>
      <c r="BH467" s="85">
        <v>131.79634579999998</v>
      </c>
      <c r="BI467" s="85">
        <v>135.69240089999997</v>
      </c>
      <c r="BJ467" s="85">
        <v>132.2779927</v>
      </c>
      <c r="BK467" s="85">
        <v>132.31928159999998</v>
      </c>
      <c r="BL467" s="85">
        <v>134.1</v>
      </c>
      <c r="BM467" s="72"/>
    </row>
    <row r="468" spans="1:65">
      <c r="A468" s="68" t="s">
        <v>16</v>
      </c>
      <c r="B468" s="113"/>
      <c r="C468" s="113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0.15</v>
      </c>
      <c r="AA468" s="11">
        <v>0.16</v>
      </c>
      <c r="AB468" s="11">
        <v>0</v>
      </c>
      <c r="AC468" s="11">
        <v>0.3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1">
        <v>0</v>
      </c>
      <c r="AT468" s="11">
        <v>0</v>
      </c>
      <c r="AU468" s="11">
        <v>0</v>
      </c>
      <c r="AV468" s="11">
        <v>0</v>
      </c>
      <c r="AW468" s="11">
        <v>0</v>
      </c>
      <c r="AX468" s="11">
        <v>0</v>
      </c>
      <c r="AY468" s="11">
        <v>0</v>
      </c>
      <c r="AZ468" s="11">
        <v>0</v>
      </c>
      <c r="BA468" s="11">
        <v>0</v>
      </c>
      <c r="BB468" s="11">
        <v>0</v>
      </c>
      <c r="BC468" s="11">
        <v>0</v>
      </c>
      <c r="BD468" s="11">
        <v>0</v>
      </c>
      <c r="BE468" s="11">
        <v>0</v>
      </c>
      <c r="BF468" s="11">
        <v>0</v>
      </c>
      <c r="BG468" s="11">
        <v>0</v>
      </c>
      <c r="BH468" s="11">
        <v>0</v>
      </c>
      <c r="BI468" s="11">
        <v>0</v>
      </c>
      <c r="BJ468" s="84">
        <v>0</v>
      </c>
      <c r="BK468" s="84">
        <v>0</v>
      </c>
      <c r="BL468" s="84">
        <v>0</v>
      </c>
      <c r="BM468" s="72"/>
    </row>
    <row r="469" spans="1:65">
      <c r="A469" s="112" t="s">
        <v>2</v>
      </c>
      <c r="B469" s="113"/>
      <c r="C469" s="113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>
        <v>0</v>
      </c>
      <c r="S469" s="69">
        <v>0</v>
      </c>
      <c r="T469" s="69">
        <v>0</v>
      </c>
      <c r="U469" s="69">
        <v>0</v>
      </c>
      <c r="V469" s="85"/>
      <c r="W469" s="85"/>
      <c r="X469" s="85"/>
      <c r="Y469" s="85"/>
      <c r="Z469" s="85"/>
      <c r="AA469" s="85"/>
      <c r="AB469" s="85"/>
      <c r="AC469" s="85"/>
      <c r="AD469" s="85"/>
      <c r="AE469" s="11">
        <v>21</v>
      </c>
      <c r="AF469" s="85"/>
      <c r="AG469" s="11">
        <v>21</v>
      </c>
      <c r="AH469" s="85"/>
      <c r="AI469" s="85"/>
      <c r="AJ469" s="85"/>
      <c r="AK469" s="85"/>
      <c r="AL469" s="83" t="s">
        <v>17</v>
      </c>
      <c r="AM469" s="11">
        <v>196</v>
      </c>
      <c r="AN469" s="83" t="s">
        <v>17</v>
      </c>
      <c r="AO469" s="85"/>
      <c r="AP469" s="85"/>
      <c r="AQ469" s="85"/>
      <c r="AR469" s="83" t="s">
        <v>17</v>
      </c>
      <c r="AS469" s="11">
        <v>141</v>
      </c>
      <c r="AT469" s="83" t="s">
        <v>17</v>
      </c>
      <c r="AU469" s="85"/>
      <c r="AV469" s="85"/>
      <c r="AW469" s="85"/>
      <c r="AX469" s="85"/>
      <c r="AY469" s="85"/>
      <c r="AZ469" s="85"/>
      <c r="BA469" s="83" t="s">
        <v>17</v>
      </c>
      <c r="BB469" s="11">
        <v>322</v>
      </c>
      <c r="BC469" s="83" t="s">
        <v>17</v>
      </c>
      <c r="BD469" s="84">
        <v>0</v>
      </c>
      <c r="BE469" s="84">
        <v>0</v>
      </c>
      <c r="BF469" s="84">
        <v>0</v>
      </c>
      <c r="BG469" s="84">
        <v>0</v>
      </c>
      <c r="BH469" s="84">
        <v>0</v>
      </c>
      <c r="BI469" s="84">
        <v>0</v>
      </c>
      <c r="BJ469" s="84">
        <v>0</v>
      </c>
      <c r="BK469" s="84">
        <v>0</v>
      </c>
      <c r="BL469" s="84">
        <v>0</v>
      </c>
      <c r="BM469" s="72"/>
    </row>
    <row r="470" spans="1:65" ht="15.75">
      <c r="A470" s="112" t="s">
        <v>189</v>
      </c>
      <c r="B470" s="113"/>
      <c r="C470" s="113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85"/>
      <c r="W470" s="85"/>
      <c r="X470" s="85"/>
      <c r="Y470" s="85"/>
      <c r="Z470" s="85"/>
      <c r="AA470" s="85"/>
      <c r="AB470" s="85"/>
      <c r="AC470" s="85"/>
      <c r="AD470" s="85"/>
      <c r="AE470" s="11"/>
      <c r="AF470" s="85"/>
      <c r="AG470" s="11"/>
      <c r="AH470" s="85"/>
      <c r="AI470" s="85"/>
      <c r="AJ470" s="85"/>
      <c r="AK470" s="85"/>
      <c r="AL470" s="83"/>
      <c r="AM470" s="11"/>
      <c r="AN470" s="83"/>
      <c r="AO470" s="85"/>
      <c r="AP470" s="85"/>
      <c r="AQ470" s="85"/>
      <c r="AR470" s="83"/>
      <c r="AS470" s="11">
        <v>5.8</v>
      </c>
      <c r="AT470" s="83"/>
      <c r="AU470" s="85"/>
      <c r="AV470" s="85"/>
      <c r="AW470" s="85"/>
      <c r="AX470" s="85"/>
      <c r="AY470" s="85"/>
      <c r="AZ470" s="85"/>
      <c r="BA470" s="83"/>
      <c r="BB470" s="83" t="s">
        <v>17</v>
      </c>
      <c r="BC470" s="83"/>
      <c r="BD470" s="85"/>
      <c r="BE470" s="130"/>
      <c r="BF470" s="117"/>
      <c r="BG470" s="117"/>
      <c r="BH470" s="73"/>
      <c r="BI470" s="73"/>
      <c r="BJ470" s="73"/>
      <c r="BK470" s="73"/>
      <c r="BL470" s="73"/>
      <c r="BM470" s="72"/>
    </row>
    <row r="471" spans="1:65">
      <c r="A471" s="125" t="s">
        <v>3</v>
      </c>
      <c r="B471" s="113"/>
      <c r="C471" s="113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>
        <v>0</v>
      </c>
      <c r="S471" s="69">
        <v>0</v>
      </c>
      <c r="T471" s="69">
        <v>0.107</v>
      </c>
      <c r="U471" s="69">
        <v>0.217</v>
      </c>
      <c r="V471" s="69">
        <v>0.62176299999999995</v>
      </c>
      <c r="W471" s="69">
        <v>1.5984130000000001</v>
      </c>
      <c r="X471" s="69">
        <v>3.6276929999999998</v>
      </c>
      <c r="Y471" s="69">
        <v>9.8470359999999992</v>
      </c>
      <c r="Z471" s="69">
        <v>18.80875</v>
      </c>
      <c r="AA471" s="69">
        <v>20.005089999999999</v>
      </c>
      <c r="AB471" s="69">
        <v>21.70298</v>
      </c>
      <c r="AC471" s="69">
        <v>27.317489999999999</v>
      </c>
      <c r="AD471" s="69">
        <v>36.097189999999998</v>
      </c>
      <c r="AE471" s="69">
        <v>24</v>
      </c>
      <c r="AF471" s="69">
        <v>41.661320000000003</v>
      </c>
      <c r="AG471" s="69">
        <v>73</v>
      </c>
      <c r="AH471" s="69">
        <v>147.5008</v>
      </c>
      <c r="AI471" s="69">
        <v>165.1771</v>
      </c>
      <c r="AJ471" s="69">
        <v>203.27080000000001</v>
      </c>
      <c r="AK471" s="69">
        <v>242.5909</v>
      </c>
      <c r="AL471" s="69">
        <v>308.85090000000002</v>
      </c>
      <c r="AM471" s="69">
        <v>122</v>
      </c>
      <c r="AN471" s="69">
        <v>347.69130000000001</v>
      </c>
      <c r="AO471" s="69">
        <v>226.64259999999999</v>
      </c>
      <c r="AP471" s="69">
        <v>254.08760000000001</v>
      </c>
      <c r="AQ471" s="69">
        <v>283.04109999999997</v>
      </c>
      <c r="AR471" s="69">
        <v>307.17290000000003</v>
      </c>
      <c r="AS471" s="69">
        <v>176.2</v>
      </c>
      <c r="AT471" s="69">
        <v>354.24380000000002</v>
      </c>
      <c r="AU471" s="69">
        <v>398.26139999999998</v>
      </c>
      <c r="AV471" s="69">
        <v>557.20650000000001</v>
      </c>
      <c r="AW471" s="69">
        <v>384.40769999999998</v>
      </c>
      <c r="AX471" s="69">
        <v>384.14276000000001</v>
      </c>
      <c r="AY471" s="69">
        <v>393.70069999999998</v>
      </c>
      <c r="AZ471" s="69">
        <v>424.42790000000002</v>
      </c>
      <c r="BA471" s="69">
        <v>472.81900000000002</v>
      </c>
      <c r="BB471" s="69">
        <v>169.76019669999999</v>
      </c>
      <c r="BC471" s="69">
        <v>370.16928910000001</v>
      </c>
      <c r="BD471" s="69">
        <v>133.98109010000002</v>
      </c>
      <c r="BE471" s="38">
        <v>134.34721099999999</v>
      </c>
      <c r="BF471" s="11">
        <v>133.0677436</v>
      </c>
      <c r="BG471" s="11">
        <v>132.067252</v>
      </c>
      <c r="BH471" s="11">
        <v>131.79634579999998</v>
      </c>
      <c r="BI471" s="11">
        <v>135.69240089999997</v>
      </c>
      <c r="BJ471" s="11">
        <v>132.2779927</v>
      </c>
      <c r="BK471" s="69">
        <v>132.31928159999998</v>
      </c>
      <c r="BL471" s="84">
        <v>134.1</v>
      </c>
      <c r="BM471" s="72"/>
    </row>
    <row r="472" spans="1:65">
      <c r="A472" s="112" t="s">
        <v>192</v>
      </c>
      <c r="B472" s="113"/>
      <c r="C472" s="113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0.72199999999999998</v>
      </c>
      <c r="X472" s="11">
        <v>1.7772600000000001</v>
      </c>
      <c r="Y472" s="11">
        <v>5.6971280000000002</v>
      </c>
      <c r="Z472" s="11">
        <v>9.1553389999999997</v>
      </c>
      <c r="AA472" s="11">
        <v>12.52901</v>
      </c>
      <c r="AB472" s="11">
        <v>5.0834190000000001</v>
      </c>
      <c r="AC472" s="11">
        <v>9.9145310000000002</v>
      </c>
      <c r="AD472" s="11">
        <v>12.24906</v>
      </c>
      <c r="AE472" s="11">
        <v>5.9991770000000004</v>
      </c>
      <c r="AF472" s="11">
        <v>8.3335450000000009</v>
      </c>
      <c r="AG472" s="11">
        <v>23.390260000000001</v>
      </c>
      <c r="AH472" s="11">
        <v>15.67272</v>
      </c>
      <c r="AI472" s="11">
        <v>15.49508</v>
      </c>
      <c r="AJ472" s="11">
        <v>21.63194</v>
      </c>
      <c r="AK472" s="11">
        <v>29.812819999999999</v>
      </c>
      <c r="AL472" s="11">
        <v>32.359409999999997</v>
      </c>
      <c r="AM472" s="11">
        <v>36.884509999999999</v>
      </c>
      <c r="AN472" s="11">
        <v>34.210599999999999</v>
      </c>
      <c r="AO472" s="11">
        <v>0</v>
      </c>
      <c r="AP472" s="11">
        <v>0</v>
      </c>
      <c r="AQ472" s="11">
        <v>0</v>
      </c>
      <c r="AR472" s="11">
        <v>0</v>
      </c>
      <c r="AS472" s="11">
        <v>0</v>
      </c>
      <c r="AT472" s="11">
        <v>0</v>
      </c>
      <c r="AU472" s="11">
        <v>0</v>
      </c>
      <c r="AV472" s="11">
        <v>0</v>
      </c>
      <c r="AW472" s="11">
        <v>0</v>
      </c>
      <c r="AX472" s="11">
        <v>0</v>
      </c>
      <c r="AY472" s="11">
        <v>0</v>
      </c>
      <c r="AZ472" s="11">
        <v>0</v>
      </c>
      <c r="BA472" s="11">
        <v>0</v>
      </c>
      <c r="BB472" s="11">
        <v>0</v>
      </c>
      <c r="BC472" s="11">
        <v>0</v>
      </c>
      <c r="BD472" s="11">
        <v>0</v>
      </c>
      <c r="BE472" s="27">
        <v>0</v>
      </c>
      <c r="BF472" s="11">
        <v>0</v>
      </c>
      <c r="BG472" s="11">
        <v>0</v>
      </c>
      <c r="BH472" s="11">
        <v>0</v>
      </c>
      <c r="BI472" s="11">
        <v>0</v>
      </c>
      <c r="BJ472" s="84">
        <v>0</v>
      </c>
      <c r="BK472" s="84">
        <v>0</v>
      </c>
      <c r="BL472" s="84">
        <v>0</v>
      </c>
      <c r="BM472" s="72"/>
    </row>
    <row r="473" spans="1:65">
      <c r="A473" s="112" t="s">
        <v>197</v>
      </c>
      <c r="B473" s="113"/>
      <c r="C473" s="113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>
        <v>76.873109999999997</v>
      </c>
      <c r="AX473" s="11">
        <v>88.095929999999996</v>
      </c>
      <c r="AY473" s="11">
        <v>104.9956</v>
      </c>
      <c r="AZ473" s="11">
        <v>123.413</v>
      </c>
      <c r="BA473" s="11">
        <v>112.07340000000001</v>
      </c>
      <c r="BB473" s="11">
        <v>69.196680000000001</v>
      </c>
      <c r="BC473" s="11">
        <v>65.141970000000001</v>
      </c>
      <c r="BD473" s="11">
        <v>67.07038</v>
      </c>
      <c r="BE473" s="27">
        <v>88.913480000000007</v>
      </c>
      <c r="BF473" s="11">
        <v>85.303790000000006</v>
      </c>
      <c r="BG473" s="11">
        <v>62.493519999999997</v>
      </c>
      <c r="BH473" s="11">
        <v>58.812939999999998</v>
      </c>
      <c r="BI473" s="11">
        <v>236</v>
      </c>
      <c r="BJ473" s="84">
        <v>226</v>
      </c>
      <c r="BK473" s="84">
        <v>197</v>
      </c>
      <c r="BL473" s="84">
        <v>103</v>
      </c>
      <c r="BM473" s="72"/>
    </row>
    <row r="474" spans="1:65" ht="15.75">
      <c r="A474" s="112"/>
      <c r="B474" s="126"/>
      <c r="C474" s="126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73"/>
      <c r="BI474" s="73"/>
      <c r="BJ474" s="73"/>
      <c r="BK474" s="73"/>
      <c r="BL474" s="73"/>
      <c r="BM474" s="72"/>
    </row>
    <row r="475" spans="1:65">
      <c r="A475" s="118" t="s">
        <v>76</v>
      </c>
      <c r="B475" s="113">
        <v>3</v>
      </c>
      <c r="C475" s="113"/>
      <c r="D475" s="11"/>
      <c r="E475" s="85"/>
      <c r="F475" s="85"/>
      <c r="G475" s="85"/>
      <c r="H475" s="85"/>
      <c r="I475" s="85"/>
      <c r="J475" s="85">
        <v>0</v>
      </c>
      <c r="K475" s="85">
        <v>0</v>
      </c>
      <c r="L475" s="85">
        <v>0</v>
      </c>
      <c r="M475" s="85">
        <v>0</v>
      </c>
      <c r="N475" s="85">
        <v>0</v>
      </c>
      <c r="O475" s="85">
        <v>0</v>
      </c>
      <c r="P475" s="85">
        <v>0.53800000000000003</v>
      </c>
      <c r="Q475" s="85">
        <v>0.76800000000000002</v>
      </c>
      <c r="R475" s="85">
        <v>2.157</v>
      </c>
      <c r="S475" s="85">
        <v>3.46</v>
      </c>
      <c r="T475" s="85">
        <v>17.02308</v>
      </c>
      <c r="U475" s="85">
        <v>25.08174</v>
      </c>
      <c r="V475" s="85">
        <v>39.253610000000002</v>
      </c>
      <c r="W475" s="85">
        <v>106.09034</v>
      </c>
      <c r="X475" s="85">
        <v>77.838189999999997</v>
      </c>
      <c r="Y475" s="85">
        <v>82.350610000000003</v>
      </c>
      <c r="Z475" s="85">
        <v>131.19220999999999</v>
      </c>
      <c r="AA475" s="85">
        <v>172.13773</v>
      </c>
      <c r="AB475" s="85">
        <v>293.0332436699872</v>
      </c>
      <c r="AC475" s="85">
        <v>373.5125103820892</v>
      </c>
      <c r="AD475" s="85">
        <v>458.27259027166053</v>
      </c>
      <c r="AE475" s="85">
        <v>608.40572552680567</v>
      </c>
      <c r="AF475" s="85">
        <v>659.35225322485985</v>
      </c>
      <c r="AG475" s="85">
        <v>786.6105413887135</v>
      </c>
      <c r="AH475" s="85">
        <v>616.99805933495543</v>
      </c>
      <c r="AI475" s="85">
        <v>348.0575</v>
      </c>
      <c r="AJ475" s="85">
        <v>238.0197</v>
      </c>
      <c r="AK475" s="85">
        <v>194.01177999999999</v>
      </c>
      <c r="AL475" s="85">
        <v>205.93675999999999</v>
      </c>
      <c r="AM475" s="85">
        <v>248.85511</v>
      </c>
      <c r="AN475" s="85">
        <v>919.17708000000005</v>
      </c>
      <c r="AO475" s="85">
        <v>195.44817</v>
      </c>
      <c r="AP475" s="85">
        <v>176.51668000000001</v>
      </c>
      <c r="AQ475" s="85">
        <v>449</v>
      </c>
      <c r="AR475" s="85">
        <v>146.80724000000001</v>
      </c>
      <c r="AS475" s="85">
        <v>154.62161</v>
      </c>
      <c r="AT475" s="85">
        <v>163.21130000000002</v>
      </c>
      <c r="AU475" s="85">
        <v>190.05680999999998</v>
      </c>
      <c r="AV475" s="85">
        <v>196.64245</v>
      </c>
      <c r="AW475" s="85">
        <v>249.35398000000001</v>
      </c>
      <c r="AX475" s="85">
        <v>172.0739916</v>
      </c>
      <c r="AY475" s="85">
        <v>240.69876099999999</v>
      </c>
      <c r="AZ475" s="85">
        <v>183.20907</v>
      </c>
      <c r="BA475" s="85">
        <v>174.77817999999999</v>
      </c>
      <c r="BB475" s="85">
        <v>185.24750079999998</v>
      </c>
      <c r="BC475" s="85">
        <v>189.05905150000004</v>
      </c>
      <c r="BD475" s="85">
        <v>192.79613229999998</v>
      </c>
      <c r="BE475" s="85">
        <v>477.27102639999998</v>
      </c>
      <c r="BF475" s="85">
        <v>313.33121870000002</v>
      </c>
      <c r="BG475" s="85">
        <v>246.29844030000001</v>
      </c>
      <c r="BH475" s="85">
        <v>170.754481</v>
      </c>
      <c r="BI475" s="85">
        <v>165.6840656</v>
      </c>
      <c r="BJ475" s="85">
        <v>167.77968280000002</v>
      </c>
      <c r="BK475" s="85">
        <v>177.35179719999999</v>
      </c>
      <c r="BL475" s="85">
        <v>169</v>
      </c>
      <c r="BM475" s="72"/>
    </row>
    <row r="476" spans="1:65">
      <c r="A476" s="68" t="s">
        <v>16</v>
      </c>
      <c r="B476" s="138"/>
      <c r="C476" s="138"/>
      <c r="D476" s="11"/>
      <c r="E476" s="11"/>
      <c r="F476" s="11"/>
      <c r="G476" s="11"/>
      <c r="H476" s="11"/>
      <c r="I476" s="11"/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29</v>
      </c>
      <c r="X476" s="11">
        <v>0</v>
      </c>
      <c r="Y476" s="11">
        <v>0</v>
      </c>
      <c r="Z476" s="11">
        <v>1.23</v>
      </c>
      <c r="AA476" s="11">
        <v>4.4000000000000004</v>
      </c>
      <c r="AB476" s="11">
        <v>91.784743669987222</v>
      </c>
      <c r="AC476" s="11">
        <v>112.74921038208922</v>
      </c>
      <c r="AD476" s="11">
        <v>135.65149027166052</v>
      </c>
      <c r="AE476" s="11">
        <v>167.98922552680568</v>
      </c>
      <c r="AF476" s="11">
        <v>171.67155322485982</v>
      </c>
      <c r="AG476" s="11">
        <v>180.05154138871356</v>
      </c>
      <c r="AH476" s="11">
        <v>211.73015933495543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1">
        <v>0</v>
      </c>
      <c r="AU476" s="11">
        <v>0</v>
      </c>
      <c r="AV476" s="11">
        <v>0</v>
      </c>
      <c r="AW476" s="11">
        <v>0</v>
      </c>
      <c r="AX476" s="11">
        <v>0</v>
      </c>
      <c r="AY476" s="11">
        <v>0</v>
      </c>
      <c r="AZ476" s="11">
        <v>0</v>
      </c>
      <c r="BA476" s="11">
        <v>0</v>
      </c>
      <c r="BB476" s="11">
        <v>0</v>
      </c>
      <c r="BC476" s="11">
        <v>0</v>
      </c>
      <c r="BD476" s="11">
        <v>0</v>
      </c>
      <c r="BE476" s="27">
        <v>0</v>
      </c>
      <c r="BF476" s="27">
        <v>0</v>
      </c>
      <c r="BG476" s="27">
        <v>0</v>
      </c>
      <c r="BH476" s="84">
        <v>0</v>
      </c>
      <c r="BI476" s="11">
        <v>0</v>
      </c>
      <c r="BJ476" s="84">
        <v>0</v>
      </c>
      <c r="BK476" s="84">
        <v>0</v>
      </c>
      <c r="BL476" s="84">
        <v>0</v>
      </c>
      <c r="BM476" s="72"/>
    </row>
    <row r="477" spans="1:65">
      <c r="A477" s="129" t="s">
        <v>178</v>
      </c>
      <c r="B477" s="138"/>
      <c r="C477" s="138"/>
      <c r="D477" s="11"/>
      <c r="E477" s="11"/>
      <c r="F477" s="11"/>
      <c r="G477" s="11"/>
      <c r="H477" s="11"/>
      <c r="I477" s="11"/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83" t="s">
        <v>17</v>
      </c>
      <c r="AE477" s="11">
        <v>16</v>
      </c>
      <c r="AF477" s="11">
        <v>20</v>
      </c>
      <c r="AG477" s="11">
        <v>18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0</v>
      </c>
      <c r="AT477" s="11">
        <v>0</v>
      </c>
      <c r="AU477" s="11">
        <v>0</v>
      </c>
      <c r="AV477" s="11">
        <v>0</v>
      </c>
      <c r="AW477" s="11">
        <v>0</v>
      </c>
      <c r="AX477" s="11">
        <v>0</v>
      </c>
      <c r="AY477" s="11">
        <v>0</v>
      </c>
      <c r="AZ477" s="11">
        <v>0</v>
      </c>
      <c r="BA477" s="11">
        <v>0</v>
      </c>
      <c r="BB477" s="11">
        <v>0</v>
      </c>
      <c r="BC477" s="11">
        <v>0</v>
      </c>
      <c r="BD477" s="11">
        <v>0</v>
      </c>
      <c r="BE477" s="11">
        <v>0</v>
      </c>
      <c r="BF477" s="11">
        <v>0</v>
      </c>
      <c r="BG477" s="11">
        <v>0</v>
      </c>
      <c r="BH477" s="11">
        <v>0</v>
      </c>
      <c r="BI477" s="11">
        <v>0</v>
      </c>
      <c r="BJ477" s="84">
        <v>0</v>
      </c>
      <c r="BK477" s="84">
        <v>0</v>
      </c>
      <c r="BL477" s="84">
        <v>0</v>
      </c>
      <c r="BM477" s="72"/>
    </row>
    <row r="478" spans="1:65">
      <c r="A478" s="112" t="s">
        <v>2</v>
      </c>
      <c r="B478" s="138"/>
      <c r="C478" s="138"/>
      <c r="D478" s="69"/>
      <c r="E478" s="69"/>
      <c r="F478" s="69"/>
      <c r="G478" s="69"/>
      <c r="H478" s="69"/>
      <c r="I478" s="69"/>
      <c r="J478" s="69">
        <v>0</v>
      </c>
      <c r="K478" s="69">
        <v>0</v>
      </c>
      <c r="L478" s="69">
        <v>0</v>
      </c>
      <c r="M478" s="69">
        <v>0</v>
      </c>
      <c r="N478" s="69">
        <v>0</v>
      </c>
      <c r="O478" s="69">
        <v>0</v>
      </c>
      <c r="P478" s="69">
        <v>0</v>
      </c>
      <c r="Q478" s="69">
        <v>0</v>
      </c>
      <c r="R478" s="69">
        <v>0</v>
      </c>
      <c r="S478" s="69">
        <v>0</v>
      </c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83" t="s">
        <v>17</v>
      </c>
      <c r="AG478" s="11">
        <v>195</v>
      </c>
      <c r="AH478" s="11">
        <v>223</v>
      </c>
      <c r="AI478" s="83" t="s">
        <v>17</v>
      </c>
      <c r="AJ478" s="11"/>
      <c r="AK478" s="11">
        <v>39</v>
      </c>
      <c r="AL478" s="11"/>
      <c r="AM478" s="83" t="s">
        <v>17</v>
      </c>
      <c r="AN478" s="11">
        <v>96</v>
      </c>
      <c r="AO478" s="83" t="s">
        <v>17</v>
      </c>
      <c r="AP478" s="11"/>
      <c r="AQ478" s="11">
        <v>240</v>
      </c>
      <c r="AR478" s="83" t="s">
        <v>17</v>
      </c>
      <c r="AS478" s="11"/>
      <c r="AT478" s="11"/>
      <c r="AU478" s="11"/>
      <c r="AV478" s="11">
        <v>156</v>
      </c>
      <c r="AW478" s="83" t="s">
        <v>17</v>
      </c>
      <c r="AX478" s="11">
        <v>0</v>
      </c>
      <c r="AY478" s="11">
        <v>0</v>
      </c>
      <c r="AZ478" s="11">
        <v>0</v>
      </c>
      <c r="BA478" s="11">
        <v>0</v>
      </c>
      <c r="BB478" s="11">
        <v>0</v>
      </c>
      <c r="BC478" s="11">
        <v>0</v>
      </c>
      <c r="BD478" s="11">
        <v>0</v>
      </c>
      <c r="BE478" s="11">
        <v>0</v>
      </c>
      <c r="BF478" s="11">
        <v>0</v>
      </c>
      <c r="BG478" s="11">
        <v>0</v>
      </c>
      <c r="BH478" s="11">
        <v>0</v>
      </c>
      <c r="BI478" s="11">
        <v>0</v>
      </c>
      <c r="BJ478" s="11">
        <v>0</v>
      </c>
      <c r="BK478" s="11">
        <v>0</v>
      </c>
      <c r="BL478" s="11">
        <v>0</v>
      </c>
      <c r="BM478" s="72"/>
    </row>
    <row r="479" spans="1:65" ht="15.75">
      <c r="A479" s="112" t="s">
        <v>189</v>
      </c>
      <c r="B479" s="138"/>
      <c r="C479" s="138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83"/>
      <c r="AG479" s="11"/>
      <c r="AH479" s="11"/>
      <c r="AI479" s="83"/>
      <c r="AJ479" s="11"/>
      <c r="AK479" s="11"/>
      <c r="AL479" s="11"/>
      <c r="AM479" s="83"/>
      <c r="AN479" s="11"/>
      <c r="AO479" s="83"/>
      <c r="AP479" s="11"/>
      <c r="AQ479" s="11"/>
      <c r="AR479" s="83"/>
      <c r="AS479" s="11"/>
      <c r="AT479" s="11"/>
      <c r="AU479" s="11">
        <v>20</v>
      </c>
      <c r="AV479" s="11"/>
      <c r="AW479" s="83"/>
      <c r="AX479" s="11"/>
      <c r="AY479" s="11"/>
      <c r="AZ479" s="11"/>
      <c r="BA479" s="11"/>
      <c r="BB479" s="11"/>
      <c r="BC479" s="11"/>
      <c r="BD479" s="11"/>
      <c r="BE479" s="27"/>
      <c r="BF479" s="11"/>
      <c r="BG479" s="11"/>
      <c r="BH479" s="62"/>
      <c r="BI479" s="73"/>
      <c r="BJ479" s="73"/>
      <c r="BK479" s="73"/>
      <c r="BL479" s="73"/>
      <c r="BM479" s="72"/>
    </row>
    <row r="480" spans="1:65">
      <c r="A480" s="125" t="s">
        <v>3</v>
      </c>
      <c r="B480" s="138"/>
      <c r="C480" s="138"/>
      <c r="D480" s="69"/>
      <c r="E480" s="69"/>
      <c r="F480" s="69"/>
      <c r="G480" s="69"/>
      <c r="H480" s="69"/>
      <c r="I480" s="69"/>
      <c r="J480" s="69">
        <v>0</v>
      </c>
      <c r="K480" s="69">
        <v>0</v>
      </c>
      <c r="L480" s="69">
        <v>0</v>
      </c>
      <c r="M480" s="69">
        <v>0</v>
      </c>
      <c r="N480" s="69">
        <v>0</v>
      </c>
      <c r="O480" s="69">
        <v>0</v>
      </c>
      <c r="P480" s="69">
        <v>0</v>
      </c>
      <c r="Q480" s="69">
        <v>0</v>
      </c>
      <c r="R480" s="69">
        <v>0</v>
      </c>
      <c r="S480" s="69">
        <v>0</v>
      </c>
      <c r="T480" s="69">
        <v>16.291080000000001</v>
      </c>
      <c r="U480" s="69">
        <v>22.832740000000001</v>
      </c>
      <c r="V480" s="69">
        <v>29.450610000000001</v>
      </c>
      <c r="W480" s="69">
        <v>36.090339999999998</v>
      </c>
      <c r="X480" s="69">
        <v>38.838189999999997</v>
      </c>
      <c r="Y480" s="69">
        <v>48.350610000000003</v>
      </c>
      <c r="Z480" s="69">
        <v>81.462209999999999</v>
      </c>
      <c r="AA480" s="69">
        <v>97.737729999999999</v>
      </c>
      <c r="AB480" s="69">
        <v>114.24850000000001</v>
      </c>
      <c r="AC480" s="69">
        <v>147.67910000000001</v>
      </c>
      <c r="AD480" s="69">
        <v>181.19210000000001</v>
      </c>
      <c r="AE480" s="69">
        <v>222.73679999999999</v>
      </c>
      <c r="AF480" s="69">
        <v>260.57659999999998</v>
      </c>
      <c r="AG480" s="69">
        <v>196</v>
      </c>
      <c r="AH480" s="69">
        <v>58</v>
      </c>
      <c r="AI480" s="69">
        <v>222.70509999999999</v>
      </c>
      <c r="AJ480" s="69">
        <v>145.0197</v>
      </c>
      <c r="AK480" s="69">
        <v>109</v>
      </c>
      <c r="AL480" s="69">
        <v>157.98099999999999</v>
      </c>
      <c r="AM480" s="69">
        <v>197.136</v>
      </c>
      <c r="AN480" s="69">
        <v>771</v>
      </c>
      <c r="AO480" s="69">
        <v>141.3785</v>
      </c>
      <c r="AP480" s="69">
        <v>121.86490000000001</v>
      </c>
      <c r="AQ480" s="69">
        <v>136</v>
      </c>
      <c r="AR480" s="69">
        <v>130.73310000000001</v>
      </c>
      <c r="AS480" s="69">
        <v>129.8219</v>
      </c>
      <c r="AT480" s="69">
        <v>136.05600000000001</v>
      </c>
      <c r="AU480" s="69">
        <v>137.7208</v>
      </c>
      <c r="AV480" s="69">
        <v>6</v>
      </c>
      <c r="AW480" s="69">
        <v>242.75790000000001</v>
      </c>
      <c r="AX480" s="69">
        <v>165.06491</v>
      </c>
      <c r="AY480" s="69">
        <v>233.59059999999999</v>
      </c>
      <c r="AZ480" s="69">
        <v>164.15559999999999</v>
      </c>
      <c r="BA480" s="69">
        <v>155.43039999999999</v>
      </c>
      <c r="BB480" s="69">
        <v>166.01083189999997</v>
      </c>
      <c r="BC480" s="69">
        <v>169.86624960000003</v>
      </c>
      <c r="BD480" s="69">
        <v>173.55087509999998</v>
      </c>
      <c r="BE480" s="70">
        <v>457.97153739999999</v>
      </c>
      <c r="BF480" s="69">
        <v>294.1119119</v>
      </c>
      <c r="BG480" s="69">
        <v>227.16389190000001</v>
      </c>
      <c r="BH480" s="69">
        <v>152.0151348</v>
      </c>
      <c r="BI480" s="69">
        <v>146.77178269999999</v>
      </c>
      <c r="BJ480" s="69">
        <v>148.99005870000002</v>
      </c>
      <c r="BK480" s="69">
        <v>158.5410225</v>
      </c>
      <c r="BL480" s="84">
        <v>150</v>
      </c>
      <c r="BM480" s="72"/>
    </row>
    <row r="481" spans="1:65">
      <c r="A481" s="125" t="s">
        <v>19</v>
      </c>
      <c r="B481" s="138"/>
      <c r="C481" s="138"/>
      <c r="D481" s="11"/>
      <c r="E481" s="11"/>
      <c r="F481" s="11"/>
      <c r="G481" s="11"/>
      <c r="H481" s="11"/>
      <c r="I481" s="11"/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41</v>
      </c>
      <c r="X481" s="11">
        <v>39</v>
      </c>
      <c r="Y481" s="11">
        <v>10</v>
      </c>
      <c r="Z481" s="11">
        <v>14.5</v>
      </c>
      <c r="AA481" s="11">
        <v>24</v>
      </c>
      <c r="AB481" s="11">
        <v>42</v>
      </c>
      <c r="AC481" s="83" t="s">
        <v>17</v>
      </c>
      <c r="AD481" s="83" t="s">
        <v>17</v>
      </c>
      <c r="AE481" s="83" t="s">
        <v>17</v>
      </c>
      <c r="AF481" s="83" t="s">
        <v>17</v>
      </c>
      <c r="AG481" s="83" t="s">
        <v>17</v>
      </c>
      <c r="AH481" s="83" t="s">
        <v>17</v>
      </c>
      <c r="AI481" s="83" t="s">
        <v>17</v>
      </c>
      <c r="AJ481" s="11">
        <v>93</v>
      </c>
      <c r="AK481" s="83" t="s">
        <v>17</v>
      </c>
      <c r="AL481" s="83" t="s">
        <v>17</v>
      </c>
      <c r="AM481" s="83" t="s">
        <v>17</v>
      </c>
      <c r="AN481" s="83" t="s">
        <v>17</v>
      </c>
      <c r="AO481" s="83" t="s">
        <v>17</v>
      </c>
      <c r="AP481" s="83" t="s">
        <v>17</v>
      </c>
      <c r="AQ481" s="11">
        <v>73</v>
      </c>
      <c r="AR481" s="83" t="s">
        <v>17</v>
      </c>
      <c r="AS481" s="83" t="s">
        <v>17</v>
      </c>
      <c r="AT481" s="83" t="s">
        <v>17</v>
      </c>
      <c r="AU481" s="83" t="s">
        <v>17</v>
      </c>
      <c r="AV481" s="83" t="s">
        <v>17</v>
      </c>
      <c r="AW481" s="11">
        <v>0</v>
      </c>
      <c r="AX481" s="11">
        <v>0</v>
      </c>
      <c r="AY481" s="11">
        <v>0</v>
      </c>
      <c r="AZ481" s="11">
        <v>0</v>
      </c>
      <c r="BA481" s="11">
        <v>0</v>
      </c>
      <c r="BB481" s="11">
        <v>0</v>
      </c>
      <c r="BC481" s="11">
        <v>0</v>
      </c>
      <c r="BD481" s="11">
        <v>0</v>
      </c>
      <c r="BE481" s="27">
        <v>0</v>
      </c>
      <c r="BF481" s="11">
        <v>0</v>
      </c>
      <c r="BG481" s="11">
        <v>0</v>
      </c>
      <c r="BH481" s="11">
        <v>0</v>
      </c>
      <c r="BI481" s="11">
        <v>0</v>
      </c>
      <c r="BJ481" s="84">
        <v>0</v>
      </c>
      <c r="BK481" s="84">
        <v>0</v>
      </c>
      <c r="BL481" s="84">
        <v>0</v>
      </c>
      <c r="BM481" s="72"/>
    </row>
    <row r="482" spans="1:65">
      <c r="A482" s="112" t="s">
        <v>192</v>
      </c>
      <c r="B482" s="138"/>
      <c r="C482" s="138"/>
      <c r="D482" s="69"/>
      <c r="E482" s="69"/>
      <c r="F482" s="69"/>
      <c r="G482" s="69"/>
      <c r="H482" s="69"/>
      <c r="I482" s="69"/>
      <c r="J482" s="69">
        <v>0</v>
      </c>
      <c r="K482" s="69">
        <v>0</v>
      </c>
      <c r="L482" s="69">
        <v>0</v>
      </c>
      <c r="M482" s="69">
        <v>0</v>
      </c>
      <c r="N482" s="69">
        <v>0</v>
      </c>
      <c r="O482" s="69">
        <v>0</v>
      </c>
      <c r="P482" s="69">
        <v>0.53800000000000003</v>
      </c>
      <c r="Q482" s="69">
        <v>0.76800000000000002</v>
      </c>
      <c r="R482" s="69">
        <v>2.157</v>
      </c>
      <c r="S482" s="69">
        <v>3.46</v>
      </c>
      <c r="T482" s="69">
        <v>0.73199999999999998</v>
      </c>
      <c r="U482" s="69">
        <v>2.2490000000000001</v>
      </c>
      <c r="V482" s="69">
        <v>9.8030000000000008</v>
      </c>
      <c r="W482" s="83" t="s">
        <v>17</v>
      </c>
      <c r="X482" s="83" t="s">
        <v>17</v>
      </c>
      <c r="Y482" s="69">
        <v>24</v>
      </c>
      <c r="Z482" s="69">
        <v>34</v>
      </c>
      <c r="AA482" s="69">
        <v>46</v>
      </c>
      <c r="AB482" s="69">
        <v>45</v>
      </c>
      <c r="AC482" s="69">
        <v>113.0842</v>
      </c>
      <c r="AD482" s="69">
        <v>141.429</v>
      </c>
      <c r="AE482" s="69">
        <v>201.6797</v>
      </c>
      <c r="AF482" s="69">
        <v>207.10409999999999</v>
      </c>
      <c r="AG482" s="69">
        <v>197.559</v>
      </c>
      <c r="AH482" s="69">
        <v>124.2679</v>
      </c>
      <c r="AI482" s="69">
        <v>125.3524</v>
      </c>
      <c r="AJ482" s="83" t="s">
        <v>17</v>
      </c>
      <c r="AK482" s="69">
        <v>46.011780000000002</v>
      </c>
      <c r="AL482" s="69">
        <v>47.955759999999998</v>
      </c>
      <c r="AM482" s="69">
        <v>51.719110000000001</v>
      </c>
      <c r="AN482" s="69">
        <v>52.177079999999997</v>
      </c>
      <c r="AO482" s="69">
        <v>54.069670000000002</v>
      </c>
      <c r="AP482" s="69">
        <v>54.651780000000002</v>
      </c>
      <c r="AQ482" s="83" t="s">
        <v>17</v>
      </c>
      <c r="AR482" s="69">
        <v>16.07414</v>
      </c>
      <c r="AS482" s="69">
        <v>24.799710000000001</v>
      </c>
      <c r="AT482" s="69">
        <v>27.1553</v>
      </c>
      <c r="AU482" s="69">
        <v>32.336010000000002</v>
      </c>
      <c r="AV482" s="69">
        <v>34.642449999999997</v>
      </c>
      <c r="AW482" s="69">
        <v>6.5960799999999997</v>
      </c>
      <c r="AX482" s="69">
        <v>7.0090816</v>
      </c>
      <c r="AY482" s="69">
        <v>7.108161</v>
      </c>
      <c r="AZ482" s="69">
        <v>19.053470000000001</v>
      </c>
      <c r="BA482" s="69">
        <v>19.34778</v>
      </c>
      <c r="BB482" s="69">
        <v>19.236668900000002</v>
      </c>
      <c r="BC482" s="69">
        <v>19.192801900000003</v>
      </c>
      <c r="BD482" s="69">
        <v>19.245257199999998</v>
      </c>
      <c r="BE482" s="70">
        <v>19.299489000000001</v>
      </c>
      <c r="BF482" s="11">
        <v>19.219306800000002</v>
      </c>
      <c r="BG482" s="11">
        <v>19.1345484</v>
      </c>
      <c r="BH482" s="11">
        <v>18.7393462</v>
      </c>
      <c r="BI482" s="11">
        <v>18.912282899999997</v>
      </c>
      <c r="BJ482" s="11">
        <v>18.789624099999997</v>
      </c>
      <c r="BK482" s="84">
        <v>18.8107747</v>
      </c>
      <c r="BL482" s="84">
        <v>19</v>
      </c>
      <c r="BM482" s="72"/>
    </row>
    <row r="483" spans="1:65" ht="15.75">
      <c r="A483" s="125"/>
      <c r="B483" s="138"/>
      <c r="C483" s="138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63"/>
      <c r="BI483" s="73"/>
      <c r="BJ483" s="73"/>
      <c r="BK483" s="73"/>
      <c r="BL483" s="11"/>
      <c r="BM483" s="72"/>
    </row>
    <row r="484" spans="1:65">
      <c r="A484" s="139" t="s">
        <v>77</v>
      </c>
      <c r="B484" s="138">
        <v>3</v>
      </c>
      <c r="C484" s="138"/>
      <c r="D484" s="85">
        <v>1</v>
      </c>
      <c r="E484" s="85">
        <v>1</v>
      </c>
      <c r="F484" s="85">
        <v>1</v>
      </c>
      <c r="G484" s="85">
        <v>27</v>
      </c>
      <c r="H484" s="85">
        <v>27</v>
      </c>
      <c r="I484" s="85">
        <v>29</v>
      </c>
      <c r="J484" s="85">
        <v>0.2</v>
      </c>
      <c r="K484" s="85">
        <v>3.55</v>
      </c>
      <c r="L484" s="85">
        <v>4.2</v>
      </c>
      <c r="M484" s="85">
        <v>5.5</v>
      </c>
      <c r="N484" s="85">
        <v>4.32</v>
      </c>
      <c r="O484" s="85">
        <v>4.32</v>
      </c>
      <c r="P484" s="85">
        <v>4.3259999999999996</v>
      </c>
      <c r="Q484" s="85">
        <v>4.0519999999999996</v>
      </c>
      <c r="R484" s="85">
        <v>5.3999999999999999E-2</v>
      </c>
      <c r="S484" s="85">
        <v>2.99</v>
      </c>
      <c r="T484" s="85">
        <v>0</v>
      </c>
      <c r="U484" s="85">
        <v>0</v>
      </c>
      <c r="V484" s="85">
        <v>0</v>
      </c>
      <c r="W484" s="85">
        <v>0</v>
      </c>
      <c r="X484" s="85">
        <v>0</v>
      </c>
      <c r="Y484" s="85">
        <v>0.14999100000000001</v>
      </c>
      <c r="Z484" s="85">
        <v>2.6891119999999997</v>
      </c>
      <c r="AA484" s="85">
        <v>9.7652660000000004</v>
      </c>
      <c r="AB484" s="85">
        <v>17.597429999999999</v>
      </c>
      <c r="AC484" s="85">
        <v>29.933810000000001</v>
      </c>
      <c r="AD484" s="85">
        <v>38.50497</v>
      </c>
      <c r="AE484" s="85">
        <v>41.681469999999997</v>
      </c>
      <c r="AF484" s="85">
        <v>104.519117908916</v>
      </c>
      <c r="AG484" s="85">
        <v>100.69661187120673</v>
      </c>
      <c r="AH484" s="85">
        <v>66.623739999999998</v>
      </c>
      <c r="AI484" s="85">
        <v>230.79490000000001</v>
      </c>
      <c r="AJ484" s="85">
        <v>84.972110000000001</v>
      </c>
      <c r="AK484" s="85">
        <v>179.59463673629557</v>
      </c>
      <c r="AL484" s="85">
        <v>207.05394215406795</v>
      </c>
      <c r="AM484" s="85">
        <v>199.64499999999998</v>
      </c>
      <c r="AN484" s="85">
        <v>5.1717459999999997</v>
      </c>
      <c r="AO484" s="85">
        <v>3.851</v>
      </c>
      <c r="AP484" s="85">
        <v>2.88</v>
      </c>
      <c r="AQ484" s="85">
        <v>3.2029999999999998</v>
      </c>
      <c r="AR484" s="85">
        <v>3.4603199999999998</v>
      </c>
      <c r="AS484" s="85">
        <v>12.016999999999999</v>
      </c>
      <c r="AT484" s="85">
        <v>38.138999999999996</v>
      </c>
      <c r="AU484" s="85">
        <v>88.021199999999993</v>
      </c>
      <c r="AV484" s="85">
        <v>89</v>
      </c>
      <c r="AW484" s="85">
        <v>36.484499999999997</v>
      </c>
      <c r="AX484" s="85">
        <v>69</v>
      </c>
      <c r="AY484" s="85">
        <v>51.277979999999999</v>
      </c>
      <c r="AZ484" s="85">
        <v>19.472899999999999</v>
      </c>
      <c r="BA484" s="85">
        <v>161</v>
      </c>
      <c r="BB484" s="85">
        <v>776.7402497999999</v>
      </c>
      <c r="BC484" s="85">
        <v>559.71448550000002</v>
      </c>
      <c r="BD484" s="85">
        <v>7.3051766999999996</v>
      </c>
      <c r="BE484" s="85">
        <v>9.9835574999999999</v>
      </c>
      <c r="BF484" s="85">
        <v>7.1077539000000005</v>
      </c>
      <c r="BG484" s="85">
        <v>20.220274499999999</v>
      </c>
      <c r="BH484" s="85">
        <v>4.1962545999999996</v>
      </c>
      <c r="BI484" s="85">
        <v>10.9272744</v>
      </c>
      <c r="BJ484" s="85">
        <v>4.2662895999999995</v>
      </c>
      <c r="BK484" s="85">
        <v>95.293289299999998</v>
      </c>
      <c r="BL484" s="85">
        <v>45</v>
      </c>
      <c r="BM484" s="72"/>
    </row>
    <row r="485" spans="1:65">
      <c r="A485" s="68" t="s">
        <v>16</v>
      </c>
      <c r="B485" s="113"/>
      <c r="C485" s="113"/>
      <c r="D485" s="11">
        <v>0</v>
      </c>
      <c r="E485" s="11">
        <v>0</v>
      </c>
      <c r="F485" s="11">
        <v>0</v>
      </c>
      <c r="G485" s="11">
        <v>0</v>
      </c>
      <c r="H485" s="11">
        <v>0</v>
      </c>
      <c r="I485" s="11">
        <v>0</v>
      </c>
      <c r="J485" s="11">
        <v>0</v>
      </c>
      <c r="K485" s="11">
        <v>3.25</v>
      </c>
      <c r="L485" s="11">
        <v>2</v>
      </c>
      <c r="M485" s="11">
        <v>3.5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50.729487908915999</v>
      </c>
      <c r="AG485" s="11">
        <v>53.528121871206721</v>
      </c>
      <c r="AH485" s="11">
        <v>0</v>
      </c>
      <c r="AI485" s="11">
        <v>0</v>
      </c>
      <c r="AJ485" s="11">
        <v>0</v>
      </c>
      <c r="AK485" s="11">
        <v>34.729076736295582</v>
      </c>
      <c r="AL485" s="11">
        <v>9.5881421540679703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1">
        <v>0</v>
      </c>
      <c r="AT485" s="11">
        <v>0</v>
      </c>
      <c r="AU485" s="11">
        <v>0</v>
      </c>
      <c r="AV485" s="11">
        <v>0</v>
      </c>
      <c r="AW485" s="11">
        <v>0</v>
      </c>
      <c r="AX485" s="11">
        <v>0</v>
      </c>
      <c r="AY485" s="11">
        <v>0</v>
      </c>
      <c r="AZ485" s="11">
        <v>0</v>
      </c>
      <c r="BA485" s="11">
        <v>0</v>
      </c>
      <c r="BB485" s="11">
        <v>0</v>
      </c>
      <c r="BC485" s="11">
        <v>0</v>
      </c>
      <c r="BD485" s="11">
        <v>0</v>
      </c>
      <c r="BE485" s="27">
        <v>0</v>
      </c>
      <c r="BF485" s="11">
        <v>0</v>
      </c>
      <c r="BG485" s="11">
        <v>0</v>
      </c>
      <c r="BH485" s="11">
        <v>0</v>
      </c>
      <c r="BI485" s="11">
        <v>0</v>
      </c>
      <c r="BJ485" s="84">
        <v>0</v>
      </c>
      <c r="BK485" s="84">
        <v>0</v>
      </c>
      <c r="BL485" s="84">
        <v>0</v>
      </c>
      <c r="BM485" s="72"/>
    </row>
    <row r="486" spans="1:65">
      <c r="A486" s="125" t="s">
        <v>178</v>
      </c>
      <c r="B486" s="113"/>
      <c r="C486" s="113"/>
      <c r="D486" s="69">
        <v>0</v>
      </c>
      <c r="E486" s="69">
        <v>0</v>
      </c>
      <c r="F486" s="69">
        <v>0</v>
      </c>
      <c r="G486" s="69">
        <v>0</v>
      </c>
      <c r="H486" s="69">
        <v>0</v>
      </c>
      <c r="I486" s="69">
        <v>0</v>
      </c>
      <c r="J486" s="69">
        <v>0</v>
      </c>
      <c r="K486" s="69">
        <v>0</v>
      </c>
      <c r="L486" s="11">
        <v>1</v>
      </c>
      <c r="M486" s="69">
        <v>0</v>
      </c>
      <c r="N486" s="69">
        <v>0</v>
      </c>
      <c r="O486" s="69">
        <v>0</v>
      </c>
      <c r="P486" s="69">
        <v>0</v>
      </c>
      <c r="Q486" s="69">
        <v>0</v>
      </c>
      <c r="R486" s="69">
        <v>0</v>
      </c>
      <c r="S486" s="69">
        <v>0</v>
      </c>
      <c r="T486" s="69">
        <v>0</v>
      </c>
      <c r="U486" s="69">
        <v>0</v>
      </c>
      <c r="V486" s="69">
        <v>0</v>
      </c>
      <c r="W486" s="69">
        <v>0</v>
      </c>
      <c r="X486" s="69">
        <v>0</v>
      </c>
      <c r="Y486" s="69">
        <v>0</v>
      </c>
      <c r="Z486" s="69">
        <v>0</v>
      </c>
      <c r="AA486" s="69">
        <v>0</v>
      </c>
      <c r="AB486" s="69">
        <v>0</v>
      </c>
      <c r="AC486" s="69">
        <v>0</v>
      </c>
      <c r="AD486" s="69">
        <v>0</v>
      </c>
      <c r="AE486" s="69">
        <v>0</v>
      </c>
      <c r="AF486" s="69">
        <v>0</v>
      </c>
      <c r="AG486" s="69">
        <v>0</v>
      </c>
      <c r="AH486" s="69">
        <v>0</v>
      </c>
      <c r="AI486" s="69">
        <v>0</v>
      </c>
      <c r="AJ486" s="69">
        <v>0</v>
      </c>
      <c r="AK486" s="69">
        <v>0</v>
      </c>
      <c r="AL486" s="69">
        <v>0</v>
      </c>
      <c r="AM486" s="69">
        <v>0</v>
      </c>
      <c r="AN486" s="69">
        <v>0</v>
      </c>
      <c r="AO486" s="69">
        <v>0</v>
      </c>
      <c r="AP486" s="69">
        <v>0</v>
      </c>
      <c r="AQ486" s="69">
        <v>0</v>
      </c>
      <c r="AR486" s="69">
        <v>0</v>
      </c>
      <c r="AS486" s="69">
        <v>0</v>
      </c>
      <c r="AT486" s="69">
        <v>0</v>
      </c>
      <c r="AU486" s="69">
        <v>0</v>
      </c>
      <c r="AV486" s="69">
        <v>46</v>
      </c>
      <c r="AW486" s="69">
        <v>0</v>
      </c>
      <c r="AX486" s="69">
        <v>0</v>
      </c>
      <c r="AY486" s="69">
        <v>0</v>
      </c>
      <c r="AZ486" s="69">
        <v>0</v>
      </c>
      <c r="BA486" s="69">
        <v>0</v>
      </c>
      <c r="BB486" s="69">
        <v>0</v>
      </c>
      <c r="BC486" s="69">
        <v>0</v>
      </c>
      <c r="BD486" s="69">
        <v>0</v>
      </c>
      <c r="BE486" s="70">
        <v>0</v>
      </c>
      <c r="BF486" s="69">
        <v>0</v>
      </c>
      <c r="BG486" s="69">
        <v>0</v>
      </c>
      <c r="BH486" s="69">
        <v>0</v>
      </c>
      <c r="BI486" s="69">
        <v>0</v>
      </c>
      <c r="BJ486" s="84">
        <v>0</v>
      </c>
      <c r="BK486" s="84">
        <v>0</v>
      </c>
      <c r="BL486" s="84">
        <v>0</v>
      </c>
      <c r="BM486" s="72"/>
    </row>
    <row r="487" spans="1:65">
      <c r="A487" s="125" t="s">
        <v>186</v>
      </c>
      <c r="B487" s="113"/>
      <c r="C487" s="113"/>
      <c r="D487" s="69">
        <v>0</v>
      </c>
      <c r="E487" s="69">
        <v>0</v>
      </c>
      <c r="F487" s="69">
        <v>0</v>
      </c>
      <c r="G487" s="69">
        <v>0</v>
      </c>
      <c r="H487" s="69">
        <v>0</v>
      </c>
      <c r="I487" s="69">
        <v>0</v>
      </c>
      <c r="J487" s="69">
        <v>0</v>
      </c>
      <c r="K487" s="69">
        <v>0</v>
      </c>
      <c r="L487" s="11">
        <v>0</v>
      </c>
      <c r="M487" s="69">
        <v>0</v>
      </c>
      <c r="N487" s="69">
        <v>0</v>
      </c>
      <c r="O487" s="69">
        <v>0</v>
      </c>
      <c r="P487" s="69">
        <v>0</v>
      </c>
      <c r="Q487" s="69">
        <v>0</v>
      </c>
      <c r="R487" s="69">
        <v>0</v>
      </c>
      <c r="S487" s="69">
        <v>0</v>
      </c>
      <c r="T487" s="69">
        <v>0</v>
      </c>
      <c r="U487" s="69">
        <v>0</v>
      </c>
      <c r="V487" s="69">
        <v>0</v>
      </c>
      <c r="W487" s="69">
        <v>0</v>
      </c>
      <c r="X487" s="69">
        <v>0</v>
      </c>
      <c r="Y487" s="69">
        <v>0</v>
      </c>
      <c r="Z487" s="69">
        <v>0</v>
      </c>
      <c r="AA487" s="69">
        <v>0</v>
      </c>
      <c r="AB487" s="69">
        <v>0</v>
      </c>
      <c r="AC487" s="69">
        <v>0</v>
      </c>
      <c r="AD487" s="69">
        <v>0</v>
      </c>
      <c r="AE487" s="69">
        <v>0</v>
      </c>
      <c r="AF487" s="69">
        <v>0</v>
      </c>
      <c r="AG487" s="69">
        <v>0</v>
      </c>
      <c r="AH487" s="69">
        <v>0</v>
      </c>
      <c r="AI487" s="69">
        <v>0</v>
      </c>
      <c r="AJ487" s="69">
        <v>3</v>
      </c>
      <c r="AK487" s="69">
        <v>7</v>
      </c>
      <c r="AL487" s="69">
        <v>13</v>
      </c>
      <c r="AM487" s="69">
        <v>0</v>
      </c>
      <c r="AN487" s="69">
        <v>0</v>
      </c>
      <c r="AO487" s="69">
        <v>0</v>
      </c>
      <c r="AP487" s="69">
        <v>0</v>
      </c>
      <c r="AQ487" s="69">
        <v>0</v>
      </c>
      <c r="AR487" s="69">
        <v>0</v>
      </c>
      <c r="AS487" s="69">
        <v>0</v>
      </c>
      <c r="AT487" s="69">
        <v>14</v>
      </c>
      <c r="AU487" s="69">
        <v>28</v>
      </c>
      <c r="AV487" s="69">
        <v>43</v>
      </c>
      <c r="AW487" s="69">
        <v>0</v>
      </c>
      <c r="AX487" s="69">
        <v>0</v>
      </c>
      <c r="AY487" s="69">
        <v>0</v>
      </c>
      <c r="AZ487" s="69">
        <v>0</v>
      </c>
      <c r="BA487" s="69">
        <v>0</v>
      </c>
      <c r="BB487" s="69">
        <v>0</v>
      </c>
      <c r="BC487" s="69">
        <v>0</v>
      </c>
      <c r="BD487" s="69">
        <v>0</v>
      </c>
      <c r="BE487" s="70">
        <v>0</v>
      </c>
      <c r="BF487" s="69">
        <v>0</v>
      </c>
      <c r="BG487" s="69">
        <v>0</v>
      </c>
      <c r="BH487" s="69">
        <v>0</v>
      </c>
      <c r="BI487" s="69">
        <v>0</v>
      </c>
      <c r="BJ487" s="84">
        <v>0</v>
      </c>
      <c r="BK487" s="84">
        <v>0</v>
      </c>
      <c r="BL487" s="84">
        <v>0</v>
      </c>
      <c r="BM487" s="72"/>
    </row>
    <row r="488" spans="1:65" ht="15.75">
      <c r="A488" s="112" t="s">
        <v>2</v>
      </c>
      <c r="B488" s="113"/>
      <c r="C488" s="113"/>
      <c r="D488" s="69">
        <v>0</v>
      </c>
      <c r="E488" s="69">
        <v>0</v>
      </c>
      <c r="F488" s="69">
        <v>0</v>
      </c>
      <c r="G488" s="69">
        <v>0</v>
      </c>
      <c r="H488" s="69">
        <v>0</v>
      </c>
      <c r="I488" s="69">
        <v>0</v>
      </c>
      <c r="J488" s="69">
        <v>0</v>
      </c>
      <c r="K488" s="69">
        <v>0</v>
      </c>
      <c r="L488" s="69">
        <v>0</v>
      </c>
      <c r="M488" s="69">
        <v>0</v>
      </c>
      <c r="N488" s="69">
        <v>0</v>
      </c>
      <c r="O488" s="69">
        <v>0</v>
      </c>
      <c r="P488" s="69">
        <v>0</v>
      </c>
      <c r="Q488" s="69">
        <v>0</v>
      </c>
      <c r="R488" s="69">
        <v>0</v>
      </c>
      <c r="S488" s="69">
        <v>0</v>
      </c>
      <c r="T488" s="69">
        <v>0</v>
      </c>
      <c r="U488" s="69">
        <v>0</v>
      </c>
      <c r="V488" s="69">
        <v>0</v>
      </c>
      <c r="W488" s="69">
        <v>0</v>
      </c>
      <c r="X488" s="69">
        <v>0</v>
      </c>
      <c r="Y488" s="69">
        <v>0</v>
      </c>
      <c r="Z488" s="69">
        <v>0</v>
      </c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>
        <v>117</v>
      </c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>
        <v>69</v>
      </c>
      <c r="AY488" s="83" t="s">
        <v>17</v>
      </c>
      <c r="AZ488" s="69"/>
      <c r="BA488" s="69">
        <v>161</v>
      </c>
      <c r="BB488" s="83" t="s">
        <v>17</v>
      </c>
      <c r="BC488" s="69"/>
      <c r="BD488" s="69"/>
      <c r="BE488" s="70"/>
      <c r="BF488" s="69"/>
      <c r="BG488" s="69"/>
      <c r="BH488" s="73"/>
      <c r="BI488" s="73"/>
      <c r="BJ488" s="73"/>
      <c r="BK488" s="73"/>
      <c r="BL488" s="73"/>
      <c r="BM488" s="72"/>
    </row>
    <row r="489" spans="1:65">
      <c r="A489" s="125" t="s">
        <v>3</v>
      </c>
      <c r="B489" s="113"/>
      <c r="C489" s="113"/>
      <c r="D489" s="69">
        <v>1</v>
      </c>
      <c r="E489" s="69">
        <v>1</v>
      </c>
      <c r="F489" s="11">
        <v>1</v>
      </c>
      <c r="G489" s="11">
        <v>27</v>
      </c>
      <c r="H489" s="69">
        <v>27</v>
      </c>
      <c r="I489" s="69">
        <v>29</v>
      </c>
      <c r="J489" s="69">
        <v>0.2</v>
      </c>
      <c r="K489" s="83">
        <v>0.3</v>
      </c>
      <c r="L489" s="69">
        <v>1.2</v>
      </c>
      <c r="M489" s="69">
        <v>2</v>
      </c>
      <c r="N489" s="69">
        <v>0</v>
      </c>
      <c r="O489" s="69">
        <v>0</v>
      </c>
      <c r="P489" s="69">
        <v>0</v>
      </c>
      <c r="Q489" s="69">
        <v>0</v>
      </c>
      <c r="R489" s="69">
        <v>0</v>
      </c>
      <c r="S489" s="69">
        <v>2.99</v>
      </c>
      <c r="T489" s="69">
        <v>0</v>
      </c>
      <c r="U489" s="69">
        <v>0</v>
      </c>
      <c r="V489" s="69">
        <v>0</v>
      </c>
      <c r="W489" s="69">
        <v>0</v>
      </c>
      <c r="X489" s="69">
        <v>0</v>
      </c>
      <c r="Y489" s="69">
        <v>0.14999100000000001</v>
      </c>
      <c r="Z489" s="69">
        <v>0.34911199999999998</v>
      </c>
      <c r="AA489" s="69">
        <v>0.52386600000000005</v>
      </c>
      <c r="AB489" s="69">
        <v>2.17293</v>
      </c>
      <c r="AC489" s="69">
        <v>3.9089299999999998</v>
      </c>
      <c r="AD489" s="69">
        <v>10.538690000000001</v>
      </c>
      <c r="AE489" s="69">
        <v>10.7189</v>
      </c>
      <c r="AF489" s="69">
        <v>12.599030000000001</v>
      </c>
      <c r="AG489" s="69">
        <v>15.715490000000001</v>
      </c>
      <c r="AH489" s="69">
        <v>27.483740000000001</v>
      </c>
      <c r="AI489" s="69">
        <v>184.4179</v>
      </c>
      <c r="AJ489" s="69">
        <v>28.808109999999999</v>
      </c>
      <c r="AK489" s="69">
        <v>55.55256</v>
      </c>
      <c r="AL489" s="69">
        <v>101.82080000000001</v>
      </c>
      <c r="AM489" s="83" t="s">
        <v>17</v>
      </c>
      <c r="AN489" s="69">
        <v>5.1717459999999997</v>
      </c>
      <c r="AO489" s="69">
        <v>3.851</v>
      </c>
      <c r="AP489" s="69">
        <v>2.88</v>
      </c>
      <c r="AQ489" s="69">
        <v>3.2029999999999998</v>
      </c>
      <c r="AR489" s="69">
        <v>3.4603199999999998</v>
      </c>
      <c r="AS489" s="69">
        <v>12.016999999999999</v>
      </c>
      <c r="AT489" s="69">
        <v>24.138999999999999</v>
      </c>
      <c r="AU489" s="69">
        <v>60.0212</v>
      </c>
      <c r="AV489" s="83" t="s">
        <v>17</v>
      </c>
      <c r="AW489" s="69">
        <v>36.484499999999997</v>
      </c>
      <c r="AX489" s="83" t="s">
        <v>17</v>
      </c>
      <c r="AY489" s="69">
        <v>51.277979999999999</v>
      </c>
      <c r="AZ489" s="69">
        <v>19.472899999999999</v>
      </c>
      <c r="BA489" s="83" t="s">
        <v>17</v>
      </c>
      <c r="BB489" s="69">
        <v>776.7402497999999</v>
      </c>
      <c r="BC489" s="69">
        <v>559.71448550000002</v>
      </c>
      <c r="BD489" s="69">
        <v>7.3051766999999996</v>
      </c>
      <c r="BE489" s="70">
        <v>9.9835574999999999</v>
      </c>
      <c r="BF489" s="11">
        <v>7.1077539000000005</v>
      </c>
      <c r="BG489" s="11">
        <v>20.220274499999999</v>
      </c>
      <c r="BH489" s="11">
        <v>4.1962545999999996</v>
      </c>
      <c r="BI489" s="11">
        <v>10.9272744</v>
      </c>
      <c r="BJ489" s="11">
        <v>4.2662895999999995</v>
      </c>
      <c r="BK489" s="84">
        <v>95.293289299999998</v>
      </c>
      <c r="BL489" s="84">
        <v>45</v>
      </c>
      <c r="BM489" s="72"/>
    </row>
    <row r="490" spans="1:65">
      <c r="A490" s="112" t="s">
        <v>192</v>
      </c>
      <c r="B490" s="113"/>
      <c r="C490" s="113"/>
      <c r="D490" s="69">
        <v>0</v>
      </c>
      <c r="E490" s="69">
        <v>0</v>
      </c>
      <c r="F490" s="69">
        <v>0</v>
      </c>
      <c r="G490" s="69">
        <v>0</v>
      </c>
      <c r="H490" s="69">
        <v>0</v>
      </c>
      <c r="I490" s="69">
        <v>0</v>
      </c>
      <c r="J490" s="69">
        <v>0</v>
      </c>
      <c r="K490" s="69">
        <v>0</v>
      </c>
      <c r="L490" s="69">
        <v>0</v>
      </c>
      <c r="M490" s="69">
        <v>0</v>
      </c>
      <c r="N490" s="69">
        <v>4.32</v>
      </c>
      <c r="O490" s="69">
        <v>4.32</v>
      </c>
      <c r="P490" s="69">
        <v>4.3259999999999996</v>
      </c>
      <c r="Q490" s="69">
        <v>4.0519999999999996</v>
      </c>
      <c r="R490" s="69">
        <v>5.3999999999999999E-2</v>
      </c>
      <c r="S490" s="69">
        <v>0</v>
      </c>
      <c r="T490" s="69">
        <v>0</v>
      </c>
      <c r="U490" s="69">
        <v>0</v>
      </c>
      <c r="V490" s="69">
        <v>0</v>
      </c>
      <c r="W490" s="69">
        <v>0</v>
      </c>
      <c r="X490" s="69">
        <v>0</v>
      </c>
      <c r="Y490" s="69">
        <v>0</v>
      </c>
      <c r="Z490" s="69">
        <v>2.34</v>
      </c>
      <c r="AA490" s="69">
        <v>9.2414000000000005</v>
      </c>
      <c r="AB490" s="69">
        <v>15.4245</v>
      </c>
      <c r="AC490" s="69">
        <v>26.02488</v>
      </c>
      <c r="AD490" s="69">
        <v>27.966280000000001</v>
      </c>
      <c r="AE490" s="69">
        <v>30.962569999999999</v>
      </c>
      <c r="AF490" s="69">
        <v>41.190600000000003</v>
      </c>
      <c r="AG490" s="69">
        <v>31.452999999999999</v>
      </c>
      <c r="AH490" s="69">
        <v>39.14</v>
      </c>
      <c r="AI490" s="69">
        <v>46.377000000000002</v>
      </c>
      <c r="AJ490" s="69">
        <v>53.164000000000001</v>
      </c>
      <c r="AK490" s="69">
        <v>82.313000000000002</v>
      </c>
      <c r="AL490" s="69">
        <v>82.644999999999996</v>
      </c>
      <c r="AM490" s="69">
        <v>82.644999999999996</v>
      </c>
      <c r="AN490" s="69">
        <v>0</v>
      </c>
      <c r="AO490" s="69">
        <v>0</v>
      </c>
      <c r="AP490" s="69">
        <v>0</v>
      </c>
      <c r="AQ490" s="69">
        <v>0</v>
      </c>
      <c r="AR490" s="69">
        <v>0</v>
      </c>
      <c r="AS490" s="69">
        <v>0</v>
      </c>
      <c r="AT490" s="69">
        <v>0</v>
      </c>
      <c r="AU490" s="69">
        <v>0</v>
      </c>
      <c r="AV490" s="69">
        <v>0</v>
      </c>
      <c r="AW490" s="69">
        <v>0</v>
      </c>
      <c r="AX490" s="69">
        <v>0</v>
      </c>
      <c r="AY490" s="69">
        <v>0</v>
      </c>
      <c r="AZ490" s="69">
        <v>0</v>
      </c>
      <c r="BA490" s="69">
        <v>0</v>
      </c>
      <c r="BB490" s="69">
        <v>0</v>
      </c>
      <c r="BC490" s="69">
        <v>0</v>
      </c>
      <c r="BD490" s="69">
        <v>0</v>
      </c>
      <c r="BE490" s="70">
        <v>0</v>
      </c>
      <c r="BF490" s="69">
        <v>0</v>
      </c>
      <c r="BG490" s="69">
        <v>0</v>
      </c>
      <c r="BH490" s="69">
        <v>0</v>
      </c>
      <c r="BI490" s="69">
        <v>0</v>
      </c>
      <c r="BJ490" s="84">
        <v>0</v>
      </c>
      <c r="BK490" s="84">
        <v>0</v>
      </c>
      <c r="BL490" s="84">
        <v>0</v>
      </c>
      <c r="BM490" s="72"/>
    </row>
    <row r="491" spans="1:65">
      <c r="A491" s="112" t="s">
        <v>197</v>
      </c>
      <c r="B491" s="113"/>
      <c r="C491" s="113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  <c r="AY491" s="69"/>
      <c r="AZ491" s="69"/>
      <c r="BA491" s="69"/>
      <c r="BB491" s="69"/>
      <c r="BC491" s="69"/>
      <c r="BD491" s="69"/>
      <c r="BE491" s="70"/>
      <c r="BF491" s="69"/>
      <c r="BG491" s="69"/>
      <c r="BH491" s="69"/>
      <c r="BI491" s="69"/>
      <c r="BJ491" s="84"/>
      <c r="BK491" s="84">
        <v>322</v>
      </c>
      <c r="BL491" s="84">
        <v>607</v>
      </c>
      <c r="BM491" s="72"/>
    </row>
    <row r="492" spans="1:65" ht="15.75">
      <c r="A492" s="112"/>
      <c r="B492" s="126"/>
      <c r="C492" s="126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27"/>
      <c r="BF492" s="11"/>
      <c r="BG492" s="11"/>
      <c r="BH492" s="73"/>
      <c r="BI492" s="73"/>
      <c r="BJ492" s="73"/>
      <c r="BK492" s="73"/>
      <c r="BL492" s="73"/>
      <c r="BM492" s="72"/>
    </row>
    <row r="493" spans="1:65">
      <c r="A493" s="118" t="s">
        <v>78</v>
      </c>
      <c r="B493" s="113">
        <v>3</v>
      </c>
      <c r="C493" s="113"/>
      <c r="D493" s="85">
        <v>0</v>
      </c>
      <c r="E493" s="85">
        <v>0</v>
      </c>
      <c r="F493" s="85">
        <v>0</v>
      </c>
      <c r="G493" s="85">
        <v>0</v>
      </c>
      <c r="H493" s="85">
        <v>0</v>
      </c>
      <c r="I493" s="85">
        <v>0</v>
      </c>
      <c r="J493" s="85">
        <v>0</v>
      </c>
      <c r="K493" s="85">
        <v>0</v>
      </c>
      <c r="L493" s="85">
        <v>0</v>
      </c>
      <c r="M493" s="85">
        <v>0</v>
      </c>
      <c r="N493" s="85">
        <v>0</v>
      </c>
      <c r="O493" s="85">
        <v>0</v>
      </c>
      <c r="P493" s="85">
        <v>0</v>
      </c>
      <c r="Q493" s="85">
        <v>0</v>
      </c>
      <c r="R493" s="85">
        <v>0</v>
      </c>
      <c r="S493" s="85">
        <v>0</v>
      </c>
      <c r="T493" s="85">
        <v>0</v>
      </c>
      <c r="U493" s="85">
        <v>0.25</v>
      </c>
      <c r="V493" s="85">
        <v>1.01</v>
      </c>
      <c r="W493" s="85">
        <v>2.6</v>
      </c>
      <c r="X493" s="85">
        <v>2.6829999999999998</v>
      </c>
      <c r="Y493" s="85">
        <v>16.052809</v>
      </c>
      <c r="Z493" s="85">
        <v>98.230142999999998</v>
      </c>
      <c r="AA493" s="85">
        <v>112.22945999999999</v>
      </c>
      <c r="AB493" s="85">
        <v>382.42835000000002</v>
      </c>
      <c r="AC493" s="85">
        <v>285.30754999999999</v>
      </c>
      <c r="AD493" s="85">
        <v>360.68193000000002</v>
      </c>
      <c r="AE493" s="85">
        <v>435.71351000000004</v>
      </c>
      <c r="AF493" s="85">
        <v>523.99733534785037</v>
      </c>
      <c r="AG493" s="85">
        <v>600.70226941260478</v>
      </c>
      <c r="AH493" s="85">
        <v>660.51806408597372</v>
      </c>
      <c r="AI493" s="85">
        <v>744.42139999999995</v>
      </c>
      <c r="AJ493" s="85">
        <v>306.80500000000001</v>
      </c>
      <c r="AK493" s="85">
        <v>390.64679999999998</v>
      </c>
      <c r="AL493" s="85">
        <v>342.90629999999999</v>
      </c>
      <c r="AM493" s="85">
        <v>292.96370000000002</v>
      </c>
      <c r="AN493" s="85">
        <v>314.50760000000002</v>
      </c>
      <c r="AO493" s="85">
        <v>353.84586999999999</v>
      </c>
      <c r="AP493" s="85">
        <v>248.72500000000002</v>
      </c>
      <c r="AQ493" s="85">
        <v>529.15210000000002</v>
      </c>
      <c r="AR493" s="85">
        <v>260.83699999999999</v>
      </c>
      <c r="AS493" s="85">
        <v>190.3066</v>
      </c>
      <c r="AT493" s="85">
        <v>187.14080999999999</v>
      </c>
      <c r="AU493" s="85">
        <v>229.01433000000003</v>
      </c>
      <c r="AV493" s="85">
        <v>481.12940000000003</v>
      </c>
      <c r="AW493" s="85">
        <v>780.71145000000001</v>
      </c>
      <c r="AX493" s="85">
        <v>285.355816</v>
      </c>
      <c r="AY493" s="85">
        <v>172.05810300000002</v>
      </c>
      <c r="AZ493" s="85">
        <v>69.562326999999996</v>
      </c>
      <c r="BA493" s="85">
        <v>48.258265999999999</v>
      </c>
      <c r="BB493" s="85">
        <v>49.017755600000008</v>
      </c>
      <c r="BC493" s="85">
        <v>130.63721930000003</v>
      </c>
      <c r="BD493" s="85">
        <v>27.234905900000001</v>
      </c>
      <c r="BE493" s="85">
        <v>24.638947499999997</v>
      </c>
      <c r="BF493" s="85">
        <v>24.5008193</v>
      </c>
      <c r="BG493" s="85">
        <v>19.6651527</v>
      </c>
      <c r="BH493" s="85">
        <v>14.090101699999998</v>
      </c>
      <c r="BI493" s="85">
        <v>18.277640000000002</v>
      </c>
      <c r="BJ493" s="85">
        <v>14.147795</v>
      </c>
      <c r="BK493" s="85">
        <v>13.05</v>
      </c>
      <c r="BL493" s="85">
        <v>14.387</v>
      </c>
      <c r="BM493" s="72"/>
    </row>
    <row r="494" spans="1:65">
      <c r="A494" s="68" t="s">
        <v>16</v>
      </c>
      <c r="B494" s="113"/>
      <c r="C494" s="113"/>
      <c r="D494" s="11">
        <v>0</v>
      </c>
      <c r="E494" s="11">
        <v>0</v>
      </c>
      <c r="F494" s="11">
        <v>0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42.381735347850395</v>
      </c>
      <c r="AG494" s="11">
        <v>44.286169412604792</v>
      </c>
      <c r="AH494" s="11">
        <v>52.077964085973768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1">
        <v>0</v>
      </c>
      <c r="AT494" s="11">
        <v>0</v>
      </c>
      <c r="AU494" s="11">
        <v>0</v>
      </c>
      <c r="AV494" s="11">
        <v>0</v>
      </c>
      <c r="AW494" s="11">
        <v>0</v>
      </c>
      <c r="AX494" s="11">
        <v>0</v>
      </c>
      <c r="AY494" s="11">
        <v>0</v>
      </c>
      <c r="AZ494" s="11">
        <v>0</v>
      </c>
      <c r="BA494" s="11">
        <v>0</v>
      </c>
      <c r="BB494" s="11">
        <v>0</v>
      </c>
      <c r="BC494" s="11">
        <v>0</v>
      </c>
      <c r="BD494" s="11">
        <v>0</v>
      </c>
      <c r="BE494" s="27">
        <v>0</v>
      </c>
      <c r="BF494" s="11">
        <v>0</v>
      </c>
      <c r="BG494" s="11">
        <v>0</v>
      </c>
      <c r="BH494" s="11">
        <v>0</v>
      </c>
      <c r="BI494" s="11">
        <v>0</v>
      </c>
      <c r="BJ494" s="11">
        <v>0</v>
      </c>
      <c r="BK494" s="11">
        <v>0</v>
      </c>
      <c r="BL494" s="11">
        <v>0</v>
      </c>
      <c r="BM494" s="72"/>
    </row>
    <row r="495" spans="1:65">
      <c r="A495" s="125" t="s">
        <v>178</v>
      </c>
      <c r="B495" s="113"/>
      <c r="C495" s="113"/>
      <c r="D495" s="11">
        <v>0</v>
      </c>
      <c r="E495" s="11">
        <v>0</v>
      </c>
      <c r="F495" s="11">
        <v>0</v>
      </c>
      <c r="G495" s="11">
        <v>0</v>
      </c>
      <c r="H495" s="11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v>27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0</v>
      </c>
      <c r="AT495" s="11">
        <v>0</v>
      </c>
      <c r="AU495" s="11">
        <v>0</v>
      </c>
      <c r="AV495" s="11">
        <v>0</v>
      </c>
      <c r="AW495" s="11">
        <v>0</v>
      </c>
      <c r="AX495" s="11">
        <v>0</v>
      </c>
      <c r="AY495" s="11">
        <v>0</v>
      </c>
      <c r="AZ495" s="11">
        <v>0</v>
      </c>
      <c r="BA495" s="11">
        <v>0</v>
      </c>
      <c r="BB495" s="11">
        <v>0</v>
      </c>
      <c r="BC495" s="11">
        <v>0</v>
      </c>
      <c r="BD495" s="11">
        <v>0</v>
      </c>
      <c r="BE495" s="11">
        <v>0</v>
      </c>
      <c r="BF495" s="11">
        <v>0</v>
      </c>
      <c r="BG495" s="11">
        <v>0</v>
      </c>
      <c r="BH495" s="11">
        <v>0</v>
      </c>
      <c r="BI495" s="11">
        <v>0</v>
      </c>
      <c r="BJ495" s="11">
        <v>0</v>
      </c>
      <c r="BK495" s="11">
        <v>0</v>
      </c>
      <c r="BL495" s="11">
        <v>0</v>
      </c>
      <c r="BM495" s="72"/>
    </row>
    <row r="496" spans="1:65">
      <c r="A496" s="125" t="s">
        <v>186</v>
      </c>
      <c r="B496" s="113"/>
      <c r="C496" s="113"/>
      <c r="D496" s="11">
        <v>0</v>
      </c>
      <c r="E496" s="11">
        <v>0</v>
      </c>
      <c r="F496" s="11">
        <v>0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1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0</v>
      </c>
      <c r="AT496" s="11">
        <v>0</v>
      </c>
      <c r="AU496" s="11">
        <v>0</v>
      </c>
      <c r="AV496" s="11">
        <v>0</v>
      </c>
      <c r="AW496" s="11">
        <v>0</v>
      </c>
      <c r="AX496" s="11">
        <v>0</v>
      </c>
      <c r="AY496" s="11">
        <v>0</v>
      </c>
      <c r="AZ496" s="11">
        <v>0</v>
      </c>
      <c r="BA496" s="11">
        <v>0</v>
      </c>
      <c r="BB496" s="11">
        <v>0</v>
      </c>
      <c r="BC496" s="11">
        <v>0</v>
      </c>
      <c r="BD496" s="11">
        <v>0</v>
      </c>
      <c r="BE496" s="11">
        <v>0</v>
      </c>
      <c r="BF496" s="11">
        <v>0</v>
      </c>
      <c r="BG496" s="11">
        <v>0</v>
      </c>
      <c r="BH496" s="11">
        <v>0</v>
      </c>
      <c r="BI496" s="11">
        <v>0</v>
      </c>
      <c r="BJ496" s="84">
        <v>0</v>
      </c>
      <c r="BK496" s="84">
        <v>0</v>
      </c>
      <c r="BL496" s="11">
        <v>0</v>
      </c>
      <c r="BM496" s="72"/>
    </row>
    <row r="497" spans="1:65">
      <c r="A497" s="112" t="s">
        <v>2</v>
      </c>
      <c r="B497" s="113"/>
      <c r="C497" s="113"/>
      <c r="D497" s="11">
        <v>0</v>
      </c>
      <c r="E497" s="11">
        <v>0</v>
      </c>
      <c r="F497" s="11">
        <v>0</v>
      </c>
      <c r="G497" s="11">
        <v>0</v>
      </c>
      <c r="H497" s="11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>
        <v>280</v>
      </c>
      <c r="AI497" s="11"/>
      <c r="AJ497" s="11">
        <v>180</v>
      </c>
      <c r="AK497" s="11"/>
      <c r="AL497" s="11"/>
      <c r="AM497" s="11"/>
      <c r="AN497" s="11">
        <v>180</v>
      </c>
      <c r="AO497" s="11"/>
      <c r="AP497" s="83" t="s">
        <v>17</v>
      </c>
      <c r="AQ497" s="11">
        <v>411</v>
      </c>
      <c r="AR497" s="11"/>
      <c r="AS497" s="11"/>
      <c r="AT497" s="11"/>
      <c r="AU497" s="83" t="s">
        <v>17</v>
      </c>
      <c r="AV497" s="11">
        <v>361</v>
      </c>
      <c r="AW497" s="11">
        <v>316</v>
      </c>
      <c r="AX497" s="83" t="s">
        <v>17</v>
      </c>
      <c r="AY497" s="11"/>
      <c r="AZ497" s="11"/>
      <c r="BA497" s="11"/>
      <c r="BB497" s="11"/>
      <c r="BC497" s="11"/>
      <c r="BD497" s="11">
        <v>0</v>
      </c>
      <c r="BE497" s="11">
        <v>0</v>
      </c>
      <c r="BF497" s="11">
        <v>0</v>
      </c>
      <c r="BG497" s="11">
        <v>0</v>
      </c>
      <c r="BH497" s="11">
        <v>0</v>
      </c>
      <c r="BI497" s="11">
        <v>0</v>
      </c>
      <c r="BJ497" s="84">
        <v>0</v>
      </c>
      <c r="BK497" s="84">
        <v>0</v>
      </c>
      <c r="BL497" s="11">
        <v>0</v>
      </c>
      <c r="BM497" s="72"/>
    </row>
    <row r="498" spans="1:65">
      <c r="A498" s="125" t="s">
        <v>3</v>
      </c>
      <c r="B498" s="126"/>
      <c r="C498" s="126"/>
      <c r="D498" s="11">
        <v>0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0.25</v>
      </c>
      <c r="V498" s="11">
        <v>0.182</v>
      </c>
      <c r="W498" s="11">
        <v>0.627</v>
      </c>
      <c r="X498" s="11">
        <v>0.46800000000000003</v>
      </c>
      <c r="Y498" s="11">
        <v>0.48380899999999999</v>
      </c>
      <c r="Z498" s="11">
        <v>6.2721429999999998</v>
      </c>
      <c r="AA498" s="11">
        <v>10.429460000000001</v>
      </c>
      <c r="AB498" s="11">
        <v>14.42835</v>
      </c>
      <c r="AC498" s="11">
        <v>26.199249999999999</v>
      </c>
      <c r="AD498" s="11">
        <v>50.166829999999997</v>
      </c>
      <c r="AE498" s="11">
        <v>86.637010000000004</v>
      </c>
      <c r="AF498" s="11">
        <v>107.7727</v>
      </c>
      <c r="AG498" s="11">
        <v>177.4161</v>
      </c>
      <c r="AH498" s="83" t="s">
        <v>17</v>
      </c>
      <c r="AI498" s="11">
        <v>563.92319999999995</v>
      </c>
      <c r="AJ498" s="11">
        <v>2</v>
      </c>
      <c r="AK498" s="11">
        <v>205.00909999999999</v>
      </c>
      <c r="AL498" s="11">
        <v>210.0806</v>
      </c>
      <c r="AM498" s="11">
        <v>160.6035</v>
      </c>
      <c r="AN498" s="11">
        <v>32</v>
      </c>
      <c r="AO498" s="11">
        <v>261.85820000000001</v>
      </c>
      <c r="AP498" s="11">
        <v>138.54820000000001</v>
      </c>
      <c r="AQ498" s="83" t="s">
        <v>17</v>
      </c>
      <c r="AR498" s="11">
        <v>138.87540000000001</v>
      </c>
      <c r="AS498" s="11">
        <v>145.3066</v>
      </c>
      <c r="AT498" s="11">
        <v>143.37119999999999</v>
      </c>
      <c r="AU498" s="11">
        <v>175.71530000000001</v>
      </c>
      <c r="AV498" s="83" t="s">
        <v>17</v>
      </c>
      <c r="AW498" s="11">
        <v>432</v>
      </c>
      <c r="AX498" s="11">
        <v>282.56011999999998</v>
      </c>
      <c r="AY498" s="11">
        <v>167.64490000000001</v>
      </c>
      <c r="AZ498" s="11">
        <v>64.185209999999998</v>
      </c>
      <c r="BA498" s="11">
        <v>41.548940000000002</v>
      </c>
      <c r="BB498" s="11">
        <v>45.767242200000005</v>
      </c>
      <c r="BC498" s="11">
        <v>129.80121930000001</v>
      </c>
      <c r="BD498" s="11">
        <v>26.398905900000003</v>
      </c>
      <c r="BE498" s="27">
        <v>23.802947499999998</v>
      </c>
      <c r="BF498" s="11">
        <v>23.664819300000001</v>
      </c>
      <c r="BG498" s="11">
        <v>18.829152700000002</v>
      </c>
      <c r="BH498" s="11">
        <v>11.322101699999999</v>
      </c>
      <c r="BI498" s="11">
        <v>17.890640000000001</v>
      </c>
      <c r="BJ498" s="11">
        <v>13.760795</v>
      </c>
      <c r="BK498" s="11">
        <v>12.663</v>
      </c>
      <c r="BL498" s="84">
        <v>14</v>
      </c>
      <c r="BM498" s="72"/>
    </row>
    <row r="499" spans="1:65">
      <c r="A499" s="125" t="s">
        <v>19</v>
      </c>
      <c r="B499" s="47"/>
      <c r="C499" s="47"/>
      <c r="D499" s="11">
        <v>0</v>
      </c>
      <c r="E499" s="11">
        <v>0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11.4</v>
      </c>
      <c r="Z499" s="11">
        <v>41.3</v>
      </c>
      <c r="AA499" s="11">
        <v>35.799999999999997</v>
      </c>
      <c r="AB499" s="11">
        <v>368</v>
      </c>
      <c r="AC499" s="83" t="s">
        <v>17</v>
      </c>
      <c r="AD499" s="83" t="s">
        <v>17</v>
      </c>
      <c r="AE499" s="83" t="s">
        <v>17</v>
      </c>
      <c r="AF499" s="83" t="s">
        <v>17</v>
      </c>
      <c r="AG499" s="11">
        <v>132</v>
      </c>
      <c r="AH499" s="83" t="s">
        <v>17</v>
      </c>
      <c r="AI499" s="83" t="s">
        <v>17</v>
      </c>
      <c r="AJ499" s="83" t="s">
        <v>17</v>
      </c>
      <c r="AK499" s="83" t="s">
        <v>17</v>
      </c>
      <c r="AL499" s="83" t="s">
        <v>17</v>
      </c>
      <c r="AM499" s="83" t="s">
        <v>17</v>
      </c>
      <c r="AN499" s="83" t="s">
        <v>17</v>
      </c>
      <c r="AO499" s="83" t="s">
        <v>17</v>
      </c>
      <c r="AP499" s="83" t="s">
        <v>17</v>
      </c>
      <c r="AQ499" s="83" t="s">
        <v>17</v>
      </c>
      <c r="AR499" s="83" t="s">
        <v>17</v>
      </c>
      <c r="AS499" s="11">
        <v>35</v>
      </c>
      <c r="AT499" s="83" t="s">
        <v>17</v>
      </c>
      <c r="AU499" s="83" t="s">
        <v>17</v>
      </c>
      <c r="AV499" s="83" t="s">
        <v>17</v>
      </c>
      <c r="AW499" s="83" t="s">
        <v>17</v>
      </c>
      <c r="AX499" s="83" t="s">
        <v>17</v>
      </c>
      <c r="AY499" s="11">
        <v>0</v>
      </c>
      <c r="AZ499" s="11">
        <v>0</v>
      </c>
      <c r="BA499" s="11">
        <v>0</v>
      </c>
      <c r="BB499" s="11">
        <v>0</v>
      </c>
      <c r="BC499" s="11">
        <v>0</v>
      </c>
      <c r="BD499" s="11">
        <v>0</v>
      </c>
      <c r="BE499" s="11">
        <v>0</v>
      </c>
      <c r="BF499" s="11">
        <v>0</v>
      </c>
      <c r="BG499" s="11">
        <v>0</v>
      </c>
      <c r="BH499" s="11">
        <v>0</v>
      </c>
      <c r="BI499" s="11">
        <v>0</v>
      </c>
      <c r="BJ499" s="84">
        <v>0</v>
      </c>
      <c r="BK499" s="84">
        <v>0</v>
      </c>
      <c r="BL499" s="11">
        <v>0</v>
      </c>
      <c r="BM499" s="72"/>
    </row>
    <row r="500" spans="1:65">
      <c r="A500" s="112" t="s">
        <v>192</v>
      </c>
      <c r="B500" s="126"/>
      <c r="C500" s="126"/>
      <c r="D500" s="11">
        <v>0</v>
      </c>
      <c r="E500" s="11">
        <v>0</v>
      </c>
      <c r="F500" s="11">
        <v>0</v>
      </c>
      <c r="G500" s="11">
        <v>0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0.82799999999999996</v>
      </c>
      <c r="W500" s="11">
        <v>1.9730000000000001</v>
      </c>
      <c r="X500" s="11">
        <v>2.2149999999999999</v>
      </c>
      <c r="Y500" s="11">
        <v>4.1689999999999996</v>
      </c>
      <c r="Z500" s="11">
        <v>50.658000000000001</v>
      </c>
      <c r="AA500" s="11">
        <v>66</v>
      </c>
      <c r="AB500" s="83" t="s">
        <v>17</v>
      </c>
      <c r="AC500" s="11">
        <v>259.10829999999999</v>
      </c>
      <c r="AD500" s="11">
        <v>310.51510000000002</v>
      </c>
      <c r="AE500" s="11">
        <v>349.07650000000001</v>
      </c>
      <c r="AF500" s="11">
        <v>373.84289999999999</v>
      </c>
      <c r="AG500" s="11">
        <v>219</v>
      </c>
      <c r="AH500" s="11">
        <v>328.44009999999997</v>
      </c>
      <c r="AI500" s="11">
        <v>180.4982</v>
      </c>
      <c r="AJ500" s="11">
        <v>124.80500000000001</v>
      </c>
      <c r="AK500" s="11">
        <v>185.6377</v>
      </c>
      <c r="AL500" s="11">
        <v>132.82570000000001</v>
      </c>
      <c r="AM500" s="11">
        <v>132.36019999999999</v>
      </c>
      <c r="AN500" s="11">
        <v>102.5076</v>
      </c>
      <c r="AO500" s="11">
        <v>91.987669999999994</v>
      </c>
      <c r="AP500" s="11">
        <v>110.1768</v>
      </c>
      <c r="AQ500" s="11">
        <v>118.1521</v>
      </c>
      <c r="AR500" s="11">
        <v>121.9616</v>
      </c>
      <c r="AS500" s="11">
        <v>10</v>
      </c>
      <c r="AT500" s="11">
        <v>43.76961</v>
      </c>
      <c r="AU500" s="11">
        <v>53.299030000000002</v>
      </c>
      <c r="AV500" s="11">
        <v>120.1294</v>
      </c>
      <c r="AW500" s="11">
        <v>32.711449999999999</v>
      </c>
      <c r="AX500" s="11">
        <v>2.795696</v>
      </c>
      <c r="AY500" s="11">
        <v>4.4132030000000002</v>
      </c>
      <c r="AZ500" s="11">
        <v>5.3771170000000001</v>
      </c>
      <c r="BA500" s="11">
        <v>6.7093259999999999</v>
      </c>
      <c r="BB500" s="11">
        <v>3.2505134000000004</v>
      </c>
      <c r="BC500" s="11">
        <v>0.83599999999999997</v>
      </c>
      <c r="BD500" s="11">
        <v>0.83599999999999997</v>
      </c>
      <c r="BE500" s="27">
        <v>0.83599999999999997</v>
      </c>
      <c r="BF500" s="11">
        <v>0.83599999999999997</v>
      </c>
      <c r="BG500" s="11">
        <v>0.83599999999999997</v>
      </c>
      <c r="BH500" s="11">
        <v>2.7679999999999998</v>
      </c>
      <c r="BI500" s="11">
        <v>0.38700000000000001</v>
      </c>
      <c r="BJ500" s="83">
        <v>0.38700000000000001</v>
      </c>
      <c r="BK500" s="83">
        <v>0.38700000000000001</v>
      </c>
      <c r="BL500" s="83">
        <v>0.38700000000000001</v>
      </c>
      <c r="BM500" s="72"/>
    </row>
    <row r="501" spans="1:65">
      <c r="A501" s="112" t="s">
        <v>197</v>
      </c>
      <c r="B501" s="126"/>
      <c r="C501" s="126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83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27"/>
      <c r="BF501" s="11"/>
      <c r="BG501" s="11"/>
      <c r="BH501" s="11"/>
      <c r="BI501" s="11"/>
      <c r="BJ501" s="11">
        <v>261</v>
      </c>
      <c r="BK501" s="11">
        <v>137</v>
      </c>
      <c r="BL501" s="84">
        <v>209</v>
      </c>
      <c r="BM501" s="72"/>
    </row>
    <row r="502" spans="1:65" ht="15.75">
      <c r="A502" s="125"/>
      <c r="B502" s="126"/>
      <c r="C502" s="126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>
        <v>2.97</v>
      </c>
      <c r="AW502" s="11">
        <v>1.58</v>
      </c>
      <c r="AX502" s="11"/>
      <c r="AY502" s="11"/>
      <c r="AZ502" s="11"/>
      <c r="BA502" s="11"/>
      <c r="BB502" s="11"/>
      <c r="BC502" s="11"/>
      <c r="BD502" s="11"/>
      <c r="BE502" s="27"/>
      <c r="BF502" s="11"/>
      <c r="BG502" s="11"/>
      <c r="BH502" s="73"/>
      <c r="BI502" s="11"/>
      <c r="BJ502" s="73"/>
      <c r="BK502" s="73"/>
      <c r="BL502" s="73"/>
      <c r="BM502" s="72"/>
    </row>
    <row r="503" spans="1:65">
      <c r="A503" s="127" t="s">
        <v>79</v>
      </c>
      <c r="B503" s="113">
        <v>2</v>
      </c>
      <c r="C503" s="113"/>
      <c r="D503" s="85">
        <v>144.8484</v>
      </c>
      <c r="E503" s="85">
        <v>147.74760000000001</v>
      </c>
      <c r="F503" s="85">
        <v>150.64679999999998</v>
      </c>
      <c r="G503" s="85">
        <v>153.54600000000002</v>
      </c>
      <c r="H503" s="85">
        <v>156.4452</v>
      </c>
      <c r="I503" s="85">
        <v>159.34440000000004</v>
      </c>
      <c r="J503" s="85">
        <v>162.24360000000001</v>
      </c>
      <c r="K503" s="85">
        <v>148.79440000000002</v>
      </c>
      <c r="L503" s="85">
        <v>51.590000000000018</v>
      </c>
      <c r="M503" s="85">
        <v>52.47600000000002</v>
      </c>
      <c r="N503" s="85">
        <v>53.362000000000023</v>
      </c>
      <c r="O503" s="85">
        <v>54.248000000000026</v>
      </c>
      <c r="P503" s="85">
        <v>55.134000000000029</v>
      </c>
      <c r="Q503" s="85">
        <v>56.020000000000032</v>
      </c>
      <c r="R503" s="85">
        <v>56.906000000000034</v>
      </c>
      <c r="S503" s="85">
        <v>57.792000000000037</v>
      </c>
      <c r="T503" s="85">
        <v>0</v>
      </c>
      <c r="U503" s="85">
        <v>0</v>
      </c>
      <c r="V503" s="85">
        <v>0</v>
      </c>
      <c r="W503" s="85">
        <v>0</v>
      </c>
      <c r="X503" s="85">
        <v>0</v>
      </c>
      <c r="Y503" s="85">
        <v>0</v>
      </c>
      <c r="Z503" s="85">
        <v>0</v>
      </c>
      <c r="AA503" s="85">
        <v>0</v>
      </c>
      <c r="AB503" s="85">
        <v>0</v>
      </c>
      <c r="AC503" s="85">
        <v>0</v>
      </c>
      <c r="AD503" s="85">
        <v>0</v>
      </c>
      <c r="AE503" s="85">
        <v>0</v>
      </c>
      <c r="AF503" s="85">
        <v>0</v>
      </c>
      <c r="AG503" s="85">
        <v>0</v>
      </c>
      <c r="AH503" s="85">
        <v>0</v>
      </c>
      <c r="AI503" s="85">
        <v>0</v>
      </c>
      <c r="AJ503" s="85">
        <v>0</v>
      </c>
      <c r="AK503" s="85">
        <v>0</v>
      </c>
      <c r="AL503" s="85">
        <v>0</v>
      </c>
      <c r="AM503" s="85">
        <v>0</v>
      </c>
      <c r="AN503" s="85">
        <v>0</v>
      </c>
      <c r="AO503" s="85">
        <v>0</v>
      </c>
      <c r="AP503" s="85">
        <v>0</v>
      </c>
      <c r="AQ503" s="85">
        <v>0</v>
      </c>
      <c r="AR503" s="85">
        <v>0</v>
      </c>
      <c r="AS503" s="85">
        <v>0</v>
      </c>
      <c r="AT503" s="85">
        <v>0</v>
      </c>
      <c r="AU503" s="85">
        <v>0</v>
      </c>
      <c r="AV503" s="85">
        <v>0</v>
      </c>
      <c r="AW503" s="85">
        <v>0</v>
      </c>
      <c r="AX503" s="85">
        <v>0</v>
      </c>
      <c r="AY503" s="85">
        <v>0</v>
      </c>
      <c r="AZ503" s="85">
        <v>0</v>
      </c>
      <c r="BA503" s="85">
        <v>9.1999999999999993</v>
      </c>
      <c r="BB503" s="85">
        <v>0</v>
      </c>
      <c r="BC503" s="85">
        <v>0</v>
      </c>
      <c r="BD503" s="85">
        <v>0</v>
      </c>
      <c r="BE503" s="85">
        <v>0</v>
      </c>
      <c r="BF503" s="85">
        <v>0</v>
      </c>
      <c r="BG503" s="85">
        <v>0</v>
      </c>
      <c r="BH503" s="85">
        <v>0</v>
      </c>
      <c r="BI503" s="85">
        <v>0</v>
      </c>
      <c r="BJ503" s="88">
        <v>0</v>
      </c>
      <c r="BK503" s="88">
        <v>0</v>
      </c>
      <c r="BL503" s="88">
        <v>0</v>
      </c>
      <c r="BM503" s="72"/>
    </row>
    <row r="504" spans="1:65">
      <c r="A504" s="125" t="s">
        <v>3</v>
      </c>
      <c r="B504" s="113"/>
      <c r="C504" s="113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1">
        <v>0</v>
      </c>
      <c r="AT504" s="11">
        <v>0</v>
      </c>
      <c r="AU504" s="11">
        <v>0</v>
      </c>
      <c r="AV504" s="11">
        <v>0</v>
      </c>
      <c r="AW504" s="11">
        <v>0</v>
      </c>
      <c r="AX504" s="11">
        <v>0</v>
      </c>
      <c r="AY504" s="11">
        <v>0</v>
      </c>
      <c r="AZ504" s="11">
        <v>0</v>
      </c>
      <c r="BA504" s="11">
        <v>9.1999999999999993</v>
      </c>
      <c r="BB504" s="11">
        <v>0</v>
      </c>
      <c r="BC504" s="11">
        <v>0</v>
      </c>
      <c r="BD504" s="11">
        <v>0</v>
      </c>
      <c r="BE504" s="27">
        <v>0</v>
      </c>
      <c r="BF504" s="11">
        <v>0</v>
      </c>
      <c r="BG504" s="11">
        <v>0</v>
      </c>
      <c r="BH504" s="11">
        <v>0</v>
      </c>
      <c r="BI504" s="11">
        <v>0</v>
      </c>
      <c r="BJ504" s="84">
        <v>0</v>
      </c>
      <c r="BK504" s="84">
        <v>0</v>
      </c>
      <c r="BL504" s="84">
        <v>0</v>
      </c>
      <c r="BM504" s="72"/>
    </row>
    <row r="505" spans="1:65">
      <c r="A505" s="125" t="s">
        <v>26</v>
      </c>
      <c r="B505" s="113"/>
      <c r="C505" s="113"/>
      <c r="D505" s="11">
        <v>144.8484</v>
      </c>
      <c r="E505" s="11">
        <v>147.74760000000001</v>
      </c>
      <c r="F505" s="11">
        <v>150.64679999999998</v>
      </c>
      <c r="G505" s="11">
        <v>153.54600000000002</v>
      </c>
      <c r="H505" s="11">
        <v>156.4452</v>
      </c>
      <c r="I505" s="11">
        <v>159.34440000000004</v>
      </c>
      <c r="J505" s="11">
        <v>162.24360000000001</v>
      </c>
      <c r="K505" s="11">
        <v>148.79440000000002</v>
      </c>
      <c r="L505" s="11">
        <v>51.590000000000018</v>
      </c>
      <c r="M505" s="11">
        <v>52.47600000000002</v>
      </c>
      <c r="N505" s="11">
        <v>53.362000000000023</v>
      </c>
      <c r="O505" s="11">
        <v>54.248000000000026</v>
      </c>
      <c r="P505" s="11">
        <v>55.134000000000029</v>
      </c>
      <c r="Q505" s="11">
        <v>56.020000000000032</v>
      </c>
      <c r="R505" s="11">
        <v>56.906000000000034</v>
      </c>
      <c r="S505" s="11">
        <v>57.792000000000037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0</v>
      </c>
      <c r="AT505" s="11">
        <v>0</v>
      </c>
      <c r="AU505" s="11">
        <v>0</v>
      </c>
      <c r="AV505" s="11">
        <v>0</v>
      </c>
      <c r="AW505" s="11">
        <v>0</v>
      </c>
      <c r="AX505" s="11">
        <v>0</v>
      </c>
      <c r="AY505" s="11">
        <v>0</v>
      </c>
      <c r="AZ505" s="11">
        <v>0</v>
      </c>
      <c r="BA505" s="11">
        <v>0</v>
      </c>
      <c r="BB505" s="11">
        <v>0</v>
      </c>
      <c r="BC505" s="11">
        <v>0</v>
      </c>
      <c r="BD505" s="11">
        <v>0</v>
      </c>
      <c r="BE505" s="27">
        <v>0</v>
      </c>
      <c r="BF505" s="11">
        <v>0</v>
      </c>
      <c r="BG505" s="11">
        <v>0</v>
      </c>
      <c r="BH505" s="11">
        <v>0</v>
      </c>
      <c r="BI505" s="11">
        <v>0</v>
      </c>
      <c r="BJ505" s="84">
        <v>0</v>
      </c>
      <c r="BK505" s="84">
        <v>0</v>
      </c>
      <c r="BL505" s="84">
        <v>0</v>
      </c>
      <c r="BM505" s="72"/>
    </row>
    <row r="506" spans="1:65" ht="15.75">
      <c r="A506" s="125"/>
      <c r="B506" s="113"/>
      <c r="C506" s="113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7"/>
      <c r="AL506" s="117"/>
      <c r="AM506" s="117"/>
      <c r="AN506" s="117"/>
      <c r="AO506" s="117"/>
      <c r="AP506" s="117"/>
      <c r="AQ506" s="117"/>
      <c r="AR506" s="117"/>
      <c r="AS506" s="117"/>
      <c r="AT506" s="117"/>
      <c r="AU506" s="117"/>
      <c r="AV506" s="117"/>
      <c r="AW506" s="117"/>
      <c r="AX506" s="117"/>
      <c r="AY506" s="117"/>
      <c r="AZ506" s="117"/>
      <c r="BA506" s="117"/>
      <c r="BB506" s="117"/>
      <c r="BC506" s="117"/>
      <c r="BD506" s="117"/>
      <c r="BE506" s="134"/>
      <c r="BF506" s="117"/>
      <c r="BG506" s="117"/>
      <c r="BH506" s="73"/>
      <c r="BI506" s="73"/>
      <c r="BJ506" s="73"/>
      <c r="BK506" s="73"/>
      <c r="BL506" s="73"/>
      <c r="BM506" s="72"/>
    </row>
    <row r="507" spans="1:65">
      <c r="A507" s="127" t="s">
        <v>80</v>
      </c>
      <c r="B507" s="113">
        <v>4</v>
      </c>
      <c r="C507" s="113"/>
      <c r="D507" s="71">
        <v>0</v>
      </c>
      <c r="E507" s="71">
        <v>0</v>
      </c>
      <c r="F507" s="71">
        <v>0</v>
      </c>
      <c r="G507" s="71">
        <v>0</v>
      </c>
      <c r="H507" s="71">
        <v>0</v>
      </c>
      <c r="I507" s="71">
        <v>0</v>
      </c>
      <c r="J507" s="71">
        <v>0</v>
      </c>
      <c r="K507" s="71">
        <v>30</v>
      </c>
      <c r="L507" s="71">
        <v>403</v>
      </c>
      <c r="M507" s="71">
        <v>0</v>
      </c>
      <c r="N507" s="71">
        <v>0</v>
      </c>
      <c r="O507" s="71">
        <v>0</v>
      </c>
      <c r="P507" s="71">
        <v>153</v>
      </c>
      <c r="Q507" s="71">
        <v>187</v>
      </c>
      <c r="R507" s="71">
        <v>194</v>
      </c>
      <c r="S507" s="71">
        <v>228</v>
      </c>
      <c r="T507" s="71">
        <v>169</v>
      </c>
      <c r="U507" s="71">
        <v>0</v>
      </c>
      <c r="V507" s="71">
        <v>0</v>
      </c>
      <c r="W507" s="71">
        <v>0</v>
      </c>
      <c r="X507" s="71">
        <v>0</v>
      </c>
      <c r="Y507" s="71">
        <v>0</v>
      </c>
      <c r="Z507" s="71">
        <v>0</v>
      </c>
      <c r="AA507" s="71">
        <v>0</v>
      </c>
      <c r="AB507" s="71">
        <v>0</v>
      </c>
      <c r="AC507" s="71">
        <v>0</v>
      </c>
      <c r="AD507" s="71">
        <v>0</v>
      </c>
      <c r="AE507" s="71">
        <v>0</v>
      </c>
      <c r="AF507" s="71">
        <v>0</v>
      </c>
      <c r="AG507" s="71">
        <v>0</v>
      </c>
      <c r="AH507" s="71">
        <v>0</v>
      </c>
      <c r="AI507" s="71">
        <v>0</v>
      </c>
      <c r="AJ507" s="71">
        <v>3</v>
      </c>
      <c r="AK507" s="71">
        <v>9301.1</v>
      </c>
      <c r="AL507" s="71">
        <v>0</v>
      </c>
      <c r="AM507" s="71">
        <v>0</v>
      </c>
      <c r="AN507" s="71">
        <v>0</v>
      </c>
      <c r="AO507" s="71">
        <v>0</v>
      </c>
      <c r="AP507" s="71">
        <v>0</v>
      </c>
      <c r="AQ507" s="71">
        <v>0</v>
      </c>
      <c r="AR507" s="71">
        <v>0</v>
      </c>
      <c r="AS507" s="71">
        <v>0</v>
      </c>
      <c r="AT507" s="71">
        <v>0</v>
      </c>
      <c r="AU507" s="71">
        <v>0</v>
      </c>
      <c r="AV507" s="71">
        <v>0</v>
      </c>
      <c r="AW507" s="71">
        <v>0</v>
      </c>
      <c r="AX507" s="71">
        <v>0</v>
      </c>
      <c r="AY507" s="71">
        <v>0</v>
      </c>
      <c r="AZ507" s="71">
        <v>0</v>
      </c>
      <c r="BA507" s="71">
        <v>0</v>
      </c>
      <c r="BB507" s="71">
        <v>0</v>
      </c>
      <c r="BC507" s="71">
        <v>0</v>
      </c>
      <c r="BD507" s="71">
        <v>0</v>
      </c>
      <c r="BE507" s="71">
        <v>0</v>
      </c>
      <c r="BF507" s="71">
        <v>0</v>
      </c>
      <c r="BG507" s="71">
        <v>0</v>
      </c>
      <c r="BH507" s="71">
        <v>0</v>
      </c>
      <c r="BI507" s="71">
        <v>0</v>
      </c>
      <c r="BJ507" s="88">
        <v>0</v>
      </c>
      <c r="BK507" s="71">
        <v>0</v>
      </c>
      <c r="BL507" s="71">
        <v>0</v>
      </c>
      <c r="BM507" s="72"/>
    </row>
    <row r="508" spans="1:65">
      <c r="A508" s="125" t="s">
        <v>178</v>
      </c>
      <c r="B508" s="113"/>
      <c r="C508" s="113"/>
      <c r="D508" s="69">
        <v>0</v>
      </c>
      <c r="E508" s="69">
        <v>0</v>
      </c>
      <c r="F508" s="69">
        <v>0</v>
      </c>
      <c r="G508" s="69">
        <v>0</v>
      </c>
      <c r="H508" s="69">
        <v>0</v>
      </c>
      <c r="I508" s="69">
        <v>0</v>
      </c>
      <c r="J508" s="69">
        <v>0</v>
      </c>
      <c r="K508" s="69">
        <v>30</v>
      </c>
      <c r="L508" s="69">
        <v>0</v>
      </c>
      <c r="M508" s="69">
        <v>0</v>
      </c>
      <c r="N508" s="69">
        <v>0</v>
      </c>
      <c r="O508" s="69">
        <v>0</v>
      </c>
      <c r="P508" s="69">
        <v>0</v>
      </c>
      <c r="Q508" s="69">
        <v>0</v>
      </c>
      <c r="R508" s="69">
        <v>0</v>
      </c>
      <c r="S508" s="69">
        <v>0</v>
      </c>
      <c r="T508" s="69">
        <v>0</v>
      </c>
      <c r="U508" s="69">
        <v>0</v>
      </c>
      <c r="V508" s="69">
        <v>0</v>
      </c>
      <c r="W508" s="69">
        <v>0</v>
      </c>
      <c r="X508" s="69">
        <v>0</v>
      </c>
      <c r="Y508" s="69">
        <v>0</v>
      </c>
      <c r="Z508" s="69">
        <v>0</v>
      </c>
      <c r="AA508" s="69">
        <v>0</v>
      </c>
      <c r="AB508" s="69">
        <v>0</v>
      </c>
      <c r="AC508" s="69">
        <v>0</v>
      </c>
      <c r="AD508" s="69">
        <v>0</v>
      </c>
      <c r="AE508" s="69">
        <v>0</v>
      </c>
      <c r="AF508" s="69">
        <v>0</v>
      </c>
      <c r="AG508" s="69">
        <v>0</v>
      </c>
      <c r="AH508" s="69">
        <v>0</v>
      </c>
      <c r="AI508" s="69">
        <v>0</v>
      </c>
      <c r="AJ508" s="69">
        <v>0</v>
      </c>
      <c r="AK508" s="69">
        <v>0</v>
      </c>
      <c r="AL508" s="69">
        <v>0</v>
      </c>
      <c r="AM508" s="69">
        <v>0</v>
      </c>
      <c r="AN508" s="69">
        <v>0</v>
      </c>
      <c r="AO508" s="69">
        <v>0</v>
      </c>
      <c r="AP508" s="69">
        <v>0</v>
      </c>
      <c r="AQ508" s="69">
        <v>0</v>
      </c>
      <c r="AR508" s="69">
        <v>0</v>
      </c>
      <c r="AS508" s="69">
        <v>0</v>
      </c>
      <c r="AT508" s="69">
        <v>0</v>
      </c>
      <c r="AU508" s="69">
        <v>0</v>
      </c>
      <c r="AV508" s="69">
        <v>0</v>
      </c>
      <c r="AW508" s="69">
        <v>0</v>
      </c>
      <c r="AX508" s="69">
        <v>0</v>
      </c>
      <c r="AY508" s="69">
        <v>0</v>
      </c>
      <c r="AZ508" s="69">
        <v>0</v>
      </c>
      <c r="BA508" s="69">
        <v>0</v>
      </c>
      <c r="BB508" s="69">
        <v>0</v>
      </c>
      <c r="BC508" s="69">
        <v>0</v>
      </c>
      <c r="BD508" s="69">
        <v>0</v>
      </c>
      <c r="BE508" s="69">
        <v>0</v>
      </c>
      <c r="BF508" s="69">
        <v>0</v>
      </c>
      <c r="BG508" s="69">
        <v>0</v>
      </c>
      <c r="BH508" s="69">
        <v>0</v>
      </c>
      <c r="BI508" s="69">
        <v>0</v>
      </c>
      <c r="BJ508" s="84">
        <v>0</v>
      </c>
      <c r="BK508" s="69">
        <v>0</v>
      </c>
      <c r="BL508" s="69">
        <v>0</v>
      </c>
      <c r="BM508" s="72"/>
    </row>
    <row r="509" spans="1:65">
      <c r="A509" s="125" t="s">
        <v>3</v>
      </c>
      <c r="B509" s="47"/>
      <c r="C509" s="47"/>
      <c r="D509" s="11">
        <v>0</v>
      </c>
      <c r="E509" s="11">
        <v>0</v>
      </c>
      <c r="F509" s="11">
        <v>0</v>
      </c>
      <c r="G509" s="11">
        <v>0</v>
      </c>
      <c r="H509" s="11">
        <v>0</v>
      </c>
      <c r="I509" s="69">
        <v>0</v>
      </c>
      <c r="J509" s="69">
        <v>0</v>
      </c>
      <c r="K509" s="11">
        <v>0</v>
      </c>
      <c r="L509" s="11">
        <v>403</v>
      </c>
      <c r="M509" s="11">
        <v>0</v>
      </c>
      <c r="N509" s="11">
        <v>0</v>
      </c>
      <c r="O509" s="11">
        <v>0</v>
      </c>
      <c r="P509" s="11">
        <v>153</v>
      </c>
      <c r="Q509" s="11">
        <v>187</v>
      </c>
      <c r="R509" s="11">
        <v>194</v>
      </c>
      <c r="S509" s="11">
        <v>228</v>
      </c>
      <c r="T509" s="11">
        <v>169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3</v>
      </c>
      <c r="AK509" s="11">
        <v>9301.1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1">
        <v>0</v>
      </c>
      <c r="AT509" s="11">
        <v>0</v>
      </c>
      <c r="AU509" s="11">
        <v>0</v>
      </c>
      <c r="AV509" s="11">
        <v>0</v>
      </c>
      <c r="AW509" s="11">
        <v>0</v>
      </c>
      <c r="AX509" s="11">
        <v>0</v>
      </c>
      <c r="AY509" s="11">
        <v>0</v>
      </c>
      <c r="AZ509" s="11">
        <v>0</v>
      </c>
      <c r="BA509" s="11">
        <v>0</v>
      </c>
      <c r="BB509" s="11">
        <v>0</v>
      </c>
      <c r="BC509" s="11">
        <v>0</v>
      </c>
      <c r="BD509" s="11">
        <v>0</v>
      </c>
      <c r="BE509" s="27">
        <v>0</v>
      </c>
      <c r="BF509" s="11">
        <v>0</v>
      </c>
      <c r="BG509" s="11">
        <v>0</v>
      </c>
      <c r="BH509" s="11">
        <v>0</v>
      </c>
      <c r="BI509" s="11">
        <v>0</v>
      </c>
      <c r="BJ509" s="84">
        <v>0</v>
      </c>
      <c r="BK509" s="11">
        <v>0</v>
      </c>
      <c r="BL509" s="11">
        <v>0</v>
      </c>
      <c r="BM509" s="72"/>
    </row>
    <row r="510" spans="1:65" ht="15.75">
      <c r="A510" s="118"/>
      <c r="B510" s="113"/>
      <c r="C510" s="113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27"/>
      <c r="BF510" s="11"/>
      <c r="BG510" s="11"/>
      <c r="BH510" s="73"/>
      <c r="BI510" s="73"/>
      <c r="BJ510" s="73"/>
      <c r="BK510" s="73"/>
      <c r="BL510" s="73"/>
      <c r="BM510" s="72"/>
    </row>
    <row r="511" spans="1:65">
      <c r="A511" s="127" t="s">
        <v>81</v>
      </c>
      <c r="B511" s="113">
        <v>3</v>
      </c>
      <c r="C511" s="113"/>
      <c r="D511" s="85">
        <v>0</v>
      </c>
      <c r="E511" s="85">
        <v>0</v>
      </c>
      <c r="F511" s="85">
        <v>0</v>
      </c>
      <c r="G511" s="85">
        <v>0</v>
      </c>
      <c r="H511" s="85">
        <v>0</v>
      </c>
      <c r="I511" s="85">
        <v>0</v>
      </c>
      <c r="J511" s="85">
        <v>810</v>
      </c>
      <c r="K511" s="85">
        <v>260</v>
      </c>
      <c r="L511" s="85">
        <v>333</v>
      </c>
      <c r="M511" s="85">
        <v>957</v>
      </c>
      <c r="N511" s="85">
        <v>3561.2849999999999</v>
      </c>
      <c r="O511" s="85">
        <v>202.18899999999999</v>
      </c>
      <c r="P511" s="85">
        <v>207.584</v>
      </c>
      <c r="Q511" s="85">
        <v>168.2</v>
      </c>
      <c r="R511" s="85">
        <v>171</v>
      </c>
      <c r="S511" s="85">
        <v>174</v>
      </c>
      <c r="T511" s="85">
        <v>177</v>
      </c>
      <c r="U511" s="85">
        <v>180</v>
      </c>
      <c r="V511" s="85">
        <v>183</v>
      </c>
      <c r="W511" s="85">
        <v>186</v>
      </c>
      <c r="X511" s="85">
        <v>189</v>
      </c>
      <c r="Y511" s="85">
        <v>192</v>
      </c>
      <c r="Z511" s="85">
        <v>195</v>
      </c>
      <c r="AA511" s="85">
        <v>198</v>
      </c>
      <c r="AB511" s="85">
        <v>201</v>
      </c>
      <c r="AC511" s="85">
        <v>267.14299999999997</v>
      </c>
      <c r="AD511" s="85">
        <v>274.33100000000002</v>
      </c>
      <c r="AE511" s="85">
        <v>295.70100000000002</v>
      </c>
      <c r="AF511" s="85">
        <v>286.89300000000003</v>
      </c>
      <c r="AG511" s="85">
        <v>286.53300000000002</v>
      </c>
      <c r="AH511" s="85">
        <v>220.29599999999999</v>
      </c>
      <c r="AI511" s="85">
        <v>1.24</v>
      </c>
      <c r="AJ511" s="85">
        <v>1.155</v>
      </c>
      <c r="AK511" s="85">
        <v>1.135</v>
      </c>
      <c r="AL511" s="85">
        <v>4200</v>
      </c>
      <c r="AM511" s="85">
        <v>0</v>
      </c>
      <c r="AN511" s="85">
        <v>0</v>
      </c>
      <c r="AO511" s="85">
        <v>3.2000000000000001E-2</v>
      </c>
      <c r="AP511" s="85">
        <v>4176</v>
      </c>
      <c r="AQ511" s="85">
        <v>4351.4920000000002</v>
      </c>
      <c r="AR511" s="85">
        <v>6295</v>
      </c>
      <c r="AS511" s="85">
        <v>1890.704</v>
      </c>
      <c r="AT511" s="85">
        <v>6976</v>
      </c>
      <c r="AU511" s="85">
        <v>2294.145</v>
      </c>
      <c r="AV511" s="85">
        <v>0</v>
      </c>
      <c r="AW511" s="85">
        <v>2704</v>
      </c>
      <c r="AX511" s="85">
        <v>92.259</v>
      </c>
      <c r="AY511" s="85">
        <v>0</v>
      </c>
      <c r="AZ511" s="85">
        <v>0</v>
      </c>
      <c r="BA511" s="85">
        <v>0</v>
      </c>
      <c r="BB511" s="85">
        <v>0</v>
      </c>
      <c r="BC511" s="85">
        <v>0</v>
      </c>
      <c r="BD511" s="85">
        <v>231.364</v>
      </c>
      <c r="BE511" s="85">
        <v>0</v>
      </c>
      <c r="BF511" s="85">
        <v>0</v>
      </c>
      <c r="BG511" s="85">
        <v>0</v>
      </c>
      <c r="BH511" s="85">
        <v>0.3</v>
      </c>
      <c r="BI511" s="85">
        <v>0</v>
      </c>
      <c r="BJ511" s="85">
        <v>0</v>
      </c>
      <c r="BK511" s="85">
        <v>0</v>
      </c>
      <c r="BL511" s="85">
        <v>0</v>
      </c>
      <c r="BM511" s="72"/>
    </row>
    <row r="512" spans="1:65">
      <c r="A512" s="112" t="s">
        <v>2</v>
      </c>
      <c r="B512" s="113"/>
      <c r="C512" s="113"/>
      <c r="D512" s="11">
        <v>0</v>
      </c>
      <c r="E512" s="11">
        <v>0</v>
      </c>
      <c r="F512" s="11">
        <v>0</v>
      </c>
      <c r="G512" s="11">
        <v>0</v>
      </c>
      <c r="H512" s="11">
        <v>0</v>
      </c>
      <c r="I512" s="83" t="s">
        <v>17</v>
      </c>
      <c r="J512" s="11">
        <v>310</v>
      </c>
      <c r="K512" s="11">
        <v>110</v>
      </c>
      <c r="L512" s="11">
        <v>180</v>
      </c>
      <c r="M512" s="11">
        <v>759</v>
      </c>
      <c r="N512" s="11">
        <v>2090</v>
      </c>
      <c r="O512" s="69">
        <v>0</v>
      </c>
      <c r="P512" s="69">
        <v>0</v>
      </c>
      <c r="Q512" s="69">
        <v>0</v>
      </c>
      <c r="R512" s="69">
        <v>0</v>
      </c>
      <c r="S512" s="69">
        <v>0</v>
      </c>
      <c r="T512" s="69">
        <v>0</v>
      </c>
      <c r="U512" s="69">
        <v>0</v>
      </c>
      <c r="V512" s="69">
        <v>0</v>
      </c>
      <c r="W512" s="69">
        <v>0</v>
      </c>
      <c r="X512" s="69">
        <v>0</v>
      </c>
      <c r="Y512" s="69">
        <v>0</v>
      </c>
      <c r="Z512" s="69">
        <v>0</v>
      </c>
      <c r="AA512" s="69">
        <v>0</v>
      </c>
      <c r="AB512" s="69">
        <v>0</v>
      </c>
      <c r="AC512" s="69">
        <v>0</v>
      </c>
      <c r="AD512" s="69">
        <v>0</v>
      </c>
      <c r="AE512" s="69">
        <v>0</v>
      </c>
      <c r="AF512" s="69">
        <v>0</v>
      </c>
      <c r="AG512" s="69">
        <v>0</v>
      </c>
      <c r="AH512" s="69">
        <v>0</v>
      </c>
      <c r="AI512" s="69">
        <v>0</v>
      </c>
      <c r="AJ512" s="69">
        <v>0</v>
      </c>
      <c r="AK512" s="69">
        <v>0</v>
      </c>
      <c r="AL512" s="11">
        <v>4200</v>
      </c>
      <c r="AM512" s="69">
        <v>0</v>
      </c>
      <c r="AN512" s="69">
        <v>0</v>
      </c>
      <c r="AO512" s="69">
        <v>0</v>
      </c>
      <c r="AP512" s="11">
        <v>4176</v>
      </c>
      <c r="AQ512" s="69">
        <v>0</v>
      </c>
      <c r="AR512" s="11">
        <v>5445</v>
      </c>
      <c r="AS512" s="69">
        <v>0</v>
      </c>
      <c r="AT512" s="11">
        <v>5473</v>
      </c>
      <c r="AU512" s="69">
        <v>0</v>
      </c>
      <c r="AV512" s="69">
        <v>0</v>
      </c>
      <c r="AW512" s="11">
        <v>2704</v>
      </c>
      <c r="AX512" s="69">
        <v>0</v>
      </c>
      <c r="AY512" s="69">
        <v>0</v>
      </c>
      <c r="AZ512" s="69">
        <v>0</v>
      </c>
      <c r="BA512" s="69">
        <v>0</v>
      </c>
      <c r="BB512" s="69">
        <v>0</v>
      </c>
      <c r="BC512" s="69">
        <v>0</v>
      </c>
      <c r="BD512" s="69">
        <v>0</v>
      </c>
      <c r="BE512" s="69">
        <v>0</v>
      </c>
      <c r="BF512" s="69">
        <v>0</v>
      </c>
      <c r="BG512" s="69">
        <v>0</v>
      </c>
      <c r="BH512" s="69">
        <v>0</v>
      </c>
      <c r="BI512" s="69">
        <v>0</v>
      </c>
      <c r="BJ512" s="84">
        <v>0</v>
      </c>
      <c r="BK512" s="84">
        <v>0</v>
      </c>
      <c r="BL512" s="84">
        <v>0</v>
      </c>
      <c r="BM512" s="72"/>
    </row>
    <row r="513" spans="1:65">
      <c r="A513" s="112" t="s">
        <v>189</v>
      </c>
      <c r="B513" s="113"/>
      <c r="C513" s="113"/>
      <c r="D513" s="11"/>
      <c r="E513" s="11"/>
      <c r="F513" s="11"/>
      <c r="G513" s="11"/>
      <c r="H513" s="11"/>
      <c r="I513" s="83"/>
      <c r="J513" s="11"/>
      <c r="K513" s="11">
        <v>150</v>
      </c>
      <c r="L513" s="11">
        <v>153</v>
      </c>
      <c r="M513" s="11">
        <v>156</v>
      </c>
      <c r="N513" s="11">
        <v>159</v>
      </c>
      <c r="O513" s="69">
        <v>162</v>
      </c>
      <c r="P513" s="69">
        <v>165</v>
      </c>
      <c r="Q513" s="69">
        <v>168</v>
      </c>
      <c r="R513" s="69">
        <v>171</v>
      </c>
      <c r="S513" s="69">
        <v>174</v>
      </c>
      <c r="T513" s="69">
        <v>177</v>
      </c>
      <c r="U513" s="69">
        <v>180</v>
      </c>
      <c r="V513" s="69">
        <v>183</v>
      </c>
      <c r="W513" s="69">
        <v>186</v>
      </c>
      <c r="X513" s="69">
        <v>189</v>
      </c>
      <c r="Y513" s="69">
        <v>192</v>
      </c>
      <c r="Z513" s="69">
        <v>195</v>
      </c>
      <c r="AA513" s="69">
        <v>198</v>
      </c>
      <c r="AB513" s="69">
        <v>201</v>
      </c>
      <c r="AC513" s="69">
        <v>204</v>
      </c>
      <c r="AD513" s="69">
        <v>207</v>
      </c>
      <c r="AE513" s="69">
        <v>210</v>
      </c>
      <c r="AF513" s="69">
        <v>213</v>
      </c>
      <c r="AG513" s="69">
        <v>216</v>
      </c>
      <c r="AH513" s="69">
        <v>219</v>
      </c>
      <c r="AI513" s="69"/>
      <c r="AJ513" s="69"/>
      <c r="AK513" s="69"/>
      <c r="AL513" s="11"/>
      <c r="AM513" s="69"/>
      <c r="AN513" s="69"/>
      <c r="AO513" s="69"/>
      <c r="AP513" s="11"/>
      <c r="AQ513" s="69"/>
      <c r="AR513" s="11"/>
      <c r="AS513" s="69"/>
      <c r="AT513" s="11"/>
      <c r="AU513" s="69"/>
      <c r="AV513" s="69"/>
      <c r="AW513" s="11"/>
      <c r="AX513" s="69"/>
      <c r="AY513" s="69"/>
      <c r="AZ513" s="69"/>
      <c r="BA513" s="69"/>
      <c r="BB513" s="69"/>
      <c r="BC513" s="69"/>
      <c r="BD513" s="69"/>
      <c r="BE513" s="70"/>
      <c r="BF513" s="69"/>
      <c r="BG513" s="69"/>
      <c r="BH513" s="69"/>
      <c r="BI513" s="69"/>
      <c r="BJ513" s="84"/>
      <c r="BK513" s="84"/>
      <c r="BL513" s="84"/>
      <c r="BM513" s="72"/>
    </row>
    <row r="514" spans="1:65">
      <c r="A514" s="125" t="s">
        <v>3</v>
      </c>
      <c r="B514" s="113"/>
      <c r="C514" s="113"/>
      <c r="D514" s="69">
        <v>0</v>
      </c>
      <c r="E514" s="69">
        <v>0</v>
      </c>
      <c r="F514" s="69">
        <v>0</v>
      </c>
      <c r="G514" s="69">
        <v>0</v>
      </c>
      <c r="H514" s="69">
        <v>0</v>
      </c>
      <c r="I514" s="83" t="s">
        <v>17</v>
      </c>
      <c r="J514" s="69">
        <v>500</v>
      </c>
      <c r="K514" s="69">
        <v>0</v>
      </c>
      <c r="L514" s="69">
        <v>0</v>
      </c>
      <c r="M514" s="69">
        <v>42</v>
      </c>
      <c r="N514" s="69">
        <v>1306</v>
      </c>
      <c r="O514" s="69">
        <v>35.119999999999997</v>
      </c>
      <c r="P514" s="69">
        <v>41.512</v>
      </c>
      <c r="Q514" s="69">
        <v>0</v>
      </c>
      <c r="R514" s="69">
        <v>0</v>
      </c>
      <c r="S514" s="69">
        <v>0</v>
      </c>
      <c r="T514" s="69">
        <v>0</v>
      </c>
      <c r="U514" s="69">
        <v>0</v>
      </c>
      <c r="V514" s="69">
        <v>0</v>
      </c>
      <c r="W514" s="69">
        <v>0</v>
      </c>
      <c r="X514" s="69">
        <v>0</v>
      </c>
      <c r="Y514" s="69">
        <v>0</v>
      </c>
      <c r="Z514" s="69">
        <v>0</v>
      </c>
      <c r="AA514" s="69">
        <v>0</v>
      </c>
      <c r="AB514" s="69">
        <v>0</v>
      </c>
      <c r="AC514" s="69">
        <v>54.332999999999998</v>
      </c>
      <c r="AD514" s="69">
        <v>66.873000000000005</v>
      </c>
      <c r="AE514" s="69">
        <v>84.944000000000003</v>
      </c>
      <c r="AF514" s="69">
        <v>73.435000000000002</v>
      </c>
      <c r="AG514" s="69">
        <v>70.533000000000001</v>
      </c>
      <c r="AH514" s="69">
        <v>1.296</v>
      </c>
      <c r="AI514" s="69">
        <v>1.24</v>
      </c>
      <c r="AJ514" s="69">
        <v>1.155</v>
      </c>
      <c r="AK514" s="69">
        <v>1.135</v>
      </c>
      <c r="AL514" s="69">
        <v>0</v>
      </c>
      <c r="AM514" s="69">
        <v>0</v>
      </c>
      <c r="AN514" s="69">
        <v>0</v>
      </c>
      <c r="AO514" s="69">
        <v>3.2000000000000001E-2</v>
      </c>
      <c r="AP514" s="83" t="s">
        <v>17</v>
      </c>
      <c r="AQ514" s="69">
        <v>4001.4920000000002</v>
      </c>
      <c r="AR514" s="83" t="s">
        <v>17</v>
      </c>
      <c r="AS514" s="69">
        <v>1890.704</v>
      </c>
      <c r="AT514" s="83" t="s">
        <v>17</v>
      </c>
      <c r="AU514" s="69">
        <v>2294.145</v>
      </c>
      <c r="AV514" s="69">
        <v>0</v>
      </c>
      <c r="AW514" s="83" t="s">
        <v>17</v>
      </c>
      <c r="AX514" s="69">
        <v>92.259</v>
      </c>
      <c r="AY514" s="69">
        <v>0</v>
      </c>
      <c r="AZ514" s="69">
        <v>0</v>
      </c>
      <c r="BA514" s="69">
        <v>0</v>
      </c>
      <c r="BB514" s="69">
        <v>0</v>
      </c>
      <c r="BC514" s="69">
        <v>0</v>
      </c>
      <c r="BD514" s="69">
        <v>231.364</v>
      </c>
      <c r="BE514" s="70">
        <v>0</v>
      </c>
      <c r="BF514" s="69">
        <v>0</v>
      </c>
      <c r="BG514" s="69">
        <v>0</v>
      </c>
      <c r="BH514" s="69">
        <v>0.3</v>
      </c>
      <c r="BI514" s="69">
        <v>0</v>
      </c>
      <c r="BJ514" s="84">
        <v>0</v>
      </c>
      <c r="BK514" s="84">
        <v>0</v>
      </c>
      <c r="BL514" s="84">
        <v>0</v>
      </c>
      <c r="BM514" s="72"/>
    </row>
    <row r="515" spans="1:65">
      <c r="A515" s="125" t="s">
        <v>19</v>
      </c>
      <c r="B515" s="47"/>
      <c r="C515" s="47"/>
      <c r="D515" s="69">
        <v>0</v>
      </c>
      <c r="E515" s="69">
        <v>0</v>
      </c>
      <c r="F515" s="69">
        <v>0</v>
      </c>
      <c r="G515" s="69">
        <v>0</v>
      </c>
      <c r="H515" s="69">
        <v>0</v>
      </c>
      <c r="I515" s="69">
        <v>0</v>
      </c>
      <c r="J515" s="69">
        <v>0</v>
      </c>
      <c r="K515" s="69">
        <v>0</v>
      </c>
      <c r="L515" s="69">
        <v>0</v>
      </c>
      <c r="M515" s="69">
        <v>0</v>
      </c>
      <c r="N515" s="69">
        <v>0</v>
      </c>
      <c r="O515" s="69">
        <v>0</v>
      </c>
      <c r="P515" s="69">
        <v>0</v>
      </c>
      <c r="Q515" s="69">
        <v>0</v>
      </c>
      <c r="R515" s="69">
        <v>0</v>
      </c>
      <c r="S515" s="69">
        <v>0</v>
      </c>
      <c r="T515" s="69">
        <v>0</v>
      </c>
      <c r="U515" s="69">
        <v>0</v>
      </c>
      <c r="V515" s="69">
        <v>0</v>
      </c>
      <c r="W515" s="69">
        <v>0</v>
      </c>
      <c r="X515" s="69">
        <v>0</v>
      </c>
      <c r="Y515" s="69">
        <v>0</v>
      </c>
      <c r="Z515" s="69">
        <v>0</v>
      </c>
      <c r="AA515" s="69">
        <v>0</v>
      </c>
      <c r="AB515" s="69">
        <v>0</v>
      </c>
      <c r="AC515" s="69">
        <v>0</v>
      </c>
      <c r="AD515" s="69">
        <v>0</v>
      </c>
      <c r="AE515" s="69">
        <v>0</v>
      </c>
      <c r="AF515" s="69">
        <v>0</v>
      </c>
      <c r="AG515" s="69">
        <v>0</v>
      </c>
      <c r="AH515" s="69">
        <v>0</v>
      </c>
      <c r="AI515" s="69">
        <v>0</v>
      </c>
      <c r="AJ515" s="69">
        <v>0</v>
      </c>
      <c r="AK515" s="69">
        <v>0</v>
      </c>
      <c r="AL515" s="69">
        <v>0</v>
      </c>
      <c r="AM515" s="69">
        <v>0</v>
      </c>
      <c r="AN515" s="69">
        <v>0</v>
      </c>
      <c r="AO515" s="69">
        <v>0</v>
      </c>
      <c r="AP515" s="69">
        <v>0</v>
      </c>
      <c r="AQ515" s="69">
        <v>350</v>
      </c>
      <c r="AR515" s="69">
        <v>850</v>
      </c>
      <c r="AS515" s="69">
        <v>0</v>
      </c>
      <c r="AT515" s="69">
        <v>1503</v>
      </c>
      <c r="AU515" s="69">
        <v>0</v>
      </c>
      <c r="AV515" s="69">
        <v>0</v>
      </c>
      <c r="AW515" s="69">
        <v>0</v>
      </c>
      <c r="AX515" s="69">
        <v>0</v>
      </c>
      <c r="AY515" s="69">
        <v>0</v>
      </c>
      <c r="AZ515" s="69">
        <v>0</v>
      </c>
      <c r="BA515" s="69">
        <v>0</v>
      </c>
      <c r="BB515" s="69">
        <v>0</v>
      </c>
      <c r="BC515" s="69">
        <v>0</v>
      </c>
      <c r="BD515" s="42">
        <v>0</v>
      </c>
      <c r="BE515" s="96">
        <v>0</v>
      </c>
      <c r="BF515" s="42">
        <v>0</v>
      </c>
      <c r="BG515" s="42">
        <v>0</v>
      </c>
      <c r="BH515" s="42">
        <v>0</v>
      </c>
      <c r="BI515" s="42">
        <v>0</v>
      </c>
      <c r="BJ515" s="84">
        <v>0</v>
      </c>
      <c r="BK515" s="84">
        <v>0</v>
      </c>
      <c r="BL515" s="84">
        <v>0</v>
      </c>
      <c r="BM515" s="72"/>
    </row>
    <row r="516" spans="1:65">
      <c r="A516" s="112" t="s">
        <v>192</v>
      </c>
      <c r="B516" s="113"/>
      <c r="C516" s="113"/>
      <c r="D516" s="69"/>
      <c r="E516" s="69"/>
      <c r="F516" s="69"/>
      <c r="G516" s="69"/>
      <c r="H516" s="69"/>
      <c r="I516" s="83"/>
      <c r="J516" s="69"/>
      <c r="K516" s="69"/>
      <c r="L516" s="69"/>
      <c r="M516" s="69"/>
      <c r="N516" s="69">
        <v>6.2850000000000001</v>
      </c>
      <c r="O516" s="69">
        <v>5.069</v>
      </c>
      <c r="P516" s="69">
        <v>1.0719999999999998</v>
      </c>
      <c r="Q516" s="69">
        <v>0.2</v>
      </c>
      <c r="R516" s="69">
        <v>0</v>
      </c>
      <c r="S516" s="69">
        <v>0</v>
      </c>
      <c r="T516" s="69">
        <v>0</v>
      </c>
      <c r="U516" s="69">
        <v>0</v>
      </c>
      <c r="V516" s="69">
        <v>0</v>
      </c>
      <c r="W516" s="69">
        <v>0</v>
      </c>
      <c r="X516" s="69">
        <v>0</v>
      </c>
      <c r="Y516" s="69">
        <v>0</v>
      </c>
      <c r="Z516" s="69">
        <v>0</v>
      </c>
      <c r="AA516" s="69">
        <v>0</v>
      </c>
      <c r="AB516" s="69">
        <v>0</v>
      </c>
      <c r="AC516" s="69">
        <v>8.81</v>
      </c>
      <c r="AD516" s="69">
        <v>0.45800000000000002</v>
      </c>
      <c r="AE516" s="69">
        <v>0.75700000000000001</v>
      </c>
      <c r="AF516" s="69">
        <v>0.45800000000000002</v>
      </c>
      <c r="AG516" s="69">
        <v>0</v>
      </c>
      <c r="AH516" s="69">
        <v>0</v>
      </c>
      <c r="AI516" s="69">
        <v>0</v>
      </c>
      <c r="AJ516" s="69">
        <v>0</v>
      </c>
      <c r="AK516" s="69">
        <v>0</v>
      </c>
      <c r="AL516" s="69">
        <v>0</v>
      </c>
      <c r="AM516" s="69">
        <v>0</v>
      </c>
      <c r="AN516" s="69">
        <v>0</v>
      </c>
      <c r="AO516" s="69">
        <v>0</v>
      </c>
      <c r="AP516" s="83" t="s">
        <v>17</v>
      </c>
      <c r="AQ516" s="83" t="s">
        <v>17</v>
      </c>
      <c r="AR516" s="83" t="s">
        <v>17</v>
      </c>
      <c r="AS516" s="83" t="s">
        <v>17</v>
      </c>
      <c r="AT516" s="83" t="s">
        <v>17</v>
      </c>
      <c r="AU516" s="83" t="s">
        <v>17</v>
      </c>
      <c r="AV516" s="83" t="s">
        <v>17</v>
      </c>
      <c r="AW516" s="83" t="s">
        <v>17</v>
      </c>
      <c r="AX516" s="69">
        <v>0</v>
      </c>
      <c r="AY516" s="69">
        <v>0</v>
      </c>
      <c r="AZ516" s="69">
        <v>0</v>
      </c>
      <c r="BA516" s="69">
        <v>0</v>
      </c>
      <c r="BB516" s="69">
        <v>0</v>
      </c>
      <c r="BC516" s="69">
        <v>0</v>
      </c>
      <c r="BD516" s="69">
        <v>0</v>
      </c>
      <c r="BE516" s="70">
        <v>0</v>
      </c>
      <c r="BF516" s="69">
        <v>0</v>
      </c>
      <c r="BG516" s="69">
        <v>0</v>
      </c>
      <c r="BH516" s="69">
        <v>0</v>
      </c>
      <c r="BI516" s="69">
        <v>0</v>
      </c>
      <c r="BJ516" s="84">
        <v>0</v>
      </c>
      <c r="BK516" s="84">
        <v>0</v>
      </c>
      <c r="BL516" s="84">
        <v>0</v>
      </c>
      <c r="BM516" s="72"/>
    </row>
    <row r="517" spans="1:65" ht="15.75">
      <c r="A517" s="112"/>
      <c r="B517" s="113"/>
      <c r="C517" s="113"/>
      <c r="D517" s="69"/>
      <c r="E517" s="69"/>
      <c r="F517" s="69"/>
      <c r="G517" s="69"/>
      <c r="H517" s="69"/>
      <c r="I517" s="83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83"/>
      <c r="AQ517" s="83"/>
      <c r="AR517" s="83"/>
      <c r="AS517" s="83"/>
      <c r="AT517" s="83"/>
      <c r="AU517" s="83"/>
      <c r="AV517" s="83"/>
      <c r="AW517" s="83"/>
      <c r="AX517" s="69"/>
      <c r="AY517" s="69"/>
      <c r="AZ517" s="69"/>
      <c r="BA517" s="69"/>
      <c r="BB517" s="69"/>
      <c r="BC517" s="69"/>
      <c r="BD517" s="69"/>
      <c r="BE517" s="70"/>
      <c r="BF517" s="69"/>
      <c r="BG517" s="69"/>
      <c r="BH517" s="69"/>
      <c r="BI517" s="69"/>
      <c r="BJ517" s="84"/>
      <c r="BK517" s="84"/>
      <c r="BL517" s="73"/>
      <c r="BM517" s="72"/>
    </row>
    <row r="518" spans="1:65">
      <c r="A518" s="118" t="s">
        <v>82</v>
      </c>
      <c r="B518" s="113">
        <v>4</v>
      </c>
      <c r="C518" s="113"/>
      <c r="D518" s="71">
        <v>0</v>
      </c>
      <c r="E518" s="71">
        <v>0</v>
      </c>
      <c r="F518" s="71">
        <v>0</v>
      </c>
      <c r="G518" s="71">
        <v>0</v>
      </c>
      <c r="H518" s="71">
        <v>0</v>
      </c>
      <c r="I518" s="71">
        <v>0</v>
      </c>
      <c r="J518" s="71">
        <v>0</v>
      </c>
      <c r="K518" s="71">
        <v>0</v>
      </c>
      <c r="L518" s="71">
        <v>0</v>
      </c>
      <c r="M518" s="71">
        <v>0</v>
      </c>
      <c r="N518" s="71">
        <v>0</v>
      </c>
      <c r="O518" s="71">
        <v>0</v>
      </c>
      <c r="P518" s="71">
        <v>0</v>
      </c>
      <c r="Q518" s="71">
        <v>0</v>
      </c>
      <c r="R518" s="71">
        <v>0</v>
      </c>
      <c r="S518" s="71">
        <v>0</v>
      </c>
      <c r="T518" s="71">
        <v>0</v>
      </c>
      <c r="U518" s="71">
        <v>0</v>
      </c>
      <c r="V518" s="71">
        <v>0</v>
      </c>
      <c r="W518" s="71">
        <v>0</v>
      </c>
      <c r="X518" s="71">
        <v>0.91400000000000003</v>
      </c>
      <c r="Y518" s="71">
        <v>195.63839999999999</v>
      </c>
      <c r="Z518" s="71">
        <v>528.99178000000006</v>
      </c>
      <c r="AA518" s="71">
        <v>926.85400000000004</v>
      </c>
      <c r="AB518" s="71">
        <v>1282.0765799999999</v>
      </c>
      <c r="AC518" s="71">
        <v>1603.0921499999999</v>
      </c>
      <c r="AD518" s="71">
        <v>1831.3402699999999</v>
      </c>
      <c r="AE518" s="71">
        <v>1947.34058</v>
      </c>
      <c r="AF518" s="71">
        <v>1960.65903</v>
      </c>
      <c r="AG518" s="71">
        <v>2017.6886</v>
      </c>
      <c r="AH518" s="71">
        <v>1975.0214500000002</v>
      </c>
      <c r="AI518" s="71">
        <v>1945.162558</v>
      </c>
      <c r="AJ518" s="71">
        <v>41.047420000000002</v>
      </c>
      <c r="AK518" s="71">
        <v>39.78049</v>
      </c>
      <c r="AL518" s="71">
        <v>52.344569999999997</v>
      </c>
      <c r="AM518" s="71">
        <v>55.504509999999996</v>
      </c>
      <c r="AN518" s="71">
        <v>34.831029999999998</v>
      </c>
      <c r="AO518" s="71">
        <v>38.978639999999999</v>
      </c>
      <c r="AP518" s="71">
        <v>34.657449999999997</v>
      </c>
      <c r="AQ518" s="71">
        <v>33.267530000000001</v>
      </c>
      <c r="AR518" s="71">
        <v>0</v>
      </c>
      <c r="AS518" s="71">
        <v>0</v>
      </c>
      <c r="AT518" s="71">
        <v>0</v>
      </c>
      <c r="AU518" s="71">
        <v>0</v>
      </c>
      <c r="AV518" s="71">
        <v>0</v>
      </c>
      <c r="AW518" s="71">
        <v>0</v>
      </c>
      <c r="AX518" s="71">
        <v>0</v>
      </c>
      <c r="AY518" s="71">
        <v>0</v>
      </c>
      <c r="AZ518" s="71">
        <v>0</v>
      </c>
      <c r="BA518" s="71">
        <v>0</v>
      </c>
      <c r="BB518" s="71">
        <v>0</v>
      </c>
      <c r="BC518" s="71">
        <v>39.420030600000004</v>
      </c>
      <c r="BD518" s="71">
        <v>26.114886200000001</v>
      </c>
      <c r="BE518" s="71">
        <v>79</v>
      </c>
      <c r="BF518" s="71">
        <v>0</v>
      </c>
      <c r="BG518" s="71">
        <v>0</v>
      </c>
      <c r="BH518" s="71">
        <v>99.7207291</v>
      </c>
      <c r="BI518" s="71">
        <v>39.742659000000003</v>
      </c>
      <c r="BJ518" s="71">
        <v>46.8636129</v>
      </c>
      <c r="BK518" s="71">
        <v>255.96134950000001</v>
      </c>
      <c r="BL518" s="71">
        <v>274</v>
      </c>
      <c r="BM518" s="72"/>
    </row>
    <row r="519" spans="1:65">
      <c r="A519" s="125" t="s">
        <v>178</v>
      </c>
      <c r="B519" s="113"/>
      <c r="C519" s="113"/>
      <c r="D519" s="69">
        <v>0</v>
      </c>
      <c r="E519" s="69">
        <v>0</v>
      </c>
      <c r="F519" s="69">
        <v>0</v>
      </c>
      <c r="G519" s="69">
        <v>0</v>
      </c>
      <c r="H519" s="69">
        <v>0</v>
      </c>
      <c r="I519" s="69">
        <v>0</v>
      </c>
      <c r="J519" s="69">
        <v>0</v>
      </c>
      <c r="K519" s="69">
        <v>0</v>
      </c>
      <c r="L519" s="69">
        <v>0</v>
      </c>
      <c r="M519" s="69">
        <v>0</v>
      </c>
      <c r="N519" s="69">
        <v>0</v>
      </c>
      <c r="O519" s="69">
        <v>0</v>
      </c>
      <c r="P519" s="69">
        <v>0</v>
      </c>
      <c r="Q519" s="69">
        <v>0</v>
      </c>
      <c r="R519" s="69">
        <v>0</v>
      </c>
      <c r="S519" s="69">
        <v>0</v>
      </c>
      <c r="T519" s="69">
        <v>0</v>
      </c>
      <c r="U519" s="69">
        <v>0</v>
      </c>
      <c r="V519" s="69">
        <v>0</v>
      </c>
      <c r="W519" s="69">
        <v>0</v>
      </c>
      <c r="X519" s="69">
        <v>0</v>
      </c>
      <c r="Y519" s="69">
        <v>0</v>
      </c>
      <c r="Z519" s="69">
        <v>0</v>
      </c>
      <c r="AA519" s="69">
        <v>0</v>
      </c>
      <c r="AB519" s="69">
        <v>0</v>
      </c>
      <c r="AC519" s="69">
        <v>0</v>
      </c>
      <c r="AD519" s="69">
        <v>0</v>
      </c>
      <c r="AE519" s="69">
        <v>0</v>
      </c>
      <c r="AF519" s="69">
        <v>0</v>
      </c>
      <c r="AG519" s="69">
        <v>0</v>
      </c>
      <c r="AH519" s="69">
        <v>0</v>
      </c>
      <c r="AI519" s="69">
        <v>0</v>
      </c>
      <c r="AJ519" s="69">
        <v>0</v>
      </c>
      <c r="AK519" s="69">
        <v>0</v>
      </c>
      <c r="AL519" s="69">
        <v>0</v>
      </c>
      <c r="AM519" s="69">
        <v>0</v>
      </c>
      <c r="AN519" s="69">
        <v>0</v>
      </c>
      <c r="AO519" s="69">
        <v>0</v>
      </c>
      <c r="AP519" s="69">
        <v>0</v>
      </c>
      <c r="AQ519" s="69">
        <v>0</v>
      </c>
      <c r="AR519" s="69">
        <v>0</v>
      </c>
      <c r="AS519" s="69">
        <v>0</v>
      </c>
      <c r="AT519" s="69">
        <v>0</v>
      </c>
      <c r="AU519" s="69">
        <v>0</v>
      </c>
      <c r="AV519" s="69">
        <v>0</v>
      </c>
      <c r="AW519" s="69">
        <v>0</v>
      </c>
      <c r="AX519" s="69">
        <v>0</v>
      </c>
      <c r="AY519" s="69">
        <v>0</v>
      </c>
      <c r="AZ519" s="69">
        <v>0</v>
      </c>
      <c r="BA519" s="69">
        <v>0</v>
      </c>
      <c r="BB519" s="69">
        <v>0</v>
      </c>
      <c r="BC519" s="69">
        <v>0</v>
      </c>
      <c r="BD519" s="69">
        <v>0</v>
      </c>
      <c r="BE519" s="70">
        <v>79</v>
      </c>
      <c r="BF519" s="69">
        <v>0</v>
      </c>
      <c r="BG519" s="69">
        <v>0</v>
      </c>
      <c r="BH519" s="69">
        <v>0</v>
      </c>
      <c r="BI519" s="69">
        <v>0</v>
      </c>
      <c r="BJ519" s="84">
        <v>0</v>
      </c>
      <c r="BK519" s="84">
        <v>0</v>
      </c>
      <c r="BL519" s="84">
        <v>0</v>
      </c>
      <c r="BM519" s="72"/>
    </row>
    <row r="520" spans="1:65">
      <c r="A520" s="112" t="s">
        <v>3</v>
      </c>
      <c r="B520" s="113"/>
      <c r="C520" s="113"/>
      <c r="D520" s="69">
        <v>0</v>
      </c>
      <c r="E520" s="69">
        <v>0</v>
      </c>
      <c r="F520" s="69">
        <v>0</v>
      </c>
      <c r="G520" s="69">
        <v>0</v>
      </c>
      <c r="H520" s="69">
        <v>0</v>
      </c>
      <c r="I520" s="69">
        <v>0</v>
      </c>
      <c r="J520" s="69">
        <v>0</v>
      </c>
      <c r="K520" s="69">
        <v>0</v>
      </c>
      <c r="L520" s="69">
        <v>0</v>
      </c>
      <c r="M520" s="69">
        <v>0</v>
      </c>
      <c r="N520" s="69">
        <v>0</v>
      </c>
      <c r="O520" s="69">
        <v>0</v>
      </c>
      <c r="P520" s="69">
        <v>0</v>
      </c>
      <c r="Q520" s="69">
        <v>0</v>
      </c>
      <c r="R520" s="69">
        <v>0</v>
      </c>
      <c r="S520" s="69">
        <v>0</v>
      </c>
      <c r="T520" s="69">
        <v>0</v>
      </c>
      <c r="U520" s="69">
        <v>0</v>
      </c>
      <c r="V520" s="69">
        <v>0</v>
      </c>
      <c r="W520" s="69">
        <v>0</v>
      </c>
      <c r="X520" s="69">
        <v>0.91400000000000003</v>
      </c>
      <c r="Y520" s="69">
        <v>7.1020000000000003</v>
      </c>
      <c r="Z520" s="69">
        <v>13.183579999999999</v>
      </c>
      <c r="AA520" s="69">
        <v>16.400300000000001</v>
      </c>
      <c r="AB520" s="69">
        <v>19.487580000000001</v>
      </c>
      <c r="AC520" s="69">
        <v>22.468150000000001</v>
      </c>
      <c r="AD520" s="69">
        <v>25.29027</v>
      </c>
      <c r="AE520" s="69">
        <v>28.089580000000002</v>
      </c>
      <c r="AF520" s="69">
        <v>30.854030000000002</v>
      </c>
      <c r="AG520" s="69">
        <v>83.645600000000002</v>
      </c>
      <c r="AH520" s="69">
        <v>35.593449999999997</v>
      </c>
      <c r="AI520" s="69">
        <v>2.3765580000000002</v>
      </c>
      <c r="AJ520" s="69">
        <v>0.20699999999999999</v>
      </c>
      <c r="AK520" s="69">
        <v>0</v>
      </c>
      <c r="AL520" s="69">
        <v>0</v>
      </c>
      <c r="AM520" s="69">
        <v>1.9159999999999999</v>
      </c>
      <c r="AN520" s="69">
        <v>0</v>
      </c>
      <c r="AO520" s="69">
        <v>0</v>
      </c>
      <c r="AP520" s="69">
        <v>0</v>
      </c>
      <c r="AQ520" s="69">
        <v>0</v>
      </c>
      <c r="AR520" s="69">
        <v>0</v>
      </c>
      <c r="AS520" s="69">
        <v>0</v>
      </c>
      <c r="AT520" s="69">
        <v>0</v>
      </c>
      <c r="AU520" s="69">
        <v>0</v>
      </c>
      <c r="AV520" s="69">
        <v>0</v>
      </c>
      <c r="AW520" s="69">
        <v>0</v>
      </c>
      <c r="AX520" s="69">
        <v>0</v>
      </c>
      <c r="AY520" s="69">
        <v>0</v>
      </c>
      <c r="AZ520" s="69">
        <v>0</v>
      </c>
      <c r="BA520" s="69">
        <v>0</v>
      </c>
      <c r="BB520" s="69">
        <v>0</v>
      </c>
      <c r="BC520" s="69">
        <v>5.2429400000000001E-2</v>
      </c>
      <c r="BD520" s="69">
        <v>0</v>
      </c>
      <c r="BE520" s="70">
        <v>0</v>
      </c>
      <c r="BF520" s="69">
        <v>0</v>
      </c>
      <c r="BG520" s="69">
        <v>0</v>
      </c>
      <c r="BH520" s="69">
        <v>19.195377599999997</v>
      </c>
      <c r="BI520" s="69">
        <v>14.095026000000001</v>
      </c>
      <c r="BJ520" s="11">
        <v>22.020162899999999</v>
      </c>
      <c r="BK520" s="91">
        <v>24.250795499999999</v>
      </c>
      <c r="BL520" s="11">
        <v>24</v>
      </c>
      <c r="BM520" s="72"/>
    </row>
    <row r="521" spans="1:65">
      <c r="A521" s="112" t="s">
        <v>192</v>
      </c>
      <c r="B521" s="47"/>
      <c r="C521" s="47"/>
      <c r="D521" s="69">
        <v>0</v>
      </c>
      <c r="E521" s="69">
        <v>0</v>
      </c>
      <c r="F521" s="69">
        <v>0</v>
      </c>
      <c r="G521" s="69">
        <v>0</v>
      </c>
      <c r="H521" s="69">
        <v>0</v>
      </c>
      <c r="I521" s="69">
        <v>0</v>
      </c>
      <c r="J521" s="69">
        <v>0</v>
      </c>
      <c r="K521" s="69">
        <v>0</v>
      </c>
      <c r="L521" s="69">
        <v>0</v>
      </c>
      <c r="M521" s="69">
        <v>0</v>
      </c>
      <c r="N521" s="69">
        <v>0</v>
      </c>
      <c r="O521" s="69">
        <v>0</v>
      </c>
      <c r="P521" s="69">
        <v>0</v>
      </c>
      <c r="Q521" s="69">
        <v>0</v>
      </c>
      <c r="R521" s="69">
        <v>0</v>
      </c>
      <c r="S521" s="69">
        <v>0</v>
      </c>
      <c r="T521" s="69">
        <v>0</v>
      </c>
      <c r="U521" s="69">
        <v>0</v>
      </c>
      <c r="V521" s="69">
        <v>0</v>
      </c>
      <c r="W521" s="69">
        <v>0</v>
      </c>
      <c r="X521" s="69">
        <v>0</v>
      </c>
      <c r="Y521" s="69">
        <v>188.53639999999999</v>
      </c>
      <c r="Z521" s="69">
        <v>515.80820000000006</v>
      </c>
      <c r="AA521" s="69">
        <v>910.45370000000003</v>
      </c>
      <c r="AB521" s="69">
        <v>1262.5889999999999</v>
      </c>
      <c r="AC521" s="69">
        <v>1580.624</v>
      </c>
      <c r="AD521" s="69">
        <v>1806.05</v>
      </c>
      <c r="AE521" s="69">
        <v>1919.251</v>
      </c>
      <c r="AF521" s="69">
        <v>1929.8050000000001</v>
      </c>
      <c r="AG521" s="69">
        <v>1934.0429999999999</v>
      </c>
      <c r="AH521" s="69">
        <v>1939.4280000000001</v>
      </c>
      <c r="AI521" s="69">
        <v>1942.7860000000001</v>
      </c>
      <c r="AJ521" s="69">
        <v>40.840420000000002</v>
      </c>
      <c r="AK521" s="69">
        <v>39.78049</v>
      </c>
      <c r="AL521" s="69">
        <v>52.344569999999997</v>
      </c>
      <c r="AM521" s="69">
        <v>53.588509999999999</v>
      </c>
      <c r="AN521" s="69">
        <v>34.831029999999998</v>
      </c>
      <c r="AO521" s="69">
        <v>38.978639999999999</v>
      </c>
      <c r="AP521" s="69">
        <v>34.657449999999997</v>
      </c>
      <c r="AQ521" s="69">
        <v>33.267530000000001</v>
      </c>
      <c r="AR521" s="69">
        <v>0</v>
      </c>
      <c r="AS521" s="69">
        <v>0</v>
      </c>
      <c r="AT521" s="69">
        <v>0</v>
      </c>
      <c r="AU521" s="69">
        <v>0</v>
      </c>
      <c r="AV521" s="69">
        <v>0</v>
      </c>
      <c r="AW521" s="69">
        <v>0</v>
      </c>
      <c r="AX521" s="69">
        <v>0</v>
      </c>
      <c r="AY521" s="69">
        <v>0</v>
      </c>
      <c r="AZ521" s="69">
        <v>0</v>
      </c>
      <c r="BA521" s="69">
        <v>0</v>
      </c>
      <c r="BB521" s="69">
        <v>0</v>
      </c>
      <c r="BC521" s="69">
        <v>39.367601200000003</v>
      </c>
      <c r="BD521" s="69">
        <v>26.114886200000001</v>
      </c>
      <c r="BE521" s="70">
        <v>0</v>
      </c>
      <c r="BF521" s="69">
        <v>0</v>
      </c>
      <c r="BG521" s="69">
        <v>0</v>
      </c>
      <c r="BH521" s="69">
        <v>80.525351499999999</v>
      </c>
      <c r="BI521" s="69">
        <v>25.647632999999999</v>
      </c>
      <c r="BJ521" s="11">
        <v>24.843450000000001</v>
      </c>
      <c r="BK521" s="91">
        <v>231.710554</v>
      </c>
      <c r="BL521" s="11">
        <v>250</v>
      </c>
      <c r="BM521" s="72"/>
    </row>
    <row r="522" spans="1:65">
      <c r="A522" s="112" t="s">
        <v>197</v>
      </c>
      <c r="B522" s="47"/>
      <c r="C522" s="47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  <c r="AY522" s="69"/>
      <c r="AZ522" s="69"/>
      <c r="BA522" s="69"/>
      <c r="BB522" s="69"/>
      <c r="BC522" s="69"/>
      <c r="BD522" s="69"/>
      <c r="BE522" s="70"/>
      <c r="BF522" s="69"/>
      <c r="BG522" s="69"/>
      <c r="BH522" s="69"/>
      <c r="BI522" s="69"/>
      <c r="BJ522" s="11">
        <v>89211</v>
      </c>
      <c r="BK522" s="69">
        <v>110438</v>
      </c>
      <c r="BL522" s="84">
        <v>114430</v>
      </c>
      <c r="BM522" s="72"/>
    </row>
    <row r="523" spans="1:65" ht="15.75">
      <c r="A523" s="112"/>
      <c r="B523" s="126"/>
      <c r="C523" s="126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11"/>
      <c r="BA523" s="11"/>
      <c r="BB523" s="11"/>
      <c r="BC523" s="11"/>
      <c r="BD523" s="11"/>
      <c r="BE523" s="27"/>
      <c r="BF523" s="11"/>
      <c r="BG523" s="11"/>
      <c r="BH523" s="73"/>
      <c r="BI523" s="73"/>
      <c r="BJ523" s="73"/>
      <c r="BK523" s="73"/>
      <c r="BL523" s="73"/>
      <c r="BM523" s="72"/>
    </row>
    <row r="524" spans="1:65">
      <c r="A524" s="118" t="s">
        <v>83</v>
      </c>
      <c r="B524" s="113">
        <v>3</v>
      </c>
      <c r="C524" s="113"/>
      <c r="D524" s="85">
        <v>0</v>
      </c>
      <c r="E524" s="85">
        <v>0</v>
      </c>
      <c r="F524" s="85">
        <v>0</v>
      </c>
      <c r="G524" s="85">
        <v>0</v>
      </c>
      <c r="H524" s="85">
        <v>0</v>
      </c>
      <c r="I524" s="85">
        <v>0</v>
      </c>
      <c r="J524" s="85">
        <v>0</v>
      </c>
      <c r="K524" s="85">
        <v>0</v>
      </c>
      <c r="L524" s="85">
        <v>0</v>
      </c>
      <c r="M524" s="85">
        <v>0</v>
      </c>
      <c r="N524" s="85">
        <v>0</v>
      </c>
      <c r="O524" s="85">
        <v>0</v>
      </c>
      <c r="P524" s="85">
        <v>0</v>
      </c>
      <c r="Q524" s="85">
        <v>0</v>
      </c>
      <c r="R524" s="85">
        <v>0</v>
      </c>
      <c r="S524" s="85">
        <v>0</v>
      </c>
      <c r="T524" s="85">
        <v>0</v>
      </c>
      <c r="U524" s="85">
        <v>0</v>
      </c>
      <c r="V524" s="85">
        <v>0</v>
      </c>
      <c r="W524" s="85">
        <v>0</v>
      </c>
      <c r="X524" s="85">
        <v>0</v>
      </c>
      <c r="Y524" s="85">
        <v>0</v>
      </c>
      <c r="Z524" s="85">
        <v>0</v>
      </c>
      <c r="AA524" s="85">
        <v>0</v>
      </c>
      <c r="AB524" s="85">
        <v>0</v>
      </c>
      <c r="AC524" s="85">
        <v>0</v>
      </c>
      <c r="AD524" s="85">
        <v>0</v>
      </c>
      <c r="AE524" s="85">
        <v>0</v>
      </c>
      <c r="AF524" s="85">
        <v>5780.695999999999</v>
      </c>
      <c r="AG524" s="85">
        <v>6393.4497759999986</v>
      </c>
      <c r="AH524" s="85">
        <v>8256.614404271997</v>
      </c>
      <c r="AI524" s="85">
        <v>7548.6218701881244</v>
      </c>
      <c r="AJ524" s="85">
        <v>7968.8133293080937</v>
      </c>
      <c r="AK524" s="85">
        <v>10204.857180607985</v>
      </c>
      <c r="AL524" s="85">
        <v>8897.2878242311181</v>
      </c>
      <c r="AM524" s="85">
        <v>9583.7591368414123</v>
      </c>
      <c r="AN524" s="85">
        <v>10248.550537010611</v>
      </c>
      <c r="AO524" s="85">
        <v>10987.965622764677</v>
      </c>
      <c r="AP524" s="85">
        <v>11757.641394990345</v>
      </c>
      <c r="AQ524" s="85">
        <v>12565.454565340789</v>
      </c>
      <c r="AR524" s="85">
        <v>13561.63525077136</v>
      </c>
      <c r="AS524" s="85">
        <v>14260.315595212602</v>
      </c>
      <c r="AT524" s="85">
        <v>101235.21216370228</v>
      </c>
      <c r="AU524" s="85">
        <v>106631.89554577757</v>
      </c>
      <c r="AV524" s="85">
        <v>110052.39688543303</v>
      </c>
      <c r="AW524" s="85">
        <v>111284.28069855901</v>
      </c>
      <c r="AX524" s="85">
        <v>99176.561066759576</v>
      </c>
      <c r="AY524" s="85">
        <v>66007</v>
      </c>
      <c r="AZ524" s="85">
        <v>56182</v>
      </c>
      <c r="BA524" s="85">
        <v>50500</v>
      </c>
      <c r="BB524" s="85">
        <v>50500</v>
      </c>
      <c r="BC524" s="85">
        <v>40000</v>
      </c>
      <c r="BD524" s="85">
        <v>40000</v>
      </c>
      <c r="BE524" s="85">
        <v>40000</v>
      </c>
      <c r="BF524" s="85">
        <v>40000</v>
      </c>
      <c r="BG524" s="85">
        <v>40000</v>
      </c>
      <c r="BH524" s="85">
        <v>40000</v>
      </c>
      <c r="BI524" s="85">
        <v>40000</v>
      </c>
      <c r="BJ524" s="88">
        <v>40000</v>
      </c>
      <c r="BK524" s="88">
        <v>40000</v>
      </c>
      <c r="BL524" s="88">
        <v>48272</v>
      </c>
      <c r="BM524" s="72"/>
    </row>
    <row r="525" spans="1:65">
      <c r="A525" s="68" t="s">
        <v>16</v>
      </c>
      <c r="B525" s="113"/>
      <c r="C525" s="113"/>
      <c r="D525" s="11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77">
        <v>2</v>
      </c>
      <c r="AI525" s="77">
        <v>2</v>
      </c>
      <c r="AJ525" s="11">
        <v>11.962499999999999</v>
      </c>
      <c r="AK525" s="11">
        <v>19.27751149310544</v>
      </c>
      <c r="AL525" s="11">
        <v>26.328215631115896</v>
      </c>
      <c r="AM525" s="11">
        <v>32.702557596410287</v>
      </c>
      <c r="AN525" s="11">
        <v>37.68005379770581</v>
      </c>
      <c r="AO525" s="11">
        <v>44.664464760443593</v>
      </c>
      <c r="AP525" s="11">
        <v>53.069155925817057</v>
      </c>
      <c r="AQ525" s="11">
        <v>56.958841780809607</v>
      </c>
      <c r="AR525" s="11">
        <v>60.979869326584399</v>
      </c>
      <c r="AS525" s="11">
        <v>64.058133932700215</v>
      </c>
      <c r="AT525" s="11">
        <v>72.29069127758325</v>
      </c>
      <c r="AU525" s="11">
        <v>81.706232861197535</v>
      </c>
      <c r="AV525" s="11">
        <v>0</v>
      </c>
      <c r="AW525" s="11">
        <v>0</v>
      </c>
      <c r="AX525" s="11">
        <v>0</v>
      </c>
      <c r="AY525" s="11">
        <v>0</v>
      </c>
      <c r="AZ525" s="11">
        <v>0</v>
      </c>
      <c r="BA525" s="11">
        <v>0</v>
      </c>
      <c r="BB525" s="11">
        <v>0</v>
      </c>
      <c r="BC525" s="11">
        <v>0</v>
      </c>
      <c r="BD525" s="11">
        <v>0</v>
      </c>
      <c r="BE525" s="27">
        <v>0</v>
      </c>
      <c r="BF525" s="11">
        <v>0</v>
      </c>
      <c r="BG525" s="11">
        <v>0</v>
      </c>
      <c r="BH525" s="11">
        <v>0</v>
      </c>
      <c r="BI525" s="11">
        <v>0</v>
      </c>
      <c r="BJ525" s="84">
        <v>0</v>
      </c>
      <c r="BK525" s="84">
        <v>0</v>
      </c>
      <c r="BL525" s="84">
        <v>0</v>
      </c>
      <c r="BM525" s="72"/>
    </row>
    <row r="526" spans="1:65">
      <c r="A526" s="112" t="s">
        <v>178</v>
      </c>
      <c r="B526" s="126"/>
      <c r="C526" s="126"/>
      <c r="D526" s="11">
        <v>0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83" t="s">
        <v>17</v>
      </c>
      <c r="AI526" s="11">
        <v>14</v>
      </c>
      <c r="AJ526" s="11">
        <v>25</v>
      </c>
      <c r="AK526" s="11">
        <v>31</v>
      </c>
      <c r="AL526" s="11">
        <v>43</v>
      </c>
      <c r="AM526" s="11">
        <v>61</v>
      </c>
      <c r="AN526" s="11">
        <v>66</v>
      </c>
      <c r="AO526" s="11">
        <v>68</v>
      </c>
      <c r="AP526" s="11">
        <v>68</v>
      </c>
      <c r="AQ526" s="11">
        <v>69</v>
      </c>
      <c r="AR526" s="11">
        <v>66</v>
      </c>
      <c r="AS526" s="11">
        <v>63</v>
      </c>
      <c r="AT526" s="11">
        <v>76</v>
      </c>
      <c r="AU526" s="11">
        <v>90</v>
      </c>
      <c r="AV526" s="11">
        <v>0</v>
      </c>
      <c r="AW526" s="11">
        <v>51</v>
      </c>
      <c r="AX526" s="11">
        <v>0</v>
      </c>
      <c r="AY526" s="11">
        <v>0</v>
      </c>
      <c r="AZ526" s="11">
        <v>0</v>
      </c>
      <c r="BA526" s="11">
        <v>0</v>
      </c>
      <c r="BB526" s="11">
        <v>0</v>
      </c>
      <c r="BC526" s="11">
        <v>0</v>
      </c>
      <c r="BD526" s="11">
        <v>0</v>
      </c>
      <c r="BE526" s="27">
        <v>0</v>
      </c>
      <c r="BF526" s="11">
        <v>0</v>
      </c>
      <c r="BG526" s="11">
        <v>0</v>
      </c>
      <c r="BH526" s="11">
        <v>0</v>
      </c>
      <c r="BI526" s="11">
        <v>0</v>
      </c>
      <c r="BJ526" s="84">
        <v>0</v>
      </c>
      <c r="BK526" s="84">
        <v>0</v>
      </c>
      <c r="BL526" s="84">
        <v>0</v>
      </c>
      <c r="BM526" s="72"/>
    </row>
    <row r="527" spans="1:65">
      <c r="A527" s="112" t="s">
        <v>2</v>
      </c>
      <c r="B527" s="126"/>
      <c r="C527" s="126"/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/>
      <c r="AD527" s="11"/>
      <c r="AE527" s="11"/>
      <c r="AF527" s="11"/>
      <c r="AG527" s="11"/>
      <c r="AH527" s="83" t="s">
        <v>17</v>
      </c>
      <c r="AI527" s="83" t="s">
        <v>17</v>
      </c>
      <c r="AJ527" s="83" t="s">
        <v>17</v>
      </c>
      <c r="AK527" s="83" t="s">
        <v>17</v>
      </c>
      <c r="AL527" s="83" t="s">
        <v>17</v>
      </c>
      <c r="AM527" s="83" t="s">
        <v>17</v>
      </c>
      <c r="AN527" s="83" t="s">
        <v>17</v>
      </c>
      <c r="AO527" s="83" t="s">
        <v>17</v>
      </c>
      <c r="AP527" s="83" t="s">
        <v>17</v>
      </c>
      <c r="AQ527" s="83" t="s">
        <v>17</v>
      </c>
      <c r="AR527" s="83" t="s">
        <v>17</v>
      </c>
      <c r="AS527" s="83" t="s">
        <v>17</v>
      </c>
      <c r="AT527" s="83" t="s">
        <v>17</v>
      </c>
      <c r="AU527" s="83" t="s">
        <v>17</v>
      </c>
      <c r="AV527" s="11">
        <v>37158</v>
      </c>
      <c r="AW527" s="11">
        <v>25550</v>
      </c>
      <c r="AX527" s="11">
        <v>13958</v>
      </c>
      <c r="AY527" s="11">
        <v>13958</v>
      </c>
      <c r="AZ527" s="11">
        <v>9750</v>
      </c>
      <c r="BA527" s="11">
        <v>0</v>
      </c>
      <c r="BB527" s="11">
        <v>0</v>
      </c>
      <c r="BC527" s="11">
        <v>0</v>
      </c>
      <c r="BD527" s="11">
        <v>0</v>
      </c>
      <c r="BE527" s="11">
        <v>0</v>
      </c>
      <c r="BF527" s="11">
        <v>0</v>
      </c>
      <c r="BG527" s="11">
        <v>0</v>
      </c>
      <c r="BH527" s="11">
        <v>0</v>
      </c>
      <c r="BI527" s="11">
        <v>0</v>
      </c>
      <c r="BJ527" s="84">
        <v>0</v>
      </c>
      <c r="BK527" s="84">
        <v>0</v>
      </c>
      <c r="BL527" s="84">
        <v>0</v>
      </c>
      <c r="BM527" s="72"/>
    </row>
    <row r="528" spans="1:65" ht="15.75">
      <c r="A528" s="112" t="s">
        <v>189</v>
      </c>
      <c r="B528" s="126"/>
      <c r="C528" s="126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83"/>
      <c r="AI528" s="83"/>
      <c r="AJ528" s="83"/>
      <c r="AK528" s="83"/>
      <c r="AL528" s="83"/>
      <c r="AM528" s="83"/>
      <c r="AN528" s="83"/>
      <c r="AO528" s="83"/>
      <c r="AP528" s="83"/>
      <c r="AQ528" s="83"/>
      <c r="AR528" s="83"/>
      <c r="AS528" s="83"/>
      <c r="AT528" s="83"/>
      <c r="AU528" s="83"/>
      <c r="AV528" s="11"/>
      <c r="AW528" s="11"/>
      <c r="AX528" s="11"/>
      <c r="AY528" s="11">
        <v>1000</v>
      </c>
      <c r="AZ528" s="83" t="s">
        <v>17</v>
      </c>
      <c r="BA528" s="83" t="s">
        <v>17</v>
      </c>
      <c r="BB528" s="11">
        <v>6800</v>
      </c>
      <c r="BC528" s="11"/>
      <c r="BD528" s="11"/>
      <c r="BE528" s="27"/>
      <c r="BF528" s="11"/>
      <c r="BG528" s="11"/>
      <c r="BH528" s="11"/>
      <c r="BI528" s="11"/>
      <c r="BJ528" s="84"/>
      <c r="BK528" s="73"/>
      <c r="BL528" s="73"/>
      <c r="BM528" s="72"/>
    </row>
    <row r="529" spans="1:65">
      <c r="A529" s="112" t="s">
        <v>3</v>
      </c>
      <c r="B529" s="126"/>
      <c r="C529" s="126"/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>
        <v>86459</v>
      </c>
      <c r="AU529" s="11">
        <v>91430</v>
      </c>
      <c r="AV529" s="11">
        <v>57263</v>
      </c>
      <c r="AW529" s="11">
        <v>69114</v>
      </c>
      <c r="AX529" s="11">
        <v>67506</v>
      </c>
      <c r="AY529" s="11">
        <v>51049</v>
      </c>
      <c r="AZ529" s="11">
        <v>46432</v>
      </c>
      <c r="BA529" s="11">
        <v>50500</v>
      </c>
      <c r="BB529" s="11">
        <v>43700</v>
      </c>
      <c r="BC529" s="11">
        <v>40000</v>
      </c>
      <c r="BD529" s="11">
        <v>40000</v>
      </c>
      <c r="BE529" s="11">
        <v>40000</v>
      </c>
      <c r="BF529" s="11">
        <v>40000</v>
      </c>
      <c r="BG529" s="11">
        <v>40000</v>
      </c>
      <c r="BH529" s="11">
        <v>40000</v>
      </c>
      <c r="BI529" s="11">
        <v>40000</v>
      </c>
      <c r="BJ529" s="11">
        <v>40000</v>
      </c>
      <c r="BK529" s="11">
        <v>40000</v>
      </c>
      <c r="BL529" s="11">
        <v>43200</v>
      </c>
      <c r="BM529" s="72"/>
    </row>
    <row r="530" spans="1:65">
      <c r="A530" s="125" t="s">
        <v>19</v>
      </c>
      <c r="B530" s="124"/>
      <c r="C530" s="124"/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5780.695999999999</v>
      </c>
      <c r="AG530" s="11">
        <v>6393.4497759999986</v>
      </c>
      <c r="AH530" s="11">
        <v>7013.614404271998</v>
      </c>
      <c r="AI530" s="11">
        <v>7532.6218701881244</v>
      </c>
      <c r="AJ530" s="11">
        <v>7931.850829308094</v>
      </c>
      <c r="AK530" s="11">
        <v>8312.5796691148807</v>
      </c>
      <c r="AL530" s="11">
        <v>8827.959608600002</v>
      </c>
      <c r="AM530" s="11">
        <v>9490.0565792450016</v>
      </c>
      <c r="AN530" s="11">
        <v>10144.870483212906</v>
      </c>
      <c r="AO530" s="11">
        <v>10875.301158004233</v>
      </c>
      <c r="AP530" s="11">
        <v>11636.572239064528</v>
      </c>
      <c r="AQ530" s="11">
        <v>12439.49572355998</v>
      </c>
      <c r="AR530" s="11">
        <v>13434.655381444776</v>
      </c>
      <c r="AS530" s="11">
        <v>14133.257461279902</v>
      </c>
      <c r="AT530" s="11">
        <v>14627.921472424699</v>
      </c>
      <c r="AU530" s="11">
        <v>15030.189312916375</v>
      </c>
      <c r="AV530" s="11">
        <v>15631.396885433027</v>
      </c>
      <c r="AW530" s="11">
        <v>16569.280698559007</v>
      </c>
      <c r="AX530" s="11">
        <v>17712.561066759579</v>
      </c>
      <c r="AY530" s="11">
        <v>0</v>
      </c>
      <c r="AZ530" s="11">
        <v>0</v>
      </c>
      <c r="BA530" s="11">
        <v>0</v>
      </c>
      <c r="BB530" s="11">
        <v>0</v>
      </c>
      <c r="BC530" s="11">
        <v>0</v>
      </c>
      <c r="BD530" s="11">
        <v>0</v>
      </c>
      <c r="BE530" s="27">
        <v>0</v>
      </c>
      <c r="BF530" s="11">
        <v>0</v>
      </c>
      <c r="BG530" s="11">
        <v>0</v>
      </c>
      <c r="BH530" s="11">
        <v>0</v>
      </c>
      <c r="BI530" s="11">
        <v>0</v>
      </c>
      <c r="BJ530" s="84">
        <v>0</v>
      </c>
      <c r="BK530" s="84">
        <v>0</v>
      </c>
      <c r="BL530" s="84">
        <v>0</v>
      </c>
      <c r="BM530" s="72"/>
    </row>
    <row r="531" spans="1:65">
      <c r="A531" s="125" t="s">
        <v>22</v>
      </c>
      <c r="B531" s="124"/>
      <c r="C531" s="124"/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1241</v>
      </c>
      <c r="AI531" s="11">
        <v>0</v>
      </c>
      <c r="AJ531" s="11">
        <v>0</v>
      </c>
      <c r="AK531" s="11">
        <v>1842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1">
        <v>0</v>
      </c>
      <c r="AT531" s="11">
        <v>0</v>
      </c>
      <c r="AU531" s="11">
        <v>0</v>
      </c>
      <c r="AV531" s="11">
        <v>0</v>
      </c>
      <c r="AW531" s="11">
        <v>0</v>
      </c>
      <c r="AX531" s="11">
        <v>0</v>
      </c>
      <c r="AY531" s="11">
        <v>0</v>
      </c>
      <c r="AZ531" s="11">
        <v>0</v>
      </c>
      <c r="BA531" s="11">
        <v>0</v>
      </c>
      <c r="BB531" s="11">
        <v>0</v>
      </c>
      <c r="BC531" s="11">
        <v>0</v>
      </c>
      <c r="BD531" s="11">
        <v>0</v>
      </c>
      <c r="BE531" s="11">
        <v>0</v>
      </c>
      <c r="BF531" s="11">
        <v>0</v>
      </c>
      <c r="BG531" s="11">
        <v>0</v>
      </c>
      <c r="BH531" s="11">
        <v>0</v>
      </c>
      <c r="BI531" s="11">
        <v>0</v>
      </c>
      <c r="BJ531" s="84">
        <v>0</v>
      </c>
      <c r="BK531" s="84">
        <v>0</v>
      </c>
      <c r="BL531" s="84">
        <v>5072</v>
      </c>
      <c r="BM531" s="72"/>
    </row>
    <row r="532" spans="1:65">
      <c r="A532" s="125" t="s">
        <v>197</v>
      </c>
      <c r="B532" s="124"/>
      <c r="C532" s="124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27"/>
      <c r="BF532" s="11"/>
      <c r="BG532" s="11"/>
      <c r="BH532" s="11"/>
      <c r="BI532" s="11"/>
      <c r="BJ532" s="84">
        <v>2915</v>
      </c>
      <c r="BK532" s="84">
        <v>3083</v>
      </c>
      <c r="BL532" s="84">
        <v>3600</v>
      </c>
      <c r="BM532" s="72"/>
    </row>
    <row r="533" spans="1:65" ht="15.75">
      <c r="A533" s="125"/>
      <c r="B533" s="124"/>
      <c r="C533" s="124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  <c r="AL533" s="117"/>
      <c r="AM533" s="117"/>
      <c r="AN533" s="117"/>
      <c r="AO533" s="117"/>
      <c r="AP533" s="117"/>
      <c r="AQ533" s="117"/>
      <c r="AR533" s="117"/>
      <c r="AS533" s="117"/>
      <c r="AT533" s="117"/>
      <c r="AU533" s="117"/>
      <c r="AV533" s="117"/>
      <c r="AW533" s="117"/>
      <c r="AX533" s="117"/>
      <c r="AY533" s="117"/>
      <c r="AZ533" s="117"/>
      <c r="BA533" s="117"/>
      <c r="BB533" s="117"/>
      <c r="BC533" s="117"/>
      <c r="BD533" s="117"/>
      <c r="BE533" s="134"/>
      <c r="BF533" s="117"/>
      <c r="BG533" s="117"/>
      <c r="BH533" s="73"/>
      <c r="BI533" s="73"/>
      <c r="BJ533" s="73"/>
      <c r="BK533" s="73"/>
      <c r="BL533" s="73"/>
      <c r="BM533" s="72"/>
    </row>
    <row r="534" spans="1:65">
      <c r="A534" s="127" t="s">
        <v>84</v>
      </c>
      <c r="B534" s="124">
        <v>1</v>
      </c>
      <c r="C534" s="124"/>
      <c r="D534" s="71">
        <v>0</v>
      </c>
      <c r="E534" s="71">
        <v>0</v>
      </c>
      <c r="F534" s="71">
        <v>0</v>
      </c>
      <c r="G534" s="71">
        <v>0</v>
      </c>
      <c r="H534" s="71">
        <v>0</v>
      </c>
      <c r="I534" s="71">
        <v>0</v>
      </c>
      <c r="J534" s="71">
        <v>0</v>
      </c>
      <c r="K534" s="71">
        <v>0</v>
      </c>
      <c r="L534" s="71">
        <v>0</v>
      </c>
      <c r="M534" s="71">
        <v>0</v>
      </c>
      <c r="N534" s="71">
        <v>0</v>
      </c>
      <c r="O534" s="71">
        <v>0</v>
      </c>
      <c r="P534" s="71">
        <v>0</v>
      </c>
      <c r="Q534" s="71">
        <v>0</v>
      </c>
      <c r="R534" s="71">
        <v>0</v>
      </c>
      <c r="S534" s="71">
        <v>0</v>
      </c>
      <c r="T534" s="71">
        <v>0</v>
      </c>
      <c r="U534" s="71">
        <v>0</v>
      </c>
      <c r="V534" s="71">
        <v>0</v>
      </c>
      <c r="W534" s="71">
        <v>0</v>
      </c>
      <c r="X534" s="71">
        <v>0</v>
      </c>
      <c r="Y534" s="71">
        <v>0</v>
      </c>
      <c r="Z534" s="71">
        <v>0</v>
      </c>
      <c r="AA534" s="71">
        <v>0</v>
      </c>
      <c r="AB534" s="71">
        <v>0</v>
      </c>
      <c r="AC534" s="71">
        <v>0</v>
      </c>
      <c r="AD534" s="71">
        <v>0</v>
      </c>
      <c r="AE534" s="71">
        <v>0</v>
      </c>
      <c r="AF534" s="71">
        <v>0</v>
      </c>
      <c r="AG534" s="71">
        <v>0</v>
      </c>
      <c r="AH534" s="71">
        <v>0</v>
      </c>
      <c r="AI534" s="71">
        <v>0</v>
      </c>
      <c r="AJ534" s="71">
        <v>0</v>
      </c>
      <c r="AK534" s="71">
        <v>0</v>
      </c>
      <c r="AL534" s="71">
        <v>0</v>
      </c>
      <c r="AM534" s="71">
        <v>0</v>
      </c>
      <c r="AN534" s="71">
        <v>0</v>
      </c>
      <c r="AO534" s="71">
        <v>0</v>
      </c>
      <c r="AP534" s="71">
        <v>0</v>
      </c>
      <c r="AQ534" s="71">
        <v>0</v>
      </c>
      <c r="AR534" s="71">
        <v>0</v>
      </c>
      <c r="AS534" s="71">
        <v>0</v>
      </c>
      <c r="AT534" s="71">
        <v>0</v>
      </c>
      <c r="AU534" s="71">
        <v>0</v>
      </c>
      <c r="AV534" s="71">
        <v>0</v>
      </c>
      <c r="AW534" s="71">
        <v>0</v>
      </c>
      <c r="AX534" s="71">
        <v>0</v>
      </c>
      <c r="AY534" s="71">
        <v>0</v>
      </c>
      <c r="AZ534" s="71">
        <v>0</v>
      </c>
      <c r="BA534" s="71">
        <v>0</v>
      </c>
      <c r="BB534" s="71">
        <v>0</v>
      </c>
      <c r="BC534" s="71">
        <v>0</v>
      </c>
      <c r="BD534" s="71">
        <v>0</v>
      </c>
      <c r="BE534" s="71">
        <v>88290</v>
      </c>
      <c r="BF534" s="71">
        <v>0</v>
      </c>
      <c r="BG534" s="71">
        <v>0</v>
      </c>
      <c r="BH534" s="71">
        <v>0</v>
      </c>
      <c r="BI534" s="71">
        <v>0</v>
      </c>
      <c r="BJ534" s="88">
        <v>0</v>
      </c>
      <c r="BK534" s="88">
        <v>0</v>
      </c>
      <c r="BL534" s="88">
        <v>0</v>
      </c>
      <c r="BM534" s="72"/>
    </row>
    <row r="535" spans="1:65">
      <c r="A535" s="112" t="s">
        <v>3</v>
      </c>
      <c r="B535" s="47"/>
      <c r="C535" s="47"/>
      <c r="D535" s="11">
        <v>0</v>
      </c>
      <c r="E535" s="11">
        <v>0</v>
      </c>
      <c r="F535" s="11">
        <v>0</v>
      </c>
      <c r="G535" s="11">
        <v>0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1">
        <v>0</v>
      </c>
      <c r="AT535" s="11">
        <v>0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AZ535" s="11">
        <v>0</v>
      </c>
      <c r="BA535" s="11">
        <v>0</v>
      </c>
      <c r="BB535" s="11">
        <v>0</v>
      </c>
      <c r="BC535" s="11">
        <v>0</v>
      </c>
      <c r="BD535" s="11">
        <v>0</v>
      </c>
      <c r="BE535" s="27">
        <v>88290</v>
      </c>
      <c r="BF535" s="11">
        <v>0</v>
      </c>
      <c r="BG535" s="11">
        <v>0</v>
      </c>
      <c r="BH535" s="11">
        <v>0</v>
      </c>
      <c r="BI535" s="11">
        <v>0</v>
      </c>
      <c r="BJ535" s="84">
        <v>0</v>
      </c>
      <c r="BK535" s="84">
        <v>0</v>
      </c>
      <c r="BL535" s="84">
        <v>0</v>
      </c>
      <c r="BM535" s="72"/>
    </row>
    <row r="536" spans="1:65" ht="15.75">
      <c r="A536" s="139"/>
      <c r="B536" s="124"/>
      <c r="C536" s="124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27"/>
      <c r="BF536" s="11"/>
      <c r="BG536" s="11"/>
      <c r="BH536" s="73"/>
      <c r="BI536" s="73"/>
      <c r="BJ536" s="73"/>
      <c r="BK536" s="73"/>
      <c r="BL536" s="73"/>
      <c r="BM536" s="72"/>
    </row>
    <row r="537" spans="1:65">
      <c r="A537" s="127" t="s">
        <v>85</v>
      </c>
      <c r="B537" s="113">
        <v>3</v>
      </c>
      <c r="C537" s="113"/>
      <c r="D537" s="85"/>
      <c r="E537" s="85"/>
      <c r="F537" s="85">
        <v>0</v>
      </c>
      <c r="G537" s="85">
        <v>0</v>
      </c>
      <c r="H537" s="85">
        <v>0</v>
      </c>
      <c r="I537" s="85">
        <v>0</v>
      </c>
      <c r="J537" s="85">
        <v>0</v>
      </c>
      <c r="K537" s="85">
        <v>0</v>
      </c>
      <c r="L537" s="85">
        <v>0</v>
      </c>
      <c r="M537" s="85">
        <v>0</v>
      </c>
      <c r="N537" s="85">
        <v>1.4943E-2</v>
      </c>
      <c r="O537" s="85">
        <v>0</v>
      </c>
      <c r="P537" s="85">
        <v>0</v>
      </c>
      <c r="Q537" s="85">
        <v>0.98307599999999995</v>
      </c>
      <c r="R537" s="85">
        <v>0.55400000000000005</v>
      </c>
      <c r="S537" s="85">
        <v>0.35699999999999998</v>
      </c>
      <c r="T537" s="85">
        <v>0.35699999999999998</v>
      </c>
      <c r="U537" s="85">
        <v>0</v>
      </c>
      <c r="V537" s="85">
        <v>63</v>
      </c>
      <c r="W537" s="85">
        <v>149.054236</v>
      </c>
      <c r="X537" s="85">
        <v>28.597480000000001</v>
      </c>
      <c r="Y537" s="85">
        <v>152.45151000000001</v>
      </c>
      <c r="Z537" s="85">
        <v>130.11964500000002</v>
      </c>
      <c r="AA537" s="85">
        <v>267.97406999999998</v>
      </c>
      <c r="AB537" s="85">
        <v>376.13056499999999</v>
      </c>
      <c r="AC537" s="85">
        <v>478.390784</v>
      </c>
      <c r="AD537" s="85">
        <v>961.18974189073867</v>
      </c>
      <c r="AE537" s="85">
        <v>1432.4329826969547</v>
      </c>
      <c r="AF537" s="85">
        <v>503</v>
      </c>
      <c r="AG537" s="85">
        <v>621.82330000000002</v>
      </c>
      <c r="AH537" s="85">
        <v>653</v>
      </c>
      <c r="AI537" s="85">
        <v>917</v>
      </c>
      <c r="AJ537" s="85">
        <v>643.72080000000005</v>
      </c>
      <c r="AK537" s="85">
        <v>742</v>
      </c>
      <c r="AL537" s="85">
        <v>419.94914999999997</v>
      </c>
      <c r="AM537" s="85">
        <v>406.23875000000004</v>
      </c>
      <c r="AN537" s="85">
        <v>298.34251999999998</v>
      </c>
      <c r="AO537" s="85">
        <v>230.91913</v>
      </c>
      <c r="AP537" s="85">
        <v>236.68436</v>
      </c>
      <c r="AQ537" s="85">
        <v>285.15490999999997</v>
      </c>
      <c r="AR537" s="85">
        <v>284.55301000000003</v>
      </c>
      <c r="AS537" s="85">
        <v>232.51565000000002</v>
      </c>
      <c r="AT537" s="85">
        <v>261.38517999999999</v>
      </c>
      <c r="AU537" s="85">
        <v>321.35610000000003</v>
      </c>
      <c r="AV537" s="85">
        <v>355.29060000000004</v>
      </c>
      <c r="AW537" s="85">
        <v>369.02832999999998</v>
      </c>
      <c r="AX537" s="85">
        <v>437.84601999999995</v>
      </c>
      <c r="AY537" s="85">
        <v>432.69909999999999</v>
      </c>
      <c r="AZ537" s="85">
        <v>404.71439999999996</v>
      </c>
      <c r="BA537" s="85">
        <v>386.96490999999997</v>
      </c>
      <c r="BB537" s="85">
        <v>7956.4176844000003</v>
      </c>
      <c r="BC537" s="85">
        <v>614.83864680000011</v>
      </c>
      <c r="BD537" s="85">
        <v>278.362618</v>
      </c>
      <c r="BE537" s="85">
        <v>9043.8080222999997</v>
      </c>
      <c r="BF537" s="85">
        <v>136.50796130000001</v>
      </c>
      <c r="BG537" s="85">
        <v>45.541943100000005</v>
      </c>
      <c r="BH537" s="85">
        <v>89.9999337</v>
      </c>
      <c r="BI537" s="85">
        <v>78.954775500000011</v>
      </c>
      <c r="BJ537" s="85">
        <v>79.802286800000019</v>
      </c>
      <c r="BK537" s="85">
        <v>79.674444500000007</v>
      </c>
      <c r="BL537" s="85">
        <v>80</v>
      </c>
      <c r="BM537" s="72"/>
    </row>
    <row r="538" spans="1:65">
      <c r="A538" s="68" t="s">
        <v>16</v>
      </c>
      <c r="B538" s="124"/>
      <c r="C538" s="124"/>
      <c r="D538" s="11"/>
      <c r="E538" s="11"/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1.29</v>
      </c>
      <c r="Y538" s="11">
        <v>20.8</v>
      </c>
      <c r="Z538" s="11">
        <v>0</v>
      </c>
      <c r="AA538" s="11">
        <v>6.7</v>
      </c>
      <c r="AB538" s="11">
        <v>0</v>
      </c>
      <c r="AC538" s="11">
        <v>0</v>
      </c>
      <c r="AD538" s="11">
        <v>744.43959189073871</v>
      </c>
      <c r="AE538" s="11">
        <v>927.43298269695458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1">
        <v>0</v>
      </c>
      <c r="AT538" s="11">
        <v>0</v>
      </c>
      <c r="AU538" s="11">
        <v>0</v>
      </c>
      <c r="AV538" s="11">
        <v>0</v>
      </c>
      <c r="AW538" s="11">
        <v>0</v>
      </c>
      <c r="AX538" s="11">
        <v>0</v>
      </c>
      <c r="AY538" s="11">
        <v>0</v>
      </c>
      <c r="AZ538" s="11">
        <v>0</v>
      </c>
      <c r="BA538" s="11">
        <v>0</v>
      </c>
      <c r="BB538" s="11">
        <v>0</v>
      </c>
      <c r="BC538" s="11">
        <v>0</v>
      </c>
      <c r="BD538" s="11">
        <v>0</v>
      </c>
      <c r="BE538" s="27">
        <v>0</v>
      </c>
      <c r="BF538" s="11">
        <v>0</v>
      </c>
      <c r="BG538" s="11">
        <v>0</v>
      </c>
      <c r="BH538" s="11">
        <v>0</v>
      </c>
      <c r="BI538" s="11">
        <v>0</v>
      </c>
      <c r="BJ538" s="84">
        <v>0</v>
      </c>
      <c r="BK538" s="84">
        <v>0</v>
      </c>
      <c r="BL538" s="84">
        <v>0</v>
      </c>
      <c r="BM538" s="72"/>
    </row>
    <row r="539" spans="1:65" ht="15.75">
      <c r="A539" s="112" t="s">
        <v>2</v>
      </c>
      <c r="B539" s="124"/>
      <c r="C539" s="124"/>
      <c r="D539" s="11"/>
      <c r="E539" s="11"/>
      <c r="F539" s="11">
        <v>0</v>
      </c>
      <c r="G539" s="11">
        <v>0</v>
      </c>
      <c r="H539" s="11">
        <v>0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/>
      <c r="Y539" s="11"/>
      <c r="Z539" s="11"/>
      <c r="AA539" s="83" t="s">
        <v>17</v>
      </c>
      <c r="AB539" s="11">
        <v>207</v>
      </c>
      <c r="AC539" s="11">
        <v>67</v>
      </c>
      <c r="AD539" s="11"/>
      <c r="AE539" s="11">
        <v>81</v>
      </c>
      <c r="AF539" s="11">
        <v>146</v>
      </c>
      <c r="AG539" s="11"/>
      <c r="AH539" s="11">
        <v>178</v>
      </c>
      <c r="AI539" s="11">
        <v>125</v>
      </c>
      <c r="AJ539" s="11"/>
      <c r="AK539" s="11">
        <v>282</v>
      </c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27"/>
      <c r="BF539" s="11"/>
      <c r="BG539" s="11"/>
      <c r="BH539" s="73"/>
      <c r="BI539" s="73"/>
      <c r="BJ539" s="88"/>
      <c r="BK539" s="73"/>
      <c r="BL539" s="73"/>
      <c r="BM539" s="72"/>
    </row>
    <row r="540" spans="1:65">
      <c r="A540" s="112" t="s">
        <v>3</v>
      </c>
      <c r="B540" s="124"/>
      <c r="C540" s="124"/>
      <c r="D540" s="83"/>
      <c r="E540" s="83"/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83">
        <v>1.4943E-2</v>
      </c>
      <c r="O540" s="11">
        <v>0</v>
      </c>
      <c r="P540" s="11">
        <v>0</v>
      </c>
      <c r="Q540" s="11">
        <v>1.8075999999999998E-2</v>
      </c>
      <c r="R540" s="11">
        <v>3.6999999999999998E-2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8.0969999999999995</v>
      </c>
      <c r="Y540" s="11">
        <v>41.049309999999998</v>
      </c>
      <c r="Z540" s="11">
        <v>62.117159999999998</v>
      </c>
      <c r="AA540" s="11">
        <v>101.6574</v>
      </c>
      <c r="AB540" s="83" t="s">
        <v>17</v>
      </c>
      <c r="AC540" s="11">
        <v>38</v>
      </c>
      <c r="AD540" s="11">
        <v>198.28049999999999</v>
      </c>
      <c r="AE540" s="11">
        <v>47</v>
      </c>
      <c r="AF540" s="83" t="s">
        <v>17</v>
      </c>
      <c r="AG540" s="11">
        <v>297.82330000000002</v>
      </c>
      <c r="AH540" s="11">
        <v>143</v>
      </c>
      <c r="AI540" s="11">
        <v>497</v>
      </c>
      <c r="AJ540" s="11">
        <v>372.7208</v>
      </c>
      <c r="AK540" s="11">
        <v>203</v>
      </c>
      <c r="AL540" s="11">
        <v>367.95749999999998</v>
      </c>
      <c r="AM540" s="11">
        <v>353.95190000000002</v>
      </c>
      <c r="AN540" s="11">
        <v>248.4802</v>
      </c>
      <c r="AO540" s="11">
        <v>199.334</v>
      </c>
      <c r="AP540" s="11">
        <v>204.4117</v>
      </c>
      <c r="AQ540" s="11">
        <v>253.8372</v>
      </c>
      <c r="AR540" s="11">
        <v>235.48840000000001</v>
      </c>
      <c r="AS540" s="11">
        <v>178.22470000000001</v>
      </c>
      <c r="AT540" s="11">
        <v>178.9409</v>
      </c>
      <c r="AU540" s="11">
        <v>206.25450000000001</v>
      </c>
      <c r="AV540" s="11">
        <v>213.48140000000001</v>
      </c>
      <c r="AW540" s="11">
        <v>275.15190000000001</v>
      </c>
      <c r="AX540" s="11">
        <v>295.98327999999998</v>
      </c>
      <c r="AY540" s="11">
        <v>301.50009999999997</v>
      </c>
      <c r="AZ540" s="11">
        <v>279.52789999999999</v>
      </c>
      <c r="BA540" s="11">
        <v>294.58359999999999</v>
      </c>
      <c r="BB540" s="11">
        <v>285.62832840000004</v>
      </c>
      <c r="BC540" s="11">
        <v>554.56788160000008</v>
      </c>
      <c r="BD540" s="11">
        <v>223.86905709999999</v>
      </c>
      <c r="BE540" s="27">
        <v>117.6285879</v>
      </c>
      <c r="BF540" s="11">
        <v>93.636740799999998</v>
      </c>
      <c r="BG540" s="11">
        <v>44.300943100000005</v>
      </c>
      <c r="BH540" s="11">
        <v>89.9999337</v>
      </c>
      <c r="BI540" s="11">
        <v>78.476380400000011</v>
      </c>
      <c r="BJ540" s="11">
        <v>79.802286800000019</v>
      </c>
      <c r="BK540" s="91">
        <v>79.674444500000007</v>
      </c>
      <c r="BL540" s="84">
        <v>80</v>
      </c>
      <c r="BM540" s="72"/>
    </row>
    <row r="541" spans="1:65">
      <c r="A541" s="125" t="s">
        <v>19</v>
      </c>
      <c r="B541" s="124"/>
      <c r="C541" s="124"/>
      <c r="D541" s="11"/>
      <c r="E541" s="11"/>
      <c r="F541" s="11">
        <v>0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63</v>
      </c>
      <c r="W541" s="11">
        <v>149</v>
      </c>
      <c r="X541" s="11">
        <v>0</v>
      </c>
      <c r="Y541" s="11">
        <v>89</v>
      </c>
      <c r="Z541" s="11">
        <v>67.87</v>
      </c>
      <c r="AA541" s="11">
        <v>143.41800000000001</v>
      </c>
      <c r="AB541" s="11">
        <v>164</v>
      </c>
      <c r="AC541" s="11">
        <v>369</v>
      </c>
      <c r="AD541" s="11">
        <v>0</v>
      </c>
      <c r="AE541" s="11">
        <v>377</v>
      </c>
      <c r="AF541" s="11">
        <v>357</v>
      </c>
      <c r="AG541" s="11">
        <v>324</v>
      </c>
      <c r="AH541" s="11">
        <v>332</v>
      </c>
      <c r="AI541" s="11">
        <v>295</v>
      </c>
      <c r="AJ541" s="11">
        <v>271</v>
      </c>
      <c r="AK541" s="11">
        <v>257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1">
        <v>0</v>
      </c>
      <c r="AT541" s="11">
        <v>0</v>
      </c>
      <c r="AU541" s="11">
        <v>0</v>
      </c>
      <c r="AV541" s="11">
        <v>0</v>
      </c>
      <c r="AW541" s="11">
        <v>0</v>
      </c>
      <c r="AX541" s="11">
        <v>0</v>
      </c>
      <c r="AY541" s="11">
        <v>0</v>
      </c>
      <c r="AZ541" s="11">
        <v>0</v>
      </c>
      <c r="BA541" s="11">
        <v>0</v>
      </c>
      <c r="BB541" s="11">
        <v>0</v>
      </c>
      <c r="BC541" s="11">
        <v>0</v>
      </c>
      <c r="BD541" s="11">
        <v>0</v>
      </c>
      <c r="BE541" s="27">
        <v>0</v>
      </c>
      <c r="BF541" s="11">
        <v>0</v>
      </c>
      <c r="BG541" s="11">
        <v>0</v>
      </c>
      <c r="BH541" s="11">
        <v>0</v>
      </c>
      <c r="BI541" s="11">
        <v>0</v>
      </c>
      <c r="BJ541" s="69">
        <v>0</v>
      </c>
      <c r="BK541" s="84">
        <v>0</v>
      </c>
      <c r="BL541" s="84">
        <v>0</v>
      </c>
      <c r="BM541" s="72"/>
    </row>
    <row r="542" spans="1:65">
      <c r="A542" s="125" t="s">
        <v>26</v>
      </c>
      <c r="B542" s="124"/>
      <c r="C542" s="124"/>
      <c r="D542" s="69"/>
      <c r="E542" s="69"/>
      <c r="F542" s="69">
        <v>0</v>
      </c>
      <c r="G542" s="69">
        <v>0</v>
      </c>
      <c r="H542" s="69">
        <v>0</v>
      </c>
      <c r="I542" s="69">
        <v>0</v>
      </c>
      <c r="J542" s="69">
        <v>0</v>
      </c>
      <c r="K542" s="69">
        <v>0</v>
      </c>
      <c r="L542" s="69">
        <v>0</v>
      </c>
      <c r="M542" s="69">
        <v>0</v>
      </c>
      <c r="N542" s="69">
        <v>0</v>
      </c>
      <c r="O542" s="69">
        <v>0</v>
      </c>
      <c r="P542" s="69">
        <v>0</v>
      </c>
      <c r="Q542" s="69">
        <v>0</v>
      </c>
      <c r="R542" s="69">
        <v>0</v>
      </c>
      <c r="S542" s="69">
        <v>0</v>
      </c>
      <c r="T542" s="69">
        <v>0</v>
      </c>
      <c r="U542" s="69">
        <v>0</v>
      </c>
      <c r="V542" s="69">
        <v>0</v>
      </c>
      <c r="W542" s="69">
        <v>0</v>
      </c>
      <c r="X542" s="69">
        <v>0</v>
      </c>
      <c r="Y542" s="69">
        <v>0</v>
      </c>
      <c r="Z542" s="69">
        <v>0</v>
      </c>
      <c r="AA542" s="69">
        <v>0</v>
      </c>
      <c r="AB542" s="69">
        <v>0</v>
      </c>
      <c r="AC542" s="69">
        <v>0</v>
      </c>
      <c r="AD542" s="69">
        <v>0</v>
      </c>
      <c r="AE542" s="69">
        <v>0</v>
      </c>
      <c r="AF542" s="69">
        <v>0</v>
      </c>
      <c r="AG542" s="69">
        <v>0</v>
      </c>
      <c r="AH542" s="69">
        <v>0</v>
      </c>
      <c r="AI542" s="69">
        <v>0</v>
      </c>
      <c r="AJ542" s="69">
        <v>0</v>
      </c>
      <c r="AK542" s="69">
        <v>0</v>
      </c>
      <c r="AL542" s="69">
        <v>0</v>
      </c>
      <c r="AM542" s="69">
        <v>0</v>
      </c>
      <c r="AN542" s="69">
        <v>0</v>
      </c>
      <c r="AO542" s="69">
        <v>0</v>
      </c>
      <c r="AP542" s="69">
        <v>0</v>
      </c>
      <c r="AQ542" s="69">
        <v>0</v>
      </c>
      <c r="AR542" s="69">
        <v>0</v>
      </c>
      <c r="AS542" s="69">
        <v>0</v>
      </c>
      <c r="AT542" s="69">
        <v>0</v>
      </c>
      <c r="AU542" s="69">
        <v>0</v>
      </c>
      <c r="AV542" s="69">
        <v>0</v>
      </c>
      <c r="AW542" s="69">
        <v>0</v>
      </c>
      <c r="AX542" s="69">
        <v>0</v>
      </c>
      <c r="AY542" s="69">
        <v>0</v>
      </c>
      <c r="AZ542" s="69">
        <v>0</v>
      </c>
      <c r="BA542" s="69">
        <v>0</v>
      </c>
      <c r="BB542" s="69">
        <v>912</v>
      </c>
      <c r="BC542" s="69">
        <v>0</v>
      </c>
      <c r="BD542" s="69">
        <v>0</v>
      </c>
      <c r="BE542" s="70">
        <v>654</v>
      </c>
      <c r="BF542" s="11">
        <v>0</v>
      </c>
      <c r="BG542" s="11">
        <v>0</v>
      </c>
      <c r="BH542" s="11">
        <v>0</v>
      </c>
      <c r="BI542" s="11">
        <v>0</v>
      </c>
      <c r="BJ542" s="84">
        <v>0</v>
      </c>
      <c r="BK542" s="84">
        <v>0</v>
      </c>
      <c r="BL542" s="84">
        <v>0</v>
      </c>
      <c r="BM542" s="72"/>
    </row>
    <row r="543" spans="1:65">
      <c r="A543" s="112" t="s">
        <v>192</v>
      </c>
      <c r="B543" s="124"/>
      <c r="C543" s="124"/>
      <c r="D543" s="11"/>
      <c r="E543" s="11"/>
      <c r="F543" s="11">
        <v>0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0.96499999999999997</v>
      </c>
      <c r="R543" s="11">
        <v>0.51700000000000002</v>
      </c>
      <c r="S543" s="11">
        <v>0.35699999999999998</v>
      </c>
      <c r="T543" s="11">
        <v>0.35699999999999998</v>
      </c>
      <c r="U543" s="11">
        <v>0</v>
      </c>
      <c r="V543" s="11">
        <v>0</v>
      </c>
      <c r="W543" s="11">
        <v>5.4235999999999999E-2</v>
      </c>
      <c r="X543" s="11">
        <v>19.21048</v>
      </c>
      <c r="Y543" s="11">
        <v>1.6022000000000001</v>
      </c>
      <c r="Z543" s="11">
        <v>0.13248499999999999</v>
      </c>
      <c r="AA543" s="11">
        <v>16.19867</v>
      </c>
      <c r="AB543" s="11">
        <v>5.1305649999999998</v>
      </c>
      <c r="AC543" s="11">
        <v>4.390784</v>
      </c>
      <c r="AD543" s="11">
        <v>18.469650000000001</v>
      </c>
      <c r="AE543" s="83" t="s">
        <v>17</v>
      </c>
      <c r="AF543" s="83" t="s">
        <v>17</v>
      </c>
      <c r="AG543" s="83" t="s">
        <v>17</v>
      </c>
      <c r="AH543" s="83" t="s">
        <v>17</v>
      </c>
      <c r="AI543" s="83" t="s">
        <v>17</v>
      </c>
      <c r="AJ543" s="83" t="s">
        <v>17</v>
      </c>
      <c r="AK543" s="83" t="s">
        <v>17</v>
      </c>
      <c r="AL543" s="11">
        <v>51.99165</v>
      </c>
      <c r="AM543" s="11">
        <v>52.286850000000001</v>
      </c>
      <c r="AN543" s="11">
        <v>49.862319999999997</v>
      </c>
      <c r="AO543" s="11">
        <v>31.585129999999999</v>
      </c>
      <c r="AP543" s="11">
        <v>32.272660000000002</v>
      </c>
      <c r="AQ543" s="11">
        <v>31.317710000000002</v>
      </c>
      <c r="AR543" s="11">
        <v>49.064610000000002</v>
      </c>
      <c r="AS543" s="11">
        <v>54.290950000000002</v>
      </c>
      <c r="AT543" s="11">
        <v>82.444280000000006</v>
      </c>
      <c r="AU543" s="11">
        <v>115.1016</v>
      </c>
      <c r="AV543" s="11">
        <v>141.8092</v>
      </c>
      <c r="AW543" s="11">
        <v>93.876429999999999</v>
      </c>
      <c r="AX543" s="11">
        <v>141.86274</v>
      </c>
      <c r="AY543" s="11">
        <v>131.19900000000001</v>
      </c>
      <c r="AZ543" s="11">
        <v>125.1865</v>
      </c>
      <c r="BA543" s="11">
        <v>92.381309999999999</v>
      </c>
      <c r="BB543" s="11">
        <v>70.789355999999998</v>
      </c>
      <c r="BC543" s="11">
        <v>60.270765199999992</v>
      </c>
      <c r="BD543" s="11">
        <v>54.493560899999999</v>
      </c>
      <c r="BE543" s="11">
        <v>26.179434399999998</v>
      </c>
      <c r="BF543" s="11">
        <v>42.8712205</v>
      </c>
      <c r="BG543" s="11">
        <v>1.2410000000000001</v>
      </c>
      <c r="BH543" s="11">
        <v>0</v>
      </c>
      <c r="BI543" s="11">
        <v>0.47839509999999996</v>
      </c>
      <c r="BJ543" s="11">
        <v>0</v>
      </c>
      <c r="BK543" s="84">
        <v>0</v>
      </c>
      <c r="BL543" s="84">
        <v>0</v>
      </c>
      <c r="BM543" s="72"/>
    </row>
    <row r="544" spans="1:65">
      <c r="A544" s="125" t="s">
        <v>22</v>
      </c>
      <c r="B544" s="113"/>
      <c r="C544" s="113"/>
      <c r="D544" s="11"/>
      <c r="E544" s="11"/>
      <c r="F544" s="11">
        <v>0</v>
      </c>
      <c r="G544" s="11">
        <v>0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  <c r="AX544" s="11">
        <v>0</v>
      </c>
      <c r="AY544" s="11">
        <v>0</v>
      </c>
      <c r="AZ544" s="11">
        <v>0</v>
      </c>
      <c r="BA544" s="11">
        <v>0</v>
      </c>
      <c r="BB544" s="11">
        <v>6688</v>
      </c>
      <c r="BC544" s="11">
        <v>0</v>
      </c>
      <c r="BD544" s="11">
        <v>0</v>
      </c>
      <c r="BE544" s="27">
        <v>8246</v>
      </c>
      <c r="BF544" s="11">
        <v>0</v>
      </c>
      <c r="BG544" s="11">
        <v>0</v>
      </c>
      <c r="BH544" s="11">
        <v>0</v>
      </c>
      <c r="BI544" s="11">
        <v>0</v>
      </c>
      <c r="BJ544" s="84">
        <v>0</v>
      </c>
      <c r="BK544" s="84">
        <v>0</v>
      </c>
      <c r="BL544" s="84">
        <v>0</v>
      </c>
      <c r="BM544" s="72"/>
    </row>
    <row r="545" spans="1:65" ht="15.75">
      <c r="A545" s="125" t="s">
        <v>197</v>
      </c>
      <c r="B545" s="113"/>
      <c r="C545" s="113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27"/>
      <c r="BF545" s="11"/>
      <c r="BG545" s="11"/>
      <c r="BH545" s="11">
        <v>173</v>
      </c>
      <c r="BI545" s="11"/>
      <c r="BJ545" s="84">
        <v>50</v>
      </c>
      <c r="BK545" s="84"/>
      <c r="BL545" s="73"/>
      <c r="BM545" s="72"/>
    </row>
    <row r="546" spans="1:65" ht="15.75">
      <c r="A546" s="125"/>
      <c r="B546" s="113"/>
      <c r="C546" s="113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73"/>
      <c r="BI546" s="73"/>
      <c r="BJ546" s="73"/>
      <c r="BK546" s="73"/>
      <c r="BL546" s="73"/>
      <c r="BM546" s="72"/>
    </row>
    <row r="547" spans="1:65">
      <c r="A547" s="127" t="s">
        <v>86</v>
      </c>
      <c r="B547" s="113">
        <v>3</v>
      </c>
      <c r="C547" s="113"/>
      <c r="D547" s="85">
        <v>0</v>
      </c>
      <c r="E547" s="85">
        <v>0</v>
      </c>
      <c r="F547" s="85">
        <v>0</v>
      </c>
      <c r="G547" s="85">
        <v>0</v>
      </c>
      <c r="H547" s="85">
        <v>0</v>
      </c>
      <c r="I547" s="85">
        <v>0</v>
      </c>
      <c r="J547" s="85">
        <v>0</v>
      </c>
      <c r="K547" s="85">
        <v>0</v>
      </c>
      <c r="L547" s="85">
        <v>0</v>
      </c>
      <c r="M547" s="85">
        <v>0</v>
      </c>
      <c r="N547" s="85">
        <v>0.28000000000000003</v>
      </c>
      <c r="O547" s="85">
        <v>3.4990399999999999</v>
      </c>
      <c r="P547" s="85">
        <v>6.0633999999999997</v>
      </c>
      <c r="Q547" s="85">
        <v>7.65327</v>
      </c>
      <c r="R547" s="85">
        <v>10.654719999999999</v>
      </c>
      <c r="S547" s="85">
        <v>13.22784</v>
      </c>
      <c r="T547" s="85">
        <v>17.025410000000001</v>
      </c>
      <c r="U547" s="85">
        <v>19.667200000000001</v>
      </c>
      <c r="V547" s="85">
        <v>22.4712</v>
      </c>
      <c r="W547" s="85">
        <v>25.95749</v>
      </c>
      <c r="X547" s="85">
        <v>26.992709999999999</v>
      </c>
      <c r="Y547" s="85">
        <v>28.249659999999999</v>
      </c>
      <c r="Z547" s="85">
        <v>30.247219999999999</v>
      </c>
      <c r="AA547" s="85">
        <v>30.153880000000001</v>
      </c>
      <c r="AB547" s="85">
        <v>8.9296240000000004</v>
      </c>
      <c r="AC547" s="85">
        <v>9.3640000000000008</v>
      </c>
      <c r="AD547" s="85">
        <v>10.3</v>
      </c>
      <c r="AE547" s="85">
        <v>22.072465999999999</v>
      </c>
      <c r="AF547" s="85">
        <v>66.138839999999988</v>
      </c>
      <c r="AG547" s="85">
        <v>1056.4578000000001</v>
      </c>
      <c r="AH547" s="85">
        <v>985.31200000000001</v>
      </c>
      <c r="AI547" s="85">
        <v>1143.3800999999999</v>
      </c>
      <c r="AJ547" s="85">
        <v>2025.9179999999999</v>
      </c>
      <c r="AK547" s="85">
        <v>1740.2571</v>
      </c>
      <c r="AL547" s="85">
        <v>1321.3038999999999</v>
      </c>
      <c r="AM547" s="85">
        <v>931.79039999999998</v>
      </c>
      <c r="AN547" s="85">
        <v>726.16800000000001</v>
      </c>
      <c r="AO547" s="85">
        <v>996.86249999999995</v>
      </c>
      <c r="AP547" s="85">
        <v>532.52467000000001</v>
      </c>
      <c r="AQ547" s="85">
        <v>895.79735000000005</v>
      </c>
      <c r="AR547" s="85">
        <v>562.78163999999992</v>
      </c>
      <c r="AS547" s="85">
        <v>696.13149999999996</v>
      </c>
      <c r="AT547" s="85">
        <v>1219.6064799999999</v>
      </c>
      <c r="AU547" s="85">
        <v>507.57668000000001</v>
      </c>
      <c r="AV547" s="85">
        <v>320.20780999999999</v>
      </c>
      <c r="AW547" s="85">
        <v>237.40664999999998</v>
      </c>
      <c r="AX547" s="85">
        <v>244.59849</v>
      </c>
      <c r="AY547" s="85">
        <v>2522.2318100000002</v>
      </c>
      <c r="AZ547" s="85">
        <v>2137.1958800000002</v>
      </c>
      <c r="BA547" s="85">
        <v>17.423030000000001</v>
      </c>
      <c r="BB547" s="85">
        <v>17.941652700000006</v>
      </c>
      <c r="BC547" s="85">
        <v>20.654354299999998</v>
      </c>
      <c r="BD547" s="85">
        <v>28.156823600000003</v>
      </c>
      <c r="BE547" s="85">
        <v>28.4602337</v>
      </c>
      <c r="BF547" s="85">
        <v>28.361660899999997</v>
      </c>
      <c r="BG547" s="85">
        <v>17.642489100000002</v>
      </c>
      <c r="BH547" s="85">
        <v>17.691537100000001</v>
      </c>
      <c r="BI547" s="85">
        <v>17.500265499999998</v>
      </c>
      <c r="BJ547" s="85">
        <v>87.080472</v>
      </c>
      <c r="BK547" s="85">
        <v>17.639173700000001</v>
      </c>
      <c r="BL547" s="85">
        <v>18</v>
      </c>
      <c r="BM547" s="72"/>
    </row>
    <row r="548" spans="1:65">
      <c r="A548" s="112" t="s">
        <v>2</v>
      </c>
      <c r="B548" s="126"/>
      <c r="C548" s="126"/>
      <c r="D548" s="11">
        <v>0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11">
        <v>586</v>
      </c>
      <c r="AH548" s="85"/>
      <c r="AI548" s="85"/>
      <c r="AJ548" s="11">
        <v>771</v>
      </c>
      <c r="AK548" s="85"/>
      <c r="AL548" s="11">
        <v>1147</v>
      </c>
      <c r="AM548" s="85"/>
      <c r="AN548" s="83" t="s">
        <v>17</v>
      </c>
      <c r="AO548" s="11">
        <v>400</v>
      </c>
      <c r="AP548" s="83" t="s">
        <v>17</v>
      </c>
      <c r="AQ548" s="11">
        <v>821</v>
      </c>
      <c r="AR548" s="85"/>
      <c r="AS548" s="83" t="s">
        <v>17</v>
      </c>
      <c r="AT548" s="11">
        <v>1170</v>
      </c>
      <c r="AU548" s="11">
        <v>0</v>
      </c>
      <c r="AV548" s="11">
        <v>0</v>
      </c>
      <c r="AW548" s="11">
        <v>0</v>
      </c>
      <c r="AX548" s="11">
        <v>0</v>
      </c>
      <c r="AY548" s="11">
        <v>2500</v>
      </c>
      <c r="AZ548" s="140">
        <v>2103</v>
      </c>
      <c r="BA548" s="11">
        <v>0</v>
      </c>
      <c r="BB548" s="11">
        <v>0</v>
      </c>
      <c r="BC548" s="11">
        <v>0</v>
      </c>
      <c r="BD548" s="11">
        <v>0</v>
      </c>
      <c r="BE548" s="11">
        <v>0</v>
      </c>
      <c r="BF548" s="42">
        <v>0</v>
      </c>
      <c r="BG548" s="42">
        <v>0</v>
      </c>
      <c r="BH548" s="42">
        <v>0</v>
      </c>
      <c r="BI548" s="42">
        <v>0</v>
      </c>
      <c r="BJ548" s="84">
        <v>0</v>
      </c>
      <c r="BK548" s="84">
        <v>0</v>
      </c>
      <c r="BL548" s="84">
        <v>0</v>
      </c>
      <c r="BM548" s="72"/>
    </row>
    <row r="549" spans="1:65">
      <c r="A549" s="125" t="s">
        <v>3</v>
      </c>
      <c r="B549" s="126"/>
      <c r="C549" s="126"/>
      <c r="D549" s="11">
        <v>0</v>
      </c>
      <c r="E549" s="11">
        <v>0</v>
      </c>
      <c r="F549" s="11">
        <v>0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0.28000000000000003</v>
      </c>
      <c r="O549" s="11">
        <v>3.4990399999999999</v>
      </c>
      <c r="P549" s="11">
        <v>6.0633999999999997</v>
      </c>
      <c r="Q549" s="11">
        <v>7.65327</v>
      </c>
      <c r="R549" s="11">
        <v>10.654719999999999</v>
      </c>
      <c r="S549" s="11">
        <v>13.22784</v>
      </c>
      <c r="T549" s="11">
        <v>17.025410000000001</v>
      </c>
      <c r="U549" s="11">
        <v>19.667200000000001</v>
      </c>
      <c r="V549" s="11">
        <v>22.4712</v>
      </c>
      <c r="W549" s="11">
        <v>25.95749</v>
      </c>
      <c r="X549" s="11">
        <v>26.992709999999999</v>
      </c>
      <c r="Y549" s="11">
        <v>28.249659999999999</v>
      </c>
      <c r="Z549" s="11">
        <v>30.247219999999999</v>
      </c>
      <c r="AA549" s="11">
        <v>30.153880000000001</v>
      </c>
      <c r="AB549" s="11">
        <v>8.9296240000000004</v>
      </c>
      <c r="AC549" s="11">
        <v>9.3640000000000008</v>
      </c>
      <c r="AD549" s="11">
        <v>10.3</v>
      </c>
      <c r="AE549" s="11">
        <v>14.483219999999999</v>
      </c>
      <c r="AF549" s="11">
        <v>33.179969999999997</v>
      </c>
      <c r="AG549" s="83" t="s">
        <v>17</v>
      </c>
      <c r="AH549" s="11">
        <v>256.31619999999998</v>
      </c>
      <c r="AI549" s="11">
        <v>129.12909999999999</v>
      </c>
      <c r="AJ549" s="83" t="s">
        <v>17</v>
      </c>
      <c r="AK549" s="11">
        <v>451.25709999999998</v>
      </c>
      <c r="AL549" s="83" t="s">
        <v>17</v>
      </c>
      <c r="AM549" s="11">
        <v>731.7595</v>
      </c>
      <c r="AN549" s="11">
        <v>425.10750000000002</v>
      </c>
      <c r="AO549" s="11">
        <v>459.36649999999997</v>
      </c>
      <c r="AP549" s="11">
        <v>450.762</v>
      </c>
      <c r="AQ549" s="83" t="s">
        <v>17</v>
      </c>
      <c r="AR549" s="11">
        <v>511.46249999999998</v>
      </c>
      <c r="AS549" s="11">
        <v>641.3596</v>
      </c>
      <c r="AT549" s="83" t="s">
        <v>17</v>
      </c>
      <c r="AU549" s="11">
        <v>436.68459999999999</v>
      </c>
      <c r="AV549" s="11">
        <v>290.5455</v>
      </c>
      <c r="AW549" s="11">
        <v>209.92189999999999</v>
      </c>
      <c r="AX549" s="11">
        <v>220.09109000000001</v>
      </c>
      <c r="AY549" s="83" t="s">
        <v>17</v>
      </c>
      <c r="AZ549" s="11">
        <v>34.195880000000002</v>
      </c>
      <c r="BA549" s="11">
        <v>17.423030000000001</v>
      </c>
      <c r="BB549" s="11">
        <v>17.216652700000004</v>
      </c>
      <c r="BC549" s="11">
        <v>20.654354299999998</v>
      </c>
      <c r="BD549" s="69">
        <v>17.374823600000003</v>
      </c>
      <c r="BE549" s="38">
        <v>17.6782337</v>
      </c>
      <c r="BF549" s="11">
        <v>17.579660899999997</v>
      </c>
      <c r="BG549" s="11">
        <v>17.642489100000002</v>
      </c>
      <c r="BH549" s="11">
        <v>17.691537100000001</v>
      </c>
      <c r="BI549" s="11">
        <v>17.500265499999998</v>
      </c>
      <c r="BJ549" s="11">
        <v>87.080472</v>
      </c>
      <c r="BK549" s="91">
        <v>17.639173700000001</v>
      </c>
      <c r="BL549" s="84">
        <v>18</v>
      </c>
      <c r="BM549" s="72"/>
    </row>
    <row r="550" spans="1:65">
      <c r="A550" s="125" t="s">
        <v>19</v>
      </c>
      <c r="B550" s="126"/>
      <c r="C550" s="126"/>
      <c r="D550" s="11">
        <v>0</v>
      </c>
      <c r="E550" s="11">
        <v>0</v>
      </c>
      <c r="F550" s="11">
        <v>0</v>
      </c>
      <c r="G550" s="11">
        <v>0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/>
      <c r="AF550" s="11"/>
      <c r="AG550" s="11"/>
      <c r="AH550" s="83" t="s">
        <v>17</v>
      </c>
      <c r="AI550" s="83" t="s">
        <v>17</v>
      </c>
      <c r="AJ550" s="83" t="s">
        <v>17</v>
      </c>
      <c r="AK550" s="11">
        <v>1289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1">
        <v>0</v>
      </c>
      <c r="AT550" s="11">
        <v>0</v>
      </c>
      <c r="AU550" s="11">
        <v>0</v>
      </c>
      <c r="AV550" s="11">
        <v>0</v>
      </c>
      <c r="AW550" s="11">
        <v>0</v>
      </c>
      <c r="AX550" s="11">
        <v>0</v>
      </c>
      <c r="AY550" s="11">
        <v>0</v>
      </c>
      <c r="AZ550" s="11">
        <v>0</v>
      </c>
      <c r="BA550" s="11">
        <v>0</v>
      </c>
      <c r="BB550" s="69">
        <v>0</v>
      </c>
      <c r="BC550" s="69">
        <v>0</v>
      </c>
      <c r="BD550" s="69">
        <v>0</v>
      </c>
      <c r="BE550" s="70">
        <v>0</v>
      </c>
      <c r="BF550" s="42">
        <v>0</v>
      </c>
      <c r="BG550" s="42">
        <v>0</v>
      </c>
      <c r="BH550" s="42">
        <v>0</v>
      </c>
      <c r="BI550" s="42">
        <v>0</v>
      </c>
      <c r="BJ550" s="84">
        <v>0</v>
      </c>
      <c r="BK550" s="84">
        <v>0</v>
      </c>
      <c r="BL550" s="84">
        <v>0</v>
      </c>
      <c r="BM550" s="72"/>
    </row>
    <row r="551" spans="1:65">
      <c r="A551" s="112" t="s">
        <v>192</v>
      </c>
      <c r="B551" s="126"/>
      <c r="C551" s="126"/>
      <c r="D551" s="11">
        <v>0</v>
      </c>
      <c r="E551" s="11">
        <v>0</v>
      </c>
      <c r="F551" s="11">
        <v>0</v>
      </c>
      <c r="G551" s="11">
        <v>0</v>
      </c>
      <c r="H551" s="11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7.5892460000000002</v>
      </c>
      <c r="AF551" s="11">
        <v>32.958869999999997</v>
      </c>
      <c r="AG551" s="11">
        <v>470.45780000000002</v>
      </c>
      <c r="AH551" s="11">
        <v>728.99580000000003</v>
      </c>
      <c r="AI551" s="11">
        <v>1014.251</v>
      </c>
      <c r="AJ551" s="11">
        <v>1254.9179999999999</v>
      </c>
      <c r="AK551" s="83" t="s">
        <v>17</v>
      </c>
      <c r="AL551" s="11">
        <v>174.3039</v>
      </c>
      <c r="AM551" s="11">
        <v>200.0309</v>
      </c>
      <c r="AN551" s="11">
        <v>301.06049999999999</v>
      </c>
      <c r="AO551" s="11">
        <v>137.49600000000001</v>
      </c>
      <c r="AP551" s="11">
        <v>81.76267</v>
      </c>
      <c r="AQ551" s="11">
        <v>74.797349999999994</v>
      </c>
      <c r="AR551" s="11">
        <v>51.319139999999997</v>
      </c>
      <c r="AS551" s="11">
        <v>54.771900000000002</v>
      </c>
      <c r="AT551" s="11">
        <v>49.606479999999998</v>
      </c>
      <c r="AU551" s="11">
        <v>70.892080000000007</v>
      </c>
      <c r="AV551" s="11">
        <v>29.662310000000002</v>
      </c>
      <c r="AW551" s="11">
        <v>27.484749999999998</v>
      </c>
      <c r="AX551" s="11">
        <v>24.507400000000001</v>
      </c>
      <c r="AY551" s="11">
        <v>22.231809999999999</v>
      </c>
      <c r="AZ551" s="11">
        <v>0</v>
      </c>
      <c r="BA551" s="11">
        <v>0</v>
      </c>
      <c r="BB551" s="69">
        <v>0.72499999999999998</v>
      </c>
      <c r="BC551" s="69">
        <v>0</v>
      </c>
      <c r="BD551" s="69">
        <v>10.782</v>
      </c>
      <c r="BE551" s="38">
        <v>10.782</v>
      </c>
      <c r="BF551" s="11">
        <v>10.782</v>
      </c>
      <c r="BG551" s="83">
        <v>0</v>
      </c>
      <c r="BH551" s="83">
        <v>0</v>
      </c>
      <c r="BI551" s="42">
        <v>0</v>
      </c>
      <c r="BJ551" s="84">
        <v>0</v>
      </c>
      <c r="BK551" s="84">
        <v>0</v>
      </c>
      <c r="BL551" s="84">
        <v>0</v>
      </c>
      <c r="BM551" s="72"/>
    </row>
    <row r="552" spans="1:65">
      <c r="A552" s="112" t="s">
        <v>197</v>
      </c>
      <c r="B552" s="126"/>
      <c r="C552" s="126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83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69"/>
      <c r="BC552" s="69"/>
      <c r="BD552" s="69"/>
      <c r="BE552" s="38"/>
      <c r="BF552" s="11"/>
      <c r="BG552" s="83"/>
      <c r="BH552" s="83"/>
      <c r="BI552" s="42"/>
      <c r="BJ552" s="84">
        <v>196</v>
      </c>
      <c r="BK552" s="84">
        <v>365</v>
      </c>
      <c r="BL552" s="84">
        <v>346</v>
      </c>
      <c r="BM552" s="72"/>
    </row>
    <row r="553" spans="1:65" ht="15.75">
      <c r="A553" s="112"/>
      <c r="B553" s="126"/>
      <c r="C553" s="126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83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69"/>
      <c r="BC553" s="69"/>
      <c r="BD553" s="69"/>
      <c r="BE553" s="38"/>
      <c r="BF553" s="11"/>
      <c r="BG553" s="83"/>
      <c r="BH553" s="83"/>
      <c r="BI553" s="42"/>
      <c r="BJ553" s="84"/>
      <c r="BK553" s="73"/>
      <c r="BL553" s="73"/>
      <c r="BM553" s="72"/>
    </row>
    <row r="554" spans="1:65">
      <c r="A554" s="127" t="s">
        <v>87</v>
      </c>
      <c r="B554" s="113">
        <v>4</v>
      </c>
      <c r="C554" s="113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>
        <v>0</v>
      </c>
      <c r="AJ554" s="85">
        <v>0</v>
      </c>
      <c r="AK554" s="85">
        <v>21.470000000000002</v>
      </c>
      <c r="AL554" s="85">
        <v>105.30000000000001</v>
      </c>
      <c r="AM554" s="85">
        <v>161.72</v>
      </c>
      <c r="AN554" s="85">
        <v>0</v>
      </c>
      <c r="AO554" s="85">
        <v>0</v>
      </c>
      <c r="AP554" s="85">
        <v>103.8</v>
      </c>
      <c r="AQ554" s="85">
        <v>388.12</v>
      </c>
      <c r="AR554" s="85">
        <v>0</v>
      </c>
      <c r="AS554" s="85">
        <v>169.72</v>
      </c>
      <c r="AT554" s="85">
        <v>0</v>
      </c>
      <c r="AU554" s="85">
        <v>0</v>
      </c>
      <c r="AV554" s="85">
        <v>0</v>
      </c>
      <c r="AW554" s="85">
        <v>0</v>
      </c>
      <c r="AX554" s="85">
        <v>0</v>
      </c>
      <c r="AY554" s="85">
        <v>0</v>
      </c>
      <c r="AZ554" s="85">
        <v>0</v>
      </c>
      <c r="BA554" s="85">
        <v>0</v>
      </c>
      <c r="BB554" s="85">
        <v>0</v>
      </c>
      <c r="BC554" s="85">
        <v>0</v>
      </c>
      <c r="BD554" s="85">
        <v>0</v>
      </c>
      <c r="BE554" s="85">
        <v>0</v>
      </c>
      <c r="BF554" s="85">
        <v>1010.427</v>
      </c>
      <c r="BG554" s="85">
        <v>0.65900000000000003</v>
      </c>
      <c r="BH554" s="85">
        <v>515.226</v>
      </c>
      <c r="BI554" s="85">
        <v>663.00699999999995</v>
      </c>
      <c r="BJ554" s="85">
        <v>509.20699999999999</v>
      </c>
      <c r="BK554" s="85">
        <v>428.99799999999999</v>
      </c>
      <c r="BL554" s="85">
        <v>400</v>
      </c>
      <c r="BM554" s="72"/>
    </row>
    <row r="555" spans="1:65">
      <c r="A555" s="125" t="s">
        <v>3</v>
      </c>
      <c r="B555" s="124"/>
      <c r="C555" s="124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>
        <v>0</v>
      </c>
      <c r="AJ555" s="11">
        <v>0</v>
      </c>
      <c r="AK555" s="11">
        <v>0.67</v>
      </c>
      <c r="AL555" s="11">
        <v>80.2</v>
      </c>
      <c r="AM555" s="11">
        <v>161.72</v>
      </c>
      <c r="AN555" s="11">
        <v>0</v>
      </c>
      <c r="AO555" s="11">
        <v>0</v>
      </c>
      <c r="AP555" s="11">
        <v>0</v>
      </c>
      <c r="AQ555" s="11">
        <v>184.72</v>
      </c>
      <c r="AR555" s="11">
        <v>0</v>
      </c>
      <c r="AS555" s="11">
        <v>169.72</v>
      </c>
      <c r="AT555" s="11">
        <v>0</v>
      </c>
      <c r="AU555" s="11">
        <v>0</v>
      </c>
      <c r="AV555" s="11">
        <v>0</v>
      </c>
      <c r="AW555" s="11">
        <v>0</v>
      </c>
      <c r="AX555" s="11">
        <v>0</v>
      </c>
      <c r="AY555" s="11">
        <v>0</v>
      </c>
      <c r="AZ555" s="11">
        <v>0</v>
      </c>
      <c r="BA555" s="11">
        <v>0</v>
      </c>
      <c r="BB555" s="69">
        <v>0</v>
      </c>
      <c r="BC555" s="69">
        <v>0</v>
      </c>
      <c r="BD555" s="42">
        <v>0</v>
      </c>
      <c r="BE555" s="96">
        <v>0</v>
      </c>
      <c r="BF555" s="96">
        <v>0</v>
      </c>
      <c r="BG555" s="96">
        <v>0</v>
      </c>
      <c r="BH555" s="96">
        <v>0</v>
      </c>
      <c r="BI555" s="96">
        <v>0</v>
      </c>
      <c r="BJ555" s="96">
        <v>0</v>
      </c>
      <c r="BK555" s="96">
        <v>0</v>
      </c>
      <c r="BL555" s="96">
        <v>0</v>
      </c>
      <c r="BM555" s="72"/>
    </row>
    <row r="556" spans="1:65">
      <c r="A556" s="112" t="s">
        <v>192</v>
      </c>
      <c r="B556" s="113"/>
      <c r="C556" s="113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>
        <v>0</v>
      </c>
      <c r="AJ556" s="11">
        <v>0</v>
      </c>
      <c r="AK556" s="11">
        <v>20.8</v>
      </c>
      <c r="AL556" s="11">
        <v>25.1</v>
      </c>
      <c r="AM556" s="11">
        <v>0</v>
      </c>
      <c r="AN556" s="11">
        <v>0</v>
      </c>
      <c r="AO556" s="11">
        <v>0</v>
      </c>
      <c r="AP556" s="11">
        <v>103.8</v>
      </c>
      <c r="AQ556" s="11">
        <v>203.4</v>
      </c>
      <c r="AR556" s="11">
        <v>0</v>
      </c>
      <c r="AS556" s="11">
        <v>0</v>
      </c>
      <c r="AT556" s="11">
        <v>0</v>
      </c>
      <c r="AU556" s="11">
        <v>0</v>
      </c>
      <c r="AV556" s="11">
        <v>0</v>
      </c>
      <c r="AW556" s="11">
        <v>0</v>
      </c>
      <c r="AX556" s="11">
        <v>0</v>
      </c>
      <c r="AY556" s="11">
        <v>0</v>
      </c>
      <c r="AZ556" s="11">
        <v>0</v>
      </c>
      <c r="BA556" s="11">
        <v>0</v>
      </c>
      <c r="BB556" s="42">
        <v>0</v>
      </c>
      <c r="BC556" s="42">
        <v>0</v>
      </c>
      <c r="BD556" s="42">
        <v>0</v>
      </c>
      <c r="BE556" s="96">
        <v>0</v>
      </c>
      <c r="BF556" s="65">
        <v>1010.427</v>
      </c>
      <c r="BG556" s="65">
        <v>0.65900000000000003</v>
      </c>
      <c r="BH556" s="65">
        <v>515.226</v>
      </c>
      <c r="BI556" s="65">
        <v>663.00699999999995</v>
      </c>
      <c r="BJ556" s="91">
        <v>509.20699999999999</v>
      </c>
      <c r="BK556" s="91">
        <v>428.99799999999999</v>
      </c>
      <c r="BL556" s="11">
        <v>400</v>
      </c>
      <c r="BM556" s="72"/>
    </row>
    <row r="557" spans="1:65" ht="15.75">
      <c r="A557" s="128"/>
      <c r="B557" s="113"/>
      <c r="C557" s="113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  <c r="AK557" s="71"/>
      <c r="AL557" s="71"/>
      <c r="AM557" s="71"/>
      <c r="AN557" s="71"/>
      <c r="AO557" s="71"/>
      <c r="AP557" s="71"/>
      <c r="AQ557" s="71"/>
      <c r="AR557" s="71"/>
      <c r="AS557" s="71"/>
      <c r="AT557" s="71"/>
      <c r="AU557" s="71"/>
      <c r="AV557" s="71"/>
      <c r="AW557" s="71"/>
      <c r="AX557" s="71"/>
      <c r="AY557" s="71"/>
      <c r="AZ557" s="71"/>
      <c r="BA557" s="71"/>
      <c r="BB557" s="71"/>
      <c r="BC557" s="71"/>
      <c r="BD557" s="71"/>
      <c r="BE557" s="4"/>
      <c r="BF557" s="71"/>
      <c r="BG557" s="71"/>
      <c r="BH557" s="73"/>
      <c r="BI557" s="73"/>
      <c r="BJ557" s="73"/>
      <c r="BK557" s="73"/>
      <c r="BL557" s="73"/>
      <c r="BM557" s="72"/>
    </row>
    <row r="558" spans="1:65">
      <c r="A558" s="127" t="s">
        <v>88</v>
      </c>
      <c r="B558" s="113">
        <v>3</v>
      </c>
      <c r="C558" s="113"/>
      <c r="D558" s="85"/>
      <c r="E558" s="85"/>
      <c r="F558" s="85"/>
      <c r="G558" s="85">
        <v>0</v>
      </c>
      <c r="H558" s="85">
        <v>0</v>
      </c>
      <c r="I558" s="85">
        <v>0</v>
      </c>
      <c r="J558" s="85">
        <v>0</v>
      </c>
      <c r="K558" s="85">
        <v>0</v>
      </c>
      <c r="L558" s="85">
        <v>0</v>
      </c>
      <c r="M558" s="85">
        <v>0</v>
      </c>
      <c r="N558" s="85">
        <v>0.3</v>
      </c>
      <c r="O558" s="85">
        <v>0</v>
      </c>
      <c r="P558" s="85">
        <v>1.1741E-2</v>
      </c>
      <c r="Q558" s="85">
        <v>4.646E-3</v>
      </c>
      <c r="R558" s="85">
        <v>0</v>
      </c>
      <c r="S558" s="85">
        <v>4.7668000000000002E-2</v>
      </c>
      <c r="T558" s="85">
        <v>0.63412399999999991</v>
      </c>
      <c r="U558" s="85">
        <v>1.1419999999999999</v>
      </c>
      <c r="V558" s="85">
        <v>1.7130000000000001</v>
      </c>
      <c r="W558" s="85">
        <v>2.2839999999999998</v>
      </c>
      <c r="X558" s="85">
        <v>5.6647910000000001</v>
      </c>
      <c r="Y558" s="85">
        <v>8.0488809999999997</v>
      </c>
      <c r="Z558" s="85">
        <v>9.5739300000000007</v>
      </c>
      <c r="AA558" s="85">
        <v>10.412123000000001</v>
      </c>
      <c r="AB558" s="85">
        <v>11.030312</v>
      </c>
      <c r="AC558" s="85">
        <v>14.948661999999999</v>
      </c>
      <c r="AD558" s="85">
        <v>23.517726</v>
      </c>
      <c r="AE558" s="85">
        <v>40.851234000000005</v>
      </c>
      <c r="AF558" s="85">
        <v>65.898669999999996</v>
      </c>
      <c r="AG558" s="85">
        <v>549.16360999999995</v>
      </c>
      <c r="AH558" s="85">
        <v>258.1379</v>
      </c>
      <c r="AI558" s="85">
        <v>361.54819999999995</v>
      </c>
      <c r="AJ558" s="85">
        <v>481.54459999999995</v>
      </c>
      <c r="AK558" s="85">
        <v>652.46780000000001</v>
      </c>
      <c r="AL558" s="85">
        <v>1008.9547</v>
      </c>
      <c r="AM558" s="85">
        <v>37.474620000000002</v>
      </c>
      <c r="AN558" s="85">
        <v>24.711428000000002</v>
      </c>
      <c r="AO558" s="85">
        <v>109.59961999999999</v>
      </c>
      <c r="AP558" s="85">
        <v>164.08633</v>
      </c>
      <c r="AQ558" s="85">
        <v>246.77751999999998</v>
      </c>
      <c r="AR558" s="85">
        <v>434.95699999999999</v>
      </c>
      <c r="AS558" s="85">
        <v>277.36660000000001</v>
      </c>
      <c r="AT558" s="85">
        <v>183.24529000000001</v>
      </c>
      <c r="AU558" s="85">
        <v>56.630759999999995</v>
      </c>
      <c r="AV558" s="85">
        <v>388.95375000000001</v>
      </c>
      <c r="AW558" s="85">
        <v>268.93520000000001</v>
      </c>
      <c r="AX558" s="85">
        <v>472.48852999999997</v>
      </c>
      <c r="AY558" s="85">
        <v>365.20109000000002</v>
      </c>
      <c r="AZ558" s="85">
        <v>337.43833999999998</v>
      </c>
      <c r="BA558" s="85">
        <v>348.82569000000001</v>
      </c>
      <c r="BB558" s="85">
        <v>353.26732194566472</v>
      </c>
      <c r="BC558" s="85">
        <v>363.70588520419687</v>
      </c>
      <c r="BD558" s="85">
        <v>341.7699687003427</v>
      </c>
      <c r="BE558" s="85">
        <v>301.70182889080274</v>
      </c>
      <c r="BF558" s="85">
        <v>252.79441766783501</v>
      </c>
      <c r="BG558" s="85">
        <v>237.60925111265772</v>
      </c>
      <c r="BH558" s="85">
        <v>259.20427552785509</v>
      </c>
      <c r="BI558" s="85">
        <v>299.69586698380181</v>
      </c>
      <c r="BJ558" s="85">
        <v>359.38420444928613</v>
      </c>
      <c r="BK558" s="85">
        <v>256.82972140111042</v>
      </c>
      <c r="BL558" s="85">
        <v>880.8</v>
      </c>
      <c r="BM558" s="72"/>
    </row>
    <row r="559" spans="1:65">
      <c r="A559" s="112" t="s">
        <v>2</v>
      </c>
      <c r="B559" s="124"/>
      <c r="C559" s="124"/>
      <c r="D559" s="11"/>
      <c r="E559" s="11"/>
      <c r="F559" s="11"/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11">
        <v>535</v>
      </c>
      <c r="AM559" s="85"/>
      <c r="AN559" s="85"/>
      <c r="AO559" s="85"/>
      <c r="AP559" s="85"/>
      <c r="AQ559" s="83" t="s">
        <v>17</v>
      </c>
      <c r="AR559" s="11">
        <v>300</v>
      </c>
      <c r="AS559" s="85"/>
      <c r="AT559" s="85"/>
      <c r="AU559" s="83" t="s">
        <v>17</v>
      </c>
      <c r="AV559" s="11">
        <v>353</v>
      </c>
      <c r="AW559" s="83" t="s">
        <v>17</v>
      </c>
      <c r="AX559" s="83" t="s">
        <v>17</v>
      </c>
      <c r="AY559" s="11">
        <v>0</v>
      </c>
      <c r="AZ559" s="11">
        <v>0</v>
      </c>
      <c r="BA559" s="11">
        <v>0</v>
      </c>
      <c r="BB559" s="11">
        <v>0</v>
      </c>
      <c r="BC559" s="11">
        <v>0</v>
      </c>
      <c r="BD559" s="11">
        <v>0</v>
      </c>
      <c r="BE559" s="11">
        <v>0</v>
      </c>
      <c r="BF559" s="11">
        <v>0</v>
      </c>
      <c r="BG559" s="11">
        <v>0</v>
      </c>
      <c r="BH559" s="11">
        <v>0</v>
      </c>
      <c r="BI559" s="11">
        <v>0</v>
      </c>
      <c r="BJ559" s="11">
        <v>0</v>
      </c>
      <c r="BK559" s="11">
        <v>0</v>
      </c>
      <c r="BL559" s="84">
        <v>103</v>
      </c>
      <c r="BM559" s="72"/>
    </row>
    <row r="560" spans="1:65" ht="15.75">
      <c r="A560" s="112" t="s">
        <v>189</v>
      </c>
      <c r="B560" s="124"/>
      <c r="C560" s="124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11"/>
      <c r="AM560" s="85"/>
      <c r="AN560" s="85"/>
      <c r="AO560" s="85"/>
      <c r="AP560" s="85"/>
      <c r="AQ560" s="83"/>
      <c r="AR560" s="11"/>
      <c r="AS560" s="11">
        <v>13.7</v>
      </c>
      <c r="AT560" s="85"/>
      <c r="AU560" s="83"/>
      <c r="AV560" s="11"/>
      <c r="AW560" s="85"/>
      <c r="AX560" s="85"/>
      <c r="AY560" s="85"/>
      <c r="AZ560" s="85"/>
      <c r="BA560" s="85"/>
      <c r="BB560" s="85"/>
      <c r="BC560" s="85"/>
      <c r="BD560" s="85"/>
      <c r="BE560" s="130"/>
      <c r="BF560" s="85"/>
      <c r="BG560" s="85"/>
      <c r="BH560" s="73"/>
      <c r="BI560" s="73"/>
      <c r="BJ560" s="73"/>
      <c r="BK560" s="73"/>
      <c r="BL560" s="84">
        <v>470</v>
      </c>
      <c r="BM560" s="72"/>
    </row>
    <row r="561" spans="1:65">
      <c r="A561" s="125" t="s">
        <v>3</v>
      </c>
      <c r="B561" s="113"/>
      <c r="C561" s="113"/>
      <c r="D561" s="11"/>
      <c r="E561" s="11"/>
      <c r="F561" s="11"/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4.7668000000000002E-2</v>
      </c>
      <c r="T561" s="11">
        <v>6.3124E-2</v>
      </c>
      <c r="U561" s="11">
        <v>0</v>
      </c>
      <c r="V561" s="11">
        <v>0</v>
      </c>
      <c r="W561" s="11">
        <v>0</v>
      </c>
      <c r="X561" s="11">
        <v>2.8097910000000001</v>
      </c>
      <c r="Y561" s="11">
        <v>4.6228809999999996</v>
      </c>
      <c r="Z561" s="11">
        <v>5.5739299999999998</v>
      </c>
      <c r="AA561" s="11">
        <v>6.4121230000000002</v>
      </c>
      <c r="AB561" s="11">
        <v>7.0303120000000003</v>
      </c>
      <c r="AC561" s="11">
        <v>10.76521</v>
      </c>
      <c r="AD561" s="11">
        <v>18.55255</v>
      </c>
      <c r="AE561" s="11">
        <v>33.357370000000003</v>
      </c>
      <c r="AF561" s="11">
        <v>39.434519999999999</v>
      </c>
      <c r="AG561" s="11">
        <v>491.77269999999999</v>
      </c>
      <c r="AH561" s="11">
        <v>167.1379</v>
      </c>
      <c r="AI561" s="11">
        <v>166.18369999999999</v>
      </c>
      <c r="AJ561" s="11">
        <v>163.5008</v>
      </c>
      <c r="AK561" s="11">
        <v>155.51900000000001</v>
      </c>
      <c r="AL561" s="83" t="s">
        <v>17</v>
      </c>
      <c r="AM561" s="11">
        <v>24.73188</v>
      </c>
      <c r="AN561" s="11">
        <v>19.807220000000001</v>
      </c>
      <c r="AO561" s="11">
        <v>82.298649999999995</v>
      </c>
      <c r="AP561" s="11">
        <v>90.847980000000007</v>
      </c>
      <c r="AQ561" s="11">
        <v>154.9067</v>
      </c>
      <c r="AR561" s="83" t="s">
        <v>17</v>
      </c>
      <c r="AS561" s="11">
        <v>159.77760000000001</v>
      </c>
      <c r="AT561" s="11">
        <v>127.05</v>
      </c>
      <c r="AU561" s="11">
        <v>34.920209999999997</v>
      </c>
      <c r="AV561" s="83" t="s">
        <v>17</v>
      </c>
      <c r="AW561" s="11">
        <v>119.6794</v>
      </c>
      <c r="AX561" s="11">
        <v>236.57461000000001</v>
      </c>
      <c r="AY561" s="11">
        <v>76.887889999999999</v>
      </c>
      <c r="AZ561" s="11">
        <v>51.772939999999998</v>
      </c>
      <c r="BA561" s="11">
        <v>25.10859</v>
      </c>
      <c r="BB561" s="11">
        <v>49.2456648</v>
      </c>
      <c r="BC561" s="11">
        <v>50.704196899999999</v>
      </c>
      <c r="BD561" s="11">
        <v>71.500342700000004</v>
      </c>
      <c r="BE561" s="27">
        <v>8.4908026999999997</v>
      </c>
      <c r="BF561" s="11">
        <v>11.967834999999999</v>
      </c>
      <c r="BG561" s="11">
        <v>3.9126576999999996</v>
      </c>
      <c r="BH561" s="11">
        <v>58.327855099999994</v>
      </c>
      <c r="BI561" s="11">
        <v>25.983801799999998</v>
      </c>
      <c r="BJ561" s="11">
        <v>73.3492861</v>
      </c>
      <c r="BK561" s="91">
        <v>21.601110400000003</v>
      </c>
      <c r="BL561" s="84">
        <v>57.799999999999955</v>
      </c>
      <c r="BM561" s="72"/>
    </row>
    <row r="562" spans="1:65">
      <c r="A562" s="112" t="s">
        <v>19</v>
      </c>
      <c r="B562" s="126"/>
      <c r="C562" s="126"/>
      <c r="D562" s="11"/>
      <c r="E562" s="11"/>
      <c r="F562" s="11"/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>
        <v>91</v>
      </c>
      <c r="AI562" s="11"/>
      <c r="AJ562" s="11"/>
      <c r="AK562" s="11"/>
      <c r="AL562" s="11"/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1">
        <v>0</v>
      </c>
      <c r="AT562" s="11">
        <v>0</v>
      </c>
      <c r="AU562" s="11">
        <v>0</v>
      </c>
      <c r="AV562" s="11">
        <v>0</v>
      </c>
      <c r="AW562" s="11">
        <v>0</v>
      </c>
      <c r="AX562" s="11">
        <v>0</v>
      </c>
      <c r="AY562" s="11">
        <v>0</v>
      </c>
      <c r="AZ562" s="11">
        <v>0</v>
      </c>
      <c r="BA562" s="11">
        <v>0</v>
      </c>
      <c r="BB562" s="11">
        <v>0</v>
      </c>
      <c r="BC562" s="11">
        <v>0</v>
      </c>
      <c r="BD562" s="11">
        <v>0</v>
      </c>
      <c r="BE562" s="11">
        <v>0</v>
      </c>
      <c r="BF562" s="11">
        <v>0</v>
      </c>
      <c r="BG562" s="11">
        <v>0</v>
      </c>
      <c r="BH562" s="11">
        <v>0</v>
      </c>
      <c r="BI562" s="11">
        <v>0</v>
      </c>
      <c r="BJ562" s="11">
        <v>0</v>
      </c>
      <c r="BK562" s="11">
        <v>0</v>
      </c>
      <c r="BL562" s="11">
        <v>0</v>
      </c>
      <c r="BM562" s="72"/>
    </row>
    <row r="563" spans="1:65">
      <c r="A563" s="67" t="s">
        <v>192</v>
      </c>
      <c r="B563" s="113"/>
      <c r="C563" s="113"/>
      <c r="D563" s="11"/>
      <c r="E563" s="11"/>
      <c r="F563" s="11"/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0.3</v>
      </c>
      <c r="O563" s="11">
        <v>0</v>
      </c>
      <c r="P563" s="11">
        <v>1.1741E-2</v>
      </c>
      <c r="Q563" s="11">
        <v>4.646E-3</v>
      </c>
      <c r="R563" s="11">
        <v>0</v>
      </c>
      <c r="S563" s="11">
        <v>0</v>
      </c>
      <c r="T563" s="11">
        <v>0.57099999999999995</v>
      </c>
      <c r="U563" s="11">
        <v>1.1419999999999999</v>
      </c>
      <c r="V563" s="11">
        <v>1.7130000000000001</v>
      </c>
      <c r="W563" s="11">
        <v>2.2839999999999998</v>
      </c>
      <c r="X563" s="11">
        <v>2.855</v>
      </c>
      <c r="Y563" s="11">
        <v>3.4260000000000002</v>
      </c>
      <c r="Z563" s="11">
        <v>4</v>
      </c>
      <c r="AA563" s="11">
        <v>4</v>
      </c>
      <c r="AB563" s="11">
        <v>4</v>
      </c>
      <c r="AC563" s="11">
        <v>4.1834519999999999</v>
      </c>
      <c r="AD563" s="11">
        <v>4.9651759999999996</v>
      </c>
      <c r="AE563" s="11">
        <v>7.4938640000000003</v>
      </c>
      <c r="AF563" s="11">
        <v>26.46415</v>
      </c>
      <c r="AG563" s="11">
        <v>57.390909999999998</v>
      </c>
      <c r="AH563" s="83" t="s">
        <v>17</v>
      </c>
      <c r="AI563" s="11">
        <v>195.36449999999999</v>
      </c>
      <c r="AJ563" s="11">
        <v>318.04379999999998</v>
      </c>
      <c r="AK563" s="11">
        <v>496.94880000000001</v>
      </c>
      <c r="AL563" s="11">
        <v>473.9547</v>
      </c>
      <c r="AM563" s="11">
        <v>12.74274</v>
      </c>
      <c r="AN563" s="11">
        <v>4.9042079999999997</v>
      </c>
      <c r="AO563" s="11">
        <v>27.30097</v>
      </c>
      <c r="AP563" s="11">
        <v>73.238349999999997</v>
      </c>
      <c r="AQ563" s="11">
        <v>91.870819999999995</v>
      </c>
      <c r="AR563" s="11">
        <v>134.95699999999999</v>
      </c>
      <c r="AS563" s="11">
        <v>103.889</v>
      </c>
      <c r="AT563" s="11">
        <v>56.19529</v>
      </c>
      <c r="AU563" s="11">
        <v>21.710550000000001</v>
      </c>
      <c r="AV563" s="11">
        <v>35.953749999999999</v>
      </c>
      <c r="AW563" s="11">
        <v>149.25579999999999</v>
      </c>
      <c r="AX563" s="11">
        <v>235.91391999999999</v>
      </c>
      <c r="AY563" s="11">
        <v>288.31319999999999</v>
      </c>
      <c r="AZ563" s="11">
        <v>285.66539999999998</v>
      </c>
      <c r="BA563" s="11">
        <v>323.71710000000002</v>
      </c>
      <c r="BB563" s="11">
        <v>304.02165714566473</v>
      </c>
      <c r="BC563" s="11">
        <v>313.00168830419688</v>
      </c>
      <c r="BD563" s="11">
        <v>270.26962600034273</v>
      </c>
      <c r="BE563" s="27">
        <v>293.21102619080273</v>
      </c>
      <c r="BF563" s="11">
        <v>240.826582667835</v>
      </c>
      <c r="BG563" s="11">
        <v>233.69659341265771</v>
      </c>
      <c r="BH563" s="11">
        <v>200.87642042785509</v>
      </c>
      <c r="BI563" s="11">
        <v>273.71206518380183</v>
      </c>
      <c r="BJ563" s="11">
        <v>286.0349183492861</v>
      </c>
      <c r="BK563" s="91">
        <v>235.22861100111041</v>
      </c>
      <c r="BL563" s="84">
        <v>250</v>
      </c>
      <c r="BM563" s="72"/>
    </row>
    <row r="564" spans="1:65">
      <c r="A564" s="67" t="s">
        <v>197</v>
      </c>
      <c r="B564" s="113"/>
      <c r="C564" s="113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83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>
        <v>134.4709</v>
      </c>
      <c r="AX564" s="11">
        <v>0</v>
      </c>
      <c r="AY564" s="11">
        <v>132.80250000000001</v>
      </c>
      <c r="AZ564" s="11">
        <v>0</v>
      </c>
      <c r="BA564" s="11">
        <v>302.81450000000001</v>
      </c>
      <c r="BB564" s="11">
        <v>365.30450000000002</v>
      </c>
      <c r="BC564" s="11">
        <v>0</v>
      </c>
      <c r="BD564" s="11">
        <v>0</v>
      </c>
      <c r="BE564" s="27">
        <v>0</v>
      </c>
      <c r="BF564" s="11">
        <v>0</v>
      </c>
      <c r="BG564" s="11">
        <v>0</v>
      </c>
      <c r="BH564" s="11">
        <v>0</v>
      </c>
      <c r="BI564" s="11">
        <v>0</v>
      </c>
      <c r="BJ564" s="11">
        <v>879</v>
      </c>
      <c r="BK564" s="69">
        <v>672</v>
      </c>
      <c r="BL564" s="84">
        <v>145</v>
      </c>
      <c r="BM564" s="72"/>
    </row>
    <row r="565" spans="1:65" ht="15.75">
      <c r="A565" s="67"/>
      <c r="B565" s="113"/>
      <c r="C565" s="113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83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27"/>
      <c r="BF565" s="11"/>
      <c r="BG565" s="11"/>
      <c r="BH565" s="11"/>
      <c r="BI565" s="11"/>
      <c r="BJ565" s="11"/>
      <c r="BK565" s="73"/>
      <c r="BL565" s="73"/>
      <c r="BM565" s="72"/>
    </row>
    <row r="566" spans="1:65">
      <c r="A566" s="118" t="s">
        <v>89</v>
      </c>
      <c r="B566" s="124">
        <v>4</v>
      </c>
      <c r="C566" s="124"/>
      <c r="D566" s="85">
        <v>0</v>
      </c>
      <c r="E566" s="85">
        <v>0</v>
      </c>
      <c r="F566" s="85">
        <v>0</v>
      </c>
      <c r="G566" s="85">
        <v>0</v>
      </c>
      <c r="H566" s="85">
        <v>0</v>
      </c>
      <c r="I566" s="85">
        <v>0</v>
      </c>
      <c r="J566" s="85">
        <v>0</v>
      </c>
      <c r="K566" s="85">
        <v>0</v>
      </c>
      <c r="L566" s="85">
        <v>0</v>
      </c>
      <c r="M566" s="85">
        <v>0</v>
      </c>
      <c r="N566" s="85">
        <v>0</v>
      </c>
      <c r="O566" s="85">
        <v>0</v>
      </c>
      <c r="P566" s="85">
        <v>0</v>
      </c>
      <c r="Q566" s="85">
        <v>0</v>
      </c>
      <c r="R566" s="85">
        <v>0</v>
      </c>
      <c r="S566" s="83" t="s">
        <v>17</v>
      </c>
      <c r="T566" s="83" t="s">
        <v>17</v>
      </c>
      <c r="U566" s="83" t="s">
        <v>17</v>
      </c>
      <c r="V566" s="83" t="s">
        <v>17</v>
      </c>
      <c r="W566" s="83" t="s">
        <v>17</v>
      </c>
      <c r="X566" s="83" t="s">
        <v>17</v>
      </c>
      <c r="Y566" s="83" t="s">
        <v>17</v>
      </c>
      <c r="Z566" s="83" t="s">
        <v>17</v>
      </c>
      <c r="AA566" s="83" t="s">
        <v>17</v>
      </c>
      <c r="AB566" s="85">
        <v>417.10787985263903</v>
      </c>
      <c r="AC566" s="85">
        <v>552.15820461777378</v>
      </c>
      <c r="AD566" s="85">
        <v>747.66521522942651</v>
      </c>
      <c r="AE566" s="85">
        <v>983.29535421310356</v>
      </c>
      <c r="AF566" s="85">
        <v>926.03136100298934</v>
      </c>
      <c r="AG566" s="85">
        <v>973.9214632384253</v>
      </c>
      <c r="AH566" s="85">
        <v>1251.1120386650011</v>
      </c>
      <c r="AI566" s="85">
        <v>1312.8426090482785</v>
      </c>
      <c r="AJ566" s="85">
        <v>1644.4930730199781</v>
      </c>
      <c r="AK566" s="85">
        <v>1467.5656660132413</v>
      </c>
      <c r="AL566" s="85">
        <v>1756.0390166323373</v>
      </c>
      <c r="AM566" s="85">
        <v>2077.36322227038</v>
      </c>
      <c r="AN566" s="85">
        <v>1972.9276101934315</v>
      </c>
      <c r="AO566" s="85">
        <v>1837.3213765399164</v>
      </c>
      <c r="AP566" s="85">
        <v>1935.4210589894526</v>
      </c>
      <c r="AQ566" s="85">
        <v>1836.3081176630876</v>
      </c>
      <c r="AR566" s="85">
        <v>1822.4738335319598</v>
      </c>
      <c r="AS566" s="85">
        <v>1848.4058407036678</v>
      </c>
      <c r="AT566" s="85">
        <v>2313.6445121181669</v>
      </c>
      <c r="AU566" s="85">
        <v>2815.1907193714369</v>
      </c>
      <c r="AV566" s="85">
        <v>3135.7716454046144</v>
      </c>
      <c r="AW566" s="85">
        <v>2821.6649281294813</v>
      </c>
      <c r="AX566" s="85">
        <v>3208.6091022649634</v>
      </c>
      <c r="AY566" s="85">
        <v>3662.2701936209223</v>
      </c>
      <c r="AZ566" s="85">
        <v>13380.968523219355</v>
      </c>
      <c r="BA566" s="85">
        <v>13980.437163589744</v>
      </c>
      <c r="BB566" s="85">
        <v>14022.4388826472</v>
      </c>
      <c r="BC566" s="85">
        <v>14302.248149395258</v>
      </c>
      <c r="BD566" s="85">
        <v>24704.012688113635</v>
      </c>
      <c r="BE566" s="85">
        <v>15225.020801417641</v>
      </c>
      <c r="BF566" s="85">
        <v>6843.5083299322014</v>
      </c>
      <c r="BG566" s="85">
        <v>6482.9369996847472</v>
      </c>
      <c r="BH566" s="85">
        <v>6197.9118511958113</v>
      </c>
      <c r="BI566" s="85">
        <v>6548.0748517251986</v>
      </c>
      <c r="BJ566" s="85">
        <v>6194.6630730062607</v>
      </c>
      <c r="BK566" s="85">
        <v>5988.6175331275481</v>
      </c>
      <c r="BL566" s="85">
        <v>6380.38299488554</v>
      </c>
      <c r="BM566" s="72"/>
    </row>
    <row r="567" spans="1:65">
      <c r="A567" s="112" t="s">
        <v>2</v>
      </c>
      <c r="B567" s="124"/>
      <c r="C567" s="124"/>
      <c r="D567" s="11">
        <v>0</v>
      </c>
      <c r="E567" s="11">
        <v>0</v>
      </c>
      <c r="F567" s="11">
        <v>0</v>
      </c>
      <c r="G567" s="11">
        <v>0</v>
      </c>
      <c r="H567" s="11">
        <v>0</v>
      </c>
      <c r="I567" s="11">
        <v>0</v>
      </c>
      <c r="J567" s="11">
        <v>0</v>
      </c>
      <c r="K567" s="11">
        <v>0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83" t="s">
        <v>17</v>
      </c>
      <c r="T567" s="83" t="s">
        <v>17</v>
      </c>
      <c r="U567" s="83" t="s">
        <v>17</v>
      </c>
      <c r="V567" s="83" t="s">
        <v>17</v>
      </c>
      <c r="W567" s="83" t="s">
        <v>17</v>
      </c>
      <c r="X567" s="83" t="s">
        <v>17</v>
      </c>
      <c r="Y567" s="83" t="s">
        <v>17</v>
      </c>
      <c r="Z567" s="83" t="s">
        <v>17</v>
      </c>
      <c r="AA567" s="83" t="s">
        <v>17</v>
      </c>
      <c r="AB567" s="83" t="s">
        <v>17</v>
      </c>
      <c r="AC567" s="83" t="s">
        <v>17</v>
      </c>
      <c r="AD567" s="83" t="s">
        <v>17</v>
      </c>
      <c r="AE567" s="83" t="s">
        <v>17</v>
      </c>
      <c r="AF567" s="83" t="s">
        <v>17</v>
      </c>
      <c r="AG567" s="83" t="s">
        <v>17</v>
      </c>
      <c r="AH567" s="83" t="s">
        <v>17</v>
      </c>
      <c r="AI567" s="83" t="s">
        <v>17</v>
      </c>
      <c r="AJ567" s="83" t="s">
        <v>17</v>
      </c>
      <c r="AK567" s="83" t="s">
        <v>17</v>
      </c>
      <c r="AL567" s="83" t="s">
        <v>17</v>
      </c>
      <c r="AM567" s="83" t="s">
        <v>17</v>
      </c>
      <c r="AN567" s="83" t="s">
        <v>17</v>
      </c>
      <c r="AO567" s="83" t="s">
        <v>17</v>
      </c>
      <c r="AP567" s="83" t="s">
        <v>17</v>
      </c>
      <c r="AQ567" s="83" t="s">
        <v>17</v>
      </c>
      <c r="AR567" s="83" t="s">
        <v>17</v>
      </c>
      <c r="AS567" s="83" t="s">
        <v>17</v>
      </c>
      <c r="AT567" s="83" t="s">
        <v>17</v>
      </c>
      <c r="AU567" s="83" t="s">
        <v>17</v>
      </c>
      <c r="AV567" s="83" t="s">
        <v>17</v>
      </c>
      <c r="AW567" s="83" t="s">
        <v>17</v>
      </c>
      <c r="AX567" s="83" t="s">
        <v>17</v>
      </c>
      <c r="AY567" s="83" t="s">
        <v>17</v>
      </c>
      <c r="AZ567" s="11">
        <v>9544</v>
      </c>
      <c r="BA567" s="11">
        <v>9567</v>
      </c>
      <c r="BB567" s="11">
        <v>9742</v>
      </c>
      <c r="BC567" s="11">
        <v>9986</v>
      </c>
      <c r="BD567" s="11">
        <v>20188</v>
      </c>
      <c r="BE567" s="27">
        <v>10445</v>
      </c>
      <c r="BF567" s="11">
        <v>2526</v>
      </c>
      <c r="BG567" s="11">
        <v>2351</v>
      </c>
      <c r="BH567" s="11">
        <v>2234</v>
      </c>
      <c r="BI567" s="11">
        <v>2345</v>
      </c>
      <c r="BJ567" s="11">
        <v>2274</v>
      </c>
      <c r="BK567" s="84">
        <v>2218</v>
      </c>
      <c r="BL567" s="84">
        <v>2306.7200000000003</v>
      </c>
      <c r="BM567" s="72"/>
    </row>
    <row r="568" spans="1:65" ht="15.75">
      <c r="A568" s="125" t="s">
        <v>3</v>
      </c>
      <c r="B568" s="124"/>
      <c r="C568" s="124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  <c r="AN568" s="83"/>
      <c r="AO568" s="83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11"/>
      <c r="BA568" s="11"/>
      <c r="BB568" s="11">
        <v>10</v>
      </c>
      <c r="BC568" s="11">
        <v>4</v>
      </c>
      <c r="BD568" s="11">
        <v>4</v>
      </c>
      <c r="BE568" s="27"/>
      <c r="BF568" s="11"/>
      <c r="BG568" s="11"/>
      <c r="BH568" s="11"/>
      <c r="BI568" s="11"/>
      <c r="BJ568" s="83"/>
      <c r="BK568" s="73"/>
      <c r="BL568" s="73"/>
      <c r="BM568" s="72"/>
    </row>
    <row r="569" spans="1:65">
      <c r="A569" s="112" t="s">
        <v>19</v>
      </c>
      <c r="B569" s="124"/>
      <c r="C569" s="124"/>
      <c r="D569" s="11">
        <v>0</v>
      </c>
      <c r="E569" s="11">
        <v>0</v>
      </c>
      <c r="F569" s="11">
        <v>0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417.10787985263903</v>
      </c>
      <c r="AC569" s="11">
        <v>552.15820461777378</v>
      </c>
      <c r="AD569" s="11">
        <v>747.66521522942651</v>
      </c>
      <c r="AE569" s="11">
        <v>983.29535421310356</v>
      </c>
      <c r="AF569" s="11">
        <v>926.03136100298934</v>
      </c>
      <c r="AG569" s="11">
        <v>973.9214632384253</v>
      </c>
      <c r="AH569" s="11">
        <v>1251.1120386650011</v>
      </c>
      <c r="AI569" s="11">
        <v>1312.8426090482785</v>
      </c>
      <c r="AJ569" s="11">
        <v>1397.4930730199781</v>
      </c>
      <c r="AK569" s="11">
        <v>1467.5656660132413</v>
      </c>
      <c r="AL569" s="11">
        <v>1756.0390166323373</v>
      </c>
      <c r="AM569" s="11">
        <v>2077.36322227038</v>
      </c>
      <c r="AN569" s="11">
        <v>1972.9276101934315</v>
      </c>
      <c r="AO569" s="11">
        <v>1837.3213765399164</v>
      </c>
      <c r="AP569" s="11">
        <v>1935.4210589894526</v>
      </c>
      <c r="AQ569" s="11">
        <v>1836.3081176630876</v>
      </c>
      <c r="AR569" s="11">
        <v>1822.4738335319598</v>
      </c>
      <c r="AS569" s="11">
        <v>1848.4058407036678</v>
      </c>
      <c r="AT569" s="11">
        <v>2313.6445121181669</v>
      </c>
      <c r="AU569" s="11">
        <v>2815.1907193714369</v>
      </c>
      <c r="AV569" s="11">
        <v>3135.7716454046144</v>
      </c>
      <c r="AW569" s="11">
        <v>2821.6649281294813</v>
      </c>
      <c r="AX569" s="11">
        <v>3208.6091022649634</v>
      </c>
      <c r="AY569" s="11">
        <v>3662.2701936209223</v>
      </c>
      <c r="AZ569" s="11">
        <v>3836.9685232193551</v>
      </c>
      <c r="BA569" s="11">
        <v>4172.4371635897442</v>
      </c>
      <c r="BB569" s="11">
        <v>4270.4388826472004</v>
      </c>
      <c r="BC569" s="11">
        <v>4312.2481493952591</v>
      </c>
      <c r="BD569" s="11">
        <v>4512.0126881136348</v>
      </c>
      <c r="BE569" s="27">
        <v>4780.0208014176405</v>
      </c>
      <c r="BF569" s="11">
        <v>4317.5083299322014</v>
      </c>
      <c r="BG569" s="11">
        <v>4131.9369996847472</v>
      </c>
      <c r="BH569" s="11">
        <v>3963.9118511958113</v>
      </c>
      <c r="BI569" s="84">
        <v>4203.0748517251986</v>
      </c>
      <c r="BJ569" s="11">
        <v>3920.6630730062607</v>
      </c>
      <c r="BK569" s="84">
        <v>3770.6175331275476</v>
      </c>
      <c r="BL569" s="84">
        <v>4073.6629948855398</v>
      </c>
      <c r="BM569" s="72"/>
    </row>
    <row r="570" spans="1:65">
      <c r="A570" s="125" t="s">
        <v>22</v>
      </c>
      <c r="B570" s="124"/>
      <c r="C570" s="124"/>
      <c r="D570" s="11">
        <v>0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0</v>
      </c>
      <c r="AJ570" s="11">
        <v>247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0</v>
      </c>
      <c r="AS570" s="11">
        <v>0</v>
      </c>
      <c r="AT570" s="11">
        <v>0</v>
      </c>
      <c r="AU570" s="11">
        <v>0</v>
      </c>
      <c r="AV570" s="11">
        <v>0</v>
      </c>
      <c r="AW570" s="11">
        <v>0</v>
      </c>
      <c r="AX570" s="11">
        <v>0</v>
      </c>
      <c r="AY570" s="11">
        <v>0</v>
      </c>
      <c r="AZ570" s="11">
        <v>0</v>
      </c>
      <c r="BA570" s="11">
        <v>241</v>
      </c>
      <c r="BB570" s="11">
        <v>0</v>
      </c>
      <c r="BC570" s="11">
        <v>0</v>
      </c>
      <c r="BD570" s="11">
        <v>0</v>
      </c>
      <c r="BE570" s="27">
        <v>0</v>
      </c>
      <c r="BF570" s="11">
        <v>0</v>
      </c>
      <c r="BG570" s="11">
        <v>0</v>
      </c>
      <c r="BH570" s="11">
        <v>0</v>
      </c>
      <c r="BI570" s="11">
        <v>0</v>
      </c>
      <c r="BJ570" s="11">
        <v>0</v>
      </c>
      <c r="BK570" s="11">
        <v>0</v>
      </c>
      <c r="BL570" s="11">
        <v>0</v>
      </c>
      <c r="BM570" s="72"/>
    </row>
    <row r="571" spans="1:65" ht="15.75">
      <c r="A571" s="118"/>
      <c r="B571" s="124"/>
      <c r="C571" s="124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141"/>
      <c r="AI571" s="141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11"/>
      <c r="BD571" s="11"/>
      <c r="BE571" s="130"/>
      <c r="BF571" s="85"/>
      <c r="BG571" s="85"/>
      <c r="BH571" s="73"/>
      <c r="BI571" s="73"/>
      <c r="BJ571" s="73"/>
      <c r="BK571" s="73"/>
      <c r="BL571" s="73"/>
      <c r="BM571" s="72"/>
    </row>
    <row r="572" spans="1:65">
      <c r="A572" s="128" t="s">
        <v>190</v>
      </c>
      <c r="B572" s="124">
        <v>4</v>
      </c>
      <c r="C572" s="124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>
        <v>0</v>
      </c>
      <c r="AJ572" s="85">
        <v>0</v>
      </c>
      <c r="AK572" s="85">
        <v>0.90030399999999999</v>
      </c>
      <c r="AL572" s="85">
        <v>24.422910000000002</v>
      </c>
      <c r="AM572" s="85">
        <v>21.747599999999998</v>
      </c>
      <c r="AN572" s="85">
        <v>91.701980000000006</v>
      </c>
      <c r="AO572" s="85">
        <v>1.1144849999999999</v>
      </c>
      <c r="AP572" s="85">
        <v>0</v>
      </c>
      <c r="AQ572" s="85">
        <v>32.028109999999998</v>
      </c>
      <c r="AR572" s="85">
        <v>60.912089999999999</v>
      </c>
      <c r="AS572" s="85">
        <v>66.863475999999991</v>
      </c>
      <c r="AT572" s="85">
        <v>104.37675299999999</v>
      </c>
      <c r="AU572" s="85">
        <v>45.036381000000006</v>
      </c>
      <c r="AV572" s="85">
        <v>48.753549</v>
      </c>
      <c r="AW572" s="85">
        <v>555.89906099999996</v>
      </c>
      <c r="AX572" s="85">
        <v>11.117075</v>
      </c>
      <c r="AY572" s="85">
        <v>22.43666</v>
      </c>
      <c r="AZ572" s="85">
        <v>16.715720000000001</v>
      </c>
      <c r="BA572" s="85">
        <v>17.273389999999999</v>
      </c>
      <c r="BB572" s="85">
        <v>18.256784700000001</v>
      </c>
      <c r="BC572" s="85">
        <v>9.7947746999999996</v>
      </c>
      <c r="BD572" s="85">
        <v>61.4277035</v>
      </c>
      <c r="BE572" s="85">
        <v>199.32677630000001</v>
      </c>
      <c r="BF572" s="85">
        <v>18.2230816</v>
      </c>
      <c r="BG572" s="85">
        <v>5.5429199999999998E-2</v>
      </c>
      <c r="BH572" s="85">
        <v>44.994244399999999</v>
      </c>
      <c r="BI572" s="85">
        <v>30.056965399999999</v>
      </c>
      <c r="BJ572" s="85">
        <v>240</v>
      </c>
      <c r="BK572" s="85">
        <v>0</v>
      </c>
      <c r="BL572" s="85">
        <v>0</v>
      </c>
      <c r="BM572" s="72"/>
    </row>
    <row r="573" spans="1:65">
      <c r="A573" s="112" t="s">
        <v>2</v>
      </c>
      <c r="B573" s="124"/>
      <c r="C573" s="124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11">
        <v>0</v>
      </c>
      <c r="AJ573" s="11">
        <v>0</v>
      </c>
      <c r="AK573" s="85"/>
      <c r="AL573" s="85"/>
      <c r="AM573" s="85"/>
      <c r="AN573" s="85"/>
      <c r="AO573" s="85"/>
      <c r="AP573" s="11">
        <v>0</v>
      </c>
      <c r="AQ573" s="83" t="s">
        <v>17</v>
      </c>
      <c r="AR573" s="83" t="s">
        <v>17</v>
      </c>
      <c r="AS573" s="83" t="s">
        <v>17</v>
      </c>
      <c r="AT573" s="11">
        <v>102</v>
      </c>
      <c r="AU573" s="85"/>
      <c r="AV573" s="83" t="s">
        <v>17</v>
      </c>
      <c r="AW573" s="11">
        <v>555</v>
      </c>
      <c r="AX573" s="11">
        <v>0</v>
      </c>
      <c r="AY573" s="11">
        <v>0</v>
      </c>
      <c r="AZ573" s="11">
        <v>0</v>
      </c>
      <c r="BA573" s="11">
        <v>0</v>
      </c>
      <c r="BB573" s="11">
        <v>0</v>
      </c>
      <c r="BC573" s="11">
        <v>0</v>
      </c>
      <c r="BD573" s="11">
        <v>0</v>
      </c>
      <c r="BE573" s="11">
        <v>0</v>
      </c>
      <c r="BF573" s="11">
        <v>0</v>
      </c>
      <c r="BG573" s="11">
        <v>0</v>
      </c>
      <c r="BH573" s="11">
        <v>0</v>
      </c>
      <c r="BI573" s="11">
        <v>0</v>
      </c>
      <c r="BJ573" s="11">
        <v>0</v>
      </c>
      <c r="BK573" s="11">
        <v>0</v>
      </c>
      <c r="BL573" s="84">
        <v>0</v>
      </c>
      <c r="BM573" s="72"/>
    </row>
    <row r="574" spans="1:65" ht="15.75">
      <c r="A574" s="112" t="s">
        <v>189</v>
      </c>
      <c r="B574" s="124"/>
      <c r="C574" s="124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11"/>
      <c r="AJ574" s="11"/>
      <c r="AK574" s="85"/>
      <c r="AL574" s="85"/>
      <c r="AM574" s="85"/>
      <c r="AN574" s="85"/>
      <c r="AO574" s="85"/>
      <c r="AP574" s="11"/>
      <c r="AQ574" s="83"/>
      <c r="AR574" s="83"/>
      <c r="AS574" s="83"/>
      <c r="AT574" s="11"/>
      <c r="AU574" s="11">
        <v>0.25</v>
      </c>
      <c r="AV574" s="83"/>
      <c r="AW574" s="11"/>
      <c r="AX574" s="85"/>
      <c r="AY574" s="85"/>
      <c r="AZ574" s="11">
        <v>7</v>
      </c>
      <c r="BA574" s="85"/>
      <c r="BB574" s="85"/>
      <c r="BC574" s="85"/>
      <c r="BD574" s="85"/>
      <c r="BE574" s="130"/>
      <c r="BF574" s="85"/>
      <c r="BG574" s="82"/>
      <c r="BH574" s="73"/>
      <c r="BI574" s="73"/>
      <c r="BJ574" s="73"/>
      <c r="BK574" s="73"/>
      <c r="BL574" s="84"/>
      <c r="BM574" s="72"/>
    </row>
    <row r="575" spans="1:65">
      <c r="A575" s="125" t="s">
        <v>3</v>
      </c>
      <c r="B575" s="124"/>
      <c r="C575" s="124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>
        <v>0</v>
      </c>
      <c r="AJ575" s="11">
        <v>0</v>
      </c>
      <c r="AK575" s="11">
        <v>0.90030399999999999</v>
      </c>
      <c r="AL575" s="11">
        <v>24.422910000000002</v>
      </c>
      <c r="AM575" s="11">
        <v>21.747599999999998</v>
      </c>
      <c r="AN575" s="11">
        <v>91.701980000000006</v>
      </c>
      <c r="AO575" s="11">
        <v>1.1144849999999999</v>
      </c>
      <c r="AP575" s="11">
        <v>0</v>
      </c>
      <c r="AQ575" s="11">
        <v>29.092110000000002</v>
      </c>
      <c r="AR575" s="11">
        <v>57.192329999999998</v>
      </c>
      <c r="AS575" s="11">
        <v>65.940619999999996</v>
      </c>
      <c r="AT575" s="83" t="s">
        <v>17</v>
      </c>
      <c r="AU575" s="11">
        <v>42.087690000000002</v>
      </c>
      <c r="AV575" s="11">
        <v>46.399639999999998</v>
      </c>
      <c r="AW575" s="83" t="s">
        <v>17</v>
      </c>
      <c r="AX575" s="11">
        <v>11.117075</v>
      </c>
      <c r="AY575" s="11">
        <v>22.43666</v>
      </c>
      <c r="AZ575" s="11">
        <v>9.715720000000001</v>
      </c>
      <c r="BA575" s="11">
        <v>17.273389999999999</v>
      </c>
      <c r="BB575" s="11">
        <v>18.256784700000001</v>
      </c>
      <c r="BC575" s="11">
        <v>9.7947746999999996</v>
      </c>
      <c r="BD575" s="11">
        <v>61.4277035</v>
      </c>
      <c r="BE575" s="27">
        <v>199.32677630000001</v>
      </c>
      <c r="BF575" s="11">
        <v>18.2230816</v>
      </c>
      <c r="BG575" s="11">
        <v>5.5429199999999998E-2</v>
      </c>
      <c r="BH575" s="11">
        <v>44.994244399999999</v>
      </c>
      <c r="BI575" s="11">
        <v>30.056965399999999</v>
      </c>
      <c r="BJ575" s="77">
        <v>240</v>
      </c>
      <c r="BK575" s="91">
        <v>0</v>
      </c>
      <c r="BL575" s="84">
        <v>0</v>
      </c>
      <c r="BM575" s="72"/>
    </row>
    <row r="576" spans="1:65">
      <c r="A576" s="67" t="s">
        <v>192</v>
      </c>
      <c r="B576" s="113"/>
      <c r="C576" s="113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2.9359999999999999</v>
      </c>
      <c r="AR576" s="11">
        <v>3.71976</v>
      </c>
      <c r="AS576" s="11">
        <v>0.92285600000000001</v>
      </c>
      <c r="AT576" s="11">
        <v>2.3767529999999999</v>
      </c>
      <c r="AU576" s="11">
        <v>2.6986910000000002</v>
      </c>
      <c r="AV576" s="11">
        <v>2.3539089999999998</v>
      </c>
      <c r="AW576" s="11">
        <v>0.899061</v>
      </c>
      <c r="AX576" s="11">
        <v>0</v>
      </c>
      <c r="AY576" s="11">
        <v>0</v>
      </c>
      <c r="AZ576" s="11">
        <v>0</v>
      </c>
      <c r="BA576" s="11">
        <v>0</v>
      </c>
      <c r="BB576" s="11">
        <v>0</v>
      </c>
      <c r="BC576" s="11">
        <v>0</v>
      </c>
      <c r="BD576" s="11">
        <v>0</v>
      </c>
      <c r="BE576" s="27">
        <v>0</v>
      </c>
      <c r="BF576" s="11">
        <v>0</v>
      </c>
      <c r="BG576" s="11">
        <v>0</v>
      </c>
      <c r="BH576" s="11">
        <v>0</v>
      </c>
      <c r="BI576" s="11">
        <v>0</v>
      </c>
      <c r="BJ576" s="84">
        <v>0</v>
      </c>
      <c r="BK576" s="84">
        <v>0</v>
      </c>
      <c r="BL576" s="84">
        <v>0</v>
      </c>
      <c r="BM576" s="72"/>
    </row>
    <row r="577" spans="1:65" ht="15.75">
      <c r="A577" s="18"/>
      <c r="B577" s="113"/>
      <c r="C577" s="113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  <c r="AR577" s="71"/>
      <c r="AS577" s="71"/>
      <c r="AT577" s="71"/>
      <c r="AU577" s="71"/>
      <c r="AV577" s="71"/>
      <c r="AW577" s="71"/>
      <c r="AX577" s="71"/>
      <c r="AY577" s="71"/>
      <c r="AZ577" s="71"/>
      <c r="BA577" s="71"/>
      <c r="BB577" s="71"/>
      <c r="BC577" s="71"/>
      <c r="BD577" s="71"/>
      <c r="BE577" s="4"/>
      <c r="BF577" s="71"/>
      <c r="BG577" s="71"/>
      <c r="BH577" s="73"/>
      <c r="BI577" s="73"/>
      <c r="BJ577" s="73"/>
      <c r="BK577" s="73"/>
      <c r="BL577" s="73"/>
      <c r="BM577" s="72"/>
    </row>
    <row r="578" spans="1:65">
      <c r="A578" s="128" t="s">
        <v>90</v>
      </c>
      <c r="B578" s="113">
        <v>4</v>
      </c>
      <c r="C578" s="113"/>
      <c r="D578" s="85">
        <v>0</v>
      </c>
      <c r="E578" s="85">
        <v>0</v>
      </c>
      <c r="F578" s="85">
        <v>0</v>
      </c>
      <c r="G578" s="85">
        <v>0</v>
      </c>
      <c r="H578" s="85">
        <v>0</v>
      </c>
      <c r="I578" s="85">
        <v>0</v>
      </c>
      <c r="J578" s="85">
        <v>0</v>
      </c>
      <c r="K578" s="85">
        <v>0</v>
      </c>
      <c r="L578" s="85">
        <v>0</v>
      </c>
      <c r="M578" s="85">
        <v>0</v>
      </c>
      <c r="N578" s="85">
        <v>0</v>
      </c>
      <c r="O578" s="85">
        <v>0</v>
      </c>
      <c r="P578" s="85">
        <v>0.22500000000000001</v>
      </c>
      <c r="Q578" s="85">
        <v>0.27300000000000002</v>
      </c>
      <c r="R578" s="85">
        <v>0.128</v>
      </c>
      <c r="S578" s="85">
        <v>0.60878900000000002</v>
      </c>
      <c r="T578" s="85">
        <v>156.11761899999999</v>
      </c>
      <c r="U578" s="85">
        <v>1.8009550000000001</v>
      </c>
      <c r="V578" s="85">
        <v>3.1868749999999997</v>
      </c>
      <c r="W578" s="85">
        <v>4.2618030000000005</v>
      </c>
      <c r="X578" s="85">
        <v>5.5088450000000009</v>
      </c>
      <c r="Y578" s="85">
        <v>5.3008480000000002</v>
      </c>
      <c r="Z578" s="85">
        <v>5.2465200000000003</v>
      </c>
      <c r="AA578" s="85">
        <v>4.8679410000000001</v>
      </c>
      <c r="AB578" s="85">
        <v>4.7775359999999996</v>
      </c>
      <c r="AC578" s="85">
        <v>6.7520950000000006</v>
      </c>
      <c r="AD578" s="85">
        <v>8.7669139999999999</v>
      </c>
      <c r="AE578" s="85">
        <v>12.713977</v>
      </c>
      <c r="AF578" s="85">
        <v>0.66799999999999993</v>
      </c>
      <c r="AG578" s="85">
        <v>0.254</v>
      </c>
      <c r="AH578" s="85">
        <v>1.0209999999999999</v>
      </c>
      <c r="AI578" s="85">
        <v>1291.9190000000001</v>
      </c>
      <c r="AJ578" s="85">
        <v>0.4</v>
      </c>
      <c r="AK578" s="85">
        <v>0</v>
      </c>
      <c r="AL578" s="85">
        <v>0</v>
      </c>
      <c r="AM578" s="85">
        <v>0</v>
      </c>
      <c r="AN578" s="85">
        <v>1.5840000000000001</v>
      </c>
      <c r="AO578" s="85">
        <v>1.659</v>
      </c>
      <c r="AP578" s="85">
        <v>0.69600000000000006</v>
      </c>
      <c r="AQ578" s="85">
        <v>0.98399999999999999</v>
      </c>
      <c r="AR578" s="85">
        <v>1.22</v>
      </c>
      <c r="AS578" s="85">
        <v>1.7000000000000001E-2</v>
      </c>
      <c r="AT578" s="85">
        <v>0</v>
      </c>
      <c r="AU578" s="85">
        <v>905</v>
      </c>
      <c r="AV578" s="85">
        <v>0</v>
      </c>
      <c r="AW578" s="85">
        <v>0</v>
      </c>
      <c r="AX578" s="85">
        <v>45</v>
      </c>
      <c r="AY578" s="85">
        <v>0</v>
      </c>
      <c r="AZ578" s="85">
        <v>0</v>
      </c>
      <c r="BA578" s="85">
        <v>0</v>
      </c>
      <c r="BB578" s="85">
        <v>0</v>
      </c>
      <c r="BC578" s="85">
        <v>0</v>
      </c>
      <c r="BD578" s="85">
        <v>2.6388000000000002E-3</v>
      </c>
      <c r="BE578" s="85">
        <v>2.7581999999999997E-3</v>
      </c>
      <c r="BF578" s="85">
        <v>2.4281999999999997E-3</v>
      </c>
      <c r="BG578" s="85">
        <v>2.1773999999999999E-3</v>
      </c>
      <c r="BH578" s="85">
        <v>2.1081999999999997E-3</v>
      </c>
      <c r="BI578" s="85">
        <v>2.3985999999999999E-3</v>
      </c>
      <c r="BJ578" s="53">
        <v>2.2899999999999999E-3</v>
      </c>
      <c r="BK578" s="53">
        <v>2.4680000000000001E-3</v>
      </c>
      <c r="BL578" s="71">
        <v>0</v>
      </c>
      <c r="BM578" s="72"/>
    </row>
    <row r="579" spans="1:65">
      <c r="A579" s="68" t="s">
        <v>16</v>
      </c>
      <c r="B579" s="113"/>
      <c r="C579" s="113"/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1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1">
        <v>0</v>
      </c>
      <c r="AT579" s="11">
        <v>0</v>
      </c>
      <c r="AU579" s="11">
        <v>0</v>
      </c>
      <c r="AV579" s="11">
        <v>0</v>
      </c>
      <c r="AW579" s="11">
        <v>0</v>
      </c>
      <c r="AX579" s="11">
        <v>0</v>
      </c>
      <c r="AY579" s="11">
        <v>0</v>
      </c>
      <c r="AZ579" s="11">
        <v>0</v>
      </c>
      <c r="BA579" s="11">
        <v>0</v>
      </c>
      <c r="BB579" s="11">
        <v>0</v>
      </c>
      <c r="BC579" s="11">
        <v>0</v>
      </c>
      <c r="BD579" s="11">
        <v>0</v>
      </c>
      <c r="BE579" s="11">
        <v>0</v>
      </c>
      <c r="BF579" s="11">
        <v>0</v>
      </c>
      <c r="BG579" s="11">
        <v>0</v>
      </c>
      <c r="BH579" s="11">
        <v>0</v>
      </c>
      <c r="BI579" s="11">
        <v>0</v>
      </c>
      <c r="BJ579" s="84">
        <v>0</v>
      </c>
      <c r="BK579" s="84">
        <v>0</v>
      </c>
      <c r="BL579" s="84">
        <v>0</v>
      </c>
      <c r="BM579" s="72"/>
    </row>
    <row r="580" spans="1:65" ht="15.75">
      <c r="A580" s="68" t="s">
        <v>189</v>
      </c>
      <c r="B580" s="113"/>
      <c r="C580" s="113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>
        <v>45</v>
      </c>
      <c r="AY580" s="11"/>
      <c r="AZ580" s="11"/>
      <c r="BA580" s="11"/>
      <c r="BB580" s="11"/>
      <c r="BC580" s="11"/>
      <c r="BD580" s="11"/>
      <c r="BE580" s="27"/>
      <c r="BF580" s="11"/>
      <c r="BG580" s="11"/>
      <c r="BH580" s="11"/>
      <c r="BI580" s="11"/>
      <c r="BJ580" s="84"/>
      <c r="BK580" s="84"/>
      <c r="BL580" s="73"/>
      <c r="BM580" s="72"/>
    </row>
    <row r="581" spans="1:65">
      <c r="A581" s="125" t="s">
        <v>3</v>
      </c>
      <c r="B581" s="113"/>
      <c r="C581" s="113"/>
      <c r="D581" s="11">
        <v>0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0.22500000000000001</v>
      </c>
      <c r="Q581" s="11">
        <v>0.27300000000000002</v>
      </c>
      <c r="R581" s="11">
        <v>0.128</v>
      </c>
      <c r="S581" s="11">
        <v>0.36399999999999999</v>
      </c>
      <c r="T581" s="11">
        <v>0.42000000000000004</v>
      </c>
      <c r="U581" s="11">
        <v>0.11700000000000001</v>
      </c>
      <c r="V581" s="11">
        <v>0.312</v>
      </c>
      <c r="W581" s="11">
        <v>0.47299999999999998</v>
      </c>
      <c r="X581" s="11">
        <v>1.246</v>
      </c>
      <c r="Y581" s="11">
        <v>1.3919999999999999</v>
      </c>
      <c r="Z581" s="11">
        <v>1.5569999999999999</v>
      </c>
      <c r="AA581" s="11">
        <v>1.6150000000000002</v>
      </c>
      <c r="AB581" s="11">
        <v>1.7010000000000001</v>
      </c>
      <c r="AC581" s="11">
        <v>2.746</v>
      </c>
      <c r="AD581" s="11">
        <v>3.9630000000000001</v>
      </c>
      <c r="AE581" s="11">
        <v>5.6429999999999998</v>
      </c>
      <c r="AF581" s="11">
        <v>0.66799999999999993</v>
      </c>
      <c r="AG581" s="11">
        <v>0.254</v>
      </c>
      <c r="AH581" s="11">
        <v>1.0209999999999999</v>
      </c>
      <c r="AI581" s="11">
        <v>1291.9190000000001</v>
      </c>
      <c r="AJ581" s="11">
        <v>0.4</v>
      </c>
      <c r="AK581" s="11">
        <v>0</v>
      </c>
      <c r="AL581" s="11">
        <v>0</v>
      </c>
      <c r="AM581" s="11">
        <v>0</v>
      </c>
      <c r="AN581" s="11">
        <v>1.5840000000000001</v>
      </c>
      <c r="AO581" s="11">
        <v>1.659</v>
      </c>
      <c r="AP581" s="11">
        <v>0.69600000000000006</v>
      </c>
      <c r="AQ581" s="11">
        <v>0.98399999999999999</v>
      </c>
      <c r="AR581" s="11">
        <v>1.22</v>
      </c>
      <c r="AS581" s="11">
        <v>1.7000000000000001E-2</v>
      </c>
      <c r="AT581" s="11">
        <v>0</v>
      </c>
      <c r="AU581" s="11">
        <v>905</v>
      </c>
      <c r="AV581" s="11">
        <v>0</v>
      </c>
      <c r="AW581" s="11">
        <v>0</v>
      </c>
      <c r="AX581" s="11">
        <v>0</v>
      </c>
      <c r="AY581" s="11">
        <v>0</v>
      </c>
      <c r="AZ581" s="11">
        <v>0</v>
      </c>
      <c r="BA581" s="11">
        <v>0</v>
      </c>
      <c r="BB581" s="11">
        <v>0</v>
      </c>
      <c r="BC581" s="11">
        <v>0</v>
      </c>
      <c r="BD581" s="11">
        <v>0</v>
      </c>
      <c r="BE581" s="27">
        <v>0</v>
      </c>
      <c r="BF581" s="11">
        <v>0</v>
      </c>
      <c r="BG581" s="11">
        <v>0</v>
      </c>
      <c r="BH581" s="11">
        <v>0</v>
      </c>
      <c r="BI581" s="11">
        <v>0</v>
      </c>
      <c r="BJ581" s="84">
        <v>0</v>
      </c>
      <c r="BK581" s="84">
        <v>0</v>
      </c>
      <c r="BL581" s="84">
        <v>0</v>
      </c>
      <c r="BM581" s="72"/>
    </row>
    <row r="582" spans="1:65">
      <c r="A582" s="112" t="s">
        <v>192</v>
      </c>
      <c r="B582" s="113"/>
      <c r="C582" s="113"/>
      <c r="D582" s="11">
        <v>0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0.24478900000000001</v>
      </c>
      <c r="T582" s="11">
        <v>0.69761899999999999</v>
      </c>
      <c r="U582" s="11">
        <v>1.6839550000000001</v>
      </c>
      <c r="V582" s="11">
        <v>2.8748749999999998</v>
      </c>
      <c r="W582" s="11">
        <v>3.7888030000000001</v>
      </c>
      <c r="X582" s="11">
        <v>4.2628450000000004</v>
      </c>
      <c r="Y582" s="11">
        <v>3.9088479999999999</v>
      </c>
      <c r="Z582" s="11">
        <v>3.6895199999999999</v>
      </c>
      <c r="AA582" s="11">
        <v>3.2529409999999999</v>
      </c>
      <c r="AB582" s="11">
        <v>3.0765359999999999</v>
      </c>
      <c r="AC582" s="11">
        <v>4.0060950000000002</v>
      </c>
      <c r="AD582" s="11">
        <v>4.8039139999999998</v>
      </c>
      <c r="AE582" s="11">
        <v>6.0709770000000001</v>
      </c>
      <c r="AF582" s="11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0</v>
      </c>
      <c r="AM582" s="11">
        <v>0</v>
      </c>
      <c r="AN582" s="11">
        <v>0</v>
      </c>
      <c r="AO582" s="11">
        <v>0</v>
      </c>
      <c r="AP582" s="11">
        <v>0</v>
      </c>
      <c r="AQ582" s="11">
        <v>0</v>
      </c>
      <c r="AR582" s="11">
        <v>0</v>
      </c>
      <c r="AS582" s="11">
        <v>0</v>
      </c>
      <c r="AT582" s="11">
        <v>0</v>
      </c>
      <c r="AU582" s="11">
        <v>0</v>
      </c>
      <c r="AV582" s="11">
        <v>0</v>
      </c>
      <c r="AW582" s="11">
        <v>0</v>
      </c>
      <c r="AX582" s="11">
        <v>0</v>
      </c>
      <c r="AY582" s="11">
        <v>0</v>
      </c>
      <c r="AZ582" s="11">
        <v>0</v>
      </c>
      <c r="BA582" s="11">
        <v>0</v>
      </c>
      <c r="BB582" s="11">
        <v>0</v>
      </c>
      <c r="BC582" s="11">
        <v>0</v>
      </c>
      <c r="BD582" s="11">
        <v>2.6388000000000002E-3</v>
      </c>
      <c r="BE582" s="27">
        <v>2.7581999999999997E-3</v>
      </c>
      <c r="BF582" s="11">
        <v>2.4281999999999997E-3</v>
      </c>
      <c r="BG582" s="11">
        <v>2.1773999999999999E-3</v>
      </c>
      <c r="BH582" s="11">
        <v>2.1081999999999997E-3</v>
      </c>
      <c r="BI582" s="11">
        <v>2.3985999999999999E-3</v>
      </c>
      <c r="BJ582" s="66">
        <v>2.2899999999999999E-3</v>
      </c>
      <c r="BK582" s="66">
        <v>2.4680000000000001E-3</v>
      </c>
      <c r="BL582" s="84">
        <v>0</v>
      </c>
      <c r="BM582" s="72"/>
    </row>
    <row r="583" spans="1:65">
      <c r="A583" s="125" t="s">
        <v>22</v>
      </c>
      <c r="B583" s="113"/>
      <c r="C583" s="113"/>
      <c r="D583" s="11">
        <v>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155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1">
        <v>0</v>
      </c>
      <c r="AT583" s="11">
        <v>0</v>
      </c>
      <c r="AU583" s="11">
        <v>0</v>
      </c>
      <c r="AV583" s="11">
        <v>0</v>
      </c>
      <c r="AW583" s="11">
        <v>0</v>
      </c>
      <c r="AX583" s="11">
        <v>0</v>
      </c>
      <c r="AY583" s="11">
        <v>0</v>
      </c>
      <c r="AZ583" s="11">
        <v>0</v>
      </c>
      <c r="BA583" s="11">
        <v>0</v>
      </c>
      <c r="BB583" s="11">
        <v>0</v>
      </c>
      <c r="BC583" s="11">
        <v>0</v>
      </c>
      <c r="BD583" s="11">
        <v>0</v>
      </c>
      <c r="BE583" s="11">
        <v>0</v>
      </c>
      <c r="BF583" s="11">
        <v>0</v>
      </c>
      <c r="BG583" s="11">
        <v>0</v>
      </c>
      <c r="BH583" s="11">
        <v>0</v>
      </c>
      <c r="BI583" s="11">
        <v>0</v>
      </c>
      <c r="BJ583" s="84">
        <v>0</v>
      </c>
      <c r="BK583" s="84">
        <v>0</v>
      </c>
      <c r="BL583" s="84">
        <v>0</v>
      </c>
      <c r="BM583" s="72"/>
    </row>
    <row r="584" spans="1:65" ht="15.75">
      <c r="A584" s="125" t="s">
        <v>197</v>
      </c>
      <c r="B584" s="113"/>
      <c r="C584" s="113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27"/>
      <c r="BF584" s="11"/>
      <c r="BG584" s="11"/>
      <c r="BH584" s="11"/>
      <c r="BI584" s="11">
        <v>340</v>
      </c>
      <c r="BJ584" s="84">
        <v>236</v>
      </c>
      <c r="BK584" s="84"/>
      <c r="BL584" s="73"/>
      <c r="BM584" s="72"/>
    </row>
    <row r="585" spans="1:65" ht="15.75">
      <c r="A585" s="112"/>
      <c r="B585" s="113"/>
      <c r="C585" s="113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7"/>
      <c r="AL585" s="117"/>
      <c r="AM585" s="117"/>
      <c r="AN585" s="117"/>
      <c r="AO585" s="117"/>
      <c r="AP585" s="117"/>
      <c r="AQ585" s="117"/>
      <c r="AR585" s="117"/>
      <c r="AS585" s="117"/>
      <c r="AT585" s="117"/>
      <c r="AU585" s="117"/>
      <c r="AV585" s="117"/>
      <c r="AW585" s="117"/>
      <c r="AX585" s="117"/>
      <c r="AY585" s="117"/>
      <c r="AZ585" s="117"/>
      <c r="BA585" s="117"/>
      <c r="BB585" s="117"/>
      <c r="BC585" s="117"/>
      <c r="BD585" s="117"/>
      <c r="BE585" s="134"/>
      <c r="BF585" s="117"/>
      <c r="BG585" s="117"/>
      <c r="BH585" s="73"/>
      <c r="BI585" s="73"/>
      <c r="BJ585" s="73"/>
      <c r="BK585" s="73"/>
      <c r="BL585" s="73"/>
      <c r="BM585" s="72"/>
    </row>
    <row r="586" spans="1:65">
      <c r="A586" s="127" t="s">
        <v>91</v>
      </c>
      <c r="B586" s="113">
        <v>4</v>
      </c>
      <c r="C586" s="113"/>
      <c r="D586" s="85">
        <v>0</v>
      </c>
      <c r="E586" s="85">
        <v>0</v>
      </c>
      <c r="F586" s="85">
        <v>0</v>
      </c>
      <c r="G586" s="85">
        <v>0</v>
      </c>
      <c r="H586" s="85">
        <v>0</v>
      </c>
      <c r="I586" s="85">
        <v>0</v>
      </c>
      <c r="J586" s="85">
        <v>0</v>
      </c>
      <c r="K586" s="85">
        <v>0</v>
      </c>
      <c r="L586" s="85">
        <v>0</v>
      </c>
      <c r="M586" s="85">
        <v>0</v>
      </c>
      <c r="N586" s="85">
        <v>0</v>
      </c>
      <c r="O586" s="85">
        <v>0</v>
      </c>
      <c r="P586" s="85">
        <v>0</v>
      </c>
      <c r="Q586" s="85">
        <v>0</v>
      </c>
      <c r="R586" s="85">
        <v>0</v>
      </c>
      <c r="S586" s="85">
        <v>0</v>
      </c>
      <c r="T586" s="85">
        <v>0.3</v>
      </c>
      <c r="U586" s="85">
        <v>0</v>
      </c>
      <c r="V586" s="85">
        <v>0</v>
      </c>
      <c r="W586" s="85">
        <v>0</v>
      </c>
      <c r="X586" s="85">
        <v>0</v>
      </c>
      <c r="Y586" s="85">
        <v>0</v>
      </c>
      <c r="Z586" s="85">
        <v>8.2650000000000006</v>
      </c>
      <c r="AA586" s="85">
        <v>17.933</v>
      </c>
      <c r="AB586" s="85">
        <v>27.550999999999998</v>
      </c>
      <c r="AC586" s="85">
        <v>37.084000000000003</v>
      </c>
      <c r="AD586" s="85">
        <v>47.128999999999998</v>
      </c>
      <c r="AE586" s="85">
        <v>64.253999999999991</v>
      </c>
      <c r="AF586" s="85">
        <v>96.244</v>
      </c>
      <c r="AG586" s="85">
        <v>130.399</v>
      </c>
      <c r="AH586" s="85">
        <v>171.30699999999999</v>
      </c>
      <c r="AI586" s="85">
        <v>183.43099999999998</v>
      </c>
      <c r="AJ586" s="85">
        <v>77.798000000000002</v>
      </c>
      <c r="AK586" s="85">
        <v>71.975999999999999</v>
      </c>
      <c r="AL586" s="85">
        <v>59.594999999999999</v>
      </c>
      <c r="AM586" s="85">
        <v>51.298999999999999</v>
      </c>
      <c r="AN586" s="85">
        <v>0</v>
      </c>
      <c r="AO586" s="85">
        <v>0</v>
      </c>
      <c r="AP586" s="85">
        <v>0</v>
      </c>
      <c r="AQ586" s="85">
        <v>0</v>
      </c>
      <c r="AR586" s="85">
        <v>0</v>
      </c>
      <c r="AS586" s="85">
        <v>0</v>
      </c>
      <c r="AT586" s="85">
        <v>0.125</v>
      </c>
      <c r="AU586" s="85">
        <v>0</v>
      </c>
      <c r="AV586" s="85">
        <v>0</v>
      </c>
      <c r="AW586" s="85">
        <v>0</v>
      </c>
      <c r="AX586" s="85">
        <v>0</v>
      </c>
      <c r="AY586" s="85">
        <v>0</v>
      </c>
      <c r="AZ586" s="85">
        <v>0</v>
      </c>
      <c r="BA586" s="85">
        <v>0</v>
      </c>
      <c r="BB586" s="85">
        <v>0</v>
      </c>
      <c r="BC586" s="85">
        <v>0</v>
      </c>
      <c r="BD586" s="85">
        <v>0</v>
      </c>
      <c r="BE586" s="85">
        <v>0</v>
      </c>
      <c r="BF586" s="85">
        <v>0</v>
      </c>
      <c r="BG586" s="85">
        <v>0</v>
      </c>
      <c r="BH586" s="85">
        <v>0</v>
      </c>
      <c r="BI586" s="85">
        <v>0</v>
      </c>
      <c r="BJ586" s="85">
        <v>0</v>
      </c>
      <c r="BK586" s="85">
        <v>0</v>
      </c>
      <c r="BL586" s="85">
        <v>37502.042000000001</v>
      </c>
      <c r="BM586" s="72"/>
    </row>
    <row r="587" spans="1:65">
      <c r="A587" s="129" t="s">
        <v>178</v>
      </c>
      <c r="B587" s="113"/>
      <c r="C587" s="113"/>
      <c r="D587" s="28">
        <v>0</v>
      </c>
      <c r="E587" s="28">
        <v>0</v>
      </c>
      <c r="F587" s="28">
        <v>0</v>
      </c>
      <c r="G587" s="28">
        <v>0</v>
      </c>
      <c r="H587" s="28">
        <v>0</v>
      </c>
      <c r="I587" s="28">
        <v>0</v>
      </c>
      <c r="J587" s="28">
        <v>0</v>
      </c>
      <c r="K587" s="28">
        <v>0</v>
      </c>
      <c r="L587" s="28">
        <v>0</v>
      </c>
      <c r="M587" s="28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0.3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1">
        <v>0</v>
      </c>
      <c r="AT587" s="11">
        <v>0</v>
      </c>
      <c r="AU587" s="11">
        <v>0</v>
      </c>
      <c r="AV587" s="11">
        <v>0</v>
      </c>
      <c r="AW587" s="11">
        <v>0</v>
      </c>
      <c r="AX587" s="11">
        <v>0</v>
      </c>
      <c r="AY587" s="11">
        <v>0</v>
      </c>
      <c r="AZ587" s="11">
        <v>0</v>
      </c>
      <c r="BA587" s="11">
        <v>0</v>
      </c>
      <c r="BB587" s="11">
        <v>0</v>
      </c>
      <c r="BC587" s="11">
        <v>0</v>
      </c>
      <c r="BD587" s="11">
        <v>0</v>
      </c>
      <c r="BE587" s="27">
        <v>0</v>
      </c>
      <c r="BF587" s="11">
        <v>0</v>
      </c>
      <c r="BG587" s="11">
        <v>0</v>
      </c>
      <c r="BH587" s="11">
        <v>0</v>
      </c>
      <c r="BI587" s="11">
        <v>0</v>
      </c>
      <c r="BJ587" s="84">
        <v>0</v>
      </c>
      <c r="BK587" s="84">
        <v>0</v>
      </c>
      <c r="BL587" s="84">
        <v>0</v>
      </c>
      <c r="BM587" s="72"/>
    </row>
    <row r="588" spans="1:65">
      <c r="A588" s="125" t="s">
        <v>3</v>
      </c>
      <c r="B588" s="113"/>
      <c r="C588" s="113"/>
      <c r="D588" s="28">
        <v>0</v>
      </c>
      <c r="E588" s="28">
        <v>0</v>
      </c>
      <c r="F588" s="28">
        <v>0</v>
      </c>
      <c r="G588" s="28">
        <v>0</v>
      </c>
      <c r="H588" s="28">
        <v>0</v>
      </c>
      <c r="I588" s="28">
        <v>0</v>
      </c>
      <c r="J588" s="28">
        <v>0</v>
      </c>
      <c r="K588" s="28">
        <v>0</v>
      </c>
      <c r="L588" s="28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28">
        <v>0</v>
      </c>
      <c r="S588" s="28">
        <v>0</v>
      </c>
      <c r="T588" s="28">
        <v>0</v>
      </c>
      <c r="U588" s="28">
        <v>0</v>
      </c>
      <c r="V588" s="28">
        <v>0</v>
      </c>
      <c r="W588" s="28">
        <v>0</v>
      </c>
      <c r="X588" s="28">
        <v>0</v>
      </c>
      <c r="Y588" s="28">
        <v>0</v>
      </c>
      <c r="Z588" s="28">
        <v>0</v>
      </c>
      <c r="AA588" s="28">
        <v>0</v>
      </c>
      <c r="AB588" s="28">
        <v>0</v>
      </c>
      <c r="AC588" s="28">
        <v>0.14899999999999999</v>
      </c>
      <c r="AD588" s="28">
        <v>1.044</v>
      </c>
      <c r="AE588" s="28">
        <v>4.7729999999999997</v>
      </c>
      <c r="AF588" s="28">
        <v>16.645</v>
      </c>
      <c r="AG588" s="28">
        <v>29.747</v>
      </c>
      <c r="AH588" s="28">
        <v>44.802</v>
      </c>
      <c r="AI588" s="28">
        <v>28.597999999999999</v>
      </c>
      <c r="AJ588" s="28">
        <v>13.06</v>
      </c>
      <c r="AK588" s="28">
        <v>12.273</v>
      </c>
      <c r="AL588" s="28">
        <v>13.181000000000001</v>
      </c>
      <c r="AM588" s="28">
        <v>0.27800000000000002</v>
      </c>
      <c r="AN588" s="28">
        <v>0</v>
      </c>
      <c r="AO588" s="28">
        <v>0</v>
      </c>
      <c r="AP588" s="28">
        <v>0</v>
      </c>
      <c r="AQ588" s="28">
        <v>0</v>
      </c>
      <c r="AR588" s="28">
        <v>0</v>
      </c>
      <c r="AS588" s="28">
        <v>0</v>
      </c>
      <c r="AT588" s="28">
        <v>0.125</v>
      </c>
      <c r="AU588" s="28">
        <v>0</v>
      </c>
      <c r="AV588" s="28">
        <v>0</v>
      </c>
      <c r="AW588" s="28">
        <v>0</v>
      </c>
      <c r="AX588" s="28">
        <v>0</v>
      </c>
      <c r="AY588" s="28">
        <v>0</v>
      </c>
      <c r="AZ588" s="28">
        <v>0</v>
      </c>
      <c r="BA588" s="28">
        <v>0</v>
      </c>
      <c r="BB588" s="28">
        <v>0</v>
      </c>
      <c r="BC588" s="28">
        <v>0</v>
      </c>
      <c r="BD588" s="11">
        <v>0</v>
      </c>
      <c r="BE588" s="27">
        <v>0</v>
      </c>
      <c r="BF588" s="11">
        <v>0</v>
      </c>
      <c r="BG588" s="11">
        <v>0</v>
      </c>
      <c r="BH588" s="11">
        <v>0</v>
      </c>
      <c r="BI588" s="11">
        <v>0</v>
      </c>
      <c r="BJ588" s="84">
        <v>0</v>
      </c>
      <c r="BK588" s="84">
        <v>0</v>
      </c>
      <c r="BL588" s="84">
        <v>3092</v>
      </c>
      <c r="BM588" s="72"/>
    </row>
    <row r="589" spans="1:65">
      <c r="A589" s="125" t="s">
        <v>26</v>
      </c>
      <c r="B589" s="113"/>
      <c r="C589" s="113"/>
      <c r="D589" s="84">
        <v>0</v>
      </c>
      <c r="E589" s="84">
        <v>0</v>
      </c>
      <c r="F589" s="84">
        <v>0</v>
      </c>
      <c r="G589" s="84">
        <v>0</v>
      </c>
      <c r="H589" s="84">
        <v>0</v>
      </c>
      <c r="I589" s="84">
        <v>0</v>
      </c>
      <c r="J589" s="84">
        <v>0</v>
      </c>
      <c r="K589" s="84">
        <v>0</v>
      </c>
      <c r="L589" s="84">
        <v>0</v>
      </c>
      <c r="M589" s="84">
        <v>0</v>
      </c>
      <c r="N589" s="84">
        <v>0</v>
      </c>
      <c r="O589" s="84">
        <v>0</v>
      </c>
      <c r="P589" s="84">
        <v>0</v>
      </c>
      <c r="Q589" s="84">
        <v>0</v>
      </c>
      <c r="R589" s="84">
        <v>0</v>
      </c>
      <c r="S589" s="84">
        <v>0</v>
      </c>
      <c r="T589" s="84">
        <v>0</v>
      </c>
      <c r="U589" s="84">
        <v>0</v>
      </c>
      <c r="V589" s="84">
        <v>0</v>
      </c>
      <c r="W589" s="84">
        <v>0</v>
      </c>
      <c r="X589" s="84">
        <v>0</v>
      </c>
      <c r="Y589" s="84">
        <v>0</v>
      </c>
      <c r="Z589" s="84">
        <v>0</v>
      </c>
      <c r="AA589" s="84">
        <v>0</v>
      </c>
      <c r="AB589" s="84">
        <v>0</v>
      </c>
      <c r="AC589" s="84">
        <v>0</v>
      </c>
      <c r="AD589" s="84">
        <v>0</v>
      </c>
      <c r="AE589" s="84">
        <v>0</v>
      </c>
      <c r="AF589" s="84">
        <v>0</v>
      </c>
      <c r="AG589" s="84">
        <v>0</v>
      </c>
      <c r="AH589" s="84">
        <v>0</v>
      </c>
      <c r="AI589" s="84">
        <v>0</v>
      </c>
      <c r="AJ589" s="84">
        <v>0</v>
      </c>
      <c r="AK589" s="84">
        <v>0</v>
      </c>
      <c r="AL589" s="84">
        <v>0</v>
      </c>
      <c r="AM589" s="84">
        <v>0</v>
      </c>
      <c r="AN589" s="84">
        <v>0</v>
      </c>
      <c r="AO589" s="84">
        <v>0</v>
      </c>
      <c r="AP589" s="84">
        <v>0</v>
      </c>
      <c r="AQ589" s="84">
        <v>0</v>
      </c>
      <c r="AR589" s="84">
        <v>0</v>
      </c>
      <c r="AS589" s="84">
        <v>0</v>
      </c>
      <c r="AT589" s="84">
        <v>0</v>
      </c>
      <c r="AU589" s="84">
        <v>0</v>
      </c>
      <c r="AV589" s="84">
        <v>0</v>
      </c>
      <c r="AW589" s="84">
        <v>0</v>
      </c>
      <c r="AX589" s="84">
        <v>0</v>
      </c>
      <c r="AY589" s="84">
        <v>0</v>
      </c>
      <c r="AZ589" s="84">
        <v>0</v>
      </c>
      <c r="BA589" s="84">
        <v>0</v>
      </c>
      <c r="BB589" s="84">
        <v>0</v>
      </c>
      <c r="BC589" s="84">
        <v>0</v>
      </c>
      <c r="BD589" s="84">
        <v>0</v>
      </c>
      <c r="BE589" s="84">
        <v>0</v>
      </c>
      <c r="BF589" s="84">
        <v>0</v>
      </c>
      <c r="BG589" s="84">
        <v>0</v>
      </c>
      <c r="BH589" s="84">
        <v>0</v>
      </c>
      <c r="BI589" s="84">
        <v>0</v>
      </c>
      <c r="BJ589" s="84">
        <v>0</v>
      </c>
      <c r="BK589" s="84">
        <v>0</v>
      </c>
      <c r="BL589" s="84">
        <v>33410.042000000001</v>
      </c>
      <c r="BM589" s="72"/>
    </row>
    <row r="590" spans="1:65">
      <c r="A590" s="112" t="s">
        <v>192</v>
      </c>
      <c r="B590" s="113"/>
      <c r="C590" s="113"/>
      <c r="D590" s="11">
        <v>0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8.2650000000000006</v>
      </c>
      <c r="AA590" s="11">
        <v>17.933</v>
      </c>
      <c r="AB590" s="11">
        <v>27.550999999999998</v>
      </c>
      <c r="AC590" s="11">
        <v>36.935000000000002</v>
      </c>
      <c r="AD590" s="11">
        <v>46.085000000000001</v>
      </c>
      <c r="AE590" s="11">
        <v>59.480999999999995</v>
      </c>
      <c r="AF590" s="11">
        <v>79.599000000000004</v>
      </c>
      <c r="AG590" s="11">
        <v>100.65200000000002</v>
      </c>
      <c r="AH590" s="11">
        <v>126.505</v>
      </c>
      <c r="AI590" s="11">
        <v>154.833</v>
      </c>
      <c r="AJ590" s="11">
        <v>64.738</v>
      </c>
      <c r="AK590" s="11">
        <v>59.703000000000003</v>
      </c>
      <c r="AL590" s="11">
        <v>46.414000000000001</v>
      </c>
      <c r="AM590" s="11">
        <v>51.021000000000001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1">
        <v>0</v>
      </c>
      <c r="AT590" s="11">
        <v>0</v>
      </c>
      <c r="AU590" s="11">
        <v>0</v>
      </c>
      <c r="AV590" s="11">
        <v>0</v>
      </c>
      <c r="AW590" s="11">
        <v>0</v>
      </c>
      <c r="AX590" s="11">
        <v>0</v>
      </c>
      <c r="AY590" s="11">
        <v>0</v>
      </c>
      <c r="AZ590" s="11">
        <v>0</v>
      </c>
      <c r="BA590" s="11">
        <v>0</v>
      </c>
      <c r="BB590" s="11">
        <v>0</v>
      </c>
      <c r="BC590" s="11">
        <v>0</v>
      </c>
      <c r="BD590" s="11">
        <v>0</v>
      </c>
      <c r="BE590" s="27">
        <v>0</v>
      </c>
      <c r="BF590" s="11">
        <v>0</v>
      </c>
      <c r="BG590" s="11">
        <v>0</v>
      </c>
      <c r="BH590" s="11">
        <v>0</v>
      </c>
      <c r="BI590" s="11">
        <v>0</v>
      </c>
      <c r="BJ590" s="84">
        <v>0</v>
      </c>
      <c r="BK590" s="84">
        <v>0</v>
      </c>
      <c r="BL590" s="11">
        <v>1000</v>
      </c>
      <c r="BM590" s="72"/>
    </row>
    <row r="591" spans="1:65">
      <c r="A591" s="125" t="s">
        <v>22</v>
      </c>
      <c r="B591" s="113"/>
      <c r="C591" s="113"/>
      <c r="D591" s="11">
        <v>0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1">
        <v>0</v>
      </c>
      <c r="AT591" s="11">
        <v>0</v>
      </c>
      <c r="AU591" s="11">
        <v>0</v>
      </c>
      <c r="AV591" s="11">
        <v>0</v>
      </c>
      <c r="AW591" s="11">
        <v>0</v>
      </c>
      <c r="AX591" s="11">
        <v>0</v>
      </c>
      <c r="AY591" s="11">
        <v>0</v>
      </c>
      <c r="AZ591" s="11">
        <v>0</v>
      </c>
      <c r="BA591" s="11">
        <v>0</v>
      </c>
      <c r="BB591" s="11">
        <v>0</v>
      </c>
      <c r="BC591" s="11">
        <v>0</v>
      </c>
      <c r="BD591" s="11">
        <v>0</v>
      </c>
      <c r="BE591" s="11">
        <v>0</v>
      </c>
      <c r="BF591" s="11">
        <v>0</v>
      </c>
      <c r="BG591" s="11">
        <v>0</v>
      </c>
      <c r="BH591" s="11">
        <v>0</v>
      </c>
      <c r="BI591" s="11">
        <v>0</v>
      </c>
      <c r="BJ591" s="11">
        <v>0</v>
      </c>
      <c r="BK591" s="11">
        <v>0</v>
      </c>
      <c r="BL591" s="11">
        <v>0</v>
      </c>
      <c r="BM591" s="72"/>
    </row>
    <row r="592" spans="1:65">
      <c r="A592" s="125" t="s">
        <v>197</v>
      </c>
      <c r="B592" s="113"/>
      <c r="C592" s="113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83" t="s">
        <v>17</v>
      </c>
      <c r="BD592" s="11"/>
      <c r="BE592" s="27"/>
      <c r="BF592" s="11"/>
      <c r="BG592" s="11"/>
      <c r="BH592" s="11"/>
      <c r="BI592" s="11">
        <v>584.55099999999993</v>
      </c>
      <c r="BJ592" s="11">
        <v>1044.259</v>
      </c>
      <c r="BK592" s="11">
        <v>1892.5919999999999</v>
      </c>
      <c r="BL592" s="11">
        <v>340</v>
      </c>
      <c r="BM592" s="72"/>
    </row>
    <row r="593" spans="1:65" ht="15.75">
      <c r="A593" s="112"/>
      <c r="B593" s="113"/>
      <c r="C593" s="113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27"/>
      <c r="BF593" s="11"/>
      <c r="BG593" s="11"/>
      <c r="BH593" s="73"/>
      <c r="BI593" s="73"/>
      <c r="BJ593" s="73"/>
      <c r="BK593" s="73"/>
      <c r="BL593" s="73"/>
      <c r="BM593" s="72"/>
    </row>
    <row r="594" spans="1:65">
      <c r="A594" s="128" t="s">
        <v>92</v>
      </c>
      <c r="B594" s="113">
        <v>4</v>
      </c>
      <c r="C594" s="113"/>
      <c r="D594" s="85"/>
      <c r="E594" s="85"/>
      <c r="F594" s="85"/>
      <c r="G594" s="85"/>
      <c r="H594" s="85"/>
      <c r="I594" s="85"/>
      <c r="J594" s="85">
        <v>0</v>
      </c>
      <c r="K594" s="85">
        <v>0</v>
      </c>
      <c r="L594" s="85">
        <v>0</v>
      </c>
      <c r="M594" s="85">
        <v>0</v>
      </c>
      <c r="N594" s="85">
        <v>0</v>
      </c>
      <c r="O594" s="85">
        <v>0</v>
      </c>
      <c r="P594" s="85">
        <v>0</v>
      </c>
      <c r="Q594" s="85">
        <v>0</v>
      </c>
      <c r="R594" s="85">
        <v>0</v>
      </c>
      <c r="S594" s="85">
        <v>0</v>
      </c>
      <c r="T594" s="85">
        <v>0</v>
      </c>
      <c r="U594" s="85">
        <v>0</v>
      </c>
      <c r="V594" s="85">
        <v>0</v>
      </c>
      <c r="W594" s="85">
        <v>5.7799999999999995E-4</v>
      </c>
      <c r="X594" s="85">
        <v>0</v>
      </c>
      <c r="Y594" s="85">
        <v>0</v>
      </c>
      <c r="Z594" s="85">
        <v>0</v>
      </c>
      <c r="AA594" s="85">
        <v>0</v>
      </c>
      <c r="AB594" s="85">
        <v>0</v>
      </c>
      <c r="AC594" s="85">
        <v>0.19575799999999999</v>
      </c>
      <c r="AD594" s="85">
        <v>4.3938999999999999E-2</v>
      </c>
      <c r="AE594" s="85">
        <v>3.7663000000000002E-2</v>
      </c>
      <c r="AF594" s="85">
        <v>4.0570000000000002E-2</v>
      </c>
      <c r="AG594" s="85">
        <v>3.3000000000000002E-2</v>
      </c>
      <c r="AH594" s="85">
        <v>8.1213119999999996</v>
      </c>
      <c r="AI594" s="85">
        <v>3.6962100000000002</v>
      </c>
      <c r="AJ594" s="85">
        <v>5.575755</v>
      </c>
      <c r="AK594" s="85">
        <v>12.051992</v>
      </c>
      <c r="AL594" s="85">
        <v>2.8844110000000001</v>
      </c>
      <c r="AM594" s="85">
        <v>0</v>
      </c>
      <c r="AN594" s="85">
        <v>0</v>
      </c>
      <c r="AO594" s="85">
        <v>0</v>
      </c>
      <c r="AP594" s="85">
        <v>6.3361000000000001E-2</v>
      </c>
      <c r="AQ594" s="85">
        <v>0</v>
      </c>
      <c r="AR594" s="85">
        <v>0</v>
      </c>
      <c r="AS594" s="85">
        <v>4.5999999999999996</v>
      </c>
      <c r="AT594" s="85">
        <v>0</v>
      </c>
      <c r="AU594" s="85">
        <v>0</v>
      </c>
      <c r="AV594" s="85">
        <v>0</v>
      </c>
      <c r="AW594" s="85">
        <v>0</v>
      </c>
      <c r="AX594" s="85">
        <v>0</v>
      </c>
      <c r="AY594" s="85">
        <v>5.8502450000000001</v>
      </c>
      <c r="AZ594" s="85">
        <v>1.439697</v>
      </c>
      <c r="BA594" s="85">
        <v>1.5679999999999999E-3</v>
      </c>
      <c r="BB594" s="85">
        <v>7.0247199999999996E-2</v>
      </c>
      <c r="BC594" s="85">
        <v>0.21604599999999999</v>
      </c>
      <c r="BD594" s="85">
        <v>0.1299833</v>
      </c>
      <c r="BE594" s="85">
        <v>7.0247199999999996E-2</v>
      </c>
      <c r="BF594" s="85">
        <v>0.21604599999999999</v>
      </c>
      <c r="BG594" s="85">
        <v>0.13216069999999999</v>
      </c>
      <c r="BH594" s="85">
        <v>0.37502950000000002</v>
      </c>
      <c r="BI594" s="85">
        <v>0.17687639999999999</v>
      </c>
      <c r="BJ594" s="85">
        <v>12.133888199999999</v>
      </c>
      <c r="BK594" s="53">
        <v>0.30163000000000001</v>
      </c>
      <c r="BL594" s="71">
        <v>0</v>
      </c>
      <c r="BM594" s="72"/>
    </row>
    <row r="595" spans="1:65">
      <c r="A595" s="112" t="s">
        <v>2</v>
      </c>
      <c r="B595" s="113"/>
      <c r="C595" s="113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130"/>
      <c r="BF595" s="85"/>
      <c r="BG595" s="85"/>
      <c r="BH595" s="85"/>
      <c r="BI595" s="85"/>
      <c r="BJ595" s="85"/>
      <c r="BK595" s="53"/>
      <c r="BL595" s="66"/>
      <c r="BM595" s="72"/>
    </row>
    <row r="596" spans="1:65">
      <c r="A596" s="125" t="s">
        <v>189</v>
      </c>
      <c r="B596" s="113"/>
      <c r="C596" s="113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11">
        <v>4.5999999999999996</v>
      </c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130"/>
      <c r="BF596" s="85"/>
      <c r="BG596" s="85"/>
      <c r="BH596" s="85"/>
      <c r="BI596" s="85"/>
      <c r="BJ596" s="11">
        <v>10.6</v>
      </c>
      <c r="BK596" s="84">
        <v>0</v>
      </c>
      <c r="BL596" s="84">
        <v>0</v>
      </c>
      <c r="BM596" s="72"/>
    </row>
    <row r="597" spans="1:65">
      <c r="A597" s="125" t="s">
        <v>3</v>
      </c>
      <c r="B597" s="113"/>
      <c r="C597" s="113"/>
      <c r="D597" s="11"/>
      <c r="E597" s="11"/>
      <c r="F597" s="11"/>
      <c r="G597" s="11"/>
      <c r="H597" s="11"/>
      <c r="I597" s="11"/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5.7799999999999995E-4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0.19575799999999999</v>
      </c>
      <c r="AD597" s="11">
        <v>4.3938999999999999E-2</v>
      </c>
      <c r="AE597" s="11">
        <v>4.6629999999999996E-3</v>
      </c>
      <c r="AF597" s="11">
        <v>7.5700000000000003E-3</v>
      </c>
      <c r="AG597" s="11">
        <v>0</v>
      </c>
      <c r="AH597" s="11">
        <v>6.1951140000000002</v>
      </c>
      <c r="AI597" s="11">
        <v>3.1372200000000001</v>
      </c>
      <c r="AJ597" s="11">
        <v>4.6062529999999997</v>
      </c>
      <c r="AK597" s="11">
        <v>11.069269999999999</v>
      </c>
      <c r="AL597" s="11">
        <v>2.1292249999999999</v>
      </c>
      <c r="AM597" s="11">
        <v>0</v>
      </c>
      <c r="AN597" s="11">
        <v>0</v>
      </c>
      <c r="AO597" s="11">
        <v>0</v>
      </c>
      <c r="AP597" s="11">
        <v>6.3361000000000001E-2</v>
      </c>
      <c r="AQ597" s="11">
        <v>0</v>
      </c>
      <c r="AR597" s="11">
        <v>0</v>
      </c>
      <c r="AS597" s="11">
        <v>0</v>
      </c>
      <c r="AT597" s="11">
        <v>0</v>
      </c>
      <c r="AU597" s="11">
        <v>0</v>
      </c>
      <c r="AV597" s="11">
        <v>0</v>
      </c>
      <c r="AW597" s="11">
        <v>0</v>
      </c>
      <c r="AX597" s="11">
        <v>0</v>
      </c>
      <c r="AY597" s="11">
        <v>5.8502450000000001</v>
      </c>
      <c r="AZ597" s="11">
        <v>1.439697</v>
      </c>
      <c r="BA597" s="11">
        <v>1.5679999999999999E-3</v>
      </c>
      <c r="BB597" s="11">
        <v>7.0247199999999996E-2</v>
      </c>
      <c r="BC597" s="11">
        <v>0.21604599999999999</v>
      </c>
      <c r="BD597" s="11">
        <v>0.1299833</v>
      </c>
      <c r="BE597" s="27">
        <v>7.0247199999999996E-2</v>
      </c>
      <c r="BF597" s="11">
        <v>0.21604599999999999</v>
      </c>
      <c r="BG597" s="11">
        <v>0.1299833</v>
      </c>
      <c r="BH597" s="11">
        <v>0.37502950000000002</v>
      </c>
      <c r="BI597" s="11">
        <v>0.17687639999999999</v>
      </c>
      <c r="BJ597" s="77">
        <v>1.5338882</v>
      </c>
      <c r="BK597" s="11">
        <v>0.30163000000000001</v>
      </c>
      <c r="BL597" s="84">
        <v>0</v>
      </c>
      <c r="BM597" s="72"/>
    </row>
    <row r="598" spans="1:65">
      <c r="A598" s="112" t="s">
        <v>192</v>
      </c>
      <c r="B598" s="113"/>
      <c r="C598" s="113"/>
      <c r="D598" s="11"/>
      <c r="E598" s="11"/>
      <c r="F598" s="11"/>
      <c r="G598" s="11"/>
      <c r="H598" s="11"/>
      <c r="I598" s="11"/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69">
        <v>0</v>
      </c>
      <c r="P598" s="69">
        <v>0</v>
      </c>
      <c r="Q598" s="69">
        <v>0</v>
      </c>
      <c r="R598" s="69">
        <v>0</v>
      </c>
      <c r="S598" s="69">
        <v>0</v>
      </c>
      <c r="T598" s="69">
        <v>0</v>
      </c>
      <c r="U598" s="69">
        <v>0</v>
      </c>
      <c r="V598" s="69">
        <v>0</v>
      </c>
      <c r="W598" s="69">
        <v>0</v>
      </c>
      <c r="X598" s="69">
        <v>0</v>
      </c>
      <c r="Y598" s="69">
        <v>0</v>
      </c>
      <c r="Z598" s="69">
        <v>0</v>
      </c>
      <c r="AA598" s="69">
        <v>0</v>
      </c>
      <c r="AB598" s="69">
        <v>0</v>
      </c>
      <c r="AC598" s="69">
        <v>0</v>
      </c>
      <c r="AD598" s="69">
        <v>0</v>
      </c>
      <c r="AE598" s="69">
        <v>3.3000000000000002E-2</v>
      </c>
      <c r="AF598" s="69">
        <v>3.3000000000000002E-2</v>
      </c>
      <c r="AG598" s="69">
        <v>3.3000000000000002E-2</v>
      </c>
      <c r="AH598" s="69">
        <v>1.9261980000000001</v>
      </c>
      <c r="AI598" s="69">
        <v>0.55898999999999999</v>
      </c>
      <c r="AJ598" s="69">
        <v>0.96950199999999997</v>
      </c>
      <c r="AK598" s="69">
        <v>0.98272199999999998</v>
      </c>
      <c r="AL598" s="69">
        <v>0.75518600000000002</v>
      </c>
      <c r="AM598" s="69">
        <v>0</v>
      </c>
      <c r="AN598" s="69">
        <v>0</v>
      </c>
      <c r="AO598" s="69">
        <v>0</v>
      </c>
      <c r="AP598" s="69">
        <v>0</v>
      </c>
      <c r="AQ598" s="69">
        <v>0</v>
      </c>
      <c r="AR598" s="69">
        <v>0</v>
      </c>
      <c r="AS598" s="69">
        <v>0</v>
      </c>
      <c r="AT598" s="69">
        <v>0</v>
      </c>
      <c r="AU598" s="69">
        <v>0</v>
      </c>
      <c r="AV598" s="69">
        <v>0</v>
      </c>
      <c r="AW598" s="69">
        <v>0</v>
      </c>
      <c r="AX598" s="69">
        <v>0</v>
      </c>
      <c r="AY598" s="69">
        <v>0</v>
      </c>
      <c r="AZ598" s="69">
        <v>0</v>
      </c>
      <c r="BA598" s="69">
        <v>0</v>
      </c>
      <c r="BB598" s="69">
        <v>0</v>
      </c>
      <c r="BC598" s="69">
        <v>0</v>
      </c>
      <c r="BD598" s="69">
        <v>0</v>
      </c>
      <c r="BE598" s="70">
        <v>0</v>
      </c>
      <c r="BF598" s="69">
        <v>0</v>
      </c>
      <c r="BG598" s="69">
        <v>2.1773999999999999E-3</v>
      </c>
      <c r="BH598" s="69">
        <v>0</v>
      </c>
      <c r="BI598" s="69">
        <v>0</v>
      </c>
      <c r="BJ598" s="84">
        <v>0</v>
      </c>
      <c r="BK598" s="84">
        <v>0</v>
      </c>
      <c r="BL598" s="84">
        <v>0</v>
      </c>
      <c r="BM598" s="72"/>
    </row>
    <row r="599" spans="1:65">
      <c r="A599" s="112" t="s">
        <v>197</v>
      </c>
      <c r="B599" s="113"/>
      <c r="C599" s="113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  <c r="AY599" s="69"/>
      <c r="AZ599" s="69"/>
      <c r="BA599" s="69"/>
      <c r="BB599" s="69"/>
      <c r="BC599" s="69"/>
      <c r="BD599" s="69"/>
      <c r="BE599" s="70"/>
      <c r="BF599" s="69"/>
      <c r="BG599" s="69">
        <v>4.3066940000000002</v>
      </c>
      <c r="BH599" s="69">
        <v>18.353290000000001</v>
      </c>
      <c r="BI599" s="69">
        <v>72.333619999999996</v>
      </c>
      <c r="BJ599" s="84">
        <v>82.377889999999994</v>
      </c>
      <c r="BK599" s="84">
        <v>99</v>
      </c>
      <c r="BL599" s="84">
        <v>44</v>
      </c>
      <c r="BM599" s="72"/>
    </row>
    <row r="600" spans="1:65" ht="15.75">
      <c r="A600" s="125"/>
      <c r="B600" s="113"/>
      <c r="C600" s="113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27"/>
      <c r="BF600" s="11"/>
      <c r="BG600" s="11"/>
      <c r="BH600" s="73"/>
      <c r="BI600" s="73"/>
      <c r="BJ600" s="73"/>
      <c r="BK600" s="73"/>
      <c r="BL600" s="73"/>
      <c r="BM600" s="72"/>
    </row>
    <row r="601" spans="1:65">
      <c r="A601" s="127" t="s">
        <v>93</v>
      </c>
      <c r="B601" s="113">
        <v>3</v>
      </c>
      <c r="C601" s="113"/>
      <c r="D601" s="85">
        <v>0</v>
      </c>
      <c r="E601" s="85">
        <v>0</v>
      </c>
      <c r="F601" s="85">
        <v>0</v>
      </c>
      <c r="G601" s="85">
        <v>122</v>
      </c>
      <c r="H601" s="85">
        <v>0</v>
      </c>
      <c r="I601" s="85">
        <v>0</v>
      </c>
      <c r="J601" s="85">
        <v>0</v>
      </c>
      <c r="K601" s="85">
        <v>0</v>
      </c>
      <c r="L601" s="85">
        <v>112</v>
      </c>
      <c r="M601" s="85">
        <v>5</v>
      </c>
      <c r="N601" s="85">
        <v>0</v>
      </c>
      <c r="O601" s="85">
        <v>7.8E-2</v>
      </c>
      <c r="P601" s="85">
        <v>7.6999999999999999E-2</v>
      </c>
      <c r="Q601" s="85">
        <v>0.13400000000000001</v>
      </c>
      <c r="R601" s="85">
        <v>0.24099999999999999</v>
      </c>
      <c r="S601" s="85">
        <v>4.7E-2</v>
      </c>
      <c r="T601" s="85">
        <v>5.3999999999999999E-2</v>
      </c>
      <c r="U601" s="85">
        <v>0.126</v>
      </c>
      <c r="V601" s="85">
        <v>1.2749999999999999</v>
      </c>
      <c r="W601" s="85">
        <v>1.7979999999999998</v>
      </c>
      <c r="X601" s="85">
        <v>37.299999999999997</v>
      </c>
      <c r="Y601" s="85">
        <v>43.900000000000006</v>
      </c>
      <c r="Z601" s="85">
        <v>60.647000000000006</v>
      </c>
      <c r="AA601" s="85">
        <v>71.3</v>
      </c>
      <c r="AB601" s="85">
        <v>113.25</v>
      </c>
      <c r="AC601" s="85">
        <v>469.55433768494999</v>
      </c>
      <c r="AD601" s="85">
        <v>838.92150112462787</v>
      </c>
      <c r="AE601" s="85">
        <v>1004.3250025816966</v>
      </c>
      <c r="AF601" s="85">
        <v>1047.7021599191185</v>
      </c>
      <c r="AG601" s="85">
        <v>1117.745481483003</v>
      </c>
      <c r="AH601" s="85">
        <v>1241.1084899070881</v>
      </c>
      <c r="AI601" s="85">
        <v>1333.8529578218977</v>
      </c>
      <c r="AJ601" s="85">
        <v>1390.9026365693041</v>
      </c>
      <c r="AK601" s="85">
        <v>1459.3808034216897</v>
      </c>
      <c r="AL601" s="85">
        <v>1575.863295389227</v>
      </c>
      <c r="AM601" s="85">
        <v>1707.5552931094605</v>
      </c>
      <c r="AN601" s="85">
        <v>1762.9758554837072</v>
      </c>
      <c r="AO601" s="85">
        <v>1796.9397760745492</v>
      </c>
      <c r="AP601" s="85">
        <v>1946.0059508553186</v>
      </c>
      <c r="AQ601" s="85">
        <v>2015.938580008094</v>
      </c>
      <c r="AR601" s="85">
        <v>2147.3597396575101</v>
      </c>
      <c r="AS601" s="85">
        <v>2188.8416274689143</v>
      </c>
      <c r="AT601" s="85">
        <v>2412.6566945675449</v>
      </c>
      <c r="AU601" s="85">
        <v>2663.716348876761</v>
      </c>
      <c r="AV601" s="85">
        <v>2520.4081303648491</v>
      </c>
      <c r="AW601" s="85">
        <v>2875.8516711641551</v>
      </c>
      <c r="AX601" s="85">
        <v>3062.6504050717208</v>
      </c>
      <c r="AY601" s="85">
        <v>3291.5559900397066</v>
      </c>
      <c r="AZ601" s="85">
        <v>4066.3196915999542</v>
      </c>
      <c r="BA601" s="85">
        <v>3061.0320000000002</v>
      </c>
      <c r="BB601" s="85">
        <v>2948.2397923999997</v>
      </c>
      <c r="BC601" s="85">
        <v>110.3859777</v>
      </c>
      <c r="BD601" s="85">
        <v>121.04194460000001</v>
      </c>
      <c r="BE601" s="85">
        <v>92.024799999999999</v>
      </c>
      <c r="BF601" s="85">
        <v>78.614834500000001</v>
      </c>
      <c r="BG601" s="85">
        <v>78.596000000000004</v>
      </c>
      <c r="BH601" s="85">
        <v>78.596000000000004</v>
      </c>
      <c r="BI601" s="85">
        <v>78.596000000000004</v>
      </c>
      <c r="BJ601" s="85">
        <v>78.596000000000004</v>
      </c>
      <c r="BK601" s="85">
        <v>78.652695800000004</v>
      </c>
      <c r="BL601" s="85">
        <v>78.652695800000004</v>
      </c>
      <c r="BM601" s="72"/>
    </row>
    <row r="602" spans="1:65">
      <c r="A602" s="68" t="s">
        <v>16</v>
      </c>
      <c r="B602" s="124"/>
      <c r="C602" s="124"/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10.95</v>
      </c>
      <c r="AC602" s="11">
        <v>280.93133768494994</v>
      </c>
      <c r="AD602" s="11">
        <v>339.70250112462782</v>
      </c>
      <c r="AE602" s="11">
        <v>423.20600258169657</v>
      </c>
      <c r="AF602" s="11">
        <v>431.08315991911837</v>
      </c>
      <c r="AG602" s="11">
        <v>452.02648148300301</v>
      </c>
      <c r="AH602" s="11">
        <v>530.58948990708814</v>
      </c>
      <c r="AI602" s="11">
        <v>580.23395782189766</v>
      </c>
      <c r="AJ602" s="11">
        <v>599.48363656930417</v>
      </c>
      <c r="AK602" s="11">
        <v>635.6618034216898</v>
      </c>
      <c r="AL602" s="11">
        <v>709.96329538922714</v>
      </c>
      <c r="AM602" s="11">
        <v>758.8552931094606</v>
      </c>
      <c r="AN602" s="11">
        <v>767.5758554837073</v>
      </c>
      <c r="AO602" s="11">
        <v>752.83977607454926</v>
      </c>
      <c r="AP602" s="11">
        <v>820.10595085531838</v>
      </c>
      <c r="AQ602" s="11">
        <v>832.83858000809414</v>
      </c>
      <c r="AR602" s="11">
        <v>831.65973965751004</v>
      </c>
      <c r="AS602" s="11">
        <v>835.04162746891473</v>
      </c>
      <c r="AT602" s="11">
        <v>928.85669456754476</v>
      </c>
      <c r="AU602" s="11">
        <v>1038.016348876761</v>
      </c>
      <c r="AV602" s="11">
        <v>1114.6081303648489</v>
      </c>
      <c r="AW602" s="11">
        <v>1064.1516711641552</v>
      </c>
      <c r="AX602" s="11">
        <v>1175.6504050717208</v>
      </c>
      <c r="AY602" s="11">
        <v>1299.8559900397067</v>
      </c>
      <c r="AZ602" s="11">
        <v>1313.619691599954</v>
      </c>
      <c r="BA602" s="11">
        <v>0</v>
      </c>
      <c r="BB602" s="11">
        <v>0</v>
      </c>
      <c r="BC602" s="11">
        <v>0</v>
      </c>
      <c r="BD602" s="11">
        <v>0</v>
      </c>
      <c r="BE602" s="27">
        <v>0</v>
      </c>
      <c r="BF602" s="11">
        <v>0</v>
      </c>
      <c r="BG602" s="11">
        <v>0</v>
      </c>
      <c r="BH602" s="11">
        <v>0</v>
      </c>
      <c r="BI602" s="11">
        <v>0</v>
      </c>
      <c r="BJ602" s="84">
        <v>0</v>
      </c>
      <c r="BK602" s="84">
        <v>0</v>
      </c>
      <c r="BL602" s="84">
        <v>0</v>
      </c>
      <c r="BM602" s="72"/>
    </row>
    <row r="603" spans="1:65">
      <c r="A603" s="129" t="s">
        <v>178</v>
      </c>
      <c r="B603" s="124"/>
      <c r="C603" s="124"/>
      <c r="D603" s="11">
        <v>0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14</v>
      </c>
      <c r="AE603" s="11">
        <v>15</v>
      </c>
      <c r="AF603" s="11">
        <v>31</v>
      </c>
      <c r="AG603" s="11">
        <v>30</v>
      </c>
      <c r="AH603" s="11">
        <v>89</v>
      </c>
      <c r="AI603" s="11">
        <v>109</v>
      </c>
      <c r="AJ603" s="11">
        <v>144</v>
      </c>
      <c r="AK603" s="11">
        <v>166</v>
      </c>
      <c r="AL603" s="11">
        <v>202</v>
      </c>
      <c r="AM603" s="11">
        <v>253</v>
      </c>
      <c r="AN603" s="11">
        <v>250</v>
      </c>
      <c r="AO603" s="11">
        <v>252</v>
      </c>
      <c r="AP603" s="11">
        <v>254</v>
      </c>
      <c r="AQ603" s="11">
        <v>276</v>
      </c>
      <c r="AR603" s="69">
        <v>291</v>
      </c>
      <c r="AS603" s="69">
        <v>282</v>
      </c>
      <c r="AT603" s="69">
        <v>318</v>
      </c>
      <c r="AU603" s="69">
        <v>348</v>
      </c>
      <c r="AV603" s="69">
        <v>38</v>
      </c>
      <c r="AW603" s="69">
        <v>391</v>
      </c>
      <c r="AX603" s="69">
        <v>405</v>
      </c>
      <c r="AY603" s="69">
        <v>421</v>
      </c>
      <c r="AZ603" s="69">
        <v>179</v>
      </c>
      <c r="BA603" s="69">
        <v>0</v>
      </c>
      <c r="BB603" s="69">
        <v>0</v>
      </c>
      <c r="BC603" s="69">
        <v>0</v>
      </c>
      <c r="BD603" s="69">
        <v>0</v>
      </c>
      <c r="BE603" s="70">
        <v>0</v>
      </c>
      <c r="BF603" s="69">
        <v>0</v>
      </c>
      <c r="BG603" s="69">
        <v>0</v>
      </c>
      <c r="BH603" s="69">
        <v>0</v>
      </c>
      <c r="BI603" s="69">
        <v>0</v>
      </c>
      <c r="BJ603" s="84">
        <v>0</v>
      </c>
      <c r="BK603" s="84">
        <v>0</v>
      </c>
      <c r="BL603" s="84">
        <v>0</v>
      </c>
      <c r="BM603" s="72"/>
    </row>
    <row r="604" spans="1:65">
      <c r="A604" s="129" t="s">
        <v>186</v>
      </c>
      <c r="B604" s="124"/>
      <c r="C604" s="124"/>
      <c r="D604" s="11">
        <v>0</v>
      </c>
      <c r="E604" s="11">
        <v>0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2</v>
      </c>
      <c r="AG604" s="11">
        <v>1</v>
      </c>
      <c r="AH604" s="11">
        <v>5</v>
      </c>
      <c r="AI604" s="11">
        <v>5</v>
      </c>
      <c r="AJ604" s="11">
        <v>6</v>
      </c>
      <c r="AK604" s="11">
        <v>8</v>
      </c>
      <c r="AL604" s="11">
        <v>11</v>
      </c>
      <c r="AM604" s="11">
        <v>13</v>
      </c>
      <c r="AN604" s="11">
        <v>15</v>
      </c>
      <c r="AO604" s="11">
        <v>17</v>
      </c>
      <c r="AP604" s="11">
        <v>19</v>
      </c>
      <c r="AQ604" s="11">
        <v>21</v>
      </c>
      <c r="AR604" s="69">
        <v>24</v>
      </c>
      <c r="AS604" s="69">
        <v>26</v>
      </c>
      <c r="AT604" s="69">
        <v>29</v>
      </c>
      <c r="AU604" s="69">
        <v>33</v>
      </c>
      <c r="AV604" s="69">
        <v>38</v>
      </c>
      <c r="AW604" s="69">
        <v>42</v>
      </c>
      <c r="AX604" s="69">
        <v>46</v>
      </c>
      <c r="AY604" s="69">
        <v>51</v>
      </c>
      <c r="AZ604" s="69">
        <v>0</v>
      </c>
      <c r="BA604" s="69">
        <v>0</v>
      </c>
      <c r="BB604" s="69">
        <v>0</v>
      </c>
      <c r="BC604" s="69">
        <v>0</v>
      </c>
      <c r="BD604" s="69">
        <v>0</v>
      </c>
      <c r="BE604" s="70">
        <v>0</v>
      </c>
      <c r="BF604" s="69">
        <v>0</v>
      </c>
      <c r="BG604" s="69">
        <v>0</v>
      </c>
      <c r="BH604" s="69">
        <v>0</v>
      </c>
      <c r="BI604" s="69">
        <v>0</v>
      </c>
      <c r="BJ604" s="84">
        <v>0</v>
      </c>
      <c r="BK604" s="84">
        <v>0</v>
      </c>
      <c r="BL604" s="84">
        <v>0</v>
      </c>
      <c r="BM604" s="72"/>
    </row>
    <row r="605" spans="1:65">
      <c r="A605" s="112" t="s">
        <v>2</v>
      </c>
      <c r="B605" s="124"/>
      <c r="C605" s="124"/>
      <c r="D605" s="69">
        <v>0</v>
      </c>
      <c r="E605" s="69">
        <v>0</v>
      </c>
      <c r="F605" s="69">
        <v>0</v>
      </c>
      <c r="G605" s="69">
        <v>0</v>
      </c>
      <c r="H605" s="69">
        <v>0</v>
      </c>
      <c r="I605" s="69">
        <v>0</v>
      </c>
      <c r="J605" s="69">
        <v>0</v>
      </c>
      <c r="K605" s="69">
        <v>0</v>
      </c>
      <c r="L605" s="69">
        <v>0</v>
      </c>
      <c r="M605" s="69">
        <v>0</v>
      </c>
      <c r="N605" s="69">
        <v>0</v>
      </c>
      <c r="O605" s="69">
        <v>0</v>
      </c>
      <c r="P605" s="69">
        <v>0</v>
      </c>
      <c r="Q605" s="69">
        <v>0</v>
      </c>
      <c r="R605" s="69">
        <v>0</v>
      </c>
      <c r="S605" s="69">
        <v>0</v>
      </c>
      <c r="T605" s="69">
        <v>0</v>
      </c>
      <c r="U605" s="69">
        <v>0</v>
      </c>
      <c r="V605" s="69">
        <v>0</v>
      </c>
      <c r="W605" s="69">
        <v>0</v>
      </c>
      <c r="X605" s="69">
        <v>35</v>
      </c>
      <c r="Y605" s="69">
        <v>30</v>
      </c>
      <c r="Z605" s="83" t="s">
        <v>17</v>
      </c>
      <c r="AA605" s="69">
        <v>19</v>
      </c>
      <c r="AB605" s="69">
        <v>16</v>
      </c>
      <c r="AC605" s="83" t="s">
        <v>17</v>
      </c>
      <c r="AD605" s="83" t="s">
        <v>17</v>
      </c>
      <c r="AE605" s="83" t="s">
        <v>17</v>
      </c>
      <c r="AF605" s="83" t="s">
        <v>17</v>
      </c>
      <c r="AG605" s="83" t="s">
        <v>17</v>
      </c>
      <c r="AH605" s="83" t="s">
        <v>17</v>
      </c>
      <c r="AI605" s="83" t="s">
        <v>17</v>
      </c>
      <c r="AJ605" s="83" t="s">
        <v>17</v>
      </c>
      <c r="AK605" s="83" t="s">
        <v>17</v>
      </c>
      <c r="AL605" s="83" t="s">
        <v>17</v>
      </c>
      <c r="AM605" s="83" t="s">
        <v>17</v>
      </c>
      <c r="AN605" s="83" t="s">
        <v>17</v>
      </c>
      <c r="AO605" s="83" t="s">
        <v>17</v>
      </c>
      <c r="AP605" s="83" t="s">
        <v>17</v>
      </c>
      <c r="AQ605" s="83" t="s">
        <v>17</v>
      </c>
      <c r="AR605" s="83" t="s">
        <v>17</v>
      </c>
      <c r="AS605" s="83" t="s">
        <v>17</v>
      </c>
      <c r="AT605" s="83" t="s">
        <v>17</v>
      </c>
      <c r="AU605" s="83" t="s">
        <v>17</v>
      </c>
      <c r="AV605" s="83" t="s">
        <v>17</v>
      </c>
      <c r="AW605" s="83" t="s">
        <v>17</v>
      </c>
      <c r="AX605" s="83" t="s">
        <v>17</v>
      </c>
      <c r="AY605" s="83" t="s">
        <v>17</v>
      </c>
      <c r="AZ605" s="69">
        <v>1043</v>
      </c>
      <c r="BA605" s="83" t="s">
        <v>17</v>
      </c>
      <c r="BB605" s="69">
        <v>1366</v>
      </c>
      <c r="BC605" s="83" t="s">
        <v>17</v>
      </c>
      <c r="BD605" s="69">
        <v>0</v>
      </c>
      <c r="BE605" s="69">
        <v>0</v>
      </c>
      <c r="BF605" s="69">
        <v>0</v>
      </c>
      <c r="BG605" s="69">
        <v>0</v>
      </c>
      <c r="BH605" s="69">
        <v>0</v>
      </c>
      <c r="BI605" s="69">
        <v>0</v>
      </c>
      <c r="BJ605" s="84">
        <v>0</v>
      </c>
      <c r="BK605" s="84">
        <v>0</v>
      </c>
      <c r="BL605" s="84">
        <v>0</v>
      </c>
      <c r="BM605" s="72"/>
    </row>
    <row r="606" spans="1:65" ht="15.75">
      <c r="A606" s="112" t="s">
        <v>189</v>
      </c>
      <c r="B606" s="124"/>
      <c r="C606" s="124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83"/>
      <c r="AA606" s="69"/>
      <c r="AB606" s="69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  <c r="AN606" s="83"/>
      <c r="AO606" s="83"/>
      <c r="AP606" s="83"/>
      <c r="AQ606" s="83"/>
      <c r="AR606" s="83"/>
      <c r="AS606" s="83"/>
      <c r="AT606" s="83"/>
      <c r="AU606" s="83"/>
      <c r="AV606" s="83"/>
      <c r="AW606" s="83"/>
      <c r="AX606" s="83"/>
      <c r="AY606" s="11">
        <v>12</v>
      </c>
      <c r="AZ606" s="69"/>
      <c r="BA606" s="83"/>
      <c r="BB606" s="69"/>
      <c r="BC606" s="69"/>
      <c r="BD606" s="69"/>
      <c r="BE606" s="70"/>
      <c r="BF606" s="69"/>
      <c r="BG606" s="69"/>
      <c r="BH606" s="69"/>
      <c r="BI606" s="69"/>
      <c r="BJ606" s="84"/>
      <c r="BK606" s="84"/>
      <c r="BL606" s="73"/>
      <c r="BM606" s="72"/>
    </row>
    <row r="607" spans="1:65">
      <c r="A607" s="129" t="s">
        <v>3</v>
      </c>
      <c r="B607" s="124"/>
      <c r="C607" s="124"/>
      <c r="D607" s="69">
        <v>0</v>
      </c>
      <c r="E607" s="69">
        <v>0</v>
      </c>
      <c r="F607" s="69">
        <v>0</v>
      </c>
      <c r="G607" s="69">
        <v>46</v>
      </c>
      <c r="H607" s="69">
        <v>0</v>
      </c>
      <c r="I607" s="69">
        <v>0</v>
      </c>
      <c r="J607" s="69">
        <v>0</v>
      </c>
      <c r="K607" s="69">
        <v>0</v>
      </c>
      <c r="L607" s="69">
        <v>100</v>
      </c>
      <c r="M607" s="69">
        <v>5</v>
      </c>
      <c r="N607" s="69">
        <v>0</v>
      </c>
      <c r="O607" s="69">
        <v>7.8E-2</v>
      </c>
      <c r="P607" s="69">
        <v>7.6999999999999999E-2</v>
      </c>
      <c r="Q607" s="69">
        <v>0.13400000000000001</v>
      </c>
      <c r="R607" s="69">
        <v>0.24099999999999999</v>
      </c>
      <c r="S607" s="69">
        <v>4.7E-2</v>
      </c>
      <c r="T607" s="69">
        <v>5.3999999999999999E-2</v>
      </c>
      <c r="U607" s="69">
        <v>0.126</v>
      </c>
      <c r="V607" s="69">
        <v>1.2749999999999999</v>
      </c>
      <c r="W607" s="69">
        <v>1.7979999999999998</v>
      </c>
      <c r="X607" s="83" t="s">
        <v>17</v>
      </c>
      <c r="Y607" s="83" t="s">
        <v>17</v>
      </c>
      <c r="Z607" s="69">
        <v>10.347000000000001</v>
      </c>
      <c r="AA607" s="83" t="s">
        <v>17</v>
      </c>
      <c r="AB607" s="83" t="s">
        <v>17</v>
      </c>
      <c r="AC607" s="69">
        <v>58.823000000000008</v>
      </c>
      <c r="AD607" s="69">
        <v>196.21899999999999</v>
      </c>
      <c r="AE607" s="69">
        <v>195.21899999999999</v>
      </c>
      <c r="AF607" s="69">
        <v>177.21899999999999</v>
      </c>
      <c r="AG607" s="69">
        <v>179.21899999999999</v>
      </c>
      <c r="AH607" s="69">
        <v>116.21899999999999</v>
      </c>
      <c r="AI607" s="69">
        <v>96.218999999999994</v>
      </c>
      <c r="AJ607" s="69">
        <v>60.218999999999994</v>
      </c>
      <c r="AK607" s="69">
        <v>36.218999999999994</v>
      </c>
      <c r="AL607" s="83" t="s">
        <v>17</v>
      </c>
      <c r="AM607" s="83" t="s">
        <v>17</v>
      </c>
      <c r="AN607" s="83" t="s">
        <v>17</v>
      </c>
      <c r="AO607" s="83" t="s">
        <v>17</v>
      </c>
      <c r="AP607" s="83" t="s">
        <v>17</v>
      </c>
      <c r="AQ607" s="83" t="s">
        <v>17</v>
      </c>
      <c r="AR607" s="83" t="s">
        <v>17</v>
      </c>
      <c r="AS607" s="83" t="s">
        <v>17</v>
      </c>
      <c r="AT607" s="83" t="s">
        <v>17</v>
      </c>
      <c r="AU607" s="83" t="s">
        <v>17</v>
      </c>
      <c r="AV607" s="83" t="s">
        <v>17</v>
      </c>
      <c r="AW607" s="83" t="s">
        <v>17</v>
      </c>
      <c r="AX607" s="83" t="s">
        <v>17</v>
      </c>
      <c r="AY607" s="83" t="s">
        <v>17</v>
      </c>
      <c r="AZ607" s="11">
        <v>11</v>
      </c>
      <c r="BA607" s="69">
        <v>1806.5319999999999</v>
      </c>
      <c r="BB607" s="69">
        <v>325.23979239999994</v>
      </c>
      <c r="BC607" s="69">
        <v>110.3859777</v>
      </c>
      <c r="BD607" s="69">
        <v>121.04194460000001</v>
      </c>
      <c r="BE607" s="70">
        <v>92.024799999999999</v>
      </c>
      <c r="BF607" s="11">
        <v>78.614834500000001</v>
      </c>
      <c r="BG607" s="11">
        <v>78.596000000000004</v>
      </c>
      <c r="BH607" s="11">
        <v>78.596000000000004</v>
      </c>
      <c r="BI607" s="11">
        <v>78.596000000000004</v>
      </c>
      <c r="BJ607" s="77">
        <v>78.596000000000004</v>
      </c>
      <c r="BK607" s="77">
        <v>78.652695800000004</v>
      </c>
      <c r="BL607" s="77">
        <v>78.652695800000004</v>
      </c>
      <c r="BM607" s="72"/>
    </row>
    <row r="608" spans="1:65">
      <c r="A608" s="112" t="s">
        <v>19</v>
      </c>
      <c r="B608" s="124"/>
      <c r="C608" s="124"/>
      <c r="D608" s="11">
        <v>0</v>
      </c>
      <c r="E608" s="11">
        <v>0</v>
      </c>
      <c r="F608" s="11">
        <v>0</v>
      </c>
      <c r="G608" s="11">
        <v>16</v>
      </c>
      <c r="H608" s="11">
        <v>0</v>
      </c>
      <c r="I608" s="11">
        <v>0</v>
      </c>
      <c r="J608" s="11">
        <v>0</v>
      </c>
      <c r="K608" s="11">
        <v>0</v>
      </c>
      <c r="L608" s="11">
        <v>12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83" t="s">
        <v>17</v>
      </c>
      <c r="Y608" s="11">
        <v>1.6</v>
      </c>
      <c r="Z608" s="11">
        <v>30</v>
      </c>
      <c r="AA608" s="11">
        <v>35</v>
      </c>
      <c r="AB608" s="83" t="s">
        <v>17</v>
      </c>
      <c r="AC608" s="83" t="s">
        <v>17</v>
      </c>
      <c r="AD608" s="83" t="s">
        <v>17</v>
      </c>
      <c r="AE608" s="83" t="s">
        <v>17</v>
      </c>
      <c r="AF608" s="83" t="s">
        <v>17</v>
      </c>
      <c r="AG608" s="83" t="s">
        <v>17</v>
      </c>
      <c r="AH608" s="83" t="s">
        <v>17</v>
      </c>
      <c r="AI608" s="83" t="s">
        <v>17</v>
      </c>
      <c r="AJ608" s="83" t="s">
        <v>17</v>
      </c>
      <c r="AK608" s="83" t="s">
        <v>17</v>
      </c>
      <c r="AL608" s="83" t="s">
        <v>17</v>
      </c>
      <c r="AM608" s="83" t="s">
        <v>17</v>
      </c>
      <c r="AN608" s="83" t="s">
        <v>17</v>
      </c>
      <c r="AO608" s="83" t="s">
        <v>17</v>
      </c>
      <c r="AP608" s="83" t="s">
        <v>17</v>
      </c>
      <c r="AQ608" s="83" t="s">
        <v>17</v>
      </c>
      <c r="AR608" s="83" t="s">
        <v>17</v>
      </c>
      <c r="AS608" s="83" t="s">
        <v>17</v>
      </c>
      <c r="AT608" s="83" t="s">
        <v>17</v>
      </c>
      <c r="AU608" s="83" t="s">
        <v>17</v>
      </c>
      <c r="AV608" s="83" t="s">
        <v>17</v>
      </c>
      <c r="AW608" s="83" t="s">
        <v>17</v>
      </c>
      <c r="AX608" s="83" t="s">
        <v>17</v>
      </c>
      <c r="AY608" s="83" t="s">
        <v>17</v>
      </c>
      <c r="AZ608" s="83" t="s">
        <v>17</v>
      </c>
      <c r="BA608" s="11">
        <v>1234</v>
      </c>
      <c r="BB608" s="11">
        <v>1257</v>
      </c>
      <c r="BC608" s="11">
        <v>0</v>
      </c>
      <c r="BD608" s="11">
        <v>0</v>
      </c>
      <c r="BE608" s="11">
        <v>0</v>
      </c>
      <c r="BF608" s="11">
        <v>0</v>
      </c>
      <c r="BG608" s="11">
        <v>0</v>
      </c>
      <c r="BH608" s="69">
        <v>0</v>
      </c>
      <c r="BI608" s="69">
        <v>0</v>
      </c>
      <c r="BJ608" s="84">
        <v>0</v>
      </c>
      <c r="BK608" s="84">
        <v>0</v>
      </c>
      <c r="BL608" s="84">
        <v>0</v>
      </c>
      <c r="BM608" s="72"/>
    </row>
    <row r="609" spans="1:65">
      <c r="A609" s="112" t="s">
        <v>192</v>
      </c>
      <c r="B609" s="124"/>
      <c r="C609" s="124"/>
      <c r="D609" s="69">
        <v>0</v>
      </c>
      <c r="E609" s="69">
        <v>0</v>
      </c>
      <c r="F609" s="69">
        <v>0</v>
      </c>
      <c r="G609" s="69">
        <v>60</v>
      </c>
      <c r="H609" s="69">
        <v>0</v>
      </c>
      <c r="I609" s="69">
        <v>0</v>
      </c>
      <c r="J609" s="69">
        <v>0</v>
      </c>
      <c r="K609" s="69">
        <v>0</v>
      </c>
      <c r="L609" s="69">
        <v>0</v>
      </c>
      <c r="M609" s="69">
        <v>0</v>
      </c>
      <c r="N609" s="69">
        <v>0</v>
      </c>
      <c r="O609" s="69">
        <v>0</v>
      </c>
      <c r="P609" s="69">
        <v>0</v>
      </c>
      <c r="Q609" s="69">
        <v>0</v>
      </c>
      <c r="R609" s="69">
        <v>0</v>
      </c>
      <c r="S609" s="69">
        <v>0</v>
      </c>
      <c r="T609" s="69">
        <v>0</v>
      </c>
      <c r="U609" s="69">
        <v>0</v>
      </c>
      <c r="V609" s="69">
        <v>0</v>
      </c>
      <c r="W609" s="69">
        <v>0</v>
      </c>
      <c r="X609" s="69">
        <v>2.2999999999999998</v>
      </c>
      <c r="Y609" s="69">
        <v>12.3</v>
      </c>
      <c r="Z609" s="69">
        <v>20.3</v>
      </c>
      <c r="AA609" s="69">
        <v>17.299999999999997</v>
      </c>
      <c r="AB609" s="69">
        <v>86.3</v>
      </c>
      <c r="AC609" s="69">
        <v>129.80000000000001</v>
      </c>
      <c r="AD609" s="69">
        <v>289</v>
      </c>
      <c r="AE609" s="69">
        <v>370.9</v>
      </c>
      <c r="AF609" s="69">
        <v>406.4</v>
      </c>
      <c r="AG609" s="69">
        <v>455.5</v>
      </c>
      <c r="AH609" s="69">
        <v>500.29999999999995</v>
      </c>
      <c r="AI609" s="69">
        <v>543.4</v>
      </c>
      <c r="AJ609" s="69">
        <v>581.20000000000005</v>
      </c>
      <c r="AK609" s="69">
        <v>613.5</v>
      </c>
      <c r="AL609" s="69">
        <v>652.9</v>
      </c>
      <c r="AM609" s="69">
        <v>682.7</v>
      </c>
      <c r="AN609" s="69">
        <v>730.4</v>
      </c>
      <c r="AO609" s="69">
        <v>775.1</v>
      </c>
      <c r="AP609" s="69">
        <v>852.90000000000009</v>
      </c>
      <c r="AQ609" s="69">
        <v>886.1</v>
      </c>
      <c r="AR609" s="69">
        <v>1000.7</v>
      </c>
      <c r="AS609" s="69">
        <v>1045.8</v>
      </c>
      <c r="AT609" s="69">
        <v>1136.8</v>
      </c>
      <c r="AU609" s="69">
        <v>1244.6999999999998</v>
      </c>
      <c r="AV609" s="69">
        <v>1329.8</v>
      </c>
      <c r="AW609" s="69">
        <v>1378.7</v>
      </c>
      <c r="AX609" s="69">
        <v>1436</v>
      </c>
      <c r="AY609" s="69">
        <v>1507.7</v>
      </c>
      <c r="AZ609" s="69">
        <v>1519.7</v>
      </c>
      <c r="BA609" s="69">
        <v>20.5</v>
      </c>
      <c r="BB609" s="69">
        <v>0</v>
      </c>
      <c r="BC609" s="69">
        <v>0</v>
      </c>
      <c r="BD609" s="69">
        <v>0</v>
      </c>
      <c r="BE609" s="70">
        <v>0</v>
      </c>
      <c r="BF609" s="69">
        <v>0</v>
      </c>
      <c r="BG609" s="69">
        <v>0</v>
      </c>
      <c r="BH609" s="11">
        <v>0</v>
      </c>
      <c r="BI609" s="11">
        <v>0</v>
      </c>
      <c r="BJ609" s="84">
        <v>0</v>
      </c>
      <c r="BK609" s="84">
        <v>0</v>
      </c>
      <c r="BL609" s="84">
        <v>0</v>
      </c>
      <c r="BM609" s="72"/>
    </row>
    <row r="610" spans="1:65">
      <c r="A610" s="112" t="s">
        <v>197</v>
      </c>
      <c r="B610" s="124"/>
      <c r="C610" s="124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>
        <v>42.704999999999998</v>
      </c>
      <c r="AX610" s="69">
        <v>36.927</v>
      </c>
      <c r="AY610" s="69">
        <v>26.087</v>
      </c>
      <c r="AZ610" s="69">
        <v>19.50112</v>
      </c>
      <c r="BA610" s="69">
        <v>11.934329999999999</v>
      </c>
      <c r="BB610" s="69">
        <v>4.399451</v>
      </c>
      <c r="BC610" s="69">
        <v>7.8388270000000002</v>
      </c>
      <c r="BD610" s="69">
        <v>11.79792</v>
      </c>
      <c r="BE610" s="70">
        <v>23.00254</v>
      </c>
      <c r="BF610" s="69">
        <v>52.871729999999999</v>
      </c>
      <c r="BG610" s="69">
        <v>0</v>
      </c>
      <c r="BH610" s="11">
        <v>0</v>
      </c>
      <c r="BI610" s="11">
        <v>0</v>
      </c>
      <c r="BJ610" s="84">
        <v>110</v>
      </c>
      <c r="BK610" s="84">
        <v>158</v>
      </c>
      <c r="BL610" s="84">
        <v>142</v>
      </c>
      <c r="BM610" s="72"/>
    </row>
    <row r="611" spans="1:65" ht="15.75">
      <c r="A611" s="112"/>
      <c r="B611" s="124"/>
      <c r="C611" s="124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  <c r="AY611" s="69"/>
      <c r="AZ611" s="69"/>
      <c r="BA611" s="69"/>
      <c r="BB611" s="69"/>
      <c r="BC611" s="69"/>
      <c r="BD611" s="69"/>
      <c r="BE611" s="70"/>
      <c r="BF611" s="69"/>
      <c r="BG611" s="69"/>
      <c r="BH611" s="11"/>
      <c r="BI611" s="11"/>
      <c r="BJ611" s="84"/>
      <c r="BK611" s="84"/>
      <c r="BL611" s="73"/>
      <c r="BM611" s="72"/>
    </row>
    <row r="612" spans="1:65">
      <c r="A612" s="118" t="s">
        <v>194</v>
      </c>
      <c r="B612" s="124">
        <v>4</v>
      </c>
      <c r="C612" s="124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71">
        <v>441</v>
      </c>
      <c r="AW612" s="69"/>
      <c r="AX612" s="69"/>
      <c r="AY612" s="69"/>
      <c r="AZ612" s="71">
        <v>4500</v>
      </c>
      <c r="BA612" s="69"/>
      <c r="BB612" s="93"/>
      <c r="BC612" s="71">
        <v>3200</v>
      </c>
      <c r="BD612" s="71">
        <v>3200</v>
      </c>
      <c r="BE612" s="71">
        <v>3200</v>
      </c>
      <c r="BF612" s="71">
        <v>3200</v>
      </c>
      <c r="BG612" s="71">
        <v>3200</v>
      </c>
      <c r="BH612" s="71">
        <v>3200</v>
      </c>
      <c r="BI612" s="71">
        <v>3200</v>
      </c>
      <c r="BJ612" s="71">
        <v>3200</v>
      </c>
      <c r="BK612" s="71">
        <v>3200</v>
      </c>
      <c r="BL612" s="71">
        <v>3200</v>
      </c>
      <c r="BM612" s="72"/>
    </row>
    <row r="613" spans="1:65">
      <c r="A613" s="129" t="s">
        <v>3</v>
      </c>
      <c r="B613" s="124"/>
      <c r="C613" s="124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>
        <v>441</v>
      </c>
      <c r="AW613" s="69"/>
      <c r="AX613" s="69"/>
      <c r="AY613" s="69"/>
      <c r="AZ613" s="69">
        <v>4500</v>
      </c>
      <c r="BA613" s="69"/>
      <c r="BB613" s="69"/>
      <c r="BC613" s="69">
        <v>3200</v>
      </c>
      <c r="BD613" s="69">
        <v>3200</v>
      </c>
      <c r="BE613" s="70">
        <v>3200</v>
      </c>
      <c r="BF613" s="69">
        <v>3200</v>
      </c>
      <c r="BG613" s="69">
        <v>3200</v>
      </c>
      <c r="BH613" s="69">
        <v>3200</v>
      </c>
      <c r="BI613" s="69">
        <v>3200</v>
      </c>
      <c r="BJ613" s="69">
        <v>3200</v>
      </c>
      <c r="BK613" s="69">
        <v>3200</v>
      </c>
      <c r="BL613" s="69">
        <v>3200</v>
      </c>
      <c r="BM613" s="72"/>
    </row>
    <row r="614" spans="1:65" ht="15.75">
      <c r="A614" s="112"/>
      <c r="B614" s="124"/>
      <c r="C614" s="124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27"/>
      <c r="BF614" s="11"/>
      <c r="BG614" s="11"/>
      <c r="BH614" s="69"/>
      <c r="BI614" s="73"/>
      <c r="BJ614" s="73"/>
      <c r="BK614" s="73"/>
      <c r="BL614" s="73"/>
      <c r="BM614" s="72"/>
    </row>
    <row r="615" spans="1:65">
      <c r="A615" s="118" t="s">
        <v>187</v>
      </c>
      <c r="B615" s="124">
        <v>3</v>
      </c>
      <c r="C615" s="124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>
        <v>227.68857390155847</v>
      </c>
      <c r="AK615" s="85">
        <v>610.01773874412572</v>
      </c>
      <c r="AL615" s="85">
        <v>515.60653110312501</v>
      </c>
      <c r="AM615" s="85">
        <v>614.21479849999992</v>
      </c>
      <c r="AN615" s="85">
        <v>387.14099999999996</v>
      </c>
      <c r="AO615" s="85">
        <v>665.99300000000005</v>
      </c>
      <c r="AP615" s="85">
        <v>5.1920000000000002</v>
      </c>
      <c r="AQ615" s="85">
        <v>4.8000000000000001E-2</v>
      </c>
      <c r="AR615" s="85">
        <v>46</v>
      </c>
      <c r="AS615" s="85">
        <v>11.395</v>
      </c>
      <c r="AT615" s="85">
        <v>21.939999999999998</v>
      </c>
      <c r="AU615" s="85">
        <v>9.9339999999999993</v>
      </c>
      <c r="AV615" s="85">
        <v>25.209</v>
      </c>
      <c r="AW615" s="85">
        <v>1.1779999999999999</v>
      </c>
      <c r="AX615" s="85">
        <v>0</v>
      </c>
      <c r="AY615" s="85">
        <v>0</v>
      </c>
      <c r="AZ615" s="85">
        <v>0.16799999999999998</v>
      </c>
      <c r="BA615" s="85">
        <v>0.54800000000000004</v>
      </c>
      <c r="BB615" s="85">
        <v>2.7650000000000001</v>
      </c>
      <c r="BC615" s="85">
        <v>1.4530000000000001</v>
      </c>
      <c r="BD615" s="85">
        <v>6.0999999999999999E-2</v>
      </c>
      <c r="BE615" s="85">
        <v>0.42499999999999999</v>
      </c>
      <c r="BF615" s="85">
        <v>0.37394279999999996</v>
      </c>
      <c r="BG615" s="85">
        <v>0.33531960000000005</v>
      </c>
      <c r="BH615" s="85">
        <v>0.17603470000000002</v>
      </c>
      <c r="BI615" s="85">
        <v>0.53728640000000005</v>
      </c>
      <c r="BJ615" s="85">
        <v>0.59311000000000003</v>
      </c>
      <c r="BK615" s="85">
        <v>0</v>
      </c>
      <c r="BL615" s="85">
        <v>0</v>
      </c>
      <c r="BM615" s="72"/>
    </row>
    <row r="616" spans="1:65">
      <c r="A616" s="129" t="s">
        <v>178</v>
      </c>
      <c r="B616" s="124"/>
      <c r="C616" s="124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11">
        <v>0</v>
      </c>
      <c r="AK616" s="11">
        <v>88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1">
        <v>0</v>
      </c>
      <c r="AT616" s="11">
        <v>0</v>
      </c>
      <c r="AU616" s="11">
        <v>0</v>
      </c>
      <c r="AV616" s="11">
        <v>0</v>
      </c>
      <c r="AW616" s="11">
        <v>0</v>
      </c>
      <c r="AX616" s="11">
        <v>0</v>
      </c>
      <c r="AY616" s="11">
        <v>0</v>
      </c>
      <c r="AZ616" s="11">
        <v>0</v>
      </c>
      <c r="BA616" s="11">
        <v>0</v>
      </c>
      <c r="BB616" s="11">
        <v>0</v>
      </c>
      <c r="BC616" s="11">
        <v>0</v>
      </c>
      <c r="BD616" s="11">
        <v>0</v>
      </c>
      <c r="BE616" s="11">
        <v>0</v>
      </c>
      <c r="BF616" s="11">
        <v>0</v>
      </c>
      <c r="BG616" s="11">
        <v>0</v>
      </c>
      <c r="BH616" s="11">
        <v>0</v>
      </c>
      <c r="BI616" s="11">
        <v>0</v>
      </c>
      <c r="BJ616" s="84">
        <v>0</v>
      </c>
      <c r="BK616" s="84">
        <v>0</v>
      </c>
      <c r="BL616" s="84">
        <v>0</v>
      </c>
      <c r="BM616" s="72"/>
    </row>
    <row r="617" spans="1:65">
      <c r="A617" s="112" t="s">
        <v>2</v>
      </c>
      <c r="B617" s="124"/>
      <c r="C617" s="124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11">
        <v>0</v>
      </c>
      <c r="AK617" s="83" t="s">
        <v>17</v>
      </c>
      <c r="AL617" s="83" t="s">
        <v>17</v>
      </c>
      <c r="AM617" s="11">
        <v>290</v>
      </c>
      <c r="AN617" s="83" t="s">
        <v>17</v>
      </c>
      <c r="AO617" s="11">
        <v>0</v>
      </c>
      <c r="AP617" s="11">
        <v>0</v>
      </c>
      <c r="AQ617" s="83" t="s">
        <v>17</v>
      </c>
      <c r="AR617" s="11">
        <v>46</v>
      </c>
      <c r="AS617" s="11">
        <v>0</v>
      </c>
      <c r="AT617" s="11">
        <v>0</v>
      </c>
      <c r="AU617" s="11">
        <v>0</v>
      </c>
      <c r="AV617" s="11">
        <v>0</v>
      </c>
      <c r="AW617" s="11">
        <v>0</v>
      </c>
      <c r="AX617" s="11">
        <v>0</v>
      </c>
      <c r="AY617" s="11">
        <v>0</v>
      </c>
      <c r="AZ617" s="11">
        <v>0</v>
      </c>
      <c r="BA617" s="11">
        <v>0</v>
      </c>
      <c r="BB617" s="11">
        <v>0</v>
      </c>
      <c r="BC617" s="11">
        <v>0</v>
      </c>
      <c r="BD617" s="11">
        <v>0</v>
      </c>
      <c r="BE617" s="11">
        <v>0</v>
      </c>
      <c r="BF617" s="11">
        <v>0</v>
      </c>
      <c r="BG617" s="11">
        <v>0</v>
      </c>
      <c r="BH617" s="11">
        <v>0</v>
      </c>
      <c r="BI617" s="11">
        <v>0</v>
      </c>
      <c r="BJ617" s="84">
        <v>0</v>
      </c>
      <c r="BK617" s="84">
        <v>0</v>
      </c>
      <c r="BL617" s="84">
        <v>0</v>
      </c>
      <c r="BM617" s="72"/>
    </row>
    <row r="618" spans="1:65">
      <c r="A618" s="129" t="s">
        <v>3</v>
      </c>
      <c r="B618" s="124"/>
      <c r="C618" s="124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>
        <v>0</v>
      </c>
      <c r="AK618" s="11">
        <v>284.40899999999999</v>
      </c>
      <c r="AL618" s="11">
        <v>263.96899999999999</v>
      </c>
      <c r="AM618" s="11">
        <v>8</v>
      </c>
      <c r="AN618" s="11">
        <v>98.835000000000008</v>
      </c>
      <c r="AO618" s="11">
        <v>273.22800000000001</v>
      </c>
      <c r="AP618" s="11">
        <v>5.1920000000000002</v>
      </c>
      <c r="AQ618" s="11">
        <v>4.8000000000000001E-2</v>
      </c>
      <c r="AR618" s="83" t="s">
        <v>17</v>
      </c>
      <c r="AS618" s="11">
        <v>11.395</v>
      </c>
      <c r="AT618" s="11">
        <v>21.939999999999998</v>
      </c>
      <c r="AU618" s="11">
        <v>9.9339999999999993</v>
      </c>
      <c r="AV618" s="11">
        <v>25.209</v>
      </c>
      <c r="AW618" s="11">
        <v>1.1779999999999999</v>
      </c>
      <c r="AX618" s="11">
        <v>0</v>
      </c>
      <c r="AY618" s="11">
        <v>0</v>
      </c>
      <c r="AZ618" s="11">
        <v>0.16799999999999998</v>
      </c>
      <c r="BA618" s="11">
        <v>0.54800000000000004</v>
      </c>
      <c r="BB618" s="11">
        <v>2.7650000000000001</v>
      </c>
      <c r="BC618" s="11">
        <v>1.4530000000000001</v>
      </c>
      <c r="BD618" s="11">
        <v>6.0999999999999999E-2</v>
      </c>
      <c r="BE618" s="27">
        <v>0.42499999999999999</v>
      </c>
      <c r="BF618" s="11">
        <v>0.37394279999999996</v>
      </c>
      <c r="BG618" s="11">
        <v>0.33531960000000005</v>
      </c>
      <c r="BH618" s="11">
        <v>0.17603470000000002</v>
      </c>
      <c r="BI618" s="11">
        <v>0.53728640000000005</v>
      </c>
      <c r="BJ618" s="84">
        <v>0.59311000000000003</v>
      </c>
      <c r="BK618" s="84">
        <v>0</v>
      </c>
      <c r="BL618" s="84">
        <v>0</v>
      </c>
      <c r="BM618" s="72"/>
    </row>
    <row r="619" spans="1:65">
      <c r="A619" s="112" t="s">
        <v>19</v>
      </c>
      <c r="B619" s="124"/>
      <c r="C619" s="124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>
        <v>227.68857390155847</v>
      </c>
      <c r="AK619" s="11">
        <v>237.60873874412573</v>
      </c>
      <c r="AL619" s="11">
        <v>251.63753110312496</v>
      </c>
      <c r="AM619" s="11">
        <v>270.21479849999997</v>
      </c>
      <c r="AN619" s="11">
        <v>288.30599999999998</v>
      </c>
      <c r="AO619" s="11">
        <v>268.47800000000001</v>
      </c>
      <c r="AP619" s="11">
        <v>0</v>
      </c>
      <c r="AQ619" s="11">
        <v>0</v>
      </c>
      <c r="AR619" s="11">
        <v>0</v>
      </c>
      <c r="AS619" s="11">
        <v>0</v>
      </c>
      <c r="AT619" s="11">
        <v>0</v>
      </c>
      <c r="AU619" s="11">
        <v>0</v>
      </c>
      <c r="AV619" s="11">
        <v>0</v>
      </c>
      <c r="AW619" s="11">
        <v>0</v>
      </c>
      <c r="AX619" s="11">
        <v>0</v>
      </c>
      <c r="AY619" s="11">
        <v>0</v>
      </c>
      <c r="AZ619" s="11">
        <v>0</v>
      </c>
      <c r="BA619" s="11">
        <v>0</v>
      </c>
      <c r="BB619" s="11">
        <v>0</v>
      </c>
      <c r="BC619" s="11">
        <v>0</v>
      </c>
      <c r="BD619" s="11">
        <v>0</v>
      </c>
      <c r="BE619" s="27">
        <v>0</v>
      </c>
      <c r="BF619" s="11">
        <v>0</v>
      </c>
      <c r="BG619" s="11">
        <v>0</v>
      </c>
      <c r="BH619" s="11">
        <v>0</v>
      </c>
      <c r="BI619" s="11">
        <v>0</v>
      </c>
      <c r="BJ619" s="84">
        <v>0</v>
      </c>
      <c r="BK619" s="84">
        <v>0</v>
      </c>
      <c r="BL619" s="84">
        <v>0</v>
      </c>
      <c r="BM619" s="72"/>
    </row>
    <row r="620" spans="1:65">
      <c r="A620" s="112" t="s">
        <v>192</v>
      </c>
      <c r="B620" s="124"/>
      <c r="C620" s="124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83" t="s">
        <v>17</v>
      </c>
      <c r="AK620" s="83" t="s">
        <v>17</v>
      </c>
      <c r="AL620" s="83" t="s">
        <v>17</v>
      </c>
      <c r="AM620" s="11">
        <v>46</v>
      </c>
      <c r="AN620" s="83" t="s">
        <v>17</v>
      </c>
      <c r="AO620" s="11">
        <v>124.28700000000001</v>
      </c>
      <c r="AP620" s="11">
        <v>0</v>
      </c>
      <c r="AQ620" s="11">
        <v>0</v>
      </c>
      <c r="AR620" s="11">
        <v>0</v>
      </c>
      <c r="AS620" s="11">
        <v>0</v>
      </c>
      <c r="AT620" s="11">
        <v>0</v>
      </c>
      <c r="AU620" s="11">
        <v>0</v>
      </c>
      <c r="AV620" s="11">
        <v>0</v>
      </c>
      <c r="AW620" s="11">
        <v>0</v>
      </c>
      <c r="AX620" s="11">
        <v>0</v>
      </c>
      <c r="AY620" s="11">
        <v>0</v>
      </c>
      <c r="AZ620" s="11">
        <v>0</v>
      </c>
      <c r="BA620" s="11">
        <v>0</v>
      </c>
      <c r="BB620" s="11">
        <v>0</v>
      </c>
      <c r="BC620" s="11">
        <v>0</v>
      </c>
      <c r="BD620" s="11">
        <v>0</v>
      </c>
      <c r="BE620" s="27">
        <v>0</v>
      </c>
      <c r="BF620" s="11">
        <v>0</v>
      </c>
      <c r="BG620" s="11">
        <v>0</v>
      </c>
      <c r="BH620" s="11">
        <v>0</v>
      </c>
      <c r="BI620" s="11">
        <v>0</v>
      </c>
      <c r="BJ620" s="84">
        <v>0</v>
      </c>
      <c r="BK620" s="84">
        <v>0</v>
      </c>
      <c r="BL620" s="84">
        <v>0</v>
      </c>
      <c r="BM620" s="72"/>
    </row>
    <row r="621" spans="1:65" ht="15.75">
      <c r="A621" s="112"/>
      <c r="B621" s="124"/>
      <c r="C621" s="124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83"/>
      <c r="AK621" s="83"/>
      <c r="AL621" s="83"/>
      <c r="AM621" s="11"/>
      <c r="AN621" s="83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27"/>
      <c r="BF621" s="11"/>
      <c r="BG621" s="11"/>
      <c r="BH621" s="11"/>
      <c r="BI621" s="11"/>
      <c r="BJ621" s="84"/>
      <c r="BK621" s="73"/>
      <c r="BL621" s="73"/>
      <c r="BM621" s="72"/>
    </row>
    <row r="622" spans="1:65">
      <c r="A622" s="118" t="s">
        <v>94</v>
      </c>
      <c r="B622" s="124">
        <v>3</v>
      </c>
      <c r="C622" s="124"/>
      <c r="D622" s="85">
        <v>0</v>
      </c>
      <c r="E622" s="85">
        <v>0</v>
      </c>
      <c r="F622" s="85">
        <v>0</v>
      </c>
      <c r="G622" s="85">
        <v>0</v>
      </c>
      <c r="H622" s="85">
        <v>0</v>
      </c>
      <c r="I622" s="85">
        <v>0</v>
      </c>
      <c r="J622" s="85">
        <v>0</v>
      </c>
      <c r="K622" s="85">
        <v>0</v>
      </c>
      <c r="L622" s="85">
        <v>0</v>
      </c>
      <c r="M622" s="85">
        <v>0</v>
      </c>
      <c r="N622" s="85">
        <v>0</v>
      </c>
      <c r="O622" s="85">
        <v>0</v>
      </c>
      <c r="P622" s="85">
        <v>6.8000000000000005E-2</v>
      </c>
      <c r="Q622" s="85">
        <v>6.8000000000000005E-2</v>
      </c>
      <c r="R622" s="85">
        <v>0.51100000000000001</v>
      </c>
      <c r="S622" s="85">
        <v>0.57587579999999994</v>
      </c>
      <c r="T622" s="85">
        <v>0.51100000000000001</v>
      </c>
      <c r="U622" s="85">
        <v>0.68575180000000002</v>
      </c>
      <c r="V622" s="85">
        <v>0.91100000000000003</v>
      </c>
      <c r="W622" s="85">
        <v>2.0757677999999999</v>
      </c>
      <c r="X622" s="85">
        <v>47.408689100000004</v>
      </c>
      <c r="Y622" s="85">
        <v>277</v>
      </c>
      <c r="Z622" s="85">
        <v>245.17262875</v>
      </c>
      <c r="AA622" s="85">
        <v>238.87306770000001</v>
      </c>
      <c r="AB622" s="85">
        <v>374</v>
      </c>
      <c r="AC622" s="85">
        <v>323</v>
      </c>
      <c r="AD622" s="85">
        <v>395</v>
      </c>
      <c r="AE622" s="85">
        <v>356.44316500000002</v>
      </c>
      <c r="AF622" s="85">
        <v>346.37654400000002</v>
      </c>
      <c r="AG622" s="85">
        <v>789.88285270000006</v>
      </c>
      <c r="AH622" s="85">
        <v>656</v>
      </c>
      <c r="AI622" s="85">
        <v>635.02434819999996</v>
      </c>
      <c r="AJ622" s="85">
        <v>859.31523329999993</v>
      </c>
      <c r="AK622" s="85">
        <v>1299.5623287000001</v>
      </c>
      <c r="AL622" s="85">
        <v>1402.2139208000001</v>
      </c>
      <c r="AM622" s="85">
        <v>1685.6511068999998</v>
      </c>
      <c r="AN622" s="85">
        <v>1764.9772414999998</v>
      </c>
      <c r="AO622" s="85">
        <v>1646.4906209000001</v>
      </c>
      <c r="AP622" s="85">
        <v>802.7860811999999</v>
      </c>
      <c r="AQ622" s="85">
        <v>805.10879399999999</v>
      </c>
      <c r="AR622" s="85">
        <v>869.62417730000004</v>
      </c>
      <c r="AS622" s="85">
        <v>951.20698300000004</v>
      </c>
      <c r="AT622" s="85">
        <v>1248.6693651000001</v>
      </c>
      <c r="AU622" s="85">
        <v>855.22728610000001</v>
      </c>
      <c r="AV622" s="85">
        <v>1717.2681944000001</v>
      </c>
      <c r="AW622" s="85">
        <v>407.95640529999997</v>
      </c>
      <c r="AX622" s="85">
        <v>434.02707780000003</v>
      </c>
      <c r="AY622" s="85">
        <v>440.17525350000005</v>
      </c>
      <c r="AZ622" s="85">
        <v>394.92069750000007</v>
      </c>
      <c r="BA622" s="85">
        <v>384.25719379999998</v>
      </c>
      <c r="BB622" s="85">
        <v>383.2882717</v>
      </c>
      <c r="BC622" s="85">
        <v>383.30487860000005</v>
      </c>
      <c r="BD622" s="85">
        <v>461.63435859999998</v>
      </c>
      <c r="BE622" s="85">
        <v>332.32187060000001</v>
      </c>
      <c r="BF622" s="85">
        <v>217.02504699999997</v>
      </c>
      <c r="BG622" s="85">
        <v>180.20614909999998</v>
      </c>
      <c r="BH622" s="85">
        <v>173.89634989999999</v>
      </c>
      <c r="BI622" s="85">
        <v>96.650008899999989</v>
      </c>
      <c r="BJ622" s="85">
        <v>93.205978899999991</v>
      </c>
      <c r="BK622" s="85">
        <v>93.631080300000008</v>
      </c>
      <c r="BL622" s="85">
        <v>97.887423400000003</v>
      </c>
      <c r="BM622" s="72"/>
    </row>
    <row r="623" spans="1:65" ht="15.75">
      <c r="A623" s="112" t="s">
        <v>2</v>
      </c>
      <c r="B623" s="124"/>
      <c r="C623" s="124"/>
      <c r="D623" s="11">
        <v>0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85"/>
      <c r="S623" s="85"/>
      <c r="T623" s="85"/>
      <c r="U623" s="85"/>
      <c r="V623" s="85"/>
      <c r="W623" s="85"/>
      <c r="X623" s="11">
        <v>29</v>
      </c>
      <c r="Y623" s="11">
        <v>130</v>
      </c>
      <c r="Z623" s="11">
        <v>94</v>
      </c>
      <c r="AA623" s="83" t="s">
        <v>17</v>
      </c>
      <c r="AB623" s="11">
        <v>179</v>
      </c>
      <c r="AC623" s="11">
        <v>165</v>
      </c>
      <c r="AD623" s="11">
        <v>200</v>
      </c>
      <c r="AE623" s="83" t="s">
        <v>17</v>
      </c>
      <c r="AF623" s="11">
        <v>265</v>
      </c>
      <c r="AG623" s="83" t="s">
        <v>17</v>
      </c>
      <c r="AH623" s="11">
        <v>99</v>
      </c>
      <c r="AI623" s="83" t="s">
        <v>17</v>
      </c>
      <c r="AJ623" s="83" t="s">
        <v>17</v>
      </c>
      <c r="AK623" s="83" t="s">
        <v>17</v>
      </c>
      <c r="AL623" s="83" t="s">
        <v>17</v>
      </c>
      <c r="AM623" s="83" t="s">
        <v>17</v>
      </c>
      <c r="AN623" s="83" t="s">
        <v>17</v>
      </c>
      <c r="AO623" s="11">
        <v>1247</v>
      </c>
      <c r="AP623" s="85"/>
      <c r="AQ623" s="85"/>
      <c r="AR623" s="11">
        <v>57</v>
      </c>
      <c r="AS623" s="11">
        <v>254</v>
      </c>
      <c r="AT623" s="83" t="s">
        <v>17</v>
      </c>
      <c r="AU623" s="83" t="s">
        <v>17</v>
      </c>
      <c r="AV623" s="11">
        <v>1057</v>
      </c>
      <c r="AW623" s="83" t="s">
        <v>17</v>
      </c>
      <c r="AX623" s="83" t="s">
        <v>17</v>
      </c>
      <c r="AY623" s="85"/>
      <c r="AZ623" s="85"/>
      <c r="BA623" s="85"/>
      <c r="BB623" s="85"/>
      <c r="BC623" s="85"/>
      <c r="BD623" s="85"/>
      <c r="BE623" s="130"/>
      <c r="BF623" s="85"/>
      <c r="BG623" s="85"/>
      <c r="BH623" s="73"/>
      <c r="BI623" s="73"/>
      <c r="BJ623" s="73"/>
      <c r="BK623" s="73"/>
      <c r="BL623" s="84"/>
      <c r="BM623" s="72"/>
    </row>
    <row r="624" spans="1:65" ht="15.75">
      <c r="A624" s="112" t="s">
        <v>189</v>
      </c>
      <c r="B624" s="124"/>
      <c r="C624" s="124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85"/>
      <c r="S624" s="85"/>
      <c r="T624" s="85"/>
      <c r="U624" s="85"/>
      <c r="V624" s="85"/>
      <c r="W624" s="85"/>
      <c r="X624" s="11"/>
      <c r="Y624" s="11"/>
      <c r="Z624" s="11"/>
      <c r="AA624" s="83"/>
      <c r="AB624" s="11"/>
      <c r="AC624" s="11"/>
      <c r="AD624" s="11"/>
      <c r="AE624" s="83"/>
      <c r="AF624" s="11"/>
      <c r="AG624" s="83"/>
      <c r="AH624" s="11"/>
      <c r="AI624" s="83"/>
      <c r="AJ624" s="83"/>
      <c r="AK624" s="83"/>
      <c r="AL624" s="83"/>
      <c r="AM624" s="83"/>
      <c r="AN624" s="83"/>
      <c r="AO624" s="11"/>
      <c r="AP624" s="85"/>
      <c r="AQ624" s="85"/>
      <c r="AR624" s="11"/>
      <c r="AS624" s="11">
        <v>30</v>
      </c>
      <c r="AT624" s="83"/>
      <c r="AU624" s="83"/>
      <c r="AV624" s="11"/>
      <c r="AW624" s="83"/>
      <c r="AX624" s="83"/>
      <c r="AY624" s="85"/>
      <c r="AZ624" s="85"/>
      <c r="BA624" s="85"/>
      <c r="BB624" s="85"/>
      <c r="BC624" s="85"/>
      <c r="BD624" s="85"/>
      <c r="BE624" s="130"/>
      <c r="BF624" s="85"/>
      <c r="BG624" s="85"/>
      <c r="BH624" s="73"/>
      <c r="BI624" s="73"/>
      <c r="BJ624" s="73"/>
      <c r="BK624" s="73"/>
      <c r="BL624" s="84"/>
      <c r="BM624" s="72"/>
    </row>
    <row r="625" spans="1:65">
      <c r="A625" s="129" t="s">
        <v>3</v>
      </c>
      <c r="B625" s="124"/>
      <c r="C625" s="124"/>
      <c r="D625" s="11">
        <v>0</v>
      </c>
      <c r="E625" s="11">
        <v>0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6.8000000000000005E-2</v>
      </c>
      <c r="Q625" s="11">
        <v>6.8000000000000005E-2</v>
      </c>
      <c r="R625" s="11">
        <v>0.51100000000000001</v>
      </c>
      <c r="S625" s="11">
        <v>0.57587579999999994</v>
      </c>
      <c r="T625" s="11">
        <v>0.51100000000000001</v>
      </c>
      <c r="U625" s="11">
        <v>0.55775180000000002</v>
      </c>
      <c r="V625" s="11">
        <v>0.77300000000000002</v>
      </c>
      <c r="W625" s="11">
        <v>1.8857678</v>
      </c>
      <c r="X625" s="11">
        <v>7.4086891000000001</v>
      </c>
      <c r="Y625" s="83" t="s">
        <v>17</v>
      </c>
      <c r="Z625" s="83" t="s">
        <v>17</v>
      </c>
      <c r="AA625" s="11">
        <v>68.345567700000004</v>
      </c>
      <c r="AB625" s="83" t="s">
        <v>17</v>
      </c>
      <c r="AC625" s="83" t="s">
        <v>17</v>
      </c>
      <c r="AD625" s="83" t="s">
        <v>17</v>
      </c>
      <c r="AE625" s="11">
        <v>158.185665</v>
      </c>
      <c r="AF625" s="11">
        <v>29</v>
      </c>
      <c r="AG625" s="11">
        <v>724.42964260000008</v>
      </c>
      <c r="AH625" s="11">
        <v>508</v>
      </c>
      <c r="AI625" s="11">
        <v>591.0136354</v>
      </c>
      <c r="AJ625" s="11">
        <v>811.79445699999997</v>
      </c>
      <c r="AK625" s="11">
        <v>1247.3993625000001</v>
      </c>
      <c r="AL625" s="11">
        <v>1340.3015233000001</v>
      </c>
      <c r="AM625" s="11">
        <v>1614.5701242999999</v>
      </c>
      <c r="AN625" s="11">
        <v>1692.4051233999999</v>
      </c>
      <c r="AO625" s="11">
        <v>324</v>
      </c>
      <c r="AP625" s="11">
        <v>769.29702279999992</v>
      </c>
      <c r="AQ625" s="11">
        <v>766.32663519999994</v>
      </c>
      <c r="AR625" s="11">
        <v>769</v>
      </c>
      <c r="AS625" s="11">
        <v>621</v>
      </c>
      <c r="AT625" s="11">
        <v>829.66936510000005</v>
      </c>
      <c r="AU625" s="11">
        <v>805.80736079999997</v>
      </c>
      <c r="AV625" s="11">
        <v>654</v>
      </c>
      <c r="AW625" s="11">
        <v>402.56368809999998</v>
      </c>
      <c r="AX625" s="11">
        <v>428.18525200000005</v>
      </c>
      <c r="AY625" s="11">
        <v>433.80930770000003</v>
      </c>
      <c r="AZ625" s="11">
        <v>388.30535950000007</v>
      </c>
      <c r="BA625" s="11">
        <v>377.42577719999997</v>
      </c>
      <c r="BB625" s="11">
        <v>375.22293719999999</v>
      </c>
      <c r="BC625" s="11">
        <v>375.27902090000003</v>
      </c>
      <c r="BD625" s="11">
        <v>453.6538855</v>
      </c>
      <c r="BE625" s="27">
        <v>323.88303880000001</v>
      </c>
      <c r="BF625" s="11">
        <v>209.36590839999997</v>
      </c>
      <c r="BG625" s="11">
        <v>172.65627799999999</v>
      </c>
      <c r="BH625" s="11">
        <v>166.34296309999999</v>
      </c>
      <c r="BI625" s="11">
        <v>88.916326199999986</v>
      </c>
      <c r="BJ625" s="11">
        <v>85.570072999999994</v>
      </c>
      <c r="BK625" s="69">
        <v>85.743656900000005</v>
      </c>
      <c r="BL625" s="84">
        <v>90</v>
      </c>
      <c r="BM625" s="72"/>
    </row>
    <row r="626" spans="1:65">
      <c r="A626" s="112" t="s">
        <v>19</v>
      </c>
      <c r="B626" s="113"/>
      <c r="C626" s="113"/>
      <c r="D626" s="28">
        <v>0</v>
      </c>
      <c r="E626" s="28">
        <v>0</v>
      </c>
      <c r="F626" s="28">
        <v>0</v>
      </c>
      <c r="G626" s="28">
        <v>0</v>
      </c>
      <c r="H626" s="28">
        <v>0</v>
      </c>
      <c r="I626" s="28">
        <v>0</v>
      </c>
      <c r="J626" s="28">
        <v>0</v>
      </c>
      <c r="K626" s="28">
        <v>0</v>
      </c>
      <c r="L626" s="28">
        <v>0</v>
      </c>
      <c r="M626" s="28">
        <v>0</v>
      </c>
      <c r="N626" s="28">
        <v>0</v>
      </c>
      <c r="O626" s="28">
        <v>0</v>
      </c>
      <c r="P626" s="28">
        <v>0</v>
      </c>
      <c r="Q626" s="28">
        <v>0</v>
      </c>
      <c r="R626" s="28">
        <v>0</v>
      </c>
      <c r="S626" s="28">
        <v>0</v>
      </c>
      <c r="T626" s="28">
        <v>0</v>
      </c>
      <c r="U626" s="28">
        <v>0</v>
      </c>
      <c r="V626" s="28">
        <v>0</v>
      </c>
      <c r="W626" s="28">
        <v>0</v>
      </c>
      <c r="X626" s="28">
        <v>11</v>
      </c>
      <c r="Y626" s="28">
        <v>147</v>
      </c>
      <c r="Z626" s="28">
        <v>151.17262875</v>
      </c>
      <c r="AA626" s="28">
        <v>170.5275</v>
      </c>
      <c r="AB626" s="28">
        <v>195</v>
      </c>
      <c r="AC626" s="28">
        <v>158</v>
      </c>
      <c r="AD626" s="28">
        <v>195</v>
      </c>
      <c r="AE626" s="28">
        <v>198.25749999999999</v>
      </c>
      <c r="AF626" s="83" t="s">
        <v>17</v>
      </c>
      <c r="AG626" s="83" t="s">
        <v>17</v>
      </c>
      <c r="AH626" s="28">
        <v>49</v>
      </c>
      <c r="AI626" s="83" t="s">
        <v>17</v>
      </c>
      <c r="AJ626" s="83" t="s">
        <v>17</v>
      </c>
      <c r="AK626" s="83" t="s">
        <v>17</v>
      </c>
      <c r="AL626" s="83" t="s">
        <v>17</v>
      </c>
      <c r="AM626" s="83" t="s">
        <v>17</v>
      </c>
      <c r="AN626" s="83" t="s">
        <v>17</v>
      </c>
      <c r="AO626" s="83" t="s">
        <v>17</v>
      </c>
      <c r="AP626" s="83" t="s">
        <v>17</v>
      </c>
      <c r="AQ626" s="83" t="s">
        <v>17</v>
      </c>
      <c r="AR626" s="83" t="s">
        <v>17</v>
      </c>
      <c r="AS626" s="83" t="s">
        <v>17</v>
      </c>
      <c r="AT626" s="28">
        <v>160</v>
      </c>
      <c r="AU626" s="28">
        <v>0</v>
      </c>
      <c r="AV626" s="28">
        <v>0</v>
      </c>
      <c r="AW626" s="28">
        <v>0</v>
      </c>
      <c r="AX626" s="28">
        <v>0</v>
      </c>
      <c r="AY626" s="28">
        <v>0</v>
      </c>
      <c r="AZ626" s="28">
        <v>0</v>
      </c>
      <c r="BA626" s="28">
        <v>0</v>
      </c>
      <c r="BB626" s="28">
        <v>0</v>
      </c>
      <c r="BC626" s="28">
        <v>0</v>
      </c>
      <c r="BD626" s="11">
        <v>0</v>
      </c>
      <c r="BE626" s="27">
        <v>0</v>
      </c>
      <c r="BF626" s="11">
        <v>0</v>
      </c>
      <c r="BG626" s="11">
        <v>0</v>
      </c>
      <c r="BH626" s="11">
        <v>0</v>
      </c>
      <c r="BI626" s="11">
        <v>0</v>
      </c>
      <c r="BJ626" s="84">
        <v>0</v>
      </c>
      <c r="BK626" s="84">
        <v>0</v>
      </c>
      <c r="BL626" s="84">
        <v>0</v>
      </c>
      <c r="BM626" s="72"/>
    </row>
    <row r="627" spans="1:65">
      <c r="A627" s="112" t="s">
        <v>192</v>
      </c>
      <c r="B627" s="124"/>
      <c r="C627" s="124"/>
      <c r="D627" s="11">
        <v>0</v>
      </c>
      <c r="E627" s="11">
        <v>0</v>
      </c>
      <c r="F627" s="11">
        <v>0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0.128</v>
      </c>
      <c r="V627" s="11">
        <v>0.13800000000000001</v>
      </c>
      <c r="W627" s="11">
        <v>0.19</v>
      </c>
      <c r="X627" s="83" t="s">
        <v>17</v>
      </c>
      <c r="Y627" s="83" t="s">
        <v>17</v>
      </c>
      <c r="Z627" s="83" t="s">
        <v>17</v>
      </c>
      <c r="AA627" s="83" t="s">
        <v>17</v>
      </c>
      <c r="AB627" s="83" t="s">
        <v>17</v>
      </c>
      <c r="AC627" s="83" t="s">
        <v>17</v>
      </c>
      <c r="AD627" s="83" t="s">
        <v>17</v>
      </c>
      <c r="AE627" s="83" t="s">
        <v>17</v>
      </c>
      <c r="AF627" s="11">
        <v>52.376544000000003</v>
      </c>
      <c r="AG627" s="11">
        <v>65.453210100000007</v>
      </c>
      <c r="AH627" s="83" t="s">
        <v>17</v>
      </c>
      <c r="AI627" s="11">
        <v>44.0107128</v>
      </c>
      <c r="AJ627" s="11">
        <v>47.520776299999994</v>
      </c>
      <c r="AK627" s="11">
        <v>52.1629662</v>
      </c>
      <c r="AL627" s="11">
        <v>61.912397499999997</v>
      </c>
      <c r="AM627" s="11">
        <v>71.080982599999999</v>
      </c>
      <c r="AN627" s="11">
        <v>72.572118099999997</v>
      </c>
      <c r="AO627" s="11">
        <v>75.49062090000001</v>
      </c>
      <c r="AP627" s="11">
        <v>33.489058399999998</v>
      </c>
      <c r="AQ627" s="11">
        <v>38.782158799999998</v>
      </c>
      <c r="AR627" s="11">
        <v>43.624177299999999</v>
      </c>
      <c r="AS627" s="11">
        <v>46.206983000000001</v>
      </c>
      <c r="AT627" s="83" t="s">
        <v>17</v>
      </c>
      <c r="AU627" s="11">
        <v>49.419925299999996</v>
      </c>
      <c r="AV627" s="11">
        <v>6.2681943999999996</v>
      </c>
      <c r="AW627" s="11">
        <v>5.3927171999999999</v>
      </c>
      <c r="AX627" s="11">
        <v>5.8418257999999996</v>
      </c>
      <c r="AY627" s="11">
        <v>6.3659457999999995</v>
      </c>
      <c r="AZ627" s="11">
        <v>6.6153380000000004</v>
      </c>
      <c r="BA627" s="11">
        <v>6.8314166000000007</v>
      </c>
      <c r="BB627" s="11">
        <v>8.0653345000000005</v>
      </c>
      <c r="BC627" s="11">
        <v>8.0258576999999995</v>
      </c>
      <c r="BD627" s="11">
        <v>7.9804730999999993</v>
      </c>
      <c r="BE627" s="27">
        <v>8.4388317999999991</v>
      </c>
      <c r="BF627" s="11">
        <v>7.6591386000000004</v>
      </c>
      <c r="BG627" s="11">
        <v>7.5498711000000007</v>
      </c>
      <c r="BH627" s="11">
        <v>7.5533868000000002</v>
      </c>
      <c r="BI627" s="11">
        <v>7.7336826999999992</v>
      </c>
      <c r="BJ627" s="11">
        <v>7.6359059</v>
      </c>
      <c r="BK627" s="69">
        <v>7.8874234000000003</v>
      </c>
      <c r="BL627" s="69">
        <v>7.8874234000000003</v>
      </c>
      <c r="BM627" s="72"/>
    </row>
    <row r="628" spans="1:65">
      <c r="A628" s="125" t="s">
        <v>22</v>
      </c>
      <c r="B628" s="113"/>
      <c r="C628" s="113"/>
      <c r="D628" s="28">
        <v>0</v>
      </c>
      <c r="E628" s="28">
        <v>0</v>
      </c>
      <c r="F628" s="28">
        <v>0</v>
      </c>
      <c r="G628" s="28">
        <v>0</v>
      </c>
      <c r="H628" s="28">
        <v>0</v>
      </c>
      <c r="I628" s="28">
        <v>0</v>
      </c>
      <c r="J628" s="28">
        <v>0</v>
      </c>
      <c r="K628" s="28">
        <v>0</v>
      </c>
      <c r="L628" s="28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28">
        <v>0</v>
      </c>
      <c r="S628" s="28">
        <v>0</v>
      </c>
      <c r="T628" s="28">
        <v>0</v>
      </c>
      <c r="U628" s="28">
        <v>0</v>
      </c>
      <c r="V628" s="28">
        <v>0</v>
      </c>
      <c r="W628" s="28">
        <v>0</v>
      </c>
      <c r="X628" s="28">
        <v>0</v>
      </c>
      <c r="Y628" s="28">
        <v>0</v>
      </c>
      <c r="Z628" s="28">
        <v>0</v>
      </c>
      <c r="AA628" s="28">
        <v>0</v>
      </c>
      <c r="AB628" s="28">
        <v>0</v>
      </c>
      <c r="AC628" s="28">
        <v>0</v>
      </c>
      <c r="AD628" s="28">
        <v>0</v>
      </c>
      <c r="AE628" s="28">
        <v>0</v>
      </c>
      <c r="AF628" s="11">
        <v>0</v>
      </c>
      <c r="AG628" s="11">
        <v>0</v>
      </c>
      <c r="AH628" s="28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1">
        <v>0</v>
      </c>
      <c r="AT628" s="28">
        <v>259</v>
      </c>
      <c r="AU628" s="28">
        <v>0</v>
      </c>
      <c r="AV628" s="28">
        <v>0</v>
      </c>
      <c r="AW628" s="28">
        <v>0</v>
      </c>
      <c r="AX628" s="28">
        <v>0</v>
      </c>
      <c r="AY628" s="28">
        <v>0</v>
      </c>
      <c r="AZ628" s="28">
        <v>0</v>
      </c>
      <c r="BA628" s="28">
        <v>0</v>
      </c>
      <c r="BB628" s="28">
        <v>0</v>
      </c>
      <c r="BC628" s="28">
        <v>0</v>
      </c>
      <c r="BD628" s="11">
        <v>0</v>
      </c>
      <c r="BE628" s="27">
        <v>0</v>
      </c>
      <c r="BF628" s="11">
        <v>0</v>
      </c>
      <c r="BG628" s="11">
        <v>0</v>
      </c>
      <c r="BH628" s="11">
        <v>0</v>
      </c>
      <c r="BI628" s="11">
        <v>0</v>
      </c>
      <c r="BJ628" s="84">
        <v>0</v>
      </c>
      <c r="BK628" s="84">
        <v>0</v>
      </c>
      <c r="BL628" s="84">
        <v>0</v>
      </c>
      <c r="BM628" s="72"/>
    </row>
    <row r="629" spans="1:65">
      <c r="A629" s="125" t="s">
        <v>197</v>
      </c>
      <c r="B629" s="113"/>
      <c r="C629" s="113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11"/>
      <c r="AG629" s="11"/>
      <c r="AH629" s="28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11">
        <v>128.96</v>
      </c>
      <c r="BE629" s="27">
        <v>286.25400000000002</v>
      </c>
      <c r="BF629" s="11">
        <v>518.07669999999996</v>
      </c>
      <c r="BG629" s="11">
        <v>377.17509999999999</v>
      </c>
      <c r="BH629" s="11">
        <v>224.3887</v>
      </c>
      <c r="BI629" s="11">
        <v>151.6069</v>
      </c>
      <c r="BJ629" s="84">
        <v>362.48900000000003</v>
      </c>
      <c r="BK629" s="84">
        <v>215.48900000000003</v>
      </c>
      <c r="BL629" s="84">
        <v>68.489000000000033</v>
      </c>
      <c r="BM629" s="72"/>
    </row>
    <row r="630" spans="1:65" ht="15.75">
      <c r="A630" s="112"/>
      <c r="B630" s="113"/>
      <c r="C630" s="113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7"/>
      <c r="AH630" s="117"/>
      <c r="AI630" s="117"/>
      <c r="AJ630" s="117"/>
      <c r="AK630" s="117"/>
      <c r="AL630" s="117"/>
      <c r="AM630" s="117"/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/>
      <c r="BB630" s="117"/>
      <c r="BC630" s="117"/>
      <c r="BD630" s="117"/>
      <c r="BE630" s="134"/>
      <c r="BF630" s="117"/>
      <c r="BG630" s="117"/>
      <c r="BH630" s="73"/>
      <c r="BI630" s="73"/>
      <c r="BJ630" s="73"/>
      <c r="BK630" s="73"/>
      <c r="BL630" s="73"/>
      <c r="BM630" s="72"/>
    </row>
    <row r="631" spans="1:65">
      <c r="A631" s="127" t="s">
        <v>95</v>
      </c>
      <c r="B631" s="124">
        <v>3</v>
      </c>
      <c r="C631" s="124"/>
      <c r="D631" s="11"/>
      <c r="E631" s="71"/>
      <c r="F631" s="71"/>
      <c r="G631" s="71"/>
      <c r="H631" s="71">
        <v>0</v>
      </c>
      <c r="I631" s="71">
        <v>0</v>
      </c>
      <c r="J631" s="71">
        <v>0</v>
      </c>
      <c r="K631" s="71">
        <v>0</v>
      </c>
      <c r="L631" s="71">
        <v>0</v>
      </c>
      <c r="M631" s="71">
        <v>0</v>
      </c>
      <c r="N631" s="71">
        <v>0</v>
      </c>
      <c r="O631" s="71">
        <v>0</v>
      </c>
      <c r="P631" s="71">
        <v>0</v>
      </c>
      <c r="Q631" s="71">
        <v>0</v>
      </c>
      <c r="R631" s="71">
        <v>0</v>
      </c>
      <c r="S631" s="71">
        <v>0</v>
      </c>
      <c r="T631" s="71">
        <v>0</v>
      </c>
      <c r="U631" s="71">
        <v>0</v>
      </c>
      <c r="V631" s="71">
        <v>0</v>
      </c>
      <c r="W631" s="71">
        <v>0</v>
      </c>
      <c r="X631" s="71">
        <v>3.9559896000000001</v>
      </c>
      <c r="Y631" s="71">
        <v>0.37778400000000001</v>
      </c>
      <c r="Z631" s="71">
        <v>71.048370800000001</v>
      </c>
      <c r="AA631" s="71">
        <v>87</v>
      </c>
      <c r="AB631" s="71">
        <v>0</v>
      </c>
      <c r="AC631" s="71">
        <v>1.6966638999999999</v>
      </c>
      <c r="AD631" s="71">
        <v>1.1002297000000001</v>
      </c>
      <c r="AE631" s="71">
        <v>28.076340799999997</v>
      </c>
      <c r="AF631" s="71">
        <v>55</v>
      </c>
      <c r="AG631" s="71">
        <v>47.005601400000003</v>
      </c>
      <c r="AH631" s="71">
        <v>76.351828499999996</v>
      </c>
      <c r="AI631" s="71">
        <v>7.6271455999999986</v>
      </c>
      <c r="AJ631" s="71">
        <v>5.2177308</v>
      </c>
      <c r="AK631" s="71">
        <v>8.2821797000000004</v>
      </c>
      <c r="AL631" s="71">
        <v>15.910469500000001</v>
      </c>
      <c r="AM631" s="71">
        <v>8.6490815000000012</v>
      </c>
      <c r="AN631" s="71">
        <v>20.195573199999998</v>
      </c>
      <c r="AO631" s="71">
        <v>20.0991511</v>
      </c>
      <c r="AP631" s="71">
        <v>51.214371400000005</v>
      </c>
      <c r="AQ631" s="71">
        <v>71.545064699999998</v>
      </c>
      <c r="AR631" s="71">
        <v>109.1909258</v>
      </c>
      <c r="AS631" s="71">
        <v>159.57358010000002</v>
      </c>
      <c r="AT631" s="71">
        <v>115.23869670000001</v>
      </c>
      <c r="AU631" s="71">
        <v>130.99826469999999</v>
      </c>
      <c r="AV631" s="71">
        <v>93.052320499999993</v>
      </c>
      <c r="AW631" s="71">
        <v>102.09286319999998</v>
      </c>
      <c r="AX631" s="71">
        <v>355</v>
      </c>
      <c r="AY631" s="71">
        <v>4.1983097000000003</v>
      </c>
      <c r="AZ631" s="71">
        <v>16.2739896</v>
      </c>
      <c r="BA631" s="71">
        <v>1.071</v>
      </c>
      <c r="BB631" s="71">
        <v>1.2729999999999999</v>
      </c>
      <c r="BC631" s="71">
        <v>1.403</v>
      </c>
      <c r="BD631" s="71">
        <v>1.881</v>
      </c>
      <c r="BE631" s="71">
        <v>6.6313817000000004</v>
      </c>
      <c r="BF631" s="71">
        <v>12.245282999999999</v>
      </c>
      <c r="BG631" s="71">
        <v>2.7317147999999998</v>
      </c>
      <c r="BH631" s="71">
        <v>3.4197892999999997</v>
      </c>
      <c r="BI631" s="71">
        <v>12.076234100000001</v>
      </c>
      <c r="BJ631" s="71">
        <v>5.5697414000000007</v>
      </c>
      <c r="BK631" s="71">
        <v>5.8394554999999997</v>
      </c>
      <c r="BL631" s="71">
        <v>6.1289999999999996</v>
      </c>
      <c r="BM631" s="72"/>
    </row>
    <row r="632" spans="1:65">
      <c r="A632" s="112" t="s">
        <v>2</v>
      </c>
      <c r="B632" s="113"/>
      <c r="C632" s="113"/>
      <c r="D632" s="69"/>
      <c r="E632" s="69"/>
      <c r="F632" s="69"/>
      <c r="G632" s="69"/>
      <c r="H632" s="69">
        <v>0</v>
      </c>
      <c r="I632" s="69">
        <v>0</v>
      </c>
      <c r="J632" s="69">
        <v>0</v>
      </c>
      <c r="K632" s="69">
        <v>0</v>
      </c>
      <c r="L632" s="69">
        <v>0</v>
      </c>
      <c r="M632" s="69">
        <v>0</v>
      </c>
      <c r="N632" s="69">
        <v>0</v>
      </c>
      <c r="O632" s="69">
        <v>0</v>
      </c>
      <c r="P632" s="69">
        <v>0</v>
      </c>
      <c r="Q632" s="69">
        <v>0</v>
      </c>
      <c r="R632" s="69">
        <v>0</v>
      </c>
      <c r="S632" s="69">
        <v>0</v>
      </c>
      <c r="T632" s="69">
        <v>0</v>
      </c>
      <c r="U632" s="69">
        <v>0</v>
      </c>
      <c r="V632" s="69">
        <v>0</v>
      </c>
      <c r="W632" s="69">
        <v>0</v>
      </c>
      <c r="X632" s="69">
        <v>0</v>
      </c>
      <c r="Y632" s="69">
        <v>0</v>
      </c>
      <c r="Z632" s="69">
        <v>29</v>
      </c>
      <c r="AA632" s="69">
        <v>30</v>
      </c>
      <c r="AB632" s="71">
        <v>0</v>
      </c>
      <c r="AC632" s="71"/>
      <c r="AD632" s="71"/>
      <c r="AE632" s="71"/>
      <c r="AF632" s="69">
        <v>20</v>
      </c>
      <c r="AG632" s="71"/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  <c r="AR632" s="71"/>
      <c r="AS632" s="69">
        <v>66</v>
      </c>
      <c r="AT632" s="71"/>
      <c r="AU632" s="71"/>
      <c r="AV632" s="71"/>
      <c r="AW632" s="71"/>
      <c r="AX632" s="69">
        <v>355</v>
      </c>
      <c r="AY632" s="11">
        <v>0</v>
      </c>
      <c r="AZ632" s="11">
        <v>0</v>
      </c>
      <c r="BA632" s="11">
        <v>0</v>
      </c>
      <c r="BB632" s="11">
        <v>0</v>
      </c>
      <c r="BC632" s="11">
        <v>0</v>
      </c>
      <c r="BD632" s="11">
        <v>0</v>
      </c>
      <c r="BE632" s="11">
        <v>0</v>
      </c>
      <c r="BF632" s="69">
        <v>0</v>
      </c>
      <c r="BG632" s="69">
        <v>0</v>
      </c>
      <c r="BH632" s="69">
        <v>0</v>
      </c>
      <c r="BI632" s="69">
        <v>0</v>
      </c>
      <c r="BJ632" s="84">
        <v>0</v>
      </c>
      <c r="BK632" s="84">
        <v>0</v>
      </c>
      <c r="BL632" s="66">
        <v>0.129</v>
      </c>
      <c r="BM632" s="72"/>
    </row>
    <row r="633" spans="1:65">
      <c r="A633" s="112" t="s">
        <v>189</v>
      </c>
      <c r="B633" s="113"/>
      <c r="C633" s="113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71"/>
      <c r="AC633" s="71"/>
      <c r="AD633" s="71"/>
      <c r="AE633" s="71"/>
      <c r="AF633" s="69"/>
      <c r="AG633" s="71"/>
      <c r="AH633" s="71"/>
      <c r="AI633" s="71"/>
      <c r="AJ633" s="71"/>
      <c r="AK633" s="71"/>
      <c r="AL633" s="71"/>
      <c r="AM633" s="71"/>
      <c r="AN633" s="71"/>
      <c r="AO633" s="71"/>
      <c r="AP633" s="71"/>
      <c r="AQ633" s="71"/>
      <c r="AR633" s="71"/>
      <c r="AS633" s="69"/>
      <c r="AT633" s="71"/>
      <c r="AU633" s="71"/>
      <c r="AV633" s="71"/>
      <c r="AW633" s="71"/>
      <c r="AX633" s="69"/>
      <c r="AY633" s="11"/>
      <c r="AZ633" s="11"/>
      <c r="BA633" s="11"/>
      <c r="BB633" s="11"/>
      <c r="BC633" s="11"/>
      <c r="BD633" s="11"/>
      <c r="BE633" s="27"/>
      <c r="BF633" s="69"/>
      <c r="BG633" s="69"/>
      <c r="BH633" s="69"/>
      <c r="BI633" s="69"/>
      <c r="BJ633" s="84"/>
      <c r="BK633" s="84"/>
      <c r="BL633" s="84"/>
      <c r="BM633" s="72"/>
    </row>
    <row r="634" spans="1:65">
      <c r="A634" s="129" t="s">
        <v>3</v>
      </c>
      <c r="B634" s="113"/>
      <c r="C634" s="113"/>
      <c r="D634" s="11"/>
      <c r="E634" s="11"/>
      <c r="F634" s="11"/>
      <c r="G634" s="11"/>
      <c r="H634" s="11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2.8624176000000001</v>
      </c>
      <c r="Y634" s="11">
        <v>0.37778400000000001</v>
      </c>
      <c r="Z634" s="11">
        <v>4.8370800000000005E-2</v>
      </c>
      <c r="AA634" s="11">
        <v>0</v>
      </c>
      <c r="AB634" s="11">
        <v>0</v>
      </c>
      <c r="AC634" s="11">
        <v>1.5927091</v>
      </c>
      <c r="AD634" s="11">
        <v>0.24181800000000001</v>
      </c>
      <c r="AE634" s="11">
        <v>15.497155599999999</v>
      </c>
      <c r="AF634" s="83" t="s">
        <v>17</v>
      </c>
      <c r="AG634" s="11">
        <v>40.862344100000001</v>
      </c>
      <c r="AH634" s="11">
        <v>67.071114600000001</v>
      </c>
      <c r="AI634" s="11">
        <v>6.5242780999999992</v>
      </c>
      <c r="AJ634" s="11">
        <v>4.5041612999999998</v>
      </c>
      <c r="AK634" s="11">
        <v>6.553731</v>
      </c>
      <c r="AL634" s="11">
        <v>11.0793093</v>
      </c>
      <c r="AM634" s="11">
        <v>3.7164879000000002</v>
      </c>
      <c r="AN634" s="11">
        <v>11.564359199999998</v>
      </c>
      <c r="AO634" s="11">
        <v>10.658204</v>
      </c>
      <c r="AP634" s="11">
        <v>38.422568400000003</v>
      </c>
      <c r="AQ634" s="11">
        <v>57.858528499999998</v>
      </c>
      <c r="AR634" s="11">
        <v>94.766203000000004</v>
      </c>
      <c r="AS634" s="11">
        <v>87</v>
      </c>
      <c r="AT634" s="11">
        <v>109.5381229</v>
      </c>
      <c r="AU634" s="11">
        <v>125.26088789999999</v>
      </c>
      <c r="AV634" s="11">
        <v>93.052320499999993</v>
      </c>
      <c r="AW634" s="11">
        <v>102.09286319999998</v>
      </c>
      <c r="AX634" s="83" t="s">
        <v>17</v>
      </c>
      <c r="AY634" s="11">
        <v>4.1983097000000003</v>
      </c>
      <c r="AZ634" s="11">
        <v>16.2739896</v>
      </c>
      <c r="BA634" s="11">
        <v>1.071</v>
      </c>
      <c r="BB634" s="11">
        <v>1.2729999999999999</v>
      </c>
      <c r="BC634" s="11">
        <v>1.403</v>
      </c>
      <c r="BD634" s="11">
        <v>1.881</v>
      </c>
      <c r="BE634" s="27">
        <v>6.6313817000000004</v>
      </c>
      <c r="BF634" s="11">
        <v>10.984280199999999</v>
      </c>
      <c r="BG634" s="11">
        <v>2.7317147999999998</v>
      </c>
      <c r="BH634" s="11">
        <v>3.4197892999999997</v>
      </c>
      <c r="BI634" s="11">
        <v>12.076234100000001</v>
      </c>
      <c r="BJ634" s="11">
        <v>5.5697414000000007</v>
      </c>
      <c r="BK634" s="11">
        <v>5.8394554999999997</v>
      </c>
      <c r="BL634" s="84">
        <v>6</v>
      </c>
      <c r="BM634" s="72"/>
    </row>
    <row r="635" spans="1:65">
      <c r="A635" s="112" t="s">
        <v>19</v>
      </c>
      <c r="B635" s="113"/>
      <c r="C635" s="113"/>
      <c r="D635" s="11"/>
      <c r="E635" s="11"/>
      <c r="F635" s="11"/>
      <c r="G635" s="11"/>
      <c r="H635" s="11">
        <v>0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42</v>
      </c>
      <c r="AA635" s="11">
        <v>57</v>
      </c>
      <c r="AB635" s="11">
        <v>0</v>
      </c>
      <c r="AC635" s="11">
        <v>0</v>
      </c>
      <c r="AD635" s="11">
        <v>0</v>
      </c>
      <c r="AE635" s="83" t="s">
        <v>17</v>
      </c>
      <c r="AF635" s="11">
        <v>35</v>
      </c>
      <c r="AG635" s="11">
        <v>0</v>
      </c>
      <c r="AH635" s="11">
        <v>0</v>
      </c>
      <c r="AI635" s="11">
        <v>0</v>
      </c>
      <c r="AJ635" s="11">
        <v>0</v>
      </c>
      <c r="AK635" s="11">
        <v>0</v>
      </c>
      <c r="AL635" s="11">
        <v>0</v>
      </c>
      <c r="AM635" s="11">
        <v>0</v>
      </c>
      <c r="AN635" s="11">
        <v>0</v>
      </c>
      <c r="AO635" s="11">
        <v>0</v>
      </c>
      <c r="AP635" s="11">
        <v>0</v>
      </c>
      <c r="AQ635" s="11">
        <v>0</v>
      </c>
      <c r="AR635" s="11">
        <v>0</v>
      </c>
      <c r="AS635" s="11">
        <v>0</v>
      </c>
      <c r="AT635" s="11">
        <v>0</v>
      </c>
      <c r="AU635" s="11">
        <v>0</v>
      </c>
      <c r="AV635" s="11">
        <v>0</v>
      </c>
      <c r="AW635" s="11">
        <v>0</v>
      </c>
      <c r="AX635" s="11">
        <v>0</v>
      </c>
      <c r="AY635" s="11">
        <v>0</v>
      </c>
      <c r="AZ635" s="11">
        <v>0</v>
      </c>
      <c r="BA635" s="11">
        <v>0</v>
      </c>
      <c r="BB635" s="11">
        <v>0</v>
      </c>
      <c r="BC635" s="11">
        <v>0</v>
      </c>
      <c r="BD635" s="11">
        <v>0</v>
      </c>
      <c r="BE635" s="27">
        <v>0</v>
      </c>
      <c r="BF635" s="11">
        <v>0.5580389</v>
      </c>
      <c r="BG635" s="11">
        <v>0</v>
      </c>
      <c r="BH635" s="69">
        <v>0</v>
      </c>
      <c r="BI635" s="69">
        <v>0</v>
      </c>
      <c r="BJ635" s="84">
        <v>0</v>
      </c>
      <c r="BK635" s="84">
        <v>0</v>
      </c>
      <c r="BL635" s="84">
        <v>0</v>
      </c>
      <c r="BM635" s="72"/>
    </row>
    <row r="636" spans="1:65">
      <c r="A636" s="112" t="s">
        <v>192</v>
      </c>
      <c r="B636" s="113"/>
      <c r="C636" s="113"/>
      <c r="D636" s="11"/>
      <c r="E636" s="11"/>
      <c r="F636" s="11"/>
      <c r="G636" s="11"/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1.093572</v>
      </c>
      <c r="Y636" s="11">
        <v>0</v>
      </c>
      <c r="Z636" s="83" t="s">
        <v>17</v>
      </c>
      <c r="AA636" s="11">
        <v>0</v>
      </c>
      <c r="AB636" s="11">
        <v>0</v>
      </c>
      <c r="AC636" s="11">
        <v>0.1039548</v>
      </c>
      <c r="AD636" s="11">
        <v>0.85841170000000011</v>
      </c>
      <c r="AE636" s="11">
        <v>12.5791852</v>
      </c>
      <c r="AF636" s="83" t="s">
        <v>17</v>
      </c>
      <c r="AG636" s="11">
        <v>6.1432573000000001</v>
      </c>
      <c r="AH636" s="11">
        <v>9.2807139000000003</v>
      </c>
      <c r="AI636" s="11">
        <v>1.1028674999999999</v>
      </c>
      <c r="AJ636" s="11">
        <v>0.71356949999999997</v>
      </c>
      <c r="AK636" s="11">
        <v>1.7284487000000002</v>
      </c>
      <c r="AL636" s="11">
        <v>4.8311602000000002</v>
      </c>
      <c r="AM636" s="11">
        <v>4.9325936000000006</v>
      </c>
      <c r="AN636" s="11">
        <v>8.6312139999999999</v>
      </c>
      <c r="AO636" s="11">
        <v>9.4409470999999989</v>
      </c>
      <c r="AP636" s="11">
        <v>12.791803</v>
      </c>
      <c r="AQ636" s="11">
        <v>13.686536199999999</v>
      </c>
      <c r="AR636" s="11">
        <v>14.4247228</v>
      </c>
      <c r="AS636" s="11">
        <v>6.5735801000000009</v>
      </c>
      <c r="AT636" s="11">
        <v>5.7005737999999999</v>
      </c>
      <c r="AU636" s="11">
        <v>5.7373768000000007</v>
      </c>
      <c r="AV636" s="11">
        <v>0</v>
      </c>
      <c r="AW636" s="11">
        <v>0</v>
      </c>
      <c r="AX636" s="11">
        <v>0</v>
      </c>
      <c r="AY636" s="11">
        <v>0</v>
      </c>
      <c r="AZ636" s="11">
        <v>0</v>
      </c>
      <c r="BA636" s="11">
        <v>0</v>
      </c>
      <c r="BB636" s="11">
        <v>0</v>
      </c>
      <c r="BC636" s="11">
        <v>0</v>
      </c>
      <c r="BD636" s="11">
        <v>0</v>
      </c>
      <c r="BE636" s="27">
        <v>0</v>
      </c>
      <c r="BF636" s="11">
        <v>0.70296389999999997</v>
      </c>
      <c r="BG636" s="11">
        <v>0</v>
      </c>
      <c r="BH636" s="69">
        <v>0</v>
      </c>
      <c r="BI636" s="69">
        <v>0</v>
      </c>
      <c r="BJ636" s="84">
        <v>0</v>
      </c>
      <c r="BK636" s="84">
        <v>0</v>
      </c>
      <c r="BL636" s="84">
        <v>0</v>
      </c>
      <c r="BM636" s="72"/>
    </row>
    <row r="637" spans="1:65">
      <c r="A637" s="112" t="s">
        <v>197</v>
      </c>
      <c r="B637" s="113"/>
      <c r="C637" s="113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83"/>
      <c r="AA637" s="11"/>
      <c r="AB637" s="11"/>
      <c r="AC637" s="11"/>
      <c r="AD637" s="11"/>
      <c r="AE637" s="11"/>
      <c r="AF637" s="83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27"/>
      <c r="BF637" s="11"/>
      <c r="BG637" s="11"/>
      <c r="BH637" s="69"/>
      <c r="BI637" s="69"/>
      <c r="BJ637" s="84">
        <v>98</v>
      </c>
      <c r="BK637" s="84">
        <v>105</v>
      </c>
      <c r="BL637" s="84">
        <v>181</v>
      </c>
      <c r="BM637" s="72"/>
    </row>
    <row r="638" spans="1:65" ht="15.75">
      <c r="A638" s="112"/>
      <c r="B638" s="113"/>
      <c r="C638" s="113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83"/>
      <c r="AA638" s="11"/>
      <c r="AB638" s="11"/>
      <c r="AC638" s="11"/>
      <c r="AD638" s="11"/>
      <c r="AE638" s="11"/>
      <c r="AF638" s="83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27"/>
      <c r="BF638" s="11"/>
      <c r="BG638" s="11"/>
      <c r="BH638" s="69"/>
      <c r="BI638" s="69"/>
      <c r="BJ638" s="84"/>
      <c r="BK638" s="73"/>
      <c r="BL638" s="73"/>
      <c r="BM638" s="72"/>
    </row>
    <row r="639" spans="1:65">
      <c r="A639" s="118" t="s">
        <v>96</v>
      </c>
      <c r="B639" s="124">
        <v>4</v>
      </c>
      <c r="C639" s="124"/>
      <c r="D639" s="85"/>
      <c r="E639" s="85"/>
      <c r="F639" s="85"/>
      <c r="G639" s="85"/>
      <c r="H639" s="85"/>
      <c r="I639" s="85">
        <v>0</v>
      </c>
      <c r="J639" s="85">
        <v>0</v>
      </c>
      <c r="K639" s="85">
        <v>0</v>
      </c>
      <c r="L639" s="85">
        <v>0</v>
      </c>
      <c r="M639" s="85">
        <v>0</v>
      </c>
      <c r="N639" s="85">
        <v>0</v>
      </c>
      <c r="O639" s="85">
        <v>0</v>
      </c>
      <c r="P639" s="85">
        <v>0</v>
      </c>
      <c r="Q639" s="85">
        <v>0</v>
      </c>
      <c r="R639" s="85">
        <v>0</v>
      </c>
      <c r="S639" s="85">
        <v>0</v>
      </c>
      <c r="T639" s="85">
        <v>0</v>
      </c>
      <c r="U639" s="85">
        <v>0</v>
      </c>
      <c r="V639" s="85">
        <v>1.10376E-2</v>
      </c>
      <c r="W639" s="85">
        <v>1.5554399999999999E-2</v>
      </c>
      <c r="X639" s="85">
        <v>0</v>
      </c>
      <c r="Y639" s="85">
        <v>0</v>
      </c>
      <c r="Z639" s="85">
        <v>0</v>
      </c>
      <c r="AA639" s="85">
        <v>0</v>
      </c>
      <c r="AB639" s="85">
        <v>0</v>
      </c>
      <c r="AC639" s="85">
        <v>0</v>
      </c>
      <c r="AD639" s="85">
        <v>0</v>
      </c>
      <c r="AE639" s="85">
        <v>0</v>
      </c>
      <c r="AF639" s="85">
        <v>0</v>
      </c>
      <c r="AG639" s="85">
        <v>0</v>
      </c>
      <c r="AH639" s="85">
        <v>0</v>
      </c>
      <c r="AI639" s="85">
        <v>0</v>
      </c>
      <c r="AJ639" s="85">
        <v>0</v>
      </c>
      <c r="AK639" s="85">
        <v>0</v>
      </c>
      <c r="AL639" s="85">
        <v>0</v>
      </c>
      <c r="AM639" s="85">
        <v>0</v>
      </c>
      <c r="AN639" s="85">
        <v>0</v>
      </c>
      <c r="AO639" s="85">
        <v>0</v>
      </c>
      <c r="AP639" s="85">
        <v>0</v>
      </c>
      <c r="AQ639" s="85">
        <v>0</v>
      </c>
      <c r="AR639" s="85">
        <v>0</v>
      </c>
      <c r="AS639" s="85">
        <v>0</v>
      </c>
      <c r="AT639" s="85">
        <v>0</v>
      </c>
      <c r="AU639" s="85">
        <v>9.0612499999999999E-2</v>
      </c>
      <c r="AV639" s="85">
        <v>0.54629749999999999</v>
      </c>
      <c r="AW639" s="85">
        <v>0.30777949999999998</v>
      </c>
      <c r="AX639" s="85">
        <v>0.20197129999999999</v>
      </c>
      <c r="AY639" s="85">
        <v>2.3801E-3</v>
      </c>
      <c r="AZ639" s="85">
        <v>10.2069212</v>
      </c>
      <c r="BA639" s="85">
        <v>9.7726959000000004</v>
      </c>
      <c r="BB639" s="85">
        <v>5.1200051000000002</v>
      </c>
      <c r="BC639" s="85">
        <v>6.4518175000000006</v>
      </c>
      <c r="BD639" s="85">
        <v>6.6203973000000005</v>
      </c>
      <c r="BE639" s="85">
        <v>15.721814999999999</v>
      </c>
      <c r="BF639" s="85">
        <v>9.5627939000000008</v>
      </c>
      <c r="BG639" s="85">
        <v>3.2929708</v>
      </c>
      <c r="BH639" s="85">
        <v>1.7622674</v>
      </c>
      <c r="BI639" s="85">
        <v>0.51283849999999997</v>
      </c>
      <c r="BJ639" s="85">
        <v>1.8141746000000003</v>
      </c>
      <c r="BK639" s="85">
        <v>14.2668201</v>
      </c>
      <c r="BL639" s="85">
        <v>50.6</v>
      </c>
      <c r="BM639" s="72"/>
    </row>
    <row r="640" spans="1:65">
      <c r="A640" s="112" t="s">
        <v>2</v>
      </c>
      <c r="B640" s="124"/>
      <c r="C640" s="124"/>
      <c r="D640" s="85"/>
      <c r="E640" s="85"/>
      <c r="F640" s="85"/>
      <c r="G640" s="85"/>
      <c r="H640" s="85"/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1">
        <v>0</v>
      </c>
      <c r="AT640" s="11">
        <v>0</v>
      </c>
      <c r="AU640" s="11">
        <v>0</v>
      </c>
      <c r="AV640" s="11">
        <v>0</v>
      </c>
      <c r="AW640" s="11">
        <v>0</v>
      </c>
      <c r="AX640" s="11">
        <v>0</v>
      </c>
      <c r="AY640" s="11">
        <v>0</v>
      </c>
      <c r="AZ640" s="11">
        <v>0</v>
      </c>
      <c r="BA640" s="11">
        <v>0</v>
      </c>
      <c r="BB640" s="11">
        <v>0</v>
      </c>
      <c r="BC640" s="11">
        <v>0</v>
      </c>
      <c r="BD640" s="11">
        <v>0</v>
      </c>
      <c r="BE640" s="11">
        <v>0</v>
      </c>
      <c r="BF640" s="11">
        <v>0</v>
      </c>
      <c r="BG640" s="11">
        <v>0</v>
      </c>
      <c r="BH640" s="11">
        <v>0</v>
      </c>
      <c r="BI640" s="11">
        <v>0</v>
      </c>
      <c r="BJ640" s="11">
        <v>0</v>
      </c>
      <c r="BK640" s="11">
        <v>0</v>
      </c>
      <c r="BL640" s="84">
        <v>2</v>
      </c>
      <c r="BM640" s="72"/>
    </row>
    <row r="641" spans="1:65">
      <c r="A641" s="112" t="s">
        <v>189</v>
      </c>
      <c r="B641" s="124"/>
      <c r="C641" s="124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130"/>
      <c r="BF641" s="85"/>
      <c r="BG641" s="85"/>
      <c r="BH641" s="85"/>
      <c r="BI641" s="85"/>
      <c r="BJ641" s="85"/>
      <c r="BK641" s="85"/>
      <c r="BL641" s="84">
        <v>33.6</v>
      </c>
      <c r="BM641" s="72"/>
    </row>
    <row r="642" spans="1:65">
      <c r="A642" s="129" t="s">
        <v>3</v>
      </c>
      <c r="B642" s="113"/>
      <c r="C642" s="113"/>
      <c r="D642" s="11"/>
      <c r="E642" s="11"/>
      <c r="F642" s="11"/>
      <c r="G642" s="11"/>
      <c r="H642" s="11"/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1.10376E-2</v>
      </c>
      <c r="W642" s="11">
        <v>1.5554399999999999E-2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0</v>
      </c>
      <c r="AS642" s="11">
        <v>0</v>
      </c>
      <c r="AT642" s="11">
        <v>0</v>
      </c>
      <c r="AU642" s="11">
        <v>9.0612499999999999E-2</v>
      </c>
      <c r="AV642" s="11">
        <v>0.54629749999999999</v>
      </c>
      <c r="AW642" s="11">
        <v>0.1620248</v>
      </c>
      <c r="AX642" s="11">
        <v>0.1759713</v>
      </c>
      <c r="AY642" s="11">
        <v>2.3793E-3</v>
      </c>
      <c r="AZ642" s="11">
        <v>7.7689180000000002</v>
      </c>
      <c r="BA642" s="11">
        <v>9.4858339000000012</v>
      </c>
      <c r="BB642" s="11">
        <v>3.9672702000000002</v>
      </c>
      <c r="BC642" s="11">
        <v>6.3636428000000009</v>
      </c>
      <c r="BD642" s="117">
        <v>5.2047774000000002</v>
      </c>
      <c r="BE642" s="134">
        <v>12.2604641</v>
      </c>
      <c r="BF642" s="11">
        <v>7.7707823000000005</v>
      </c>
      <c r="BG642" s="11">
        <v>2.1629002000000002</v>
      </c>
      <c r="BH642" s="11">
        <v>1.283706</v>
      </c>
      <c r="BI642" s="11">
        <v>0.46606579999999997</v>
      </c>
      <c r="BJ642" s="11">
        <v>1.1661046000000002</v>
      </c>
      <c r="BK642" s="69">
        <v>7.1141339000000006</v>
      </c>
      <c r="BL642" s="84">
        <v>15</v>
      </c>
      <c r="BM642" s="72"/>
    </row>
    <row r="643" spans="1:65">
      <c r="A643" s="112" t="s">
        <v>192</v>
      </c>
      <c r="B643" s="113"/>
      <c r="C643" s="113"/>
      <c r="D643" s="11"/>
      <c r="E643" s="11"/>
      <c r="F643" s="11"/>
      <c r="G643" s="11"/>
      <c r="H643" s="11"/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0</v>
      </c>
      <c r="AR643" s="11">
        <v>0</v>
      </c>
      <c r="AS643" s="11">
        <v>0</v>
      </c>
      <c r="AT643" s="11">
        <v>0</v>
      </c>
      <c r="AU643" s="11">
        <v>0</v>
      </c>
      <c r="AV643" s="11">
        <v>0</v>
      </c>
      <c r="AW643" s="11">
        <v>0.14575470000000001</v>
      </c>
      <c r="AX643" s="11">
        <v>2.5999999999999999E-2</v>
      </c>
      <c r="AY643" s="11">
        <v>8.0000000000000007E-7</v>
      </c>
      <c r="AZ643" s="11">
        <v>2.4380032000000003</v>
      </c>
      <c r="BA643" s="11">
        <v>0.28686200000000001</v>
      </c>
      <c r="BB643" s="11">
        <v>1.1527349</v>
      </c>
      <c r="BC643" s="11">
        <v>8.8174699999999995E-2</v>
      </c>
      <c r="BD643" s="117">
        <v>1.4156198999999998</v>
      </c>
      <c r="BE643" s="134">
        <v>3.4613508999999998</v>
      </c>
      <c r="BF643" s="11">
        <v>1.7920116000000001</v>
      </c>
      <c r="BG643" s="11">
        <v>1.1300706</v>
      </c>
      <c r="BH643" s="11">
        <v>0.47856140000000003</v>
      </c>
      <c r="BI643" s="66">
        <v>4.67727E-2</v>
      </c>
      <c r="BJ643" s="84">
        <v>0.64807000000000003</v>
      </c>
      <c r="BK643" s="69">
        <v>7.1526861999999998</v>
      </c>
      <c r="BL643" s="84">
        <v>0</v>
      </c>
      <c r="BM643" s="72"/>
    </row>
    <row r="644" spans="1:65" ht="15.75">
      <c r="A644" s="125"/>
      <c r="B644" s="124"/>
      <c r="C644" s="124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  <c r="AI644" s="117"/>
      <c r="AJ644" s="117"/>
      <c r="AK644" s="117"/>
      <c r="AL644" s="117"/>
      <c r="AM644" s="117"/>
      <c r="AN644" s="117"/>
      <c r="AO644" s="117"/>
      <c r="AP644" s="117"/>
      <c r="AQ644" s="117"/>
      <c r="AR644" s="117"/>
      <c r="AS644" s="117"/>
      <c r="AT644" s="117"/>
      <c r="AU644" s="117"/>
      <c r="AV644" s="117"/>
      <c r="AW644" s="117"/>
      <c r="AX644" s="117"/>
      <c r="AY644" s="117"/>
      <c r="AZ644" s="117"/>
      <c r="BA644" s="117"/>
      <c r="BB644" s="117"/>
      <c r="BC644" s="117"/>
      <c r="BD644" s="117"/>
      <c r="BE644" s="134"/>
      <c r="BF644" s="11"/>
      <c r="BG644" s="117"/>
      <c r="BH644" s="73"/>
      <c r="BI644" s="73"/>
      <c r="BJ644" s="73"/>
      <c r="BK644" s="73"/>
      <c r="BL644" s="73"/>
      <c r="BM644" s="72"/>
    </row>
    <row r="645" spans="1:65">
      <c r="A645" s="118" t="s">
        <v>97</v>
      </c>
      <c r="B645" s="124">
        <v>3</v>
      </c>
      <c r="C645" s="124"/>
      <c r="D645" s="71">
        <v>0</v>
      </c>
      <c r="E645" s="71">
        <v>0</v>
      </c>
      <c r="F645" s="71">
        <v>0</v>
      </c>
      <c r="G645" s="71">
        <v>0</v>
      </c>
      <c r="H645" s="71">
        <v>26</v>
      </c>
      <c r="I645" s="71">
        <v>0</v>
      </c>
      <c r="J645" s="71">
        <v>0</v>
      </c>
      <c r="K645" s="71">
        <v>0</v>
      </c>
      <c r="L645" s="71">
        <v>0</v>
      </c>
      <c r="M645" s="71">
        <v>0</v>
      </c>
      <c r="N645" s="71">
        <v>10.941684599999999</v>
      </c>
      <c r="O645" s="71">
        <v>16.108863999999997</v>
      </c>
      <c r="P645" s="71">
        <v>21.451767</v>
      </c>
      <c r="Q645" s="71">
        <v>28.143134800000002</v>
      </c>
      <c r="R645" s="71">
        <v>34.273019599999998</v>
      </c>
      <c r="S645" s="71">
        <v>38.996912600000002</v>
      </c>
      <c r="T645" s="71">
        <v>60.122501199999995</v>
      </c>
      <c r="U645" s="71">
        <v>85.924019199999989</v>
      </c>
      <c r="V645" s="71">
        <v>116.98352620000001</v>
      </c>
      <c r="W645" s="71">
        <v>141.36630219999998</v>
      </c>
      <c r="X645" s="71">
        <v>76.151789900000011</v>
      </c>
      <c r="Y645" s="71">
        <v>7.3098460999999997</v>
      </c>
      <c r="Z645" s="71">
        <v>10.7099286</v>
      </c>
      <c r="AA645" s="71">
        <v>16.531582100000001</v>
      </c>
      <c r="AB645" s="71">
        <v>90.902378400000003</v>
      </c>
      <c r="AC645" s="71">
        <v>98.724591900000007</v>
      </c>
      <c r="AD645" s="71">
        <v>58.095459099999999</v>
      </c>
      <c r="AE645" s="71">
        <v>81.524855699999989</v>
      </c>
      <c r="AF645" s="71">
        <v>57.825879100000002</v>
      </c>
      <c r="AG645" s="71">
        <v>35.430755500000004</v>
      </c>
      <c r="AH645" s="71">
        <v>86.757553299999998</v>
      </c>
      <c r="AI645" s="71">
        <v>204.95534219999996</v>
      </c>
      <c r="AJ645" s="71">
        <v>340.88296700000001</v>
      </c>
      <c r="AK645" s="71">
        <v>260.55677810000003</v>
      </c>
      <c r="AL645" s="71">
        <v>715.92655920000004</v>
      </c>
      <c r="AM645" s="71">
        <v>369.96670929999999</v>
      </c>
      <c r="AN645" s="71">
        <v>468.76781240000003</v>
      </c>
      <c r="AO645" s="71">
        <v>674.83323770000004</v>
      </c>
      <c r="AP645" s="71">
        <v>598.81970899999999</v>
      </c>
      <c r="AQ645" s="71">
        <v>589.64533589999996</v>
      </c>
      <c r="AR645" s="71">
        <v>588</v>
      </c>
      <c r="AS645" s="71">
        <v>588</v>
      </c>
      <c r="AT645" s="71">
        <v>706</v>
      </c>
      <c r="AU645" s="71">
        <v>155</v>
      </c>
      <c r="AV645" s="71">
        <v>131.63791810000001</v>
      </c>
      <c r="AW645" s="71">
        <v>119.21005919999999</v>
      </c>
      <c r="AX645" s="71">
        <v>104.21278029999999</v>
      </c>
      <c r="AY645" s="71">
        <v>39.6129696</v>
      </c>
      <c r="AZ645" s="71">
        <v>51.5435406</v>
      </c>
      <c r="BA645" s="71">
        <v>30.725378399999997</v>
      </c>
      <c r="BB645" s="71">
        <v>0.85420090000000004</v>
      </c>
      <c r="BC645" s="71">
        <v>84.4468344</v>
      </c>
      <c r="BD645" s="71">
        <v>104.81057490000001</v>
      </c>
      <c r="BE645" s="71">
        <v>111.08059320000001</v>
      </c>
      <c r="BF645" s="71">
        <v>120.43896669999999</v>
      </c>
      <c r="BG645" s="71">
        <v>146.25257740000001</v>
      </c>
      <c r="BH645" s="71">
        <v>142.4566768</v>
      </c>
      <c r="BI645" s="85">
        <v>149.9167472</v>
      </c>
      <c r="BJ645" s="85">
        <v>145.0198561</v>
      </c>
      <c r="BK645" s="85">
        <v>123.23640970000001</v>
      </c>
      <c r="BL645" s="85">
        <v>125.29096060000001</v>
      </c>
      <c r="BM645" s="72"/>
    </row>
    <row r="646" spans="1:65">
      <c r="A646" s="112" t="s">
        <v>2</v>
      </c>
      <c r="B646" s="124"/>
      <c r="C646" s="124"/>
      <c r="D646" s="11">
        <v>0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>
        <v>0</v>
      </c>
      <c r="M646" s="11">
        <v>0</v>
      </c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83" t="s">
        <v>17</v>
      </c>
      <c r="AF646" s="69">
        <v>56</v>
      </c>
      <c r="AG646" s="69">
        <v>29</v>
      </c>
      <c r="AH646" s="71"/>
      <c r="AI646" s="83" t="s">
        <v>17</v>
      </c>
      <c r="AJ646" s="69">
        <v>19</v>
      </c>
      <c r="AK646" s="71"/>
      <c r="AL646" s="71"/>
      <c r="AM646" s="71"/>
      <c r="AN646" s="69">
        <v>32</v>
      </c>
      <c r="AO646" s="71"/>
      <c r="AP646" s="71"/>
      <c r="AQ646" s="83" t="s">
        <v>17</v>
      </c>
      <c r="AR646" s="69">
        <v>3</v>
      </c>
      <c r="AS646" s="69">
        <v>1</v>
      </c>
      <c r="AT646" s="69">
        <v>1</v>
      </c>
      <c r="AU646" s="69">
        <v>155</v>
      </c>
      <c r="AV646" s="83" t="s">
        <v>17</v>
      </c>
      <c r="AW646" s="71"/>
      <c r="AX646" s="71"/>
      <c r="AY646" s="71"/>
      <c r="AZ646" s="71"/>
      <c r="BA646" s="71"/>
      <c r="BB646" s="71"/>
      <c r="BC646" s="71"/>
      <c r="BD646" s="83" t="s">
        <v>17</v>
      </c>
      <c r="BE646" s="84">
        <v>0</v>
      </c>
      <c r="BF646" s="84">
        <v>0</v>
      </c>
      <c r="BG646" s="84">
        <v>0</v>
      </c>
      <c r="BH646" s="84">
        <v>0</v>
      </c>
      <c r="BI646" s="84">
        <v>0</v>
      </c>
      <c r="BJ646" s="84">
        <v>0</v>
      </c>
      <c r="BK646" s="84">
        <v>0</v>
      </c>
      <c r="BL646" s="84">
        <v>0</v>
      </c>
      <c r="BM646" s="72"/>
    </row>
    <row r="647" spans="1:65" ht="15.75">
      <c r="A647" s="112" t="s">
        <v>189</v>
      </c>
      <c r="B647" s="124"/>
      <c r="C647" s="124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83"/>
      <c r="AF647" s="69"/>
      <c r="AG647" s="69"/>
      <c r="AH647" s="71"/>
      <c r="AI647" s="83"/>
      <c r="AJ647" s="69"/>
      <c r="AK647" s="71"/>
      <c r="AL647" s="71"/>
      <c r="AM647" s="71"/>
      <c r="AN647" s="69"/>
      <c r="AO647" s="71"/>
      <c r="AP647" s="71"/>
      <c r="AQ647" s="83"/>
      <c r="AR647" s="69"/>
      <c r="AS647" s="69">
        <v>50</v>
      </c>
      <c r="AT647" s="69"/>
      <c r="AU647" s="69"/>
      <c r="AV647" s="83"/>
      <c r="AW647" s="71"/>
      <c r="AX647" s="71"/>
      <c r="AY647" s="71"/>
      <c r="AZ647" s="71"/>
      <c r="BA647" s="71"/>
      <c r="BB647" s="71"/>
      <c r="BC647" s="71"/>
      <c r="BD647" s="83"/>
      <c r="BE647" s="4"/>
      <c r="BF647" s="71"/>
      <c r="BG647" s="71"/>
      <c r="BH647" s="73"/>
      <c r="BI647" s="73"/>
      <c r="BJ647" s="73"/>
      <c r="BK647" s="73"/>
      <c r="BL647" s="84"/>
      <c r="BM647" s="72"/>
    </row>
    <row r="648" spans="1:65">
      <c r="A648" s="129" t="s">
        <v>3</v>
      </c>
      <c r="B648" s="124"/>
      <c r="C648" s="124"/>
      <c r="D648" s="11">
        <v>0</v>
      </c>
      <c r="E648" s="11">
        <v>0</v>
      </c>
      <c r="F648" s="11">
        <v>0</v>
      </c>
      <c r="G648" s="11">
        <v>0</v>
      </c>
      <c r="H648" s="11">
        <v>26</v>
      </c>
      <c r="I648" s="83" t="s">
        <v>17</v>
      </c>
      <c r="J648" s="11">
        <v>0</v>
      </c>
      <c r="K648" s="11">
        <v>0</v>
      </c>
      <c r="L648" s="83" t="s">
        <v>17</v>
      </c>
      <c r="M648" s="83" t="s">
        <v>17</v>
      </c>
      <c r="N648" s="11">
        <v>5.1807570999999992</v>
      </c>
      <c r="O648" s="11">
        <v>9.4185185999999987</v>
      </c>
      <c r="P648" s="11">
        <v>15.436471600000001</v>
      </c>
      <c r="Q648" s="11">
        <v>21.293608800000001</v>
      </c>
      <c r="R648" s="11">
        <v>26.740466699999999</v>
      </c>
      <c r="S648" s="11">
        <v>37.272890600000004</v>
      </c>
      <c r="T648" s="11">
        <v>58.665246799999998</v>
      </c>
      <c r="U648" s="11">
        <v>84.292483199999992</v>
      </c>
      <c r="V648" s="11">
        <v>115.24199420000001</v>
      </c>
      <c r="W648" s="11">
        <v>139.46255819999999</v>
      </c>
      <c r="X648" s="11">
        <v>74.110229900000007</v>
      </c>
      <c r="Y648" s="11">
        <v>5.6765980999999996</v>
      </c>
      <c r="Z648" s="11">
        <v>9.1555745000000002</v>
      </c>
      <c r="AA648" s="11">
        <v>14.424410400000001</v>
      </c>
      <c r="AB648" s="11">
        <v>86.1962379</v>
      </c>
      <c r="AC648" s="11">
        <v>80.156912599999998</v>
      </c>
      <c r="AD648" s="11">
        <v>31.8013227</v>
      </c>
      <c r="AE648" s="11">
        <v>51.588449099999991</v>
      </c>
      <c r="AF648" s="83" t="s">
        <v>17</v>
      </c>
      <c r="AG648" s="11">
        <v>1</v>
      </c>
      <c r="AH648" s="11">
        <v>82.430496099999999</v>
      </c>
      <c r="AI648" s="11">
        <v>198.54978469999998</v>
      </c>
      <c r="AJ648" s="11">
        <v>315</v>
      </c>
      <c r="AK648" s="11">
        <v>235.02399840000001</v>
      </c>
      <c r="AL648" s="11">
        <v>713.68807020000008</v>
      </c>
      <c r="AM648" s="11">
        <v>367.54586639999997</v>
      </c>
      <c r="AN648" s="11">
        <v>436</v>
      </c>
      <c r="AO648" s="11">
        <v>674.83323770000004</v>
      </c>
      <c r="AP648" s="11">
        <v>598.81970899999999</v>
      </c>
      <c r="AQ648" s="11">
        <v>589.64533589999996</v>
      </c>
      <c r="AR648" s="11">
        <v>585</v>
      </c>
      <c r="AS648" s="11">
        <v>537</v>
      </c>
      <c r="AT648" s="11">
        <v>705</v>
      </c>
      <c r="AU648" s="83" t="s">
        <v>17</v>
      </c>
      <c r="AV648" s="11">
        <v>131.63791810000001</v>
      </c>
      <c r="AW648" s="11">
        <v>119.21005919999999</v>
      </c>
      <c r="AX648" s="11">
        <v>104.21278029999999</v>
      </c>
      <c r="AY648" s="11">
        <v>39.6129696</v>
      </c>
      <c r="AZ648" s="11">
        <v>51.5435406</v>
      </c>
      <c r="BA648" s="11">
        <v>30.725378399999997</v>
      </c>
      <c r="BB648" s="11">
        <v>0.85420090000000004</v>
      </c>
      <c r="BC648" s="11">
        <v>84.4341723</v>
      </c>
      <c r="BD648" s="11">
        <v>104.25253600000001</v>
      </c>
      <c r="BE648" s="27">
        <v>111.02129190000001</v>
      </c>
      <c r="BF648" s="11">
        <v>120.24835299999999</v>
      </c>
      <c r="BG648" s="11">
        <v>145.96407189999999</v>
      </c>
      <c r="BH648" s="11">
        <v>142.1836649</v>
      </c>
      <c r="BI648" s="11">
        <v>149.60612850000001</v>
      </c>
      <c r="BJ648" s="11">
        <v>144.72330109999999</v>
      </c>
      <c r="BK648" s="69">
        <v>122.9454491</v>
      </c>
      <c r="BL648" s="84">
        <v>125</v>
      </c>
      <c r="BM648" s="72"/>
    </row>
    <row r="649" spans="1:65">
      <c r="A649" s="112" t="s">
        <v>192</v>
      </c>
      <c r="B649" s="124"/>
      <c r="C649" s="124"/>
      <c r="D649" s="11">
        <v>0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0</v>
      </c>
      <c r="L649" s="11">
        <v>0</v>
      </c>
      <c r="M649" s="11">
        <v>0</v>
      </c>
      <c r="N649" s="11">
        <v>5.7609275000000002</v>
      </c>
      <c r="O649" s="11">
        <v>6.6903454</v>
      </c>
      <c r="P649" s="11">
        <v>6.0152953999999994</v>
      </c>
      <c r="Q649" s="11">
        <v>6.849526</v>
      </c>
      <c r="R649" s="11">
        <v>7.5325528999999998</v>
      </c>
      <c r="S649" s="11">
        <v>1.7240219999999999</v>
      </c>
      <c r="T649" s="11">
        <v>1.4572543999999998</v>
      </c>
      <c r="U649" s="11">
        <v>1.6315360000000001</v>
      </c>
      <c r="V649" s="11">
        <v>1.7415320000000001</v>
      </c>
      <c r="W649" s="11">
        <v>1.9037440000000001</v>
      </c>
      <c r="X649" s="11">
        <v>2.04156</v>
      </c>
      <c r="Y649" s="11">
        <v>1.633248</v>
      </c>
      <c r="Z649" s="11">
        <v>1.5543541000000001</v>
      </c>
      <c r="AA649" s="11">
        <v>2.1071717000000003</v>
      </c>
      <c r="AB649" s="11">
        <v>4.7061405000000001</v>
      </c>
      <c r="AC649" s="11">
        <v>18.567679300000002</v>
      </c>
      <c r="AD649" s="11">
        <v>26.294136399999999</v>
      </c>
      <c r="AE649" s="11">
        <v>29.936406600000002</v>
      </c>
      <c r="AF649" s="11">
        <v>1.8258791000000001</v>
      </c>
      <c r="AG649" s="11">
        <v>5.4307555000000001</v>
      </c>
      <c r="AH649" s="11">
        <v>4.3270572000000005</v>
      </c>
      <c r="AI649" s="11">
        <v>6.4055574999999996</v>
      </c>
      <c r="AJ649" s="11">
        <v>6.8829669999999998</v>
      </c>
      <c r="AK649" s="11">
        <v>25.532779699999999</v>
      </c>
      <c r="AL649" s="11">
        <v>2.238489</v>
      </c>
      <c r="AM649" s="11">
        <v>2.4208428999999998</v>
      </c>
      <c r="AN649" s="11">
        <v>0.76781240000000006</v>
      </c>
      <c r="AO649" s="11">
        <v>0</v>
      </c>
      <c r="AP649" s="11">
        <v>0</v>
      </c>
      <c r="AQ649" s="11">
        <v>0</v>
      </c>
      <c r="AR649" s="11">
        <v>0</v>
      </c>
      <c r="AS649" s="11">
        <v>0</v>
      </c>
      <c r="AT649" s="11">
        <v>0</v>
      </c>
      <c r="AU649" s="11">
        <v>0</v>
      </c>
      <c r="AV649" s="11">
        <v>0</v>
      </c>
      <c r="AW649" s="11">
        <v>0</v>
      </c>
      <c r="AX649" s="11">
        <v>0</v>
      </c>
      <c r="AY649" s="11">
        <v>0</v>
      </c>
      <c r="AZ649" s="11">
        <v>0</v>
      </c>
      <c r="BA649" s="11">
        <v>0</v>
      </c>
      <c r="BB649" s="11">
        <v>0</v>
      </c>
      <c r="BC649" s="11">
        <v>1.2662100000000001E-2</v>
      </c>
      <c r="BD649" s="11">
        <v>0.5580389</v>
      </c>
      <c r="BE649" s="27">
        <v>5.9301300000000001E-2</v>
      </c>
      <c r="BF649" s="11">
        <v>0.19061370000000002</v>
      </c>
      <c r="BG649" s="11">
        <v>0.28850550000000003</v>
      </c>
      <c r="BH649" s="27">
        <v>0.27301189999999997</v>
      </c>
      <c r="BI649" s="66">
        <v>0.31061870000000003</v>
      </c>
      <c r="BJ649" s="83">
        <v>0.29655500000000001</v>
      </c>
      <c r="BK649" s="66">
        <v>0.29096060000000001</v>
      </c>
      <c r="BL649" s="66">
        <v>0.29096060000000001</v>
      </c>
      <c r="BM649" s="72"/>
    </row>
    <row r="650" spans="1:65">
      <c r="A650" s="142" t="s">
        <v>197</v>
      </c>
      <c r="B650" s="124"/>
      <c r="C650" s="124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>
        <v>68.760999999999996</v>
      </c>
      <c r="AX650" s="11">
        <v>75.965999999999994</v>
      </c>
      <c r="AY650" s="11">
        <v>89.727000000000004</v>
      </c>
      <c r="AZ650" s="11">
        <v>108.20699999999999</v>
      </c>
      <c r="BA650" s="11">
        <v>449.72399999999999</v>
      </c>
      <c r="BB650" s="11">
        <v>278.14800000000002</v>
      </c>
      <c r="BC650" s="11">
        <v>259.86</v>
      </c>
      <c r="BD650" s="11">
        <v>219.50899999999999</v>
      </c>
      <c r="BE650" s="27">
        <v>135.6583</v>
      </c>
      <c r="BF650" s="11">
        <v>84.070310000000006</v>
      </c>
      <c r="BG650" s="11">
        <v>31.294460000000001</v>
      </c>
      <c r="BH650" s="27">
        <v>14.00184</v>
      </c>
      <c r="BI650" s="69">
        <v>6.1986280000000002</v>
      </c>
      <c r="BJ650" s="11">
        <v>52</v>
      </c>
      <c r="BK650" s="84">
        <v>8</v>
      </c>
      <c r="BL650" s="84">
        <v>28</v>
      </c>
      <c r="BM650" s="72"/>
    </row>
    <row r="651" spans="1:65" ht="15.75">
      <c r="A651" s="112"/>
      <c r="B651" s="124"/>
      <c r="C651" s="124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  <c r="AD651" s="117"/>
      <c r="AE651" s="117"/>
      <c r="AF651" s="117"/>
      <c r="AG651" s="117"/>
      <c r="AH651" s="117"/>
      <c r="AI651" s="117"/>
      <c r="AJ651" s="117"/>
      <c r="AK651" s="117"/>
      <c r="AL651" s="117"/>
      <c r="AM651" s="117"/>
      <c r="AN651" s="117"/>
      <c r="AO651" s="117"/>
      <c r="AP651" s="117"/>
      <c r="AQ651" s="117"/>
      <c r="AR651" s="117"/>
      <c r="AS651" s="117"/>
      <c r="AT651" s="117"/>
      <c r="AU651" s="117"/>
      <c r="AV651" s="117"/>
      <c r="AW651" s="117"/>
      <c r="AX651" s="117"/>
      <c r="AY651" s="117"/>
      <c r="AZ651" s="117"/>
      <c r="BA651" s="117"/>
      <c r="BB651" s="117"/>
      <c r="BC651" s="117"/>
      <c r="BD651" s="117"/>
      <c r="BE651" s="134"/>
      <c r="BF651" s="11"/>
      <c r="BG651" s="117"/>
      <c r="BH651" s="73"/>
      <c r="BI651" s="73"/>
      <c r="BJ651" s="73"/>
      <c r="BK651" s="73"/>
      <c r="BL651" s="73"/>
      <c r="BM651" s="72"/>
    </row>
    <row r="652" spans="1:65">
      <c r="A652" s="118" t="s">
        <v>98</v>
      </c>
      <c r="B652" s="124">
        <v>3</v>
      </c>
      <c r="C652" s="124"/>
      <c r="D652" s="85">
        <v>0</v>
      </c>
      <c r="E652" s="85">
        <v>0</v>
      </c>
      <c r="F652" s="85">
        <v>0</v>
      </c>
      <c r="G652" s="85">
        <v>0</v>
      </c>
      <c r="H652" s="85">
        <v>0</v>
      </c>
      <c r="I652" s="85">
        <v>0</v>
      </c>
      <c r="J652" s="85">
        <v>0</v>
      </c>
      <c r="K652" s="85">
        <v>0</v>
      </c>
      <c r="L652" s="85">
        <v>0</v>
      </c>
      <c r="M652" s="85">
        <v>1</v>
      </c>
      <c r="N652" s="85">
        <v>0</v>
      </c>
      <c r="O652" s="85">
        <v>1.2633999999999999E-2</v>
      </c>
      <c r="P652" s="85">
        <v>0.29347499999999999</v>
      </c>
      <c r="Q652" s="85">
        <v>0.68714660000000005</v>
      </c>
      <c r="R652" s="85">
        <v>0.24142189999999999</v>
      </c>
      <c r="S652" s="85">
        <v>0.73528339999999992</v>
      </c>
      <c r="T652" s="85">
        <v>0.53725420000000002</v>
      </c>
      <c r="U652" s="85">
        <v>3.8631720999999999</v>
      </c>
      <c r="V652" s="85">
        <v>32.380299200000003</v>
      </c>
      <c r="W652" s="85">
        <v>23.577135800000001</v>
      </c>
      <c r="X652" s="85">
        <v>54.268806299999994</v>
      </c>
      <c r="Y652" s="85">
        <v>32.1359432</v>
      </c>
      <c r="Z652" s="85">
        <v>39.670503799999999</v>
      </c>
      <c r="AA652" s="85">
        <v>59.027772500000005</v>
      </c>
      <c r="AB652" s="85">
        <v>103.95226089999998</v>
      </c>
      <c r="AC652" s="85">
        <v>86.477435600000007</v>
      </c>
      <c r="AD652" s="85">
        <v>100.2754315</v>
      </c>
      <c r="AE652" s="85">
        <v>114.3117566</v>
      </c>
      <c r="AF652" s="85">
        <v>148.3103677</v>
      </c>
      <c r="AG652" s="85">
        <v>297.97619270000001</v>
      </c>
      <c r="AH652" s="85">
        <v>278.26900090000004</v>
      </c>
      <c r="AI652" s="85">
        <v>311.16026739999995</v>
      </c>
      <c r="AJ652" s="85">
        <v>401.74080980000002</v>
      </c>
      <c r="AK652" s="85">
        <v>707.94512779999991</v>
      </c>
      <c r="AL652" s="85">
        <v>333.36335960000002</v>
      </c>
      <c r="AM652" s="85">
        <v>383.90664669999995</v>
      </c>
      <c r="AN652" s="85">
        <v>389.58454699999999</v>
      </c>
      <c r="AO652" s="85">
        <v>298.73550539999997</v>
      </c>
      <c r="AP652" s="85">
        <v>407.48710080000006</v>
      </c>
      <c r="AQ652" s="85">
        <v>494.70259329999999</v>
      </c>
      <c r="AR652" s="85">
        <v>664.29836650000004</v>
      </c>
      <c r="AS652" s="85">
        <v>373.58931799999999</v>
      </c>
      <c r="AT652" s="85">
        <v>799.88284510000005</v>
      </c>
      <c r="AU652" s="85">
        <v>410.67920820000001</v>
      </c>
      <c r="AV652" s="85">
        <v>300.62947129999998</v>
      </c>
      <c r="AW652" s="85">
        <v>309.72332439999997</v>
      </c>
      <c r="AX652" s="85">
        <v>305.4006943</v>
      </c>
      <c r="AY652" s="85">
        <v>1318.9942653999999</v>
      </c>
      <c r="AZ652" s="85">
        <v>1244.7476109000002</v>
      </c>
      <c r="BA652" s="85">
        <v>1196.8969334999999</v>
      </c>
      <c r="BB652" s="85">
        <v>1230.3204347000001</v>
      </c>
      <c r="BC652" s="85">
        <v>1057.6561442</v>
      </c>
      <c r="BD652" s="85">
        <v>1054.8544225000001</v>
      </c>
      <c r="BE652" s="85">
        <v>1055.3795167000001</v>
      </c>
      <c r="BF652" s="85">
        <v>1048.40093</v>
      </c>
      <c r="BG652" s="85">
        <v>1045.0176899999999</v>
      </c>
      <c r="BH652" s="85">
        <v>1044.2160727999999</v>
      </c>
      <c r="BI652" s="85">
        <v>1045.5081779</v>
      </c>
      <c r="BJ652" s="85">
        <v>1045.0022403</v>
      </c>
      <c r="BK652" s="85">
        <v>1045.1549729999999</v>
      </c>
      <c r="BL652" s="85">
        <v>1135.9549729999999</v>
      </c>
      <c r="BM652" s="72"/>
    </row>
    <row r="653" spans="1:65">
      <c r="A653" s="112" t="s">
        <v>2</v>
      </c>
      <c r="B653" s="124"/>
      <c r="C653" s="124"/>
      <c r="D653" s="11">
        <v>0</v>
      </c>
      <c r="E653" s="11">
        <v>0</v>
      </c>
      <c r="F653" s="11">
        <v>0</v>
      </c>
      <c r="G653" s="11">
        <v>0</v>
      </c>
      <c r="H653" s="11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85"/>
      <c r="W653" s="85"/>
      <c r="X653" s="85"/>
      <c r="Y653" s="85"/>
      <c r="Z653" s="85"/>
      <c r="AA653" s="85"/>
      <c r="AB653" s="85"/>
      <c r="AC653" s="11">
        <v>80</v>
      </c>
      <c r="AD653" s="11">
        <v>50</v>
      </c>
      <c r="AE653" s="11">
        <v>55</v>
      </c>
      <c r="AF653" s="85"/>
      <c r="AG653" s="11">
        <v>51</v>
      </c>
      <c r="AH653" s="85"/>
      <c r="AI653" s="85"/>
      <c r="AJ653" s="85"/>
      <c r="AK653" s="11">
        <v>217</v>
      </c>
      <c r="AL653" s="85"/>
      <c r="AM653" s="11">
        <v>65</v>
      </c>
      <c r="AN653" s="85"/>
      <c r="AO653" s="85"/>
      <c r="AP653" s="85"/>
      <c r="AQ653" s="85"/>
      <c r="AR653" s="11">
        <v>99</v>
      </c>
      <c r="AS653" s="85"/>
      <c r="AT653" s="11">
        <v>384</v>
      </c>
      <c r="AU653" s="84">
        <v>0</v>
      </c>
      <c r="AV653" s="84">
        <v>0</v>
      </c>
      <c r="AW653" s="84">
        <v>0</v>
      </c>
      <c r="AX653" s="84">
        <v>0</v>
      </c>
      <c r="AY653" s="84">
        <v>0</v>
      </c>
      <c r="AZ653" s="84">
        <v>0</v>
      </c>
      <c r="BA653" s="84">
        <v>0</v>
      </c>
      <c r="BB653" s="84">
        <v>0</v>
      </c>
      <c r="BC653" s="84">
        <v>0</v>
      </c>
      <c r="BD653" s="84">
        <v>0</v>
      </c>
      <c r="BE653" s="84">
        <v>0</v>
      </c>
      <c r="BF653" s="84">
        <v>0</v>
      </c>
      <c r="BG653" s="84">
        <v>0</v>
      </c>
      <c r="BH653" s="84">
        <v>0</v>
      </c>
      <c r="BI653" s="84">
        <v>0</v>
      </c>
      <c r="BJ653" s="84">
        <v>0</v>
      </c>
      <c r="BK653" s="84">
        <v>0</v>
      </c>
      <c r="BL653" s="84">
        <v>38.770000000000003</v>
      </c>
      <c r="BM653" s="72"/>
    </row>
    <row r="654" spans="1:65" ht="15.75">
      <c r="A654" s="112" t="s">
        <v>189</v>
      </c>
      <c r="B654" s="124"/>
      <c r="C654" s="124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85"/>
      <c r="W654" s="85"/>
      <c r="X654" s="85"/>
      <c r="Y654" s="85"/>
      <c r="Z654" s="85"/>
      <c r="AA654" s="85"/>
      <c r="AB654" s="85"/>
      <c r="AC654" s="11"/>
      <c r="AD654" s="11"/>
      <c r="AE654" s="11"/>
      <c r="AF654" s="85"/>
      <c r="AG654" s="11"/>
      <c r="AH654" s="85"/>
      <c r="AI654" s="85"/>
      <c r="AJ654" s="85"/>
      <c r="AK654" s="11"/>
      <c r="AL654" s="85"/>
      <c r="AM654" s="11"/>
      <c r="AN654" s="85"/>
      <c r="AO654" s="85"/>
      <c r="AP654" s="85"/>
      <c r="AQ654" s="85"/>
      <c r="AR654" s="11"/>
      <c r="AS654" s="85"/>
      <c r="AT654" s="11"/>
      <c r="AU654" s="85"/>
      <c r="AV654" s="85"/>
      <c r="AW654" s="85"/>
      <c r="AX654" s="85"/>
      <c r="AY654" s="11">
        <v>61</v>
      </c>
      <c r="AZ654" s="85"/>
      <c r="BA654" s="85"/>
      <c r="BB654" s="85"/>
      <c r="BC654" s="85"/>
      <c r="BD654" s="85"/>
      <c r="BE654" s="130"/>
      <c r="BF654" s="85"/>
      <c r="BG654" s="85"/>
      <c r="BH654" s="73"/>
      <c r="BI654" s="73"/>
      <c r="BJ654" s="73"/>
      <c r="BK654" s="73"/>
      <c r="BL654" s="84">
        <v>18.57</v>
      </c>
      <c r="BM654" s="72"/>
    </row>
    <row r="655" spans="1:65">
      <c r="A655" s="129" t="s">
        <v>3</v>
      </c>
      <c r="B655" s="124"/>
      <c r="C655" s="124"/>
      <c r="D655" s="11">
        <v>0</v>
      </c>
      <c r="E655" s="11">
        <v>0</v>
      </c>
      <c r="F655" s="11">
        <v>0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83">
        <v>1.2633999999999999E-2</v>
      </c>
      <c r="P655" s="83">
        <v>0.29347499999999999</v>
      </c>
      <c r="Q655" s="11">
        <v>0.65528600000000004</v>
      </c>
      <c r="R655" s="83">
        <v>0.24142189999999999</v>
      </c>
      <c r="S655" s="11">
        <v>0.72328339999999991</v>
      </c>
      <c r="T655" s="83">
        <v>0.45695000000000002</v>
      </c>
      <c r="U655" s="11">
        <v>2.0808021000000001</v>
      </c>
      <c r="V655" s="11">
        <v>10.713613499999999</v>
      </c>
      <c r="W655" s="11">
        <v>21.0323618</v>
      </c>
      <c r="X655" s="11">
        <v>32.5162342</v>
      </c>
      <c r="Y655" s="11">
        <v>25.318117799999996</v>
      </c>
      <c r="Z655" s="11">
        <v>32.545261199999999</v>
      </c>
      <c r="AA655" s="11">
        <v>52.732288500000003</v>
      </c>
      <c r="AB655" s="11">
        <v>90.563205199999985</v>
      </c>
      <c r="AC655" s="83" t="s">
        <v>17</v>
      </c>
      <c r="AD655" s="11">
        <v>46</v>
      </c>
      <c r="AE655" s="11">
        <v>46</v>
      </c>
      <c r="AF655" s="11">
        <v>126.61327390000001</v>
      </c>
      <c r="AG655" s="11">
        <v>206</v>
      </c>
      <c r="AH655" s="11">
        <v>246.93915260000003</v>
      </c>
      <c r="AI655" s="11">
        <v>263.00063869999997</v>
      </c>
      <c r="AJ655" s="11">
        <v>336.16454470000002</v>
      </c>
      <c r="AK655" s="11">
        <v>416.38270909999994</v>
      </c>
      <c r="AL655" s="11">
        <v>317.41537520000003</v>
      </c>
      <c r="AM655" s="11">
        <v>310.29064669999997</v>
      </c>
      <c r="AN655" s="11">
        <v>301.58454699999999</v>
      </c>
      <c r="AO655" s="11">
        <v>298.73550539999997</v>
      </c>
      <c r="AP655" s="11">
        <v>407.48710080000006</v>
      </c>
      <c r="AQ655" s="11">
        <v>494.6325933</v>
      </c>
      <c r="AR655" s="11">
        <v>565.2863665000001</v>
      </c>
      <c r="AS655" s="11">
        <v>373.58931799999999</v>
      </c>
      <c r="AT655" s="11">
        <v>415.74022189999999</v>
      </c>
      <c r="AU655" s="11">
        <v>410.67920820000001</v>
      </c>
      <c r="AV655" s="11">
        <v>300.62947129999998</v>
      </c>
      <c r="AW655" s="11">
        <v>309.72332439999997</v>
      </c>
      <c r="AX655" s="11">
        <v>304.38569430000001</v>
      </c>
      <c r="AY655" s="11">
        <v>1257.9942653999999</v>
      </c>
      <c r="AZ655" s="11">
        <v>1234.7476109000002</v>
      </c>
      <c r="BA655" s="11">
        <v>1196.8969334999999</v>
      </c>
      <c r="BB655" s="11">
        <v>1230.3204347000001</v>
      </c>
      <c r="BC655" s="11">
        <v>1057.6561442</v>
      </c>
      <c r="BD655" s="11">
        <v>1054.8544225000001</v>
      </c>
      <c r="BE655" s="27">
        <v>1055.3795167000001</v>
      </c>
      <c r="BF655" s="11">
        <v>1048.40093</v>
      </c>
      <c r="BG655" s="11">
        <v>1045.0176899999999</v>
      </c>
      <c r="BH655" s="11">
        <v>1044.2160727999999</v>
      </c>
      <c r="BI655" s="11">
        <v>1045.5081779</v>
      </c>
      <c r="BJ655" s="11">
        <v>1045.0022403</v>
      </c>
      <c r="BK655" s="11">
        <v>1045.1549729999999</v>
      </c>
      <c r="BL655" s="84">
        <v>1078.614973</v>
      </c>
      <c r="BM655" s="72"/>
    </row>
    <row r="656" spans="1:65">
      <c r="A656" s="112" t="s">
        <v>19</v>
      </c>
      <c r="B656" s="124"/>
      <c r="C656" s="124"/>
      <c r="D656" s="11">
        <v>0</v>
      </c>
      <c r="E656" s="11">
        <v>0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0</v>
      </c>
      <c r="AJ656" s="83" t="s">
        <v>17</v>
      </c>
      <c r="AK656" s="83" t="s">
        <v>17</v>
      </c>
      <c r="AL656" s="83" t="s">
        <v>17</v>
      </c>
      <c r="AM656" s="83" t="s">
        <v>17</v>
      </c>
      <c r="AN656" s="11">
        <v>88</v>
      </c>
      <c r="AO656" s="11">
        <v>0</v>
      </c>
      <c r="AP656" s="11">
        <v>0</v>
      </c>
      <c r="AQ656" s="11">
        <v>0</v>
      </c>
      <c r="AR656" s="11">
        <v>0</v>
      </c>
      <c r="AS656" s="11">
        <v>0</v>
      </c>
      <c r="AT656" s="11">
        <v>0</v>
      </c>
      <c r="AU656" s="11">
        <v>0</v>
      </c>
      <c r="AV656" s="11">
        <v>0</v>
      </c>
      <c r="AW656" s="11">
        <v>0</v>
      </c>
      <c r="AX656" s="11">
        <v>0</v>
      </c>
      <c r="AY656" s="11">
        <v>0</v>
      </c>
      <c r="AZ656" s="11">
        <v>0</v>
      </c>
      <c r="BA656" s="11">
        <v>0</v>
      </c>
      <c r="BB656" s="11">
        <v>0</v>
      </c>
      <c r="BC656" s="11">
        <v>0</v>
      </c>
      <c r="BD656" s="11">
        <v>0</v>
      </c>
      <c r="BE656" s="11">
        <v>0</v>
      </c>
      <c r="BF656" s="11">
        <v>0</v>
      </c>
      <c r="BG656" s="11">
        <v>0</v>
      </c>
      <c r="BH656" s="11">
        <v>0</v>
      </c>
      <c r="BI656" s="11">
        <v>0</v>
      </c>
      <c r="BJ656" s="84">
        <v>0</v>
      </c>
      <c r="BK656" s="84">
        <v>0</v>
      </c>
      <c r="BL656" s="84">
        <v>0</v>
      </c>
      <c r="BM656" s="72"/>
    </row>
    <row r="657" spans="1:65">
      <c r="A657" s="112" t="s">
        <v>192</v>
      </c>
      <c r="B657" s="124"/>
      <c r="C657" s="124"/>
      <c r="D657" s="11">
        <v>0</v>
      </c>
      <c r="E657" s="11">
        <v>0</v>
      </c>
      <c r="F657" s="11">
        <v>0</v>
      </c>
      <c r="G657" s="11">
        <v>0</v>
      </c>
      <c r="H657" s="11">
        <v>0</v>
      </c>
      <c r="I657" s="11">
        <v>0</v>
      </c>
      <c r="J657" s="11">
        <v>0</v>
      </c>
      <c r="K657" s="11">
        <v>0</v>
      </c>
      <c r="L657" s="11">
        <v>0</v>
      </c>
      <c r="M657" s="11">
        <v>1</v>
      </c>
      <c r="N657" s="11">
        <v>0</v>
      </c>
      <c r="O657" s="11">
        <v>0</v>
      </c>
      <c r="P657" s="11">
        <v>0</v>
      </c>
      <c r="Q657" s="11">
        <v>3.1860599999999996E-2</v>
      </c>
      <c r="R657" s="11">
        <v>0</v>
      </c>
      <c r="S657" s="11">
        <v>1.2E-2</v>
      </c>
      <c r="T657" s="11">
        <v>8.0304199999999992E-2</v>
      </c>
      <c r="U657" s="11">
        <v>1.78237</v>
      </c>
      <c r="V657" s="11">
        <v>21.666685700000002</v>
      </c>
      <c r="W657" s="11">
        <v>2.5447739999999999</v>
      </c>
      <c r="X657" s="11">
        <v>21.752572099999998</v>
      </c>
      <c r="Y657" s="11">
        <v>6.8178254000000003</v>
      </c>
      <c r="Z657" s="11">
        <v>7.1252426</v>
      </c>
      <c r="AA657" s="11">
        <v>6.2954840000000001</v>
      </c>
      <c r="AB657" s="11">
        <v>13.3890557</v>
      </c>
      <c r="AC657" s="11">
        <v>6.4774355999999997</v>
      </c>
      <c r="AD657" s="11">
        <v>4.2754314999999998</v>
      </c>
      <c r="AE657" s="11">
        <v>13.311756600000001</v>
      </c>
      <c r="AF657" s="11">
        <v>21.697093800000001</v>
      </c>
      <c r="AG657" s="11">
        <v>40.976192700000006</v>
      </c>
      <c r="AH657" s="11">
        <v>31.329848299999998</v>
      </c>
      <c r="AI657" s="11">
        <v>48.159628700000006</v>
      </c>
      <c r="AJ657" s="11">
        <v>65.576265100000001</v>
      </c>
      <c r="AK657" s="11">
        <v>74.562418700000009</v>
      </c>
      <c r="AL657" s="11">
        <v>15.947984400000001</v>
      </c>
      <c r="AM657" s="11">
        <v>8.6159999999999997</v>
      </c>
      <c r="AN657" s="11">
        <v>0</v>
      </c>
      <c r="AO657" s="11">
        <v>0</v>
      </c>
      <c r="AP657" s="11">
        <v>0</v>
      </c>
      <c r="AQ657" s="11">
        <v>7.0000000000000007E-2</v>
      </c>
      <c r="AR657" s="11">
        <v>1.2E-2</v>
      </c>
      <c r="AS657" s="11">
        <v>0</v>
      </c>
      <c r="AT657" s="11">
        <v>0.14262320000000001</v>
      </c>
      <c r="AU657" s="11">
        <v>0</v>
      </c>
      <c r="AV657" s="11">
        <v>0</v>
      </c>
      <c r="AW657" s="11">
        <v>0</v>
      </c>
      <c r="AX657" s="11">
        <v>1.0149999999999999</v>
      </c>
      <c r="AY657" s="11">
        <v>0</v>
      </c>
      <c r="AZ657" s="11">
        <v>10</v>
      </c>
      <c r="BA657" s="11">
        <v>0</v>
      </c>
      <c r="BB657" s="11">
        <v>0</v>
      </c>
      <c r="BC657" s="11">
        <v>0</v>
      </c>
      <c r="BD657" s="11">
        <v>0</v>
      </c>
      <c r="BE657" s="27">
        <v>0</v>
      </c>
      <c r="BF657" s="11">
        <v>0</v>
      </c>
      <c r="BG657" s="11">
        <v>0</v>
      </c>
      <c r="BH657" s="11">
        <v>0</v>
      </c>
      <c r="BI657" s="11">
        <v>0</v>
      </c>
      <c r="BJ657" s="84">
        <v>0</v>
      </c>
      <c r="BK657" s="84">
        <v>0</v>
      </c>
      <c r="BL657" s="84">
        <v>0</v>
      </c>
      <c r="BM657" s="72"/>
    </row>
    <row r="658" spans="1:65">
      <c r="A658" s="112" t="s">
        <v>197</v>
      </c>
      <c r="B658" s="124"/>
      <c r="C658" s="124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27"/>
      <c r="BF658" s="11"/>
      <c r="BG658" s="11"/>
      <c r="BH658" s="11"/>
      <c r="BI658" s="11">
        <v>7</v>
      </c>
      <c r="BJ658" s="84">
        <v>8.6999999999999993</v>
      </c>
      <c r="BK658" s="84">
        <v>52.25</v>
      </c>
      <c r="BL658" s="84">
        <v>15</v>
      </c>
      <c r="BM658" s="72"/>
    </row>
    <row r="659" spans="1:65" ht="15.75">
      <c r="A659" s="112"/>
      <c r="B659" s="124"/>
      <c r="C659" s="124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27"/>
      <c r="BF659" s="11"/>
      <c r="BG659" s="11"/>
      <c r="BH659" s="73"/>
      <c r="BI659" s="73"/>
      <c r="BJ659" s="73"/>
      <c r="BK659" s="73"/>
      <c r="BL659" s="73"/>
      <c r="BM659" s="72"/>
    </row>
    <row r="660" spans="1:65">
      <c r="A660" s="118" t="s">
        <v>99</v>
      </c>
      <c r="B660" s="124">
        <v>4</v>
      </c>
      <c r="C660" s="124"/>
      <c r="D660" s="85"/>
      <c r="E660" s="85"/>
      <c r="F660" s="85"/>
      <c r="G660" s="85"/>
      <c r="H660" s="85"/>
      <c r="I660" s="85"/>
      <c r="J660" s="85"/>
      <c r="K660" s="85"/>
      <c r="L660" s="85">
        <v>0</v>
      </c>
      <c r="M660" s="85">
        <v>0</v>
      </c>
      <c r="N660" s="85">
        <v>0</v>
      </c>
      <c r="O660" s="85">
        <v>3.0627599999999998E-2</v>
      </c>
      <c r="P660" s="85">
        <v>7.2791100000000011E-2</v>
      </c>
      <c r="Q660" s="85">
        <v>0</v>
      </c>
      <c r="R660" s="85">
        <v>0</v>
      </c>
      <c r="S660" s="85">
        <v>0</v>
      </c>
      <c r="T660" s="85">
        <v>0</v>
      </c>
      <c r="U660" s="85">
        <v>0.39313890000000001</v>
      </c>
      <c r="V660" s="85">
        <v>0.31331300000000001</v>
      </c>
      <c r="W660" s="85">
        <v>0.67436469999999993</v>
      </c>
      <c r="X660" s="85">
        <v>2.2969115000000002</v>
      </c>
      <c r="Y660" s="85">
        <v>3.0371964</v>
      </c>
      <c r="Z660" s="85">
        <v>0</v>
      </c>
      <c r="AA660" s="85">
        <v>0</v>
      </c>
      <c r="AB660" s="85">
        <v>0.1561275</v>
      </c>
      <c r="AC660" s="85">
        <v>0</v>
      </c>
      <c r="AD660" s="85">
        <v>0</v>
      </c>
      <c r="AE660" s="85">
        <v>0</v>
      </c>
      <c r="AF660" s="85">
        <v>0.1109353</v>
      </c>
      <c r="AG660" s="85">
        <v>3.0392575000000002</v>
      </c>
      <c r="AH660" s="85">
        <v>7.5959824999999999</v>
      </c>
      <c r="AI660" s="85">
        <v>11.068439499999998</v>
      </c>
      <c r="AJ660" s="85">
        <v>10.273851200000001</v>
      </c>
      <c r="AK660" s="85">
        <v>12.749273700000002</v>
      </c>
      <c r="AL660" s="85">
        <v>2.7614447000000002</v>
      </c>
      <c r="AM660" s="85">
        <v>0.84797230000000001</v>
      </c>
      <c r="AN660" s="85">
        <v>5.7946800000000007E-2</v>
      </c>
      <c r="AO660" s="85">
        <v>0.63051259999999998</v>
      </c>
      <c r="AP660" s="85">
        <v>0</v>
      </c>
      <c r="AQ660" s="85">
        <v>0</v>
      </c>
      <c r="AR660" s="85">
        <v>0</v>
      </c>
      <c r="AS660" s="85">
        <v>0</v>
      </c>
      <c r="AT660" s="85">
        <v>0</v>
      </c>
      <c r="AU660" s="85">
        <v>0</v>
      </c>
      <c r="AV660" s="85">
        <v>0</v>
      </c>
      <c r="AW660" s="85">
        <v>0</v>
      </c>
      <c r="AX660" s="85">
        <v>0</v>
      </c>
      <c r="AY660" s="85">
        <v>0</v>
      </c>
      <c r="AZ660" s="85">
        <v>0</v>
      </c>
      <c r="BA660" s="85">
        <v>0</v>
      </c>
      <c r="BB660" s="85">
        <v>0</v>
      </c>
      <c r="BC660" s="85">
        <v>1.55882E-2</v>
      </c>
      <c r="BD660" s="85">
        <v>3.6999385000000005</v>
      </c>
      <c r="BE660" s="85">
        <v>4.2598450999999997</v>
      </c>
      <c r="BF660" s="85">
        <v>6.740381600000001</v>
      </c>
      <c r="BG660" s="85">
        <v>7.5742308999999999</v>
      </c>
      <c r="BH660" s="85">
        <v>6.4386258999999999</v>
      </c>
      <c r="BI660" s="85">
        <v>8.3805268999999996</v>
      </c>
      <c r="BJ660" s="85">
        <v>0.10305</v>
      </c>
      <c r="BK660" s="85">
        <v>0</v>
      </c>
      <c r="BL660" s="85">
        <v>0</v>
      </c>
      <c r="BM660" s="72"/>
    </row>
    <row r="661" spans="1:65">
      <c r="A661" s="129" t="s">
        <v>3</v>
      </c>
      <c r="B661" s="124"/>
      <c r="C661" s="124"/>
      <c r="D661" s="69"/>
      <c r="E661" s="69"/>
      <c r="F661" s="69"/>
      <c r="G661" s="69"/>
      <c r="H661" s="69"/>
      <c r="I661" s="69"/>
      <c r="J661" s="69"/>
      <c r="K661" s="69"/>
      <c r="L661" s="69">
        <v>0</v>
      </c>
      <c r="M661" s="69">
        <v>0</v>
      </c>
      <c r="N661" s="69">
        <v>0</v>
      </c>
      <c r="O661" s="66">
        <v>3.0627599999999998E-2</v>
      </c>
      <c r="P661" s="69">
        <v>7.2791100000000011E-2</v>
      </c>
      <c r="Q661" s="69">
        <v>0</v>
      </c>
      <c r="R661" s="69">
        <v>0</v>
      </c>
      <c r="S661" s="69">
        <v>0</v>
      </c>
      <c r="T661" s="69">
        <v>0</v>
      </c>
      <c r="U661" s="69">
        <v>0.39313890000000001</v>
      </c>
      <c r="V661" s="69">
        <v>0.31331300000000001</v>
      </c>
      <c r="W661" s="69">
        <v>0.67436469999999993</v>
      </c>
      <c r="X661" s="69">
        <v>2.2969115000000002</v>
      </c>
      <c r="Y661" s="69">
        <v>3.0371964</v>
      </c>
      <c r="Z661" s="69">
        <v>0</v>
      </c>
      <c r="AA661" s="69">
        <v>0</v>
      </c>
      <c r="AB661" s="69">
        <v>0.1561275</v>
      </c>
      <c r="AC661" s="69">
        <v>0</v>
      </c>
      <c r="AD661" s="69">
        <v>0</v>
      </c>
      <c r="AE661" s="69">
        <v>0</v>
      </c>
      <c r="AF661" s="69">
        <v>0.1109353</v>
      </c>
      <c r="AG661" s="69">
        <v>3.0392575000000002</v>
      </c>
      <c r="AH661" s="69">
        <v>5.2829457</v>
      </c>
      <c r="AI661" s="69">
        <v>8.9190051999999991</v>
      </c>
      <c r="AJ661" s="69">
        <v>10.1688536</v>
      </c>
      <c r="AK661" s="69">
        <v>12.641273700000001</v>
      </c>
      <c r="AL661" s="69">
        <v>1.8168259</v>
      </c>
      <c r="AM661" s="69">
        <v>0.74115600000000004</v>
      </c>
      <c r="AN661" s="69">
        <v>5.6946800000000006E-2</v>
      </c>
      <c r="AO661" s="69">
        <v>0.63051259999999998</v>
      </c>
      <c r="AP661" s="69">
        <v>0</v>
      </c>
      <c r="AQ661" s="69">
        <v>0</v>
      </c>
      <c r="AR661" s="69">
        <v>0</v>
      </c>
      <c r="AS661" s="69">
        <v>0</v>
      </c>
      <c r="AT661" s="69">
        <v>0</v>
      </c>
      <c r="AU661" s="69">
        <v>0</v>
      </c>
      <c r="AV661" s="69">
        <v>0</v>
      </c>
      <c r="AW661" s="69">
        <v>0</v>
      </c>
      <c r="AX661" s="69">
        <v>0</v>
      </c>
      <c r="AY661" s="69">
        <v>0</v>
      </c>
      <c r="AZ661" s="69">
        <v>0</v>
      </c>
      <c r="BA661" s="69">
        <v>0</v>
      </c>
      <c r="BB661" s="69">
        <v>0</v>
      </c>
      <c r="BC661" s="69">
        <v>1.55882E-2</v>
      </c>
      <c r="BD661" s="69">
        <v>3.5485447000000003</v>
      </c>
      <c r="BE661" s="70">
        <v>3.0876101</v>
      </c>
      <c r="BF661" s="11">
        <v>2.1243734000000001</v>
      </c>
      <c r="BG661" s="11">
        <v>3.2695110999999999</v>
      </c>
      <c r="BH661" s="11">
        <v>2.2369833000000003</v>
      </c>
      <c r="BI661" s="11">
        <v>3.7884072</v>
      </c>
      <c r="BJ661" s="11">
        <v>0</v>
      </c>
      <c r="BK661" s="84">
        <v>0</v>
      </c>
      <c r="BL661" s="84">
        <v>0</v>
      </c>
      <c r="BM661" s="72"/>
    </row>
    <row r="662" spans="1:65">
      <c r="A662" s="112" t="s">
        <v>192</v>
      </c>
      <c r="B662" s="124"/>
      <c r="C662" s="124"/>
      <c r="D662" s="69"/>
      <c r="E662" s="69"/>
      <c r="F662" s="69"/>
      <c r="G662" s="69"/>
      <c r="H662" s="69"/>
      <c r="I662" s="69"/>
      <c r="J662" s="69"/>
      <c r="K662" s="69"/>
      <c r="L662" s="69">
        <v>0</v>
      </c>
      <c r="M662" s="69">
        <v>0</v>
      </c>
      <c r="N662" s="69">
        <v>0</v>
      </c>
      <c r="O662" s="66">
        <v>0</v>
      </c>
      <c r="P662" s="69">
        <v>0</v>
      </c>
      <c r="Q662" s="69">
        <v>0</v>
      </c>
      <c r="R662" s="69">
        <v>0</v>
      </c>
      <c r="S662" s="69">
        <v>0</v>
      </c>
      <c r="T662" s="69">
        <v>0</v>
      </c>
      <c r="U662" s="69">
        <v>0</v>
      </c>
      <c r="V662" s="69">
        <v>0</v>
      </c>
      <c r="W662" s="69">
        <v>0</v>
      </c>
      <c r="X662" s="69">
        <v>0</v>
      </c>
      <c r="Y662" s="69">
        <v>0</v>
      </c>
      <c r="Z662" s="69">
        <v>0</v>
      </c>
      <c r="AA662" s="69">
        <v>0</v>
      </c>
      <c r="AB662" s="69">
        <v>0</v>
      </c>
      <c r="AC662" s="69">
        <v>0</v>
      </c>
      <c r="AD662" s="69">
        <v>0</v>
      </c>
      <c r="AE662" s="69">
        <v>0</v>
      </c>
      <c r="AF662" s="69">
        <v>0</v>
      </c>
      <c r="AG662" s="69">
        <v>0</v>
      </c>
      <c r="AH662" s="69">
        <v>2.3130367999999999</v>
      </c>
      <c r="AI662" s="69">
        <v>2.1494342999999998</v>
      </c>
      <c r="AJ662" s="69">
        <v>0.10499760000000001</v>
      </c>
      <c r="AK662" s="69">
        <v>0.108</v>
      </c>
      <c r="AL662" s="69">
        <v>0.94461880000000009</v>
      </c>
      <c r="AM662" s="69">
        <v>0.1068163</v>
      </c>
      <c r="AN662" s="69">
        <v>1E-3</v>
      </c>
      <c r="AO662" s="69">
        <v>0</v>
      </c>
      <c r="AP662" s="69">
        <v>0</v>
      </c>
      <c r="AQ662" s="69">
        <v>0</v>
      </c>
      <c r="AR662" s="69">
        <v>0</v>
      </c>
      <c r="AS662" s="69">
        <v>0</v>
      </c>
      <c r="AT662" s="69">
        <v>0</v>
      </c>
      <c r="AU662" s="69">
        <v>0</v>
      </c>
      <c r="AV662" s="69">
        <v>0</v>
      </c>
      <c r="AW662" s="69">
        <v>0</v>
      </c>
      <c r="AX662" s="69">
        <v>0</v>
      </c>
      <c r="AY662" s="69">
        <v>0</v>
      </c>
      <c r="AZ662" s="69">
        <v>0</v>
      </c>
      <c r="BA662" s="69">
        <v>0</v>
      </c>
      <c r="BB662" s="69">
        <v>0</v>
      </c>
      <c r="BC662" s="69">
        <v>0</v>
      </c>
      <c r="BD662" s="69">
        <v>0.1513938</v>
      </c>
      <c r="BE662" s="70">
        <v>1.1722349999999999</v>
      </c>
      <c r="BF662" s="11">
        <v>4.6160082000000004</v>
      </c>
      <c r="BG662" s="11">
        <v>4.3047198</v>
      </c>
      <c r="BH662" s="11">
        <v>4.2016425999999996</v>
      </c>
      <c r="BI662" s="11">
        <v>4.5921197000000005</v>
      </c>
      <c r="BJ662" s="83">
        <v>0.10305</v>
      </c>
      <c r="BK662" s="84">
        <v>0</v>
      </c>
      <c r="BL662" s="84">
        <v>0</v>
      </c>
      <c r="BM662" s="72"/>
    </row>
    <row r="663" spans="1:65" ht="15.75">
      <c r="A663" s="112"/>
      <c r="B663" s="124"/>
      <c r="C663" s="124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69"/>
      <c r="AP663" s="69"/>
      <c r="AQ663" s="69"/>
      <c r="AR663" s="69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73"/>
      <c r="BI663" s="73"/>
      <c r="BJ663" s="73"/>
      <c r="BK663" s="73"/>
      <c r="BL663" s="73"/>
      <c r="BM663" s="72"/>
    </row>
    <row r="664" spans="1:65">
      <c r="A664" s="127" t="s">
        <v>100</v>
      </c>
      <c r="B664" s="124">
        <v>3</v>
      </c>
      <c r="C664" s="124"/>
      <c r="D664" s="85">
        <v>0</v>
      </c>
      <c r="E664" s="85">
        <v>0</v>
      </c>
      <c r="F664" s="85">
        <v>0</v>
      </c>
      <c r="G664" s="85">
        <v>0</v>
      </c>
      <c r="H664" s="85">
        <v>0</v>
      </c>
      <c r="I664" s="85">
        <v>0</v>
      </c>
      <c r="J664" s="85">
        <v>0</v>
      </c>
      <c r="K664" s="85">
        <v>0</v>
      </c>
      <c r="L664" s="85">
        <v>0</v>
      </c>
      <c r="M664" s="85">
        <v>0</v>
      </c>
      <c r="N664" s="85">
        <v>0</v>
      </c>
      <c r="O664" s="85">
        <v>0</v>
      </c>
      <c r="P664" s="85">
        <v>0</v>
      </c>
      <c r="Q664" s="85">
        <v>0</v>
      </c>
      <c r="R664" s="85">
        <v>0</v>
      </c>
      <c r="S664" s="85">
        <v>0</v>
      </c>
      <c r="T664" s="85">
        <v>0</v>
      </c>
      <c r="U664" s="85">
        <v>0</v>
      </c>
      <c r="V664" s="85">
        <v>0.6</v>
      </c>
      <c r="W664" s="85">
        <v>1.9000000000000001</v>
      </c>
      <c r="X664" s="85">
        <v>0</v>
      </c>
      <c r="Y664" s="85">
        <v>11.3</v>
      </c>
      <c r="Z664" s="85">
        <v>19357.7</v>
      </c>
      <c r="AA664" s="85">
        <v>24667.8</v>
      </c>
      <c r="AB664" s="85">
        <v>19223.900000000001</v>
      </c>
      <c r="AC664" s="85">
        <v>28600</v>
      </c>
      <c r="AD664" s="85">
        <v>45500</v>
      </c>
      <c r="AE664" s="85">
        <v>52300</v>
      </c>
      <c r="AF664" s="85">
        <v>51902.9</v>
      </c>
      <c r="AG664" s="85">
        <v>50635.5</v>
      </c>
      <c r="AH664" s="85">
        <v>54300</v>
      </c>
      <c r="AI664" s="85">
        <v>0</v>
      </c>
      <c r="AJ664" s="85">
        <v>0</v>
      </c>
      <c r="AK664" s="85">
        <v>0</v>
      </c>
      <c r="AL664" s="85">
        <v>0</v>
      </c>
      <c r="AM664" s="85">
        <v>0</v>
      </c>
      <c r="AN664" s="85">
        <v>0</v>
      </c>
      <c r="AO664" s="85">
        <v>0</v>
      </c>
      <c r="AP664" s="85">
        <v>0</v>
      </c>
      <c r="AQ664" s="85">
        <v>0</v>
      </c>
      <c r="AR664" s="85">
        <v>0</v>
      </c>
      <c r="AS664" s="85">
        <v>0</v>
      </c>
      <c r="AT664" s="85">
        <v>0</v>
      </c>
      <c r="AU664" s="85">
        <v>0</v>
      </c>
      <c r="AV664" s="85">
        <v>0</v>
      </c>
      <c r="AW664" s="85">
        <v>0</v>
      </c>
      <c r="AX664" s="85">
        <v>0</v>
      </c>
      <c r="AY664" s="85">
        <v>0</v>
      </c>
      <c r="AZ664" s="85">
        <v>0</v>
      </c>
      <c r="BA664" s="85">
        <v>0</v>
      </c>
      <c r="BB664" s="85">
        <v>0</v>
      </c>
      <c r="BC664" s="85">
        <v>0</v>
      </c>
      <c r="BD664" s="85">
        <v>0</v>
      </c>
      <c r="BE664" s="85">
        <v>0</v>
      </c>
      <c r="BF664" s="85">
        <v>0</v>
      </c>
      <c r="BG664" s="85">
        <v>0</v>
      </c>
      <c r="BH664" s="85">
        <v>0</v>
      </c>
      <c r="BI664" s="85">
        <v>0</v>
      </c>
      <c r="BJ664" s="88">
        <v>0</v>
      </c>
      <c r="BK664" s="88">
        <v>0</v>
      </c>
      <c r="BL664" s="88">
        <v>0</v>
      </c>
      <c r="BM664" s="72"/>
    </row>
    <row r="665" spans="1:65">
      <c r="A665" s="112" t="s">
        <v>2</v>
      </c>
      <c r="B665" s="124"/>
      <c r="C665" s="124"/>
      <c r="D665" s="11">
        <v>0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9">
        <v>0</v>
      </c>
      <c r="U665" s="119">
        <v>0</v>
      </c>
      <c r="V665" s="119">
        <v>0</v>
      </c>
      <c r="W665" s="119">
        <v>0</v>
      </c>
      <c r="X665" s="119">
        <v>0</v>
      </c>
      <c r="Y665" s="119">
        <v>0</v>
      </c>
      <c r="Z665" s="83" t="s">
        <v>17</v>
      </c>
      <c r="AA665" s="11">
        <v>1300</v>
      </c>
      <c r="AB665" s="119">
        <v>0</v>
      </c>
      <c r="AC665" s="119">
        <v>0</v>
      </c>
      <c r="AD665" s="11">
        <v>1800</v>
      </c>
      <c r="AE665" s="119">
        <v>0</v>
      </c>
      <c r="AF665" s="119">
        <v>0</v>
      </c>
      <c r="AG665" s="11">
        <v>2400</v>
      </c>
      <c r="AH665" s="119">
        <v>0</v>
      </c>
      <c r="AI665" s="119">
        <v>0</v>
      </c>
      <c r="AJ665" s="119">
        <v>0</v>
      </c>
      <c r="AK665" s="119">
        <v>0</v>
      </c>
      <c r="AL665" s="119">
        <v>0</v>
      </c>
      <c r="AM665" s="119">
        <v>0</v>
      </c>
      <c r="AN665" s="119">
        <v>0</v>
      </c>
      <c r="AO665" s="119">
        <v>0</v>
      </c>
      <c r="AP665" s="119">
        <v>0</v>
      </c>
      <c r="AQ665" s="119">
        <v>0</v>
      </c>
      <c r="AR665" s="119">
        <v>0</v>
      </c>
      <c r="AS665" s="119">
        <v>0</v>
      </c>
      <c r="AT665" s="119">
        <v>0</v>
      </c>
      <c r="AU665" s="119">
        <v>0</v>
      </c>
      <c r="AV665" s="119">
        <v>0</v>
      </c>
      <c r="AW665" s="119">
        <v>0</v>
      </c>
      <c r="AX665" s="119">
        <v>0</v>
      </c>
      <c r="AY665" s="119">
        <v>0</v>
      </c>
      <c r="AZ665" s="119">
        <v>0</v>
      </c>
      <c r="BA665" s="119">
        <v>0</v>
      </c>
      <c r="BB665" s="119">
        <v>0</v>
      </c>
      <c r="BC665" s="119">
        <v>0</v>
      </c>
      <c r="BD665" s="119">
        <v>0</v>
      </c>
      <c r="BE665" s="119">
        <v>0</v>
      </c>
      <c r="BF665" s="119">
        <v>0</v>
      </c>
      <c r="BG665" s="119">
        <v>0</v>
      </c>
      <c r="BH665" s="119">
        <v>0</v>
      </c>
      <c r="BI665" s="119">
        <v>0</v>
      </c>
      <c r="BJ665" s="84">
        <v>0</v>
      </c>
      <c r="BK665" s="84">
        <v>0</v>
      </c>
      <c r="BL665" s="84">
        <v>0</v>
      </c>
      <c r="BM665" s="72"/>
    </row>
    <row r="666" spans="1:65">
      <c r="A666" s="129" t="s">
        <v>3</v>
      </c>
      <c r="B666" s="113"/>
      <c r="C666" s="113"/>
      <c r="D666" s="11">
        <v>0</v>
      </c>
      <c r="E666" s="11">
        <v>0</v>
      </c>
      <c r="F666" s="11">
        <v>0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0.6</v>
      </c>
      <c r="W666" s="11">
        <v>0</v>
      </c>
      <c r="X666" s="11">
        <v>0</v>
      </c>
      <c r="Y666" s="11">
        <v>4.7</v>
      </c>
      <c r="Z666" s="11">
        <v>2.8000000000000003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0.9</v>
      </c>
      <c r="AG666" s="11">
        <v>1.2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1">
        <v>0</v>
      </c>
      <c r="AT666" s="11">
        <v>0</v>
      </c>
      <c r="AU666" s="11">
        <v>0</v>
      </c>
      <c r="AV666" s="11">
        <v>0</v>
      </c>
      <c r="AW666" s="11">
        <v>0</v>
      </c>
      <c r="AX666" s="11">
        <v>0</v>
      </c>
      <c r="AY666" s="11">
        <v>0</v>
      </c>
      <c r="AZ666" s="11">
        <v>0</v>
      </c>
      <c r="BA666" s="11">
        <v>0</v>
      </c>
      <c r="BB666" s="11">
        <v>0</v>
      </c>
      <c r="BC666" s="11">
        <v>0</v>
      </c>
      <c r="BD666" s="11">
        <v>0</v>
      </c>
      <c r="BE666" s="27">
        <v>0</v>
      </c>
      <c r="BF666" s="11">
        <v>0</v>
      </c>
      <c r="BG666" s="11">
        <v>0</v>
      </c>
      <c r="BH666" s="11">
        <v>0</v>
      </c>
      <c r="BI666" s="11">
        <v>0</v>
      </c>
      <c r="BJ666" s="84">
        <v>0</v>
      </c>
      <c r="BK666" s="84">
        <v>0</v>
      </c>
      <c r="BL666" s="84">
        <v>0</v>
      </c>
      <c r="BM666" s="72"/>
    </row>
    <row r="667" spans="1:65">
      <c r="A667" s="112" t="s">
        <v>19</v>
      </c>
      <c r="B667" s="113"/>
      <c r="C667" s="113"/>
      <c r="D667" s="69">
        <v>0</v>
      </c>
      <c r="E667" s="69">
        <v>0</v>
      </c>
      <c r="F667" s="69">
        <v>0</v>
      </c>
      <c r="G667" s="69">
        <v>0</v>
      </c>
      <c r="H667" s="69">
        <v>0</v>
      </c>
      <c r="I667" s="69">
        <v>0</v>
      </c>
      <c r="J667" s="69">
        <v>0</v>
      </c>
      <c r="K667" s="69">
        <v>0</v>
      </c>
      <c r="L667" s="69">
        <v>0</v>
      </c>
      <c r="M667" s="69">
        <v>0</v>
      </c>
      <c r="N667" s="69">
        <v>0</v>
      </c>
      <c r="O667" s="69">
        <v>0</v>
      </c>
      <c r="P667" s="69">
        <v>0</v>
      </c>
      <c r="Q667" s="69">
        <v>0</v>
      </c>
      <c r="R667" s="69">
        <v>0</v>
      </c>
      <c r="S667" s="69">
        <v>0</v>
      </c>
      <c r="T667" s="69">
        <v>0</v>
      </c>
      <c r="U667" s="69">
        <v>0</v>
      </c>
      <c r="V667" s="69">
        <v>0</v>
      </c>
      <c r="W667" s="69">
        <v>0</v>
      </c>
      <c r="X667" s="69">
        <v>0</v>
      </c>
      <c r="Y667" s="69">
        <v>0</v>
      </c>
      <c r="Z667" s="69">
        <v>18800</v>
      </c>
      <c r="AA667" s="69">
        <v>23280</v>
      </c>
      <c r="AB667" s="69">
        <v>19213</v>
      </c>
      <c r="AC667" s="69">
        <v>28600</v>
      </c>
      <c r="AD667" s="69">
        <v>43700</v>
      </c>
      <c r="AE667" s="69">
        <v>52300</v>
      </c>
      <c r="AF667" s="69">
        <v>51902</v>
      </c>
      <c r="AG667" s="69">
        <v>48231</v>
      </c>
      <c r="AH667" s="69">
        <v>54300</v>
      </c>
      <c r="AI667" s="69">
        <v>0</v>
      </c>
      <c r="AJ667" s="69">
        <v>0</v>
      </c>
      <c r="AK667" s="69">
        <v>0</v>
      </c>
      <c r="AL667" s="69">
        <v>0</v>
      </c>
      <c r="AM667" s="69">
        <v>0</v>
      </c>
      <c r="AN667" s="69">
        <v>0</v>
      </c>
      <c r="AO667" s="69">
        <v>0</v>
      </c>
      <c r="AP667" s="69">
        <v>0</v>
      </c>
      <c r="AQ667" s="69">
        <v>0</v>
      </c>
      <c r="AR667" s="69">
        <v>0</v>
      </c>
      <c r="AS667" s="69">
        <v>0</v>
      </c>
      <c r="AT667" s="69">
        <v>0</v>
      </c>
      <c r="AU667" s="69">
        <v>0</v>
      </c>
      <c r="AV667" s="69">
        <v>0</v>
      </c>
      <c r="AW667" s="69">
        <v>0</v>
      </c>
      <c r="AX667" s="69">
        <v>0</v>
      </c>
      <c r="AY667" s="69">
        <v>0</v>
      </c>
      <c r="AZ667" s="69">
        <v>0</v>
      </c>
      <c r="BA667" s="69">
        <v>0</v>
      </c>
      <c r="BB667" s="69">
        <v>0</v>
      </c>
      <c r="BC667" s="69">
        <v>0</v>
      </c>
      <c r="BD667" s="69">
        <v>0</v>
      </c>
      <c r="BE667" s="70">
        <v>0</v>
      </c>
      <c r="BF667" s="69">
        <v>0</v>
      </c>
      <c r="BG667" s="69">
        <v>0</v>
      </c>
      <c r="BH667" s="69">
        <v>0</v>
      </c>
      <c r="BI667" s="69">
        <v>0</v>
      </c>
      <c r="BJ667" s="84">
        <v>0</v>
      </c>
      <c r="BK667" s="84">
        <v>0</v>
      </c>
      <c r="BL667" s="84">
        <v>0</v>
      </c>
      <c r="BM667" s="72"/>
    </row>
    <row r="668" spans="1:65">
      <c r="A668" s="112" t="s">
        <v>192</v>
      </c>
      <c r="B668" s="113"/>
      <c r="C668" s="113"/>
      <c r="D668" s="11">
        <v>0</v>
      </c>
      <c r="E668" s="11">
        <v>0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1.9000000000000001</v>
      </c>
      <c r="X668" s="11">
        <v>0</v>
      </c>
      <c r="Y668" s="11">
        <v>6.6</v>
      </c>
      <c r="Z668" s="11">
        <v>554.9</v>
      </c>
      <c r="AA668" s="11">
        <v>87.800000000000011</v>
      </c>
      <c r="AB668" s="11">
        <v>10.9</v>
      </c>
      <c r="AC668" s="11">
        <v>0</v>
      </c>
      <c r="AD668" s="11">
        <v>0</v>
      </c>
      <c r="AE668" s="11">
        <v>0</v>
      </c>
      <c r="AF668" s="11">
        <v>0</v>
      </c>
      <c r="AG668" s="11">
        <v>3.3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0</v>
      </c>
      <c r="AP668" s="11">
        <v>0</v>
      </c>
      <c r="AQ668" s="11">
        <v>0</v>
      </c>
      <c r="AR668" s="11">
        <v>0</v>
      </c>
      <c r="AS668" s="11">
        <v>0</v>
      </c>
      <c r="AT668" s="11">
        <v>0</v>
      </c>
      <c r="AU668" s="11">
        <v>0</v>
      </c>
      <c r="AV668" s="11">
        <v>0</v>
      </c>
      <c r="AW668" s="11">
        <v>0</v>
      </c>
      <c r="AX668" s="11">
        <v>0</v>
      </c>
      <c r="AY668" s="11">
        <v>0</v>
      </c>
      <c r="AZ668" s="11">
        <v>0</v>
      </c>
      <c r="BA668" s="11">
        <v>0</v>
      </c>
      <c r="BB668" s="11">
        <v>0</v>
      </c>
      <c r="BC668" s="11">
        <v>0</v>
      </c>
      <c r="BD668" s="11">
        <v>0</v>
      </c>
      <c r="BE668" s="27">
        <v>0</v>
      </c>
      <c r="BF668" s="11">
        <v>0</v>
      </c>
      <c r="BG668" s="11">
        <v>0</v>
      </c>
      <c r="BH668" s="11">
        <v>0</v>
      </c>
      <c r="BI668" s="11">
        <v>0</v>
      </c>
      <c r="BJ668" s="84">
        <v>0</v>
      </c>
      <c r="BK668" s="84">
        <v>0</v>
      </c>
      <c r="BL668" s="84">
        <v>0</v>
      </c>
      <c r="BM668" s="72"/>
    </row>
    <row r="669" spans="1:65" ht="15.75">
      <c r="A669" s="112"/>
      <c r="B669" s="113"/>
      <c r="C669" s="113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  <c r="AY669" s="69"/>
      <c r="AZ669" s="69"/>
      <c r="BA669" s="69"/>
      <c r="BB669" s="69"/>
      <c r="BC669" s="69"/>
      <c r="BD669" s="69"/>
      <c r="BE669" s="70"/>
      <c r="BF669" s="11"/>
      <c r="BG669" s="69"/>
      <c r="BH669" s="73"/>
      <c r="BI669" s="73"/>
      <c r="BJ669" s="73"/>
      <c r="BK669" s="73"/>
      <c r="BL669" s="73"/>
      <c r="BM669" s="72"/>
    </row>
    <row r="670" spans="1:65">
      <c r="A670" s="127" t="s">
        <v>101</v>
      </c>
      <c r="B670" s="113">
        <v>3</v>
      </c>
      <c r="C670" s="113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>
        <v>0</v>
      </c>
      <c r="AJ670" s="85">
        <v>0</v>
      </c>
      <c r="AK670" s="85">
        <v>5.8684194000000005</v>
      </c>
      <c r="AL670" s="85">
        <v>24.9093491</v>
      </c>
      <c r="AM670" s="85">
        <v>46.602287400000002</v>
      </c>
      <c r="AN670" s="85">
        <v>119.3734793</v>
      </c>
      <c r="AO670" s="85">
        <v>15.6314177</v>
      </c>
      <c r="AP670" s="85">
        <v>104.6279299</v>
      </c>
      <c r="AQ670" s="85">
        <v>238.9561716</v>
      </c>
      <c r="AR670" s="85">
        <v>132.74153369999999</v>
      </c>
      <c r="AS670" s="85">
        <v>40.585373399999995</v>
      </c>
      <c r="AT670" s="85">
        <v>94.310835900000001</v>
      </c>
      <c r="AU670" s="85">
        <v>124.68651309999998</v>
      </c>
      <c r="AV670" s="85">
        <v>157.153514</v>
      </c>
      <c r="AW670" s="85">
        <v>134.00958130000001</v>
      </c>
      <c r="AX670" s="85">
        <v>322.95981159999997</v>
      </c>
      <c r="AY670" s="85">
        <v>144.60198539999999</v>
      </c>
      <c r="AZ670" s="85">
        <v>150.26414789999998</v>
      </c>
      <c r="BA670" s="85">
        <v>210.15299999999999</v>
      </c>
      <c r="BB670" s="85">
        <v>208.566</v>
      </c>
      <c r="BC670" s="85">
        <v>230.453</v>
      </c>
      <c r="BD670" s="85">
        <v>293.82299999999998</v>
      </c>
      <c r="BE670" s="85">
        <v>311.16800000000001</v>
      </c>
      <c r="BF670" s="85">
        <v>0</v>
      </c>
      <c r="BG670" s="85">
        <v>443.47833270000001</v>
      </c>
      <c r="BH670" s="85">
        <v>392.48500000000001</v>
      </c>
      <c r="BI670" s="85">
        <v>314.358</v>
      </c>
      <c r="BJ670" s="85">
        <v>334.27600000000001</v>
      </c>
      <c r="BK670" s="85">
        <v>290.92</v>
      </c>
      <c r="BL670" s="85">
        <v>300</v>
      </c>
      <c r="BM670" s="72"/>
    </row>
    <row r="671" spans="1:65">
      <c r="A671" s="112" t="s">
        <v>2</v>
      </c>
      <c r="B671" s="113"/>
      <c r="C671" s="113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11">
        <v>0</v>
      </c>
      <c r="AJ671" s="11">
        <v>0</v>
      </c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3" t="s">
        <v>17</v>
      </c>
      <c r="AX671" s="11">
        <v>151.1</v>
      </c>
      <c r="AY671" s="11">
        <v>0</v>
      </c>
      <c r="AZ671" s="11">
        <v>0</v>
      </c>
      <c r="BA671" s="11">
        <v>0</v>
      </c>
      <c r="BB671" s="11">
        <v>0</v>
      </c>
      <c r="BC671" s="11">
        <v>0</v>
      </c>
      <c r="BD671" s="11">
        <v>0</v>
      </c>
      <c r="BE671" s="11">
        <v>0</v>
      </c>
      <c r="BF671" s="11">
        <v>0</v>
      </c>
      <c r="BG671" s="11">
        <v>0</v>
      </c>
      <c r="BH671" s="84">
        <v>0</v>
      </c>
      <c r="BI671" s="84">
        <v>0</v>
      </c>
      <c r="BJ671" s="84">
        <v>0</v>
      </c>
      <c r="BK671" s="84">
        <v>0</v>
      </c>
      <c r="BL671" s="84">
        <v>0</v>
      </c>
      <c r="BM671" s="72"/>
    </row>
    <row r="672" spans="1:65">
      <c r="A672" s="112" t="s">
        <v>3</v>
      </c>
      <c r="B672" s="113"/>
      <c r="C672" s="113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>
        <v>0</v>
      </c>
      <c r="AJ672" s="11">
        <v>0</v>
      </c>
      <c r="AK672" s="11">
        <v>5.8684194000000005</v>
      </c>
      <c r="AL672" s="11">
        <v>24.9093491</v>
      </c>
      <c r="AM672" s="11">
        <v>46.602287400000002</v>
      </c>
      <c r="AN672" s="11">
        <v>119.3734793</v>
      </c>
      <c r="AO672" s="11">
        <v>15.6314177</v>
      </c>
      <c r="AP672" s="11">
        <v>58.601929900000002</v>
      </c>
      <c r="AQ672" s="11">
        <v>221.9019523</v>
      </c>
      <c r="AR672" s="11">
        <v>90.995815900000011</v>
      </c>
      <c r="AS672" s="11">
        <v>8.5593858999999988</v>
      </c>
      <c r="AT672" s="11">
        <v>26.310835900000001</v>
      </c>
      <c r="AU672" s="11">
        <v>37.635068099999991</v>
      </c>
      <c r="AV672" s="11">
        <v>42.153514000000001</v>
      </c>
      <c r="AW672" s="11">
        <v>53.411694900000001</v>
      </c>
      <c r="AX672" s="11">
        <v>82.765384199999986</v>
      </c>
      <c r="AY672" s="11">
        <v>30.793861800000002</v>
      </c>
      <c r="AZ672" s="11">
        <v>30.447758799999999</v>
      </c>
      <c r="BA672" s="11">
        <v>0</v>
      </c>
      <c r="BB672" s="11">
        <v>0</v>
      </c>
      <c r="BC672" s="11">
        <v>0</v>
      </c>
      <c r="BD672" s="11">
        <v>0</v>
      </c>
      <c r="BE672" s="27">
        <v>0</v>
      </c>
      <c r="BF672" s="11">
        <v>0</v>
      </c>
      <c r="BG672" s="11">
        <v>6.4332699999999993E-2</v>
      </c>
      <c r="BH672" s="84">
        <v>0</v>
      </c>
      <c r="BI672" s="84">
        <v>0</v>
      </c>
      <c r="BJ672" s="84">
        <v>0</v>
      </c>
      <c r="BK672" s="84">
        <v>0</v>
      </c>
      <c r="BL672" s="84">
        <v>0</v>
      </c>
      <c r="BM672" s="72"/>
    </row>
    <row r="673" spans="1:65">
      <c r="A673" s="125" t="s">
        <v>26</v>
      </c>
      <c r="B673" s="113"/>
      <c r="C673" s="113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30</v>
      </c>
      <c r="AQ673" s="11">
        <v>0</v>
      </c>
      <c r="AR673" s="11">
        <v>0</v>
      </c>
      <c r="AS673" s="11">
        <v>0</v>
      </c>
      <c r="AT673" s="11">
        <v>40</v>
      </c>
      <c r="AU673" s="11">
        <v>0</v>
      </c>
      <c r="AV673" s="11">
        <v>115</v>
      </c>
      <c r="AW673" s="11">
        <v>0</v>
      </c>
      <c r="AX673" s="11">
        <v>0</v>
      </c>
      <c r="AY673" s="11">
        <v>0</v>
      </c>
      <c r="AZ673" s="11">
        <v>0</v>
      </c>
      <c r="BA673" s="11">
        <v>0</v>
      </c>
      <c r="BB673" s="11">
        <v>0</v>
      </c>
      <c r="BC673" s="11">
        <v>0</v>
      </c>
      <c r="BD673" s="11">
        <v>0</v>
      </c>
      <c r="BE673" s="11">
        <v>0</v>
      </c>
      <c r="BF673" s="11">
        <v>0</v>
      </c>
      <c r="BG673" s="11">
        <v>0</v>
      </c>
      <c r="BH673" s="11">
        <v>0</v>
      </c>
      <c r="BI673" s="84">
        <v>0</v>
      </c>
      <c r="BJ673" s="84">
        <v>0</v>
      </c>
      <c r="BK673" s="84">
        <v>0</v>
      </c>
      <c r="BL673" s="84">
        <v>0</v>
      </c>
      <c r="BM673" s="72"/>
    </row>
    <row r="674" spans="1:65">
      <c r="A674" s="112" t="s">
        <v>192</v>
      </c>
      <c r="B674" s="113"/>
      <c r="C674" s="113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>
        <v>0</v>
      </c>
      <c r="AJ674" s="69">
        <v>0</v>
      </c>
      <c r="AK674" s="69">
        <v>0</v>
      </c>
      <c r="AL674" s="69">
        <v>0</v>
      </c>
      <c r="AM674" s="69">
        <v>0</v>
      </c>
      <c r="AN674" s="69">
        <v>0</v>
      </c>
      <c r="AO674" s="69">
        <v>0</v>
      </c>
      <c r="AP674" s="11">
        <v>16.026</v>
      </c>
      <c r="AQ674" s="69">
        <v>17.0542193</v>
      </c>
      <c r="AR674" s="69">
        <v>41.745717799999994</v>
      </c>
      <c r="AS674" s="69">
        <v>32.025987499999999</v>
      </c>
      <c r="AT674" s="11">
        <v>28</v>
      </c>
      <c r="AU674" s="69">
        <v>87.051445000000001</v>
      </c>
      <c r="AV674" s="83" t="s">
        <v>17</v>
      </c>
      <c r="AW674" s="69">
        <v>80.597886400000007</v>
      </c>
      <c r="AX674" s="69">
        <v>89.094427400000001</v>
      </c>
      <c r="AY674" s="69">
        <v>113.80812359999999</v>
      </c>
      <c r="AZ674" s="69">
        <v>119.81638909999999</v>
      </c>
      <c r="BA674" s="69">
        <v>210.15299999999999</v>
      </c>
      <c r="BB674" s="69">
        <v>208.566</v>
      </c>
      <c r="BC674" s="69">
        <v>230.453</v>
      </c>
      <c r="BD674" s="69">
        <v>293.82299999999998</v>
      </c>
      <c r="BE674" s="70">
        <v>311.16800000000001</v>
      </c>
      <c r="BF674" s="11">
        <v>0</v>
      </c>
      <c r="BG674" s="11">
        <v>443.41399999999999</v>
      </c>
      <c r="BH674" s="11">
        <v>392.48500000000001</v>
      </c>
      <c r="BI674" s="11">
        <v>314.358</v>
      </c>
      <c r="BJ674" s="11">
        <v>334.27600000000001</v>
      </c>
      <c r="BK674" s="69">
        <v>290.92</v>
      </c>
      <c r="BL674" s="11">
        <v>300</v>
      </c>
      <c r="BM674" s="72"/>
    </row>
    <row r="675" spans="1:65">
      <c r="A675" s="112" t="s">
        <v>197</v>
      </c>
      <c r="B675" s="113"/>
      <c r="C675" s="113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11"/>
      <c r="AQ675" s="69"/>
      <c r="AR675" s="69"/>
      <c r="AS675" s="69"/>
      <c r="AT675" s="11"/>
      <c r="AU675" s="69"/>
      <c r="AV675" s="83"/>
      <c r="AW675" s="69"/>
      <c r="AX675" s="69"/>
      <c r="AY675" s="69"/>
      <c r="AZ675" s="69"/>
      <c r="BA675" s="69"/>
      <c r="BB675" s="69"/>
      <c r="BC675" s="69"/>
      <c r="BD675" s="69"/>
      <c r="BE675" s="70"/>
      <c r="BF675" s="11">
        <v>332.16699999999997</v>
      </c>
      <c r="BG675" s="11"/>
      <c r="BH675" s="11">
        <v>5</v>
      </c>
      <c r="BI675" s="11">
        <v>2</v>
      </c>
      <c r="BJ675" s="11">
        <v>3</v>
      </c>
      <c r="BK675" s="69">
        <v>3</v>
      </c>
      <c r="BL675" s="84">
        <v>0</v>
      </c>
      <c r="BM675" s="72"/>
    </row>
    <row r="676" spans="1:65" ht="15.75">
      <c r="A676" s="18"/>
      <c r="B676" s="113"/>
      <c r="C676" s="113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7"/>
      <c r="BE676" s="134"/>
      <c r="BF676" s="11"/>
      <c r="BG676" s="117"/>
      <c r="BH676" s="73"/>
      <c r="BI676" s="73"/>
      <c r="BJ676" s="73"/>
      <c r="BK676" s="73"/>
      <c r="BL676" s="73"/>
      <c r="BM676" s="72"/>
    </row>
    <row r="677" spans="1:65">
      <c r="A677" s="127" t="s">
        <v>102</v>
      </c>
      <c r="B677" s="124">
        <v>4</v>
      </c>
      <c r="C677" s="124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>
        <v>7.6769838000000004</v>
      </c>
      <c r="AK677" s="85">
        <v>18.032529799999999</v>
      </c>
      <c r="AL677" s="85">
        <v>16.559321399999998</v>
      </c>
      <c r="AM677" s="85">
        <v>4.1072403</v>
      </c>
      <c r="AN677" s="85">
        <v>4.5239273999999998</v>
      </c>
      <c r="AO677" s="85">
        <v>17.350823500000001</v>
      </c>
      <c r="AP677" s="85">
        <v>21.6311012</v>
      </c>
      <c r="AQ677" s="85">
        <v>40.879983600000003</v>
      </c>
      <c r="AR677" s="85">
        <v>29.9870105</v>
      </c>
      <c r="AS677" s="85">
        <v>18.169068199999998</v>
      </c>
      <c r="AT677" s="85">
        <v>18</v>
      </c>
      <c r="AU677" s="85">
        <v>18.4950686</v>
      </c>
      <c r="AV677" s="85">
        <v>27.294858999999999</v>
      </c>
      <c r="AW677" s="85">
        <v>20.8672869</v>
      </c>
      <c r="AX677" s="85">
        <v>41.971969899999998</v>
      </c>
      <c r="AY677" s="85">
        <v>25.614720600000002</v>
      </c>
      <c r="AZ677" s="85">
        <v>26.130566100000003</v>
      </c>
      <c r="BA677" s="85">
        <v>9.7012344000000006</v>
      </c>
      <c r="BB677" s="85">
        <v>10.635376800000001</v>
      </c>
      <c r="BC677" s="85">
        <v>10.635376800000001</v>
      </c>
      <c r="BD677" s="85">
        <v>10.635376800000001</v>
      </c>
      <c r="BE677" s="85">
        <v>10.635376800000001</v>
      </c>
      <c r="BF677" s="85">
        <v>10.635376800000001</v>
      </c>
      <c r="BG677" s="85">
        <v>10.635376800000001</v>
      </c>
      <c r="BH677" s="85">
        <v>10.635376800000001</v>
      </c>
      <c r="BI677" s="85">
        <v>10.635376800000001</v>
      </c>
      <c r="BJ677" s="85">
        <v>10.635376800000001</v>
      </c>
      <c r="BK677" s="85">
        <v>10.635376800000001</v>
      </c>
      <c r="BL677" s="85">
        <v>10.635376800000001</v>
      </c>
      <c r="BM677" s="72"/>
    </row>
    <row r="678" spans="1:65">
      <c r="A678" s="125" t="s">
        <v>189</v>
      </c>
      <c r="B678" s="124"/>
      <c r="C678" s="124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11">
        <v>1</v>
      </c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130"/>
      <c r="BF678" s="85"/>
      <c r="BG678" s="85"/>
      <c r="BH678" s="85"/>
      <c r="BI678" s="85"/>
      <c r="BJ678" s="85"/>
      <c r="BK678" s="85"/>
      <c r="BL678" s="85"/>
      <c r="BM678" s="72"/>
    </row>
    <row r="679" spans="1:65">
      <c r="A679" s="112" t="s">
        <v>3</v>
      </c>
      <c r="B679" s="113"/>
      <c r="C679" s="113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>
        <v>0.7914026999999999</v>
      </c>
      <c r="AK679" s="11">
        <v>2.06</v>
      </c>
      <c r="AL679" s="11">
        <v>13.61</v>
      </c>
      <c r="AM679" s="11">
        <v>0.79096040000000001</v>
      </c>
      <c r="AN679" s="11">
        <v>0.92097439999999997</v>
      </c>
      <c r="AO679" s="11">
        <v>4.4525459000000005</v>
      </c>
      <c r="AP679" s="11">
        <v>9.5114213000000003</v>
      </c>
      <c r="AQ679" s="11">
        <v>28.963406600000003</v>
      </c>
      <c r="AR679" s="11">
        <v>18.5177373</v>
      </c>
      <c r="AS679" s="11">
        <v>18.169068199999998</v>
      </c>
      <c r="AT679" s="11">
        <v>17</v>
      </c>
      <c r="AU679" s="11">
        <v>18.4950686</v>
      </c>
      <c r="AV679" s="11">
        <v>27.294858999999999</v>
      </c>
      <c r="AW679" s="11">
        <v>20.8672869</v>
      </c>
      <c r="AX679" s="11">
        <v>41.971969899999998</v>
      </c>
      <c r="AY679" s="11">
        <v>25.614720600000002</v>
      </c>
      <c r="AZ679" s="11">
        <v>26.130566100000003</v>
      </c>
      <c r="BA679" s="11">
        <v>9.7012344000000006</v>
      </c>
      <c r="BB679" s="11">
        <v>10.635376800000001</v>
      </c>
      <c r="BC679" s="11">
        <v>10.635376800000001</v>
      </c>
      <c r="BD679" s="11">
        <v>10.635376800000001</v>
      </c>
      <c r="BE679" s="134">
        <v>10.635376800000001</v>
      </c>
      <c r="BF679" s="11">
        <v>10.635376800000001</v>
      </c>
      <c r="BG679" s="11">
        <v>10.635376800000001</v>
      </c>
      <c r="BH679" s="11">
        <v>10.635376800000001</v>
      </c>
      <c r="BI679" s="11">
        <v>10.635376800000001</v>
      </c>
      <c r="BJ679" s="11">
        <v>10.635376800000001</v>
      </c>
      <c r="BK679" s="11">
        <v>10.635376800000001</v>
      </c>
      <c r="BL679" s="11">
        <v>10.635376800000001</v>
      </c>
      <c r="BM679" s="72"/>
    </row>
    <row r="680" spans="1:65">
      <c r="A680" s="112" t="s">
        <v>192</v>
      </c>
      <c r="B680" s="126"/>
      <c r="C680" s="126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69"/>
      <c r="AF680" s="69"/>
      <c r="AG680" s="69"/>
      <c r="AH680" s="69"/>
      <c r="AI680" s="69"/>
      <c r="AJ680" s="69">
        <v>6.8855811000000005</v>
      </c>
      <c r="AK680" s="69">
        <v>15.9725298</v>
      </c>
      <c r="AL680" s="69">
        <v>2.9493214000000001</v>
      </c>
      <c r="AM680" s="69">
        <v>3.3162799000000001</v>
      </c>
      <c r="AN680" s="69">
        <v>3.6029529999999999</v>
      </c>
      <c r="AO680" s="69">
        <v>2.8982776000000001</v>
      </c>
      <c r="AP680" s="69">
        <v>2.1196799</v>
      </c>
      <c r="AQ680" s="69">
        <v>0.91657699999999998</v>
      </c>
      <c r="AR680" s="69">
        <v>0.4692732</v>
      </c>
      <c r="AS680" s="69">
        <v>0</v>
      </c>
      <c r="AT680" s="69">
        <v>0</v>
      </c>
      <c r="AU680" s="69">
        <v>0</v>
      </c>
      <c r="AV680" s="69">
        <v>0</v>
      </c>
      <c r="AW680" s="69">
        <v>0</v>
      </c>
      <c r="AX680" s="69">
        <v>0</v>
      </c>
      <c r="AY680" s="69">
        <v>0</v>
      </c>
      <c r="AZ680" s="69">
        <v>0</v>
      </c>
      <c r="BA680" s="69">
        <v>0</v>
      </c>
      <c r="BB680" s="69">
        <v>0</v>
      </c>
      <c r="BC680" s="69">
        <v>0</v>
      </c>
      <c r="BD680" s="11">
        <v>0</v>
      </c>
      <c r="BE680" s="27">
        <v>0</v>
      </c>
      <c r="BF680" s="11">
        <v>0</v>
      </c>
      <c r="BG680" s="11">
        <v>0</v>
      </c>
      <c r="BH680" s="84">
        <v>0</v>
      </c>
      <c r="BI680" s="84">
        <v>0</v>
      </c>
      <c r="BJ680" s="84">
        <v>0</v>
      </c>
      <c r="BK680" s="84">
        <v>0</v>
      </c>
      <c r="BL680" s="84">
        <v>0</v>
      </c>
      <c r="BM680" s="72"/>
    </row>
    <row r="681" spans="1:65">
      <c r="A681" s="125" t="s">
        <v>22</v>
      </c>
      <c r="B681" s="113"/>
      <c r="C681" s="113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>
        <v>0</v>
      </c>
      <c r="AK681" s="11">
        <v>0</v>
      </c>
      <c r="AL681" s="11">
        <v>0</v>
      </c>
      <c r="AM681" s="11">
        <v>0</v>
      </c>
      <c r="AN681" s="11">
        <v>0</v>
      </c>
      <c r="AO681" s="11">
        <v>10</v>
      </c>
      <c r="AP681" s="11">
        <v>10</v>
      </c>
      <c r="AQ681" s="11">
        <v>11</v>
      </c>
      <c r="AR681" s="11">
        <v>11</v>
      </c>
      <c r="AS681" s="11">
        <v>0</v>
      </c>
      <c r="AT681" s="11">
        <v>0</v>
      </c>
      <c r="AU681" s="11">
        <v>0</v>
      </c>
      <c r="AV681" s="11">
        <v>0</v>
      </c>
      <c r="AW681" s="11">
        <v>0</v>
      </c>
      <c r="AX681" s="11">
        <v>0</v>
      </c>
      <c r="AY681" s="11">
        <v>0</v>
      </c>
      <c r="AZ681" s="11">
        <v>0</v>
      </c>
      <c r="BA681" s="11">
        <v>0</v>
      </c>
      <c r="BB681" s="11">
        <v>0</v>
      </c>
      <c r="BC681" s="11">
        <v>0</v>
      </c>
      <c r="BD681" s="11">
        <v>0</v>
      </c>
      <c r="BE681" s="11">
        <v>0</v>
      </c>
      <c r="BF681" s="11">
        <v>0</v>
      </c>
      <c r="BG681" s="11">
        <v>0</v>
      </c>
      <c r="BH681" s="11">
        <v>0</v>
      </c>
      <c r="BI681" s="11">
        <v>0</v>
      </c>
      <c r="BJ681" s="84">
        <v>0</v>
      </c>
      <c r="BK681" s="84">
        <v>0</v>
      </c>
      <c r="BL681" s="84">
        <v>0</v>
      </c>
      <c r="BM681" s="72"/>
    </row>
    <row r="682" spans="1:65" ht="15.75">
      <c r="A682" s="125"/>
      <c r="B682" s="113"/>
      <c r="C682" s="113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27"/>
      <c r="BF682" s="27"/>
      <c r="BG682" s="11"/>
      <c r="BH682" s="73"/>
      <c r="BI682" s="73"/>
      <c r="BJ682" s="73"/>
      <c r="BK682" s="73"/>
      <c r="BL682" s="73"/>
      <c r="BM682" s="72"/>
    </row>
    <row r="683" spans="1:65">
      <c r="A683" s="127" t="s">
        <v>167</v>
      </c>
      <c r="B683" s="113">
        <v>3</v>
      </c>
      <c r="C683" s="113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85">
        <v>0</v>
      </c>
      <c r="AV683" s="85">
        <v>0</v>
      </c>
      <c r="AW683" s="85">
        <v>0</v>
      </c>
      <c r="AX683" s="85">
        <v>0.17199999999999999</v>
      </c>
      <c r="AY683" s="85">
        <v>205.34899999999999</v>
      </c>
      <c r="AZ683" s="85">
        <v>0</v>
      </c>
      <c r="BA683" s="85">
        <v>8.9999999999999993E-3</v>
      </c>
      <c r="BB683" s="85">
        <v>0</v>
      </c>
      <c r="BC683" s="85">
        <v>15.497</v>
      </c>
      <c r="BD683" s="85">
        <v>1.1739999999999999</v>
      </c>
      <c r="BE683" s="85">
        <v>0</v>
      </c>
      <c r="BF683" s="85">
        <v>0</v>
      </c>
      <c r="BG683" s="85">
        <v>0</v>
      </c>
      <c r="BH683" s="85">
        <v>0</v>
      </c>
      <c r="BI683" s="85">
        <v>0</v>
      </c>
      <c r="BJ683" s="88">
        <v>0</v>
      </c>
      <c r="BK683" s="88">
        <v>0</v>
      </c>
      <c r="BL683" s="88">
        <v>0</v>
      </c>
      <c r="BM683" s="72"/>
    </row>
    <row r="684" spans="1:65">
      <c r="A684" s="112" t="s">
        <v>3</v>
      </c>
      <c r="B684" s="113"/>
      <c r="C684" s="113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>
        <v>0</v>
      </c>
      <c r="AV684" s="11">
        <v>0</v>
      </c>
      <c r="AW684" s="11">
        <v>0</v>
      </c>
      <c r="AX684" s="11">
        <v>0.17199999999999999</v>
      </c>
      <c r="AY684" s="11">
        <v>205.34899999999999</v>
      </c>
      <c r="AZ684" s="11">
        <v>0</v>
      </c>
      <c r="BA684" s="11">
        <v>8.9999999999999993E-3</v>
      </c>
      <c r="BB684" s="11">
        <v>0</v>
      </c>
      <c r="BC684" s="11">
        <v>15.497</v>
      </c>
      <c r="BD684" s="11">
        <v>1.1739999999999999</v>
      </c>
      <c r="BE684" s="27">
        <v>0</v>
      </c>
      <c r="BF684" s="11">
        <v>0</v>
      </c>
      <c r="BG684" s="11">
        <v>0</v>
      </c>
      <c r="BH684" s="11">
        <v>0</v>
      </c>
      <c r="BI684" s="11">
        <v>0</v>
      </c>
      <c r="BJ684" s="84">
        <v>0</v>
      </c>
      <c r="BK684" s="84">
        <v>0</v>
      </c>
      <c r="BL684" s="84">
        <v>0</v>
      </c>
      <c r="BM684" s="72"/>
    </row>
    <row r="685" spans="1:65" ht="15.75">
      <c r="A685" s="112"/>
      <c r="B685" s="113"/>
      <c r="C685" s="113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42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41"/>
      <c r="AT685" s="11"/>
      <c r="AU685" s="11"/>
      <c r="AV685" s="11"/>
      <c r="AW685" s="11"/>
      <c r="AX685" s="11"/>
      <c r="AY685" s="11"/>
      <c r="AZ685" s="11"/>
      <c r="BA685" s="11"/>
      <c r="BB685" s="42"/>
      <c r="BC685" s="42"/>
      <c r="BD685" s="42"/>
      <c r="BE685" s="96"/>
      <c r="BF685" s="11"/>
      <c r="BG685" s="42"/>
      <c r="BH685" s="73"/>
      <c r="BI685" s="73"/>
      <c r="BJ685" s="73"/>
      <c r="BK685" s="73"/>
      <c r="BL685" s="73"/>
      <c r="BM685" s="72"/>
    </row>
    <row r="686" spans="1:65">
      <c r="A686" s="127" t="s">
        <v>103</v>
      </c>
      <c r="B686" s="113">
        <v>3</v>
      </c>
      <c r="C686" s="113"/>
      <c r="D686" s="85">
        <v>0</v>
      </c>
      <c r="E686" s="85">
        <v>0</v>
      </c>
      <c r="F686" s="85">
        <v>0</v>
      </c>
      <c r="G686" s="85">
        <v>0</v>
      </c>
      <c r="H686" s="85">
        <v>0</v>
      </c>
      <c r="I686" s="85">
        <v>0</v>
      </c>
      <c r="J686" s="85">
        <v>0</v>
      </c>
      <c r="K686" s="85">
        <v>0</v>
      </c>
      <c r="L686" s="85">
        <v>0</v>
      </c>
      <c r="M686" s="85">
        <v>0</v>
      </c>
      <c r="N686" s="85">
        <v>2.1999999999999999E-2</v>
      </c>
      <c r="O686" s="85">
        <v>0</v>
      </c>
      <c r="P686" s="85">
        <v>0.13400000000000001</v>
      </c>
      <c r="Q686" s="85">
        <v>0.14799999999999999</v>
      </c>
      <c r="R686" s="85">
        <v>0.34799999999999998</v>
      </c>
      <c r="S686" s="85">
        <v>0.23599999999999999</v>
      </c>
      <c r="T686" s="85">
        <v>0.98899999999999999</v>
      </c>
      <c r="U686" s="85">
        <v>0.23200000000000001</v>
      </c>
      <c r="V686" s="85">
        <v>0.52900000000000003</v>
      </c>
      <c r="W686" s="85">
        <v>0.26300000000000001</v>
      </c>
      <c r="X686" s="85">
        <v>5.3840000000000003</v>
      </c>
      <c r="Y686" s="85">
        <v>51.465999999999994</v>
      </c>
      <c r="Z686" s="85">
        <v>27.38</v>
      </c>
      <c r="AA686" s="85">
        <v>1277.7070000000001</v>
      </c>
      <c r="AB686" s="85">
        <v>1638.3679999999999</v>
      </c>
      <c r="AC686" s="85">
        <v>1265.6759999999999</v>
      </c>
      <c r="AD686" s="85">
        <v>1489.0070000000001</v>
      </c>
      <c r="AE686" s="85">
        <v>3879.1480000000001</v>
      </c>
      <c r="AF686" s="85">
        <v>940.00400000000002</v>
      </c>
      <c r="AG686" s="85">
        <v>1668.481</v>
      </c>
      <c r="AH686" s="85">
        <v>6349.6390000000001</v>
      </c>
      <c r="AI686" s="85">
        <v>3954.7599999999998</v>
      </c>
      <c r="AJ686" s="85">
        <v>1546.1489999999999</v>
      </c>
      <c r="AK686" s="85">
        <v>247.239</v>
      </c>
      <c r="AL686" s="85">
        <v>231.41399999999999</v>
      </c>
      <c r="AM686" s="85">
        <v>230.31899999999999</v>
      </c>
      <c r="AN686" s="85">
        <v>277.512</v>
      </c>
      <c r="AO686" s="85">
        <v>315.90100000000001</v>
      </c>
      <c r="AP686" s="85">
        <v>333.35699999999997</v>
      </c>
      <c r="AQ686" s="85">
        <v>552.36900000000003</v>
      </c>
      <c r="AR686" s="85">
        <v>774.36099999999999</v>
      </c>
      <c r="AS686" s="85">
        <v>657.22299999999996</v>
      </c>
      <c r="AT686" s="85">
        <v>654.65499999999986</v>
      </c>
      <c r="AU686" s="85">
        <v>19.372</v>
      </c>
      <c r="AV686" s="85">
        <v>22.585000000000001</v>
      </c>
      <c r="AW686" s="85">
        <v>3.363</v>
      </c>
      <c r="AX686" s="85">
        <v>3.62</v>
      </c>
      <c r="AY686" s="85">
        <v>1.8159999999999998</v>
      </c>
      <c r="AZ686" s="85">
        <v>0.80699999999999994</v>
      </c>
      <c r="BA686" s="85">
        <v>0</v>
      </c>
      <c r="BB686" s="85">
        <v>0</v>
      </c>
      <c r="BC686" s="85">
        <v>5.0000000000000001E-3</v>
      </c>
      <c r="BD686" s="85">
        <v>0</v>
      </c>
      <c r="BE686" s="85">
        <v>0</v>
      </c>
      <c r="BF686" s="85">
        <v>0</v>
      </c>
      <c r="BG686" s="85">
        <v>0</v>
      </c>
      <c r="BH686" s="85">
        <v>0</v>
      </c>
      <c r="BI686" s="85">
        <v>8.5448E-3</v>
      </c>
      <c r="BJ686" s="88">
        <v>8.3447E-3</v>
      </c>
      <c r="BK686" s="85">
        <v>6.4992799999999989E-2</v>
      </c>
      <c r="BL686" s="85">
        <v>6.4992799999999989E-2</v>
      </c>
      <c r="BM686" s="72"/>
    </row>
    <row r="687" spans="1:65">
      <c r="A687" s="112" t="s">
        <v>2</v>
      </c>
      <c r="B687" s="113"/>
      <c r="C687" s="113"/>
      <c r="D687" s="69">
        <v>0</v>
      </c>
      <c r="E687" s="69">
        <v>0</v>
      </c>
      <c r="F687" s="69">
        <v>0</v>
      </c>
      <c r="G687" s="69">
        <v>0</v>
      </c>
      <c r="H687" s="69">
        <v>0</v>
      </c>
      <c r="I687" s="69">
        <v>0</v>
      </c>
      <c r="J687" s="69">
        <v>0</v>
      </c>
      <c r="K687" s="69">
        <v>0</v>
      </c>
      <c r="L687" s="69">
        <v>0</v>
      </c>
      <c r="M687" s="69">
        <v>0</v>
      </c>
      <c r="N687" s="69">
        <v>0</v>
      </c>
      <c r="O687" s="69">
        <v>0</v>
      </c>
      <c r="P687" s="69">
        <v>0</v>
      </c>
      <c r="Q687" s="69">
        <v>0</v>
      </c>
      <c r="R687" s="69">
        <v>0</v>
      </c>
      <c r="S687" s="69">
        <v>0</v>
      </c>
      <c r="T687" s="69">
        <v>0</v>
      </c>
      <c r="U687" s="69">
        <v>0</v>
      </c>
      <c r="V687" s="69">
        <v>0</v>
      </c>
      <c r="W687" s="69">
        <v>0</v>
      </c>
      <c r="X687" s="85"/>
      <c r="Y687" s="85"/>
      <c r="Z687" s="83" t="s">
        <v>17</v>
      </c>
      <c r="AA687" s="11">
        <v>1210</v>
      </c>
      <c r="AB687" s="85"/>
      <c r="AC687" s="11">
        <v>678</v>
      </c>
      <c r="AD687" s="83" t="s">
        <v>17</v>
      </c>
      <c r="AE687" s="11">
        <v>1000</v>
      </c>
      <c r="AF687" s="11">
        <v>940</v>
      </c>
      <c r="AG687" s="83" t="s">
        <v>17</v>
      </c>
      <c r="AH687" s="11">
        <v>1390</v>
      </c>
      <c r="AI687" s="83" t="s">
        <v>17</v>
      </c>
      <c r="AJ687" s="11">
        <v>1250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1">
        <v>0</v>
      </c>
      <c r="AT687" s="11">
        <v>0</v>
      </c>
      <c r="AU687" s="11">
        <v>0</v>
      </c>
      <c r="AV687" s="11">
        <v>0</v>
      </c>
      <c r="AW687" s="11">
        <v>0</v>
      </c>
      <c r="AX687" s="11">
        <v>0</v>
      </c>
      <c r="AY687" s="11">
        <v>0</v>
      </c>
      <c r="AZ687" s="11">
        <v>0</v>
      </c>
      <c r="BA687" s="11">
        <v>0</v>
      </c>
      <c r="BB687" s="11">
        <v>0</v>
      </c>
      <c r="BC687" s="11">
        <v>0</v>
      </c>
      <c r="BD687" s="11">
        <v>0</v>
      </c>
      <c r="BE687" s="11">
        <v>0</v>
      </c>
      <c r="BF687" s="85">
        <v>0</v>
      </c>
      <c r="BG687" s="11">
        <v>0</v>
      </c>
      <c r="BH687" s="11">
        <v>0</v>
      </c>
      <c r="BI687" s="11">
        <v>0</v>
      </c>
      <c r="BJ687" s="84">
        <v>0</v>
      </c>
      <c r="BK687" s="11">
        <v>0</v>
      </c>
      <c r="BL687" s="11">
        <v>0</v>
      </c>
      <c r="BM687" s="72"/>
    </row>
    <row r="688" spans="1:65">
      <c r="A688" s="112" t="s">
        <v>3</v>
      </c>
      <c r="B688" s="113"/>
      <c r="C688" s="113"/>
      <c r="D688" s="69">
        <v>0</v>
      </c>
      <c r="E688" s="69">
        <v>0</v>
      </c>
      <c r="F688" s="69">
        <v>0</v>
      </c>
      <c r="G688" s="69">
        <v>0</v>
      </c>
      <c r="H688" s="69">
        <v>0</v>
      </c>
      <c r="I688" s="69">
        <v>0</v>
      </c>
      <c r="J688" s="69">
        <v>0</v>
      </c>
      <c r="K688" s="69">
        <v>0</v>
      </c>
      <c r="L688" s="69">
        <v>0</v>
      </c>
      <c r="M688" s="69">
        <v>0</v>
      </c>
      <c r="N688" s="69">
        <v>2.1999999999999999E-2</v>
      </c>
      <c r="O688" s="69">
        <v>0</v>
      </c>
      <c r="P688" s="69">
        <v>0.13400000000000001</v>
      </c>
      <c r="Q688" s="69">
        <v>0.14799999999999999</v>
      </c>
      <c r="R688" s="69">
        <v>0.34799999999999998</v>
      </c>
      <c r="S688" s="69">
        <v>0.23599999999999999</v>
      </c>
      <c r="T688" s="69">
        <v>0.21199999999999999</v>
      </c>
      <c r="U688" s="69">
        <v>0.23200000000000001</v>
      </c>
      <c r="V688" s="69">
        <v>0.254</v>
      </c>
      <c r="W688" s="69">
        <v>0.26300000000000001</v>
      </c>
      <c r="X688" s="69">
        <v>5.3840000000000003</v>
      </c>
      <c r="Y688" s="69">
        <v>2.4279999999999999</v>
      </c>
      <c r="Z688" s="69">
        <v>5.282</v>
      </c>
      <c r="AA688" s="69">
        <v>19.634</v>
      </c>
      <c r="AB688" s="69">
        <v>67.831999999999994</v>
      </c>
      <c r="AC688" s="69">
        <v>78.25</v>
      </c>
      <c r="AD688" s="69">
        <v>951.00699999999995</v>
      </c>
      <c r="AE688" s="69">
        <v>435</v>
      </c>
      <c r="AF688" s="83" t="s">
        <v>17</v>
      </c>
      <c r="AG688" s="69">
        <v>918.274</v>
      </c>
      <c r="AH688" s="69">
        <v>1475.55</v>
      </c>
      <c r="AI688" s="69">
        <v>3703.5119999999997</v>
      </c>
      <c r="AJ688" s="83" t="s">
        <v>17</v>
      </c>
      <c r="AK688" s="69">
        <v>246.37200000000001</v>
      </c>
      <c r="AL688" s="69">
        <v>216.785</v>
      </c>
      <c r="AM688" s="69">
        <v>227.779</v>
      </c>
      <c r="AN688" s="69">
        <v>274.779</v>
      </c>
      <c r="AO688" s="69">
        <v>315.80700000000002</v>
      </c>
      <c r="AP688" s="69">
        <v>327.24199999999996</v>
      </c>
      <c r="AQ688" s="69">
        <v>545.18799999999999</v>
      </c>
      <c r="AR688" s="69">
        <v>770.07100000000003</v>
      </c>
      <c r="AS688" s="69">
        <v>652.23599999999999</v>
      </c>
      <c r="AT688" s="69">
        <v>652.24399999999991</v>
      </c>
      <c r="AU688" s="69">
        <v>19.067</v>
      </c>
      <c r="AV688" s="69">
        <v>22.585000000000001</v>
      </c>
      <c r="AW688" s="69">
        <v>3.363</v>
      </c>
      <c r="AX688" s="69">
        <v>3.62</v>
      </c>
      <c r="AY688" s="69">
        <v>1.5389999999999999</v>
      </c>
      <c r="AZ688" s="69">
        <v>0.621</v>
      </c>
      <c r="BA688" s="69">
        <v>0</v>
      </c>
      <c r="BB688" s="69">
        <v>0</v>
      </c>
      <c r="BC688" s="69">
        <v>5.0000000000000001E-3</v>
      </c>
      <c r="BD688" s="11">
        <v>0</v>
      </c>
      <c r="BE688" s="27">
        <v>0</v>
      </c>
      <c r="BF688" s="11">
        <v>0</v>
      </c>
      <c r="BG688" s="11">
        <v>0</v>
      </c>
      <c r="BH688" s="11">
        <v>0</v>
      </c>
      <c r="BI688" s="66">
        <v>8.5448E-3</v>
      </c>
      <c r="BJ688" s="66">
        <v>8.3447E-3</v>
      </c>
      <c r="BK688" s="11">
        <v>6.4992799999999989E-2</v>
      </c>
      <c r="BL688" s="11">
        <v>6.4992799999999989E-2</v>
      </c>
      <c r="BM688" s="72"/>
    </row>
    <row r="689" spans="1:65">
      <c r="A689" s="125" t="s">
        <v>19</v>
      </c>
      <c r="B689" s="113"/>
      <c r="C689" s="113"/>
      <c r="D689" s="69">
        <v>0</v>
      </c>
      <c r="E689" s="69">
        <v>0</v>
      </c>
      <c r="F689" s="69">
        <v>0</v>
      </c>
      <c r="G689" s="69">
        <v>0</v>
      </c>
      <c r="H689" s="69">
        <v>0</v>
      </c>
      <c r="I689" s="69">
        <v>0</v>
      </c>
      <c r="J689" s="69">
        <v>0</v>
      </c>
      <c r="K689" s="69">
        <v>0</v>
      </c>
      <c r="L689" s="69">
        <v>0</v>
      </c>
      <c r="M689" s="69">
        <v>0</v>
      </c>
      <c r="N689" s="69">
        <v>0</v>
      </c>
      <c r="O689" s="69">
        <v>0</v>
      </c>
      <c r="P689" s="69">
        <v>0</v>
      </c>
      <c r="Q689" s="69">
        <v>0</v>
      </c>
      <c r="R689" s="69">
        <v>0</v>
      </c>
      <c r="S689" s="69">
        <v>0</v>
      </c>
      <c r="T689" s="69">
        <v>0</v>
      </c>
      <c r="U689" s="69">
        <v>0</v>
      </c>
      <c r="V689" s="69">
        <v>0</v>
      </c>
      <c r="W689" s="69">
        <v>0</v>
      </c>
      <c r="X689" s="69">
        <v>0</v>
      </c>
      <c r="Y689" s="69">
        <v>0</v>
      </c>
      <c r="Z689" s="69">
        <v>0</v>
      </c>
      <c r="AA689" s="69">
        <v>0</v>
      </c>
      <c r="AB689" s="69">
        <v>1530</v>
      </c>
      <c r="AC689" s="69">
        <v>0</v>
      </c>
      <c r="AD689" s="69">
        <v>538</v>
      </c>
      <c r="AE689" s="69">
        <v>2444</v>
      </c>
      <c r="AF689" s="69">
        <v>0</v>
      </c>
      <c r="AG689" s="83" t="s">
        <v>17</v>
      </c>
      <c r="AH689" s="69">
        <v>3200</v>
      </c>
      <c r="AI689" s="69">
        <v>0</v>
      </c>
      <c r="AJ689" s="69">
        <v>0</v>
      </c>
      <c r="AK689" s="69">
        <v>0</v>
      </c>
      <c r="AL689" s="69">
        <v>0</v>
      </c>
      <c r="AM689" s="69">
        <v>0</v>
      </c>
      <c r="AN689" s="69">
        <v>0</v>
      </c>
      <c r="AO689" s="69">
        <v>0</v>
      </c>
      <c r="AP689" s="69">
        <v>0</v>
      </c>
      <c r="AQ689" s="69">
        <v>0</v>
      </c>
      <c r="AR689" s="69">
        <v>0</v>
      </c>
      <c r="AS689" s="69">
        <v>0</v>
      </c>
      <c r="AT689" s="69">
        <v>0</v>
      </c>
      <c r="AU689" s="69">
        <v>0</v>
      </c>
      <c r="AV689" s="69">
        <v>0</v>
      </c>
      <c r="AW689" s="69">
        <v>0</v>
      </c>
      <c r="AX689" s="69">
        <v>0</v>
      </c>
      <c r="AY689" s="69">
        <v>0</v>
      </c>
      <c r="AZ689" s="69">
        <v>0</v>
      </c>
      <c r="BA689" s="69">
        <v>0</v>
      </c>
      <c r="BB689" s="11">
        <v>0</v>
      </c>
      <c r="BC689" s="11">
        <v>0</v>
      </c>
      <c r="BD689" s="11">
        <v>0</v>
      </c>
      <c r="BE689" s="27">
        <v>0</v>
      </c>
      <c r="BF689" s="11">
        <v>0</v>
      </c>
      <c r="BG689" s="11">
        <v>0</v>
      </c>
      <c r="BH689" s="11">
        <v>0</v>
      </c>
      <c r="BI689" s="11">
        <v>0</v>
      </c>
      <c r="BJ689" s="84">
        <v>0</v>
      </c>
      <c r="BK689" s="11">
        <v>0</v>
      </c>
      <c r="BL689" s="11">
        <v>0</v>
      </c>
      <c r="BM689" s="72"/>
    </row>
    <row r="690" spans="1:65">
      <c r="A690" s="112" t="s">
        <v>192</v>
      </c>
      <c r="B690" s="113"/>
      <c r="C690" s="113"/>
      <c r="D690" s="69">
        <v>0</v>
      </c>
      <c r="E690" s="69">
        <v>0</v>
      </c>
      <c r="F690" s="69">
        <v>0</v>
      </c>
      <c r="G690" s="69">
        <v>0</v>
      </c>
      <c r="H690" s="69">
        <v>0</v>
      </c>
      <c r="I690" s="69">
        <v>0</v>
      </c>
      <c r="J690" s="69">
        <v>0</v>
      </c>
      <c r="K690" s="69">
        <v>0</v>
      </c>
      <c r="L690" s="69">
        <v>0</v>
      </c>
      <c r="M690" s="69">
        <v>0</v>
      </c>
      <c r="N690" s="69">
        <v>0</v>
      </c>
      <c r="O690" s="69">
        <v>0</v>
      </c>
      <c r="P690" s="69">
        <v>0</v>
      </c>
      <c r="Q690" s="69">
        <v>0</v>
      </c>
      <c r="R690" s="69">
        <v>0</v>
      </c>
      <c r="S690" s="69">
        <v>0</v>
      </c>
      <c r="T690" s="69">
        <v>0.77700000000000002</v>
      </c>
      <c r="U690" s="69">
        <v>0</v>
      </c>
      <c r="V690" s="69">
        <v>0.27500000000000002</v>
      </c>
      <c r="W690" s="69">
        <v>0</v>
      </c>
      <c r="X690" s="69">
        <v>0</v>
      </c>
      <c r="Y690" s="69">
        <v>49.037999999999997</v>
      </c>
      <c r="Z690" s="69">
        <v>22.097999999999999</v>
      </c>
      <c r="AA690" s="69">
        <v>48.073</v>
      </c>
      <c r="AB690" s="69">
        <v>40.536000000000001</v>
      </c>
      <c r="AC690" s="69">
        <v>509.42600000000004</v>
      </c>
      <c r="AD690" s="69">
        <v>0</v>
      </c>
      <c r="AE690" s="69">
        <v>0.14799999999999999</v>
      </c>
      <c r="AF690" s="69">
        <v>4.0000000000000001E-3</v>
      </c>
      <c r="AG690" s="69">
        <v>750.20699999999999</v>
      </c>
      <c r="AH690" s="69">
        <v>284.089</v>
      </c>
      <c r="AI690" s="69">
        <v>251.24800000000002</v>
      </c>
      <c r="AJ690" s="69">
        <v>296.149</v>
      </c>
      <c r="AK690" s="69">
        <v>0.86699999999999999</v>
      </c>
      <c r="AL690" s="69">
        <v>14.629000000000001</v>
      </c>
      <c r="AM690" s="69">
        <v>2.54</v>
      </c>
      <c r="AN690" s="69">
        <v>2.7330000000000001</v>
      </c>
      <c r="AO690" s="69">
        <v>9.4E-2</v>
      </c>
      <c r="AP690" s="69">
        <v>6.1150000000000002</v>
      </c>
      <c r="AQ690" s="69">
        <v>7.181</v>
      </c>
      <c r="AR690" s="69">
        <v>4.29</v>
      </c>
      <c r="AS690" s="69">
        <v>4.9870000000000001</v>
      </c>
      <c r="AT690" s="69">
        <v>2.411</v>
      </c>
      <c r="AU690" s="69">
        <v>0.30499999999999999</v>
      </c>
      <c r="AV690" s="69">
        <v>0</v>
      </c>
      <c r="AW690" s="69">
        <v>0</v>
      </c>
      <c r="AX690" s="69">
        <v>0</v>
      </c>
      <c r="AY690" s="69">
        <v>0.27700000000000002</v>
      </c>
      <c r="AZ690" s="69">
        <v>0.186</v>
      </c>
      <c r="BA690" s="69">
        <v>0</v>
      </c>
      <c r="BB690" s="69">
        <v>0</v>
      </c>
      <c r="BC690" s="69">
        <v>0</v>
      </c>
      <c r="BD690" s="11">
        <v>0</v>
      </c>
      <c r="BE690" s="27">
        <v>0</v>
      </c>
      <c r="BF690" s="11">
        <v>0</v>
      </c>
      <c r="BG690" s="11">
        <v>0</v>
      </c>
      <c r="BH690" s="11">
        <v>0</v>
      </c>
      <c r="BI690" s="11">
        <v>0</v>
      </c>
      <c r="BJ690" s="84">
        <v>0</v>
      </c>
      <c r="BK690" s="11">
        <v>0</v>
      </c>
      <c r="BL690" s="11">
        <v>0</v>
      </c>
      <c r="BM690" s="72"/>
    </row>
    <row r="691" spans="1:65" ht="15.75">
      <c r="A691" s="125"/>
      <c r="B691" s="113"/>
      <c r="C691" s="113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  <c r="AY691" s="69"/>
      <c r="AZ691" s="69"/>
      <c r="BA691" s="69"/>
      <c r="BB691" s="69"/>
      <c r="BC691" s="69"/>
      <c r="BD691" s="117"/>
      <c r="BE691" s="134"/>
      <c r="BF691" s="11"/>
      <c r="BG691" s="117"/>
      <c r="BH691" s="73"/>
      <c r="BI691" s="73"/>
      <c r="BJ691" s="73"/>
      <c r="BK691" s="73"/>
      <c r="BL691" s="73"/>
      <c r="BM691" s="72"/>
    </row>
    <row r="692" spans="1:65">
      <c r="A692" s="127" t="s">
        <v>104</v>
      </c>
      <c r="B692" s="113">
        <v>3</v>
      </c>
      <c r="C692" s="113"/>
      <c r="D692" s="1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>
        <v>0</v>
      </c>
      <c r="T692" s="71">
        <v>0</v>
      </c>
      <c r="U692" s="71">
        <v>0</v>
      </c>
      <c r="V692" s="71">
        <v>0</v>
      </c>
      <c r="W692" s="71">
        <v>0</v>
      </c>
      <c r="X692" s="71">
        <v>750</v>
      </c>
      <c r="Y692" s="71">
        <v>0</v>
      </c>
      <c r="Z692" s="71">
        <v>0</v>
      </c>
      <c r="AA692" s="71">
        <v>0</v>
      </c>
      <c r="AB692" s="71">
        <v>143.27197340000001</v>
      </c>
      <c r="AC692" s="71">
        <v>285.08125889999997</v>
      </c>
      <c r="AD692" s="71">
        <v>588.33910689999993</v>
      </c>
      <c r="AE692" s="71">
        <v>1098.1430700999999</v>
      </c>
      <c r="AF692" s="71">
        <v>794.45304420000002</v>
      </c>
      <c r="AG692" s="71">
        <v>1009.3527487</v>
      </c>
      <c r="AH692" s="71">
        <v>1450.2816319999999</v>
      </c>
      <c r="AI692" s="71">
        <v>1337.8992932000001</v>
      </c>
      <c r="AJ692" s="71">
        <v>1173.4643759999999</v>
      </c>
      <c r="AK692" s="71">
        <v>1044.6442486999999</v>
      </c>
      <c r="AL692" s="71">
        <v>1204.4697041000002</v>
      </c>
      <c r="AM692" s="71">
        <v>1828.4046211</v>
      </c>
      <c r="AN692" s="71">
        <v>1549.8722017</v>
      </c>
      <c r="AO692" s="71">
        <v>1666.3988741999999</v>
      </c>
      <c r="AP692" s="71">
        <v>1629.4811854</v>
      </c>
      <c r="AQ692" s="71">
        <v>1864.6954894999999</v>
      </c>
      <c r="AR692" s="71">
        <v>1148.7360063000001</v>
      </c>
      <c r="AS692" s="71">
        <v>2803.7744385000001</v>
      </c>
      <c r="AT692" s="71">
        <v>805.79355449999991</v>
      </c>
      <c r="AU692" s="71">
        <v>907.6619038</v>
      </c>
      <c r="AV692" s="71">
        <v>1003.3882415999999</v>
      </c>
      <c r="AW692" s="71">
        <v>1017.9030391</v>
      </c>
      <c r="AX692" s="71">
        <v>971.81403040000009</v>
      </c>
      <c r="AY692" s="71">
        <v>1090.3439793</v>
      </c>
      <c r="AZ692" s="71">
        <v>882.38201759999993</v>
      </c>
      <c r="BA692" s="71">
        <v>905.45613420000006</v>
      </c>
      <c r="BB692" s="71">
        <v>1131.9770419000001</v>
      </c>
      <c r="BC692" s="71">
        <v>856.0904941</v>
      </c>
      <c r="BD692" s="71">
        <v>314.9831476</v>
      </c>
      <c r="BE692" s="71">
        <v>603.04841629999999</v>
      </c>
      <c r="BF692" s="71">
        <v>319.07981299999994</v>
      </c>
      <c r="BG692" s="71">
        <v>431.96432440000001</v>
      </c>
      <c r="BH692" s="71">
        <v>1774.3442184</v>
      </c>
      <c r="BI692" s="85">
        <v>4731.2791279000003</v>
      </c>
      <c r="BJ692" s="85">
        <v>3094.3766403999998</v>
      </c>
      <c r="BK692" s="85">
        <v>3216.214477</v>
      </c>
      <c r="BL692" s="85">
        <v>3680.4765102000001</v>
      </c>
      <c r="BM692" s="72"/>
    </row>
    <row r="693" spans="1:65">
      <c r="A693" s="112" t="s">
        <v>2</v>
      </c>
      <c r="B693" s="113"/>
      <c r="C693" s="113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>
        <v>0</v>
      </c>
      <c r="T693" s="119">
        <v>0</v>
      </c>
      <c r="U693" s="119">
        <v>0</v>
      </c>
      <c r="V693" s="119">
        <v>0</v>
      </c>
      <c r="W693" s="119">
        <v>0</v>
      </c>
      <c r="X693" s="119">
        <v>0</v>
      </c>
      <c r="Y693" s="119">
        <v>0</v>
      </c>
      <c r="Z693" s="119">
        <v>0</v>
      </c>
      <c r="AA693" s="83" t="s">
        <v>17</v>
      </c>
      <c r="AB693" s="69">
        <v>142</v>
      </c>
      <c r="AC693" s="71"/>
      <c r="AD693" s="71"/>
      <c r="AE693" s="69">
        <v>612</v>
      </c>
      <c r="AF693" s="71"/>
      <c r="AG693" s="71"/>
      <c r="AH693" s="69">
        <v>707</v>
      </c>
      <c r="AI693" s="71"/>
      <c r="AJ693" s="71"/>
      <c r="AK693" s="69">
        <v>440</v>
      </c>
      <c r="AL693" s="71"/>
      <c r="AM693" s="71"/>
      <c r="AN693" s="69">
        <v>663</v>
      </c>
      <c r="AO693" s="71"/>
      <c r="AP693" s="69">
        <v>663</v>
      </c>
      <c r="AQ693" s="69">
        <v>1860</v>
      </c>
      <c r="AR693" s="71"/>
      <c r="AS693" s="69">
        <v>2800</v>
      </c>
      <c r="AT693" s="83" t="s">
        <v>17</v>
      </c>
      <c r="AU693" s="71"/>
      <c r="AV693" s="71"/>
      <c r="AW693" s="71"/>
      <c r="AX693" s="71"/>
      <c r="AY693" s="71"/>
      <c r="AZ693" s="71"/>
      <c r="BA693" s="71"/>
      <c r="BB693" s="71"/>
      <c r="BC693" s="71"/>
      <c r="BD693" s="85"/>
      <c r="BE693" s="27">
        <v>0</v>
      </c>
      <c r="BF693" s="27">
        <v>0</v>
      </c>
      <c r="BG693" s="27">
        <v>0</v>
      </c>
      <c r="BH693" s="27">
        <v>0</v>
      </c>
      <c r="BI693" s="84">
        <v>23</v>
      </c>
      <c r="BJ693" s="84">
        <v>38</v>
      </c>
      <c r="BK693" s="11">
        <v>0</v>
      </c>
      <c r="BL693" s="84">
        <v>85.138999999999996</v>
      </c>
      <c r="BM693" s="72"/>
    </row>
    <row r="694" spans="1:65" ht="15.75">
      <c r="A694" s="112" t="s">
        <v>189</v>
      </c>
      <c r="B694" s="113"/>
      <c r="C694" s="113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9"/>
      <c r="U694" s="119"/>
      <c r="V694" s="119"/>
      <c r="W694" s="119"/>
      <c r="X694" s="119"/>
      <c r="Y694" s="119"/>
      <c r="Z694" s="119"/>
      <c r="AA694" s="83"/>
      <c r="AB694" s="69"/>
      <c r="AC694" s="71"/>
      <c r="AD694" s="71"/>
      <c r="AE694" s="69"/>
      <c r="AF694" s="71"/>
      <c r="AG694" s="71"/>
      <c r="AH694" s="69"/>
      <c r="AI694" s="71"/>
      <c r="AJ694" s="71"/>
      <c r="AK694" s="69"/>
      <c r="AL694" s="71"/>
      <c r="AM694" s="71"/>
      <c r="AN694" s="69"/>
      <c r="AO694" s="71"/>
      <c r="AP694" s="69"/>
      <c r="AQ694" s="69"/>
      <c r="AR694" s="71"/>
      <c r="AS694" s="69"/>
      <c r="AT694" s="69">
        <v>22</v>
      </c>
      <c r="AU694" s="71"/>
      <c r="AV694" s="71"/>
      <c r="AW694" s="69">
        <v>55.5</v>
      </c>
      <c r="AX694" s="71"/>
      <c r="AY694" s="69">
        <v>30</v>
      </c>
      <c r="AZ694" s="71"/>
      <c r="BA694" s="71"/>
      <c r="BB694" s="83" t="s">
        <v>17</v>
      </c>
      <c r="BC694" s="71"/>
      <c r="BD694" s="85"/>
      <c r="BE694" s="27"/>
      <c r="BF694" s="27"/>
      <c r="BG694" s="27"/>
      <c r="BH694" s="27"/>
      <c r="BI694" s="84">
        <v>2054</v>
      </c>
      <c r="BJ694" s="73"/>
      <c r="BK694" s="73"/>
      <c r="BL694" s="84">
        <v>102.633</v>
      </c>
      <c r="BM694" s="72"/>
    </row>
    <row r="695" spans="1:65">
      <c r="A695" s="112" t="s">
        <v>3</v>
      </c>
      <c r="B695" s="113"/>
      <c r="C695" s="113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0</v>
      </c>
      <c r="AA695" s="11">
        <v>0</v>
      </c>
      <c r="AB695" s="83" t="s">
        <v>17</v>
      </c>
      <c r="AC695" s="11">
        <v>126.3685898</v>
      </c>
      <c r="AD695" s="11">
        <v>253.4528899</v>
      </c>
      <c r="AE695" s="83" t="s">
        <v>17</v>
      </c>
      <c r="AF695" s="11">
        <v>400.7357634</v>
      </c>
      <c r="AG695" s="11">
        <v>500.44652400000001</v>
      </c>
      <c r="AH695" s="11">
        <v>134</v>
      </c>
      <c r="AI695" s="11">
        <v>768.74450810000008</v>
      </c>
      <c r="AJ695" s="11">
        <v>807.71472289999997</v>
      </c>
      <c r="AK695" s="11">
        <v>501</v>
      </c>
      <c r="AL695" s="11">
        <v>1177.5150546000002</v>
      </c>
      <c r="AM695" s="11">
        <v>1809.1119169999999</v>
      </c>
      <c r="AN695" s="11">
        <v>871</v>
      </c>
      <c r="AO695" s="11">
        <v>1658.9180199999998</v>
      </c>
      <c r="AP695" s="11">
        <v>961</v>
      </c>
      <c r="AQ695" s="83" t="s">
        <v>17</v>
      </c>
      <c r="AR695" s="11">
        <v>1144.4469268</v>
      </c>
      <c r="AS695" s="83" t="s">
        <v>17</v>
      </c>
      <c r="AT695" s="11">
        <v>780.74929039999995</v>
      </c>
      <c r="AU695" s="11">
        <v>901.69911049999996</v>
      </c>
      <c r="AV695" s="11">
        <v>996.64954709999995</v>
      </c>
      <c r="AW695" s="11">
        <v>955.35521940000001</v>
      </c>
      <c r="AX695" s="11">
        <v>964.63559210000005</v>
      </c>
      <c r="AY695" s="11">
        <v>897.6021227</v>
      </c>
      <c r="AZ695" s="11">
        <v>873.90435779999996</v>
      </c>
      <c r="BA695" s="11">
        <v>893.8658554000001</v>
      </c>
      <c r="BB695" s="11">
        <v>1131.9770419000001</v>
      </c>
      <c r="BC695" s="11">
        <v>855.51950899999997</v>
      </c>
      <c r="BD695" s="11">
        <v>309.42431879999998</v>
      </c>
      <c r="BE695" s="27">
        <v>603.04841629999999</v>
      </c>
      <c r="BF695" s="11">
        <v>319.06038739999997</v>
      </c>
      <c r="BG695" s="11">
        <v>431.93492950000001</v>
      </c>
      <c r="BH695" s="11">
        <v>469.98021299999999</v>
      </c>
      <c r="BI695" s="11">
        <v>466</v>
      </c>
      <c r="BJ695" s="11">
        <v>572.45470539999997</v>
      </c>
      <c r="BK695" s="69">
        <v>571.3379668</v>
      </c>
      <c r="BL695" s="84">
        <v>675.82799999999997</v>
      </c>
      <c r="BM695" s="72"/>
    </row>
    <row r="696" spans="1:65">
      <c r="A696" s="125" t="s">
        <v>19</v>
      </c>
      <c r="B696" s="113"/>
      <c r="C696" s="113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473</v>
      </c>
      <c r="Y696" s="11">
        <v>0</v>
      </c>
      <c r="Z696" s="11">
        <v>0</v>
      </c>
      <c r="AA696" s="11">
        <v>0</v>
      </c>
      <c r="AB696" s="11">
        <v>0</v>
      </c>
      <c r="AC696" s="83" t="s">
        <v>17</v>
      </c>
      <c r="AD696" s="83" t="s">
        <v>17</v>
      </c>
      <c r="AE696" s="11">
        <v>140</v>
      </c>
      <c r="AF696" s="83" t="s">
        <v>17</v>
      </c>
      <c r="AG696" s="83" t="s">
        <v>17</v>
      </c>
      <c r="AH696" s="83" t="s">
        <v>17</v>
      </c>
      <c r="AI696" s="11">
        <v>204</v>
      </c>
      <c r="AJ696" s="83" t="s">
        <v>17</v>
      </c>
      <c r="AK696" s="83" t="s">
        <v>17</v>
      </c>
      <c r="AL696" s="83" t="s">
        <v>17</v>
      </c>
      <c r="AM696" s="83" t="s">
        <v>17</v>
      </c>
      <c r="AN696" s="83" t="s">
        <v>17</v>
      </c>
      <c r="AO696" s="83" t="s">
        <v>17</v>
      </c>
      <c r="AP696" s="83" t="s">
        <v>17</v>
      </c>
      <c r="AQ696" s="83" t="s">
        <v>17</v>
      </c>
      <c r="AR696" s="83" t="s">
        <v>17</v>
      </c>
      <c r="AS696" s="83" t="s">
        <v>17</v>
      </c>
      <c r="AT696" s="83" t="s">
        <v>17</v>
      </c>
      <c r="AU696" s="83" t="s">
        <v>17</v>
      </c>
      <c r="AV696" s="83" t="s">
        <v>17</v>
      </c>
      <c r="AW696" s="83" t="s">
        <v>17</v>
      </c>
      <c r="AX696" s="83" t="s">
        <v>17</v>
      </c>
      <c r="AY696" s="11">
        <v>153</v>
      </c>
      <c r="AZ696" s="11">
        <v>0</v>
      </c>
      <c r="BA696" s="11">
        <v>0</v>
      </c>
      <c r="BB696" s="11">
        <v>0</v>
      </c>
      <c r="BC696" s="11">
        <v>0</v>
      </c>
      <c r="BD696" s="11">
        <v>0</v>
      </c>
      <c r="BE696" s="11">
        <v>0</v>
      </c>
      <c r="BF696" s="11">
        <v>0</v>
      </c>
      <c r="BG696" s="11">
        <v>0</v>
      </c>
      <c r="BH696" s="84">
        <v>576</v>
      </c>
      <c r="BI696" s="84">
        <v>1247</v>
      </c>
      <c r="BJ696" s="84">
        <v>1331</v>
      </c>
      <c r="BK696" s="84">
        <v>1415</v>
      </c>
      <c r="BL696" s="84">
        <v>1504</v>
      </c>
      <c r="BM696" s="72"/>
    </row>
    <row r="697" spans="1:65">
      <c r="A697" s="125" t="s">
        <v>26</v>
      </c>
      <c r="B697" s="113"/>
      <c r="C697" s="113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AQ697" s="11">
        <v>0</v>
      </c>
      <c r="AR697" s="11">
        <v>0</v>
      </c>
      <c r="AS697" s="11">
        <v>0</v>
      </c>
      <c r="AT697" s="11">
        <v>0</v>
      </c>
      <c r="AU697" s="11">
        <v>0</v>
      </c>
      <c r="AV697" s="11">
        <v>0</v>
      </c>
      <c r="AW697" s="11">
        <v>0</v>
      </c>
      <c r="AX697" s="11">
        <v>0</v>
      </c>
      <c r="AY697" s="11">
        <v>0</v>
      </c>
      <c r="AZ697" s="11">
        <v>0</v>
      </c>
      <c r="BA697" s="11">
        <v>0</v>
      </c>
      <c r="BB697" s="11">
        <v>0</v>
      </c>
      <c r="BC697" s="11">
        <v>0</v>
      </c>
      <c r="BD697" s="11">
        <v>0</v>
      </c>
      <c r="BE697" s="11">
        <v>0</v>
      </c>
      <c r="BF697" s="11">
        <v>0</v>
      </c>
      <c r="BG697" s="11">
        <v>0</v>
      </c>
      <c r="BH697" s="84">
        <v>727</v>
      </c>
      <c r="BI697" s="84">
        <v>879</v>
      </c>
      <c r="BJ697" s="84">
        <v>1031</v>
      </c>
      <c r="BK697" s="84">
        <v>1108</v>
      </c>
      <c r="BL697" s="84">
        <v>1191</v>
      </c>
      <c r="BM697" s="72"/>
    </row>
    <row r="698" spans="1:65">
      <c r="A698" s="112" t="s">
        <v>192</v>
      </c>
      <c r="B698" s="113"/>
      <c r="C698" s="113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>
        <v>1.2719733999999998</v>
      </c>
      <c r="AC698" s="11">
        <v>158.7126691</v>
      </c>
      <c r="AD698" s="11">
        <v>334.88621699999999</v>
      </c>
      <c r="AE698" s="11">
        <v>346.14307010000005</v>
      </c>
      <c r="AF698" s="11">
        <v>393.71728079999997</v>
      </c>
      <c r="AG698" s="11">
        <v>508.9062247</v>
      </c>
      <c r="AH698" s="11">
        <v>609.28163199999995</v>
      </c>
      <c r="AI698" s="11">
        <v>365.15478509999997</v>
      </c>
      <c r="AJ698" s="11">
        <v>365.74965310000005</v>
      </c>
      <c r="AK698" s="11">
        <v>103.64424870000001</v>
      </c>
      <c r="AL698" s="11">
        <v>26.954649499999999</v>
      </c>
      <c r="AM698" s="11">
        <v>19.292704100000002</v>
      </c>
      <c r="AN698" s="11">
        <v>15.872201700000002</v>
      </c>
      <c r="AO698" s="11">
        <v>7.4808541999999996</v>
      </c>
      <c r="AP698" s="11">
        <v>5.4811854000000002</v>
      </c>
      <c r="AQ698" s="11">
        <v>4.6954894999999999</v>
      </c>
      <c r="AR698" s="11">
        <v>4.2890794999999997</v>
      </c>
      <c r="AS698" s="11">
        <v>3.7744385</v>
      </c>
      <c r="AT698" s="11">
        <v>3.0442640999999999</v>
      </c>
      <c r="AU698" s="11">
        <v>5.9627932999999995</v>
      </c>
      <c r="AV698" s="11">
        <v>6.7386945000000003</v>
      </c>
      <c r="AW698" s="11">
        <v>7.0478196999999998</v>
      </c>
      <c r="AX698" s="11">
        <v>7.1784383000000007</v>
      </c>
      <c r="AY698" s="11">
        <v>9.7418566000000002</v>
      </c>
      <c r="AZ698" s="11">
        <v>8.4776598000000014</v>
      </c>
      <c r="BA698" s="11">
        <v>11.5902788</v>
      </c>
      <c r="BB698" s="11">
        <v>0</v>
      </c>
      <c r="BC698" s="11">
        <v>0.57098510000000002</v>
      </c>
      <c r="BD698" s="11">
        <v>5.5588287999999997</v>
      </c>
      <c r="BE698" s="27">
        <v>0</v>
      </c>
      <c r="BF698" s="11">
        <v>1.9425599999999998E-2</v>
      </c>
      <c r="BG698" s="11">
        <v>2.9394900000000002E-2</v>
      </c>
      <c r="BH698" s="11">
        <v>1.3640053999999999</v>
      </c>
      <c r="BI698" s="11">
        <v>62.279127899999999</v>
      </c>
      <c r="BJ698" s="11">
        <v>121.921935</v>
      </c>
      <c r="BK698" s="11">
        <v>121.8765102</v>
      </c>
      <c r="BL698" s="11">
        <v>121.8765102</v>
      </c>
      <c r="BM698" s="72"/>
    </row>
    <row r="699" spans="1:65">
      <c r="A699" s="125" t="s">
        <v>22</v>
      </c>
      <c r="B699" s="113"/>
      <c r="C699" s="113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277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0</v>
      </c>
      <c r="AR699" s="11">
        <v>0</v>
      </c>
      <c r="AS699" s="11">
        <v>0</v>
      </c>
      <c r="AT699" s="11">
        <v>0</v>
      </c>
      <c r="AU699" s="11">
        <v>0</v>
      </c>
      <c r="AV699" s="11">
        <v>0</v>
      </c>
      <c r="AW699" s="11">
        <v>0</v>
      </c>
      <c r="AX699" s="11">
        <v>0</v>
      </c>
      <c r="AY699" s="11">
        <v>0</v>
      </c>
      <c r="AZ699" s="11">
        <v>0</v>
      </c>
      <c r="BA699" s="11">
        <v>0</v>
      </c>
      <c r="BB699" s="11">
        <v>0</v>
      </c>
      <c r="BC699" s="11">
        <v>0</v>
      </c>
      <c r="BD699" s="11">
        <v>0</v>
      </c>
      <c r="BE699" s="11">
        <v>0</v>
      </c>
      <c r="BF699" s="11">
        <v>0</v>
      </c>
      <c r="BG699" s="11">
        <v>0</v>
      </c>
      <c r="BH699" s="11">
        <v>0</v>
      </c>
      <c r="BI699" s="84">
        <v>0</v>
      </c>
      <c r="BJ699" s="84">
        <v>0</v>
      </c>
      <c r="BK699" s="84">
        <v>0</v>
      </c>
      <c r="BL699" s="84">
        <v>0</v>
      </c>
      <c r="BM699" s="72"/>
    </row>
    <row r="700" spans="1:65">
      <c r="A700" s="125" t="s">
        <v>197</v>
      </c>
      <c r="B700" s="113"/>
      <c r="C700" s="113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27">
        <v>527.11059999999998</v>
      </c>
      <c r="BF700" s="11">
        <v>547.2373</v>
      </c>
      <c r="BG700" s="11">
        <v>505.8673</v>
      </c>
      <c r="BH700" s="11">
        <v>466.28750000000002</v>
      </c>
      <c r="BI700" s="84">
        <v>302.76609999999999</v>
      </c>
      <c r="BJ700" s="84">
        <v>220</v>
      </c>
      <c r="BK700" s="84">
        <v>167</v>
      </c>
      <c r="BL700" s="84">
        <v>73</v>
      </c>
      <c r="BM700" s="72"/>
    </row>
    <row r="701" spans="1:65" ht="15.75">
      <c r="A701" s="125"/>
      <c r="B701" s="113"/>
      <c r="C701" s="113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27"/>
      <c r="BF701" s="27"/>
      <c r="BG701" s="11"/>
      <c r="BH701" s="73"/>
      <c r="BI701" s="73"/>
      <c r="BJ701" s="73"/>
      <c r="BK701" s="73"/>
      <c r="BL701" s="73"/>
      <c r="BM701" s="72"/>
    </row>
    <row r="702" spans="1:65">
      <c r="A702" s="127" t="s">
        <v>105</v>
      </c>
      <c r="B702" s="113">
        <v>4</v>
      </c>
      <c r="C702" s="113"/>
      <c r="D702" s="85">
        <v>0</v>
      </c>
      <c r="E702" s="85">
        <v>0</v>
      </c>
      <c r="F702" s="85">
        <v>0</v>
      </c>
      <c r="G702" s="85">
        <v>0</v>
      </c>
      <c r="H702" s="85">
        <v>384</v>
      </c>
      <c r="I702" s="85">
        <v>0</v>
      </c>
      <c r="J702" s="85">
        <v>0</v>
      </c>
      <c r="K702" s="85">
        <v>0</v>
      </c>
      <c r="L702" s="85">
        <v>0</v>
      </c>
      <c r="M702" s="85">
        <v>0</v>
      </c>
      <c r="N702" s="85">
        <v>0</v>
      </c>
      <c r="O702" s="85">
        <v>0</v>
      </c>
      <c r="P702" s="85">
        <v>0</v>
      </c>
      <c r="Q702" s="85">
        <v>0</v>
      </c>
      <c r="R702" s="85">
        <v>0</v>
      </c>
      <c r="S702" s="85">
        <v>0</v>
      </c>
      <c r="T702" s="85">
        <v>0.03</v>
      </c>
      <c r="U702" s="85">
        <v>6.2E-2</v>
      </c>
      <c r="V702" s="85">
        <v>9.6000000000000002E-2</v>
      </c>
      <c r="W702" s="85">
        <v>0.13</v>
      </c>
      <c r="X702" s="85">
        <v>0.16400000000000001</v>
      </c>
      <c r="Y702" s="85">
        <v>0.19800000000000001</v>
      </c>
      <c r="Z702" s="85">
        <v>0.23200000000000001</v>
      </c>
      <c r="AA702" s="85">
        <v>0.22900000000000001</v>
      </c>
      <c r="AB702" s="85">
        <v>0.22700000000000001</v>
      </c>
      <c r="AC702" s="85">
        <v>384.93665349999998</v>
      </c>
      <c r="AD702" s="85">
        <v>57.910147299999998</v>
      </c>
      <c r="AE702" s="85">
        <v>1448.7929810999999</v>
      </c>
      <c r="AF702" s="85">
        <v>257.86879909999999</v>
      </c>
      <c r="AG702" s="85">
        <v>332.65245010000001</v>
      </c>
      <c r="AH702" s="85">
        <v>579.91036240000005</v>
      </c>
      <c r="AI702" s="85">
        <v>884.73840019999989</v>
      </c>
      <c r="AJ702" s="85">
        <v>1129.1720982000002</v>
      </c>
      <c r="AK702" s="85">
        <v>1398.9129551000001</v>
      </c>
      <c r="AL702" s="85">
        <v>1811.4148465999999</v>
      </c>
      <c r="AM702" s="85">
        <v>1710.5866047</v>
      </c>
      <c r="AN702" s="85">
        <v>1656.8064053999999</v>
      </c>
      <c r="AO702" s="85">
        <v>1740.8875542000001</v>
      </c>
      <c r="AP702" s="85">
        <v>1989.3356411000002</v>
      </c>
      <c r="AQ702" s="85">
        <v>2314.7730173</v>
      </c>
      <c r="AR702" s="85">
        <v>2293.8753674999998</v>
      </c>
      <c r="AS702" s="85">
        <v>2442.7846080999998</v>
      </c>
      <c r="AT702" s="85">
        <v>3069.0362101999999</v>
      </c>
      <c r="AU702" s="85">
        <v>3714.0897427</v>
      </c>
      <c r="AV702" s="85">
        <v>3958.9241109000004</v>
      </c>
      <c r="AW702" s="85">
        <v>3927.3094411000002</v>
      </c>
      <c r="AX702" s="85">
        <v>4261.8258859999996</v>
      </c>
      <c r="AY702" s="85">
        <v>5029.300749</v>
      </c>
      <c r="AZ702" s="85">
        <v>5394.0899939999999</v>
      </c>
      <c r="BA702" s="85">
        <v>5799.7796361999999</v>
      </c>
      <c r="BB702" s="85">
        <v>6467.2168876999995</v>
      </c>
      <c r="BC702" s="85">
        <v>6819.0419663000002</v>
      </c>
      <c r="BD702" s="85">
        <v>10901.435989899999</v>
      </c>
      <c r="BE702" s="85">
        <v>2572.1358639000005</v>
      </c>
      <c r="BF702" s="85">
        <v>668.77479659999995</v>
      </c>
      <c r="BG702" s="85">
        <v>647.68456190000006</v>
      </c>
      <c r="BH702" s="85">
        <v>664.82806770000002</v>
      </c>
      <c r="BI702" s="85">
        <v>660.94627509999998</v>
      </c>
      <c r="BJ702" s="85">
        <v>799.70397609999986</v>
      </c>
      <c r="BK702" s="85">
        <v>635.15004169999997</v>
      </c>
      <c r="BL702" s="85">
        <v>625</v>
      </c>
      <c r="BM702" s="72"/>
    </row>
    <row r="703" spans="1:65">
      <c r="A703" s="129" t="s">
        <v>186</v>
      </c>
      <c r="B703" s="113"/>
      <c r="C703" s="113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>
        <v>25</v>
      </c>
      <c r="AR703" s="11">
        <v>43</v>
      </c>
      <c r="AS703" s="11">
        <v>62</v>
      </c>
      <c r="AT703" s="11">
        <v>85</v>
      </c>
      <c r="AU703" s="11">
        <v>112</v>
      </c>
      <c r="AV703" s="11">
        <v>142</v>
      </c>
      <c r="AW703" s="11">
        <v>170</v>
      </c>
      <c r="AX703" s="11">
        <v>200</v>
      </c>
      <c r="AY703" s="11">
        <v>234</v>
      </c>
      <c r="AZ703" s="11">
        <v>275</v>
      </c>
      <c r="BA703" s="11">
        <v>300</v>
      </c>
      <c r="BB703" s="11">
        <v>324</v>
      </c>
      <c r="BC703" s="11">
        <v>370</v>
      </c>
      <c r="BD703" s="11">
        <v>390</v>
      </c>
      <c r="BE703" s="27">
        <v>0</v>
      </c>
      <c r="BF703" s="11">
        <v>0</v>
      </c>
      <c r="BG703" s="11">
        <v>0</v>
      </c>
      <c r="BH703" s="84">
        <v>0</v>
      </c>
      <c r="BI703" s="84">
        <v>0</v>
      </c>
      <c r="BJ703" s="84">
        <v>0</v>
      </c>
      <c r="BK703" s="84">
        <v>0</v>
      </c>
      <c r="BL703" s="84">
        <v>0</v>
      </c>
      <c r="BM703" s="72"/>
    </row>
    <row r="704" spans="1:65" ht="15.75">
      <c r="A704" s="112" t="s">
        <v>2</v>
      </c>
      <c r="B704" s="113"/>
      <c r="C704" s="113"/>
      <c r="D704" s="11">
        <v>0</v>
      </c>
      <c r="E704" s="11">
        <v>0</v>
      </c>
      <c r="F704" s="11">
        <v>0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>
        <v>3227</v>
      </c>
      <c r="BA704" s="11">
        <v>3363</v>
      </c>
      <c r="BB704" s="11">
        <v>3699</v>
      </c>
      <c r="BC704" s="11">
        <v>3777</v>
      </c>
      <c r="BD704" s="11">
        <v>9869</v>
      </c>
      <c r="BE704" s="83" t="s">
        <v>17</v>
      </c>
      <c r="BF704" s="11"/>
      <c r="BG704" s="11"/>
      <c r="BH704" s="11"/>
      <c r="BI704" s="11"/>
      <c r="BJ704" s="11"/>
      <c r="BK704" s="73"/>
      <c r="BL704" s="84"/>
      <c r="BM704" s="72"/>
    </row>
    <row r="705" spans="1:65" ht="15.75">
      <c r="A705" s="112" t="s">
        <v>189</v>
      </c>
      <c r="B705" s="113"/>
      <c r="C705" s="113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>
        <v>72</v>
      </c>
      <c r="AU705" s="11"/>
      <c r="AV705" s="11"/>
      <c r="AW705" s="11"/>
      <c r="AX705" s="11">
        <v>30.1</v>
      </c>
      <c r="AY705" s="11"/>
      <c r="AZ705" s="11"/>
      <c r="BA705" s="11"/>
      <c r="BB705" s="11"/>
      <c r="BC705" s="11"/>
      <c r="BD705" s="11"/>
      <c r="BE705" s="83"/>
      <c r="BF705" s="83"/>
      <c r="BG705" s="83"/>
      <c r="BH705" s="83"/>
      <c r="BI705" s="83"/>
      <c r="BJ705" s="83"/>
      <c r="BK705" s="73"/>
      <c r="BL705" s="84"/>
      <c r="BM705" s="72"/>
    </row>
    <row r="706" spans="1:65">
      <c r="A706" s="129" t="s">
        <v>3</v>
      </c>
      <c r="B706" s="113"/>
      <c r="C706" s="113"/>
      <c r="D706" s="11">
        <v>0</v>
      </c>
      <c r="E706" s="11">
        <v>0</v>
      </c>
      <c r="F706" s="11">
        <v>0</v>
      </c>
      <c r="G706" s="11">
        <v>0</v>
      </c>
      <c r="H706" s="11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0.03</v>
      </c>
      <c r="U706" s="11">
        <v>6.2E-2</v>
      </c>
      <c r="V706" s="11">
        <v>9.6000000000000002E-2</v>
      </c>
      <c r="W706" s="11">
        <v>0.13</v>
      </c>
      <c r="X706" s="11">
        <v>0.16400000000000001</v>
      </c>
      <c r="Y706" s="11">
        <v>0.19800000000000001</v>
      </c>
      <c r="Z706" s="11">
        <v>0.23200000000000001</v>
      </c>
      <c r="AA706" s="11">
        <v>0.22900000000000001</v>
      </c>
      <c r="AB706" s="11">
        <v>0.22700000000000001</v>
      </c>
      <c r="AC706" s="11">
        <v>3.9366534999999998</v>
      </c>
      <c r="AD706" s="11">
        <v>57.910147299999998</v>
      </c>
      <c r="AE706" s="11">
        <v>69.757884300000001</v>
      </c>
      <c r="AF706" s="11">
        <v>179.0718415</v>
      </c>
      <c r="AG706" s="11">
        <v>275.34056820000001</v>
      </c>
      <c r="AH706" s="11">
        <v>462.84539070000005</v>
      </c>
      <c r="AI706" s="11">
        <v>709.42752599999994</v>
      </c>
      <c r="AJ706" s="11">
        <v>905.00459660000001</v>
      </c>
      <c r="AK706" s="11">
        <v>1140.7307324999999</v>
      </c>
      <c r="AL706" s="11">
        <v>1490.9839032</v>
      </c>
      <c r="AM706" s="11">
        <v>1384.8045791</v>
      </c>
      <c r="AN706" s="11">
        <v>1347.4344755999998</v>
      </c>
      <c r="AO706" s="11">
        <v>1445.536987</v>
      </c>
      <c r="AP706" s="11">
        <v>1691.1562278000001</v>
      </c>
      <c r="AQ706" s="11">
        <v>1996.3267175999999</v>
      </c>
      <c r="AR706" s="11">
        <v>1916.7672336999999</v>
      </c>
      <c r="AS706" s="11">
        <v>1983.7169586</v>
      </c>
      <c r="AT706" s="11">
        <v>2428.0549187000001</v>
      </c>
      <c r="AU706" s="11">
        <v>3043.9232956999999</v>
      </c>
      <c r="AV706" s="11">
        <v>3214.6008922000001</v>
      </c>
      <c r="AW706" s="11">
        <v>3153.9326074000001</v>
      </c>
      <c r="AX706" s="11">
        <v>3395.0297501</v>
      </c>
      <c r="AY706" s="11">
        <v>4100.0851678999998</v>
      </c>
      <c r="AZ706" s="11">
        <v>1244</v>
      </c>
      <c r="BA706" s="11">
        <v>1475</v>
      </c>
      <c r="BB706" s="11">
        <v>1791.9346434999998</v>
      </c>
      <c r="BC706" s="11">
        <v>2018.3897704000001</v>
      </c>
      <c r="BD706" s="83" t="s">
        <v>17</v>
      </c>
      <c r="BE706" s="77">
        <v>2350.0174653000004</v>
      </c>
      <c r="BF706" s="11">
        <v>449.87911789999998</v>
      </c>
      <c r="BG706" s="11">
        <v>422.28456870000002</v>
      </c>
      <c r="BH706" s="11">
        <v>433.13923969999996</v>
      </c>
      <c r="BI706" s="11">
        <v>432.2492441</v>
      </c>
      <c r="BJ706" s="11">
        <v>559.65814819999991</v>
      </c>
      <c r="BK706" s="69">
        <v>407.50525529999999</v>
      </c>
      <c r="BL706" s="84">
        <v>400</v>
      </c>
      <c r="BM706" s="72"/>
    </row>
    <row r="707" spans="1:65">
      <c r="A707" s="112" t="s">
        <v>192</v>
      </c>
      <c r="B707" s="113"/>
      <c r="C707" s="113"/>
      <c r="D707" s="11">
        <v>0</v>
      </c>
      <c r="E707" s="11">
        <v>0</v>
      </c>
      <c r="F707" s="11">
        <v>0</v>
      </c>
      <c r="G707" s="11">
        <v>0</v>
      </c>
      <c r="H707" s="11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  <c r="AE707" s="11">
        <v>40.035096799999998</v>
      </c>
      <c r="AF707" s="11">
        <v>78.796957599999999</v>
      </c>
      <c r="AG707" s="11">
        <v>57.311881899999996</v>
      </c>
      <c r="AH707" s="11">
        <v>117.06497169999999</v>
      </c>
      <c r="AI707" s="11">
        <v>175.3108742</v>
      </c>
      <c r="AJ707" s="11">
        <v>224.16750160000004</v>
      </c>
      <c r="AK707" s="11">
        <v>258.18222260000005</v>
      </c>
      <c r="AL707" s="11">
        <v>320.43094339999999</v>
      </c>
      <c r="AM707" s="11">
        <v>325.7820256</v>
      </c>
      <c r="AN707" s="11">
        <v>309.37192980000003</v>
      </c>
      <c r="AO707" s="11">
        <v>295.3505672</v>
      </c>
      <c r="AP707" s="11">
        <v>298.17941330000002</v>
      </c>
      <c r="AQ707" s="11">
        <v>293.4462997</v>
      </c>
      <c r="AR707" s="11">
        <v>334.10813380000002</v>
      </c>
      <c r="AS707" s="11">
        <v>397.06764950000002</v>
      </c>
      <c r="AT707" s="11">
        <v>483.9812915</v>
      </c>
      <c r="AU707" s="11">
        <v>558.16644699999995</v>
      </c>
      <c r="AV707" s="11">
        <v>602.3232187000001</v>
      </c>
      <c r="AW707" s="11">
        <v>603.37683369999991</v>
      </c>
      <c r="AX707" s="11">
        <v>636.69613589999994</v>
      </c>
      <c r="AY707" s="11">
        <v>695.21558110000001</v>
      </c>
      <c r="AZ707" s="11">
        <v>648.08999400000005</v>
      </c>
      <c r="BA707" s="11">
        <v>661.77963619999991</v>
      </c>
      <c r="BB707" s="11">
        <v>652.28224419999992</v>
      </c>
      <c r="BC707" s="11">
        <v>653.65219589999992</v>
      </c>
      <c r="BD707" s="11">
        <v>642.43598989999998</v>
      </c>
      <c r="BE707" s="27">
        <v>222.11839860000001</v>
      </c>
      <c r="BF707" s="11">
        <v>218.89567869999999</v>
      </c>
      <c r="BG707" s="11">
        <v>225.39999319999998</v>
      </c>
      <c r="BH707" s="11">
        <v>231.688828</v>
      </c>
      <c r="BI707" s="11">
        <v>228.69703100000001</v>
      </c>
      <c r="BJ707" s="11">
        <v>240.04582790000001</v>
      </c>
      <c r="BK707" s="69">
        <v>227.64478640000002</v>
      </c>
      <c r="BL707" s="11">
        <v>225</v>
      </c>
      <c r="BM707" s="72"/>
    </row>
    <row r="708" spans="1:65">
      <c r="A708" s="125" t="s">
        <v>22</v>
      </c>
      <c r="B708" s="113"/>
      <c r="C708" s="113"/>
      <c r="D708" s="11">
        <v>0</v>
      </c>
      <c r="E708" s="11">
        <v>0</v>
      </c>
      <c r="F708" s="11">
        <v>0</v>
      </c>
      <c r="G708" s="11">
        <v>0</v>
      </c>
      <c r="H708" s="11">
        <v>384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0</v>
      </c>
      <c r="AB708" s="11">
        <v>0</v>
      </c>
      <c r="AC708" s="11">
        <v>381</v>
      </c>
      <c r="AD708" s="11">
        <v>0</v>
      </c>
      <c r="AE708" s="11">
        <v>1339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  <c r="AM708" s="11">
        <v>0</v>
      </c>
      <c r="AN708" s="11">
        <v>0</v>
      </c>
      <c r="AO708" s="11">
        <v>0</v>
      </c>
      <c r="AP708" s="11">
        <v>0</v>
      </c>
      <c r="AQ708" s="11">
        <v>0</v>
      </c>
      <c r="AR708" s="11">
        <v>0</v>
      </c>
      <c r="AS708" s="11">
        <v>0</v>
      </c>
      <c r="AT708" s="11">
        <v>0</v>
      </c>
      <c r="AU708" s="11">
        <v>0</v>
      </c>
      <c r="AV708" s="11">
        <v>0</v>
      </c>
      <c r="AW708" s="11">
        <v>0</v>
      </c>
      <c r="AX708" s="11">
        <v>0</v>
      </c>
      <c r="AY708" s="11">
        <v>0</v>
      </c>
      <c r="AZ708" s="11">
        <v>0</v>
      </c>
      <c r="BA708" s="11">
        <v>0</v>
      </c>
      <c r="BB708" s="11">
        <v>0</v>
      </c>
      <c r="BC708" s="11">
        <v>0</v>
      </c>
      <c r="BD708" s="11">
        <v>0</v>
      </c>
      <c r="BE708" s="27">
        <v>0</v>
      </c>
      <c r="BF708" s="11">
        <v>0</v>
      </c>
      <c r="BG708" s="11">
        <v>0</v>
      </c>
      <c r="BH708" s="84">
        <v>0</v>
      </c>
      <c r="BI708" s="84">
        <v>0</v>
      </c>
      <c r="BJ708" s="84">
        <v>0</v>
      </c>
      <c r="BK708" s="84">
        <v>0</v>
      </c>
      <c r="BL708" s="84">
        <v>0</v>
      </c>
      <c r="BM708" s="72"/>
    </row>
    <row r="709" spans="1:65" ht="15.75">
      <c r="A709" s="118"/>
      <c r="B709" s="113"/>
      <c r="C709" s="113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27"/>
      <c r="BF709" s="27"/>
      <c r="BG709" s="11"/>
      <c r="BH709" s="73"/>
      <c r="BI709" s="73"/>
      <c r="BJ709" s="73"/>
      <c r="BK709" s="73"/>
      <c r="BL709" s="73"/>
      <c r="BM709" s="72"/>
    </row>
    <row r="710" spans="1:65" ht="15.75">
      <c r="A710" s="118" t="s">
        <v>200</v>
      </c>
      <c r="B710" s="113">
        <v>4</v>
      </c>
      <c r="C710" s="113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27"/>
      <c r="BF710" s="11"/>
      <c r="BG710" s="11"/>
      <c r="BH710" s="73"/>
      <c r="BI710" s="73"/>
      <c r="BJ710" s="73"/>
      <c r="BK710" s="73"/>
      <c r="BL710" s="73"/>
      <c r="BM710" s="72"/>
    </row>
    <row r="711" spans="1:65">
      <c r="A711" s="125" t="s">
        <v>197</v>
      </c>
      <c r="B711" s="113"/>
      <c r="C711" s="113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27"/>
      <c r="BF711" s="11"/>
      <c r="BG711" s="11"/>
      <c r="BH711" s="84">
        <v>258.3886</v>
      </c>
      <c r="BI711" s="84">
        <v>0</v>
      </c>
      <c r="BJ711" s="84">
        <v>271</v>
      </c>
      <c r="BK711" s="84">
        <v>271</v>
      </c>
      <c r="BL711" s="84">
        <v>270</v>
      </c>
      <c r="BM711" s="72"/>
    </row>
    <row r="712" spans="1:65" ht="15.75">
      <c r="A712" s="118"/>
      <c r="B712" s="113"/>
      <c r="C712" s="113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27"/>
      <c r="BF712" s="11"/>
      <c r="BG712" s="11"/>
      <c r="BH712" s="73"/>
      <c r="BI712" s="73"/>
      <c r="BJ712" s="73"/>
      <c r="BK712" s="73"/>
      <c r="BL712" s="73"/>
      <c r="BM712" s="72"/>
    </row>
    <row r="713" spans="1:65">
      <c r="A713" s="118" t="s">
        <v>106</v>
      </c>
      <c r="B713" s="113">
        <v>2</v>
      </c>
      <c r="C713" s="113"/>
      <c r="D713" s="11"/>
      <c r="E713" s="11"/>
      <c r="F713" s="11"/>
      <c r="G713" s="11"/>
      <c r="H713" s="11"/>
      <c r="I713" s="11"/>
      <c r="J713" s="11"/>
      <c r="K713" s="11"/>
      <c r="L713" s="85">
        <v>0</v>
      </c>
      <c r="M713" s="85">
        <v>0</v>
      </c>
      <c r="N713" s="85">
        <v>0</v>
      </c>
      <c r="O713" s="85">
        <v>0</v>
      </c>
      <c r="P713" s="85">
        <v>0</v>
      </c>
      <c r="Q713" s="85">
        <v>0</v>
      </c>
      <c r="R713" s="85">
        <v>0</v>
      </c>
      <c r="S713" s="85">
        <v>0</v>
      </c>
      <c r="T713" s="85">
        <v>0</v>
      </c>
      <c r="U713" s="85">
        <v>0</v>
      </c>
      <c r="V713" s="85">
        <v>0</v>
      </c>
      <c r="W713" s="85">
        <v>0</v>
      </c>
      <c r="X713" s="85">
        <v>0</v>
      </c>
      <c r="Y713" s="85">
        <v>0</v>
      </c>
      <c r="Z713" s="85">
        <v>0</v>
      </c>
      <c r="AA713" s="85">
        <v>0</v>
      </c>
      <c r="AB713" s="85">
        <v>0</v>
      </c>
      <c r="AC713" s="85">
        <v>0</v>
      </c>
      <c r="AD713" s="85">
        <v>0</v>
      </c>
      <c r="AE713" s="85">
        <v>0</v>
      </c>
      <c r="AF713" s="85">
        <v>0</v>
      </c>
      <c r="AG713" s="85">
        <v>0</v>
      </c>
      <c r="AH713" s="85">
        <v>0</v>
      </c>
      <c r="AI713" s="85">
        <v>0</v>
      </c>
      <c r="AJ713" s="85">
        <v>0</v>
      </c>
      <c r="AK713" s="85">
        <v>0</v>
      </c>
      <c r="AL713" s="85">
        <v>15.020080321285141</v>
      </c>
      <c r="AM713" s="85">
        <v>75.826186161002667</v>
      </c>
      <c r="AN713" s="85">
        <v>69.756618863761716</v>
      </c>
      <c r="AO713" s="85">
        <v>66.507321690989698</v>
      </c>
      <c r="AP713" s="85">
        <v>65.000587834722253</v>
      </c>
      <c r="AQ713" s="85">
        <v>78.93404094810532</v>
      </c>
      <c r="AR713" s="85">
        <v>87.572121628139953</v>
      </c>
      <c r="AS713" s="85">
        <v>83.916751118715453</v>
      </c>
      <c r="AT713" s="85">
        <v>85.379026388671505</v>
      </c>
      <c r="AU713" s="85">
        <v>109.14143207574348</v>
      </c>
      <c r="AV713" s="85">
        <v>293.30017072458088</v>
      </c>
      <c r="AW713" s="85">
        <v>109.79123776984004</v>
      </c>
      <c r="AX713" s="85">
        <v>108.21678257034307</v>
      </c>
      <c r="AY713" s="85">
        <v>110.99575662160132</v>
      </c>
      <c r="AZ713" s="85">
        <v>127.14526272214302</v>
      </c>
      <c r="BA713" s="85">
        <v>145.26428038474555</v>
      </c>
      <c r="BB713" s="85">
        <v>160.30533698937251</v>
      </c>
      <c r="BC713" s="85">
        <v>182.37894417209242</v>
      </c>
      <c r="BD713" s="85">
        <v>187.90404420055626</v>
      </c>
      <c r="BE713" s="85">
        <v>158.41915384780901</v>
      </c>
      <c r="BF713" s="85">
        <v>150.5996323049599</v>
      </c>
      <c r="BG713" s="85">
        <v>135.37894953370161</v>
      </c>
      <c r="BH713" s="85">
        <v>155.08103949219978</v>
      </c>
      <c r="BI713" s="85">
        <v>154.45108145864444</v>
      </c>
      <c r="BJ713" s="85">
        <v>161.1099782490484</v>
      </c>
      <c r="BK713" s="85">
        <v>168.00221055540206</v>
      </c>
      <c r="BL713" s="85">
        <v>181</v>
      </c>
      <c r="BM713" s="72"/>
    </row>
    <row r="714" spans="1:65">
      <c r="A714" s="112" t="s">
        <v>3</v>
      </c>
      <c r="B714" s="113"/>
      <c r="C714" s="113"/>
      <c r="D714" s="11"/>
      <c r="E714" s="11"/>
      <c r="F714" s="11"/>
      <c r="G714" s="11"/>
      <c r="H714" s="11"/>
      <c r="I714" s="11"/>
      <c r="J714" s="11"/>
      <c r="K714" s="11"/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0</v>
      </c>
      <c r="AP714" s="11">
        <v>0</v>
      </c>
      <c r="AQ714" s="11">
        <v>0</v>
      </c>
      <c r="AR714" s="11">
        <v>0</v>
      </c>
      <c r="AS714" s="11">
        <v>2.4500000000000002</v>
      </c>
      <c r="AT714" s="11">
        <v>2.59</v>
      </c>
      <c r="AU714" s="11">
        <v>2.73</v>
      </c>
      <c r="AV714" s="11">
        <v>2.88</v>
      </c>
      <c r="AW714" s="11">
        <v>3.02</v>
      </c>
      <c r="AX714" s="11">
        <v>3.16</v>
      </c>
      <c r="AY714" s="11">
        <v>3.3</v>
      </c>
      <c r="AZ714" s="11">
        <v>0</v>
      </c>
      <c r="BA714" s="11">
        <v>0</v>
      </c>
      <c r="BB714" s="11">
        <v>0</v>
      </c>
      <c r="BC714" s="11">
        <v>0</v>
      </c>
      <c r="BD714" s="11">
        <v>0</v>
      </c>
      <c r="BE714" s="27">
        <v>0</v>
      </c>
      <c r="BF714" s="11">
        <v>0</v>
      </c>
      <c r="BG714" s="11">
        <v>0</v>
      </c>
      <c r="BH714" s="84">
        <v>0</v>
      </c>
      <c r="BI714" s="84">
        <v>0</v>
      </c>
      <c r="BJ714" s="84">
        <v>0</v>
      </c>
      <c r="BK714" s="84">
        <v>0</v>
      </c>
      <c r="BL714" s="84">
        <v>0</v>
      </c>
      <c r="BM714" s="72"/>
    </row>
    <row r="715" spans="1:65">
      <c r="A715" s="112" t="s">
        <v>19</v>
      </c>
      <c r="B715" s="113"/>
      <c r="C715" s="113"/>
      <c r="D715" s="11"/>
      <c r="E715" s="11"/>
      <c r="F715" s="11"/>
      <c r="G715" s="11"/>
      <c r="H715" s="11"/>
      <c r="I715" s="11"/>
      <c r="J715" s="11"/>
      <c r="K715" s="11"/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0</v>
      </c>
      <c r="AS715" s="11">
        <v>0</v>
      </c>
      <c r="AT715" s="11">
        <v>0</v>
      </c>
      <c r="AU715" s="11">
        <v>13</v>
      </c>
      <c r="AV715" s="11">
        <v>186</v>
      </c>
      <c r="AW715" s="11">
        <v>0</v>
      </c>
      <c r="AX715" s="11">
        <v>0</v>
      </c>
      <c r="AY715" s="11">
        <v>0</v>
      </c>
      <c r="AZ715" s="11">
        <v>0</v>
      </c>
      <c r="BA715" s="11">
        <v>0</v>
      </c>
      <c r="BB715" s="11">
        <v>0</v>
      </c>
      <c r="BC715" s="11">
        <v>0</v>
      </c>
      <c r="BD715" s="11">
        <v>0</v>
      </c>
      <c r="BE715" s="27">
        <v>0</v>
      </c>
      <c r="BF715" s="11">
        <v>0</v>
      </c>
      <c r="BG715" s="11">
        <v>0</v>
      </c>
      <c r="BH715" s="84">
        <v>0</v>
      </c>
      <c r="BI715" s="84">
        <v>0</v>
      </c>
      <c r="BJ715" s="84">
        <v>0</v>
      </c>
      <c r="BK715" s="84">
        <v>0</v>
      </c>
      <c r="BL715" s="84">
        <v>0</v>
      </c>
      <c r="BM715" s="72"/>
    </row>
    <row r="716" spans="1:65">
      <c r="A716" s="125" t="s">
        <v>26</v>
      </c>
      <c r="B716" s="113"/>
      <c r="C716" s="113"/>
      <c r="D716" s="11"/>
      <c r="E716" s="11"/>
      <c r="F716" s="11"/>
      <c r="G716" s="11"/>
      <c r="H716" s="11"/>
      <c r="I716" s="11"/>
      <c r="J716" s="11"/>
      <c r="K716" s="11"/>
      <c r="L716" s="11">
        <v>0</v>
      </c>
      <c r="M716" s="11">
        <v>0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15.020080321285141</v>
      </c>
      <c r="AM716" s="11">
        <v>75.826186161002667</v>
      </c>
      <c r="AN716" s="11">
        <v>69.756618863761716</v>
      </c>
      <c r="AO716" s="11">
        <v>66.507321690989698</v>
      </c>
      <c r="AP716" s="11">
        <v>65.000587834722253</v>
      </c>
      <c r="AQ716" s="11">
        <v>78.93404094810532</v>
      </c>
      <c r="AR716" s="11">
        <v>87.572121628139953</v>
      </c>
      <c r="AS716" s="11">
        <v>81.46675111871545</v>
      </c>
      <c r="AT716" s="11">
        <v>82.789026388671502</v>
      </c>
      <c r="AU716" s="11">
        <v>93.411432075743477</v>
      </c>
      <c r="AV716" s="11">
        <v>104.42017072458086</v>
      </c>
      <c r="AW716" s="11">
        <v>106.77123776984004</v>
      </c>
      <c r="AX716" s="11">
        <v>105.05678257034307</v>
      </c>
      <c r="AY716" s="11">
        <v>107.69575662160132</v>
      </c>
      <c r="AZ716" s="11">
        <v>127.14526272214302</v>
      </c>
      <c r="BA716" s="11">
        <v>145.26428038474555</v>
      </c>
      <c r="BB716" s="11">
        <v>160.30533698937251</v>
      </c>
      <c r="BC716" s="11">
        <v>182.37894417209242</v>
      </c>
      <c r="BD716" s="11">
        <v>187.90404420055626</v>
      </c>
      <c r="BE716" s="11">
        <v>158.41915384780901</v>
      </c>
      <c r="BF716" s="11">
        <v>150.5996323049599</v>
      </c>
      <c r="BG716" s="11">
        <v>135.37894953370161</v>
      </c>
      <c r="BH716" s="11">
        <v>155.08103949219978</v>
      </c>
      <c r="BI716" s="11">
        <v>154.45108145864444</v>
      </c>
      <c r="BJ716" s="84">
        <v>161.1099782490484</v>
      </c>
      <c r="BK716" s="84">
        <v>168.00221055540206</v>
      </c>
      <c r="BL716" s="84">
        <v>181</v>
      </c>
      <c r="BM716" s="72"/>
    </row>
    <row r="717" spans="1:65">
      <c r="A717" s="125" t="s">
        <v>197</v>
      </c>
      <c r="B717" s="113"/>
      <c r="C717" s="113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83" t="s">
        <v>17</v>
      </c>
      <c r="AW717" s="83" t="s">
        <v>17</v>
      </c>
      <c r="AX717" s="83" t="s">
        <v>17</v>
      </c>
      <c r="AY717" s="83" t="s">
        <v>17</v>
      </c>
      <c r="AZ717" s="83" t="s">
        <v>17</v>
      </c>
      <c r="BA717" s="83" t="s">
        <v>17</v>
      </c>
      <c r="BB717" s="83" t="s">
        <v>17</v>
      </c>
      <c r="BC717" s="83" t="s">
        <v>17</v>
      </c>
      <c r="BD717" s="83" t="s">
        <v>17</v>
      </c>
      <c r="BE717" s="83" t="s">
        <v>17</v>
      </c>
      <c r="BF717" s="83" t="s">
        <v>17</v>
      </c>
      <c r="BG717" s="83" t="s">
        <v>17</v>
      </c>
      <c r="BH717" s="83" t="s">
        <v>17</v>
      </c>
      <c r="BI717" s="83" t="s">
        <v>17</v>
      </c>
      <c r="BJ717" s="84">
        <v>49</v>
      </c>
      <c r="BK717" s="84">
        <v>50</v>
      </c>
      <c r="BL717" s="84">
        <v>49</v>
      </c>
      <c r="BM717" s="72"/>
    </row>
    <row r="718" spans="1:65" ht="15.75">
      <c r="A718" s="125"/>
      <c r="B718" s="113"/>
      <c r="C718" s="113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73"/>
      <c r="BK718" s="73"/>
      <c r="BL718" s="73"/>
      <c r="BM718" s="72"/>
    </row>
    <row r="719" spans="1:65">
      <c r="A719" s="127" t="s">
        <v>107</v>
      </c>
      <c r="B719" s="113">
        <v>4</v>
      </c>
      <c r="C719" s="113"/>
      <c r="D719" s="85">
        <v>0</v>
      </c>
      <c r="E719" s="85">
        <v>0</v>
      </c>
      <c r="F719" s="85">
        <v>0</v>
      </c>
      <c r="G719" s="85">
        <v>0</v>
      </c>
      <c r="H719" s="85">
        <v>0</v>
      </c>
      <c r="I719" s="85">
        <v>0</v>
      </c>
      <c r="J719" s="85">
        <v>0</v>
      </c>
      <c r="K719" s="85">
        <v>0</v>
      </c>
      <c r="L719" s="85">
        <v>0</v>
      </c>
      <c r="M719" s="85">
        <v>0</v>
      </c>
      <c r="N719" s="85">
        <v>0</v>
      </c>
      <c r="O719" s="85">
        <v>0</v>
      </c>
      <c r="P719" s="85">
        <v>0</v>
      </c>
      <c r="Q719" s="85">
        <v>0</v>
      </c>
      <c r="R719" s="85">
        <v>0</v>
      </c>
      <c r="S719" s="85">
        <v>0</v>
      </c>
      <c r="T719" s="85">
        <v>0</v>
      </c>
      <c r="U719" s="85">
        <v>0</v>
      </c>
      <c r="V719" s="85">
        <v>0</v>
      </c>
      <c r="W719" s="85">
        <v>0</v>
      </c>
      <c r="X719" s="85">
        <v>0</v>
      </c>
      <c r="Y719" s="85">
        <v>0</v>
      </c>
      <c r="Z719" s="85">
        <v>0</v>
      </c>
      <c r="AA719" s="85">
        <v>0</v>
      </c>
      <c r="AB719" s="85">
        <v>0</v>
      </c>
      <c r="AC719" s="85">
        <v>0</v>
      </c>
      <c r="AD719" s="85">
        <v>1.835</v>
      </c>
      <c r="AE719" s="85">
        <v>4.5799999999999992</v>
      </c>
      <c r="AF719" s="85">
        <v>5.6360000000000001</v>
      </c>
      <c r="AG719" s="85">
        <v>7.9690000000000003</v>
      </c>
      <c r="AH719" s="85">
        <v>10.427</v>
      </c>
      <c r="AI719" s="85">
        <v>19.858000000000001</v>
      </c>
      <c r="AJ719" s="85">
        <v>14.103</v>
      </c>
      <c r="AK719" s="85">
        <v>9.5779999999999994</v>
      </c>
      <c r="AL719" s="85">
        <v>7.6009999999999991</v>
      </c>
      <c r="AM719" s="85">
        <v>10.004000000000001</v>
      </c>
      <c r="AN719" s="85">
        <v>11.718</v>
      </c>
      <c r="AO719" s="85">
        <v>9.9890000000000008</v>
      </c>
      <c r="AP719" s="85">
        <v>10.122999999999999</v>
      </c>
      <c r="AQ719" s="85">
        <v>2.87</v>
      </c>
      <c r="AR719" s="85">
        <v>0.12</v>
      </c>
      <c r="AS719" s="85">
        <v>7.8E-2</v>
      </c>
      <c r="AT719" s="85">
        <v>0</v>
      </c>
      <c r="AU719" s="85">
        <v>0</v>
      </c>
      <c r="AV719" s="85">
        <v>0</v>
      </c>
      <c r="AW719" s="85">
        <v>0</v>
      </c>
      <c r="AX719" s="85">
        <v>0</v>
      </c>
      <c r="AY719" s="85">
        <v>0</v>
      </c>
      <c r="AZ719" s="85">
        <v>0</v>
      </c>
      <c r="BA719" s="85">
        <v>0</v>
      </c>
      <c r="BB719" s="85">
        <v>0.36802790000000002</v>
      </c>
      <c r="BC719" s="85">
        <v>0</v>
      </c>
      <c r="BD719" s="85">
        <v>4.6499287000000002</v>
      </c>
      <c r="BE719" s="85">
        <v>0</v>
      </c>
      <c r="BF719" s="85">
        <v>0</v>
      </c>
      <c r="BG719" s="85">
        <v>0</v>
      </c>
      <c r="BH719" s="85">
        <v>0</v>
      </c>
      <c r="BI719" s="85">
        <v>0</v>
      </c>
      <c r="BJ719" s="85">
        <v>0</v>
      </c>
      <c r="BK719" s="85">
        <v>0</v>
      </c>
      <c r="BL719" s="85">
        <v>0</v>
      </c>
      <c r="BM719" s="72"/>
    </row>
    <row r="720" spans="1:65">
      <c r="A720" s="129" t="s">
        <v>3</v>
      </c>
      <c r="B720" s="124"/>
      <c r="C720" s="124"/>
      <c r="D720" s="69">
        <v>0</v>
      </c>
      <c r="E720" s="69">
        <v>0</v>
      </c>
      <c r="F720" s="69">
        <v>0</v>
      </c>
      <c r="G720" s="69">
        <v>0</v>
      </c>
      <c r="H720" s="69">
        <v>0</v>
      </c>
      <c r="I720" s="69">
        <v>0</v>
      </c>
      <c r="J720" s="69">
        <v>0</v>
      </c>
      <c r="K720" s="69">
        <v>0</v>
      </c>
      <c r="L720" s="69">
        <v>0</v>
      </c>
      <c r="M720" s="69">
        <v>0</v>
      </c>
      <c r="N720" s="69">
        <v>0</v>
      </c>
      <c r="O720" s="69">
        <v>0</v>
      </c>
      <c r="P720" s="69">
        <v>0</v>
      </c>
      <c r="Q720" s="69">
        <v>0</v>
      </c>
      <c r="R720" s="69">
        <v>0</v>
      </c>
      <c r="S720" s="69">
        <v>0</v>
      </c>
      <c r="T720" s="69">
        <v>0</v>
      </c>
      <c r="U720" s="69">
        <v>0</v>
      </c>
      <c r="V720" s="69">
        <v>0</v>
      </c>
      <c r="W720" s="69">
        <v>0</v>
      </c>
      <c r="X720" s="69">
        <v>0</v>
      </c>
      <c r="Y720" s="69">
        <v>0</v>
      </c>
      <c r="Z720" s="69">
        <v>0</v>
      </c>
      <c r="AA720" s="69">
        <v>0</v>
      </c>
      <c r="AB720" s="69">
        <v>0</v>
      </c>
      <c r="AC720" s="69">
        <v>0</v>
      </c>
      <c r="AD720" s="69">
        <v>1.835</v>
      </c>
      <c r="AE720" s="69">
        <v>4.3759999999999994</v>
      </c>
      <c r="AF720" s="69">
        <v>5.6360000000000001</v>
      </c>
      <c r="AG720" s="69">
        <v>7.9690000000000003</v>
      </c>
      <c r="AH720" s="69">
        <v>10.427</v>
      </c>
      <c r="AI720" s="69">
        <v>19.672000000000001</v>
      </c>
      <c r="AJ720" s="69">
        <v>13.577</v>
      </c>
      <c r="AK720" s="69">
        <v>8.0289999999999999</v>
      </c>
      <c r="AL720" s="69">
        <v>4.5309999999999997</v>
      </c>
      <c r="AM720" s="69">
        <v>5.109</v>
      </c>
      <c r="AN720" s="69">
        <v>6.0069999999999997</v>
      </c>
      <c r="AO720" s="69">
        <v>5.4399999999999995</v>
      </c>
      <c r="AP720" s="69">
        <v>6.3079999999999998</v>
      </c>
      <c r="AQ720" s="69">
        <v>2.4910000000000001</v>
      </c>
      <c r="AR720" s="69">
        <v>0</v>
      </c>
      <c r="AS720" s="69">
        <v>0</v>
      </c>
      <c r="AT720" s="69">
        <v>0</v>
      </c>
      <c r="AU720" s="69">
        <v>0</v>
      </c>
      <c r="AV720" s="69">
        <v>0</v>
      </c>
      <c r="AW720" s="69">
        <v>0</v>
      </c>
      <c r="AX720" s="69">
        <v>0</v>
      </c>
      <c r="AY720" s="69">
        <v>0</v>
      </c>
      <c r="AZ720" s="69">
        <v>0</v>
      </c>
      <c r="BA720" s="69">
        <v>0</v>
      </c>
      <c r="BB720" s="69">
        <v>0.36802790000000002</v>
      </c>
      <c r="BC720" s="69">
        <v>0</v>
      </c>
      <c r="BD720" s="69">
        <v>4.6499287000000002</v>
      </c>
      <c r="BE720" s="70">
        <v>0</v>
      </c>
      <c r="BF720" s="69">
        <v>0</v>
      </c>
      <c r="BG720" s="69">
        <v>0</v>
      </c>
      <c r="BH720" s="69">
        <v>0</v>
      </c>
      <c r="BI720" s="69">
        <v>0</v>
      </c>
      <c r="BJ720" s="84">
        <v>0</v>
      </c>
      <c r="BK720" s="84">
        <v>0</v>
      </c>
      <c r="BL720" s="84">
        <v>0</v>
      </c>
      <c r="BM720" s="72"/>
    </row>
    <row r="721" spans="1:65">
      <c r="A721" s="112" t="s">
        <v>192</v>
      </c>
      <c r="B721" s="124"/>
      <c r="C721" s="124"/>
      <c r="D721" s="11">
        <v>0</v>
      </c>
      <c r="E721" s="11">
        <v>0</v>
      </c>
      <c r="F721" s="11">
        <v>0</v>
      </c>
      <c r="G721" s="11">
        <v>0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0.20399999999999999</v>
      </c>
      <c r="AF721" s="11">
        <v>0</v>
      </c>
      <c r="AG721" s="11">
        <v>0</v>
      </c>
      <c r="AH721" s="11">
        <v>0</v>
      </c>
      <c r="AI721" s="11">
        <v>0.186</v>
      </c>
      <c r="AJ721" s="11">
        <v>0.52600000000000002</v>
      </c>
      <c r="AK721" s="11">
        <v>1.5489999999999999</v>
      </c>
      <c r="AL721" s="11">
        <v>3.07</v>
      </c>
      <c r="AM721" s="11">
        <v>4.8950000000000005</v>
      </c>
      <c r="AN721" s="11">
        <v>5.7109999999999994</v>
      </c>
      <c r="AO721" s="11">
        <v>4.5490000000000004</v>
      </c>
      <c r="AP721" s="11">
        <v>3.8149999999999999</v>
      </c>
      <c r="AQ721" s="11">
        <v>0.379</v>
      </c>
      <c r="AR721" s="11">
        <v>0.12</v>
      </c>
      <c r="AS721" s="11">
        <v>7.8E-2</v>
      </c>
      <c r="AT721" s="11">
        <v>0</v>
      </c>
      <c r="AU721" s="11">
        <v>0</v>
      </c>
      <c r="AV721" s="11">
        <v>0</v>
      </c>
      <c r="AW721" s="11">
        <v>0</v>
      </c>
      <c r="AX721" s="11">
        <v>0</v>
      </c>
      <c r="AY721" s="11">
        <v>0</v>
      </c>
      <c r="AZ721" s="11">
        <v>0</v>
      </c>
      <c r="BA721" s="11">
        <v>0</v>
      </c>
      <c r="BB721" s="11">
        <v>0</v>
      </c>
      <c r="BC721" s="11">
        <v>0</v>
      </c>
      <c r="BD721" s="11">
        <v>0</v>
      </c>
      <c r="BE721" s="27">
        <v>0</v>
      </c>
      <c r="BF721" s="27">
        <v>0</v>
      </c>
      <c r="BG721" s="11">
        <v>0</v>
      </c>
      <c r="BH721" s="11">
        <v>0</v>
      </c>
      <c r="BI721" s="11">
        <v>0</v>
      </c>
      <c r="BJ721" s="84">
        <v>0</v>
      </c>
      <c r="BK721" s="84">
        <v>0</v>
      </c>
      <c r="BL721" s="84">
        <v>0</v>
      </c>
      <c r="BM721" s="72"/>
    </row>
    <row r="722" spans="1:65" ht="15.75">
      <c r="A722" s="118"/>
      <c r="B722" s="124"/>
      <c r="C722" s="124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42"/>
      <c r="AW722" s="42"/>
      <c r="AX722" s="11"/>
      <c r="AY722" s="11"/>
      <c r="AZ722" s="11"/>
      <c r="BA722" s="11"/>
      <c r="BB722" s="11"/>
      <c r="BC722" s="11"/>
      <c r="BD722" s="11"/>
      <c r="BE722" s="27"/>
      <c r="BF722" s="11"/>
      <c r="BG722" s="11"/>
      <c r="BH722" s="73"/>
      <c r="BI722" s="73"/>
      <c r="BJ722" s="73"/>
      <c r="BK722" s="73"/>
      <c r="BL722" s="73"/>
      <c r="BM722" s="72"/>
    </row>
    <row r="723" spans="1:65">
      <c r="A723" s="118" t="s">
        <v>108</v>
      </c>
      <c r="B723" s="124">
        <v>3</v>
      </c>
      <c r="C723" s="124"/>
      <c r="D723" s="85">
        <v>0</v>
      </c>
      <c r="E723" s="85">
        <v>0</v>
      </c>
      <c r="F723" s="85">
        <v>0</v>
      </c>
      <c r="G723" s="85">
        <v>0</v>
      </c>
      <c r="H723" s="85">
        <v>0</v>
      </c>
      <c r="I723" s="85">
        <v>0</v>
      </c>
      <c r="J723" s="85">
        <v>0</v>
      </c>
      <c r="K723" s="85">
        <v>0</v>
      </c>
      <c r="L723" s="85">
        <v>0</v>
      </c>
      <c r="M723" s="85">
        <v>0</v>
      </c>
      <c r="N723" s="85">
        <v>0</v>
      </c>
      <c r="O723" s="85">
        <v>0</v>
      </c>
      <c r="P723" s="85">
        <v>0</v>
      </c>
      <c r="Q723" s="85">
        <v>0.13</v>
      </c>
      <c r="R723" s="85">
        <v>0</v>
      </c>
      <c r="S723" s="85">
        <v>1.1567848000000001</v>
      </c>
      <c r="T723" s="85">
        <v>4.8751902999999999</v>
      </c>
      <c r="U723" s="85">
        <v>11.848888000000001</v>
      </c>
      <c r="V723" s="85">
        <v>93.006981199999984</v>
      </c>
      <c r="W723" s="85">
        <v>429.05070810000001</v>
      </c>
      <c r="X723" s="85">
        <v>626.50653590000002</v>
      </c>
      <c r="Y723" s="85">
        <v>204.39225929999998</v>
      </c>
      <c r="Z723" s="85">
        <v>111.72633339999999</v>
      </c>
      <c r="AA723" s="85">
        <v>322.64979929999998</v>
      </c>
      <c r="AB723" s="85">
        <v>500.15110838355639</v>
      </c>
      <c r="AC723" s="85">
        <v>714.63252030778472</v>
      </c>
      <c r="AD723" s="85">
        <v>1070.8589437000001</v>
      </c>
      <c r="AE723" s="85">
        <v>1758.3529961999998</v>
      </c>
      <c r="AF723" s="85">
        <v>2744.1706589999999</v>
      </c>
      <c r="AG723" s="85">
        <v>3297.1213643000001</v>
      </c>
      <c r="AH723" s="85">
        <v>4200.4459464000001</v>
      </c>
      <c r="AI723" s="85">
        <v>5117.8877919999995</v>
      </c>
      <c r="AJ723" s="85">
        <v>4741.0409898999997</v>
      </c>
      <c r="AK723" s="85">
        <v>5243.0202684000005</v>
      </c>
      <c r="AL723" s="85">
        <v>6396.9003510999992</v>
      </c>
      <c r="AM723" s="85">
        <v>8193.2807333000001</v>
      </c>
      <c r="AN723" s="85">
        <v>3605.5455723</v>
      </c>
      <c r="AO723" s="85">
        <v>2460.1621809584581</v>
      </c>
      <c r="AP723" s="85">
        <v>2907.1411371407785</v>
      </c>
      <c r="AQ723" s="85">
        <v>2637.8188684995771</v>
      </c>
      <c r="AR723" s="85">
        <v>2834.6274480052516</v>
      </c>
      <c r="AS723" s="85">
        <v>2862.1992592551323</v>
      </c>
      <c r="AT723" s="85">
        <v>2695.5393398973856</v>
      </c>
      <c r="AU723" s="85">
        <v>3009.9925215000635</v>
      </c>
      <c r="AV723" s="85">
        <v>2781.6741140340646</v>
      </c>
      <c r="AW723" s="85">
        <v>2288.3133189401715</v>
      </c>
      <c r="AX723" s="85">
        <v>2267.1279138465306</v>
      </c>
      <c r="AY723" s="85">
        <v>2732.9583838446924</v>
      </c>
      <c r="AZ723" s="85">
        <v>2647.8891634000001</v>
      </c>
      <c r="BA723" s="85">
        <v>957.09793809999985</v>
      </c>
      <c r="BB723" s="85">
        <v>961.38624970000001</v>
      </c>
      <c r="BC723" s="85">
        <v>965.52219600000001</v>
      </c>
      <c r="BD723" s="85">
        <v>979.66949520000003</v>
      </c>
      <c r="BE723" s="85">
        <v>1089.6632980999998</v>
      </c>
      <c r="BF723" s="85">
        <v>1493.3108858999999</v>
      </c>
      <c r="BG723" s="85">
        <v>1125.156823</v>
      </c>
      <c r="BH723" s="85">
        <v>1015.1421287999999</v>
      </c>
      <c r="BI723" s="85">
        <v>1063.3467948</v>
      </c>
      <c r="BJ723" s="85">
        <v>1056.2393104</v>
      </c>
      <c r="BK723" s="85">
        <v>1078.6763367999999</v>
      </c>
      <c r="BL723" s="85">
        <v>1050</v>
      </c>
      <c r="BM723" s="72"/>
    </row>
    <row r="724" spans="1:65">
      <c r="A724" s="68" t="s">
        <v>16</v>
      </c>
      <c r="B724" s="124"/>
      <c r="C724" s="124"/>
      <c r="D724" s="11">
        <v>0</v>
      </c>
      <c r="E724" s="11">
        <v>0</v>
      </c>
      <c r="F724" s="11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6.9</v>
      </c>
      <c r="AB724" s="11">
        <v>10.336474683556405</v>
      </c>
      <c r="AC724" s="11">
        <v>12.821119307784803</v>
      </c>
      <c r="AD724" s="11">
        <v>0</v>
      </c>
      <c r="AE724" s="11">
        <v>0</v>
      </c>
      <c r="AF724" s="11">
        <v>0</v>
      </c>
      <c r="AG724" s="11">
        <v>0.46700000000000003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0</v>
      </c>
      <c r="AR724" s="11">
        <v>0</v>
      </c>
      <c r="AS724" s="11">
        <v>0</v>
      </c>
      <c r="AT724" s="11">
        <v>0</v>
      </c>
      <c r="AU724" s="11">
        <v>0</v>
      </c>
      <c r="AV724" s="11">
        <v>0</v>
      </c>
      <c r="AW724" s="11">
        <v>0</v>
      </c>
      <c r="AX724" s="11">
        <v>0</v>
      </c>
      <c r="AY724" s="11">
        <v>0</v>
      </c>
      <c r="AZ724" s="11">
        <v>0</v>
      </c>
      <c r="BA724" s="11">
        <v>0</v>
      </c>
      <c r="BB724" s="11">
        <v>0</v>
      </c>
      <c r="BC724" s="11">
        <v>0</v>
      </c>
      <c r="BD724" s="11">
        <v>0</v>
      </c>
      <c r="BE724" s="27">
        <v>0</v>
      </c>
      <c r="BF724" s="11">
        <v>0</v>
      </c>
      <c r="BG724" s="11">
        <v>0</v>
      </c>
      <c r="BH724" s="11">
        <v>0</v>
      </c>
      <c r="BI724" s="84">
        <v>0</v>
      </c>
      <c r="BJ724" s="84">
        <v>0</v>
      </c>
      <c r="BK724" s="84">
        <v>0</v>
      </c>
      <c r="BL724" s="84">
        <v>0</v>
      </c>
      <c r="BM724" s="72"/>
    </row>
    <row r="725" spans="1:65">
      <c r="A725" s="129" t="s">
        <v>178</v>
      </c>
      <c r="B725" s="124"/>
      <c r="C725" s="124"/>
      <c r="D725" s="11">
        <v>0</v>
      </c>
      <c r="E725" s="11">
        <v>0</v>
      </c>
      <c r="F725" s="11">
        <v>0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83" t="s">
        <v>17</v>
      </c>
      <c r="AC725" s="11">
        <v>24</v>
      </c>
      <c r="AD725" s="11">
        <v>34</v>
      </c>
      <c r="AE725" s="11">
        <v>51</v>
      </c>
      <c r="AF725" s="11">
        <v>73</v>
      </c>
      <c r="AG725" s="11">
        <v>66</v>
      </c>
      <c r="AH725" s="11">
        <v>190</v>
      </c>
      <c r="AI725" s="11">
        <v>220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1">
        <v>0</v>
      </c>
      <c r="AT725" s="11">
        <v>0</v>
      </c>
      <c r="AU725" s="11">
        <v>0</v>
      </c>
      <c r="AV725" s="11">
        <v>0</v>
      </c>
      <c r="AW725" s="11">
        <v>0</v>
      </c>
      <c r="AX725" s="11">
        <v>0</v>
      </c>
      <c r="AY725" s="11">
        <v>0</v>
      </c>
      <c r="AZ725" s="11">
        <v>0</v>
      </c>
      <c r="BA725" s="11">
        <v>0</v>
      </c>
      <c r="BB725" s="11">
        <v>0</v>
      </c>
      <c r="BC725" s="11">
        <v>0</v>
      </c>
      <c r="BD725" s="11">
        <v>0</v>
      </c>
      <c r="BE725" s="11">
        <v>0</v>
      </c>
      <c r="BF725" s="11">
        <v>0</v>
      </c>
      <c r="BG725" s="11">
        <v>0</v>
      </c>
      <c r="BH725" s="11">
        <v>0</v>
      </c>
      <c r="BI725" s="84">
        <v>0</v>
      </c>
      <c r="BJ725" s="84">
        <v>0</v>
      </c>
      <c r="BK725" s="84">
        <v>0</v>
      </c>
      <c r="BL725" s="84">
        <v>0</v>
      </c>
      <c r="BM725" s="72"/>
    </row>
    <row r="726" spans="1:65">
      <c r="A726" s="129" t="s">
        <v>186</v>
      </c>
      <c r="B726" s="124"/>
      <c r="C726" s="124"/>
      <c r="D726" s="11">
        <v>0</v>
      </c>
      <c r="E726" s="11">
        <v>0</v>
      </c>
      <c r="F726" s="11">
        <v>0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83">
        <v>0</v>
      </c>
      <c r="AC726" s="11">
        <v>0</v>
      </c>
      <c r="AD726" s="11">
        <v>0</v>
      </c>
      <c r="AE726" s="11">
        <v>0</v>
      </c>
      <c r="AF726" s="11">
        <v>3</v>
      </c>
      <c r="AG726" s="11">
        <v>2</v>
      </c>
      <c r="AH726" s="11">
        <v>5</v>
      </c>
      <c r="AI726" s="11">
        <v>6</v>
      </c>
      <c r="AJ726" s="11">
        <v>0</v>
      </c>
      <c r="AK726" s="11">
        <v>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0</v>
      </c>
      <c r="AR726" s="11">
        <v>0</v>
      </c>
      <c r="AS726" s="11">
        <v>0</v>
      </c>
      <c r="AT726" s="11">
        <v>0</v>
      </c>
      <c r="AU726" s="11">
        <v>0</v>
      </c>
      <c r="AV726" s="11">
        <v>0</v>
      </c>
      <c r="AW726" s="11">
        <v>0</v>
      </c>
      <c r="AX726" s="11">
        <v>0</v>
      </c>
      <c r="AY726" s="11">
        <v>0</v>
      </c>
      <c r="AZ726" s="11">
        <v>0</v>
      </c>
      <c r="BA726" s="11">
        <v>0</v>
      </c>
      <c r="BB726" s="11">
        <v>0</v>
      </c>
      <c r="BC726" s="11">
        <v>0</v>
      </c>
      <c r="BD726" s="11">
        <v>0</v>
      </c>
      <c r="BE726" s="27">
        <v>0</v>
      </c>
      <c r="BF726" s="11">
        <v>0</v>
      </c>
      <c r="BG726" s="11">
        <v>0</v>
      </c>
      <c r="BH726" s="11">
        <v>0</v>
      </c>
      <c r="BI726" s="84">
        <v>0</v>
      </c>
      <c r="BJ726" s="84">
        <v>0</v>
      </c>
      <c r="BK726" s="84">
        <v>0</v>
      </c>
      <c r="BL726" s="84">
        <v>0</v>
      </c>
      <c r="BM726" s="72"/>
    </row>
    <row r="727" spans="1:65">
      <c r="A727" s="112" t="s">
        <v>2</v>
      </c>
      <c r="B727" s="124"/>
      <c r="C727" s="124"/>
      <c r="D727" s="11">
        <v>0</v>
      </c>
      <c r="E727" s="11">
        <v>0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>
        <v>722</v>
      </c>
      <c r="AJ727" s="11"/>
      <c r="AK727" s="11"/>
      <c r="AL727" s="11"/>
      <c r="AM727" s="11">
        <v>848</v>
      </c>
      <c r="AN727" s="83" t="s">
        <v>17</v>
      </c>
      <c r="AO727" s="83" t="s">
        <v>17</v>
      </c>
      <c r="AP727" s="11">
        <v>213</v>
      </c>
      <c r="AQ727" s="11">
        <v>448</v>
      </c>
      <c r="AR727" s="11"/>
      <c r="AS727" s="83" t="s">
        <v>17</v>
      </c>
      <c r="AT727" s="11">
        <v>580</v>
      </c>
      <c r="AU727" s="83" t="s">
        <v>17</v>
      </c>
      <c r="AV727" s="11">
        <v>1579</v>
      </c>
      <c r="AW727" s="11"/>
      <c r="AX727" s="11"/>
      <c r="AY727" s="11">
        <v>0</v>
      </c>
      <c r="AZ727" s="11">
        <v>0</v>
      </c>
      <c r="BA727" s="11">
        <v>0</v>
      </c>
      <c r="BB727" s="11">
        <v>0</v>
      </c>
      <c r="BC727" s="11">
        <v>0</v>
      </c>
      <c r="BD727" s="11">
        <v>0</v>
      </c>
      <c r="BE727" s="11">
        <v>0</v>
      </c>
      <c r="BF727" s="11">
        <v>0</v>
      </c>
      <c r="BG727" s="11">
        <v>0</v>
      </c>
      <c r="BH727" s="11">
        <v>0</v>
      </c>
      <c r="BI727" s="11">
        <v>0</v>
      </c>
      <c r="BJ727" s="11">
        <v>0</v>
      </c>
      <c r="BK727" s="11">
        <v>0</v>
      </c>
      <c r="BL727" s="11">
        <v>0</v>
      </c>
      <c r="BM727" s="72"/>
    </row>
    <row r="728" spans="1:65">
      <c r="A728" s="129" t="s">
        <v>3</v>
      </c>
      <c r="B728" s="124"/>
      <c r="C728" s="124"/>
      <c r="D728" s="69">
        <v>0</v>
      </c>
      <c r="E728" s="69">
        <v>0</v>
      </c>
      <c r="F728" s="69">
        <v>0</v>
      </c>
      <c r="G728" s="69">
        <v>0</v>
      </c>
      <c r="H728" s="69">
        <v>0</v>
      </c>
      <c r="I728" s="69">
        <v>0</v>
      </c>
      <c r="J728" s="69">
        <v>0</v>
      </c>
      <c r="K728" s="69">
        <v>0</v>
      </c>
      <c r="L728" s="69">
        <v>0</v>
      </c>
      <c r="M728" s="69">
        <v>0</v>
      </c>
      <c r="N728" s="69">
        <v>0</v>
      </c>
      <c r="O728" s="69">
        <v>0</v>
      </c>
      <c r="P728" s="69">
        <v>0</v>
      </c>
      <c r="Q728" s="69">
        <v>0.13</v>
      </c>
      <c r="R728" s="69">
        <v>0</v>
      </c>
      <c r="S728" s="69">
        <v>0.11478480000000001</v>
      </c>
      <c r="T728" s="69">
        <v>0.15619029999999998</v>
      </c>
      <c r="U728" s="69">
        <v>0.50688800000000001</v>
      </c>
      <c r="V728" s="69">
        <v>9.8596848999999995</v>
      </c>
      <c r="W728" s="69">
        <v>9.3353751000000003</v>
      </c>
      <c r="X728" s="69">
        <v>17.572343399999998</v>
      </c>
      <c r="Y728" s="69">
        <v>16.7487593</v>
      </c>
      <c r="Z728" s="69">
        <v>48.436412900000001</v>
      </c>
      <c r="AA728" s="69">
        <v>180.22131039999999</v>
      </c>
      <c r="AB728" s="69">
        <v>331.76533760000001</v>
      </c>
      <c r="AC728" s="69">
        <v>530.85445809999999</v>
      </c>
      <c r="AD728" s="69">
        <v>725.23632120000002</v>
      </c>
      <c r="AE728" s="69">
        <v>1041.5149346999999</v>
      </c>
      <c r="AF728" s="69">
        <v>1324.7486684</v>
      </c>
      <c r="AG728" s="69">
        <v>1981.7238545</v>
      </c>
      <c r="AH728" s="69">
        <v>2406.6225958</v>
      </c>
      <c r="AI728" s="69">
        <v>2404</v>
      </c>
      <c r="AJ728" s="69">
        <v>2949.0666575999999</v>
      </c>
      <c r="AK728" s="69">
        <v>3475.7334739000003</v>
      </c>
      <c r="AL728" s="69">
        <v>4595.0102308999994</v>
      </c>
      <c r="AM728" s="69">
        <v>5092</v>
      </c>
      <c r="AN728" s="69">
        <v>2613.2161421000001</v>
      </c>
      <c r="AO728" s="69">
        <v>1621.3666244000001</v>
      </c>
      <c r="AP728" s="69">
        <v>1752</v>
      </c>
      <c r="AQ728" s="69">
        <v>1188</v>
      </c>
      <c r="AR728" s="69">
        <v>1779.3994580000003</v>
      </c>
      <c r="AS728" s="69">
        <v>1747.5605347999999</v>
      </c>
      <c r="AT728" s="69">
        <v>962.95763899999997</v>
      </c>
      <c r="AU728" s="69">
        <v>1507.8644827000001</v>
      </c>
      <c r="AV728" s="83" t="s">
        <v>17</v>
      </c>
      <c r="AW728" s="69">
        <v>999.26247119999994</v>
      </c>
      <c r="AX728" s="69">
        <v>965.60387160000005</v>
      </c>
      <c r="AY728" s="69">
        <v>1439.8748595</v>
      </c>
      <c r="AZ728" s="69">
        <v>981.1891634000001</v>
      </c>
      <c r="BA728" s="69">
        <v>957.09793809999985</v>
      </c>
      <c r="BB728" s="69">
        <v>961.38624970000001</v>
      </c>
      <c r="BC728" s="69">
        <v>965.52219600000001</v>
      </c>
      <c r="BD728" s="69">
        <v>979.66949520000003</v>
      </c>
      <c r="BE728" s="70">
        <v>1089.6632980999998</v>
      </c>
      <c r="BF728" s="11">
        <v>995.31088590000002</v>
      </c>
      <c r="BG728" s="11">
        <v>1125.156823</v>
      </c>
      <c r="BH728" s="11">
        <v>1015.1421287999999</v>
      </c>
      <c r="BI728" s="11">
        <v>1025.4117948000001</v>
      </c>
      <c r="BJ728" s="11">
        <v>1056.2393104</v>
      </c>
      <c r="BK728" s="69">
        <v>1078.6763367999999</v>
      </c>
      <c r="BL728" s="11">
        <v>1050</v>
      </c>
      <c r="BM728" s="72"/>
    </row>
    <row r="729" spans="1:65">
      <c r="A729" s="112" t="s">
        <v>19</v>
      </c>
      <c r="B729" s="124"/>
      <c r="C729" s="124"/>
      <c r="D729" s="11">
        <v>0</v>
      </c>
      <c r="E729" s="11">
        <v>0</v>
      </c>
      <c r="F729" s="11">
        <v>0</v>
      </c>
      <c r="G729" s="11">
        <v>0</v>
      </c>
      <c r="H729" s="11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32</v>
      </c>
      <c r="W729" s="11">
        <v>252</v>
      </c>
      <c r="X729" s="11">
        <v>582</v>
      </c>
      <c r="Y729" s="11">
        <v>180</v>
      </c>
      <c r="Z729" s="11">
        <v>55</v>
      </c>
      <c r="AA729" s="11">
        <v>72.5</v>
      </c>
      <c r="AB729" s="11">
        <v>145</v>
      </c>
      <c r="AC729" s="11">
        <v>120</v>
      </c>
      <c r="AD729" s="83" t="s">
        <v>17</v>
      </c>
      <c r="AE729" s="83" t="s">
        <v>17</v>
      </c>
      <c r="AF729" s="83" t="s">
        <v>17</v>
      </c>
      <c r="AG729" s="83" t="s">
        <v>17</v>
      </c>
      <c r="AH729" s="83" t="s">
        <v>17</v>
      </c>
      <c r="AI729" s="83" t="s">
        <v>17</v>
      </c>
      <c r="AJ729" s="83" t="s">
        <v>17</v>
      </c>
      <c r="AK729" s="83" t="s">
        <v>17</v>
      </c>
      <c r="AL729" s="83" t="s">
        <v>17</v>
      </c>
      <c r="AM729" s="11">
        <v>1822</v>
      </c>
      <c r="AN729" s="11">
        <v>657</v>
      </c>
      <c r="AO729" s="11">
        <v>747.098129958458</v>
      </c>
      <c r="AP729" s="11">
        <v>845.2859593407785</v>
      </c>
      <c r="AQ729" s="11">
        <v>898.11633179957721</v>
      </c>
      <c r="AR729" s="11">
        <v>953.35048620525129</v>
      </c>
      <c r="AS729" s="11">
        <v>1022.4683964551321</v>
      </c>
      <c r="AT729" s="11">
        <v>1067.9682400973854</v>
      </c>
      <c r="AU729" s="11">
        <v>1097.3373667000635</v>
      </c>
      <c r="AV729" s="11">
        <v>1119.2841140340647</v>
      </c>
      <c r="AW729" s="11">
        <v>1155.6608477401717</v>
      </c>
      <c r="AX729" s="11">
        <v>1216.3330422465306</v>
      </c>
      <c r="AY729" s="11">
        <v>1291.1375243446923</v>
      </c>
      <c r="AZ729" s="11">
        <v>1371</v>
      </c>
      <c r="BA729" s="11">
        <v>0</v>
      </c>
      <c r="BB729" s="11">
        <v>0</v>
      </c>
      <c r="BC729" s="11">
        <v>0</v>
      </c>
      <c r="BD729" s="11">
        <v>0</v>
      </c>
      <c r="BE729" s="11">
        <v>0</v>
      </c>
      <c r="BF729" s="11">
        <v>0</v>
      </c>
      <c r="BG729" s="11">
        <v>0</v>
      </c>
      <c r="BH729" s="11">
        <v>0</v>
      </c>
      <c r="BI729" s="84">
        <v>0</v>
      </c>
      <c r="BJ729" s="84">
        <v>0</v>
      </c>
      <c r="BK729" s="84">
        <v>0</v>
      </c>
      <c r="BL729" s="84">
        <v>0</v>
      </c>
      <c r="BM729" s="72"/>
    </row>
    <row r="730" spans="1:65">
      <c r="A730" s="125" t="s">
        <v>26</v>
      </c>
      <c r="B730" s="124"/>
      <c r="C730" s="124"/>
      <c r="D730" s="77">
        <v>0</v>
      </c>
      <c r="E730" s="77">
        <v>0</v>
      </c>
      <c r="F730" s="77">
        <v>0</v>
      </c>
      <c r="G730" s="77">
        <v>0</v>
      </c>
      <c r="H730" s="77">
        <v>0</v>
      </c>
      <c r="I730" s="77">
        <v>0</v>
      </c>
      <c r="J730" s="77">
        <v>0</v>
      </c>
      <c r="K730" s="77">
        <v>0</v>
      </c>
      <c r="L730" s="77">
        <v>0</v>
      </c>
      <c r="M730" s="77">
        <v>0</v>
      </c>
      <c r="N730" s="77">
        <v>0</v>
      </c>
      <c r="O730" s="77">
        <v>0</v>
      </c>
      <c r="P730" s="77">
        <v>0</v>
      </c>
      <c r="Q730" s="77">
        <v>0</v>
      </c>
      <c r="R730" s="77">
        <v>0</v>
      </c>
      <c r="S730" s="77">
        <v>0</v>
      </c>
      <c r="T730" s="77">
        <v>0</v>
      </c>
      <c r="U730" s="77">
        <v>0</v>
      </c>
      <c r="V730" s="77">
        <v>0</v>
      </c>
      <c r="W730" s="77">
        <v>0</v>
      </c>
      <c r="X730" s="77">
        <v>0</v>
      </c>
      <c r="Y730" s="77">
        <v>0</v>
      </c>
      <c r="Z730" s="77">
        <v>0</v>
      </c>
      <c r="AA730" s="77">
        <v>0</v>
      </c>
      <c r="AB730" s="77">
        <v>0</v>
      </c>
      <c r="AC730" s="77">
        <v>0</v>
      </c>
      <c r="AD730" s="77">
        <v>0</v>
      </c>
      <c r="AE730" s="77">
        <v>0</v>
      </c>
      <c r="AF730" s="77">
        <v>0</v>
      </c>
      <c r="AG730" s="77">
        <v>0</v>
      </c>
      <c r="AH730" s="77">
        <v>0</v>
      </c>
      <c r="AI730" s="77">
        <v>0</v>
      </c>
      <c r="AJ730" s="77">
        <v>0</v>
      </c>
      <c r="AK730" s="77">
        <v>0</v>
      </c>
      <c r="AL730" s="77">
        <v>0</v>
      </c>
      <c r="AM730" s="77">
        <v>0</v>
      </c>
      <c r="AN730" s="77">
        <v>0</v>
      </c>
      <c r="AO730" s="77">
        <v>0</v>
      </c>
      <c r="AP730" s="77">
        <v>0</v>
      </c>
      <c r="AQ730" s="77">
        <v>0</v>
      </c>
      <c r="AR730" s="77">
        <v>0</v>
      </c>
      <c r="AS730" s="77">
        <v>0</v>
      </c>
      <c r="AT730" s="77">
        <v>0</v>
      </c>
      <c r="AU730" s="11">
        <v>320</v>
      </c>
      <c r="AV730" s="77">
        <v>0</v>
      </c>
      <c r="AW730" s="77">
        <v>0</v>
      </c>
      <c r="AX730" s="77">
        <v>0</v>
      </c>
      <c r="AY730" s="77">
        <v>0</v>
      </c>
      <c r="AZ730" s="11">
        <v>295.7</v>
      </c>
      <c r="BA730" s="77">
        <v>0</v>
      </c>
      <c r="BB730" s="77">
        <v>0</v>
      </c>
      <c r="BC730" s="77">
        <v>0</v>
      </c>
      <c r="BD730" s="77">
        <v>0</v>
      </c>
      <c r="BE730" s="77">
        <v>0</v>
      </c>
      <c r="BF730" s="77">
        <v>0</v>
      </c>
      <c r="BG730" s="77">
        <v>0</v>
      </c>
      <c r="BH730" s="77">
        <v>0</v>
      </c>
      <c r="BI730" s="84">
        <v>0</v>
      </c>
      <c r="BJ730" s="84">
        <v>0</v>
      </c>
      <c r="BK730" s="84">
        <v>0</v>
      </c>
      <c r="BL730" s="84">
        <v>0</v>
      </c>
      <c r="BM730" s="72"/>
    </row>
    <row r="731" spans="1:65">
      <c r="A731" s="112" t="s">
        <v>192</v>
      </c>
      <c r="B731" s="124"/>
      <c r="C731" s="124"/>
      <c r="D731" s="69">
        <v>0</v>
      </c>
      <c r="E731" s="69">
        <v>0</v>
      </c>
      <c r="F731" s="69">
        <v>0</v>
      </c>
      <c r="G731" s="69">
        <v>0</v>
      </c>
      <c r="H731" s="69">
        <v>0</v>
      </c>
      <c r="I731" s="69">
        <v>0</v>
      </c>
      <c r="J731" s="69">
        <v>0</v>
      </c>
      <c r="K731" s="69">
        <v>0</v>
      </c>
      <c r="L731" s="69">
        <v>0</v>
      </c>
      <c r="M731" s="69">
        <v>0</v>
      </c>
      <c r="N731" s="69">
        <v>0</v>
      </c>
      <c r="O731" s="69">
        <v>0</v>
      </c>
      <c r="P731" s="69">
        <v>0</v>
      </c>
      <c r="Q731" s="69">
        <v>0</v>
      </c>
      <c r="R731" s="69">
        <v>0</v>
      </c>
      <c r="S731" s="69">
        <v>1.042</v>
      </c>
      <c r="T731" s="69">
        <v>4.7190000000000003</v>
      </c>
      <c r="U731" s="69">
        <v>11.342000000000001</v>
      </c>
      <c r="V731" s="69">
        <v>51.147296299999994</v>
      </c>
      <c r="W731" s="83">
        <v>167.71533299999999</v>
      </c>
      <c r="X731" s="83">
        <v>26.934192500000002</v>
      </c>
      <c r="Y731" s="83">
        <v>7.6435000000000004</v>
      </c>
      <c r="Z731" s="83">
        <v>8.2899204999999991</v>
      </c>
      <c r="AA731" s="83">
        <v>63.028488899999999</v>
      </c>
      <c r="AB731" s="83">
        <v>13.049296099999999</v>
      </c>
      <c r="AC731" s="69">
        <v>26.956942899999998</v>
      </c>
      <c r="AD731" s="69">
        <v>311.62262249999998</v>
      </c>
      <c r="AE731" s="69">
        <v>665.83806149999998</v>
      </c>
      <c r="AF731" s="69">
        <v>1008.4219906</v>
      </c>
      <c r="AG731" s="69">
        <v>1246.9305098000002</v>
      </c>
      <c r="AH731" s="69">
        <v>1598.8233505999999</v>
      </c>
      <c r="AI731" s="69">
        <v>1765.887792</v>
      </c>
      <c r="AJ731" s="69">
        <v>1791.9743323</v>
      </c>
      <c r="AK731" s="69">
        <v>1767.2867945</v>
      </c>
      <c r="AL731" s="69">
        <v>1801.8901202</v>
      </c>
      <c r="AM731" s="83">
        <v>431.28073330000007</v>
      </c>
      <c r="AN731" s="83">
        <v>335.32943019999999</v>
      </c>
      <c r="AO731" s="83">
        <v>91.6974266</v>
      </c>
      <c r="AP731" s="83">
        <v>96.855177799999993</v>
      </c>
      <c r="AQ731" s="83">
        <v>103.70253669999998</v>
      </c>
      <c r="AR731" s="83">
        <v>101.87750380000001</v>
      </c>
      <c r="AS731" s="83">
        <v>92.170327999999998</v>
      </c>
      <c r="AT731" s="83">
        <v>84.613460799999999</v>
      </c>
      <c r="AU731" s="83">
        <v>84.790672099999995</v>
      </c>
      <c r="AV731" s="83">
        <v>83.39</v>
      </c>
      <c r="AW731" s="83">
        <v>83.39</v>
      </c>
      <c r="AX731" s="83">
        <v>85.191000000000003</v>
      </c>
      <c r="AY731" s="83">
        <v>1.946</v>
      </c>
      <c r="AZ731" s="69">
        <v>0</v>
      </c>
      <c r="BA731" s="69">
        <v>0</v>
      </c>
      <c r="BB731" s="69">
        <v>0</v>
      </c>
      <c r="BC731" s="69">
        <v>0</v>
      </c>
      <c r="BD731" s="69">
        <v>0</v>
      </c>
      <c r="BE731" s="70">
        <v>0</v>
      </c>
      <c r="BF731" s="69">
        <v>0</v>
      </c>
      <c r="BG731" s="69">
        <v>0</v>
      </c>
      <c r="BH731" s="11">
        <v>0</v>
      </c>
      <c r="BI731" s="84">
        <v>37.935000000000002</v>
      </c>
      <c r="BJ731" s="11">
        <v>0</v>
      </c>
      <c r="BK731" s="84">
        <v>0</v>
      </c>
      <c r="BL731" s="84">
        <v>0</v>
      </c>
      <c r="BM731" s="72"/>
    </row>
    <row r="732" spans="1:65">
      <c r="A732" s="125" t="s">
        <v>22</v>
      </c>
      <c r="B732" s="124"/>
      <c r="C732" s="124"/>
      <c r="D732" s="77">
        <v>0</v>
      </c>
      <c r="E732" s="77">
        <v>0</v>
      </c>
      <c r="F732" s="77">
        <v>0</v>
      </c>
      <c r="G732" s="77">
        <v>0</v>
      </c>
      <c r="H732" s="77">
        <v>0</v>
      </c>
      <c r="I732" s="77">
        <v>0</v>
      </c>
      <c r="J732" s="77">
        <v>0</v>
      </c>
      <c r="K732" s="77">
        <v>0</v>
      </c>
      <c r="L732" s="77">
        <v>0</v>
      </c>
      <c r="M732" s="77">
        <v>0</v>
      </c>
      <c r="N732" s="77">
        <v>0</v>
      </c>
      <c r="O732" s="77">
        <v>0</v>
      </c>
      <c r="P732" s="77">
        <v>0</v>
      </c>
      <c r="Q732" s="77">
        <v>0</v>
      </c>
      <c r="R732" s="77">
        <v>0</v>
      </c>
      <c r="S732" s="77">
        <v>0</v>
      </c>
      <c r="T732" s="77">
        <v>0</v>
      </c>
      <c r="U732" s="77">
        <v>0</v>
      </c>
      <c r="V732" s="77">
        <v>0</v>
      </c>
      <c r="W732" s="77">
        <v>0</v>
      </c>
      <c r="X732" s="77">
        <v>0</v>
      </c>
      <c r="Y732" s="77">
        <v>0</v>
      </c>
      <c r="Z732" s="77">
        <v>0</v>
      </c>
      <c r="AA732" s="77">
        <v>0</v>
      </c>
      <c r="AB732" s="77">
        <v>0</v>
      </c>
      <c r="AC732" s="77">
        <v>0</v>
      </c>
      <c r="AD732" s="77">
        <v>0</v>
      </c>
      <c r="AE732" s="77">
        <v>0</v>
      </c>
      <c r="AF732" s="11">
        <v>335</v>
      </c>
      <c r="AG732" s="77">
        <v>0</v>
      </c>
      <c r="AH732" s="77">
        <v>0</v>
      </c>
      <c r="AI732" s="77">
        <v>0</v>
      </c>
      <c r="AJ732" s="77">
        <v>0</v>
      </c>
      <c r="AK732" s="77">
        <v>0</v>
      </c>
      <c r="AL732" s="77">
        <v>0</v>
      </c>
      <c r="AM732" s="77">
        <v>0</v>
      </c>
      <c r="AN732" s="77">
        <v>0</v>
      </c>
      <c r="AO732" s="77">
        <v>0</v>
      </c>
      <c r="AP732" s="77">
        <v>0</v>
      </c>
      <c r="AQ732" s="77">
        <v>0</v>
      </c>
      <c r="AR732" s="77">
        <v>0</v>
      </c>
      <c r="AS732" s="77">
        <v>0</v>
      </c>
      <c r="AT732" s="77">
        <v>0</v>
      </c>
      <c r="AU732" s="77">
        <v>0</v>
      </c>
      <c r="AV732" s="77">
        <v>0</v>
      </c>
      <c r="AW732" s="11">
        <v>50</v>
      </c>
      <c r="AX732" s="77">
        <v>0</v>
      </c>
      <c r="AY732" s="77">
        <v>0</v>
      </c>
      <c r="AZ732" s="77">
        <v>0</v>
      </c>
      <c r="BA732" s="77">
        <v>0</v>
      </c>
      <c r="BB732" s="77">
        <v>0</v>
      </c>
      <c r="BC732" s="77">
        <v>0</v>
      </c>
      <c r="BD732" s="77">
        <v>0</v>
      </c>
      <c r="BE732" s="77">
        <v>0</v>
      </c>
      <c r="BF732" s="84">
        <v>498</v>
      </c>
      <c r="BG732" s="77">
        <v>0</v>
      </c>
      <c r="BH732" s="77">
        <v>0</v>
      </c>
      <c r="BI732" s="84">
        <v>0</v>
      </c>
      <c r="BJ732" s="84">
        <v>0</v>
      </c>
      <c r="BK732" s="84">
        <v>0</v>
      </c>
      <c r="BL732" s="84">
        <v>0</v>
      </c>
      <c r="BM732" s="72"/>
    </row>
    <row r="733" spans="1:65">
      <c r="A733" s="125" t="s">
        <v>197</v>
      </c>
      <c r="B733" s="124"/>
      <c r="C733" s="124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11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  <c r="AR733" s="77"/>
      <c r="AS733" s="77"/>
      <c r="AT733" s="77"/>
      <c r="AU733" s="77"/>
      <c r="AV733" s="77"/>
      <c r="AW733" s="11"/>
      <c r="AX733" s="77"/>
      <c r="AY733" s="77"/>
      <c r="AZ733" s="77"/>
      <c r="BA733" s="77"/>
      <c r="BB733" s="77"/>
      <c r="BC733" s="77"/>
      <c r="BD733" s="77"/>
      <c r="BE733" s="143"/>
      <c r="BF733" s="77"/>
      <c r="BG733" s="84">
        <v>498</v>
      </c>
      <c r="BH733" s="84">
        <v>498</v>
      </c>
      <c r="BI733" s="84">
        <v>498</v>
      </c>
      <c r="BJ733" s="84">
        <v>348</v>
      </c>
      <c r="BK733" s="84">
        <v>278</v>
      </c>
      <c r="BL733" s="84">
        <v>268</v>
      </c>
      <c r="BM733" s="72"/>
    </row>
    <row r="734" spans="1:65" ht="15.75">
      <c r="A734" s="18"/>
      <c r="B734" s="124"/>
      <c r="C734" s="124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27"/>
      <c r="BF734" s="77"/>
      <c r="BG734" s="11"/>
      <c r="BH734" s="73"/>
      <c r="BI734" s="73"/>
      <c r="BJ734" s="73"/>
      <c r="BK734" s="73"/>
      <c r="BL734" s="73"/>
      <c r="BM734" s="72"/>
    </row>
    <row r="735" spans="1:65">
      <c r="A735" s="52" t="s">
        <v>109</v>
      </c>
      <c r="B735" s="113">
        <v>4</v>
      </c>
      <c r="C735" s="113"/>
      <c r="D735" s="85">
        <v>0</v>
      </c>
      <c r="E735" s="85">
        <v>0</v>
      </c>
      <c r="F735" s="85">
        <v>0</v>
      </c>
      <c r="G735" s="85">
        <v>0</v>
      </c>
      <c r="H735" s="85">
        <v>0</v>
      </c>
      <c r="I735" s="85">
        <v>0</v>
      </c>
      <c r="J735" s="85">
        <v>0</v>
      </c>
      <c r="K735" s="85">
        <v>0</v>
      </c>
      <c r="L735" s="85">
        <v>0</v>
      </c>
      <c r="M735" s="85">
        <v>0</v>
      </c>
      <c r="N735" s="85">
        <v>0</v>
      </c>
      <c r="O735" s="85">
        <v>0.1204485</v>
      </c>
      <c r="P735" s="85">
        <v>0.25846580000000002</v>
      </c>
      <c r="Q735" s="85">
        <v>0.38425480000000006</v>
      </c>
      <c r="R735" s="85">
        <v>0.52655790000000002</v>
      </c>
      <c r="S735" s="85">
        <v>0.7675841000000001</v>
      </c>
      <c r="T735" s="85">
        <v>0.85171390000000002</v>
      </c>
      <c r="U735" s="85">
        <v>0.23880730000000003</v>
      </c>
      <c r="V735" s="85">
        <v>0.7943964</v>
      </c>
      <c r="W735" s="85">
        <v>1.3271230999999999</v>
      </c>
      <c r="X735" s="85">
        <v>1.5662176000000001</v>
      </c>
      <c r="Y735" s="85">
        <v>2.567717</v>
      </c>
      <c r="Z735" s="85">
        <v>1.1728833000000001</v>
      </c>
      <c r="AA735" s="85">
        <v>35.116332700000001</v>
      </c>
      <c r="AB735" s="85">
        <v>62.304347300000003</v>
      </c>
      <c r="AC735" s="85">
        <v>40.467920700000001</v>
      </c>
      <c r="AD735" s="85">
        <v>78.027420800000002</v>
      </c>
      <c r="AE735" s="85">
        <v>115.841267119375</v>
      </c>
      <c r="AF735" s="85">
        <v>187.122550375</v>
      </c>
      <c r="AG735" s="85">
        <v>446.41446100000002</v>
      </c>
      <c r="AH735" s="85">
        <v>317.41026349999999</v>
      </c>
      <c r="AI735" s="85">
        <v>243.81593650000002</v>
      </c>
      <c r="AJ735" s="85">
        <v>133.5775495</v>
      </c>
      <c r="AK735" s="85">
        <v>200.01586780000002</v>
      </c>
      <c r="AL735" s="85">
        <v>290.10275580000001</v>
      </c>
      <c r="AM735" s="85">
        <v>131.9440735</v>
      </c>
      <c r="AN735" s="85">
        <v>171</v>
      </c>
      <c r="AO735" s="85">
        <v>117.0834345</v>
      </c>
      <c r="AP735" s="85">
        <v>119.55261929999998</v>
      </c>
      <c r="AQ735" s="85">
        <v>151.14257469999998</v>
      </c>
      <c r="AR735" s="85">
        <v>161.88770389999996</v>
      </c>
      <c r="AS735" s="85">
        <v>259</v>
      </c>
      <c r="AT735" s="85">
        <v>193.99375300000003</v>
      </c>
      <c r="AU735" s="85">
        <v>92.487764199999987</v>
      </c>
      <c r="AV735" s="85">
        <v>337</v>
      </c>
      <c r="AW735" s="85">
        <v>115.87315559999999</v>
      </c>
      <c r="AX735" s="85">
        <v>95.598172200000008</v>
      </c>
      <c r="AY735" s="85">
        <v>88.875480300000007</v>
      </c>
      <c r="AZ735" s="85">
        <v>120.12698709999999</v>
      </c>
      <c r="BA735" s="85">
        <v>80.39912129999999</v>
      </c>
      <c r="BB735" s="85">
        <v>90.751095799999987</v>
      </c>
      <c r="BC735" s="85">
        <v>96.077862399999987</v>
      </c>
      <c r="BD735" s="85">
        <v>98.731563499999993</v>
      </c>
      <c r="BE735" s="85">
        <v>103.13864</v>
      </c>
      <c r="BF735" s="85">
        <v>111.57790119999999</v>
      </c>
      <c r="BG735" s="85">
        <v>64.149979700000003</v>
      </c>
      <c r="BH735" s="85">
        <v>69.828238099999993</v>
      </c>
      <c r="BI735" s="85">
        <v>135.12442660000002</v>
      </c>
      <c r="BJ735" s="85">
        <v>341.4268553</v>
      </c>
      <c r="BK735" s="85">
        <v>242.336996</v>
      </c>
      <c r="BL735" s="85">
        <v>200</v>
      </c>
      <c r="BM735" s="72"/>
    </row>
    <row r="736" spans="1:65" ht="15.75">
      <c r="A736" s="112" t="s">
        <v>2</v>
      </c>
      <c r="B736" s="124"/>
      <c r="C736" s="124"/>
      <c r="D736" s="11">
        <v>0</v>
      </c>
      <c r="E736" s="11">
        <v>0</v>
      </c>
      <c r="F736" s="11">
        <v>0</v>
      </c>
      <c r="G736" s="11">
        <v>0</v>
      </c>
      <c r="H736" s="11">
        <v>0</v>
      </c>
      <c r="I736" s="11">
        <v>0</v>
      </c>
      <c r="J736" s="11">
        <v>0</v>
      </c>
      <c r="K736" s="11">
        <v>0</v>
      </c>
      <c r="L736" s="11">
        <v>0</v>
      </c>
      <c r="M736" s="11">
        <v>0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85"/>
      <c r="W736" s="85"/>
      <c r="X736" s="85"/>
      <c r="Y736" s="85"/>
      <c r="Z736" s="85"/>
      <c r="AA736" s="11">
        <v>30</v>
      </c>
      <c r="AB736" s="11">
        <v>32</v>
      </c>
      <c r="AC736" s="11">
        <v>32</v>
      </c>
      <c r="AD736" s="11">
        <v>26</v>
      </c>
      <c r="AE736" s="11"/>
      <c r="AF736" s="11">
        <v>81</v>
      </c>
      <c r="AG736" s="11"/>
      <c r="AH736" s="11">
        <v>151</v>
      </c>
      <c r="AI736" s="11"/>
      <c r="AJ736" s="11"/>
      <c r="AK736" s="11"/>
      <c r="AL736" s="11">
        <v>160</v>
      </c>
      <c r="AM736" s="83" t="s">
        <v>17</v>
      </c>
      <c r="AN736" s="11">
        <v>128</v>
      </c>
      <c r="AO736" s="11"/>
      <c r="AP736" s="11"/>
      <c r="AQ736" s="11"/>
      <c r="AR736" s="83" t="s">
        <v>17</v>
      </c>
      <c r="AS736" s="11">
        <v>115</v>
      </c>
      <c r="AT736" s="11"/>
      <c r="AU736" s="83" t="s">
        <v>17</v>
      </c>
      <c r="AV736" s="11">
        <v>250</v>
      </c>
      <c r="AW736" s="83" t="s">
        <v>17</v>
      </c>
      <c r="AX736" s="83" t="s">
        <v>17</v>
      </c>
      <c r="AY736" s="85"/>
      <c r="AZ736" s="85"/>
      <c r="BA736" s="85"/>
      <c r="BB736" s="85"/>
      <c r="BC736" s="85"/>
      <c r="BD736" s="85"/>
      <c r="BE736" s="130"/>
      <c r="BF736" s="85"/>
      <c r="BG736" s="85"/>
      <c r="BH736" s="83"/>
      <c r="BI736" s="83"/>
      <c r="BJ736" s="83"/>
      <c r="BK736" s="73"/>
      <c r="BL736" s="84"/>
      <c r="BM736" s="72"/>
    </row>
    <row r="737" spans="1:65" ht="15.75">
      <c r="A737" s="112" t="s">
        <v>189</v>
      </c>
      <c r="B737" s="124"/>
      <c r="C737" s="124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85"/>
      <c r="W737" s="85"/>
      <c r="X737" s="85"/>
      <c r="Y737" s="85"/>
      <c r="Z737" s="85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83"/>
      <c r="AN737" s="11"/>
      <c r="AO737" s="11"/>
      <c r="AP737" s="11"/>
      <c r="AQ737" s="11"/>
      <c r="AR737" s="83"/>
      <c r="AS737" s="11">
        <v>12</v>
      </c>
      <c r="AT737" s="11"/>
      <c r="AU737" s="83"/>
      <c r="AV737" s="11"/>
      <c r="AW737" s="85"/>
      <c r="AX737" s="85"/>
      <c r="AY737" s="85"/>
      <c r="AZ737" s="85"/>
      <c r="BA737" s="85"/>
      <c r="BB737" s="85"/>
      <c r="BC737" s="85"/>
      <c r="BD737" s="85"/>
      <c r="BE737" s="130"/>
      <c r="BF737" s="85"/>
      <c r="BG737" s="85"/>
      <c r="BH737" s="83"/>
      <c r="BI737" s="83"/>
      <c r="BJ737" s="77">
        <v>161</v>
      </c>
      <c r="BK737" s="73"/>
      <c r="BL737" s="84"/>
      <c r="BM737" s="72"/>
    </row>
    <row r="738" spans="1:65">
      <c r="A738" s="129" t="s">
        <v>3</v>
      </c>
      <c r="B738" s="124"/>
      <c r="C738" s="124"/>
      <c r="D738" s="11">
        <v>0</v>
      </c>
      <c r="E738" s="11">
        <v>0</v>
      </c>
      <c r="F738" s="11">
        <v>0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0</v>
      </c>
      <c r="O738" s="83">
        <v>0.1204485</v>
      </c>
      <c r="P738" s="11">
        <v>0.25846580000000002</v>
      </c>
      <c r="Q738" s="11">
        <v>0.38425480000000006</v>
      </c>
      <c r="R738" s="11">
        <v>0.52655790000000002</v>
      </c>
      <c r="S738" s="11">
        <v>0.59302130000000008</v>
      </c>
      <c r="T738" s="11">
        <v>0.32915330000000004</v>
      </c>
      <c r="U738" s="11">
        <v>0.23880730000000003</v>
      </c>
      <c r="V738" s="11">
        <v>0.7943964</v>
      </c>
      <c r="W738" s="11">
        <v>1.0736123999999998</v>
      </c>
      <c r="X738" s="11">
        <v>1.5201591000000001</v>
      </c>
      <c r="Y738" s="11">
        <v>1.936453</v>
      </c>
      <c r="Z738" s="11">
        <v>0.59399800000000003</v>
      </c>
      <c r="AA738" s="11">
        <v>2.3891768</v>
      </c>
      <c r="AB738" s="11">
        <v>3.3043472999999999</v>
      </c>
      <c r="AC738" s="11">
        <v>2.9592127000000001</v>
      </c>
      <c r="AD738" s="83" t="s">
        <v>17</v>
      </c>
      <c r="AE738" s="11">
        <v>11.2358935</v>
      </c>
      <c r="AF738" s="83" t="s">
        <v>17</v>
      </c>
      <c r="AG738" s="11">
        <v>302.686599</v>
      </c>
      <c r="AH738" s="83" t="s">
        <v>17</v>
      </c>
      <c r="AI738" s="11">
        <v>126.33544760000001</v>
      </c>
      <c r="AJ738" s="11">
        <v>132.95309349999999</v>
      </c>
      <c r="AK738" s="11">
        <v>198.95236620000003</v>
      </c>
      <c r="AL738" s="11">
        <v>129</v>
      </c>
      <c r="AM738" s="11">
        <v>131.9440735</v>
      </c>
      <c r="AN738" s="11">
        <v>43</v>
      </c>
      <c r="AO738" s="11">
        <v>117.0834345</v>
      </c>
      <c r="AP738" s="11">
        <v>119.55261929999998</v>
      </c>
      <c r="AQ738" s="11">
        <v>151.14257469999998</v>
      </c>
      <c r="AR738" s="11">
        <v>161.88770389999996</v>
      </c>
      <c r="AS738" s="11">
        <v>132</v>
      </c>
      <c r="AT738" s="11">
        <v>193.99375300000003</v>
      </c>
      <c r="AU738" s="11">
        <v>92.487764199999987</v>
      </c>
      <c r="AV738" s="11">
        <v>87</v>
      </c>
      <c r="AW738" s="11">
        <v>115.87315559999999</v>
      </c>
      <c r="AX738" s="11">
        <v>95.598172200000008</v>
      </c>
      <c r="AY738" s="11">
        <v>88.875480300000007</v>
      </c>
      <c r="AZ738" s="11">
        <v>120.12698709999999</v>
      </c>
      <c r="BA738" s="11">
        <v>80.39912129999999</v>
      </c>
      <c r="BB738" s="11">
        <v>90.088331799999992</v>
      </c>
      <c r="BC738" s="11">
        <v>96.077862399999987</v>
      </c>
      <c r="BD738" s="11">
        <v>98.731563499999993</v>
      </c>
      <c r="BE738" s="27">
        <v>103.13864</v>
      </c>
      <c r="BF738" s="11">
        <v>111.57790119999999</v>
      </c>
      <c r="BG738" s="11">
        <v>64.149979700000003</v>
      </c>
      <c r="BH738" s="11">
        <v>69.828238099999993</v>
      </c>
      <c r="BI738" s="11">
        <v>135.12442660000002</v>
      </c>
      <c r="BJ738" s="11">
        <v>180.4268553</v>
      </c>
      <c r="BK738" s="69">
        <v>242.336996</v>
      </c>
      <c r="BL738" s="84">
        <v>200</v>
      </c>
      <c r="BM738" s="72"/>
    </row>
    <row r="739" spans="1:65">
      <c r="A739" s="112" t="s">
        <v>19</v>
      </c>
      <c r="B739" s="124"/>
      <c r="C739" s="124"/>
      <c r="D739" s="11">
        <v>0</v>
      </c>
      <c r="E739" s="11">
        <v>0</v>
      </c>
      <c r="F739" s="11">
        <v>0</v>
      </c>
      <c r="G739" s="11">
        <v>0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27</v>
      </c>
      <c r="AC739" s="11">
        <v>0</v>
      </c>
      <c r="AD739" s="11">
        <v>52</v>
      </c>
      <c r="AE739" s="11">
        <v>104.488357119375</v>
      </c>
      <c r="AF739" s="11">
        <v>106.079550375</v>
      </c>
      <c r="AG739" s="11">
        <v>107.694975</v>
      </c>
      <c r="AH739" s="11">
        <v>109.33499999999999</v>
      </c>
      <c r="AI739" s="11">
        <v>117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1">
        <v>0</v>
      </c>
      <c r="AT739" s="11">
        <v>0</v>
      </c>
      <c r="AU739" s="11">
        <v>0</v>
      </c>
      <c r="AV739" s="11">
        <v>0</v>
      </c>
      <c r="AW739" s="11">
        <v>0</v>
      </c>
      <c r="AX739" s="11">
        <v>0</v>
      </c>
      <c r="AY739" s="11">
        <v>0</v>
      </c>
      <c r="AZ739" s="11">
        <v>0</v>
      </c>
      <c r="BA739" s="11">
        <v>0</v>
      </c>
      <c r="BB739" s="11">
        <v>0</v>
      </c>
      <c r="BC739" s="11">
        <v>0</v>
      </c>
      <c r="BD739" s="11">
        <v>0</v>
      </c>
      <c r="BE739" s="27">
        <v>0</v>
      </c>
      <c r="BF739" s="11">
        <v>0</v>
      </c>
      <c r="BG739" s="11">
        <v>0</v>
      </c>
      <c r="BH739" s="11">
        <v>0</v>
      </c>
      <c r="BI739" s="11">
        <v>0</v>
      </c>
      <c r="BJ739" s="84">
        <v>0</v>
      </c>
      <c r="BK739" s="84">
        <v>0</v>
      </c>
      <c r="BL739" s="84">
        <v>0</v>
      </c>
      <c r="BM739" s="72"/>
    </row>
    <row r="740" spans="1:65">
      <c r="A740" s="112" t="s">
        <v>192</v>
      </c>
      <c r="B740" s="124"/>
      <c r="C740" s="124"/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0.17456279999999999</v>
      </c>
      <c r="T740" s="11">
        <v>0.52256059999999993</v>
      </c>
      <c r="U740" s="11">
        <v>0</v>
      </c>
      <c r="V740" s="11">
        <v>0</v>
      </c>
      <c r="W740" s="11">
        <v>0.25351070000000003</v>
      </c>
      <c r="X740" s="11">
        <v>4.6058500000000002E-2</v>
      </c>
      <c r="Y740" s="11">
        <v>0.63126400000000005</v>
      </c>
      <c r="Z740" s="11">
        <v>0.57888530000000005</v>
      </c>
      <c r="AA740" s="11">
        <v>2.7271559000000005</v>
      </c>
      <c r="AB740" s="11">
        <v>0</v>
      </c>
      <c r="AC740" s="11">
        <v>5.5087080000000004</v>
      </c>
      <c r="AD740" s="11">
        <v>2.7420799999999999E-2</v>
      </c>
      <c r="AE740" s="11">
        <v>0.1170165</v>
      </c>
      <c r="AF740" s="11">
        <v>4.2999999999999997E-2</v>
      </c>
      <c r="AG740" s="11">
        <v>36.032887000000002</v>
      </c>
      <c r="AH740" s="11">
        <v>57.075263499999998</v>
      </c>
      <c r="AI740" s="11">
        <v>0.48048889999999994</v>
      </c>
      <c r="AJ740" s="11">
        <v>0.62445600000000001</v>
      </c>
      <c r="AK740" s="11">
        <v>1.0635015999999999</v>
      </c>
      <c r="AL740" s="11">
        <v>1.1027558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1">
        <v>0</v>
      </c>
      <c r="AT740" s="11">
        <v>0</v>
      </c>
      <c r="AU740" s="11">
        <v>0</v>
      </c>
      <c r="AV740" s="11">
        <v>0</v>
      </c>
      <c r="AW740" s="11">
        <v>0</v>
      </c>
      <c r="AX740" s="11">
        <v>0</v>
      </c>
      <c r="AY740" s="11">
        <v>0</v>
      </c>
      <c r="AZ740" s="11">
        <v>0</v>
      </c>
      <c r="BA740" s="11">
        <v>0</v>
      </c>
      <c r="BB740" s="11">
        <v>0.66276400000000002</v>
      </c>
      <c r="BC740" s="11">
        <v>0</v>
      </c>
      <c r="BD740" s="11">
        <v>0</v>
      </c>
      <c r="BE740" s="27">
        <v>0</v>
      </c>
      <c r="BF740" s="11">
        <v>0</v>
      </c>
      <c r="BG740" s="11">
        <v>0</v>
      </c>
      <c r="BH740" s="11">
        <v>0</v>
      </c>
      <c r="BI740" s="11">
        <v>0</v>
      </c>
      <c r="BJ740" s="84">
        <v>0</v>
      </c>
      <c r="BK740" s="84">
        <v>0</v>
      </c>
      <c r="BL740" s="84">
        <v>0</v>
      </c>
      <c r="BM740" s="72"/>
    </row>
    <row r="741" spans="1:65">
      <c r="A741" s="112" t="s">
        <v>197</v>
      </c>
      <c r="B741" s="124"/>
      <c r="C741" s="124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>
        <v>123.4419</v>
      </c>
      <c r="AX741" s="11">
        <v>107.9897</v>
      </c>
      <c r="AY741" s="11">
        <v>109.76479999999999</v>
      </c>
      <c r="AZ741" s="11">
        <v>100.9045</v>
      </c>
      <c r="BA741" s="11">
        <v>68.103989999999996</v>
      </c>
      <c r="BB741" s="11">
        <v>43.461410000000001</v>
      </c>
      <c r="BC741" s="11">
        <v>44.573909999999998</v>
      </c>
      <c r="BD741" s="11">
        <v>65.591549999999998</v>
      </c>
      <c r="BE741" s="27">
        <v>26.986799999999999</v>
      </c>
      <c r="BF741" s="11">
        <v>203.34819999999999</v>
      </c>
      <c r="BG741" s="11">
        <v>150.74870000000001</v>
      </c>
      <c r="BH741" s="11">
        <v>182.35550000000001</v>
      </c>
      <c r="BI741" s="11">
        <v>93.551850000000002</v>
      </c>
      <c r="BJ741" s="84">
        <v>167</v>
      </c>
      <c r="BK741" s="84">
        <v>39</v>
      </c>
      <c r="BL741" s="84">
        <v>29</v>
      </c>
      <c r="BM741" s="72"/>
    </row>
    <row r="742" spans="1:65" ht="15.75">
      <c r="A742" s="18"/>
      <c r="B742" s="124"/>
      <c r="C742" s="124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27"/>
      <c r="BF742" s="11"/>
      <c r="BG742" s="11"/>
      <c r="BH742" s="73"/>
      <c r="BI742" s="73"/>
      <c r="BJ742" s="73"/>
      <c r="BK742" s="73"/>
      <c r="BL742" s="73"/>
      <c r="BM742" s="72"/>
    </row>
    <row r="743" spans="1:65">
      <c r="A743" s="127" t="s">
        <v>110</v>
      </c>
      <c r="B743" s="124">
        <v>3</v>
      </c>
      <c r="C743" s="124"/>
      <c r="D743" s="85">
        <v>0</v>
      </c>
      <c r="E743" s="85">
        <v>0</v>
      </c>
      <c r="F743" s="85">
        <v>0</v>
      </c>
      <c r="G743" s="85">
        <v>0</v>
      </c>
      <c r="H743" s="85">
        <v>0</v>
      </c>
      <c r="I743" s="85">
        <v>0</v>
      </c>
      <c r="J743" s="85">
        <v>0</v>
      </c>
      <c r="K743" s="85">
        <v>290</v>
      </c>
      <c r="L743" s="85">
        <v>0</v>
      </c>
      <c r="M743" s="85">
        <v>0</v>
      </c>
      <c r="N743" s="85">
        <v>114.15600000000001</v>
      </c>
      <c r="O743" s="85">
        <v>0.254</v>
      </c>
      <c r="P743" s="85">
        <v>9.7279999999999998</v>
      </c>
      <c r="Q743" s="85">
        <v>7.5009999999999994</v>
      </c>
      <c r="R743" s="85">
        <v>6.0960000000000001</v>
      </c>
      <c r="S743" s="85">
        <v>4.03</v>
      </c>
      <c r="T743" s="85">
        <v>2.64</v>
      </c>
      <c r="U743" s="85">
        <v>0.32300000000000001</v>
      </c>
      <c r="V743" s="85">
        <v>0.47099999999999997</v>
      </c>
      <c r="W743" s="85">
        <v>0.03</v>
      </c>
      <c r="X743" s="85">
        <v>0.30100000000000005</v>
      </c>
      <c r="Y743" s="85">
        <v>4.5430000000000001</v>
      </c>
      <c r="Z743" s="85">
        <v>1747.2135000000001</v>
      </c>
      <c r="AA743" s="85">
        <v>1953.2139999999999</v>
      </c>
      <c r="AB743" s="85">
        <v>7051.8419999999996</v>
      </c>
      <c r="AC743" s="85">
        <v>1190.502</v>
      </c>
      <c r="AD743" s="85">
        <v>10987</v>
      </c>
      <c r="AE743" s="85">
        <v>11725.440500000001</v>
      </c>
      <c r="AF743" s="85">
        <v>13305.807224999997</v>
      </c>
      <c r="AG743" s="85">
        <v>13221</v>
      </c>
      <c r="AH743" s="85">
        <v>7802.4660000000003</v>
      </c>
      <c r="AI743" s="85">
        <v>9127</v>
      </c>
      <c r="AJ743" s="85">
        <v>18444.175999999999</v>
      </c>
      <c r="AK743" s="85">
        <v>6334.4759999999997</v>
      </c>
      <c r="AL743" s="85">
        <v>9647.1530000000002</v>
      </c>
      <c r="AM743" s="85">
        <v>12914.652999999998</v>
      </c>
      <c r="AN743" s="85">
        <v>15287.053</v>
      </c>
      <c r="AO743" s="85">
        <v>15807.482</v>
      </c>
      <c r="AP743" s="85">
        <v>17877.345000000001</v>
      </c>
      <c r="AQ743" s="85">
        <v>18328.911999999997</v>
      </c>
      <c r="AR743" s="85">
        <v>25957.705000000002</v>
      </c>
      <c r="AS743" s="85">
        <v>26012.705000000002</v>
      </c>
      <c r="AT743" s="85">
        <v>26303.716</v>
      </c>
      <c r="AU743" s="85">
        <v>27806.337</v>
      </c>
      <c r="AV743" s="85">
        <v>29341.503000000001</v>
      </c>
      <c r="AW743" s="85">
        <v>30096</v>
      </c>
      <c r="AX743" s="85">
        <v>10890.964</v>
      </c>
      <c r="AY743" s="85">
        <v>0</v>
      </c>
      <c r="AZ743" s="85">
        <v>0</v>
      </c>
      <c r="BA743" s="85">
        <v>0</v>
      </c>
      <c r="BB743" s="85">
        <v>0</v>
      </c>
      <c r="BC743" s="85">
        <v>2E-3</v>
      </c>
      <c r="BD743" s="85">
        <v>0</v>
      </c>
      <c r="BE743" s="85">
        <v>23.520560800000002</v>
      </c>
      <c r="BF743" s="85">
        <v>0.37064049999999998</v>
      </c>
      <c r="BG743" s="85">
        <v>0.104</v>
      </c>
      <c r="BH743" s="85">
        <v>0.104</v>
      </c>
      <c r="BI743" s="85">
        <v>0.104</v>
      </c>
      <c r="BJ743" s="88">
        <v>0.104</v>
      </c>
      <c r="BK743" s="88">
        <v>0.104</v>
      </c>
      <c r="BL743" s="88">
        <v>0.104</v>
      </c>
      <c r="BM743" s="72"/>
    </row>
    <row r="744" spans="1:65">
      <c r="A744" s="112" t="s">
        <v>2</v>
      </c>
      <c r="B744" s="124"/>
      <c r="C744" s="124"/>
      <c r="D744" s="11">
        <v>0</v>
      </c>
      <c r="E744" s="11">
        <v>0</v>
      </c>
      <c r="F744" s="11">
        <v>0</v>
      </c>
      <c r="G744" s="11">
        <v>0</v>
      </c>
      <c r="H744" s="11">
        <v>0</v>
      </c>
      <c r="I744" s="11">
        <v>0</v>
      </c>
      <c r="J744" s="11">
        <v>0</v>
      </c>
      <c r="K744" s="11">
        <v>0</v>
      </c>
      <c r="L744" s="11">
        <v>0</v>
      </c>
      <c r="M744" s="11">
        <v>0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6737</v>
      </c>
      <c r="AE744" s="11"/>
      <c r="AF744" s="83" t="s">
        <v>17</v>
      </c>
      <c r="AG744" s="11">
        <v>4900</v>
      </c>
      <c r="AH744" s="83" t="s">
        <v>17</v>
      </c>
      <c r="AI744" s="11">
        <v>3244</v>
      </c>
      <c r="AJ744" s="83"/>
      <c r="AK744" s="83"/>
      <c r="AL744" s="83"/>
      <c r="AM744" s="11">
        <v>10288</v>
      </c>
      <c r="AN744" s="11">
        <v>12713</v>
      </c>
      <c r="AO744" s="83" t="s">
        <v>17</v>
      </c>
      <c r="AP744" s="83" t="s">
        <v>17</v>
      </c>
      <c r="AQ744" s="83" t="s">
        <v>17</v>
      </c>
      <c r="AR744" s="11">
        <v>23400</v>
      </c>
      <c r="AS744" s="11">
        <v>24800</v>
      </c>
      <c r="AT744" s="11">
        <v>26300</v>
      </c>
      <c r="AU744" s="11">
        <v>27800</v>
      </c>
      <c r="AV744" s="11">
        <v>29300</v>
      </c>
      <c r="AW744" s="11">
        <v>30066</v>
      </c>
      <c r="AX744" s="83" t="s">
        <v>17</v>
      </c>
      <c r="AY744" s="11">
        <v>0</v>
      </c>
      <c r="AZ744" s="11">
        <v>0</v>
      </c>
      <c r="BA744" s="11">
        <v>0</v>
      </c>
      <c r="BB744" s="11">
        <v>0</v>
      </c>
      <c r="BC744" s="11">
        <v>0</v>
      </c>
      <c r="BD744" s="11">
        <v>0</v>
      </c>
      <c r="BE744" s="11">
        <v>0</v>
      </c>
      <c r="BF744" s="11">
        <v>0</v>
      </c>
      <c r="BG744" s="11">
        <v>0</v>
      </c>
      <c r="BH744" s="11">
        <v>0</v>
      </c>
      <c r="BI744" s="11">
        <v>0</v>
      </c>
      <c r="BJ744" s="84">
        <v>0</v>
      </c>
      <c r="BK744" s="84">
        <v>0</v>
      </c>
      <c r="BL744" s="84">
        <v>0</v>
      </c>
      <c r="BM744" s="72"/>
    </row>
    <row r="745" spans="1:65">
      <c r="A745" s="112" t="s">
        <v>189</v>
      </c>
      <c r="B745" s="124"/>
      <c r="C745" s="124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83"/>
      <c r="AG745" s="11"/>
      <c r="AH745" s="11"/>
      <c r="AI745" s="11"/>
      <c r="AJ745" s="83"/>
      <c r="AK745" s="83"/>
      <c r="AL745" s="83"/>
      <c r="AM745" s="83"/>
      <c r="AN745" s="83"/>
      <c r="AO745" s="83"/>
      <c r="AP745" s="83"/>
      <c r="AQ745" s="83"/>
      <c r="AR745" s="11"/>
      <c r="AS745" s="11"/>
      <c r="AT745" s="83"/>
      <c r="AU745" s="11">
        <v>2.5</v>
      </c>
      <c r="AV745" s="83"/>
      <c r="AW745" s="11"/>
      <c r="AX745" s="11"/>
      <c r="AY745" s="11"/>
      <c r="AZ745" s="11"/>
      <c r="BA745" s="11"/>
      <c r="BB745" s="11"/>
      <c r="BC745" s="11"/>
      <c r="BD745" s="11"/>
      <c r="BE745" s="27"/>
      <c r="BF745" s="11"/>
      <c r="BG745" s="11"/>
      <c r="BH745" s="11"/>
      <c r="BI745" s="11"/>
      <c r="BJ745" s="84"/>
      <c r="BK745" s="84"/>
      <c r="BL745" s="84"/>
      <c r="BM745" s="72"/>
    </row>
    <row r="746" spans="1:65">
      <c r="A746" s="129" t="s">
        <v>3</v>
      </c>
      <c r="B746" s="124"/>
      <c r="C746" s="124"/>
      <c r="D746" s="11">
        <v>0</v>
      </c>
      <c r="E746" s="11">
        <v>0</v>
      </c>
      <c r="F746" s="11">
        <v>0</v>
      </c>
      <c r="G746" s="11">
        <v>0</v>
      </c>
      <c r="H746" s="11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0.55899999999999994</v>
      </c>
      <c r="O746" s="11">
        <v>0.254</v>
      </c>
      <c r="P746" s="11">
        <v>2.1240000000000001</v>
      </c>
      <c r="Q746" s="11">
        <v>1.3340000000000001</v>
      </c>
      <c r="R746" s="11">
        <v>0.34300000000000003</v>
      </c>
      <c r="S746" s="11">
        <v>6.9000000000000006E-2</v>
      </c>
      <c r="T746" s="11">
        <v>0</v>
      </c>
      <c r="U746" s="11">
        <v>0.25600000000000001</v>
      </c>
      <c r="V746" s="11">
        <v>0.47099999999999997</v>
      </c>
      <c r="W746" s="11">
        <v>0.03</v>
      </c>
      <c r="X746" s="11">
        <v>0.30100000000000005</v>
      </c>
      <c r="Y746" s="11">
        <v>1.6739999999999999</v>
      </c>
      <c r="Z746" s="11">
        <v>3.581</v>
      </c>
      <c r="AA746" s="11">
        <v>1.4749999999999999</v>
      </c>
      <c r="AB746" s="11">
        <v>6.48</v>
      </c>
      <c r="AC746" s="11">
        <v>13.245000000000001</v>
      </c>
      <c r="AD746" s="11">
        <v>0</v>
      </c>
      <c r="AE746" s="11">
        <v>284.649</v>
      </c>
      <c r="AF746" s="11">
        <v>794.09300000000007</v>
      </c>
      <c r="AG746" s="11">
        <v>2492</v>
      </c>
      <c r="AH746" s="11">
        <v>2183.4929999999999</v>
      </c>
      <c r="AI746" s="83" t="s">
        <v>17</v>
      </c>
      <c r="AJ746" s="11">
        <v>8261.1759999999995</v>
      </c>
      <c r="AK746" s="11">
        <v>4816.24</v>
      </c>
      <c r="AL746" s="11">
        <v>7783.1419999999998</v>
      </c>
      <c r="AM746" s="11">
        <v>563.13899999999921</v>
      </c>
      <c r="AN746" s="11">
        <v>513.2450000000008</v>
      </c>
      <c r="AO746" s="11">
        <v>13830.567000000001</v>
      </c>
      <c r="AP746" s="11">
        <v>15484.710999999999</v>
      </c>
      <c r="AQ746" s="11">
        <v>15645.689999999999</v>
      </c>
      <c r="AR746" s="83" t="s">
        <v>17</v>
      </c>
      <c r="AS746" s="83" t="s">
        <v>17</v>
      </c>
      <c r="AT746" s="83" t="s">
        <v>17</v>
      </c>
      <c r="AU746" s="83" t="s">
        <v>17</v>
      </c>
      <c r="AV746" s="83" t="s">
        <v>17</v>
      </c>
      <c r="AW746" s="83" t="s">
        <v>17</v>
      </c>
      <c r="AX746" s="11">
        <v>10890.964</v>
      </c>
      <c r="AY746" s="11">
        <v>0</v>
      </c>
      <c r="AZ746" s="11">
        <v>0</v>
      </c>
      <c r="BA746" s="11">
        <v>0</v>
      </c>
      <c r="BB746" s="11">
        <v>0</v>
      </c>
      <c r="BC746" s="11">
        <v>2E-3</v>
      </c>
      <c r="BD746" s="11">
        <v>0</v>
      </c>
      <c r="BE746" s="27">
        <v>23.520560800000002</v>
      </c>
      <c r="BF746" s="83">
        <v>0.37064049999999998</v>
      </c>
      <c r="BG746" s="11">
        <v>0.104</v>
      </c>
      <c r="BH746" s="11">
        <v>0.104</v>
      </c>
      <c r="BI746" s="11">
        <v>0.104</v>
      </c>
      <c r="BJ746" s="66">
        <v>0.104</v>
      </c>
      <c r="BK746" s="66">
        <v>0.104</v>
      </c>
      <c r="BL746" s="66">
        <v>0.104</v>
      </c>
      <c r="BM746" s="72"/>
    </row>
    <row r="747" spans="1:65">
      <c r="A747" s="112" t="s">
        <v>19</v>
      </c>
      <c r="B747" s="124"/>
      <c r="C747" s="124"/>
      <c r="D747" s="11">
        <v>0</v>
      </c>
      <c r="E747" s="11">
        <v>0</v>
      </c>
      <c r="F747" s="11">
        <v>0</v>
      </c>
      <c r="G747" s="11">
        <v>0</v>
      </c>
      <c r="H747" s="11">
        <v>0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0</v>
      </c>
      <c r="Z747" s="11">
        <v>1725.0525000000002</v>
      </c>
      <c r="AA747" s="11">
        <v>1935</v>
      </c>
      <c r="AB747" s="11">
        <v>925</v>
      </c>
      <c r="AC747" s="11">
        <v>950</v>
      </c>
      <c r="AD747" s="11">
        <v>4250</v>
      </c>
      <c r="AE747" s="11">
        <v>6540.7914999999994</v>
      </c>
      <c r="AF747" s="11">
        <v>7219.7142249999979</v>
      </c>
      <c r="AG747" s="11">
        <v>5829</v>
      </c>
      <c r="AH747" s="11">
        <v>5618.973</v>
      </c>
      <c r="AI747" s="11">
        <v>5883</v>
      </c>
      <c r="AJ747" s="11">
        <v>8983</v>
      </c>
      <c r="AK747" s="11">
        <v>0</v>
      </c>
      <c r="AL747" s="11">
        <v>0</v>
      </c>
      <c r="AM747" s="11">
        <v>0</v>
      </c>
      <c r="AN747" s="11">
        <v>0</v>
      </c>
      <c r="AO747" s="11">
        <v>0</v>
      </c>
      <c r="AP747" s="11">
        <v>0</v>
      </c>
      <c r="AQ747" s="11">
        <v>0</v>
      </c>
      <c r="AR747" s="11">
        <v>0</v>
      </c>
      <c r="AS747" s="11">
        <v>0</v>
      </c>
      <c r="AT747" s="11">
        <v>0</v>
      </c>
      <c r="AU747" s="11">
        <v>0</v>
      </c>
      <c r="AV747" s="11">
        <v>0</v>
      </c>
      <c r="AW747" s="11">
        <v>0</v>
      </c>
      <c r="AX747" s="11">
        <v>0</v>
      </c>
      <c r="AY747" s="11">
        <v>0</v>
      </c>
      <c r="AZ747" s="11">
        <v>0</v>
      </c>
      <c r="BA747" s="11">
        <v>0</v>
      </c>
      <c r="BB747" s="11">
        <v>0</v>
      </c>
      <c r="BC747" s="11">
        <v>0</v>
      </c>
      <c r="BD747" s="11">
        <v>0</v>
      </c>
      <c r="BE747" s="27">
        <v>0</v>
      </c>
      <c r="BF747" s="11">
        <v>0</v>
      </c>
      <c r="BG747" s="11">
        <v>0</v>
      </c>
      <c r="BH747" s="11">
        <v>0</v>
      </c>
      <c r="BI747" s="11">
        <v>0</v>
      </c>
      <c r="BJ747" s="84">
        <v>0</v>
      </c>
      <c r="BK747" s="84">
        <v>0</v>
      </c>
      <c r="BL747" s="84">
        <v>0</v>
      </c>
      <c r="BM747" s="72"/>
    </row>
    <row r="748" spans="1:65">
      <c r="A748" s="125" t="s">
        <v>26</v>
      </c>
      <c r="B748" s="124"/>
      <c r="C748" s="124"/>
      <c r="D748" s="11">
        <v>0</v>
      </c>
      <c r="E748" s="11">
        <v>0</v>
      </c>
      <c r="F748" s="11">
        <v>0</v>
      </c>
      <c r="G748" s="11">
        <v>0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4900</v>
      </c>
      <c r="AF748" s="11">
        <v>5292</v>
      </c>
      <c r="AG748" s="11">
        <v>0</v>
      </c>
      <c r="AH748" s="11">
        <v>0</v>
      </c>
      <c r="AI748" s="11">
        <v>0</v>
      </c>
      <c r="AJ748" s="11">
        <v>1200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AQ748" s="11">
        <v>0</v>
      </c>
      <c r="AR748" s="11">
        <v>0</v>
      </c>
      <c r="AS748" s="11">
        <v>1200</v>
      </c>
      <c r="AT748" s="11">
        <v>0</v>
      </c>
      <c r="AU748" s="11">
        <v>0</v>
      </c>
      <c r="AV748" s="11">
        <v>30</v>
      </c>
      <c r="AW748" s="11">
        <v>30</v>
      </c>
      <c r="AX748" s="11">
        <v>0</v>
      </c>
      <c r="AY748" s="11">
        <v>0</v>
      </c>
      <c r="AZ748" s="11">
        <v>0</v>
      </c>
      <c r="BA748" s="11">
        <v>0</v>
      </c>
      <c r="BB748" s="11">
        <v>0</v>
      </c>
      <c r="BC748" s="11">
        <v>0</v>
      </c>
      <c r="BD748" s="11">
        <v>0</v>
      </c>
      <c r="BE748" s="27">
        <v>0</v>
      </c>
      <c r="BF748" s="11">
        <v>0</v>
      </c>
      <c r="BG748" s="11">
        <v>0</v>
      </c>
      <c r="BH748" s="11">
        <v>0</v>
      </c>
      <c r="BI748" s="11">
        <v>0</v>
      </c>
      <c r="BJ748" s="84">
        <v>0</v>
      </c>
      <c r="BK748" s="84">
        <v>0</v>
      </c>
      <c r="BL748" s="84">
        <v>0</v>
      </c>
      <c r="BM748" s="72"/>
    </row>
    <row r="749" spans="1:65">
      <c r="A749" s="129" t="s">
        <v>192</v>
      </c>
      <c r="B749" s="124"/>
      <c r="C749" s="124"/>
      <c r="D749" s="11">
        <v>0</v>
      </c>
      <c r="E749" s="11">
        <v>0</v>
      </c>
      <c r="F749" s="11">
        <v>0</v>
      </c>
      <c r="G749" s="11">
        <v>0</v>
      </c>
      <c r="H749" s="11">
        <v>0</v>
      </c>
      <c r="I749" s="11">
        <v>0</v>
      </c>
      <c r="J749" s="11">
        <v>0</v>
      </c>
      <c r="K749" s="11">
        <v>0</v>
      </c>
      <c r="L749" s="11">
        <v>0</v>
      </c>
      <c r="M749" s="11">
        <v>0</v>
      </c>
      <c r="N749" s="11">
        <v>1.597</v>
      </c>
      <c r="O749" s="11">
        <v>0</v>
      </c>
      <c r="P749" s="11">
        <v>7.6039999999999992</v>
      </c>
      <c r="Q749" s="11">
        <v>6.1669999999999998</v>
      </c>
      <c r="R749" s="11">
        <v>5.7530000000000001</v>
      </c>
      <c r="S749" s="11">
        <v>3.9609999999999999</v>
      </c>
      <c r="T749" s="11">
        <v>2.64</v>
      </c>
      <c r="U749" s="11">
        <v>6.7000000000000004E-2</v>
      </c>
      <c r="V749" s="11">
        <v>0</v>
      </c>
      <c r="W749" s="11">
        <v>0</v>
      </c>
      <c r="X749" s="11">
        <v>0</v>
      </c>
      <c r="Y749" s="11">
        <v>2.8690000000000002</v>
      </c>
      <c r="Z749" s="11">
        <v>18.580000000000002</v>
      </c>
      <c r="AA749" s="11">
        <v>16.739000000000001</v>
      </c>
      <c r="AB749" s="11">
        <v>75.361999999999995</v>
      </c>
      <c r="AC749" s="83">
        <v>227.25700000000001</v>
      </c>
      <c r="AD749" s="83" t="s">
        <v>17</v>
      </c>
      <c r="AE749" s="83" t="s">
        <v>17</v>
      </c>
      <c r="AF749" s="83" t="s">
        <v>17</v>
      </c>
      <c r="AG749" s="83" t="s">
        <v>17</v>
      </c>
      <c r="AH749" s="83" t="s">
        <v>17</v>
      </c>
      <c r="AI749" s="83" t="s">
        <v>17</v>
      </c>
      <c r="AJ749" s="83" t="s">
        <v>17</v>
      </c>
      <c r="AK749" s="11">
        <v>1518.2359999999999</v>
      </c>
      <c r="AL749" s="11">
        <v>1864.011</v>
      </c>
      <c r="AM749" s="11">
        <v>2063.5140000000001</v>
      </c>
      <c r="AN749" s="11">
        <v>2060.808</v>
      </c>
      <c r="AO749" s="11">
        <v>1976.915</v>
      </c>
      <c r="AP749" s="11">
        <v>2392.634</v>
      </c>
      <c r="AQ749" s="11">
        <v>2683.2219999999998</v>
      </c>
      <c r="AR749" s="11">
        <v>2557.7049999999999</v>
      </c>
      <c r="AS749" s="11">
        <v>12.705</v>
      </c>
      <c r="AT749" s="11">
        <v>3.7160000000000002</v>
      </c>
      <c r="AU749" s="11">
        <v>3.8369999999999997</v>
      </c>
      <c r="AV749" s="11">
        <v>11.503</v>
      </c>
      <c r="AW749" s="11">
        <v>0</v>
      </c>
      <c r="AX749" s="11">
        <v>0</v>
      </c>
      <c r="AY749" s="11">
        <v>0</v>
      </c>
      <c r="AZ749" s="11">
        <v>0</v>
      </c>
      <c r="BA749" s="11">
        <v>0</v>
      </c>
      <c r="BB749" s="11">
        <v>0</v>
      </c>
      <c r="BC749" s="11">
        <v>0</v>
      </c>
      <c r="BD749" s="11">
        <v>0</v>
      </c>
      <c r="BE749" s="27">
        <v>0</v>
      </c>
      <c r="BF749" s="11">
        <v>0</v>
      </c>
      <c r="BG749" s="11">
        <v>0</v>
      </c>
      <c r="BH749" s="11">
        <v>0</v>
      </c>
      <c r="BI749" s="11">
        <v>0</v>
      </c>
      <c r="BJ749" s="84">
        <v>0</v>
      </c>
      <c r="BK749" s="84">
        <v>0</v>
      </c>
      <c r="BL749" s="84">
        <v>0</v>
      </c>
      <c r="BM749" s="72"/>
    </row>
    <row r="750" spans="1:65">
      <c r="A750" s="125" t="s">
        <v>22</v>
      </c>
      <c r="B750" s="124"/>
      <c r="C750" s="124"/>
      <c r="D750" s="11">
        <v>0</v>
      </c>
      <c r="E750" s="11">
        <v>0</v>
      </c>
      <c r="F750" s="11">
        <v>0</v>
      </c>
      <c r="G750" s="11">
        <v>0</v>
      </c>
      <c r="H750" s="11">
        <v>0</v>
      </c>
      <c r="I750" s="11">
        <v>0</v>
      </c>
      <c r="J750" s="11">
        <v>0</v>
      </c>
      <c r="K750" s="11">
        <v>290</v>
      </c>
      <c r="L750" s="11">
        <v>0</v>
      </c>
      <c r="M750" s="11">
        <v>0</v>
      </c>
      <c r="N750" s="11">
        <v>112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s="11">
        <v>6045</v>
      </c>
      <c r="AC750" s="11">
        <v>0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1">
        <v>0</v>
      </c>
      <c r="AT750" s="11">
        <v>0</v>
      </c>
      <c r="AU750" s="11">
        <v>0</v>
      </c>
      <c r="AV750" s="11">
        <v>0</v>
      </c>
      <c r="AW750" s="11">
        <v>0</v>
      </c>
      <c r="AX750" s="11">
        <v>0</v>
      </c>
      <c r="AY750" s="11">
        <v>0</v>
      </c>
      <c r="AZ750" s="11">
        <v>0</v>
      </c>
      <c r="BA750" s="11">
        <v>0</v>
      </c>
      <c r="BB750" s="11">
        <v>0</v>
      </c>
      <c r="BC750" s="11">
        <v>0</v>
      </c>
      <c r="BD750" s="11">
        <v>0</v>
      </c>
      <c r="BE750" s="11">
        <v>0</v>
      </c>
      <c r="BF750" s="11">
        <v>0</v>
      </c>
      <c r="BG750" s="11">
        <v>0</v>
      </c>
      <c r="BH750" s="11">
        <v>0</v>
      </c>
      <c r="BI750" s="11">
        <v>0</v>
      </c>
      <c r="BJ750" s="84">
        <v>0</v>
      </c>
      <c r="BK750" s="84">
        <v>0</v>
      </c>
      <c r="BL750" s="84">
        <v>0</v>
      </c>
      <c r="BM750" s="72"/>
    </row>
    <row r="751" spans="1:65">
      <c r="A751" s="112" t="s">
        <v>197</v>
      </c>
      <c r="B751" s="124"/>
      <c r="C751" s="124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27"/>
      <c r="BF751" s="11">
        <v>3410.9639999999999</v>
      </c>
      <c r="BG751" s="11">
        <v>3950.614</v>
      </c>
      <c r="BH751" s="11">
        <v>8514.3459999999995</v>
      </c>
      <c r="BI751" s="11">
        <v>9033.3780000000006</v>
      </c>
      <c r="BJ751" s="84">
        <v>7222</v>
      </c>
      <c r="BK751" s="84">
        <v>5416</v>
      </c>
      <c r="BL751" s="84">
        <v>3610</v>
      </c>
      <c r="BM751" s="72"/>
    </row>
    <row r="752" spans="1:65" ht="15.75">
      <c r="A752" s="18"/>
      <c r="B752" s="124"/>
      <c r="C752" s="124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71"/>
      <c r="AK752" s="71"/>
      <c r="AL752" s="71"/>
      <c r="AM752" s="71"/>
      <c r="AN752" s="71"/>
      <c r="AO752" s="71"/>
      <c r="AP752" s="71"/>
      <c r="AQ752" s="71"/>
      <c r="AR752" s="71"/>
      <c r="AS752" s="71"/>
      <c r="AT752" s="71"/>
      <c r="AU752" s="71"/>
      <c r="AV752" s="71"/>
      <c r="AW752" s="71"/>
      <c r="AX752" s="71"/>
      <c r="AY752" s="71"/>
      <c r="AZ752" s="71"/>
      <c r="BA752" s="71"/>
      <c r="BB752" s="71"/>
      <c r="BC752" s="71"/>
      <c r="BD752" s="71"/>
      <c r="BE752" s="4"/>
      <c r="BF752" s="71"/>
      <c r="BG752" s="71"/>
      <c r="BH752" s="73"/>
      <c r="BI752" s="73"/>
      <c r="BJ752" s="73"/>
      <c r="BK752" s="73"/>
      <c r="BL752" s="73"/>
      <c r="BM752" s="72"/>
    </row>
    <row r="753" spans="1:65">
      <c r="A753" s="118" t="s">
        <v>111</v>
      </c>
      <c r="B753" s="124">
        <v>2</v>
      </c>
      <c r="C753" s="124"/>
      <c r="D753" s="85">
        <v>15</v>
      </c>
      <c r="E753" s="85">
        <v>0</v>
      </c>
      <c r="F753" s="85">
        <v>0</v>
      </c>
      <c r="G753" s="85">
        <v>0</v>
      </c>
      <c r="H753" s="85">
        <v>0</v>
      </c>
      <c r="I753" s="85">
        <v>0</v>
      </c>
      <c r="J753" s="85">
        <v>0</v>
      </c>
      <c r="K753" s="85">
        <v>0</v>
      </c>
      <c r="L753" s="85">
        <v>0</v>
      </c>
      <c r="M753" s="85">
        <v>0</v>
      </c>
      <c r="N753" s="85">
        <v>0</v>
      </c>
      <c r="O753" s="85">
        <v>0</v>
      </c>
      <c r="P753" s="85">
        <v>234</v>
      </c>
      <c r="Q753" s="85">
        <v>107</v>
      </c>
      <c r="R753" s="85">
        <v>650</v>
      </c>
      <c r="S753" s="85">
        <v>182</v>
      </c>
      <c r="T753" s="85">
        <v>186</v>
      </c>
      <c r="U753" s="85">
        <v>228</v>
      </c>
      <c r="V753" s="85">
        <v>312</v>
      </c>
      <c r="W753" s="85">
        <v>80</v>
      </c>
      <c r="X753" s="85">
        <v>195</v>
      </c>
      <c r="Y753" s="85">
        <v>260</v>
      </c>
      <c r="Z753" s="85">
        <v>35</v>
      </c>
      <c r="AA753" s="85">
        <v>28</v>
      </c>
      <c r="AB753" s="85">
        <v>25</v>
      </c>
      <c r="AC753" s="85">
        <v>0</v>
      </c>
      <c r="AD753" s="85">
        <v>0</v>
      </c>
      <c r="AE753" s="85">
        <v>0</v>
      </c>
      <c r="AF753" s="85">
        <v>0</v>
      </c>
      <c r="AG753" s="85">
        <v>19.723999999999997</v>
      </c>
      <c r="AH753" s="85">
        <v>16.074999999999999</v>
      </c>
      <c r="AI753" s="85">
        <v>10.134</v>
      </c>
      <c r="AJ753" s="85">
        <v>0</v>
      </c>
      <c r="AK753" s="85">
        <v>0</v>
      </c>
      <c r="AL753" s="85">
        <v>0</v>
      </c>
      <c r="AM753" s="85">
        <v>0</v>
      </c>
      <c r="AN753" s="85">
        <v>0</v>
      </c>
      <c r="AO753" s="85">
        <v>0</v>
      </c>
      <c r="AP753" s="85">
        <v>1777.9064022</v>
      </c>
      <c r="AQ753" s="85">
        <v>4920</v>
      </c>
      <c r="AR753" s="85">
        <v>1093.7175273999999</v>
      </c>
      <c r="AS753" s="85">
        <v>14501.472567299999</v>
      </c>
      <c r="AT753" s="85">
        <v>1082.9586749</v>
      </c>
      <c r="AU753" s="85">
        <v>722.27978079999991</v>
      </c>
      <c r="AV753" s="85">
        <v>481.99952850000005</v>
      </c>
      <c r="AW753" s="85">
        <v>0</v>
      </c>
      <c r="AX753" s="85">
        <v>0</v>
      </c>
      <c r="AY753" s="85">
        <v>1.3</v>
      </c>
      <c r="AZ753" s="85">
        <v>4.8099999999999996</v>
      </c>
      <c r="BA753" s="85">
        <v>0</v>
      </c>
      <c r="BB753" s="85">
        <v>0</v>
      </c>
      <c r="BC753" s="85">
        <v>0</v>
      </c>
      <c r="BD753" s="85">
        <v>0</v>
      </c>
      <c r="BE753" s="85">
        <v>0</v>
      </c>
      <c r="BF753" s="85">
        <v>0</v>
      </c>
      <c r="BG753" s="85">
        <v>0</v>
      </c>
      <c r="BH753" s="85">
        <v>0</v>
      </c>
      <c r="BI753" s="85">
        <v>0</v>
      </c>
      <c r="BJ753" s="85">
        <v>0</v>
      </c>
      <c r="BK753" s="85">
        <v>0</v>
      </c>
      <c r="BL753" s="85">
        <v>0</v>
      </c>
      <c r="BM753" s="72"/>
    </row>
    <row r="754" spans="1:65">
      <c r="A754" s="68" t="s">
        <v>16</v>
      </c>
      <c r="B754" s="124"/>
      <c r="C754" s="124"/>
      <c r="D754" s="11">
        <v>0</v>
      </c>
      <c r="E754" s="11">
        <v>0</v>
      </c>
      <c r="F754" s="11">
        <v>0</v>
      </c>
      <c r="G754" s="11">
        <v>0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9">
        <v>0</v>
      </c>
      <c r="U754" s="119">
        <v>0</v>
      </c>
      <c r="V754" s="119">
        <v>32</v>
      </c>
      <c r="W754" s="119">
        <v>0</v>
      </c>
      <c r="X754" s="119">
        <v>34</v>
      </c>
      <c r="Y754" s="11">
        <v>0</v>
      </c>
      <c r="Z754" s="119">
        <v>0</v>
      </c>
      <c r="AA754" s="119">
        <v>0</v>
      </c>
      <c r="AB754" s="119">
        <v>0</v>
      </c>
      <c r="AC754" s="119">
        <v>0</v>
      </c>
      <c r="AD754" s="119">
        <v>0</v>
      </c>
      <c r="AE754" s="119">
        <v>0</v>
      </c>
      <c r="AF754" s="119">
        <v>0</v>
      </c>
      <c r="AG754" s="119">
        <v>0</v>
      </c>
      <c r="AH754" s="119">
        <v>0</v>
      </c>
      <c r="AI754" s="119">
        <v>0</v>
      </c>
      <c r="AJ754" s="119">
        <v>0</v>
      </c>
      <c r="AK754" s="119">
        <v>0</v>
      </c>
      <c r="AL754" s="119">
        <v>0</v>
      </c>
      <c r="AM754" s="119">
        <v>0</v>
      </c>
      <c r="AN754" s="119">
        <v>0</v>
      </c>
      <c r="AO754" s="119">
        <v>0</v>
      </c>
      <c r="AP754" s="119">
        <v>0</v>
      </c>
      <c r="AQ754" s="11">
        <v>0</v>
      </c>
      <c r="AR754" s="11">
        <v>0</v>
      </c>
      <c r="AS754" s="11">
        <v>0</v>
      </c>
      <c r="AT754" s="119">
        <v>0</v>
      </c>
      <c r="AU754" s="119">
        <v>0</v>
      </c>
      <c r="AV754" s="119">
        <v>0</v>
      </c>
      <c r="AW754" s="119">
        <v>0</v>
      </c>
      <c r="AX754" s="119">
        <v>0</v>
      </c>
      <c r="AY754" s="119">
        <v>0</v>
      </c>
      <c r="AZ754" s="119">
        <v>0</v>
      </c>
      <c r="BA754" s="119">
        <v>0</v>
      </c>
      <c r="BB754" s="119">
        <v>0</v>
      </c>
      <c r="BC754" s="119">
        <v>0</v>
      </c>
      <c r="BD754" s="119">
        <v>0</v>
      </c>
      <c r="BE754" s="119">
        <v>0</v>
      </c>
      <c r="BF754" s="119">
        <v>0</v>
      </c>
      <c r="BG754" s="119">
        <v>0</v>
      </c>
      <c r="BH754" s="119">
        <v>0</v>
      </c>
      <c r="BI754" s="119">
        <v>0</v>
      </c>
      <c r="BJ754" s="84">
        <v>0</v>
      </c>
      <c r="BK754" s="84">
        <v>0</v>
      </c>
      <c r="BL754" s="84">
        <v>0</v>
      </c>
      <c r="BM754" s="72"/>
    </row>
    <row r="755" spans="1:65">
      <c r="A755" s="112" t="s">
        <v>2</v>
      </c>
      <c r="B755" s="124"/>
      <c r="C755" s="124"/>
      <c r="D755" s="11">
        <v>0</v>
      </c>
      <c r="E755" s="11">
        <v>0</v>
      </c>
      <c r="F755" s="11">
        <v>0</v>
      </c>
      <c r="G755" s="11">
        <v>0</v>
      </c>
      <c r="H755" s="11">
        <v>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0</v>
      </c>
      <c r="O755" s="11">
        <v>0</v>
      </c>
      <c r="P755" s="69">
        <v>234</v>
      </c>
      <c r="Q755" s="69">
        <v>0</v>
      </c>
      <c r="R755" s="69">
        <v>650</v>
      </c>
      <c r="S755" s="11">
        <v>0</v>
      </c>
      <c r="T755" s="119">
        <v>0</v>
      </c>
      <c r="U755" s="119">
        <v>0</v>
      </c>
      <c r="V755" s="119">
        <v>0</v>
      </c>
      <c r="W755" s="119">
        <v>0</v>
      </c>
      <c r="X755" s="119">
        <v>0</v>
      </c>
      <c r="Y755" s="11">
        <v>260</v>
      </c>
      <c r="Z755" s="119">
        <v>0</v>
      </c>
      <c r="AA755" s="119">
        <v>0</v>
      </c>
      <c r="AB755" s="119">
        <v>0</v>
      </c>
      <c r="AC755" s="119">
        <v>0</v>
      </c>
      <c r="AD755" s="119">
        <v>0</v>
      </c>
      <c r="AE755" s="119">
        <v>0</v>
      </c>
      <c r="AF755" s="119">
        <v>0</v>
      </c>
      <c r="AG755" s="119">
        <v>0</v>
      </c>
      <c r="AH755" s="119">
        <v>0</v>
      </c>
      <c r="AI755" s="119">
        <v>0</v>
      </c>
      <c r="AJ755" s="119">
        <v>0</v>
      </c>
      <c r="AK755" s="119">
        <v>0</v>
      </c>
      <c r="AL755" s="119">
        <v>0</v>
      </c>
      <c r="AM755" s="119">
        <v>0</v>
      </c>
      <c r="AN755" s="119">
        <v>0</v>
      </c>
      <c r="AO755" s="119">
        <v>0</v>
      </c>
      <c r="AP755" s="119">
        <v>0</v>
      </c>
      <c r="AQ755" s="11">
        <v>3254</v>
      </c>
      <c r="AR755" s="11">
        <v>0</v>
      </c>
      <c r="AS755" s="11">
        <v>14252</v>
      </c>
      <c r="AT755" s="83" t="s">
        <v>17</v>
      </c>
      <c r="AU755" s="83" t="s">
        <v>17</v>
      </c>
      <c r="AV755" s="83" t="s">
        <v>17</v>
      </c>
      <c r="AW755" s="119">
        <v>0</v>
      </c>
      <c r="AX755" s="119">
        <v>0</v>
      </c>
      <c r="AY755" s="119">
        <v>0</v>
      </c>
      <c r="AZ755" s="119">
        <v>0</v>
      </c>
      <c r="BA755" s="119">
        <v>0</v>
      </c>
      <c r="BB755" s="119">
        <v>0</v>
      </c>
      <c r="BC755" s="119">
        <v>0</v>
      </c>
      <c r="BD755" s="119">
        <v>0</v>
      </c>
      <c r="BE755" s="119">
        <v>0</v>
      </c>
      <c r="BF755" s="119">
        <v>0</v>
      </c>
      <c r="BG755" s="119">
        <v>0</v>
      </c>
      <c r="BH755" s="119">
        <v>0</v>
      </c>
      <c r="BI755" s="119">
        <v>0</v>
      </c>
      <c r="BJ755" s="84">
        <v>0</v>
      </c>
      <c r="BK755" s="84">
        <v>0</v>
      </c>
      <c r="BL755" s="84">
        <v>0</v>
      </c>
      <c r="BM755" s="72"/>
    </row>
    <row r="756" spans="1:65">
      <c r="A756" s="112" t="s">
        <v>189</v>
      </c>
      <c r="B756" s="124"/>
      <c r="C756" s="124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69"/>
      <c r="Q756" s="69"/>
      <c r="R756" s="69"/>
      <c r="S756" s="11"/>
      <c r="T756" s="119"/>
      <c r="U756" s="119"/>
      <c r="V756" s="119"/>
      <c r="W756" s="119"/>
      <c r="X756" s="119"/>
      <c r="Y756" s="11"/>
      <c r="Z756" s="119"/>
      <c r="AA756" s="119"/>
      <c r="AB756" s="119"/>
      <c r="AC756" s="119"/>
      <c r="AD756" s="119"/>
      <c r="AE756" s="119"/>
      <c r="AF756" s="119"/>
      <c r="AG756" s="119"/>
      <c r="AH756" s="119"/>
      <c r="AI756" s="119"/>
      <c r="AJ756" s="119"/>
      <c r="AK756" s="119"/>
      <c r="AL756" s="119"/>
      <c r="AM756" s="119"/>
      <c r="AN756" s="119"/>
      <c r="AO756" s="119"/>
      <c r="AP756" s="119"/>
      <c r="AQ756" s="11"/>
      <c r="AR756" s="11"/>
      <c r="AS756" s="119"/>
      <c r="AT756" s="11">
        <v>500</v>
      </c>
      <c r="AU756" s="119"/>
      <c r="AV756" s="119"/>
      <c r="AX756" s="119"/>
      <c r="AY756" s="119"/>
      <c r="AZ756" s="119"/>
      <c r="BA756" s="119"/>
      <c r="BB756" s="119"/>
      <c r="BC756" s="119"/>
      <c r="BD756" s="119"/>
      <c r="BE756" s="114"/>
      <c r="BF756" s="119"/>
      <c r="BG756" s="119"/>
      <c r="BH756" s="119"/>
      <c r="BI756" s="119"/>
      <c r="BJ756" s="84"/>
      <c r="BK756" s="84"/>
      <c r="BL756" s="84"/>
      <c r="BM756" s="72"/>
    </row>
    <row r="757" spans="1:65">
      <c r="A757" s="129" t="s">
        <v>3</v>
      </c>
      <c r="B757" s="124"/>
      <c r="C757" s="124"/>
      <c r="D757" s="11">
        <v>15</v>
      </c>
      <c r="E757" s="11">
        <v>0</v>
      </c>
      <c r="F757" s="11">
        <v>0</v>
      </c>
      <c r="G757" s="11">
        <v>0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107</v>
      </c>
      <c r="R757" s="83" t="s">
        <v>17</v>
      </c>
      <c r="S757" s="11">
        <v>182</v>
      </c>
      <c r="T757" s="11">
        <v>186</v>
      </c>
      <c r="U757" s="11">
        <v>228</v>
      </c>
      <c r="V757" s="11">
        <v>280</v>
      </c>
      <c r="W757" s="11">
        <v>80</v>
      </c>
      <c r="X757" s="11">
        <v>161</v>
      </c>
      <c r="Y757" s="11">
        <v>0</v>
      </c>
      <c r="Z757" s="11">
        <v>35</v>
      </c>
      <c r="AA757" s="11">
        <v>28</v>
      </c>
      <c r="AB757" s="11">
        <v>25</v>
      </c>
      <c r="AC757" s="11">
        <v>0</v>
      </c>
      <c r="AD757" s="11">
        <v>0</v>
      </c>
      <c r="AE757" s="11">
        <v>0</v>
      </c>
      <c r="AF757" s="11">
        <v>0</v>
      </c>
      <c r="AG757" s="11">
        <v>19.599999999999998</v>
      </c>
      <c r="AH757" s="11">
        <v>15.74</v>
      </c>
      <c r="AI757" s="11">
        <v>10.040000000000001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625.27</v>
      </c>
      <c r="AQ757" s="83" t="s">
        <v>17</v>
      </c>
      <c r="AR757" s="11">
        <v>814.04</v>
      </c>
      <c r="AS757" s="83" t="s">
        <v>17</v>
      </c>
      <c r="AT757" s="11">
        <v>441.48</v>
      </c>
      <c r="AU757" s="69">
        <v>715.54</v>
      </c>
      <c r="AV757" s="69">
        <v>481.83000000000004</v>
      </c>
      <c r="AW757" s="11">
        <v>0</v>
      </c>
      <c r="AX757" s="11">
        <v>0</v>
      </c>
      <c r="AY757" s="11">
        <v>1.3</v>
      </c>
      <c r="AZ757" s="11">
        <v>4.8099999999999996</v>
      </c>
      <c r="BA757" s="11">
        <v>0</v>
      </c>
      <c r="BB757" s="11">
        <v>0</v>
      </c>
      <c r="BC757" s="11">
        <v>0</v>
      </c>
      <c r="BD757" s="11">
        <v>0</v>
      </c>
      <c r="BE757" s="27">
        <v>0</v>
      </c>
      <c r="BF757" s="119">
        <v>0</v>
      </c>
      <c r="BG757" s="119">
        <v>0</v>
      </c>
      <c r="BH757" s="119">
        <v>0</v>
      </c>
      <c r="BI757" s="119">
        <v>0</v>
      </c>
      <c r="BJ757" s="84">
        <v>0</v>
      </c>
      <c r="BK757" s="84">
        <v>0</v>
      </c>
      <c r="BL757" s="84">
        <v>0</v>
      </c>
      <c r="BM757" s="72"/>
    </row>
    <row r="758" spans="1:65">
      <c r="A758" s="112" t="s">
        <v>19</v>
      </c>
      <c r="B758" s="124"/>
      <c r="C758" s="124"/>
      <c r="D758" s="11">
        <v>0</v>
      </c>
      <c r="E758" s="11">
        <v>0</v>
      </c>
      <c r="F758" s="11">
        <v>0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988</v>
      </c>
      <c r="AQ758" s="11">
        <v>1056</v>
      </c>
      <c r="AR758" s="11">
        <v>0</v>
      </c>
      <c r="AS758" s="11">
        <v>0</v>
      </c>
      <c r="AT758" s="11">
        <v>0</v>
      </c>
      <c r="AU758" s="11">
        <v>0</v>
      </c>
      <c r="AV758" s="11">
        <v>0</v>
      </c>
      <c r="AW758" s="11">
        <v>0</v>
      </c>
      <c r="AX758" s="11">
        <v>0</v>
      </c>
      <c r="AY758" s="11">
        <v>0</v>
      </c>
      <c r="AZ758" s="11">
        <v>0</v>
      </c>
      <c r="BA758" s="11">
        <v>0</v>
      </c>
      <c r="BB758" s="11">
        <v>0</v>
      </c>
      <c r="BC758" s="11">
        <v>0</v>
      </c>
      <c r="BD758" s="11">
        <v>0</v>
      </c>
      <c r="BE758" s="27">
        <v>0</v>
      </c>
      <c r="BF758" s="11">
        <v>0</v>
      </c>
      <c r="BG758" s="11">
        <v>0</v>
      </c>
      <c r="BH758" s="11">
        <v>0</v>
      </c>
      <c r="BI758" s="11">
        <v>0</v>
      </c>
      <c r="BJ758" s="84">
        <v>0</v>
      </c>
      <c r="BK758" s="84">
        <v>0</v>
      </c>
      <c r="BL758" s="84">
        <v>0</v>
      </c>
      <c r="BM758" s="72"/>
    </row>
    <row r="759" spans="1:65">
      <c r="A759" s="125" t="s">
        <v>26</v>
      </c>
      <c r="B759" s="124"/>
      <c r="C759" s="124"/>
      <c r="D759" s="11">
        <v>0</v>
      </c>
      <c r="E759" s="11">
        <v>0</v>
      </c>
      <c r="F759" s="11">
        <v>0</v>
      </c>
      <c r="G759" s="11">
        <v>0</v>
      </c>
      <c r="H759" s="11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0</v>
      </c>
      <c r="AF759" s="11">
        <v>0</v>
      </c>
      <c r="AG759" s="11">
        <v>0</v>
      </c>
      <c r="AH759" s="11">
        <v>0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610</v>
      </c>
      <c r="AR759" s="11">
        <v>0</v>
      </c>
      <c r="AS759" s="11">
        <v>0</v>
      </c>
      <c r="AT759" s="11">
        <v>0</v>
      </c>
      <c r="AU759" s="11">
        <v>0</v>
      </c>
      <c r="AV759" s="11">
        <v>0</v>
      </c>
      <c r="AW759" s="11">
        <v>0</v>
      </c>
      <c r="AX759" s="11">
        <v>0</v>
      </c>
      <c r="AY759" s="11">
        <v>0</v>
      </c>
      <c r="AZ759" s="11">
        <v>0</v>
      </c>
      <c r="BA759" s="11">
        <v>0</v>
      </c>
      <c r="BB759" s="11">
        <v>0</v>
      </c>
      <c r="BC759" s="11">
        <v>0</v>
      </c>
      <c r="BD759" s="11">
        <v>0</v>
      </c>
      <c r="BE759" s="27">
        <v>0</v>
      </c>
      <c r="BF759" s="11">
        <v>0</v>
      </c>
      <c r="BG759" s="11">
        <v>0</v>
      </c>
      <c r="BH759" s="11">
        <v>0</v>
      </c>
      <c r="BI759" s="11">
        <v>0</v>
      </c>
      <c r="BJ759" s="84">
        <v>0</v>
      </c>
      <c r="BK759" s="84">
        <v>0</v>
      </c>
      <c r="BL759" s="84">
        <v>0</v>
      </c>
      <c r="BM759" s="72"/>
    </row>
    <row r="760" spans="1:65">
      <c r="A760" s="129" t="s">
        <v>192</v>
      </c>
      <c r="B760" s="124"/>
      <c r="C760" s="124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69">
        <v>0.124</v>
      </c>
      <c r="AH760" s="69">
        <v>0.33500000000000002</v>
      </c>
      <c r="AI760" s="69">
        <v>9.4E-2</v>
      </c>
      <c r="AJ760" s="69">
        <v>0</v>
      </c>
      <c r="AK760" s="69">
        <v>0</v>
      </c>
      <c r="AL760" s="69">
        <v>0</v>
      </c>
      <c r="AM760" s="69">
        <v>0</v>
      </c>
      <c r="AN760" s="69">
        <v>0</v>
      </c>
      <c r="AO760" s="69">
        <v>0</v>
      </c>
      <c r="AP760" s="69">
        <v>164.63640219999999</v>
      </c>
      <c r="AQ760" s="83" t="s">
        <v>17</v>
      </c>
      <c r="AR760" s="69">
        <v>279.67752739999997</v>
      </c>
      <c r="AS760" s="69">
        <v>249.47256730000001</v>
      </c>
      <c r="AT760" s="69">
        <v>141.47867490000002</v>
      </c>
      <c r="AU760" s="69">
        <v>6.7397808000000001</v>
      </c>
      <c r="AV760" s="69">
        <v>0.1695285</v>
      </c>
      <c r="AW760" s="69">
        <v>0</v>
      </c>
      <c r="AX760" s="69">
        <v>0</v>
      </c>
      <c r="AY760" s="69">
        <v>0</v>
      </c>
      <c r="AZ760" s="69">
        <v>0</v>
      </c>
      <c r="BA760" s="69">
        <v>0</v>
      </c>
      <c r="BB760" s="69">
        <v>0</v>
      </c>
      <c r="BC760" s="69">
        <v>0</v>
      </c>
      <c r="BD760" s="69">
        <v>0</v>
      </c>
      <c r="BE760" s="70">
        <v>0</v>
      </c>
      <c r="BF760" s="69">
        <v>0</v>
      </c>
      <c r="BG760" s="69">
        <v>0</v>
      </c>
      <c r="BH760" s="84">
        <v>0</v>
      </c>
      <c r="BI760" s="84">
        <v>0</v>
      </c>
      <c r="BJ760" s="84">
        <v>0</v>
      </c>
      <c r="BK760" s="84">
        <v>0</v>
      </c>
      <c r="BL760" s="84">
        <v>0</v>
      </c>
      <c r="BM760" s="72"/>
    </row>
    <row r="761" spans="1:65">
      <c r="A761" s="129" t="s">
        <v>197</v>
      </c>
      <c r="B761" s="124"/>
      <c r="C761" s="124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83"/>
      <c r="AR761" s="69"/>
      <c r="AS761" s="69"/>
      <c r="AT761" s="69"/>
      <c r="AU761" s="69"/>
      <c r="AV761" s="69"/>
      <c r="AW761" s="69"/>
      <c r="AX761" s="69"/>
      <c r="AY761" s="69"/>
      <c r="AZ761" s="69"/>
      <c r="BA761" s="69"/>
      <c r="BB761" s="69"/>
      <c r="BC761" s="69"/>
      <c r="BD761" s="69"/>
      <c r="BE761" s="70"/>
      <c r="BF761" s="69"/>
      <c r="BG761" s="69"/>
      <c r="BH761" s="84"/>
      <c r="BI761" s="84"/>
      <c r="BJ761" s="84"/>
      <c r="BK761" s="84">
        <v>1519</v>
      </c>
      <c r="BL761" s="84">
        <v>3119</v>
      </c>
      <c r="BM761" s="72"/>
    </row>
    <row r="762" spans="1:65" ht="15.75">
      <c r="A762" s="129"/>
      <c r="B762" s="124"/>
      <c r="C762" s="124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83"/>
      <c r="AR762" s="69"/>
      <c r="AS762" s="69"/>
      <c r="AT762" s="69"/>
      <c r="AU762" s="69"/>
      <c r="AV762" s="69"/>
      <c r="AW762" s="69"/>
      <c r="AX762" s="69"/>
      <c r="AY762" s="69"/>
      <c r="AZ762" s="69"/>
      <c r="BA762" s="69"/>
      <c r="BB762" s="69"/>
      <c r="BC762" s="69"/>
      <c r="BD762" s="69"/>
      <c r="BE762" s="70"/>
      <c r="BF762" s="69"/>
      <c r="BG762" s="69"/>
      <c r="BH762" s="84"/>
      <c r="BI762" s="84"/>
      <c r="BJ762" s="84"/>
      <c r="BK762" s="84"/>
      <c r="BL762" s="73"/>
      <c r="BM762" s="72"/>
    </row>
    <row r="763" spans="1:65" ht="15.75">
      <c r="A763" s="128" t="s">
        <v>203</v>
      </c>
      <c r="B763" s="124">
        <v>4</v>
      </c>
      <c r="C763" s="124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83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70"/>
      <c r="BF763" s="69"/>
      <c r="BG763" s="69"/>
      <c r="BH763" s="84"/>
      <c r="BI763" s="84"/>
      <c r="BJ763" s="84"/>
      <c r="BK763" s="84"/>
      <c r="BL763" s="73"/>
      <c r="BM763" s="72"/>
    </row>
    <row r="764" spans="1:65" ht="15.75">
      <c r="A764" s="129" t="s">
        <v>197</v>
      </c>
      <c r="B764" s="124"/>
      <c r="C764" s="124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83"/>
      <c r="AR764" s="69"/>
      <c r="AS764" s="69"/>
      <c r="AT764" s="69"/>
      <c r="AU764" s="69"/>
      <c r="AV764" s="69"/>
      <c r="AW764" s="69"/>
      <c r="AX764" s="69"/>
      <c r="AY764" s="69"/>
      <c r="AZ764" s="69"/>
      <c r="BA764" s="69"/>
      <c r="BB764" s="69"/>
      <c r="BC764" s="69"/>
      <c r="BD764" s="69"/>
      <c r="BE764" s="70"/>
      <c r="BF764" s="69"/>
      <c r="BG764" s="69"/>
      <c r="BH764" s="84"/>
      <c r="BI764" s="84"/>
      <c r="BJ764" s="84">
        <v>8</v>
      </c>
      <c r="BK764" s="84"/>
      <c r="BL764" s="73"/>
      <c r="BM764" s="72"/>
    </row>
    <row r="765" spans="1:65" ht="15.75">
      <c r="A765" s="18"/>
      <c r="B765" s="124"/>
      <c r="C765" s="124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71"/>
      <c r="AK765" s="71"/>
      <c r="AL765" s="71"/>
      <c r="AM765" s="71"/>
      <c r="AN765" s="71"/>
      <c r="AO765" s="71"/>
      <c r="AP765" s="71"/>
      <c r="AQ765" s="71"/>
      <c r="AR765" s="71"/>
      <c r="AS765" s="71"/>
      <c r="AT765" s="71"/>
      <c r="AU765" s="71"/>
      <c r="AV765" s="71"/>
      <c r="AW765" s="71"/>
      <c r="AX765" s="71"/>
      <c r="AY765" s="71"/>
      <c r="AZ765" s="71"/>
      <c r="BA765" s="71"/>
      <c r="BB765" s="71"/>
      <c r="BC765" s="71"/>
      <c r="BD765" s="71"/>
      <c r="BE765" s="4"/>
      <c r="BF765" s="69"/>
      <c r="BG765" s="71"/>
      <c r="BH765" s="73"/>
      <c r="BI765" s="73"/>
      <c r="BJ765" s="73"/>
      <c r="BK765" s="73"/>
      <c r="BL765" s="73"/>
      <c r="BM765" s="72"/>
    </row>
    <row r="766" spans="1:65">
      <c r="A766" s="127" t="s">
        <v>112</v>
      </c>
      <c r="B766" s="124">
        <v>2</v>
      </c>
      <c r="C766" s="124"/>
      <c r="D766" s="85">
        <v>0</v>
      </c>
      <c r="E766" s="85">
        <v>0</v>
      </c>
      <c r="F766" s="85">
        <v>0</v>
      </c>
      <c r="G766" s="85">
        <v>0</v>
      </c>
      <c r="H766" s="85">
        <v>0</v>
      </c>
      <c r="I766" s="85">
        <v>0</v>
      </c>
      <c r="J766" s="85">
        <v>0</v>
      </c>
      <c r="K766" s="85">
        <v>0</v>
      </c>
      <c r="L766" s="85">
        <v>0</v>
      </c>
      <c r="M766" s="85">
        <v>0</v>
      </c>
      <c r="N766" s="85">
        <v>15</v>
      </c>
      <c r="O766" s="85">
        <v>0</v>
      </c>
      <c r="P766" s="85">
        <v>0</v>
      </c>
      <c r="Q766" s="85">
        <v>0</v>
      </c>
      <c r="R766" s="85">
        <v>0</v>
      </c>
      <c r="S766" s="85">
        <v>0</v>
      </c>
      <c r="T766" s="85">
        <v>0</v>
      </c>
      <c r="U766" s="85">
        <v>0</v>
      </c>
      <c r="V766" s="85">
        <v>0</v>
      </c>
      <c r="W766" s="85">
        <v>0</v>
      </c>
      <c r="X766" s="85">
        <v>0.8</v>
      </c>
      <c r="Y766" s="85">
        <v>0.1</v>
      </c>
      <c r="Z766" s="85">
        <v>1.5</v>
      </c>
      <c r="AA766" s="85">
        <v>218.7</v>
      </c>
      <c r="AB766" s="85">
        <v>218.25</v>
      </c>
      <c r="AC766" s="85">
        <v>603.20000000000005</v>
      </c>
      <c r="AD766" s="85">
        <v>662.7</v>
      </c>
      <c r="AE766" s="85">
        <v>3072.9050805206721</v>
      </c>
      <c r="AF766" s="85">
        <v>3594.8638015474303</v>
      </c>
      <c r="AG766" s="85">
        <v>4106.9230576844875</v>
      </c>
      <c r="AH766" s="85">
        <v>4898.9014577119679</v>
      </c>
      <c r="AI766" s="85">
        <v>4988.9679546919288</v>
      </c>
      <c r="AJ766" s="85">
        <v>4424.7013213988876</v>
      </c>
      <c r="AK766" s="85">
        <v>4406.0843233003106</v>
      </c>
      <c r="AL766" s="85">
        <v>4663.9666974999991</v>
      </c>
      <c r="AM766" s="85">
        <v>4084.5159999999996</v>
      </c>
      <c r="AN766" s="85">
        <v>4588.04</v>
      </c>
      <c r="AO766" s="85">
        <v>1499.91</v>
      </c>
      <c r="AP766" s="85">
        <v>239.76</v>
      </c>
      <c r="AQ766" s="85">
        <v>160.16</v>
      </c>
      <c r="AR766" s="85">
        <v>598.4</v>
      </c>
      <c r="AS766" s="85">
        <v>365.55</v>
      </c>
      <c r="AT766" s="85">
        <v>534.21</v>
      </c>
      <c r="AU766" s="85">
        <v>176.35999999999999</v>
      </c>
      <c r="AV766" s="85">
        <v>16.309999999999999</v>
      </c>
      <c r="AW766" s="85">
        <v>0</v>
      </c>
      <c r="AX766" s="85">
        <v>202.93</v>
      </c>
      <c r="AY766" s="85">
        <v>0.01</v>
      </c>
      <c r="AZ766" s="85">
        <v>28</v>
      </c>
      <c r="BA766" s="85">
        <v>0</v>
      </c>
      <c r="BB766" s="85">
        <v>0</v>
      </c>
      <c r="BC766" s="85">
        <v>0</v>
      </c>
      <c r="BD766" s="85">
        <v>0</v>
      </c>
      <c r="BE766" s="85">
        <v>0</v>
      </c>
      <c r="BF766" s="85">
        <v>0</v>
      </c>
      <c r="BG766" s="85">
        <v>0</v>
      </c>
      <c r="BH766" s="85">
        <v>0</v>
      </c>
      <c r="BI766" s="85">
        <v>0</v>
      </c>
      <c r="BJ766" s="88">
        <v>0</v>
      </c>
      <c r="BK766" s="88">
        <v>0</v>
      </c>
      <c r="BL766" s="88">
        <v>0</v>
      </c>
      <c r="BM766" s="72"/>
    </row>
    <row r="767" spans="1:65">
      <c r="A767" s="68" t="s">
        <v>16</v>
      </c>
      <c r="B767" s="124"/>
      <c r="C767" s="124"/>
      <c r="D767" s="11">
        <v>0</v>
      </c>
      <c r="E767" s="11">
        <v>0</v>
      </c>
      <c r="F767" s="11">
        <v>0</v>
      </c>
      <c r="G767" s="11">
        <v>0</v>
      </c>
      <c r="H767" s="11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s="11">
        <v>0</v>
      </c>
      <c r="AC767" s="11">
        <v>0</v>
      </c>
      <c r="AD767" s="11">
        <v>0</v>
      </c>
      <c r="AE767" s="11">
        <v>0</v>
      </c>
      <c r="AF767" s="11">
        <v>353.447719914488</v>
      </c>
      <c r="AG767" s="11">
        <v>372.15815508097143</v>
      </c>
      <c r="AH767" s="11">
        <v>363.77187661179943</v>
      </c>
      <c r="AI767" s="11">
        <v>339.76124843421167</v>
      </c>
      <c r="AJ767" s="11">
        <v>351.03307214430185</v>
      </c>
      <c r="AK767" s="11">
        <v>0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11">
        <v>0</v>
      </c>
      <c r="AT767" s="11">
        <v>0</v>
      </c>
      <c r="AU767" s="11">
        <v>0</v>
      </c>
      <c r="AV767" s="11">
        <v>0</v>
      </c>
      <c r="AW767" s="11">
        <v>0</v>
      </c>
      <c r="AX767" s="11">
        <v>0</v>
      </c>
      <c r="AY767" s="11">
        <v>0</v>
      </c>
      <c r="AZ767" s="11">
        <v>0</v>
      </c>
      <c r="BA767" s="11">
        <v>0</v>
      </c>
      <c r="BB767" s="11">
        <v>0</v>
      </c>
      <c r="BC767" s="11">
        <v>0</v>
      </c>
      <c r="BD767" s="11">
        <v>0</v>
      </c>
      <c r="BE767" s="27">
        <v>0</v>
      </c>
      <c r="BF767" s="11">
        <v>0</v>
      </c>
      <c r="BG767" s="11">
        <v>0</v>
      </c>
      <c r="BH767" s="11">
        <v>0</v>
      </c>
      <c r="BI767" s="11">
        <v>0</v>
      </c>
      <c r="BJ767" s="84">
        <v>0</v>
      </c>
      <c r="BK767" s="84">
        <v>0</v>
      </c>
      <c r="BL767" s="84">
        <v>0</v>
      </c>
      <c r="BM767" s="72"/>
    </row>
    <row r="768" spans="1:65">
      <c r="A768" s="129" t="s">
        <v>178</v>
      </c>
      <c r="B768" s="124"/>
      <c r="C768" s="124"/>
      <c r="D768" s="11">
        <v>0</v>
      </c>
      <c r="E768" s="11">
        <v>0</v>
      </c>
      <c r="F768" s="11">
        <v>0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0</v>
      </c>
      <c r="AC768" s="11">
        <v>0</v>
      </c>
      <c r="AD768" s="11">
        <v>0</v>
      </c>
      <c r="AE768" s="11">
        <v>0</v>
      </c>
      <c r="AF768" s="11">
        <v>63</v>
      </c>
      <c r="AG768" s="11">
        <v>74</v>
      </c>
      <c r="AH768" s="11">
        <v>203</v>
      </c>
      <c r="AI768" s="11">
        <v>201</v>
      </c>
      <c r="AJ768" s="11">
        <v>0</v>
      </c>
      <c r="AK768" s="11">
        <v>0</v>
      </c>
      <c r="AL768" s="11">
        <v>0</v>
      </c>
      <c r="AM768" s="11">
        <v>0</v>
      </c>
      <c r="AN768" s="11">
        <v>0</v>
      </c>
      <c r="AO768" s="11">
        <v>0</v>
      </c>
      <c r="AP768" s="11">
        <v>0</v>
      </c>
      <c r="AQ768" s="11">
        <v>0</v>
      </c>
      <c r="AR768" s="11">
        <v>0</v>
      </c>
      <c r="AS768" s="11">
        <v>0</v>
      </c>
      <c r="AT768" s="11">
        <v>0</v>
      </c>
      <c r="AU768" s="11">
        <v>0</v>
      </c>
      <c r="AV768" s="11">
        <v>0</v>
      </c>
      <c r="AW768" s="11">
        <v>0</v>
      </c>
      <c r="AX768" s="11">
        <v>0</v>
      </c>
      <c r="AY768" s="11">
        <v>0</v>
      </c>
      <c r="AZ768" s="11">
        <v>0</v>
      </c>
      <c r="BA768" s="11">
        <v>0</v>
      </c>
      <c r="BB768" s="11">
        <v>0</v>
      </c>
      <c r="BC768" s="11">
        <v>0</v>
      </c>
      <c r="BD768" s="11">
        <v>0</v>
      </c>
      <c r="BE768" s="11">
        <v>0</v>
      </c>
      <c r="BF768" s="11">
        <v>0</v>
      </c>
      <c r="BG768" s="11">
        <v>0</v>
      </c>
      <c r="BH768" s="11">
        <v>0</v>
      </c>
      <c r="BI768" s="11">
        <v>0</v>
      </c>
      <c r="BJ768" s="84">
        <v>0</v>
      </c>
      <c r="BK768" s="84">
        <v>0</v>
      </c>
      <c r="BL768" s="84">
        <v>0</v>
      </c>
      <c r="BM768" s="72"/>
    </row>
    <row r="769" spans="1:65">
      <c r="A769" s="112" t="s">
        <v>2</v>
      </c>
      <c r="B769" s="124"/>
      <c r="C769" s="124"/>
      <c r="D769" s="11">
        <v>0</v>
      </c>
      <c r="E769" s="11">
        <v>0</v>
      </c>
      <c r="F769" s="11">
        <v>0</v>
      </c>
      <c r="G769" s="11">
        <v>0</v>
      </c>
      <c r="H769" s="11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9">
        <v>0</v>
      </c>
      <c r="U769" s="119">
        <v>0</v>
      </c>
      <c r="V769" s="119">
        <v>0</v>
      </c>
      <c r="W769" s="119">
        <v>0</v>
      </c>
      <c r="X769" s="119">
        <v>0</v>
      </c>
      <c r="Y769" s="119">
        <v>0</v>
      </c>
      <c r="Z769" s="119">
        <v>0</v>
      </c>
      <c r="AA769" s="119">
        <v>0</v>
      </c>
      <c r="AB769" s="119">
        <v>0</v>
      </c>
      <c r="AC769" s="11">
        <v>19</v>
      </c>
      <c r="AD769" s="119">
        <v>0</v>
      </c>
      <c r="AE769" s="119">
        <v>0</v>
      </c>
      <c r="AF769" s="11"/>
      <c r="AG769" s="83" t="s">
        <v>17</v>
      </c>
      <c r="AH769" s="11">
        <v>185</v>
      </c>
      <c r="AI769" s="83" t="s">
        <v>17</v>
      </c>
      <c r="AJ769" s="11"/>
      <c r="AK769" s="11"/>
      <c r="AL769" s="11"/>
      <c r="AM769" s="11"/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1">
        <v>0</v>
      </c>
      <c r="AT769" s="11">
        <v>0</v>
      </c>
      <c r="AU769" s="11">
        <v>0</v>
      </c>
      <c r="AV769" s="11">
        <v>0</v>
      </c>
      <c r="AW769" s="11">
        <v>0</v>
      </c>
      <c r="AX769" s="11">
        <v>0</v>
      </c>
      <c r="AY769" s="11">
        <v>0</v>
      </c>
      <c r="AZ769" s="11">
        <v>0</v>
      </c>
      <c r="BA769" s="11">
        <v>0</v>
      </c>
      <c r="BB769" s="11">
        <v>0</v>
      </c>
      <c r="BC769" s="11">
        <v>0</v>
      </c>
      <c r="BD769" s="11">
        <v>0</v>
      </c>
      <c r="BE769" s="11">
        <v>0</v>
      </c>
      <c r="BF769" s="11">
        <v>0</v>
      </c>
      <c r="BG769" s="11">
        <v>0</v>
      </c>
      <c r="BH769" s="11">
        <v>0</v>
      </c>
      <c r="BI769" s="11">
        <v>0</v>
      </c>
      <c r="BJ769" s="84">
        <v>0</v>
      </c>
      <c r="BK769" s="84">
        <v>0</v>
      </c>
      <c r="BL769" s="84">
        <v>0</v>
      </c>
      <c r="BM769" s="72"/>
    </row>
    <row r="770" spans="1:65">
      <c r="A770" s="129" t="s">
        <v>3</v>
      </c>
      <c r="B770" s="124"/>
      <c r="C770" s="124"/>
      <c r="D770" s="11">
        <v>0</v>
      </c>
      <c r="E770" s="11">
        <v>0</v>
      </c>
      <c r="F770" s="11">
        <v>0</v>
      </c>
      <c r="G770" s="11">
        <v>0</v>
      </c>
      <c r="H770" s="11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0.05</v>
      </c>
      <c r="AC770" s="11">
        <v>2.2000000000000002</v>
      </c>
      <c r="AD770" s="11">
        <v>0.5</v>
      </c>
      <c r="AE770" s="11">
        <v>23.27</v>
      </c>
      <c r="AF770" s="11">
        <v>241</v>
      </c>
      <c r="AG770" s="11">
        <v>426</v>
      </c>
      <c r="AH770" s="11">
        <v>634</v>
      </c>
      <c r="AI770" s="11">
        <v>718</v>
      </c>
      <c r="AJ770" s="11">
        <v>178.95999999999998</v>
      </c>
      <c r="AK770" s="11">
        <v>344.35</v>
      </c>
      <c r="AL770" s="11">
        <v>389.52</v>
      </c>
      <c r="AM770" s="11">
        <v>429.03999999999996</v>
      </c>
      <c r="AN770" s="11">
        <v>652.04</v>
      </c>
      <c r="AO770" s="11">
        <v>1287.71</v>
      </c>
      <c r="AP770" s="11">
        <v>111.96000000000001</v>
      </c>
      <c r="AQ770" s="11">
        <v>158.26</v>
      </c>
      <c r="AR770" s="11">
        <v>596.5</v>
      </c>
      <c r="AS770" s="11">
        <v>363.95</v>
      </c>
      <c r="AT770" s="11">
        <v>534.21</v>
      </c>
      <c r="AU770" s="11">
        <v>176.35999999999999</v>
      </c>
      <c r="AV770" s="11">
        <v>16.309999999999999</v>
      </c>
      <c r="AW770" s="11">
        <v>0</v>
      </c>
      <c r="AX770" s="11">
        <v>202.93</v>
      </c>
      <c r="AY770" s="11">
        <v>0.01</v>
      </c>
      <c r="AZ770" s="11">
        <v>28</v>
      </c>
      <c r="BA770" s="11">
        <v>0</v>
      </c>
      <c r="BB770" s="11">
        <v>0</v>
      </c>
      <c r="BC770" s="11">
        <v>0</v>
      </c>
      <c r="BD770" s="11">
        <v>0</v>
      </c>
      <c r="BE770" s="27">
        <v>0</v>
      </c>
      <c r="BF770" s="11">
        <v>0</v>
      </c>
      <c r="BG770" s="11">
        <v>0</v>
      </c>
      <c r="BH770" s="11">
        <v>0</v>
      </c>
      <c r="BI770" s="11">
        <v>0</v>
      </c>
      <c r="BJ770" s="84">
        <v>0</v>
      </c>
      <c r="BK770" s="84">
        <v>0</v>
      </c>
      <c r="BL770" s="84">
        <v>0</v>
      </c>
      <c r="BM770" s="72"/>
    </row>
    <row r="771" spans="1:65">
      <c r="A771" s="112" t="s">
        <v>19</v>
      </c>
      <c r="B771" s="124"/>
      <c r="C771" s="124"/>
      <c r="D771" s="11">
        <v>0</v>
      </c>
      <c r="E771" s="11">
        <v>0</v>
      </c>
      <c r="F771" s="11">
        <v>0</v>
      </c>
      <c r="G771" s="11">
        <v>0</v>
      </c>
      <c r="H771" s="11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15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  <c r="X771" s="11">
        <v>0</v>
      </c>
      <c r="Y771" s="11">
        <v>0</v>
      </c>
      <c r="Z771" s="11">
        <v>0</v>
      </c>
      <c r="AA771" s="11">
        <v>217</v>
      </c>
      <c r="AB771" s="11">
        <v>217</v>
      </c>
      <c r="AC771" s="11">
        <v>579</v>
      </c>
      <c r="AD771" s="11">
        <v>650</v>
      </c>
      <c r="AE771" s="11">
        <v>2749.6350805206721</v>
      </c>
      <c r="AF771" s="11">
        <v>2614.4160816329422</v>
      </c>
      <c r="AG771" s="11">
        <v>2888.7649026035156</v>
      </c>
      <c r="AH771" s="11">
        <v>3144.1295811001683</v>
      </c>
      <c r="AI771" s="11">
        <v>3338.2067062577175</v>
      </c>
      <c r="AJ771" s="11">
        <v>3479.7082492545856</v>
      </c>
      <c r="AK771" s="11">
        <v>3623.7343233003112</v>
      </c>
      <c r="AL771" s="11">
        <v>3822.4466974999991</v>
      </c>
      <c r="AM771" s="11">
        <v>3655.4759999999997</v>
      </c>
      <c r="AN771" s="11">
        <v>3936</v>
      </c>
      <c r="AO771" s="11">
        <v>0</v>
      </c>
      <c r="AP771" s="11">
        <v>0</v>
      </c>
      <c r="AQ771" s="11">
        <v>0</v>
      </c>
      <c r="AR771" s="11">
        <v>0</v>
      </c>
      <c r="AS771" s="11">
        <v>0</v>
      </c>
      <c r="AT771" s="11">
        <v>0</v>
      </c>
      <c r="AU771" s="11">
        <v>0</v>
      </c>
      <c r="AV771" s="11">
        <v>0</v>
      </c>
      <c r="AW771" s="11">
        <v>0</v>
      </c>
      <c r="AX771" s="11">
        <v>0</v>
      </c>
      <c r="AY771" s="11">
        <v>0</v>
      </c>
      <c r="AZ771" s="11">
        <v>0</v>
      </c>
      <c r="BA771" s="11">
        <v>0</v>
      </c>
      <c r="BB771" s="11">
        <v>0</v>
      </c>
      <c r="BC771" s="11">
        <v>0</v>
      </c>
      <c r="BD771" s="11">
        <v>0</v>
      </c>
      <c r="BE771" s="27">
        <v>0</v>
      </c>
      <c r="BF771" s="11">
        <v>0</v>
      </c>
      <c r="BG771" s="11">
        <v>0</v>
      </c>
      <c r="BH771" s="11">
        <v>0</v>
      </c>
      <c r="BI771" s="11">
        <v>0</v>
      </c>
      <c r="BJ771" s="84">
        <v>0</v>
      </c>
      <c r="BK771" s="84">
        <v>0</v>
      </c>
      <c r="BL771" s="84">
        <v>0</v>
      </c>
      <c r="BM771" s="72"/>
    </row>
    <row r="772" spans="1:65">
      <c r="A772" s="125" t="s">
        <v>26</v>
      </c>
      <c r="B772" s="124"/>
      <c r="C772" s="124"/>
      <c r="D772" s="69">
        <v>0</v>
      </c>
      <c r="E772" s="69">
        <v>0</v>
      </c>
      <c r="F772" s="69">
        <v>0</v>
      </c>
      <c r="G772" s="69">
        <v>0</v>
      </c>
      <c r="H772" s="69">
        <v>0</v>
      </c>
      <c r="I772" s="69">
        <v>0</v>
      </c>
      <c r="J772" s="69">
        <v>0</v>
      </c>
      <c r="K772" s="69">
        <v>0</v>
      </c>
      <c r="L772" s="69">
        <v>0</v>
      </c>
      <c r="M772" s="69">
        <v>0</v>
      </c>
      <c r="N772" s="69">
        <v>0</v>
      </c>
      <c r="O772" s="69">
        <v>0</v>
      </c>
      <c r="P772" s="69">
        <v>0</v>
      </c>
      <c r="Q772" s="69">
        <v>0</v>
      </c>
      <c r="R772" s="69">
        <v>0</v>
      </c>
      <c r="S772" s="69">
        <v>0</v>
      </c>
      <c r="T772" s="69">
        <v>0</v>
      </c>
      <c r="U772" s="69">
        <v>0</v>
      </c>
      <c r="V772" s="69">
        <v>0</v>
      </c>
      <c r="W772" s="69">
        <v>0</v>
      </c>
      <c r="X772" s="69">
        <v>0</v>
      </c>
      <c r="Y772" s="69">
        <v>0</v>
      </c>
      <c r="Z772" s="69">
        <v>0</v>
      </c>
      <c r="AA772" s="69">
        <v>0</v>
      </c>
      <c r="AB772" s="69">
        <v>0</v>
      </c>
      <c r="AC772" s="69">
        <v>0</v>
      </c>
      <c r="AD772" s="69">
        <v>0</v>
      </c>
      <c r="AE772" s="69">
        <v>300</v>
      </c>
      <c r="AF772" s="69">
        <v>323</v>
      </c>
      <c r="AG772" s="69">
        <v>346</v>
      </c>
      <c r="AH772" s="69">
        <v>369</v>
      </c>
      <c r="AI772" s="69">
        <v>392</v>
      </c>
      <c r="AJ772" s="69">
        <v>415</v>
      </c>
      <c r="AK772" s="69">
        <v>438</v>
      </c>
      <c r="AL772" s="69">
        <v>452</v>
      </c>
      <c r="AM772" s="69">
        <v>0</v>
      </c>
      <c r="AN772" s="69">
        <v>0</v>
      </c>
      <c r="AO772" s="69">
        <v>0</v>
      </c>
      <c r="AP772" s="69">
        <v>0</v>
      </c>
      <c r="AQ772" s="69">
        <v>0</v>
      </c>
      <c r="AR772" s="69">
        <v>0</v>
      </c>
      <c r="AS772" s="69">
        <v>0</v>
      </c>
      <c r="AT772" s="69">
        <v>0</v>
      </c>
      <c r="AU772" s="69">
        <v>0</v>
      </c>
      <c r="AV772" s="69">
        <v>0</v>
      </c>
      <c r="AW772" s="69">
        <v>0</v>
      </c>
      <c r="AX772" s="69">
        <v>0</v>
      </c>
      <c r="AY772" s="69">
        <v>0</v>
      </c>
      <c r="AZ772" s="69">
        <v>0</v>
      </c>
      <c r="BA772" s="69">
        <v>0</v>
      </c>
      <c r="BB772" s="69">
        <v>0</v>
      </c>
      <c r="BC772" s="69">
        <v>0</v>
      </c>
      <c r="BD772" s="69">
        <v>0</v>
      </c>
      <c r="BE772" s="70">
        <v>0</v>
      </c>
      <c r="BF772" s="69">
        <v>0</v>
      </c>
      <c r="BG772" s="69">
        <v>0</v>
      </c>
      <c r="BH772" s="69">
        <v>0</v>
      </c>
      <c r="BI772" s="69">
        <v>0</v>
      </c>
      <c r="BJ772" s="84">
        <v>0</v>
      </c>
      <c r="BK772" s="84">
        <v>0</v>
      </c>
      <c r="BL772" s="84">
        <v>0</v>
      </c>
      <c r="BM772" s="72"/>
    </row>
    <row r="773" spans="1:65">
      <c r="A773" s="129" t="s">
        <v>192</v>
      </c>
      <c r="B773" s="124"/>
      <c r="C773" s="124"/>
      <c r="D773" s="11">
        <v>0</v>
      </c>
      <c r="E773" s="11">
        <v>0</v>
      </c>
      <c r="F773" s="11">
        <v>0</v>
      </c>
      <c r="G773" s="11">
        <v>0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0.8</v>
      </c>
      <c r="Y773" s="11">
        <v>0.1</v>
      </c>
      <c r="Z773" s="11">
        <v>1.5</v>
      </c>
      <c r="AA773" s="11">
        <v>1.7</v>
      </c>
      <c r="AB773" s="11">
        <v>1.2</v>
      </c>
      <c r="AC773" s="11">
        <v>3</v>
      </c>
      <c r="AD773" s="11">
        <v>12.200000000000001</v>
      </c>
      <c r="AE773" s="83" t="s">
        <v>17</v>
      </c>
      <c r="AF773" s="83" t="s">
        <v>17</v>
      </c>
      <c r="AG773" s="83" t="s">
        <v>17</v>
      </c>
      <c r="AH773" s="83" t="s">
        <v>17</v>
      </c>
      <c r="AI773" s="83" t="s">
        <v>17</v>
      </c>
      <c r="AJ773" s="83" t="s">
        <v>17</v>
      </c>
      <c r="AK773" s="83" t="s">
        <v>17</v>
      </c>
      <c r="AL773" s="83" t="s">
        <v>17</v>
      </c>
      <c r="AM773" s="83" t="s">
        <v>17</v>
      </c>
      <c r="AN773" s="83" t="s">
        <v>17</v>
      </c>
      <c r="AO773" s="11">
        <v>212.2</v>
      </c>
      <c r="AP773" s="11">
        <v>127.8</v>
      </c>
      <c r="AQ773" s="11">
        <v>1.9</v>
      </c>
      <c r="AR773" s="11">
        <v>1.9</v>
      </c>
      <c r="AS773" s="11">
        <v>1.6</v>
      </c>
      <c r="AT773" s="11">
        <v>0</v>
      </c>
      <c r="AU773" s="11">
        <v>0</v>
      </c>
      <c r="AV773" s="11">
        <v>0</v>
      </c>
      <c r="AW773" s="11">
        <v>0</v>
      </c>
      <c r="AX773" s="11">
        <v>0</v>
      </c>
      <c r="AY773" s="11">
        <v>0</v>
      </c>
      <c r="AZ773" s="11">
        <v>0</v>
      </c>
      <c r="BA773" s="11">
        <v>0</v>
      </c>
      <c r="BB773" s="11">
        <v>0</v>
      </c>
      <c r="BC773" s="11">
        <v>0</v>
      </c>
      <c r="BD773" s="11">
        <v>0</v>
      </c>
      <c r="BE773" s="27">
        <v>0</v>
      </c>
      <c r="BF773" s="11">
        <v>0</v>
      </c>
      <c r="BG773" s="11">
        <v>0</v>
      </c>
      <c r="BH773" s="11">
        <v>0</v>
      </c>
      <c r="BI773" s="11">
        <v>0</v>
      </c>
      <c r="BJ773" s="84">
        <v>0</v>
      </c>
      <c r="BK773" s="84">
        <v>0</v>
      </c>
      <c r="BL773" s="84">
        <v>0</v>
      </c>
      <c r="BM773" s="72"/>
    </row>
    <row r="774" spans="1:65">
      <c r="A774" s="129" t="s">
        <v>197</v>
      </c>
      <c r="B774" s="124"/>
      <c r="C774" s="124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27"/>
      <c r="BF774" s="11"/>
      <c r="BG774" s="11">
        <v>301</v>
      </c>
      <c r="BH774" s="11">
        <v>517</v>
      </c>
      <c r="BI774" s="11">
        <v>691</v>
      </c>
      <c r="BJ774" s="84">
        <v>1002</v>
      </c>
      <c r="BK774" s="84">
        <v>1521</v>
      </c>
      <c r="BL774" s="84">
        <v>0</v>
      </c>
      <c r="BM774" s="72"/>
    </row>
    <row r="775" spans="1:65" ht="15.75">
      <c r="A775" s="18"/>
      <c r="B775" s="124"/>
      <c r="C775" s="124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27"/>
      <c r="BF775" s="11"/>
      <c r="BG775" s="11"/>
      <c r="BH775" s="73"/>
      <c r="BI775" s="73"/>
      <c r="BJ775" s="73"/>
      <c r="BK775" s="73"/>
      <c r="BL775" s="73"/>
      <c r="BM775" s="72"/>
    </row>
    <row r="776" spans="1:65">
      <c r="A776" s="40" t="s">
        <v>168</v>
      </c>
      <c r="B776" s="124">
        <v>4</v>
      </c>
      <c r="C776" s="124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85">
        <v>0</v>
      </c>
      <c r="T776" s="85">
        <v>0</v>
      </c>
      <c r="U776" s="85">
        <v>0</v>
      </c>
      <c r="V776" s="85">
        <v>0</v>
      </c>
      <c r="W776" s="85">
        <v>0</v>
      </c>
      <c r="X776" s="85">
        <v>0</v>
      </c>
      <c r="Y776" s="85">
        <v>0</v>
      </c>
      <c r="Z776" s="85">
        <v>0</v>
      </c>
      <c r="AA776" s="85">
        <v>0</v>
      </c>
      <c r="AB776" s="85">
        <v>0</v>
      </c>
      <c r="AC776" s="85">
        <v>0</v>
      </c>
      <c r="AD776" s="85">
        <v>0</v>
      </c>
      <c r="AE776" s="85">
        <v>0</v>
      </c>
      <c r="AF776" s="85">
        <v>0</v>
      </c>
      <c r="AG776" s="85">
        <v>0</v>
      </c>
      <c r="AH776" s="85">
        <v>0</v>
      </c>
      <c r="AI776" s="85">
        <v>0</v>
      </c>
      <c r="AJ776" s="85">
        <v>0</v>
      </c>
      <c r="AK776" s="85">
        <v>0</v>
      </c>
      <c r="AL776" s="85">
        <v>0</v>
      </c>
      <c r="AM776" s="85">
        <v>0</v>
      </c>
      <c r="AN776" s="85">
        <v>9.4480000000000004</v>
      </c>
      <c r="AO776" s="85">
        <v>0</v>
      </c>
      <c r="AP776" s="85">
        <v>0.21099999999999999</v>
      </c>
      <c r="AQ776" s="85">
        <v>0</v>
      </c>
      <c r="AR776" s="85">
        <v>0</v>
      </c>
      <c r="AS776" s="85">
        <v>0</v>
      </c>
      <c r="AT776" s="85">
        <v>1.1180000000000001</v>
      </c>
      <c r="AU776" s="85">
        <v>0</v>
      </c>
      <c r="AV776" s="85">
        <v>0</v>
      </c>
      <c r="AW776" s="85">
        <v>0</v>
      </c>
      <c r="AX776" s="85">
        <v>0</v>
      </c>
      <c r="AY776" s="85">
        <v>0</v>
      </c>
      <c r="AZ776" s="85">
        <v>0</v>
      </c>
      <c r="BA776" s="85">
        <v>0</v>
      </c>
      <c r="BB776" s="85">
        <v>0</v>
      </c>
      <c r="BC776" s="85">
        <v>0</v>
      </c>
      <c r="BD776" s="85">
        <v>0</v>
      </c>
      <c r="BE776" s="85">
        <v>0.45765310000000003</v>
      </c>
      <c r="BF776" s="85">
        <v>1.4772149999999999</v>
      </c>
      <c r="BG776" s="85">
        <v>1.8130941</v>
      </c>
      <c r="BH776" s="85">
        <v>213.29635830000001</v>
      </c>
      <c r="BI776" s="85">
        <v>336.4278261</v>
      </c>
      <c r="BJ776" s="85">
        <v>622.11461330000009</v>
      </c>
      <c r="BK776" s="85">
        <v>21.443764099999999</v>
      </c>
      <c r="BL776" s="85">
        <v>327</v>
      </c>
      <c r="BM776" s="72"/>
    </row>
    <row r="777" spans="1:65">
      <c r="A777" s="112" t="s">
        <v>2</v>
      </c>
      <c r="B777" s="124"/>
      <c r="C777" s="124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130"/>
      <c r="BF777" s="11"/>
      <c r="BG777" s="85"/>
      <c r="BH777" s="85"/>
      <c r="BI777" s="85"/>
      <c r="BJ777" s="85"/>
      <c r="BK777" s="85"/>
      <c r="BL777" s="84">
        <v>298</v>
      </c>
      <c r="BM777" s="72"/>
    </row>
    <row r="778" spans="1:65">
      <c r="A778" s="67" t="s">
        <v>189</v>
      </c>
      <c r="B778" s="124"/>
      <c r="C778" s="124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130"/>
      <c r="BF778" s="11">
        <v>0.73860749999999997</v>
      </c>
      <c r="BG778" s="85"/>
      <c r="BH778" s="85"/>
      <c r="BI778" s="85"/>
      <c r="BJ778" s="85"/>
      <c r="BK778" s="85"/>
      <c r="BL778" s="84">
        <v>29</v>
      </c>
      <c r="BM778" s="72"/>
    </row>
    <row r="779" spans="1:65">
      <c r="A779" s="129" t="s">
        <v>3</v>
      </c>
      <c r="B779" s="124"/>
      <c r="C779" s="124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9.4480000000000004</v>
      </c>
      <c r="AO779" s="11">
        <v>0</v>
      </c>
      <c r="AP779" s="11">
        <v>0.21099999999999999</v>
      </c>
      <c r="AQ779" s="11">
        <v>0</v>
      </c>
      <c r="AR779" s="11">
        <v>0</v>
      </c>
      <c r="AS779" s="11">
        <v>0</v>
      </c>
      <c r="AT779" s="11">
        <v>1.1180000000000001</v>
      </c>
      <c r="AU779" s="11">
        <v>0</v>
      </c>
      <c r="AV779" s="11">
        <v>0</v>
      </c>
      <c r="AW779" s="11">
        <v>0</v>
      </c>
      <c r="AX779" s="11">
        <v>0</v>
      </c>
      <c r="AY779" s="11">
        <v>0</v>
      </c>
      <c r="AZ779" s="11">
        <v>0</v>
      </c>
      <c r="BA779" s="11">
        <v>0</v>
      </c>
      <c r="BB779" s="11">
        <v>0</v>
      </c>
      <c r="BC779" s="11">
        <v>0</v>
      </c>
      <c r="BD779" s="11">
        <v>0</v>
      </c>
      <c r="BE779" s="27">
        <v>0.2970932</v>
      </c>
      <c r="BF779" s="11">
        <v>0.73860749999999997</v>
      </c>
      <c r="BG779" s="11">
        <v>1.8130941</v>
      </c>
      <c r="BH779" s="11">
        <v>2.8493583</v>
      </c>
      <c r="BI779" s="11">
        <v>4.4428261000000004</v>
      </c>
      <c r="BJ779" s="11">
        <v>5.1456132999999999</v>
      </c>
      <c r="BK779" s="69">
        <v>6.5997641000000007</v>
      </c>
      <c r="BL779" s="84">
        <v>0</v>
      </c>
      <c r="BM779" s="72"/>
    </row>
    <row r="780" spans="1:65">
      <c r="A780" s="129" t="s">
        <v>192</v>
      </c>
      <c r="B780" s="124"/>
      <c r="C780" s="124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0</v>
      </c>
      <c r="AS780" s="11">
        <v>0</v>
      </c>
      <c r="AT780" s="11">
        <v>0</v>
      </c>
      <c r="AU780" s="11">
        <v>0</v>
      </c>
      <c r="AV780" s="11">
        <v>0</v>
      </c>
      <c r="AW780" s="11">
        <v>0</v>
      </c>
      <c r="AX780" s="11">
        <v>0</v>
      </c>
      <c r="AY780" s="11">
        <v>0</v>
      </c>
      <c r="AZ780" s="11">
        <v>0</v>
      </c>
      <c r="BA780" s="11">
        <v>0</v>
      </c>
      <c r="BB780" s="11">
        <v>0</v>
      </c>
      <c r="BC780" s="11">
        <v>0</v>
      </c>
      <c r="BD780" s="11">
        <v>0</v>
      </c>
      <c r="BE780" s="27">
        <v>0.16055990000000001</v>
      </c>
      <c r="BF780" s="11">
        <v>0</v>
      </c>
      <c r="BG780" s="11">
        <v>0</v>
      </c>
      <c r="BH780" s="11">
        <v>210.447</v>
      </c>
      <c r="BI780" s="11">
        <v>331.98500000000001</v>
      </c>
      <c r="BJ780" s="11">
        <v>616.96900000000005</v>
      </c>
      <c r="BK780" s="69">
        <v>14.843999999999999</v>
      </c>
      <c r="BL780" s="84">
        <v>0</v>
      </c>
      <c r="BM780" s="72"/>
    </row>
    <row r="781" spans="1:65">
      <c r="A781" s="129" t="s">
        <v>197</v>
      </c>
      <c r="B781" s="124"/>
      <c r="C781" s="124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27"/>
      <c r="BF781" s="11"/>
      <c r="BG781" s="11"/>
      <c r="BH781" s="11"/>
      <c r="BI781" s="11"/>
      <c r="BJ781" s="11">
        <v>36</v>
      </c>
      <c r="BK781" s="69">
        <v>189</v>
      </c>
      <c r="BL781" s="84">
        <v>301</v>
      </c>
      <c r="BM781" s="72"/>
    </row>
    <row r="782" spans="1:65" ht="15.75">
      <c r="A782" s="18"/>
      <c r="B782" s="124"/>
      <c r="C782" s="124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27"/>
      <c r="BF782" s="11"/>
      <c r="BG782" s="11"/>
      <c r="BH782" s="73"/>
      <c r="BI782" s="73"/>
      <c r="BJ782" s="73"/>
      <c r="BK782" s="73"/>
      <c r="BL782" s="73"/>
      <c r="BM782" s="72"/>
    </row>
    <row r="783" spans="1:65">
      <c r="A783" s="127" t="s">
        <v>113</v>
      </c>
      <c r="B783" s="124">
        <v>3</v>
      </c>
      <c r="C783" s="124"/>
      <c r="D783" s="85">
        <v>0</v>
      </c>
      <c r="E783" s="85">
        <v>0</v>
      </c>
      <c r="F783" s="85">
        <v>0</v>
      </c>
      <c r="G783" s="85">
        <v>0</v>
      </c>
      <c r="H783" s="85">
        <v>0</v>
      </c>
      <c r="I783" s="85">
        <v>0</v>
      </c>
      <c r="J783" s="85">
        <v>0</v>
      </c>
      <c r="K783" s="85">
        <v>0</v>
      </c>
      <c r="L783" s="85">
        <v>0</v>
      </c>
      <c r="M783" s="85">
        <v>0</v>
      </c>
      <c r="N783" s="85">
        <v>1.532</v>
      </c>
      <c r="O783" s="85">
        <v>1.6040000000000001</v>
      </c>
      <c r="P783" s="85">
        <v>1.9149999999999998</v>
      </c>
      <c r="Q783" s="85">
        <v>1.7589999999999999</v>
      </c>
      <c r="R783" s="85">
        <v>1.716</v>
      </c>
      <c r="S783" s="85">
        <v>1.6950000000000001</v>
      </c>
      <c r="T783" s="85">
        <v>1.7969999999999999</v>
      </c>
      <c r="U783" s="85">
        <v>2.2729999999999997</v>
      </c>
      <c r="V783" s="85">
        <v>4.7350000000000003</v>
      </c>
      <c r="W783" s="85">
        <v>3.34</v>
      </c>
      <c r="X783" s="85">
        <v>1.8460000000000001</v>
      </c>
      <c r="Y783" s="85">
        <v>1.3169999999999999</v>
      </c>
      <c r="Z783" s="85">
        <v>6.6319999999999997</v>
      </c>
      <c r="AA783" s="85">
        <v>15.975000000000001</v>
      </c>
      <c r="AB783" s="85">
        <v>26.921999999999997</v>
      </c>
      <c r="AC783" s="85">
        <v>64.277999999999992</v>
      </c>
      <c r="AD783" s="85">
        <v>468.64200000000005</v>
      </c>
      <c r="AE783" s="85">
        <v>482.50487525000005</v>
      </c>
      <c r="AF783" s="85">
        <v>512.82162605318752</v>
      </c>
      <c r="AG783" s="85">
        <v>1110.4520185019931</v>
      </c>
      <c r="AH783" s="85">
        <v>1130.4010796810489</v>
      </c>
      <c r="AI783" s="85">
        <v>489.976</v>
      </c>
      <c r="AJ783" s="85">
        <v>346.06799999999998</v>
      </c>
      <c r="AK783" s="85">
        <v>125.467</v>
      </c>
      <c r="AL783" s="85">
        <v>105.476</v>
      </c>
      <c r="AM783" s="85">
        <v>67.348000000000013</v>
      </c>
      <c r="AN783" s="85">
        <v>62.757999999999996</v>
      </c>
      <c r="AO783" s="85">
        <v>71.566999999999993</v>
      </c>
      <c r="AP783" s="85">
        <v>77.274999999999991</v>
      </c>
      <c r="AQ783" s="85">
        <v>65.586999999999989</v>
      </c>
      <c r="AR783" s="85">
        <v>66.234000000000009</v>
      </c>
      <c r="AS783" s="85">
        <v>51.542999999999999</v>
      </c>
      <c r="AT783" s="85">
        <v>66.475999999999999</v>
      </c>
      <c r="AU783" s="85">
        <v>221.98099999999999</v>
      </c>
      <c r="AV783" s="85">
        <v>147.18700000000001</v>
      </c>
      <c r="AW783" s="85">
        <v>7.6010000000000009</v>
      </c>
      <c r="AX783" s="85">
        <v>7.8479999999999999</v>
      </c>
      <c r="AY783" s="85">
        <v>7.8540000000000001</v>
      </c>
      <c r="AZ783" s="85">
        <v>8.7129999999999992</v>
      </c>
      <c r="BA783" s="85">
        <v>7.1789999999999994</v>
      </c>
      <c r="BB783" s="85">
        <v>7.2350000000000003</v>
      </c>
      <c r="BC783" s="85">
        <v>7.157</v>
      </c>
      <c r="BD783" s="85">
        <v>7.1609999999999996</v>
      </c>
      <c r="BE783" s="85">
        <v>7.1109999999999998</v>
      </c>
      <c r="BF783" s="85">
        <v>0</v>
      </c>
      <c r="BG783" s="85">
        <v>165.52500000000001</v>
      </c>
      <c r="BH783" s="85">
        <v>0</v>
      </c>
      <c r="BI783" s="85">
        <v>0</v>
      </c>
      <c r="BJ783" s="88">
        <v>0</v>
      </c>
      <c r="BK783" s="88">
        <v>0</v>
      </c>
      <c r="BL783" s="88">
        <v>0</v>
      </c>
      <c r="BM783" s="72"/>
    </row>
    <row r="784" spans="1:65">
      <c r="A784" s="129" t="s">
        <v>3</v>
      </c>
      <c r="B784" s="124"/>
      <c r="C784" s="124"/>
      <c r="D784" s="11">
        <v>0</v>
      </c>
      <c r="E784" s="11">
        <v>0</v>
      </c>
      <c r="F784" s="11">
        <v>0</v>
      </c>
      <c r="G784" s="11">
        <v>0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0.59299999999999997</v>
      </c>
      <c r="W784" s="11">
        <v>0.42100000000000004</v>
      </c>
      <c r="X784" s="11">
        <v>0.43100000000000005</v>
      </c>
      <c r="Y784" s="11">
        <v>0.42399999999999999</v>
      </c>
      <c r="Z784" s="11">
        <v>0.85499999999999998</v>
      </c>
      <c r="AA784" s="11">
        <v>1.0979999999999999</v>
      </c>
      <c r="AB784" s="11">
        <v>1.5920000000000001</v>
      </c>
      <c r="AC784" s="11">
        <v>21.047000000000001</v>
      </c>
      <c r="AD784" s="11">
        <v>50.863</v>
      </c>
      <c r="AE784" s="11">
        <v>31.407999999999998</v>
      </c>
      <c r="AF784" s="11">
        <v>22.140999999999998</v>
      </c>
      <c r="AG784" s="11">
        <v>570.82600000000002</v>
      </c>
      <c r="AH784" s="11">
        <v>541.80399999999997</v>
      </c>
      <c r="AI784" s="11">
        <v>167.976</v>
      </c>
      <c r="AJ784" s="11">
        <v>68.067999999999998</v>
      </c>
      <c r="AK784" s="11">
        <v>50.466999999999999</v>
      </c>
      <c r="AL784" s="11">
        <v>35.156999999999996</v>
      </c>
      <c r="AM784" s="11">
        <v>20.054000000000002</v>
      </c>
      <c r="AN784" s="11">
        <v>19.806000000000001</v>
      </c>
      <c r="AO784" s="11">
        <v>30.148</v>
      </c>
      <c r="AP784" s="11">
        <v>36.073999999999998</v>
      </c>
      <c r="AQ784" s="11">
        <v>33.326999999999998</v>
      </c>
      <c r="AR784" s="11">
        <v>35.03</v>
      </c>
      <c r="AS784" s="11">
        <v>19.773</v>
      </c>
      <c r="AT784" s="11">
        <v>34.450000000000003</v>
      </c>
      <c r="AU784" s="11">
        <v>56.326999999999998</v>
      </c>
      <c r="AV784" s="11">
        <v>1.5680000000000001</v>
      </c>
      <c r="AW784" s="11">
        <v>0.46400000000000002</v>
      </c>
      <c r="AX784" s="11">
        <v>0.71299999999999997</v>
      </c>
      <c r="AY784" s="11">
        <v>0.71299999999999997</v>
      </c>
      <c r="AZ784" s="11">
        <v>1.5509999999999999</v>
      </c>
      <c r="BA784" s="11">
        <v>0</v>
      </c>
      <c r="BB784" s="11">
        <v>0</v>
      </c>
      <c r="BC784" s="11">
        <v>0</v>
      </c>
      <c r="BD784" s="11">
        <v>0</v>
      </c>
      <c r="BE784" s="27">
        <v>0</v>
      </c>
      <c r="BF784" s="11">
        <v>0</v>
      </c>
      <c r="BG784" s="11">
        <v>165.52500000000001</v>
      </c>
      <c r="BH784" s="11">
        <v>0</v>
      </c>
      <c r="BI784" s="11">
        <v>0</v>
      </c>
      <c r="BJ784" s="84">
        <v>0</v>
      </c>
      <c r="BK784" s="84">
        <v>0</v>
      </c>
      <c r="BL784" s="84">
        <v>0</v>
      </c>
      <c r="BM784" s="72"/>
    </row>
    <row r="785" spans="1:65">
      <c r="A785" s="112" t="s">
        <v>19</v>
      </c>
      <c r="B785" s="124"/>
      <c r="C785" s="124"/>
      <c r="D785" s="69">
        <v>0</v>
      </c>
      <c r="E785" s="69">
        <v>0</v>
      </c>
      <c r="F785" s="69">
        <v>0</v>
      </c>
      <c r="G785" s="69">
        <v>0</v>
      </c>
      <c r="H785" s="69">
        <v>0</v>
      </c>
      <c r="I785" s="69">
        <v>0</v>
      </c>
      <c r="J785" s="69">
        <v>0</v>
      </c>
      <c r="K785" s="69">
        <v>0</v>
      </c>
      <c r="L785" s="69">
        <v>0</v>
      </c>
      <c r="M785" s="69">
        <v>0</v>
      </c>
      <c r="N785" s="69">
        <v>0</v>
      </c>
      <c r="O785" s="69">
        <v>0</v>
      </c>
      <c r="P785" s="69">
        <v>0</v>
      </c>
      <c r="Q785" s="69">
        <v>0</v>
      </c>
      <c r="R785" s="69">
        <v>0</v>
      </c>
      <c r="S785" s="69">
        <v>0</v>
      </c>
      <c r="T785" s="69">
        <v>0</v>
      </c>
      <c r="U785" s="69">
        <v>0</v>
      </c>
      <c r="V785" s="69">
        <v>0</v>
      </c>
      <c r="W785" s="69">
        <v>0</v>
      </c>
      <c r="X785" s="69">
        <v>0</v>
      </c>
      <c r="Y785" s="69">
        <v>0</v>
      </c>
      <c r="Z785" s="69">
        <v>0</v>
      </c>
      <c r="AA785" s="69">
        <v>0</v>
      </c>
      <c r="AB785" s="69">
        <v>0</v>
      </c>
      <c r="AC785" s="69">
        <v>0</v>
      </c>
      <c r="AD785" s="69">
        <v>417.77900000000005</v>
      </c>
      <c r="AE785" s="69">
        <v>451.09687525000004</v>
      </c>
      <c r="AF785" s="69">
        <v>490.68062605318755</v>
      </c>
      <c r="AG785" s="69">
        <v>539.62601850199303</v>
      </c>
      <c r="AH785" s="69">
        <v>588.59707968104897</v>
      </c>
      <c r="AI785" s="69">
        <v>278</v>
      </c>
      <c r="AJ785" s="69">
        <v>278</v>
      </c>
      <c r="AK785" s="69">
        <v>20</v>
      </c>
      <c r="AL785" s="69">
        <v>0</v>
      </c>
      <c r="AM785" s="69">
        <v>0</v>
      </c>
      <c r="AN785" s="69">
        <v>0</v>
      </c>
      <c r="AO785" s="69">
        <v>0</v>
      </c>
      <c r="AP785" s="69">
        <v>0</v>
      </c>
      <c r="AQ785" s="69">
        <v>0</v>
      </c>
      <c r="AR785" s="69">
        <v>0</v>
      </c>
      <c r="AS785" s="69">
        <v>0</v>
      </c>
      <c r="AT785" s="69">
        <v>0</v>
      </c>
      <c r="AU785" s="69">
        <v>0</v>
      </c>
      <c r="AV785" s="69">
        <v>0</v>
      </c>
      <c r="AW785" s="69">
        <v>0</v>
      </c>
      <c r="AX785" s="69">
        <v>0</v>
      </c>
      <c r="AY785" s="69">
        <v>0</v>
      </c>
      <c r="AZ785" s="69">
        <v>0</v>
      </c>
      <c r="BA785" s="69">
        <v>0</v>
      </c>
      <c r="BB785" s="69">
        <v>0</v>
      </c>
      <c r="BC785" s="69">
        <v>0</v>
      </c>
      <c r="BD785" s="69">
        <v>0</v>
      </c>
      <c r="BE785" s="70">
        <v>0</v>
      </c>
      <c r="BF785" s="69">
        <v>0</v>
      </c>
      <c r="BG785" s="69">
        <v>0</v>
      </c>
      <c r="BH785" s="69">
        <v>0</v>
      </c>
      <c r="BI785" s="69">
        <v>0</v>
      </c>
      <c r="BJ785" s="84">
        <v>0</v>
      </c>
      <c r="BK785" s="84">
        <v>0</v>
      </c>
      <c r="BL785" s="84">
        <v>0</v>
      </c>
      <c r="BM785" s="72"/>
    </row>
    <row r="786" spans="1:65">
      <c r="A786" s="125" t="s">
        <v>26</v>
      </c>
      <c r="B786" s="124"/>
      <c r="C786" s="124"/>
      <c r="D786" s="11">
        <v>0</v>
      </c>
      <c r="E786" s="11">
        <v>0</v>
      </c>
      <c r="F786" s="11">
        <v>0</v>
      </c>
      <c r="G786" s="11">
        <v>0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0</v>
      </c>
      <c r="AS786" s="11">
        <v>0</v>
      </c>
      <c r="AT786" s="11">
        <v>0</v>
      </c>
      <c r="AU786" s="11">
        <v>138</v>
      </c>
      <c r="AV786" s="11">
        <v>138</v>
      </c>
      <c r="AW786" s="11">
        <v>0</v>
      </c>
      <c r="AX786" s="11">
        <v>0</v>
      </c>
      <c r="AY786" s="11">
        <v>0</v>
      </c>
      <c r="AZ786" s="11">
        <v>0</v>
      </c>
      <c r="BA786" s="11">
        <v>0</v>
      </c>
      <c r="BB786" s="11">
        <v>0</v>
      </c>
      <c r="BC786" s="11">
        <v>0</v>
      </c>
      <c r="BD786" s="11">
        <v>0</v>
      </c>
      <c r="BE786" s="27">
        <v>0</v>
      </c>
      <c r="BF786" s="11">
        <v>0</v>
      </c>
      <c r="BG786" s="11">
        <v>0</v>
      </c>
      <c r="BH786" s="11">
        <v>0</v>
      </c>
      <c r="BI786" s="11">
        <v>0</v>
      </c>
      <c r="BJ786" s="84">
        <v>0</v>
      </c>
      <c r="BK786" s="84">
        <v>0</v>
      </c>
      <c r="BL786" s="84">
        <v>0</v>
      </c>
      <c r="BM786" s="72"/>
    </row>
    <row r="787" spans="1:65">
      <c r="A787" s="129" t="s">
        <v>192</v>
      </c>
      <c r="B787" s="124"/>
      <c r="C787" s="124"/>
      <c r="D787" s="11">
        <v>0</v>
      </c>
      <c r="E787" s="11">
        <v>0</v>
      </c>
      <c r="F787" s="11">
        <v>0</v>
      </c>
      <c r="G787" s="11">
        <v>0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1.532</v>
      </c>
      <c r="O787" s="11">
        <v>1.6040000000000001</v>
      </c>
      <c r="P787" s="11">
        <v>1.9149999999999998</v>
      </c>
      <c r="Q787" s="11">
        <v>1.7589999999999999</v>
      </c>
      <c r="R787" s="11">
        <v>1.716</v>
      </c>
      <c r="S787" s="11">
        <v>1.6950000000000001</v>
      </c>
      <c r="T787" s="11">
        <v>1.7969999999999999</v>
      </c>
      <c r="U787" s="11">
        <v>2.2729999999999997</v>
      </c>
      <c r="V787" s="11">
        <v>4.1420000000000003</v>
      </c>
      <c r="W787" s="11">
        <v>2.919</v>
      </c>
      <c r="X787" s="11">
        <v>1.415</v>
      </c>
      <c r="Y787" s="11">
        <v>0.89300000000000002</v>
      </c>
      <c r="Z787" s="11">
        <v>5.7770000000000001</v>
      </c>
      <c r="AA787" s="11">
        <v>14.877000000000001</v>
      </c>
      <c r="AB787" s="11">
        <v>25.33</v>
      </c>
      <c r="AC787" s="11">
        <v>43.230999999999995</v>
      </c>
      <c r="AD787" s="83" t="s">
        <v>17</v>
      </c>
      <c r="AE787" s="83" t="s">
        <v>17</v>
      </c>
      <c r="AF787" s="83" t="s">
        <v>17</v>
      </c>
      <c r="AG787" s="83" t="s">
        <v>17</v>
      </c>
      <c r="AH787" s="83" t="s">
        <v>17</v>
      </c>
      <c r="AI787" s="83">
        <v>44</v>
      </c>
      <c r="AJ787" s="83" t="s">
        <v>17</v>
      </c>
      <c r="AK787" s="11">
        <v>55</v>
      </c>
      <c r="AL787" s="11">
        <v>70.319000000000003</v>
      </c>
      <c r="AM787" s="11">
        <v>47.294000000000004</v>
      </c>
      <c r="AN787" s="11">
        <v>42.951999999999998</v>
      </c>
      <c r="AO787" s="11">
        <v>41.418999999999997</v>
      </c>
      <c r="AP787" s="11">
        <v>41.200999999999993</v>
      </c>
      <c r="AQ787" s="11">
        <v>32.26</v>
      </c>
      <c r="AR787" s="11">
        <v>31.204000000000001</v>
      </c>
      <c r="AS787" s="11">
        <v>31.77</v>
      </c>
      <c r="AT787" s="11">
        <v>32.026000000000003</v>
      </c>
      <c r="AU787" s="11">
        <v>27.653999999999996</v>
      </c>
      <c r="AV787" s="11">
        <v>7.6189999999999998</v>
      </c>
      <c r="AW787" s="11">
        <v>7.1370000000000005</v>
      </c>
      <c r="AX787" s="11">
        <v>7.1349999999999998</v>
      </c>
      <c r="AY787" s="11">
        <v>7.141</v>
      </c>
      <c r="AZ787" s="11">
        <v>7.1619999999999999</v>
      </c>
      <c r="BA787" s="11">
        <v>7.1789999999999994</v>
      </c>
      <c r="BB787" s="11">
        <v>7.2350000000000003</v>
      </c>
      <c r="BC787" s="11">
        <v>7.157</v>
      </c>
      <c r="BD787" s="27">
        <v>7.1609999999999996</v>
      </c>
      <c r="BE787" s="27">
        <v>7.1109999999999998</v>
      </c>
      <c r="BF787" s="69">
        <v>0</v>
      </c>
      <c r="BG787" s="69">
        <v>0</v>
      </c>
      <c r="BH787" s="69">
        <v>0</v>
      </c>
      <c r="BI787" s="69">
        <v>0</v>
      </c>
      <c r="BJ787" s="84">
        <v>0</v>
      </c>
      <c r="BK787" s="84">
        <v>0</v>
      </c>
      <c r="BL787" s="84">
        <v>0</v>
      </c>
      <c r="BM787" s="72"/>
    </row>
    <row r="788" spans="1:65" ht="15.75">
      <c r="A788" s="112"/>
      <c r="B788" s="124"/>
      <c r="C788" s="124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27"/>
      <c r="BF788" s="69"/>
      <c r="BG788" s="11"/>
      <c r="BH788" s="73"/>
      <c r="BI788" s="73"/>
      <c r="BJ788" s="73"/>
      <c r="BK788" s="73"/>
      <c r="BL788" s="73"/>
      <c r="BM788" s="72"/>
    </row>
    <row r="789" spans="1:65">
      <c r="A789" s="127" t="s">
        <v>114</v>
      </c>
      <c r="B789" s="124">
        <v>3</v>
      </c>
      <c r="C789" s="124"/>
      <c r="D789" s="85">
        <v>0</v>
      </c>
      <c r="E789" s="85">
        <v>0</v>
      </c>
      <c r="F789" s="85">
        <v>0</v>
      </c>
      <c r="G789" s="85">
        <v>0</v>
      </c>
      <c r="H789" s="85">
        <v>0</v>
      </c>
      <c r="I789" s="85">
        <v>0</v>
      </c>
      <c r="J789" s="85">
        <v>0</v>
      </c>
      <c r="K789" s="85">
        <v>0</v>
      </c>
      <c r="L789" s="85">
        <v>248</v>
      </c>
      <c r="M789" s="85">
        <v>100</v>
      </c>
      <c r="N789" s="85">
        <v>346.8</v>
      </c>
      <c r="O789" s="85">
        <v>0</v>
      </c>
      <c r="P789" s="85">
        <v>0</v>
      </c>
      <c r="Q789" s="85">
        <v>0</v>
      </c>
      <c r="R789" s="85">
        <v>0</v>
      </c>
      <c r="S789" s="85">
        <v>0</v>
      </c>
      <c r="T789" s="85">
        <v>387</v>
      </c>
      <c r="U789" s="85">
        <v>0</v>
      </c>
      <c r="V789" s="85">
        <v>864</v>
      </c>
      <c r="W789" s="85">
        <v>1189</v>
      </c>
      <c r="X789" s="85">
        <v>386.01299999999998</v>
      </c>
      <c r="Y789" s="85">
        <v>33.929369668246444</v>
      </c>
      <c r="Z789" s="85">
        <v>88.305845272206312</v>
      </c>
      <c r="AA789" s="85">
        <v>2788.1558282208589</v>
      </c>
      <c r="AB789" s="85">
        <v>3143.8311239193085</v>
      </c>
      <c r="AC789" s="85">
        <v>4118.2812009145619</v>
      </c>
      <c r="AD789" s="85">
        <v>6769.7250584868816</v>
      </c>
      <c r="AE789" s="85">
        <v>8245.6819128742918</v>
      </c>
      <c r="AF789" s="85">
        <v>10129.936068181229</v>
      </c>
      <c r="AG789" s="85">
        <v>11409.048665307149</v>
      </c>
      <c r="AH789" s="85">
        <v>13410.498559885233</v>
      </c>
      <c r="AI789" s="85">
        <v>15331.993927495367</v>
      </c>
      <c r="AJ789" s="85">
        <v>10415.260101074065</v>
      </c>
      <c r="AK789" s="85">
        <v>11873.128693961396</v>
      </c>
      <c r="AL789" s="85">
        <v>9092.3372500000005</v>
      </c>
      <c r="AM789" s="85">
        <v>11863.793</v>
      </c>
      <c r="AN789" s="85">
        <v>17698</v>
      </c>
      <c r="AO789" s="85">
        <v>11337.753000000001</v>
      </c>
      <c r="AP789" s="85">
        <v>4893.7140000000009</v>
      </c>
      <c r="AQ789" s="85">
        <v>501.26299999999998</v>
      </c>
      <c r="AR789" s="85">
        <v>43.070999999999998</v>
      </c>
      <c r="AS789" s="85">
        <v>62.807000000000002</v>
      </c>
      <c r="AT789" s="85">
        <v>1283.2339999999999</v>
      </c>
      <c r="AU789" s="85">
        <v>88.171000000000006</v>
      </c>
      <c r="AV789" s="85">
        <v>74.328000000000003</v>
      </c>
      <c r="AW789" s="85">
        <v>92.628</v>
      </c>
      <c r="AX789" s="85">
        <v>77.603999999999985</v>
      </c>
      <c r="AY789" s="85">
        <v>2428.8320000000003</v>
      </c>
      <c r="AZ789" s="85">
        <v>926.154</v>
      </c>
      <c r="BA789" s="85">
        <v>64.052999999999997</v>
      </c>
      <c r="BB789" s="85">
        <v>1893.4750000000001</v>
      </c>
      <c r="BC789" s="85">
        <v>51.460999999999999</v>
      </c>
      <c r="BD789" s="85">
        <v>18.954999999999998</v>
      </c>
      <c r="BE789" s="85">
        <v>3.6259999999999999</v>
      </c>
      <c r="BF789" s="85">
        <v>494.40699999999998</v>
      </c>
      <c r="BG789" s="85">
        <v>350.92599999999999</v>
      </c>
      <c r="BH789" s="85">
        <v>610.69299999999998</v>
      </c>
      <c r="BI789" s="82">
        <v>0</v>
      </c>
      <c r="BJ789" s="82">
        <v>0</v>
      </c>
      <c r="BK789" s="82">
        <v>0</v>
      </c>
      <c r="BL789" s="82">
        <v>0</v>
      </c>
      <c r="BM789" s="72"/>
    </row>
    <row r="790" spans="1:65">
      <c r="A790" s="68" t="s">
        <v>16</v>
      </c>
      <c r="B790" s="124"/>
      <c r="C790" s="124"/>
      <c r="D790" s="11">
        <v>0</v>
      </c>
      <c r="E790" s="11">
        <v>0</v>
      </c>
      <c r="F790" s="11">
        <v>0</v>
      </c>
      <c r="G790" s="11">
        <v>0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  <c r="AC790" s="11">
        <v>782.70089147210683</v>
      </c>
      <c r="AD790" s="11">
        <v>893.24629758102378</v>
      </c>
      <c r="AE790" s="11">
        <v>1112.7190971637056</v>
      </c>
      <c r="AF790" s="11">
        <v>1137.0830114373071</v>
      </c>
      <c r="AG790" s="11">
        <v>1175.5802629023037</v>
      </c>
      <c r="AH790" s="11">
        <v>1316.2319947493688</v>
      </c>
      <c r="AI790" s="11">
        <v>1386.3874682253479</v>
      </c>
      <c r="AJ790" s="11">
        <v>1384.6831193165021</v>
      </c>
      <c r="AK790" s="11">
        <v>1468.2471965863963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1">
        <v>0</v>
      </c>
      <c r="AT790" s="11">
        <v>0</v>
      </c>
      <c r="AU790" s="11">
        <v>0</v>
      </c>
      <c r="AV790" s="11">
        <v>0</v>
      </c>
      <c r="AW790" s="11">
        <v>0</v>
      </c>
      <c r="AX790" s="11">
        <v>0</v>
      </c>
      <c r="AY790" s="11">
        <v>0</v>
      </c>
      <c r="AZ790" s="11">
        <v>0</v>
      </c>
      <c r="BA790" s="11">
        <v>0</v>
      </c>
      <c r="BB790" s="11">
        <v>0</v>
      </c>
      <c r="BC790" s="11">
        <v>0</v>
      </c>
      <c r="BD790" s="11">
        <v>0</v>
      </c>
      <c r="BE790" s="27">
        <v>0</v>
      </c>
      <c r="BF790" s="11">
        <v>0</v>
      </c>
      <c r="BG790" s="11">
        <v>0</v>
      </c>
      <c r="BH790" s="11">
        <v>0</v>
      </c>
      <c r="BI790" s="11">
        <v>0</v>
      </c>
      <c r="BJ790" s="84">
        <v>0</v>
      </c>
      <c r="BK790" s="84">
        <v>0</v>
      </c>
      <c r="BL790" s="84">
        <v>0</v>
      </c>
      <c r="BM790" s="72"/>
    </row>
    <row r="791" spans="1:65">
      <c r="A791" s="129" t="s">
        <v>178</v>
      </c>
      <c r="B791" s="124"/>
      <c r="C791" s="124"/>
      <c r="D791" s="11">
        <v>0</v>
      </c>
      <c r="E791" s="11">
        <v>0</v>
      </c>
      <c r="F791" s="11">
        <v>0</v>
      </c>
      <c r="G791" s="11">
        <v>0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83" t="s">
        <v>17</v>
      </c>
      <c r="AF791" s="17">
        <v>317</v>
      </c>
      <c r="AG791" s="17">
        <v>259</v>
      </c>
      <c r="AH791" s="17">
        <v>760</v>
      </c>
      <c r="AI791" s="17">
        <v>856</v>
      </c>
      <c r="AJ791" s="17">
        <v>923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0</v>
      </c>
      <c r="AS791" s="11">
        <v>0</v>
      </c>
      <c r="AT791" s="11">
        <v>0</v>
      </c>
      <c r="AU791" s="11">
        <v>0</v>
      </c>
      <c r="AV791" s="11">
        <v>0</v>
      </c>
      <c r="AW791" s="11">
        <v>0</v>
      </c>
      <c r="AX791" s="11">
        <v>0</v>
      </c>
      <c r="AY791" s="11">
        <v>0</v>
      </c>
      <c r="AZ791" s="11">
        <v>0</v>
      </c>
      <c r="BA791" s="11">
        <v>0</v>
      </c>
      <c r="BB791" s="11">
        <v>0</v>
      </c>
      <c r="BC791" s="11">
        <v>0</v>
      </c>
      <c r="BD791" s="11">
        <v>0</v>
      </c>
      <c r="BE791" s="11">
        <v>0</v>
      </c>
      <c r="BF791" s="11">
        <v>0</v>
      </c>
      <c r="BG791" s="11">
        <v>0</v>
      </c>
      <c r="BH791" s="11">
        <v>0</v>
      </c>
      <c r="BI791" s="11">
        <v>0</v>
      </c>
      <c r="BJ791" s="84">
        <v>0</v>
      </c>
      <c r="BK791" s="84">
        <v>0</v>
      </c>
      <c r="BL791" s="84">
        <v>0</v>
      </c>
      <c r="BM791" s="72"/>
    </row>
    <row r="792" spans="1:65">
      <c r="A792" s="112" t="s">
        <v>2</v>
      </c>
      <c r="B792" s="124"/>
      <c r="C792" s="124"/>
      <c r="D792" s="11">
        <v>0</v>
      </c>
      <c r="E792" s="11">
        <v>0</v>
      </c>
      <c r="F792" s="11">
        <v>0</v>
      </c>
      <c r="G792" s="11">
        <v>0</v>
      </c>
      <c r="H792" s="11">
        <v>0</v>
      </c>
      <c r="I792" s="11">
        <v>0</v>
      </c>
      <c r="J792" s="11">
        <v>0</v>
      </c>
      <c r="K792" s="11">
        <v>0</v>
      </c>
      <c r="L792" s="11">
        <v>120</v>
      </c>
      <c r="M792" s="11">
        <v>100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478</v>
      </c>
      <c r="W792" s="119">
        <v>0</v>
      </c>
      <c r="X792" s="11">
        <v>0</v>
      </c>
      <c r="Y792" s="11">
        <v>0</v>
      </c>
      <c r="Z792" s="11">
        <v>0</v>
      </c>
      <c r="AA792" s="11">
        <v>590</v>
      </c>
      <c r="AB792" s="11">
        <v>640</v>
      </c>
      <c r="AC792" s="83" t="s">
        <v>17</v>
      </c>
      <c r="AD792" s="83" t="s">
        <v>17</v>
      </c>
      <c r="AE792" s="83" t="s">
        <v>17</v>
      </c>
      <c r="AF792" s="83" t="s">
        <v>17</v>
      </c>
      <c r="AG792" s="83" t="s">
        <v>17</v>
      </c>
      <c r="AH792" s="83" t="s">
        <v>17</v>
      </c>
      <c r="AI792" s="11">
        <v>4661</v>
      </c>
      <c r="AJ792" s="83" t="s">
        <v>17</v>
      </c>
      <c r="AK792" s="11">
        <v>1884</v>
      </c>
      <c r="AL792" s="83" t="s">
        <v>17</v>
      </c>
      <c r="AM792" s="83" t="s">
        <v>17</v>
      </c>
      <c r="AN792" s="11">
        <v>6723</v>
      </c>
      <c r="AO792" s="11">
        <v>0</v>
      </c>
      <c r="AP792" s="11">
        <v>0</v>
      </c>
      <c r="AQ792" s="11">
        <v>0</v>
      </c>
      <c r="AR792" s="11">
        <v>0</v>
      </c>
      <c r="AS792" s="11">
        <v>0</v>
      </c>
      <c r="AT792" s="11">
        <v>0</v>
      </c>
      <c r="AU792" s="11">
        <v>0</v>
      </c>
      <c r="AV792" s="11">
        <v>0</v>
      </c>
      <c r="AW792" s="11">
        <v>0</v>
      </c>
      <c r="AX792" s="11">
        <v>0</v>
      </c>
      <c r="AY792" s="11">
        <v>0</v>
      </c>
      <c r="AZ792" s="11">
        <v>0</v>
      </c>
      <c r="BA792" s="11">
        <v>0</v>
      </c>
      <c r="BB792" s="11">
        <v>0</v>
      </c>
      <c r="BC792" s="11">
        <v>0</v>
      </c>
      <c r="BD792" s="11">
        <v>0</v>
      </c>
      <c r="BE792" s="11">
        <v>0</v>
      </c>
      <c r="BF792" s="11">
        <v>0</v>
      </c>
      <c r="BG792" s="11">
        <v>0</v>
      </c>
      <c r="BH792" s="11">
        <v>0</v>
      </c>
      <c r="BI792" s="11">
        <v>0</v>
      </c>
      <c r="BJ792" s="84">
        <v>0</v>
      </c>
      <c r="BK792" s="84">
        <v>0</v>
      </c>
      <c r="BL792" s="84">
        <v>0</v>
      </c>
      <c r="BM792" s="72"/>
    </row>
    <row r="793" spans="1:65">
      <c r="A793" s="129" t="s">
        <v>3</v>
      </c>
      <c r="B793" s="124"/>
      <c r="C793" s="124"/>
      <c r="D793" s="11">
        <v>0</v>
      </c>
      <c r="E793" s="11">
        <v>0</v>
      </c>
      <c r="F793" s="11">
        <v>0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60.588000000000001</v>
      </c>
      <c r="AA793" s="83" t="s">
        <v>17</v>
      </c>
      <c r="AB793" s="83" t="s">
        <v>17</v>
      </c>
      <c r="AC793" s="11">
        <v>583.11900000000003</v>
      </c>
      <c r="AD793" s="11">
        <v>1150.336</v>
      </c>
      <c r="AE793" s="11">
        <v>1975.491</v>
      </c>
      <c r="AF793" s="11">
        <v>2977.723</v>
      </c>
      <c r="AG793" s="11">
        <v>3472.4560000000001</v>
      </c>
      <c r="AH793" s="11">
        <v>3878.0789999999997</v>
      </c>
      <c r="AI793" s="83" t="s">
        <v>17</v>
      </c>
      <c r="AJ793" s="83" t="s">
        <v>17</v>
      </c>
      <c r="AK793" s="83" t="s">
        <v>17</v>
      </c>
      <c r="AL793" s="83" t="s">
        <v>17</v>
      </c>
      <c r="AM793" s="11">
        <v>2021.6929999999998</v>
      </c>
      <c r="AN793" s="11">
        <v>375</v>
      </c>
      <c r="AO793" s="11">
        <v>737.75300000000004</v>
      </c>
      <c r="AP793" s="11">
        <v>4857.9320000000007</v>
      </c>
      <c r="AQ793" s="11">
        <v>489.74099999999999</v>
      </c>
      <c r="AR793" s="11">
        <v>31.896000000000001</v>
      </c>
      <c r="AS793" s="11">
        <v>46.777000000000001</v>
      </c>
      <c r="AT793" s="11">
        <v>1264.222</v>
      </c>
      <c r="AU793" s="11">
        <v>76.289000000000001</v>
      </c>
      <c r="AV793" s="11">
        <v>62.006</v>
      </c>
      <c r="AW793" s="11">
        <v>81.573999999999998</v>
      </c>
      <c r="AX793" s="11">
        <v>75.74799999999999</v>
      </c>
      <c r="AY793" s="11">
        <v>2426.9760000000001</v>
      </c>
      <c r="AZ793" s="11">
        <v>924.298</v>
      </c>
      <c r="BA793" s="11">
        <v>62.197000000000003</v>
      </c>
      <c r="BB793" s="11">
        <v>1891.6190000000001</v>
      </c>
      <c r="BC793" s="11">
        <v>51.460999999999999</v>
      </c>
      <c r="BD793" s="11">
        <v>18.954999999999998</v>
      </c>
      <c r="BE793" s="27">
        <v>3.6259999999999999</v>
      </c>
      <c r="BF793" s="11">
        <v>494.40699999999998</v>
      </c>
      <c r="BG793" s="11">
        <v>350.92599999999999</v>
      </c>
      <c r="BH793" s="11">
        <v>610.69299999999998</v>
      </c>
      <c r="BI793" s="11">
        <v>0</v>
      </c>
      <c r="BJ793" s="84">
        <v>0</v>
      </c>
      <c r="BK793" s="84">
        <v>0</v>
      </c>
      <c r="BL793" s="84">
        <v>0</v>
      </c>
      <c r="BM793" s="72"/>
    </row>
    <row r="794" spans="1:65">
      <c r="A794" s="112" t="s">
        <v>19</v>
      </c>
      <c r="B794" s="124"/>
      <c r="C794" s="124"/>
      <c r="D794" s="11">
        <v>0</v>
      </c>
      <c r="E794" s="11">
        <v>0</v>
      </c>
      <c r="F794" s="11">
        <v>0</v>
      </c>
      <c r="G794" s="11">
        <v>0</v>
      </c>
      <c r="H794" s="11">
        <v>0</v>
      </c>
      <c r="I794" s="11">
        <v>0</v>
      </c>
      <c r="J794" s="11">
        <v>0</v>
      </c>
      <c r="K794" s="11">
        <v>0</v>
      </c>
      <c r="L794" s="11">
        <v>53</v>
      </c>
      <c r="M794" s="11">
        <v>0</v>
      </c>
      <c r="N794" s="11">
        <v>346.8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387</v>
      </c>
      <c r="U794" s="11">
        <v>0</v>
      </c>
      <c r="V794" s="11">
        <v>386</v>
      </c>
      <c r="W794" s="11">
        <v>1189</v>
      </c>
      <c r="X794" s="11">
        <v>340</v>
      </c>
      <c r="Y794" s="11">
        <v>0</v>
      </c>
      <c r="Z794" s="11">
        <v>0</v>
      </c>
      <c r="AA794" s="11">
        <v>2190</v>
      </c>
      <c r="AB794" s="11">
        <v>2500</v>
      </c>
      <c r="AC794" s="11">
        <v>2751.25</v>
      </c>
      <c r="AD794" s="11">
        <v>4724.9314514634034</v>
      </c>
      <c r="AE794" s="11">
        <v>5156.2605062681323</v>
      </c>
      <c r="AF794" s="11">
        <v>5698.1300567439202</v>
      </c>
      <c r="AG794" s="11">
        <v>6386.0124024048455</v>
      </c>
      <c r="AH794" s="11">
        <v>7087.1875651358632</v>
      </c>
      <c r="AI794" s="11">
        <v>7665.6064592700186</v>
      </c>
      <c r="AJ794" s="11">
        <v>8107.5769817575638</v>
      </c>
      <c r="AK794" s="11">
        <v>8520.8814973750013</v>
      </c>
      <c r="AL794" s="11">
        <v>9092.3372500000005</v>
      </c>
      <c r="AM794" s="11">
        <v>9842.1</v>
      </c>
      <c r="AN794" s="11">
        <v>10600</v>
      </c>
      <c r="AO794" s="11">
        <v>10600</v>
      </c>
      <c r="AP794" s="11">
        <v>0</v>
      </c>
      <c r="AQ794" s="11">
        <v>0</v>
      </c>
      <c r="AR794" s="11">
        <v>0</v>
      </c>
      <c r="AS794" s="11">
        <v>0</v>
      </c>
      <c r="AT794" s="11">
        <v>0</v>
      </c>
      <c r="AU794" s="11">
        <v>0</v>
      </c>
      <c r="AV794" s="11">
        <v>0</v>
      </c>
      <c r="AW794" s="11">
        <v>0</v>
      </c>
      <c r="AX794" s="11">
        <v>0</v>
      </c>
      <c r="AY794" s="11">
        <v>0</v>
      </c>
      <c r="AZ794" s="11">
        <v>0</v>
      </c>
      <c r="BA794" s="11">
        <v>0</v>
      </c>
      <c r="BB794" s="11">
        <v>0</v>
      </c>
      <c r="BC794" s="11">
        <v>0</v>
      </c>
      <c r="BD794" s="11">
        <v>0</v>
      </c>
      <c r="BE794" s="27">
        <v>0</v>
      </c>
      <c r="BF794" s="11">
        <v>0</v>
      </c>
      <c r="BG794" s="11">
        <v>0</v>
      </c>
      <c r="BH794" s="11">
        <v>0</v>
      </c>
      <c r="BI794" s="11">
        <v>0</v>
      </c>
      <c r="BJ794" s="84">
        <v>0</v>
      </c>
      <c r="BK794" s="84">
        <v>0</v>
      </c>
      <c r="BL794" s="84">
        <v>0</v>
      </c>
      <c r="BM794" s="72"/>
    </row>
    <row r="795" spans="1:65">
      <c r="A795" s="129" t="s">
        <v>192</v>
      </c>
      <c r="B795" s="124"/>
      <c r="C795" s="124"/>
      <c r="D795" s="11">
        <v>0</v>
      </c>
      <c r="E795" s="11">
        <v>0</v>
      </c>
      <c r="F795" s="11">
        <v>0</v>
      </c>
      <c r="G795" s="11">
        <v>0</v>
      </c>
      <c r="H795" s="11">
        <v>0</v>
      </c>
      <c r="I795" s="11">
        <v>0</v>
      </c>
      <c r="J795" s="11">
        <v>0</v>
      </c>
      <c r="K795" s="11">
        <v>0</v>
      </c>
      <c r="L795" s="11">
        <v>75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1.2999999999999999E-2</v>
      </c>
      <c r="Y795" s="11">
        <v>2.4269999999999996</v>
      </c>
      <c r="Z795" s="11">
        <v>8.6719999999999988</v>
      </c>
      <c r="AA795" s="83" t="s">
        <v>17</v>
      </c>
      <c r="AB795" s="83" t="s">
        <v>17</v>
      </c>
      <c r="AC795" s="83" t="s">
        <v>17</v>
      </c>
      <c r="AD795" s="83" t="s">
        <v>17</v>
      </c>
      <c r="AE795" s="83" t="s">
        <v>17</v>
      </c>
      <c r="AF795" s="83" t="s">
        <v>17</v>
      </c>
      <c r="AG795" s="11">
        <v>116</v>
      </c>
      <c r="AH795" s="11">
        <v>369</v>
      </c>
      <c r="AI795" s="11">
        <v>763</v>
      </c>
      <c r="AJ795" s="83" t="s">
        <v>17</v>
      </c>
      <c r="AK795" s="83" t="s">
        <v>17</v>
      </c>
      <c r="AL795" s="83" t="s">
        <v>17</v>
      </c>
      <c r="AM795" s="83" t="s">
        <v>17</v>
      </c>
      <c r="AN795" s="83" t="s">
        <v>17</v>
      </c>
      <c r="AO795" s="83" t="s">
        <v>17</v>
      </c>
      <c r="AP795" s="11">
        <v>35.781999999999996</v>
      </c>
      <c r="AQ795" s="11">
        <v>11.522</v>
      </c>
      <c r="AR795" s="11">
        <v>11.175000000000001</v>
      </c>
      <c r="AS795" s="11">
        <v>16.03</v>
      </c>
      <c r="AT795" s="11">
        <v>19.012</v>
      </c>
      <c r="AU795" s="11">
        <v>11.882000000000001</v>
      </c>
      <c r="AV795" s="11">
        <v>12.321999999999999</v>
      </c>
      <c r="AW795" s="11">
        <v>11.053999999999998</v>
      </c>
      <c r="AX795" s="11">
        <v>1.8560000000000001</v>
      </c>
      <c r="AY795" s="11">
        <v>1.8560000000000001</v>
      </c>
      <c r="AZ795" s="11">
        <v>1.8560000000000001</v>
      </c>
      <c r="BA795" s="11">
        <v>1.8560000000000001</v>
      </c>
      <c r="BB795" s="11">
        <v>1.8560000000000001</v>
      </c>
      <c r="BC795" s="11">
        <v>0</v>
      </c>
      <c r="BD795" s="11">
        <v>0</v>
      </c>
      <c r="BE795" s="27">
        <v>0</v>
      </c>
      <c r="BF795" s="11">
        <v>0</v>
      </c>
      <c r="BG795" s="11">
        <v>0</v>
      </c>
      <c r="BH795" s="11">
        <v>0</v>
      </c>
      <c r="BI795" s="11">
        <v>0</v>
      </c>
      <c r="BJ795" s="84">
        <v>0</v>
      </c>
      <c r="BK795" s="84">
        <v>0</v>
      </c>
      <c r="BL795" s="84">
        <v>0</v>
      </c>
      <c r="BM795" s="72"/>
    </row>
    <row r="796" spans="1:65">
      <c r="A796" s="67" t="s">
        <v>22</v>
      </c>
      <c r="B796" s="124"/>
      <c r="C796" s="124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9"/>
      <c r="U796" s="119"/>
      <c r="V796" s="119"/>
      <c r="W796" s="119"/>
      <c r="X796" s="11">
        <v>46</v>
      </c>
      <c r="Y796" s="11">
        <v>31.502369668246445</v>
      </c>
      <c r="Z796" s="11">
        <v>19.045845272206304</v>
      </c>
      <c r="AA796" s="11">
        <v>8.155828220858897</v>
      </c>
      <c r="AB796" s="11">
        <v>3.8311239193083582</v>
      </c>
      <c r="AC796" s="11">
        <v>1.2113094424550566</v>
      </c>
      <c r="AD796" s="11">
        <v>1.2113094424550566</v>
      </c>
      <c r="AE796" s="11">
        <v>1.2113094424550566</v>
      </c>
      <c r="AF796" s="83" t="s">
        <v>17</v>
      </c>
      <c r="AG796" s="83" t="s">
        <v>17</v>
      </c>
      <c r="AH796" s="83" t="s">
        <v>17</v>
      </c>
      <c r="AI796" s="83" t="s">
        <v>17</v>
      </c>
      <c r="AJ796" s="83" t="s">
        <v>17</v>
      </c>
      <c r="AK796" s="83" t="s">
        <v>17</v>
      </c>
      <c r="AL796" s="83" t="s">
        <v>17</v>
      </c>
      <c r="AM796" s="83" t="s">
        <v>17</v>
      </c>
      <c r="AN796" s="83" t="s">
        <v>17</v>
      </c>
      <c r="AO796" s="83" t="s">
        <v>17</v>
      </c>
      <c r="AP796" s="83" t="s">
        <v>17</v>
      </c>
      <c r="AQ796" s="83" t="s">
        <v>17</v>
      </c>
      <c r="AR796" s="83" t="s">
        <v>17</v>
      </c>
      <c r="AS796" s="83" t="s">
        <v>17</v>
      </c>
      <c r="AT796" s="83" t="s">
        <v>17</v>
      </c>
      <c r="AU796" s="83" t="s">
        <v>17</v>
      </c>
      <c r="AV796" s="83" t="s">
        <v>17</v>
      </c>
      <c r="AW796" s="83" t="s">
        <v>17</v>
      </c>
      <c r="AX796" s="83" t="s">
        <v>17</v>
      </c>
      <c r="AY796" s="83" t="s">
        <v>17</v>
      </c>
      <c r="AZ796" s="83" t="s">
        <v>17</v>
      </c>
      <c r="BA796" s="83" t="s">
        <v>17</v>
      </c>
      <c r="BB796" s="83" t="s">
        <v>17</v>
      </c>
      <c r="BC796" s="83" t="s">
        <v>17</v>
      </c>
      <c r="BD796" s="83" t="s">
        <v>17</v>
      </c>
      <c r="BE796" s="83" t="s">
        <v>17</v>
      </c>
      <c r="BF796" s="83" t="s">
        <v>17</v>
      </c>
      <c r="BG796" s="83" t="s">
        <v>17</v>
      </c>
      <c r="BH796" s="83" t="s">
        <v>17</v>
      </c>
      <c r="BI796" s="83" t="s">
        <v>17</v>
      </c>
      <c r="BJ796" s="83" t="s">
        <v>17</v>
      </c>
      <c r="BK796" s="83" t="s">
        <v>17</v>
      </c>
      <c r="BL796" s="83" t="s">
        <v>17</v>
      </c>
      <c r="BM796" s="72"/>
    </row>
    <row r="797" spans="1:65" ht="15.75">
      <c r="A797" s="18"/>
      <c r="B797" s="124"/>
      <c r="C797" s="124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73"/>
      <c r="BI797" s="73"/>
      <c r="BJ797" s="73"/>
      <c r="BK797" s="73"/>
      <c r="BL797" s="73"/>
      <c r="BM797" s="72"/>
    </row>
    <row r="798" spans="1:65">
      <c r="A798" s="127" t="s">
        <v>115</v>
      </c>
      <c r="B798" s="124">
        <v>3</v>
      </c>
      <c r="C798" s="124"/>
      <c r="D798" s="85">
        <v>0</v>
      </c>
      <c r="E798" s="85">
        <v>0</v>
      </c>
      <c r="F798" s="85">
        <v>0</v>
      </c>
      <c r="G798" s="85">
        <v>0</v>
      </c>
      <c r="H798" s="85">
        <v>0</v>
      </c>
      <c r="I798" s="85">
        <v>0</v>
      </c>
      <c r="J798" s="85">
        <v>0</v>
      </c>
      <c r="K798" s="85">
        <v>0</v>
      </c>
      <c r="L798" s="85">
        <v>0</v>
      </c>
      <c r="M798" s="85">
        <v>0</v>
      </c>
      <c r="N798" s="85">
        <v>274.89999999999998</v>
      </c>
      <c r="O798" s="85">
        <v>0</v>
      </c>
      <c r="P798" s="85">
        <v>0</v>
      </c>
      <c r="Q798" s="85">
        <v>0</v>
      </c>
      <c r="R798" s="85">
        <v>0</v>
      </c>
      <c r="S798" s="85">
        <v>0</v>
      </c>
      <c r="T798" s="85">
        <v>0.11700000000000001</v>
      </c>
      <c r="U798" s="85">
        <v>0.14299999999999999</v>
      </c>
      <c r="V798" s="85">
        <v>0.17699999999999999</v>
      </c>
      <c r="W798" s="85">
        <v>0.54800000000000004</v>
      </c>
      <c r="X798" s="85">
        <v>0.49399999999999999</v>
      </c>
      <c r="Y798" s="85">
        <v>0.48399999999999999</v>
      </c>
      <c r="Z798" s="85">
        <v>0.71799999999999997</v>
      </c>
      <c r="AA798" s="85">
        <v>4259.1819999999998</v>
      </c>
      <c r="AB798" s="85">
        <v>5870.5829999999996</v>
      </c>
      <c r="AC798" s="85">
        <v>5568.06</v>
      </c>
      <c r="AD798" s="85">
        <v>10821.046</v>
      </c>
      <c r="AE798" s="85">
        <v>12854.295</v>
      </c>
      <c r="AF798" s="85">
        <v>3098.9569999999999</v>
      </c>
      <c r="AG798" s="85">
        <v>6499.3940000000002</v>
      </c>
      <c r="AH798" s="85">
        <v>14073.754000000001</v>
      </c>
      <c r="AI798" s="85">
        <v>12434.841</v>
      </c>
      <c r="AJ798" s="85">
        <v>8353.6329999999998</v>
      </c>
      <c r="AK798" s="85">
        <v>281.13</v>
      </c>
      <c r="AL798" s="85">
        <v>585</v>
      </c>
      <c r="AM798" s="85">
        <v>0</v>
      </c>
      <c r="AN798" s="85">
        <v>0</v>
      </c>
      <c r="AO798" s="85">
        <v>0</v>
      </c>
      <c r="AP798" s="85">
        <v>1.65</v>
      </c>
      <c r="AQ798" s="85">
        <v>1004.146</v>
      </c>
      <c r="AR798" s="85">
        <v>1.2889999999999999</v>
      </c>
      <c r="AS798" s="85">
        <v>1.2889999999999999</v>
      </c>
      <c r="AT798" s="85">
        <v>1.2889999999999999</v>
      </c>
      <c r="AU798" s="85">
        <v>1.2889999999999999</v>
      </c>
      <c r="AV798" s="85">
        <v>0</v>
      </c>
      <c r="AW798" s="85">
        <v>1.3919999999999999</v>
      </c>
      <c r="AX798" s="85">
        <v>1.839</v>
      </c>
      <c r="AY798" s="85">
        <v>0.125</v>
      </c>
      <c r="AZ798" s="85">
        <v>0.59700000000000009</v>
      </c>
      <c r="BA798" s="85">
        <v>0</v>
      </c>
      <c r="BB798" s="85">
        <v>0</v>
      </c>
      <c r="BC798" s="85">
        <v>0</v>
      </c>
      <c r="BD798" s="85">
        <v>0</v>
      </c>
      <c r="BE798" s="85">
        <v>0</v>
      </c>
      <c r="BF798" s="85">
        <v>0</v>
      </c>
      <c r="BG798" s="85">
        <v>0</v>
      </c>
      <c r="BH798" s="85">
        <v>0</v>
      </c>
      <c r="BI798" s="85">
        <v>0</v>
      </c>
      <c r="BJ798" s="85">
        <v>0</v>
      </c>
      <c r="BK798" s="85">
        <v>0</v>
      </c>
      <c r="BL798" s="85">
        <v>0</v>
      </c>
      <c r="BM798" s="72"/>
    </row>
    <row r="799" spans="1:65">
      <c r="A799" s="112" t="s">
        <v>2</v>
      </c>
      <c r="B799" s="124"/>
      <c r="C799" s="124"/>
      <c r="D799" s="11">
        <v>0</v>
      </c>
      <c r="E799" s="11">
        <v>0</v>
      </c>
      <c r="F799" s="11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83" t="s">
        <v>17</v>
      </c>
      <c r="AB799" s="11">
        <v>1000</v>
      </c>
      <c r="AC799" s="11">
        <v>0</v>
      </c>
      <c r="AD799" s="11">
        <v>1300</v>
      </c>
      <c r="AE799" s="11">
        <v>870</v>
      </c>
      <c r="AF799" s="83" t="s">
        <v>17</v>
      </c>
      <c r="AG799" s="11">
        <v>1859</v>
      </c>
      <c r="AH799" s="11">
        <v>0</v>
      </c>
      <c r="AI799" s="11">
        <v>1096</v>
      </c>
      <c r="AJ799" s="11">
        <v>0</v>
      </c>
      <c r="AK799" s="11">
        <v>0</v>
      </c>
      <c r="AL799" s="11">
        <v>585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1">
        <v>0</v>
      </c>
      <c r="AT799" s="11">
        <v>0</v>
      </c>
      <c r="AU799" s="11">
        <v>0</v>
      </c>
      <c r="AV799" s="11">
        <v>0</v>
      </c>
      <c r="AW799" s="11">
        <v>0</v>
      </c>
      <c r="AX799" s="11">
        <v>0</v>
      </c>
      <c r="AY799" s="11">
        <v>0</v>
      </c>
      <c r="AZ799" s="11">
        <v>0</v>
      </c>
      <c r="BA799" s="11">
        <v>0</v>
      </c>
      <c r="BB799" s="11">
        <v>0</v>
      </c>
      <c r="BC799" s="11">
        <v>0</v>
      </c>
      <c r="BD799" s="11">
        <v>0</v>
      </c>
      <c r="BE799" s="11">
        <v>0</v>
      </c>
      <c r="BF799" s="11">
        <v>0</v>
      </c>
      <c r="BG799" s="11">
        <v>0</v>
      </c>
      <c r="BH799" s="11">
        <v>0</v>
      </c>
      <c r="BI799" s="11">
        <v>0</v>
      </c>
      <c r="BJ799" s="84">
        <v>0</v>
      </c>
      <c r="BK799" s="84">
        <v>0</v>
      </c>
      <c r="BL799" s="84">
        <v>0</v>
      </c>
      <c r="BM799" s="72"/>
    </row>
    <row r="800" spans="1:65">
      <c r="A800" s="129" t="s">
        <v>3</v>
      </c>
      <c r="B800" s="124"/>
      <c r="C800" s="124"/>
      <c r="D800" s="11">
        <v>0</v>
      </c>
      <c r="E800" s="11">
        <v>0</v>
      </c>
      <c r="F800" s="11">
        <v>0</v>
      </c>
      <c r="G800" s="11">
        <v>0</v>
      </c>
      <c r="H800" s="11">
        <v>0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0</v>
      </c>
      <c r="Z800" s="11">
        <v>0</v>
      </c>
      <c r="AA800" s="11">
        <v>2.1819999999999999</v>
      </c>
      <c r="AB800" s="11">
        <v>13.582999999999998</v>
      </c>
      <c r="AC800" s="11">
        <v>5.0600000000000005</v>
      </c>
      <c r="AD800" s="11">
        <v>9.0459999999999994</v>
      </c>
      <c r="AE800" s="11">
        <v>9.2949999999999999</v>
      </c>
      <c r="AF800" s="11">
        <v>133.95699999999999</v>
      </c>
      <c r="AG800" s="11">
        <v>894.39400000000001</v>
      </c>
      <c r="AH800" s="11">
        <v>2098.7539999999999</v>
      </c>
      <c r="AI800" s="11">
        <v>702.84100000000001</v>
      </c>
      <c r="AJ800" s="11">
        <v>682.63300000000004</v>
      </c>
      <c r="AK800" s="11">
        <v>252.94199999999998</v>
      </c>
      <c r="AL800" s="11">
        <v>0</v>
      </c>
      <c r="AM800" s="11">
        <v>0</v>
      </c>
      <c r="AN800" s="11">
        <v>0</v>
      </c>
      <c r="AO800" s="11">
        <v>0</v>
      </c>
      <c r="AP800" s="11">
        <v>0.36099999999999999</v>
      </c>
      <c r="AQ800" s="11">
        <v>1002.857</v>
      </c>
      <c r="AR800" s="11">
        <v>0</v>
      </c>
      <c r="AS800" s="11">
        <v>0</v>
      </c>
      <c r="AT800" s="11">
        <v>0</v>
      </c>
      <c r="AU800" s="11">
        <v>0</v>
      </c>
      <c r="AV800" s="11">
        <v>0</v>
      </c>
      <c r="AW800" s="11">
        <v>0</v>
      </c>
      <c r="AX800" s="11">
        <v>1.839</v>
      </c>
      <c r="AY800" s="11">
        <v>0</v>
      </c>
      <c r="AZ800" s="11">
        <v>0.54300000000000004</v>
      </c>
      <c r="BA800" s="11">
        <v>0</v>
      </c>
      <c r="BB800" s="11">
        <v>0</v>
      </c>
      <c r="BC800" s="11">
        <v>0</v>
      </c>
      <c r="BD800" s="11">
        <v>0</v>
      </c>
      <c r="BE800" s="27">
        <v>0</v>
      </c>
      <c r="BF800" s="11">
        <v>0</v>
      </c>
      <c r="BG800" s="11">
        <v>0</v>
      </c>
      <c r="BH800" s="11">
        <v>0</v>
      </c>
      <c r="BI800" s="11">
        <v>0</v>
      </c>
      <c r="BJ800" s="84">
        <v>0</v>
      </c>
      <c r="BK800" s="84">
        <v>0</v>
      </c>
      <c r="BL800" s="84">
        <v>0</v>
      </c>
      <c r="BM800" s="72"/>
    </row>
    <row r="801" spans="1:65">
      <c r="A801" s="112" t="s">
        <v>19</v>
      </c>
      <c r="B801" s="124"/>
      <c r="C801" s="124"/>
      <c r="D801" s="11">
        <v>0</v>
      </c>
      <c r="E801" s="11">
        <v>0</v>
      </c>
      <c r="F801" s="11">
        <v>0</v>
      </c>
      <c r="G801" s="11">
        <v>0</v>
      </c>
      <c r="H801" s="11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0</v>
      </c>
      <c r="N801" s="11">
        <v>274.89999999999998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4257</v>
      </c>
      <c r="AB801" s="11">
        <v>4857</v>
      </c>
      <c r="AC801" s="11">
        <v>5563</v>
      </c>
      <c r="AD801" s="11">
        <v>9512</v>
      </c>
      <c r="AE801" s="11">
        <v>11975</v>
      </c>
      <c r="AF801" s="11">
        <v>2965</v>
      </c>
      <c r="AG801" s="11">
        <v>3746</v>
      </c>
      <c r="AH801" s="11">
        <v>11975</v>
      </c>
      <c r="AI801" s="11">
        <v>10636</v>
      </c>
      <c r="AJ801" s="11">
        <v>7671</v>
      </c>
      <c r="AK801" s="11">
        <v>0</v>
      </c>
      <c r="AL801" s="11">
        <v>0</v>
      </c>
      <c r="AM801" s="11">
        <v>0</v>
      </c>
      <c r="AN801" s="11">
        <v>0</v>
      </c>
      <c r="AO801" s="11">
        <v>0</v>
      </c>
      <c r="AP801" s="11">
        <v>0</v>
      </c>
      <c r="AQ801" s="11">
        <v>0</v>
      </c>
      <c r="AR801" s="11">
        <v>0</v>
      </c>
      <c r="AS801" s="11">
        <v>0</v>
      </c>
      <c r="AT801" s="11">
        <v>0</v>
      </c>
      <c r="AU801" s="11">
        <v>0</v>
      </c>
      <c r="AV801" s="11">
        <v>0</v>
      </c>
      <c r="AW801" s="11">
        <v>0</v>
      </c>
      <c r="AX801" s="11">
        <v>0</v>
      </c>
      <c r="AY801" s="11">
        <v>0</v>
      </c>
      <c r="AZ801" s="11">
        <v>0</v>
      </c>
      <c r="BA801" s="11">
        <v>0</v>
      </c>
      <c r="BB801" s="11">
        <v>0</v>
      </c>
      <c r="BC801" s="11">
        <v>0</v>
      </c>
      <c r="BD801" s="11">
        <v>0</v>
      </c>
      <c r="BE801" s="27">
        <v>0</v>
      </c>
      <c r="BF801" s="11">
        <v>0</v>
      </c>
      <c r="BG801" s="11">
        <v>0</v>
      </c>
      <c r="BH801" s="11">
        <v>0</v>
      </c>
      <c r="BI801" s="11">
        <v>0</v>
      </c>
      <c r="BJ801" s="84">
        <v>0</v>
      </c>
      <c r="BK801" s="84">
        <v>0</v>
      </c>
      <c r="BL801" s="84">
        <v>0</v>
      </c>
      <c r="BM801" s="72"/>
    </row>
    <row r="802" spans="1:65">
      <c r="A802" s="129" t="s">
        <v>192</v>
      </c>
      <c r="B802" s="124"/>
      <c r="C802" s="124"/>
      <c r="D802" s="11">
        <v>0</v>
      </c>
      <c r="E802" s="11">
        <v>0</v>
      </c>
      <c r="F802" s="11">
        <v>0</v>
      </c>
      <c r="G802" s="11">
        <v>0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0.11700000000000001</v>
      </c>
      <c r="U802" s="11">
        <v>0.14299999999999999</v>
      </c>
      <c r="V802" s="11">
        <v>0.17699999999999999</v>
      </c>
      <c r="W802" s="11">
        <v>0.54800000000000004</v>
      </c>
      <c r="X802" s="11">
        <v>0.49399999999999999</v>
      </c>
      <c r="Y802" s="11">
        <v>0.48399999999999999</v>
      </c>
      <c r="Z802" s="11">
        <v>0.71799999999999997</v>
      </c>
      <c r="AA802" s="83" t="s">
        <v>17</v>
      </c>
      <c r="AB802" s="83" t="s">
        <v>17</v>
      </c>
      <c r="AC802" s="83" t="s">
        <v>17</v>
      </c>
      <c r="AD802" s="83" t="s">
        <v>17</v>
      </c>
      <c r="AE802" s="83" t="s">
        <v>17</v>
      </c>
      <c r="AF802" s="83" t="s">
        <v>17</v>
      </c>
      <c r="AG802" s="83" t="s">
        <v>17</v>
      </c>
      <c r="AH802" s="83" t="s">
        <v>17</v>
      </c>
      <c r="AI802" s="83" t="s">
        <v>17</v>
      </c>
      <c r="AJ802" s="83" t="s">
        <v>17</v>
      </c>
      <c r="AK802" s="11">
        <v>28.188000000000002</v>
      </c>
      <c r="AL802" s="11">
        <v>0</v>
      </c>
      <c r="AM802" s="11">
        <v>0</v>
      </c>
      <c r="AN802" s="11">
        <v>0</v>
      </c>
      <c r="AO802" s="11">
        <v>0</v>
      </c>
      <c r="AP802" s="11">
        <v>1.2889999999999999</v>
      </c>
      <c r="AQ802" s="11">
        <v>1.2889999999999999</v>
      </c>
      <c r="AR802" s="11">
        <v>1.2889999999999999</v>
      </c>
      <c r="AS802" s="11">
        <v>1.2889999999999999</v>
      </c>
      <c r="AT802" s="11">
        <v>1.2889999999999999</v>
      </c>
      <c r="AU802" s="11">
        <v>1.2889999999999999</v>
      </c>
      <c r="AV802" s="11">
        <v>0</v>
      </c>
      <c r="AW802" s="11">
        <v>1.3919999999999999</v>
      </c>
      <c r="AX802" s="11">
        <v>0</v>
      </c>
      <c r="AY802" s="11">
        <v>0.125</v>
      </c>
      <c r="AZ802" s="11">
        <v>5.3999999999999999E-2</v>
      </c>
      <c r="BA802" s="11">
        <v>0</v>
      </c>
      <c r="BB802" s="11">
        <v>0</v>
      </c>
      <c r="BC802" s="11">
        <v>0</v>
      </c>
      <c r="BD802" s="11">
        <v>0</v>
      </c>
      <c r="BE802" s="27">
        <v>0</v>
      </c>
      <c r="BF802" s="11">
        <v>0</v>
      </c>
      <c r="BG802" s="11">
        <v>0</v>
      </c>
      <c r="BH802" s="11">
        <v>0</v>
      </c>
      <c r="BI802" s="11">
        <v>0</v>
      </c>
      <c r="BJ802" s="84">
        <v>0</v>
      </c>
      <c r="BK802" s="84">
        <v>0</v>
      </c>
      <c r="BL802" s="84">
        <v>0</v>
      </c>
      <c r="BM802" s="72"/>
    </row>
    <row r="803" spans="1:65" ht="15.75">
      <c r="A803" s="112"/>
      <c r="B803" s="124"/>
      <c r="C803" s="124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7"/>
      <c r="AH803" s="117"/>
      <c r="AI803" s="117"/>
      <c r="AJ803" s="117"/>
      <c r="AK803" s="117"/>
      <c r="AL803" s="117"/>
      <c r="AM803" s="117"/>
      <c r="AN803" s="117"/>
      <c r="AO803" s="117"/>
      <c r="AP803" s="117"/>
      <c r="AQ803" s="117"/>
      <c r="AR803" s="117"/>
      <c r="AS803" s="117"/>
      <c r="AT803" s="117"/>
      <c r="AU803" s="117"/>
      <c r="AV803" s="117"/>
      <c r="AW803" s="117"/>
      <c r="AX803" s="117"/>
      <c r="AY803" s="117"/>
      <c r="AZ803" s="117"/>
      <c r="BA803" s="117"/>
      <c r="BB803" s="117"/>
      <c r="BC803" s="117"/>
      <c r="BD803" s="117"/>
      <c r="BE803" s="134"/>
      <c r="BF803" s="11"/>
      <c r="BG803" s="117"/>
      <c r="BH803" s="73"/>
      <c r="BI803" s="11"/>
      <c r="BJ803" s="73"/>
      <c r="BK803" s="73"/>
      <c r="BL803" s="73"/>
      <c r="BM803" s="72"/>
    </row>
    <row r="804" spans="1:65">
      <c r="A804" s="127" t="s">
        <v>116</v>
      </c>
      <c r="B804" s="124">
        <v>3</v>
      </c>
      <c r="C804" s="124"/>
      <c r="D804" s="71">
        <v>88.968999999999994</v>
      </c>
      <c r="E804" s="71">
        <v>90.964999999999989</v>
      </c>
      <c r="F804" s="71">
        <v>92.960999999999984</v>
      </c>
      <c r="G804" s="71">
        <v>94.956999999999979</v>
      </c>
      <c r="H804" s="71">
        <v>96.952999999999975</v>
      </c>
      <c r="I804" s="71">
        <v>98.94899999999997</v>
      </c>
      <c r="J804" s="71">
        <v>100.94499999999996</v>
      </c>
      <c r="K804" s="71">
        <v>102.94099999999996</v>
      </c>
      <c r="L804" s="71">
        <v>104.93699999999995</v>
      </c>
      <c r="M804" s="71">
        <v>106.93299999999995</v>
      </c>
      <c r="N804" s="71">
        <v>108.92899999999995</v>
      </c>
      <c r="O804" s="71">
        <v>110.92499999999994</v>
      </c>
      <c r="P804" s="71">
        <v>112.92099999999994</v>
      </c>
      <c r="Q804" s="71">
        <v>114.91699999999993</v>
      </c>
      <c r="R804" s="71">
        <v>116.91299999999993</v>
      </c>
      <c r="S804" s="71">
        <v>118.90899999999992</v>
      </c>
      <c r="T804" s="71">
        <v>7.0547160000000035</v>
      </c>
      <c r="U804" s="71">
        <v>0</v>
      </c>
      <c r="V804" s="71">
        <v>0</v>
      </c>
      <c r="W804" s="71">
        <v>0</v>
      </c>
      <c r="X804" s="83">
        <v>0</v>
      </c>
      <c r="Y804" s="71">
        <v>3863.578</v>
      </c>
      <c r="Z804" s="71">
        <v>1956</v>
      </c>
      <c r="AA804" s="71">
        <v>2225</v>
      </c>
      <c r="AB804" s="71">
        <v>1390</v>
      </c>
      <c r="AC804" s="71">
        <v>13050</v>
      </c>
      <c r="AD804" s="71">
        <v>6993.4</v>
      </c>
      <c r="AE804" s="71">
        <v>24730.5</v>
      </c>
      <c r="AF804" s="71">
        <v>13090.8</v>
      </c>
      <c r="AG804" s="71">
        <v>10933.7</v>
      </c>
      <c r="AH804" s="71">
        <v>21380.5</v>
      </c>
      <c r="AI804" s="71">
        <v>48597.599999999999</v>
      </c>
      <c r="AJ804" s="71">
        <v>16190</v>
      </c>
      <c r="AK804" s="71">
        <v>13360.3</v>
      </c>
      <c r="AL804" s="71">
        <v>14254.6</v>
      </c>
      <c r="AM804" s="71">
        <v>760.8</v>
      </c>
      <c r="AN804" s="71">
        <v>29.2</v>
      </c>
      <c r="AO804" s="71">
        <v>29</v>
      </c>
      <c r="AP804" s="71">
        <v>2.8000000000000003</v>
      </c>
      <c r="AQ804" s="71">
        <v>96</v>
      </c>
      <c r="AR804" s="71">
        <v>120.80000000000001</v>
      </c>
      <c r="AS804" s="71">
        <v>2.9</v>
      </c>
      <c r="AT804" s="71">
        <v>2.2000000000000002</v>
      </c>
      <c r="AU804" s="71">
        <v>0</v>
      </c>
      <c r="AV804" s="71">
        <v>0</v>
      </c>
      <c r="AW804" s="71">
        <v>0</v>
      </c>
      <c r="AX804" s="71">
        <v>0</v>
      </c>
      <c r="AY804" s="71">
        <v>0</v>
      </c>
      <c r="AZ804" s="71">
        <v>0</v>
      </c>
      <c r="BA804" s="71">
        <v>0</v>
      </c>
      <c r="BB804" s="71">
        <v>0</v>
      </c>
      <c r="BC804" s="71">
        <v>0</v>
      </c>
      <c r="BD804" s="71">
        <v>0</v>
      </c>
      <c r="BE804" s="71">
        <v>0</v>
      </c>
      <c r="BF804" s="71">
        <v>0</v>
      </c>
      <c r="BG804" s="71">
        <v>0</v>
      </c>
      <c r="BH804" s="71">
        <v>0</v>
      </c>
      <c r="BI804" s="85">
        <v>0</v>
      </c>
      <c r="BJ804" s="71">
        <v>0</v>
      </c>
      <c r="BK804" s="71">
        <v>0</v>
      </c>
      <c r="BL804" s="71">
        <v>0</v>
      </c>
      <c r="BM804" s="72"/>
    </row>
    <row r="805" spans="1:65">
      <c r="A805" s="112" t="s">
        <v>2</v>
      </c>
      <c r="B805" s="124"/>
      <c r="C805" s="124"/>
      <c r="D805" s="11">
        <v>0</v>
      </c>
      <c r="E805" s="11">
        <v>0</v>
      </c>
      <c r="F805" s="11">
        <v>0</v>
      </c>
      <c r="G805" s="11">
        <v>0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9">
        <v>0</v>
      </c>
      <c r="U805" s="119">
        <v>0</v>
      </c>
      <c r="V805" s="119">
        <v>0</v>
      </c>
      <c r="W805" s="119">
        <v>0</v>
      </c>
      <c r="X805" s="83" t="s">
        <v>17</v>
      </c>
      <c r="Y805" s="69">
        <v>2200</v>
      </c>
      <c r="Z805" s="83" t="s">
        <v>17</v>
      </c>
      <c r="AA805" s="83" t="s">
        <v>17</v>
      </c>
      <c r="AB805" s="83" t="s">
        <v>17</v>
      </c>
      <c r="AC805" s="69">
        <v>11570</v>
      </c>
      <c r="AD805" s="83" t="s">
        <v>17</v>
      </c>
      <c r="AE805" s="69">
        <v>8500</v>
      </c>
      <c r="AF805" s="83" t="s">
        <v>17</v>
      </c>
      <c r="AG805" s="83" t="s">
        <v>17</v>
      </c>
      <c r="AH805" s="69">
        <v>9400</v>
      </c>
      <c r="AI805" s="69">
        <v>29871</v>
      </c>
      <c r="AJ805" s="83" t="s">
        <v>17</v>
      </c>
      <c r="AK805" s="71"/>
      <c r="AL805" s="71"/>
      <c r="AM805" s="71"/>
      <c r="AN805" s="11">
        <v>0</v>
      </c>
      <c r="AO805" s="11">
        <v>0</v>
      </c>
      <c r="AP805" s="11">
        <v>0</v>
      </c>
      <c r="AQ805" s="11">
        <v>0</v>
      </c>
      <c r="AR805" s="11">
        <v>0</v>
      </c>
      <c r="AS805" s="11">
        <v>0</v>
      </c>
      <c r="AT805" s="11">
        <v>0</v>
      </c>
      <c r="AU805" s="11">
        <v>0</v>
      </c>
      <c r="AV805" s="11">
        <v>0</v>
      </c>
      <c r="AW805" s="11">
        <v>0</v>
      </c>
      <c r="AX805" s="11">
        <v>0</v>
      </c>
      <c r="AY805" s="11">
        <v>0</v>
      </c>
      <c r="AZ805" s="11">
        <v>0</v>
      </c>
      <c r="BA805" s="11">
        <v>0</v>
      </c>
      <c r="BB805" s="11">
        <v>0</v>
      </c>
      <c r="BC805" s="11">
        <v>0</v>
      </c>
      <c r="BD805" s="11">
        <v>0</v>
      </c>
      <c r="BE805" s="11">
        <v>0</v>
      </c>
      <c r="BF805" s="11">
        <v>0</v>
      </c>
      <c r="BG805" s="11">
        <v>0</v>
      </c>
      <c r="BH805" s="11">
        <v>0</v>
      </c>
      <c r="BI805" s="11">
        <v>0</v>
      </c>
      <c r="BJ805" s="84">
        <v>0</v>
      </c>
      <c r="BK805" s="84">
        <v>0</v>
      </c>
      <c r="BL805" s="84">
        <v>0</v>
      </c>
      <c r="BM805" s="72"/>
    </row>
    <row r="806" spans="1:65">
      <c r="A806" s="129" t="s">
        <v>3</v>
      </c>
      <c r="B806" s="124"/>
      <c r="C806" s="124"/>
      <c r="D806" s="11">
        <v>0</v>
      </c>
      <c r="E806" s="11">
        <v>0</v>
      </c>
      <c r="F806" s="11">
        <v>0</v>
      </c>
      <c r="G806" s="11">
        <v>0</v>
      </c>
      <c r="H806" s="11">
        <v>0</v>
      </c>
      <c r="I806" s="11">
        <v>0</v>
      </c>
      <c r="J806" s="11">
        <v>0</v>
      </c>
      <c r="K806" s="11">
        <v>0</v>
      </c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3751.3999999999996</v>
      </c>
      <c r="AE806" s="11">
        <v>6540.5</v>
      </c>
      <c r="AF806" s="11">
        <v>8736.7999999999993</v>
      </c>
      <c r="AG806" s="11">
        <v>9382.7000000000007</v>
      </c>
      <c r="AH806" s="11">
        <v>1452.5</v>
      </c>
      <c r="AI806" s="11">
        <v>7438.6</v>
      </c>
      <c r="AJ806" s="11">
        <v>4142</v>
      </c>
      <c r="AK806" s="11">
        <v>552.30000000000007</v>
      </c>
      <c r="AL806" s="11">
        <v>716.59999999999991</v>
      </c>
      <c r="AM806" s="11">
        <v>755.59999999999991</v>
      </c>
      <c r="AN806" s="11">
        <v>25.2</v>
      </c>
      <c r="AO806" s="11">
        <v>25.2</v>
      </c>
      <c r="AP806" s="11">
        <v>0</v>
      </c>
      <c r="AQ806" s="11">
        <v>0</v>
      </c>
      <c r="AR806" s="11">
        <v>0</v>
      </c>
      <c r="AS806" s="11">
        <v>0</v>
      </c>
      <c r="AT806" s="11">
        <v>0</v>
      </c>
      <c r="AU806" s="11">
        <v>0</v>
      </c>
      <c r="AV806" s="11">
        <v>0</v>
      </c>
      <c r="AW806" s="11">
        <v>0</v>
      </c>
      <c r="AX806" s="11">
        <v>0</v>
      </c>
      <c r="AY806" s="11">
        <v>0</v>
      </c>
      <c r="AZ806" s="11">
        <v>0</v>
      </c>
      <c r="BA806" s="11">
        <v>0</v>
      </c>
      <c r="BB806" s="11">
        <v>0</v>
      </c>
      <c r="BC806" s="11">
        <v>0</v>
      </c>
      <c r="BD806" s="11">
        <v>0</v>
      </c>
      <c r="BE806" s="27">
        <v>0</v>
      </c>
      <c r="BF806" s="11">
        <v>0</v>
      </c>
      <c r="BG806" s="11">
        <v>0</v>
      </c>
      <c r="BH806" s="11">
        <v>0</v>
      </c>
      <c r="BI806" s="11">
        <v>0</v>
      </c>
      <c r="BJ806" s="84">
        <v>0</v>
      </c>
      <c r="BK806" s="84">
        <v>0</v>
      </c>
      <c r="BL806" s="84">
        <v>0</v>
      </c>
      <c r="BM806" s="72"/>
    </row>
    <row r="807" spans="1:65">
      <c r="A807" s="112" t="s">
        <v>19</v>
      </c>
      <c r="B807" s="113"/>
      <c r="C807" s="113"/>
      <c r="D807" s="11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1663.578</v>
      </c>
      <c r="Z807" s="11">
        <v>1956</v>
      </c>
      <c r="AA807" s="11">
        <v>2225</v>
      </c>
      <c r="AB807" s="11">
        <v>1390</v>
      </c>
      <c r="AC807" s="11">
        <v>1480</v>
      </c>
      <c r="AD807" s="11">
        <v>3242</v>
      </c>
      <c r="AE807" s="11">
        <v>9690</v>
      </c>
      <c r="AF807" s="11">
        <v>1000</v>
      </c>
      <c r="AG807" s="11">
        <v>1351</v>
      </c>
      <c r="AH807" s="11">
        <v>10528</v>
      </c>
      <c r="AI807" s="11">
        <v>11288</v>
      </c>
      <c r="AJ807" s="11">
        <v>12048</v>
      </c>
      <c r="AK807" s="11">
        <v>12808</v>
      </c>
      <c r="AL807" s="11">
        <v>13531</v>
      </c>
      <c r="AM807" s="11">
        <v>0</v>
      </c>
      <c r="AN807" s="11">
        <v>0</v>
      </c>
      <c r="AO807" s="11">
        <v>0</v>
      </c>
      <c r="AP807" s="11">
        <v>0</v>
      </c>
      <c r="AQ807" s="11">
        <v>0</v>
      </c>
      <c r="AR807" s="11">
        <v>0</v>
      </c>
      <c r="AS807" s="11">
        <v>0</v>
      </c>
      <c r="AT807" s="11">
        <v>0</v>
      </c>
      <c r="AU807" s="11">
        <v>0</v>
      </c>
      <c r="AV807" s="11">
        <v>0</v>
      </c>
      <c r="AW807" s="11">
        <v>0</v>
      </c>
      <c r="AX807" s="11">
        <v>0</v>
      </c>
      <c r="AY807" s="11">
        <v>0</v>
      </c>
      <c r="AZ807" s="11">
        <v>0</v>
      </c>
      <c r="BA807" s="11">
        <v>0</v>
      </c>
      <c r="BB807" s="11">
        <v>0</v>
      </c>
      <c r="BC807" s="11">
        <v>0</v>
      </c>
      <c r="BD807" s="11">
        <v>0</v>
      </c>
      <c r="BE807" s="27">
        <v>0</v>
      </c>
      <c r="BF807" s="11">
        <v>0</v>
      </c>
      <c r="BG807" s="11">
        <v>0</v>
      </c>
      <c r="BH807" s="11">
        <v>0</v>
      </c>
      <c r="BI807" s="11">
        <v>0</v>
      </c>
      <c r="BJ807" s="84">
        <v>0</v>
      </c>
      <c r="BK807" s="84">
        <v>0</v>
      </c>
      <c r="BL807" s="84">
        <v>0</v>
      </c>
      <c r="BM807" s="72"/>
    </row>
    <row r="808" spans="1:65">
      <c r="A808" s="125" t="s">
        <v>26</v>
      </c>
      <c r="B808" s="113"/>
      <c r="C808" s="113"/>
      <c r="D808" s="11">
        <v>88.968999999999994</v>
      </c>
      <c r="E808" s="11">
        <v>90.964999999999989</v>
      </c>
      <c r="F808" s="11">
        <v>92.960999999999984</v>
      </c>
      <c r="G808" s="11">
        <v>94.956999999999979</v>
      </c>
      <c r="H808" s="11">
        <v>96.952999999999975</v>
      </c>
      <c r="I808" s="11">
        <v>98.94899999999997</v>
      </c>
      <c r="J808" s="11">
        <v>100.94499999999996</v>
      </c>
      <c r="K808" s="11">
        <v>102.94099999999996</v>
      </c>
      <c r="L808" s="11">
        <v>104.93699999999995</v>
      </c>
      <c r="M808" s="11">
        <v>106.93299999999995</v>
      </c>
      <c r="N808" s="11">
        <v>108.92899999999995</v>
      </c>
      <c r="O808" s="11">
        <v>110.92499999999994</v>
      </c>
      <c r="P808" s="11">
        <v>112.92099999999994</v>
      </c>
      <c r="Q808" s="11">
        <v>114.91699999999993</v>
      </c>
      <c r="R808" s="11">
        <v>116.91299999999993</v>
      </c>
      <c r="S808" s="11">
        <v>118.90899999999992</v>
      </c>
      <c r="T808" s="117">
        <v>7.0547160000000035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  <c r="AR808" s="11">
        <v>0</v>
      </c>
      <c r="AS808" s="11">
        <v>0</v>
      </c>
      <c r="AT808" s="11">
        <v>0</v>
      </c>
      <c r="AU808" s="11">
        <v>0</v>
      </c>
      <c r="AV808" s="11">
        <v>0</v>
      </c>
      <c r="AW808" s="11">
        <v>0</v>
      </c>
      <c r="AX808" s="11">
        <v>0</v>
      </c>
      <c r="AY808" s="11">
        <v>0</v>
      </c>
      <c r="AZ808" s="11">
        <v>0</v>
      </c>
      <c r="BA808" s="11">
        <v>0</v>
      </c>
      <c r="BB808" s="11">
        <v>0</v>
      </c>
      <c r="BC808" s="11">
        <v>0</v>
      </c>
      <c r="BD808" s="11">
        <v>0</v>
      </c>
      <c r="BE808" s="11">
        <v>0</v>
      </c>
      <c r="BF808" s="11">
        <v>0</v>
      </c>
      <c r="BG808" s="11">
        <v>0</v>
      </c>
      <c r="BH808" s="11">
        <v>0</v>
      </c>
      <c r="BI808" s="11">
        <v>0</v>
      </c>
      <c r="BJ808" s="84">
        <v>0</v>
      </c>
      <c r="BK808" s="84">
        <v>0</v>
      </c>
      <c r="BL808" s="84">
        <v>0</v>
      </c>
      <c r="BM808" s="72"/>
    </row>
    <row r="809" spans="1:65">
      <c r="A809" s="129" t="s">
        <v>192</v>
      </c>
      <c r="B809" s="126"/>
      <c r="C809" s="126"/>
      <c r="D809" s="11">
        <v>0</v>
      </c>
      <c r="E809" s="11">
        <v>0</v>
      </c>
      <c r="F809" s="11">
        <v>0</v>
      </c>
      <c r="G809" s="11">
        <v>0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83" t="s">
        <v>17</v>
      </c>
      <c r="AE809" s="83" t="s">
        <v>17</v>
      </c>
      <c r="AF809" s="11">
        <v>3354</v>
      </c>
      <c r="AG809" s="11">
        <v>200</v>
      </c>
      <c r="AH809" s="83" t="s">
        <v>17</v>
      </c>
      <c r="AI809" s="83" t="s">
        <v>17</v>
      </c>
      <c r="AJ809" s="83" t="s">
        <v>17</v>
      </c>
      <c r="AK809" s="83" t="s">
        <v>17</v>
      </c>
      <c r="AL809" s="11">
        <v>7</v>
      </c>
      <c r="AM809" s="11">
        <v>5.2</v>
      </c>
      <c r="AN809" s="11">
        <v>4</v>
      </c>
      <c r="AO809" s="11">
        <v>3.8000000000000003</v>
      </c>
      <c r="AP809" s="11">
        <v>2.8000000000000003</v>
      </c>
      <c r="AQ809" s="11">
        <v>96</v>
      </c>
      <c r="AR809" s="11">
        <v>120.80000000000001</v>
      </c>
      <c r="AS809" s="11">
        <v>2.9</v>
      </c>
      <c r="AT809" s="11">
        <v>2.2000000000000002</v>
      </c>
      <c r="AU809" s="11">
        <v>0</v>
      </c>
      <c r="AV809" s="11">
        <v>0</v>
      </c>
      <c r="AW809" s="11">
        <v>0</v>
      </c>
      <c r="AX809" s="11">
        <v>0</v>
      </c>
      <c r="AY809" s="11">
        <v>0</v>
      </c>
      <c r="AZ809" s="11">
        <v>0</v>
      </c>
      <c r="BA809" s="11">
        <v>0</v>
      </c>
      <c r="BB809" s="11">
        <v>0</v>
      </c>
      <c r="BC809" s="11">
        <v>0</v>
      </c>
      <c r="BD809" s="11">
        <v>0</v>
      </c>
      <c r="BE809" s="27">
        <v>0</v>
      </c>
      <c r="BF809" s="11">
        <v>0</v>
      </c>
      <c r="BG809" s="11">
        <v>0</v>
      </c>
      <c r="BH809" s="11">
        <v>0</v>
      </c>
      <c r="BI809" s="11">
        <v>0</v>
      </c>
      <c r="BJ809" s="84">
        <v>0</v>
      </c>
      <c r="BK809" s="84">
        <v>0</v>
      </c>
      <c r="BL809" s="84">
        <v>0</v>
      </c>
      <c r="BM809" s="72"/>
    </row>
    <row r="810" spans="1:65" ht="15.75">
      <c r="A810" s="18"/>
      <c r="B810" s="113"/>
      <c r="C810" s="113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  <c r="AD810" s="117"/>
      <c r="AE810" s="117"/>
      <c r="AF810" s="117"/>
      <c r="AG810" s="117"/>
      <c r="AH810" s="117"/>
      <c r="AI810" s="117"/>
      <c r="AJ810" s="117"/>
      <c r="AK810" s="117"/>
      <c r="AL810" s="117"/>
      <c r="AM810" s="117"/>
      <c r="AN810" s="117"/>
      <c r="AO810" s="117"/>
      <c r="AP810" s="117"/>
      <c r="AQ810" s="117"/>
      <c r="AR810" s="117"/>
      <c r="AS810" s="117"/>
      <c r="AT810" s="117"/>
      <c r="AU810" s="117"/>
      <c r="AV810" s="117"/>
      <c r="AW810" s="117"/>
      <c r="AX810" s="117"/>
      <c r="AY810" s="117"/>
      <c r="AZ810" s="117"/>
      <c r="BA810" s="117"/>
      <c r="BB810" s="117"/>
      <c r="BC810" s="117"/>
      <c r="BD810" s="117"/>
      <c r="BE810" s="134"/>
      <c r="BF810" s="11"/>
      <c r="BG810" s="133"/>
      <c r="BH810" s="73"/>
      <c r="BI810" s="11"/>
      <c r="BJ810" s="73"/>
      <c r="BK810" s="73"/>
      <c r="BL810" s="73"/>
      <c r="BM810" s="72"/>
    </row>
    <row r="811" spans="1:65">
      <c r="A811" s="118" t="s">
        <v>117</v>
      </c>
      <c r="B811" s="113">
        <v>1</v>
      </c>
      <c r="C811" s="113"/>
      <c r="D811" s="85">
        <v>0</v>
      </c>
      <c r="E811" s="85">
        <v>0</v>
      </c>
      <c r="F811" s="85">
        <v>0</v>
      </c>
      <c r="G811" s="85">
        <v>0</v>
      </c>
      <c r="H811" s="85">
        <v>0</v>
      </c>
      <c r="I811" s="85">
        <v>0</v>
      </c>
      <c r="J811" s="85">
        <v>0</v>
      </c>
      <c r="K811" s="85">
        <v>0</v>
      </c>
      <c r="L811" s="85">
        <v>0</v>
      </c>
      <c r="M811" s="85">
        <v>0</v>
      </c>
      <c r="N811" s="85">
        <v>0</v>
      </c>
      <c r="O811" s="85">
        <v>0</v>
      </c>
      <c r="P811" s="85">
        <v>0</v>
      </c>
      <c r="Q811" s="85">
        <v>0</v>
      </c>
      <c r="R811" s="85">
        <v>0</v>
      </c>
      <c r="S811" s="85">
        <v>0</v>
      </c>
      <c r="T811" s="85">
        <v>0</v>
      </c>
      <c r="U811" s="85">
        <v>0</v>
      </c>
      <c r="V811" s="85">
        <v>0</v>
      </c>
      <c r="W811" s="85">
        <v>0</v>
      </c>
      <c r="X811" s="85">
        <v>0</v>
      </c>
      <c r="Y811" s="85">
        <v>0</v>
      </c>
      <c r="Z811" s="85">
        <v>0</v>
      </c>
      <c r="AA811" s="85">
        <v>0</v>
      </c>
      <c r="AB811" s="85">
        <v>0</v>
      </c>
      <c r="AC811" s="85">
        <v>0</v>
      </c>
      <c r="AD811" s="85">
        <v>0</v>
      </c>
      <c r="AE811" s="85">
        <v>0</v>
      </c>
      <c r="AF811" s="85">
        <v>0</v>
      </c>
      <c r="AG811" s="85">
        <v>0</v>
      </c>
      <c r="AH811" s="85">
        <v>0</v>
      </c>
      <c r="AI811" s="85">
        <v>0</v>
      </c>
      <c r="AJ811" s="85">
        <v>0</v>
      </c>
      <c r="AK811" s="85">
        <v>0</v>
      </c>
      <c r="AL811" s="85">
        <v>0</v>
      </c>
      <c r="AM811" s="85">
        <v>0</v>
      </c>
      <c r="AN811" s="85">
        <v>0</v>
      </c>
      <c r="AO811" s="85">
        <v>0</v>
      </c>
      <c r="AP811" s="85">
        <v>0</v>
      </c>
      <c r="AQ811" s="85">
        <v>0</v>
      </c>
      <c r="AR811" s="85">
        <v>0</v>
      </c>
      <c r="AS811" s="85">
        <v>0</v>
      </c>
      <c r="AT811" s="85">
        <v>0</v>
      </c>
      <c r="AU811" s="85">
        <v>0</v>
      </c>
      <c r="AV811" s="85">
        <v>0</v>
      </c>
      <c r="AW811" s="85">
        <v>0</v>
      </c>
      <c r="AX811" s="85">
        <v>0</v>
      </c>
      <c r="AY811" s="85">
        <v>0</v>
      </c>
      <c r="AZ811" s="85">
        <v>0</v>
      </c>
      <c r="BA811" s="85">
        <v>0</v>
      </c>
      <c r="BB811" s="85">
        <v>0</v>
      </c>
      <c r="BC811" s="85">
        <v>0</v>
      </c>
      <c r="BD811" s="85">
        <v>0</v>
      </c>
      <c r="BE811" s="130">
        <v>52712</v>
      </c>
      <c r="BF811" s="85">
        <v>0</v>
      </c>
      <c r="BG811" s="85">
        <v>0</v>
      </c>
      <c r="BH811" s="85">
        <v>0</v>
      </c>
      <c r="BI811" s="85">
        <v>0</v>
      </c>
      <c r="BJ811" s="88">
        <v>0</v>
      </c>
      <c r="BK811" s="88">
        <v>0</v>
      </c>
      <c r="BL811" s="88">
        <v>0</v>
      </c>
      <c r="BM811" s="72"/>
    </row>
    <row r="812" spans="1:65">
      <c r="A812" s="129" t="s">
        <v>3</v>
      </c>
      <c r="B812" s="47"/>
      <c r="C812" s="47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0</v>
      </c>
      <c r="AS812" s="11">
        <v>0</v>
      </c>
      <c r="AT812" s="11">
        <v>0</v>
      </c>
      <c r="AU812" s="11">
        <v>0</v>
      </c>
      <c r="AV812" s="11">
        <v>0</v>
      </c>
      <c r="AW812" s="11">
        <v>0</v>
      </c>
      <c r="AX812" s="11">
        <v>0</v>
      </c>
      <c r="AY812" s="11">
        <v>0</v>
      </c>
      <c r="AZ812" s="11">
        <v>0</v>
      </c>
      <c r="BA812" s="11">
        <v>0</v>
      </c>
      <c r="BB812" s="11">
        <v>0</v>
      </c>
      <c r="BC812" s="11">
        <v>0</v>
      </c>
      <c r="BD812" s="11">
        <v>0</v>
      </c>
      <c r="BE812" s="27">
        <v>52712</v>
      </c>
      <c r="BF812" s="11">
        <v>0</v>
      </c>
      <c r="BG812" s="11">
        <v>0</v>
      </c>
      <c r="BH812" s="11">
        <v>0</v>
      </c>
      <c r="BI812" s="11">
        <v>0</v>
      </c>
      <c r="BJ812" s="84">
        <v>0</v>
      </c>
      <c r="BK812" s="84">
        <v>0</v>
      </c>
      <c r="BL812" s="84">
        <v>0</v>
      </c>
      <c r="BM812" s="72"/>
    </row>
    <row r="813" spans="1:65" ht="15.75">
      <c r="A813" s="18"/>
      <c r="B813" s="113"/>
      <c r="C813" s="113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42"/>
      <c r="BD813" s="42"/>
      <c r="BE813" s="27"/>
      <c r="BF813" s="11"/>
      <c r="BG813" s="116"/>
      <c r="BH813" s="73"/>
      <c r="BI813" s="11"/>
      <c r="BJ813" s="73"/>
      <c r="BK813" s="73"/>
      <c r="BL813" s="73"/>
      <c r="BM813" s="72"/>
    </row>
    <row r="814" spans="1:65">
      <c r="A814" s="40" t="s">
        <v>118</v>
      </c>
      <c r="B814" s="113">
        <v>1</v>
      </c>
      <c r="C814" s="113"/>
      <c r="D814" s="85">
        <v>0</v>
      </c>
      <c r="E814" s="85">
        <v>0</v>
      </c>
      <c r="F814" s="85">
        <v>0</v>
      </c>
      <c r="G814" s="85">
        <v>0</v>
      </c>
      <c r="H814" s="85">
        <v>0</v>
      </c>
      <c r="I814" s="85">
        <v>0</v>
      </c>
      <c r="J814" s="85">
        <v>0</v>
      </c>
      <c r="K814" s="85">
        <v>0</v>
      </c>
      <c r="L814" s="85">
        <v>0</v>
      </c>
      <c r="M814" s="85">
        <v>0</v>
      </c>
      <c r="N814" s="85">
        <v>0</v>
      </c>
      <c r="O814" s="85">
        <v>0</v>
      </c>
      <c r="P814" s="85">
        <v>0</v>
      </c>
      <c r="Q814" s="85">
        <v>0</v>
      </c>
      <c r="R814" s="85">
        <v>0</v>
      </c>
      <c r="S814" s="85">
        <v>0</v>
      </c>
      <c r="T814" s="85">
        <v>0</v>
      </c>
      <c r="U814" s="85">
        <v>0</v>
      </c>
      <c r="V814" s="85">
        <v>0</v>
      </c>
      <c r="W814" s="85">
        <v>0</v>
      </c>
      <c r="X814" s="85">
        <v>0</v>
      </c>
      <c r="Y814" s="85">
        <v>0</v>
      </c>
      <c r="Z814" s="85">
        <v>0</v>
      </c>
      <c r="AA814" s="85">
        <v>0</v>
      </c>
      <c r="AB814" s="85">
        <v>0</v>
      </c>
      <c r="AC814" s="85">
        <v>0</v>
      </c>
      <c r="AD814" s="85">
        <v>0</v>
      </c>
      <c r="AE814" s="85">
        <v>0</v>
      </c>
      <c r="AF814" s="85">
        <v>0</v>
      </c>
      <c r="AG814" s="85">
        <v>0</v>
      </c>
      <c r="AH814" s="85">
        <v>0</v>
      </c>
      <c r="AI814" s="85">
        <v>0</v>
      </c>
      <c r="AJ814" s="85">
        <v>0</v>
      </c>
      <c r="AK814" s="85">
        <v>0</v>
      </c>
      <c r="AL814" s="85">
        <v>0</v>
      </c>
      <c r="AM814" s="85">
        <v>0</v>
      </c>
      <c r="AN814" s="85">
        <v>0</v>
      </c>
      <c r="AO814" s="85">
        <v>0</v>
      </c>
      <c r="AP814" s="85">
        <v>0</v>
      </c>
      <c r="AQ814" s="85">
        <v>0</v>
      </c>
      <c r="AR814" s="85">
        <v>0</v>
      </c>
      <c r="AS814" s="85">
        <v>0</v>
      </c>
      <c r="AT814" s="85">
        <v>0</v>
      </c>
      <c r="AU814" s="85">
        <v>0</v>
      </c>
      <c r="AV814" s="85">
        <v>0</v>
      </c>
      <c r="AW814" s="85">
        <v>0</v>
      </c>
      <c r="AX814" s="85">
        <v>0</v>
      </c>
      <c r="AY814" s="85">
        <v>0</v>
      </c>
      <c r="AZ814" s="85">
        <v>0</v>
      </c>
      <c r="BA814" s="85">
        <v>0</v>
      </c>
      <c r="BB814" s="85">
        <v>0</v>
      </c>
      <c r="BC814" s="85">
        <v>0</v>
      </c>
      <c r="BD814" s="85">
        <v>0</v>
      </c>
      <c r="BE814" s="85">
        <v>0</v>
      </c>
      <c r="BF814" s="85">
        <v>0</v>
      </c>
      <c r="BG814" s="85">
        <v>1103</v>
      </c>
      <c r="BH814" s="85">
        <v>25904</v>
      </c>
      <c r="BI814" s="85">
        <v>46602</v>
      </c>
      <c r="BJ814" s="88">
        <v>49951</v>
      </c>
      <c r="BK814" s="88">
        <v>53300</v>
      </c>
      <c r="BL814" s="88">
        <v>56649</v>
      </c>
      <c r="BM814" s="72"/>
    </row>
    <row r="815" spans="1:65">
      <c r="A815" s="125" t="s">
        <v>26</v>
      </c>
      <c r="B815" s="113"/>
      <c r="C815" s="113"/>
      <c r="D815" s="11">
        <v>0</v>
      </c>
      <c r="E815" s="11">
        <v>0</v>
      </c>
      <c r="F815" s="11">
        <v>0</v>
      </c>
      <c r="G815" s="11">
        <v>0</v>
      </c>
      <c r="H815" s="11">
        <v>0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0</v>
      </c>
      <c r="AA815" s="11">
        <v>0</v>
      </c>
      <c r="AB815" s="11">
        <v>0</v>
      </c>
      <c r="AC815" s="11">
        <v>0</v>
      </c>
      <c r="AD815" s="11">
        <v>0</v>
      </c>
      <c r="AE815" s="11">
        <v>0</v>
      </c>
      <c r="AF815" s="11">
        <v>0</v>
      </c>
      <c r="AG815" s="11">
        <v>0</v>
      </c>
      <c r="AH815" s="11">
        <v>0</v>
      </c>
      <c r="AI815" s="11">
        <v>0</v>
      </c>
      <c r="AJ815" s="11">
        <v>0</v>
      </c>
      <c r="AK815" s="11">
        <v>0</v>
      </c>
      <c r="AL815" s="11">
        <v>0</v>
      </c>
      <c r="AM815" s="11">
        <v>0</v>
      </c>
      <c r="AN815" s="11">
        <v>0</v>
      </c>
      <c r="AO815" s="11">
        <v>0</v>
      </c>
      <c r="AP815" s="11">
        <v>0</v>
      </c>
      <c r="AQ815" s="11">
        <v>0</v>
      </c>
      <c r="AR815" s="11">
        <v>0</v>
      </c>
      <c r="AS815" s="11">
        <v>0</v>
      </c>
      <c r="AT815" s="11">
        <v>0</v>
      </c>
      <c r="AU815" s="11">
        <v>0</v>
      </c>
      <c r="AV815" s="11">
        <v>0</v>
      </c>
      <c r="AW815" s="11">
        <v>0</v>
      </c>
      <c r="AX815" s="11">
        <v>0</v>
      </c>
      <c r="AY815" s="11">
        <v>0</v>
      </c>
      <c r="AZ815" s="11">
        <v>0</v>
      </c>
      <c r="BA815" s="11">
        <v>0</v>
      </c>
      <c r="BB815" s="11">
        <v>0</v>
      </c>
      <c r="BC815" s="11">
        <v>0</v>
      </c>
      <c r="BD815" s="11">
        <v>0</v>
      </c>
      <c r="BE815" s="11">
        <v>0</v>
      </c>
      <c r="BF815" s="11">
        <v>0</v>
      </c>
      <c r="BG815" s="11">
        <v>1103</v>
      </c>
      <c r="BH815" s="11">
        <v>25904</v>
      </c>
      <c r="BI815" s="11">
        <v>46602</v>
      </c>
      <c r="BJ815" s="69">
        <v>49951</v>
      </c>
      <c r="BK815" s="84">
        <v>53300</v>
      </c>
      <c r="BL815" s="84">
        <v>56649</v>
      </c>
      <c r="BM815" s="72"/>
    </row>
    <row r="816" spans="1:65" ht="15.75">
      <c r="A816" s="125"/>
      <c r="B816" s="113"/>
      <c r="C816" s="113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42"/>
      <c r="BD816" s="42"/>
      <c r="BE816" s="27"/>
      <c r="BF816" s="11"/>
      <c r="BG816" s="11"/>
      <c r="BH816" s="73"/>
      <c r="BI816" s="73"/>
      <c r="BJ816" s="73"/>
      <c r="BK816" s="73"/>
      <c r="BL816" s="73"/>
      <c r="BM816" s="72"/>
    </row>
    <row r="817" spans="1:65">
      <c r="A817" s="127" t="s">
        <v>119</v>
      </c>
      <c r="B817" s="124">
        <v>3</v>
      </c>
      <c r="C817" s="124"/>
      <c r="D817" s="85">
        <v>272.75692199999997</v>
      </c>
      <c r="E817" s="85">
        <v>279.62212199999999</v>
      </c>
      <c r="F817" s="85">
        <v>286.48732200000001</v>
      </c>
      <c r="G817" s="85">
        <v>293.35252200000002</v>
      </c>
      <c r="H817" s="85">
        <v>300.21772199999998</v>
      </c>
      <c r="I817" s="85">
        <v>307.082922</v>
      </c>
      <c r="J817" s="85">
        <v>313.94812200000001</v>
      </c>
      <c r="K817" s="85">
        <v>309.657082</v>
      </c>
      <c r="L817" s="85">
        <v>316.324682</v>
      </c>
      <c r="M817" s="85">
        <v>322.99228199999999</v>
      </c>
      <c r="N817" s="85">
        <v>329.36615599999999</v>
      </c>
      <c r="O817" s="85">
        <v>340.21014000000002</v>
      </c>
      <c r="P817" s="85">
        <v>341.17344600000001</v>
      </c>
      <c r="Q817" s="85">
        <v>347.19431400000008</v>
      </c>
      <c r="R817" s="85">
        <v>354.1358800000001</v>
      </c>
      <c r="S817" s="85">
        <v>350.89769400000012</v>
      </c>
      <c r="T817" s="85">
        <v>54.325487999999993</v>
      </c>
      <c r="U817" s="85">
        <v>0</v>
      </c>
      <c r="V817" s="85">
        <v>0</v>
      </c>
      <c r="W817" s="85">
        <v>0</v>
      </c>
      <c r="X817" s="85">
        <v>95</v>
      </c>
      <c r="Y817" s="85">
        <v>1359.0989999999999</v>
      </c>
      <c r="Z817" s="85">
        <v>2021.5</v>
      </c>
      <c r="AA817" s="85">
        <v>693</v>
      </c>
      <c r="AB817" s="85">
        <v>0</v>
      </c>
      <c r="AC817" s="85">
        <v>0</v>
      </c>
      <c r="AD817" s="85">
        <v>1839.7897816255504</v>
      </c>
      <c r="AE817" s="85">
        <v>177</v>
      </c>
      <c r="AF817" s="85">
        <v>0</v>
      </c>
      <c r="AG817" s="85">
        <v>0</v>
      </c>
      <c r="AH817" s="85">
        <v>0</v>
      </c>
      <c r="AI817" s="85">
        <v>0</v>
      </c>
      <c r="AJ817" s="85">
        <v>0</v>
      </c>
      <c r="AK817" s="85">
        <v>0</v>
      </c>
      <c r="AL817" s="85">
        <v>0</v>
      </c>
      <c r="AM817" s="85">
        <v>0</v>
      </c>
      <c r="AN817" s="85">
        <v>0</v>
      </c>
      <c r="AO817" s="85">
        <v>0.20399999999999999</v>
      </c>
      <c r="AP817" s="85">
        <v>65.196999999999989</v>
      </c>
      <c r="AQ817" s="85">
        <v>66.243903000000003</v>
      </c>
      <c r="AR817" s="85">
        <v>28.097669800000002</v>
      </c>
      <c r="AS817" s="85">
        <v>119.5341102</v>
      </c>
      <c r="AT817" s="85">
        <v>123.9226319</v>
      </c>
      <c r="AU817" s="85">
        <v>39.2721357</v>
      </c>
      <c r="AV817" s="85">
        <v>73.294494100000009</v>
      </c>
      <c r="AW817" s="85">
        <v>269.79825369999998</v>
      </c>
      <c r="AX817" s="85">
        <v>264.26524890000002</v>
      </c>
      <c r="AY817" s="85">
        <v>261.19324540000002</v>
      </c>
      <c r="AZ817" s="85">
        <v>18.3329889</v>
      </c>
      <c r="BA817" s="85">
        <v>39.399017200000003</v>
      </c>
      <c r="BB817" s="85">
        <v>39.307763399999999</v>
      </c>
      <c r="BC817" s="85">
        <v>39.302763399999996</v>
      </c>
      <c r="BD817" s="85">
        <v>1.2539163999999998</v>
      </c>
      <c r="BE817" s="85">
        <v>1.1942746000000002</v>
      </c>
      <c r="BF817" s="85">
        <v>1.8738856000000002</v>
      </c>
      <c r="BG817" s="85">
        <v>1.8154953999999999</v>
      </c>
      <c r="BH817" s="85">
        <v>1.7753256000000002</v>
      </c>
      <c r="BI817" s="85">
        <v>1.8647688</v>
      </c>
      <c r="BJ817" s="71">
        <v>4.9037964000000001</v>
      </c>
      <c r="BK817" s="71">
        <v>0</v>
      </c>
      <c r="BL817" s="71">
        <v>0</v>
      </c>
      <c r="BM817" s="72"/>
    </row>
    <row r="818" spans="1:65">
      <c r="A818" s="68" t="s">
        <v>16</v>
      </c>
      <c r="B818" s="113"/>
      <c r="C818" s="113"/>
      <c r="D818" s="11">
        <v>0</v>
      </c>
      <c r="E818" s="11">
        <v>0</v>
      </c>
      <c r="F818" s="11">
        <v>0</v>
      </c>
      <c r="G818" s="11">
        <v>0</v>
      </c>
      <c r="H818" s="11">
        <v>0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95</v>
      </c>
      <c r="Y818" s="11">
        <v>0</v>
      </c>
      <c r="Z818" s="11">
        <v>13.5</v>
      </c>
      <c r="AA818" s="11">
        <v>0</v>
      </c>
      <c r="AB818" s="11">
        <v>0</v>
      </c>
      <c r="AC818" s="11">
        <v>0</v>
      </c>
      <c r="AD818" s="11">
        <v>1039.7897816255504</v>
      </c>
      <c r="AE818" s="11">
        <v>74</v>
      </c>
      <c r="AF818" s="11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  <c r="AR818" s="11">
        <v>0</v>
      </c>
      <c r="AS818" s="11">
        <v>0</v>
      </c>
      <c r="AT818" s="11">
        <v>0</v>
      </c>
      <c r="AU818" s="11">
        <v>0</v>
      </c>
      <c r="AV818" s="11">
        <v>0</v>
      </c>
      <c r="AW818" s="11">
        <v>0</v>
      </c>
      <c r="AX818" s="11">
        <v>0</v>
      </c>
      <c r="AY818" s="11">
        <v>0</v>
      </c>
      <c r="AZ818" s="11">
        <v>0</v>
      </c>
      <c r="BA818" s="11">
        <v>0</v>
      </c>
      <c r="BB818" s="11">
        <v>0</v>
      </c>
      <c r="BC818" s="11">
        <v>0</v>
      </c>
      <c r="BD818" s="11">
        <v>0</v>
      </c>
      <c r="BE818" s="27">
        <v>0</v>
      </c>
      <c r="BF818" s="11">
        <v>0</v>
      </c>
      <c r="BG818" s="11">
        <v>0</v>
      </c>
      <c r="BH818" s="11">
        <v>0</v>
      </c>
      <c r="BI818" s="11">
        <v>0</v>
      </c>
      <c r="BJ818" s="84">
        <v>0</v>
      </c>
      <c r="BK818" s="84">
        <v>0</v>
      </c>
      <c r="BL818" s="84">
        <v>0</v>
      </c>
      <c r="BM818" s="72"/>
    </row>
    <row r="819" spans="1:65">
      <c r="A819" s="68" t="s">
        <v>178</v>
      </c>
      <c r="B819" s="113"/>
      <c r="C819" s="113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9"/>
      <c r="U819" s="119"/>
      <c r="V819" s="119"/>
      <c r="W819" s="119"/>
      <c r="X819" s="119"/>
      <c r="Y819" s="119"/>
      <c r="Z819" s="11"/>
      <c r="AA819" s="11"/>
      <c r="AB819" s="11"/>
      <c r="AC819" s="11"/>
      <c r="AD819" s="11"/>
      <c r="AE819" s="11">
        <v>103</v>
      </c>
      <c r="AF819" s="11">
        <v>0</v>
      </c>
      <c r="AG819" s="11">
        <v>0</v>
      </c>
      <c r="AH819" s="11">
        <v>0</v>
      </c>
      <c r="AI819" s="11">
        <v>0</v>
      </c>
      <c r="AJ819" s="11">
        <v>0</v>
      </c>
      <c r="AK819" s="11">
        <v>0</v>
      </c>
      <c r="AL819" s="11">
        <v>0</v>
      </c>
      <c r="AM819" s="11">
        <v>0</v>
      </c>
      <c r="AN819" s="11">
        <v>0</v>
      </c>
      <c r="AO819" s="11">
        <v>0</v>
      </c>
      <c r="AP819" s="11">
        <v>0</v>
      </c>
      <c r="AQ819" s="11">
        <v>0</v>
      </c>
      <c r="AR819" s="11">
        <v>0</v>
      </c>
      <c r="AS819" s="11">
        <v>0</v>
      </c>
      <c r="AT819" s="11">
        <v>0</v>
      </c>
      <c r="AU819" s="11">
        <v>0</v>
      </c>
      <c r="AV819" s="11">
        <v>0</v>
      </c>
      <c r="AW819" s="11">
        <v>0</v>
      </c>
      <c r="AX819" s="11">
        <v>0</v>
      </c>
      <c r="AY819" s="11">
        <v>0</v>
      </c>
      <c r="AZ819" s="11">
        <v>0</v>
      </c>
      <c r="BA819" s="11">
        <v>0</v>
      </c>
      <c r="BB819" s="11">
        <v>0</v>
      </c>
      <c r="BC819" s="11">
        <v>0</v>
      </c>
      <c r="BD819" s="11">
        <v>0</v>
      </c>
      <c r="BE819" s="27">
        <v>0</v>
      </c>
      <c r="BF819" s="11">
        <v>0</v>
      </c>
      <c r="BG819" s="11">
        <v>0</v>
      </c>
      <c r="BH819" s="11">
        <v>0</v>
      </c>
      <c r="BI819" s="11">
        <v>0</v>
      </c>
      <c r="BJ819" s="84">
        <v>0</v>
      </c>
      <c r="BK819" s="84">
        <v>0</v>
      </c>
      <c r="BL819" s="84">
        <v>0</v>
      </c>
      <c r="BM819" s="72"/>
    </row>
    <row r="820" spans="1:65">
      <c r="A820" s="112" t="s">
        <v>2</v>
      </c>
      <c r="B820" s="113"/>
      <c r="C820" s="113"/>
      <c r="D820" s="11">
        <v>0</v>
      </c>
      <c r="E820" s="11">
        <v>0</v>
      </c>
      <c r="F820" s="11">
        <v>0</v>
      </c>
      <c r="G820" s="11">
        <v>0</v>
      </c>
      <c r="H820" s="11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9">
        <v>0</v>
      </c>
      <c r="U820" s="119">
        <v>0</v>
      </c>
      <c r="V820" s="119">
        <v>0</v>
      </c>
      <c r="W820" s="119">
        <v>0</v>
      </c>
      <c r="X820" s="119">
        <v>0</v>
      </c>
      <c r="Y820" s="119">
        <v>0</v>
      </c>
      <c r="Z820" s="11">
        <v>410</v>
      </c>
      <c r="AA820" s="11">
        <v>126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>
        <v>0</v>
      </c>
      <c r="AP820" s="11">
        <v>0</v>
      </c>
      <c r="AQ820" s="11">
        <v>0</v>
      </c>
      <c r="AR820" s="11">
        <v>0</v>
      </c>
      <c r="AS820" s="11">
        <v>0</v>
      </c>
      <c r="AT820" s="11">
        <v>0</v>
      </c>
      <c r="AU820" s="11">
        <v>0</v>
      </c>
      <c r="AV820" s="11">
        <v>0</v>
      </c>
      <c r="AW820" s="11">
        <v>0</v>
      </c>
      <c r="AX820" s="11">
        <v>0</v>
      </c>
      <c r="AY820" s="11">
        <v>0</v>
      </c>
      <c r="AZ820" s="11">
        <v>0</v>
      </c>
      <c r="BA820" s="11">
        <v>0</v>
      </c>
      <c r="BB820" s="11">
        <v>0</v>
      </c>
      <c r="BC820" s="11">
        <v>0</v>
      </c>
      <c r="BD820" s="11">
        <v>0</v>
      </c>
      <c r="BE820" s="11">
        <v>0</v>
      </c>
      <c r="BF820" s="11">
        <v>0</v>
      </c>
      <c r="BG820" s="11">
        <v>0</v>
      </c>
      <c r="BH820" s="11">
        <v>0</v>
      </c>
      <c r="BI820" s="11">
        <v>0</v>
      </c>
      <c r="BJ820" s="84">
        <v>0</v>
      </c>
      <c r="BK820" s="84">
        <v>0</v>
      </c>
      <c r="BL820" s="84">
        <v>0</v>
      </c>
      <c r="BM820" s="72"/>
    </row>
    <row r="821" spans="1:65">
      <c r="A821" s="129" t="s">
        <v>3</v>
      </c>
      <c r="B821" s="113"/>
      <c r="C821" s="113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83" t="s">
        <v>17</v>
      </c>
      <c r="AA821" s="83" t="s">
        <v>17</v>
      </c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>
        <v>0.20399999999999999</v>
      </c>
      <c r="AP821" s="11">
        <v>0.20399999999999999</v>
      </c>
      <c r="AQ821" s="11">
        <v>4.4499029999999999</v>
      </c>
      <c r="AR821" s="11">
        <v>4.5096698000000002</v>
      </c>
      <c r="AS821" s="11">
        <v>90.234110200000003</v>
      </c>
      <c r="AT821" s="11">
        <v>87.513631900000007</v>
      </c>
      <c r="AU821" s="11">
        <v>9.3421357</v>
      </c>
      <c r="AV821" s="11">
        <v>30.605494100000001</v>
      </c>
      <c r="AW821" s="11">
        <v>230.06425369999999</v>
      </c>
      <c r="AX821" s="11">
        <v>227.81124890000001</v>
      </c>
      <c r="AY821" s="11">
        <v>227.47524540000001</v>
      </c>
      <c r="AZ821" s="11">
        <v>6.5249889000000003</v>
      </c>
      <c r="BA821" s="11">
        <v>38.961017200000001</v>
      </c>
      <c r="BB821" s="11">
        <v>38.960763399999998</v>
      </c>
      <c r="BC821" s="11">
        <v>38.960763399999998</v>
      </c>
      <c r="BD821" s="11">
        <v>1.2539163999999998</v>
      </c>
      <c r="BE821" s="27">
        <v>1.1942746000000002</v>
      </c>
      <c r="BF821" s="11">
        <v>1.8738856000000002</v>
      </c>
      <c r="BG821" s="11">
        <v>1.8154953999999999</v>
      </c>
      <c r="BH821" s="11">
        <v>1.7753256000000002</v>
      </c>
      <c r="BI821" s="11">
        <v>1.8647688</v>
      </c>
      <c r="BJ821" s="84">
        <v>4.9037964000000001</v>
      </c>
      <c r="BK821" s="84">
        <v>0</v>
      </c>
      <c r="BL821" s="84">
        <v>0</v>
      </c>
      <c r="BM821" s="72"/>
    </row>
    <row r="822" spans="1:65">
      <c r="A822" s="112" t="s">
        <v>19</v>
      </c>
      <c r="B822" s="113"/>
      <c r="C822" s="113"/>
      <c r="D822" s="11">
        <v>0</v>
      </c>
      <c r="E822" s="11">
        <v>0</v>
      </c>
      <c r="F822" s="11">
        <v>0</v>
      </c>
      <c r="G822" s="11">
        <v>0</v>
      </c>
      <c r="H822" s="11">
        <v>0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1359.0989999999999</v>
      </c>
      <c r="Z822" s="11">
        <v>1598</v>
      </c>
      <c r="AA822" s="11">
        <v>567</v>
      </c>
      <c r="AB822" s="11">
        <v>0</v>
      </c>
      <c r="AC822" s="11">
        <v>0</v>
      </c>
      <c r="AD822" s="11">
        <v>800</v>
      </c>
      <c r="AE822" s="11">
        <v>0</v>
      </c>
      <c r="AF822" s="11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0</v>
      </c>
      <c r="AR822" s="11">
        <v>0</v>
      </c>
      <c r="AS822" s="11">
        <v>0</v>
      </c>
      <c r="AT822" s="11">
        <v>0</v>
      </c>
      <c r="AU822" s="11">
        <v>0</v>
      </c>
      <c r="AV822" s="11">
        <v>0</v>
      </c>
      <c r="AW822" s="11">
        <v>0</v>
      </c>
      <c r="AX822" s="11">
        <v>0</v>
      </c>
      <c r="AY822" s="11">
        <v>0</v>
      </c>
      <c r="AZ822" s="11">
        <v>0</v>
      </c>
      <c r="BA822" s="11">
        <v>0</v>
      </c>
      <c r="BB822" s="11">
        <v>0</v>
      </c>
      <c r="BC822" s="11">
        <v>0</v>
      </c>
      <c r="BD822" s="11">
        <v>0</v>
      </c>
      <c r="BE822" s="27">
        <v>0</v>
      </c>
      <c r="BF822" s="11">
        <v>0</v>
      </c>
      <c r="BG822" s="11">
        <v>0</v>
      </c>
      <c r="BH822" s="11">
        <v>0</v>
      </c>
      <c r="BI822" s="11">
        <v>0</v>
      </c>
      <c r="BJ822" s="84">
        <v>0</v>
      </c>
      <c r="BK822" s="84">
        <v>0</v>
      </c>
      <c r="BL822" s="84">
        <v>0</v>
      </c>
      <c r="BM822" s="72"/>
    </row>
    <row r="823" spans="1:65">
      <c r="A823" s="125" t="s">
        <v>26</v>
      </c>
      <c r="B823" s="113"/>
      <c r="C823" s="113"/>
      <c r="D823" s="11">
        <v>272.75692199999997</v>
      </c>
      <c r="E823" s="11">
        <v>279.62212199999999</v>
      </c>
      <c r="F823" s="11">
        <v>286.48732200000001</v>
      </c>
      <c r="G823" s="11">
        <v>293.35252200000002</v>
      </c>
      <c r="H823" s="11">
        <v>300.21772199999998</v>
      </c>
      <c r="I823" s="11">
        <v>307.082922</v>
      </c>
      <c r="J823" s="11">
        <v>313.94812200000001</v>
      </c>
      <c r="K823" s="11">
        <v>309.657082</v>
      </c>
      <c r="L823" s="11">
        <v>316.324682</v>
      </c>
      <c r="M823" s="11">
        <v>322.99228199999999</v>
      </c>
      <c r="N823" s="11">
        <v>329.36615599999999</v>
      </c>
      <c r="O823" s="11">
        <v>340.21014000000002</v>
      </c>
      <c r="P823" s="11">
        <v>341.17344600000001</v>
      </c>
      <c r="Q823" s="11">
        <v>347.19431400000008</v>
      </c>
      <c r="R823" s="11">
        <v>354.1358800000001</v>
      </c>
      <c r="S823" s="11">
        <v>350.89769400000012</v>
      </c>
      <c r="T823" s="11">
        <v>54.325487999999993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0</v>
      </c>
      <c r="AS823" s="11">
        <v>0</v>
      </c>
      <c r="AT823" s="11">
        <v>0</v>
      </c>
      <c r="AU823" s="11">
        <v>0</v>
      </c>
      <c r="AV823" s="11">
        <v>0</v>
      </c>
      <c r="AW823" s="11">
        <v>0</v>
      </c>
      <c r="AX823" s="11">
        <v>0</v>
      </c>
      <c r="AY823" s="11">
        <v>0</v>
      </c>
      <c r="AZ823" s="11">
        <v>0</v>
      </c>
      <c r="BA823" s="11">
        <v>0</v>
      </c>
      <c r="BB823" s="11">
        <v>0</v>
      </c>
      <c r="BC823" s="11">
        <v>0</v>
      </c>
      <c r="BD823" s="11">
        <v>0</v>
      </c>
      <c r="BE823" s="11">
        <v>0</v>
      </c>
      <c r="BF823" s="11">
        <v>0</v>
      </c>
      <c r="BG823" s="11">
        <v>0</v>
      </c>
      <c r="BH823" s="11">
        <v>0</v>
      </c>
      <c r="BI823" s="11">
        <v>0</v>
      </c>
      <c r="BJ823" s="84">
        <v>0</v>
      </c>
      <c r="BK823" s="84">
        <v>0</v>
      </c>
      <c r="BL823" s="84">
        <v>0</v>
      </c>
      <c r="BM823" s="72"/>
    </row>
    <row r="824" spans="1:65">
      <c r="A824" s="112" t="s">
        <v>192</v>
      </c>
      <c r="B824" s="113"/>
      <c r="C824" s="113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>
        <v>0</v>
      </c>
      <c r="AP824" s="11">
        <v>64.992999999999995</v>
      </c>
      <c r="AQ824" s="11">
        <v>61.793999999999997</v>
      </c>
      <c r="AR824" s="11">
        <v>23.588000000000001</v>
      </c>
      <c r="AS824" s="11">
        <v>29.3</v>
      </c>
      <c r="AT824" s="11">
        <v>36.408999999999999</v>
      </c>
      <c r="AU824" s="11">
        <v>29.93</v>
      </c>
      <c r="AV824" s="11">
        <v>42.689</v>
      </c>
      <c r="AW824" s="11">
        <v>39.734000000000002</v>
      </c>
      <c r="AX824" s="11">
        <v>36.454000000000001</v>
      </c>
      <c r="AY824" s="11">
        <v>33.718000000000004</v>
      </c>
      <c r="AZ824" s="11">
        <v>11.808</v>
      </c>
      <c r="BA824" s="11">
        <v>0.438</v>
      </c>
      <c r="BB824" s="11">
        <v>0.34699999999999998</v>
      </c>
      <c r="BC824" s="11">
        <v>0.34199999999999997</v>
      </c>
      <c r="BD824" s="11">
        <v>0</v>
      </c>
      <c r="BE824" s="27">
        <v>0</v>
      </c>
      <c r="BF824" s="11">
        <v>0</v>
      </c>
      <c r="BG824" s="11">
        <v>0</v>
      </c>
      <c r="BH824" s="11">
        <v>0</v>
      </c>
      <c r="BI824" s="11">
        <v>0</v>
      </c>
      <c r="BJ824" s="84">
        <v>0</v>
      </c>
      <c r="BK824" s="84">
        <v>0</v>
      </c>
      <c r="BL824" s="84">
        <v>0</v>
      </c>
      <c r="BM824" s="72"/>
    </row>
    <row r="825" spans="1:65" ht="15.75">
      <c r="A825" s="112"/>
      <c r="B825" s="113"/>
      <c r="C825" s="113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  <c r="AF825" s="117"/>
      <c r="AG825" s="117"/>
      <c r="AH825" s="117"/>
      <c r="AI825" s="117"/>
      <c r="AJ825" s="117"/>
      <c r="AK825" s="117"/>
      <c r="AL825" s="117"/>
      <c r="AM825" s="117"/>
      <c r="AN825" s="117"/>
      <c r="AO825" s="117"/>
      <c r="AP825" s="117"/>
      <c r="AQ825" s="117"/>
      <c r="AR825" s="117"/>
      <c r="AS825" s="117"/>
      <c r="AT825" s="117"/>
      <c r="AU825" s="117"/>
      <c r="AV825" s="117"/>
      <c r="AW825" s="117"/>
      <c r="AX825" s="117"/>
      <c r="AY825" s="117"/>
      <c r="AZ825" s="117"/>
      <c r="BA825" s="117"/>
      <c r="BB825" s="117"/>
      <c r="BC825" s="117"/>
      <c r="BD825" s="117"/>
      <c r="BE825" s="134"/>
      <c r="BF825" s="11"/>
      <c r="BG825" s="117"/>
      <c r="BH825" s="73"/>
      <c r="BI825" s="73"/>
      <c r="BJ825" s="73"/>
      <c r="BK825" s="84"/>
      <c r="BL825" s="73"/>
      <c r="BM825" s="72"/>
    </row>
    <row r="826" spans="1:65">
      <c r="A826" s="127" t="s">
        <v>120</v>
      </c>
      <c r="B826" s="113">
        <v>3</v>
      </c>
      <c r="C826" s="113"/>
      <c r="D826" s="11"/>
      <c r="E826" s="85"/>
      <c r="F826" s="85">
        <v>0</v>
      </c>
      <c r="G826" s="85">
        <v>0</v>
      </c>
      <c r="H826" s="85">
        <v>0</v>
      </c>
      <c r="I826" s="85">
        <v>0</v>
      </c>
      <c r="J826" s="85">
        <v>0</v>
      </c>
      <c r="K826" s="85">
        <v>0</v>
      </c>
      <c r="L826" s="85">
        <v>0</v>
      </c>
      <c r="M826" s="85">
        <v>0</v>
      </c>
      <c r="N826" s="85">
        <v>0</v>
      </c>
      <c r="O826" s="85">
        <v>0</v>
      </c>
      <c r="P826" s="85">
        <v>0</v>
      </c>
      <c r="Q826" s="85">
        <v>0</v>
      </c>
      <c r="R826" s="85">
        <v>0</v>
      </c>
      <c r="S826" s="85">
        <v>0</v>
      </c>
      <c r="T826" s="85">
        <v>4.5290999999999998E-2</v>
      </c>
      <c r="U826" s="85">
        <v>9.5010000000000005E-4</v>
      </c>
      <c r="V826" s="85">
        <v>0</v>
      </c>
      <c r="W826" s="85">
        <v>8.6630000000000006E-3</v>
      </c>
      <c r="X826" s="85">
        <v>1.5824399999999999E-2</v>
      </c>
      <c r="Y826" s="85">
        <v>0</v>
      </c>
      <c r="Z826" s="85">
        <v>0</v>
      </c>
      <c r="AA826" s="85">
        <v>0</v>
      </c>
      <c r="AB826" s="85">
        <v>0.47599999999999998</v>
      </c>
      <c r="AC826" s="85">
        <v>0</v>
      </c>
      <c r="AD826" s="85">
        <v>0.61679880000000009</v>
      </c>
      <c r="AE826" s="85">
        <v>3.3264356999999998</v>
      </c>
      <c r="AF826" s="85">
        <v>7.2182943999999996</v>
      </c>
      <c r="AG826" s="85">
        <v>73.140207599999997</v>
      </c>
      <c r="AH826" s="85">
        <v>9.8868096999999988</v>
      </c>
      <c r="AI826" s="85">
        <v>13.237170800000001</v>
      </c>
      <c r="AJ826" s="85">
        <v>21.370528800000002</v>
      </c>
      <c r="AK826" s="85">
        <v>34.286062700000002</v>
      </c>
      <c r="AL826" s="85">
        <v>56.464321000000005</v>
      </c>
      <c r="AM826" s="85">
        <v>141.68114810000003</v>
      </c>
      <c r="AN826" s="85">
        <v>75.8236512</v>
      </c>
      <c r="AO826" s="85">
        <v>96.579236699999996</v>
      </c>
      <c r="AP826" s="85">
        <v>164.74497239999999</v>
      </c>
      <c r="AQ826" s="85">
        <v>87.631841900000012</v>
      </c>
      <c r="AR826" s="85">
        <v>93.5756777</v>
      </c>
      <c r="AS826" s="85">
        <v>114.34629939999999</v>
      </c>
      <c r="AT826" s="85">
        <v>120.73065309999998</v>
      </c>
      <c r="AU826" s="85">
        <v>125.58529330000002</v>
      </c>
      <c r="AV826" s="85">
        <v>134.75882670000001</v>
      </c>
      <c r="AW826" s="85">
        <v>203.9724349</v>
      </c>
      <c r="AX826" s="85">
        <v>92.113650700000008</v>
      </c>
      <c r="AY826" s="85">
        <v>160</v>
      </c>
      <c r="AZ826" s="85">
        <v>34.495497399999998</v>
      </c>
      <c r="BA826" s="85">
        <v>7.4564121999999999</v>
      </c>
      <c r="BB826" s="85">
        <v>6.4014674000000005</v>
      </c>
      <c r="BC826" s="85">
        <v>4.5598405</v>
      </c>
      <c r="BD826" s="85">
        <v>4.7331694999999998</v>
      </c>
      <c r="BE826" s="85">
        <v>5.3697225999999993</v>
      </c>
      <c r="BF826" s="85">
        <v>5.8278983000000002</v>
      </c>
      <c r="BG826" s="85">
        <v>5.268275</v>
      </c>
      <c r="BH826" s="85">
        <v>5.1807777999999995</v>
      </c>
      <c r="BI826" s="85">
        <v>1.5586857000000001</v>
      </c>
      <c r="BJ826" s="85">
        <v>1.2228007999999999</v>
      </c>
      <c r="BK826" s="85">
        <v>1.1809959999999999</v>
      </c>
      <c r="BL826" s="85">
        <v>1.1809959999999999</v>
      </c>
      <c r="BM826" s="72"/>
    </row>
    <row r="827" spans="1:65">
      <c r="A827" s="68" t="s">
        <v>16</v>
      </c>
      <c r="B827" s="113"/>
      <c r="C827" s="113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11">
        <v>0.2</v>
      </c>
      <c r="AM827" s="11">
        <v>0</v>
      </c>
      <c r="AN827" s="11">
        <v>0</v>
      </c>
      <c r="AO827" s="11">
        <v>0</v>
      </c>
      <c r="AP827" s="11">
        <v>0</v>
      </c>
      <c r="AQ827" s="11">
        <v>0</v>
      </c>
      <c r="AR827" s="11">
        <v>0</v>
      </c>
      <c r="AS827" s="11">
        <v>0</v>
      </c>
      <c r="AT827" s="11">
        <v>0</v>
      </c>
      <c r="AU827" s="11">
        <v>0</v>
      </c>
      <c r="AV827" s="11">
        <v>0</v>
      </c>
      <c r="AW827" s="11">
        <v>0</v>
      </c>
      <c r="AX827" s="11">
        <v>0</v>
      </c>
      <c r="AY827" s="11">
        <v>0</v>
      </c>
      <c r="AZ827" s="11">
        <v>0</v>
      </c>
      <c r="BA827" s="11">
        <v>0</v>
      </c>
      <c r="BB827" s="11">
        <v>0</v>
      </c>
      <c r="BC827" s="11">
        <v>0</v>
      </c>
      <c r="BD827" s="11">
        <v>0</v>
      </c>
      <c r="BE827" s="11">
        <v>0</v>
      </c>
      <c r="BF827" s="11">
        <v>0</v>
      </c>
      <c r="BG827" s="11">
        <v>0</v>
      </c>
      <c r="BH827" s="11">
        <v>0</v>
      </c>
      <c r="BI827" s="11">
        <v>0</v>
      </c>
      <c r="BJ827" s="84">
        <v>0</v>
      </c>
      <c r="BK827" s="84">
        <v>0</v>
      </c>
      <c r="BL827" s="84">
        <v>0</v>
      </c>
      <c r="BM827" s="72"/>
    </row>
    <row r="828" spans="1:65">
      <c r="A828" s="112" t="s">
        <v>2</v>
      </c>
      <c r="B828" s="113"/>
      <c r="C828" s="113"/>
      <c r="D828" s="11"/>
      <c r="E828" s="11"/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0</v>
      </c>
      <c r="AC828" s="11">
        <v>0</v>
      </c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11">
        <v>54</v>
      </c>
      <c r="AQ828" s="11">
        <v>0</v>
      </c>
      <c r="AR828" s="11">
        <v>0</v>
      </c>
      <c r="AS828" s="11">
        <v>0</v>
      </c>
      <c r="AT828" s="11">
        <v>6</v>
      </c>
      <c r="AU828" s="11">
        <v>11</v>
      </c>
      <c r="AV828" s="11">
        <v>15</v>
      </c>
      <c r="AW828" s="11">
        <v>90</v>
      </c>
      <c r="AX828" s="11">
        <v>0</v>
      </c>
      <c r="AY828" s="11">
        <v>0</v>
      </c>
      <c r="AZ828" s="11">
        <v>0</v>
      </c>
      <c r="BA828" s="11">
        <v>0</v>
      </c>
      <c r="BB828" s="11">
        <v>0</v>
      </c>
      <c r="BC828" s="11">
        <v>0</v>
      </c>
      <c r="BD828" s="11">
        <v>0</v>
      </c>
      <c r="BE828" s="11">
        <v>0</v>
      </c>
      <c r="BF828" s="11">
        <v>0</v>
      </c>
      <c r="BG828" s="11">
        <v>0</v>
      </c>
      <c r="BH828" s="11">
        <v>0</v>
      </c>
      <c r="BI828" s="11">
        <v>0</v>
      </c>
      <c r="BJ828" s="11">
        <v>0</v>
      </c>
      <c r="BK828" s="84">
        <v>0</v>
      </c>
      <c r="BL828" s="84">
        <v>0</v>
      </c>
      <c r="BM828" s="72"/>
    </row>
    <row r="829" spans="1:65" ht="15.75">
      <c r="A829" s="112" t="s">
        <v>189</v>
      </c>
      <c r="B829" s="113"/>
      <c r="C829" s="113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11"/>
      <c r="AQ829" s="11"/>
      <c r="AR829" s="11"/>
      <c r="AS829" s="11">
        <v>13.7</v>
      </c>
      <c r="AT829" s="11"/>
      <c r="AU829" s="11"/>
      <c r="AV829" s="11"/>
      <c r="AW829" s="11"/>
      <c r="AX829" s="11"/>
      <c r="AY829" s="11">
        <v>160</v>
      </c>
      <c r="AZ829" s="11"/>
      <c r="BA829" s="11"/>
      <c r="BB829" s="11"/>
      <c r="BC829" s="11"/>
      <c r="BD829" s="11"/>
      <c r="BE829" s="27"/>
      <c r="BF829" s="117"/>
      <c r="BG829" s="117"/>
      <c r="BH829" s="73"/>
      <c r="BI829" s="73"/>
      <c r="BJ829" s="73"/>
      <c r="BK829" s="73"/>
      <c r="BL829" s="73"/>
      <c r="BM829" s="72"/>
    </row>
    <row r="830" spans="1:65">
      <c r="A830" s="129" t="s">
        <v>3</v>
      </c>
      <c r="B830" s="113"/>
      <c r="C830" s="113"/>
      <c r="D830" s="11"/>
      <c r="E830" s="11"/>
      <c r="F830" s="11">
        <v>0</v>
      </c>
      <c r="G830" s="11">
        <v>0</v>
      </c>
      <c r="H830" s="11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4.5290999999999998E-2</v>
      </c>
      <c r="U830" s="11">
        <v>9.5010000000000005E-4</v>
      </c>
      <c r="V830" s="11">
        <v>0</v>
      </c>
      <c r="W830" s="11">
        <v>8.6630000000000006E-3</v>
      </c>
      <c r="X830" s="11">
        <v>1.5824399999999999E-2</v>
      </c>
      <c r="Y830" s="11">
        <v>0</v>
      </c>
      <c r="Z830" s="11">
        <v>0</v>
      </c>
      <c r="AA830" s="11">
        <v>0</v>
      </c>
      <c r="AB830" s="11">
        <v>0.47599999999999998</v>
      </c>
      <c r="AC830" s="11">
        <v>0</v>
      </c>
      <c r="AD830" s="11">
        <v>0.61679880000000009</v>
      </c>
      <c r="AE830" s="11">
        <v>3.3264356999999998</v>
      </c>
      <c r="AF830" s="11">
        <v>7.2182943999999996</v>
      </c>
      <c r="AG830" s="11">
        <v>73.140207599999997</v>
      </c>
      <c r="AH830" s="11">
        <v>9.8868096999999988</v>
      </c>
      <c r="AI830" s="11">
        <v>13.237170800000001</v>
      </c>
      <c r="AJ830" s="11">
        <v>21.370528800000002</v>
      </c>
      <c r="AK830" s="11">
        <v>33.311772099999999</v>
      </c>
      <c r="AL830" s="11">
        <v>54.549145000000003</v>
      </c>
      <c r="AM830" s="11">
        <v>67.82624890000001</v>
      </c>
      <c r="AN830" s="11">
        <v>74.116837900000007</v>
      </c>
      <c r="AO830" s="11">
        <v>95.103923399999999</v>
      </c>
      <c r="AP830" s="11">
        <v>109.1693688</v>
      </c>
      <c r="AQ830" s="11">
        <v>86.275179900000012</v>
      </c>
      <c r="AR830" s="11">
        <v>92.319084099999998</v>
      </c>
      <c r="AS830" s="11">
        <v>99.456147899999991</v>
      </c>
      <c r="AT830" s="11">
        <v>113.31443629999998</v>
      </c>
      <c r="AU830" s="11">
        <v>112.87967510000001</v>
      </c>
      <c r="AV830" s="11">
        <v>117.91937890000001</v>
      </c>
      <c r="AW830" s="11">
        <v>113.97243490000001</v>
      </c>
      <c r="AX830" s="11">
        <v>92.113650700000008</v>
      </c>
      <c r="AY830" s="83" t="s">
        <v>17</v>
      </c>
      <c r="AZ830" s="11">
        <v>34.495497399999998</v>
      </c>
      <c r="BA830" s="11">
        <v>7.4564121999999999</v>
      </c>
      <c r="BB830" s="11">
        <v>6.4014674000000005</v>
      </c>
      <c r="BC830" s="11">
        <v>4.5598405</v>
      </c>
      <c r="BD830" s="11">
        <v>4.7331694999999998</v>
      </c>
      <c r="BE830" s="27">
        <v>5.3697225999999993</v>
      </c>
      <c r="BF830" s="11">
        <v>5.8278983000000002</v>
      </c>
      <c r="BG830" s="11">
        <v>5.268275</v>
      </c>
      <c r="BH830" s="11">
        <v>5.1807777999999995</v>
      </c>
      <c r="BI830" s="11">
        <v>1.5586857000000001</v>
      </c>
      <c r="BJ830" s="77">
        <v>1.2228007999999999</v>
      </c>
      <c r="BK830" s="69">
        <v>1.1809959999999999</v>
      </c>
      <c r="BL830" s="69">
        <v>1.1809959999999999</v>
      </c>
      <c r="BM830" s="72"/>
    </row>
    <row r="831" spans="1:65">
      <c r="A831" s="112" t="s">
        <v>192</v>
      </c>
      <c r="B831" s="113"/>
      <c r="C831" s="113"/>
      <c r="D831" s="11"/>
      <c r="E831" s="11"/>
      <c r="F831" s="11">
        <v>0</v>
      </c>
      <c r="G831" s="11">
        <v>0</v>
      </c>
      <c r="H831" s="11">
        <v>0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0</v>
      </c>
      <c r="AK831" s="11">
        <v>0.97429060000000001</v>
      </c>
      <c r="AL831" s="11">
        <v>1.715176</v>
      </c>
      <c r="AM831" s="11">
        <v>1.8548992</v>
      </c>
      <c r="AN831" s="11">
        <v>1.7068133000000001</v>
      </c>
      <c r="AO831" s="11">
        <v>1.4753133</v>
      </c>
      <c r="AP831" s="11">
        <v>1.5756036</v>
      </c>
      <c r="AQ831" s="11">
        <v>1.356662</v>
      </c>
      <c r="AR831" s="11">
        <v>1.2565935999999998</v>
      </c>
      <c r="AS831" s="11">
        <v>1.1901515</v>
      </c>
      <c r="AT831" s="11">
        <v>1.4162167999999997</v>
      </c>
      <c r="AU831" s="11">
        <v>1.7056182000000002</v>
      </c>
      <c r="AV831" s="11">
        <v>1.8394478000000001</v>
      </c>
      <c r="AW831" s="11">
        <v>0</v>
      </c>
      <c r="AX831" s="11">
        <v>0</v>
      </c>
      <c r="AY831" s="11">
        <v>0</v>
      </c>
      <c r="AZ831" s="11">
        <v>0</v>
      </c>
      <c r="BA831" s="11">
        <v>0</v>
      </c>
      <c r="BB831" s="11">
        <v>0</v>
      </c>
      <c r="BC831" s="11">
        <v>0</v>
      </c>
      <c r="BD831" s="11">
        <v>0</v>
      </c>
      <c r="BE831" s="11">
        <v>0</v>
      </c>
      <c r="BF831" s="11">
        <v>0</v>
      </c>
      <c r="BG831" s="11">
        <v>0</v>
      </c>
      <c r="BH831" s="11">
        <v>0</v>
      </c>
      <c r="BI831" s="11">
        <v>0</v>
      </c>
      <c r="BJ831" s="84">
        <v>0</v>
      </c>
      <c r="BK831" s="84">
        <v>0</v>
      </c>
      <c r="BL831" s="84">
        <v>0</v>
      </c>
      <c r="BM831" s="72"/>
    </row>
    <row r="832" spans="1:65">
      <c r="A832" s="67" t="s">
        <v>22</v>
      </c>
      <c r="B832" s="113"/>
      <c r="C832" s="113"/>
      <c r="D832" s="11"/>
      <c r="E832" s="11"/>
      <c r="F832" s="11">
        <v>0</v>
      </c>
      <c r="G832" s="11">
        <v>0</v>
      </c>
      <c r="H832" s="11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s="11">
        <v>0</v>
      </c>
      <c r="AC832" s="11">
        <v>0</v>
      </c>
      <c r="AD832" s="11">
        <v>0</v>
      </c>
      <c r="AE832" s="11">
        <v>0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0</v>
      </c>
      <c r="AM832" s="11">
        <v>72</v>
      </c>
      <c r="AN832" s="11">
        <v>0</v>
      </c>
      <c r="AO832" s="11">
        <v>0</v>
      </c>
      <c r="AP832" s="11">
        <v>0</v>
      </c>
      <c r="AQ832" s="11">
        <v>0</v>
      </c>
      <c r="AR832" s="11">
        <v>0</v>
      </c>
      <c r="AS832" s="11">
        <v>0</v>
      </c>
      <c r="AT832" s="11">
        <v>0</v>
      </c>
      <c r="AU832" s="11">
        <v>0</v>
      </c>
      <c r="AV832" s="11">
        <v>0</v>
      </c>
      <c r="AW832" s="11">
        <v>0</v>
      </c>
      <c r="AX832" s="11">
        <v>0</v>
      </c>
      <c r="AY832" s="11">
        <v>0</v>
      </c>
      <c r="AZ832" s="11">
        <v>0</v>
      </c>
      <c r="BA832" s="11">
        <v>0</v>
      </c>
      <c r="BB832" s="11">
        <v>0</v>
      </c>
      <c r="BC832" s="11">
        <v>0</v>
      </c>
      <c r="BD832" s="11">
        <v>0</v>
      </c>
      <c r="BE832" s="11">
        <v>0</v>
      </c>
      <c r="BF832" s="11">
        <v>0</v>
      </c>
      <c r="BG832" s="11">
        <v>0</v>
      </c>
      <c r="BH832" s="11">
        <v>0</v>
      </c>
      <c r="BI832" s="11">
        <v>0</v>
      </c>
      <c r="BJ832" s="84">
        <v>0</v>
      </c>
      <c r="BK832" s="84">
        <v>0</v>
      </c>
      <c r="BL832" s="84">
        <v>0</v>
      </c>
      <c r="BM832" s="72"/>
    </row>
    <row r="833" spans="1:65">
      <c r="A833" s="129" t="s">
        <v>197</v>
      </c>
      <c r="B833" s="113"/>
      <c r="C833" s="113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27"/>
      <c r="BF833" s="11">
        <v>1.758507</v>
      </c>
      <c r="BG833" s="11">
        <v>9.7699099999999994</v>
      </c>
      <c r="BH833" s="11">
        <v>8.8662320000000001</v>
      </c>
      <c r="BI833" s="11">
        <v>5.2187340000000004</v>
      </c>
      <c r="BJ833" s="84">
        <v>121</v>
      </c>
      <c r="BK833" s="84"/>
      <c r="BL833" s="84"/>
      <c r="BM833" s="72"/>
    </row>
    <row r="834" spans="1:65" ht="15.75">
      <c r="A834" s="41"/>
      <c r="B834" s="113"/>
      <c r="C834" s="113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117"/>
      <c r="BE834" s="134"/>
      <c r="BF834" s="11"/>
      <c r="BG834" s="117"/>
      <c r="BH834" s="73"/>
      <c r="BI834" s="73"/>
      <c r="BJ834" s="73"/>
      <c r="BK834" s="73"/>
      <c r="BL834" s="73"/>
      <c r="BM834" s="72"/>
    </row>
    <row r="835" spans="1:65">
      <c r="A835" s="128" t="s">
        <v>121</v>
      </c>
      <c r="B835" s="113">
        <v>3</v>
      </c>
      <c r="C835" s="113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123"/>
      <c r="U835" s="123"/>
      <c r="V835" s="123"/>
      <c r="W835" s="123"/>
      <c r="X835" s="123"/>
      <c r="Y835" s="123"/>
      <c r="Z835" s="123"/>
      <c r="AA835" s="123">
        <v>0</v>
      </c>
      <c r="AB835" s="123">
        <v>0</v>
      </c>
      <c r="AC835" s="123">
        <v>0</v>
      </c>
      <c r="AD835" s="123">
        <v>0</v>
      </c>
      <c r="AE835" s="123">
        <v>0</v>
      </c>
      <c r="AF835" s="123">
        <v>0</v>
      </c>
      <c r="AG835" s="123">
        <v>0.2</v>
      </c>
      <c r="AH835" s="123">
        <v>0</v>
      </c>
      <c r="AI835" s="123">
        <v>0</v>
      </c>
      <c r="AJ835" s="123">
        <v>1.2</v>
      </c>
      <c r="AK835" s="123">
        <v>1.1000000000000001</v>
      </c>
      <c r="AL835" s="123">
        <v>1.7000000000000002</v>
      </c>
      <c r="AM835" s="123">
        <v>1.9</v>
      </c>
      <c r="AN835" s="123">
        <v>0.2</v>
      </c>
      <c r="AO835" s="123">
        <v>0.2</v>
      </c>
      <c r="AP835" s="123">
        <v>0.9</v>
      </c>
      <c r="AQ835" s="123">
        <v>0.7</v>
      </c>
      <c r="AR835" s="123">
        <v>1.5999999999999999</v>
      </c>
      <c r="AS835" s="123">
        <v>1.9</v>
      </c>
      <c r="AT835" s="123">
        <v>2</v>
      </c>
      <c r="AU835" s="123">
        <v>2.9</v>
      </c>
      <c r="AV835" s="123">
        <v>5.0999999999999996</v>
      </c>
      <c r="AW835" s="123">
        <v>4.7</v>
      </c>
      <c r="AX835" s="123">
        <v>5.5</v>
      </c>
      <c r="AY835" s="123">
        <v>2.7</v>
      </c>
      <c r="AZ835" s="123">
        <v>11.1</v>
      </c>
      <c r="BA835" s="123">
        <v>12.1</v>
      </c>
      <c r="BB835" s="123">
        <v>3.5</v>
      </c>
      <c r="BC835" s="123">
        <v>753</v>
      </c>
      <c r="BD835" s="123">
        <v>758</v>
      </c>
      <c r="BE835" s="123">
        <v>7.49</v>
      </c>
      <c r="BF835" s="123">
        <v>0</v>
      </c>
      <c r="BG835" s="123">
        <v>0</v>
      </c>
      <c r="BH835" s="123">
        <v>0</v>
      </c>
      <c r="BI835" s="123">
        <v>0</v>
      </c>
      <c r="BJ835" s="88">
        <v>0</v>
      </c>
      <c r="BK835" s="88">
        <v>0</v>
      </c>
      <c r="BL835" s="88">
        <v>0</v>
      </c>
      <c r="BM835" s="72"/>
    </row>
    <row r="836" spans="1:65">
      <c r="A836" s="112" t="s">
        <v>2</v>
      </c>
      <c r="B836" s="113"/>
      <c r="C836" s="113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1">
        <v>0</v>
      </c>
      <c r="AT836" s="11">
        <v>0</v>
      </c>
      <c r="AU836" s="11">
        <v>0</v>
      </c>
      <c r="AV836" s="11">
        <v>0</v>
      </c>
      <c r="AW836" s="11">
        <v>0</v>
      </c>
      <c r="AX836" s="11">
        <v>0</v>
      </c>
      <c r="AY836" s="11">
        <v>0</v>
      </c>
      <c r="AZ836" s="11">
        <v>0</v>
      </c>
      <c r="BA836" s="11">
        <v>0</v>
      </c>
      <c r="BB836" s="11">
        <v>0</v>
      </c>
      <c r="BC836" s="83" t="s">
        <v>17</v>
      </c>
      <c r="BD836" s="11">
        <v>5</v>
      </c>
      <c r="BE836" s="27">
        <v>0</v>
      </c>
      <c r="BF836" s="11">
        <v>0</v>
      </c>
      <c r="BG836" s="11">
        <v>0</v>
      </c>
      <c r="BH836" s="11">
        <v>0</v>
      </c>
      <c r="BI836" s="11">
        <v>0</v>
      </c>
      <c r="BJ836" s="84">
        <v>0</v>
      </c>
      <c r="BK836" s="84">
        <v>0</v>
      </c>
      <c r="BL836" s="84">
        <v>0</v>
      </c>
      <c r="BM836" s="72"/>
    </row>
    <row r="837" spans="1:65">
      <c r="A837" s="129" t="s">
        <v>3</v>
      </c>
      <c r="B837" s="124"/>
      <c r="C837" s="124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0.2</v>
      </c>
      <c r="AH837" s="11">
        <v>0</v>
      </c>
      <c r="AI837" s="11">
        <v>0</v>
      </c>
      <c r="AJ837" s="11">
        <v>1.2</v>
      </c>
      <c r="AK837" s="11">
        <v>1.1000000000000001</v>
      </c>
      <c r="AL837" s="11">
        <v>1.6</v>
      </c>
      <c r="AM837" s="11">
        <v>1.5</v>
      </c>
      <c r="AN837" s="11">
        <v>0.2</v>
      </c>
      <c r="AO837" s="11">
        <v>0.1</v>
      </c>
      <c r="AP837" s="11">
        <v>0.4</v>
      </c>
      <c r="AQ837" s="11">
        <v>0.2</v>
      </c>
      <c r="AR837" s="11">
        <v>0.2</v>
      </c>
      <c r="AS837" s="11">
        <v>0.4</v>
      </c>
      <c r="AT837" s="11">
        <v>0.5</v>
      </c>
      <c r="AU837" s="11">
        <v>0</v>
      </c>
      <c r="AV837" s="11">
        <v>1.2</v>
      </c>
      <c r="AW837" s="11">
        <v>0.8</v>
      </c>
      <c r="AX837" s="11">
        <v>0.30000000000000004</v>
      </c>
      <c r="AY837" s="11">
        <v>0.1</v>
      </c>
      <c r="AZ837" s="11">
        <v>0.1</v>
      </c>
      <c r="BA837" s="11">
        <v>1.5</v>
      </c>
      <c r="BB837" s="11">
        <v>3.3</v>
      </c>
      <c r="BC837" s="11">
        <v>0</v>
      </c>
      <c r="BD837" s="11">
        <v>0</v>
      </c>
      <c r="BE837" s="27">
        <v>0</v>
      </c>
      <c r="BF837" s="11">
        <v>0</v>
      </c>
      <c r="BG837" s="11">
        <v>0</v>
      </c>
      <c r="BH837" s="11">
        <v>0</v>
      </c>
      <c r="BI837" s="11">
        <v>0</v>
      </c>
      <c r="BJ837" s="84">
        <v>0</v>
      </c>
      <c r="BK837" s="84">
        <v>0</v>
      </c>
      <c r="BL837" s="84">
        <v>0</v>
      </c>
      <c r="BM837" s="72"/>
    </row>
    <row r="838" spans="1:65">
      <c r="A838" s="112" t="s">
        <v>19</v>
      </c>
      <c r="B838" s="124"/>
      <c r="C838" s="124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>
        <v>0</v>
      </c>
      <c r="AB838" s="69">
        <v>0</v>
      </c>
      <c r="AC838" s="69">
        <v>0</v>
      </c>
      <c r="AD838" s="69">
        <v>0</v>
      </c>
      <c r="AE838" s="69">
        <v>0</v>
      </c>
      <c r="AF838" s="69">
        <v>0</v>
      </c>
      <c r="AG838" s="69">
        <v>0</v>
      </c>
      <c r="AH838" s="69">
        <v>0</v>
      </c>
      <c r="AI838" s="69">
        <v>0</v>
      </c>
      <c r="AJ838" s="69">
        <v>0</v>
      </c>
      <c r="AK838" s="69">
        <v>0</v>
      </c>
      <c r="AL838" s="69">
        <v>0</v>
      </c>
      <c r="AM838" s="69">
        <v>0</v>
      </c>
      <c r="AN838" s="69">
        <v>0</v>
      </c>
      <c r="AO838" s="69">
        <v>0</v>
      </c>
      <c r="AP838" s="69">
        <v>0</v>
      </c>
      <c r="AQ838" s="69">
        <v>0</v>
      </c>
      <c r="AR838" s="69">
        <v>0</v>
      </c>
      <c r="AS838" s="69">
        <v>0</v>
      </c>
      <c r="AT838" s="69">
        <v>0</v>
      </c>
      <c r="AU838" s="69">
        <v>0</v>
      </c>
      <c r="AV838" s="69">
        <v>0</v>
      </c>
      <c r="AW838" s="69">
        <v>0</v>
      </c>
      <c r="AX838" s="69">
        <v>0</v>
      </c>
      <c r="AY838" s="69">
        <v>0</v>
      </c>
      <c r="AZ838" s="69">
        <v>0</v>
      </c>
      <c r="BA838" s="69">
        <v>0</v>
      </c>
      <c r="BB838" s="69">
        <v>0</v>
      </c>
      <c r="BC838" s="69">
        <v>603</v>
      </c>
      <c r="BD838" s="69">
        <v>603</v>
      </c>
      <c r="BE838" s="70">
        <v>0</v>
      </c>
      <c r="BF838" s="69">
        <v>0</v>
      </c>
      <c r="BG838" s="69">
        <v>0</v>
      </c>
      <c r="BH838" s="69">
        <v>0</v>
      </c>
      <c r="BI838" s="69">
        <v>0</v>
      </c>
      <c r="BJ838" s="84">
        <v>0</v>
      </c>
      <c r="BK838" s="84">
        <v>0</v>
      </c>
      <c r="BL838" s="84">
        <v>0</v>
      </c>
      <c r="BM838" s="72"/>
    </row>
    <row r="839" spans="1:65">
      <c r="A839" s="125" t="s">
        <v>26</v>
      </c>
      <c r="B839" s="124"/>
      <c r="C839" s="124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1">
        <v>0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0</v>
      </c>
      <c r="AS839" s="11">
        <v>0</v>
      </c>
      <c r="AT839" s="11">
        <v>0</v>
      </c>
      <c r="AU839" s="11">
        <v>0</v>
      </c>
      <c r="AV839" s="11">
        <v>0</v>
      </c>
      <c r="AW839" s="11">
        <v>0</v>
      </c>
      <c r="AX839" s="11">
        <v>0</v>
      </c>
      <c r="AY839" s="11">
        <v>0</v>
      </c>
      <c r="AZ839" s="11">
        <v>0</v>
      </c>
      <c r="BA839" s="11">
        <v>0</v>
      </c>
      <c r="BB839" s="11">
        <v>0</v>
      </c>
      <c r="BC839" s="11">
        <v>150</v>
      </c>
      <c r="BD839" s="11">
        <v>150</v>
      </c>
      <c r="BE839" s="27">
        <v>7.49</v>
      </c>
      <c r="BF839" s="69">
        <v>0</v>
      </c>
      <c r="BG839" s="69">
        <v>0</v>
      </c>
      <c r="BH839" s="69">
        <v>0</v>
      </c>
      <c r="BI839" s="69">
        <v>0</v>
      </c>
      <c r="BJ839" s="84">
        <v>0</v>
      </c>
      <c r="BK839" s="84">
        <v>0</v>
      </c>
      <c r="BL839" s="84">
        <v>0</v>
      </c>
      <c r="BM839" s="72"/>
    </row>
    <row r="840" spans="1:65">
      <c r="A840" s="112" t="s">
        <v>192</v>
      </c>
      <c r="B840" s="124"/>
      <c r="C840" s="124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>
        <v>0</v>
      </c>
      <c r="AB840" s="11">
        <v>0</v>
      </c>
      <c r="AC840" s="11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0.1</v>
      </c>
      <c r="AM840" s="11">
        <v>0.4</v>
      </c>
      <c r="AN840" s="11">
        <v>0</v>
      </c>
      <c r="AO840" s="11">
        <v>0.1</v>
      </c>
      <c r="AP840" s="11">
        <v>0.5</v>
      </c>
      <c r="AQ840" s="11">
        <v>0.5</v>
      </c>
      <c r="AR840" s="11">
        <v>1.4</v>
      </c>
      <c r="AS840" s="11">
        <v>1.5</v>
      </c>
      <c r="AT840" s="11">
        <v>1.5</v>
      </c>
      <c r="AU840" s="11">
        <v>2.9</v>
      </c>
      <c r="AV840" s="11">
        <v>3.9</v>
      </c>
      <c r="AW840" s="11">
        <v>3.9</v>
      </c>
      <c r="AX840" s="11">
        <v>5.2</v>
      </c>
      <c r="AY840" s="11">
        <v>2.6</v>
      </c>
      <c r="AZ840" s="11">
        <v>11</v>
      </c>
      <c r="BA840" s="11">
        <v>10.6</v>
      </c>
      <c r="BB840" s="11">
        <v>0.2</v>
      </c>
      <c r="BC840" s="11">
        <v>0</v>
      </c>
      <c r="BD840" s="11">
        <v>0</v>
      </c>
      <c r="BE840" s="27">
        <v>0</v>
      </c>
      <c r="BF840" s="69">
        <v>0</v>
      </c>
      <c r="BG840" s="11">
        <v>0</v>
      </c>
      <c r="BH840" s="11">
        <v>0</v>
      </c>
      <c r="BI840" s="11">
        <v>0</v>
      </c>
      <c r="BJ840" s="84">
        <v>0</v>
      </c>
      <c r="BK840" s="84">
        <v>0</v>
      </c>
      <c r="BL840" s="84">
        <v>0</v>
      </c>
      <c r="BM840" s="72"/>
    </row>
    <row r="841" spans="1:65" ht="15.75">
      <c r="A841" s="18"/>
      <c r="B841" s="113"/>
      <c r="C841" s="113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27"/>
      <c r="BF841" s="11"/>
      <c r="BG841" s="11"/>
      <c r="BH841" s="73"/>
      <c r="BI841" s="73"/>
      <c r="BJ841" s="73"/>
      <c r="BK841" s="73"/>
      <c r="BL841" s="73"/>
      <c r="BM841" s="72"/>
    </row>
    <row r="842" spans="1:65">
      <c r="A842" s="127" t="s">
        <v>122</v>
      </c>
      <c r="B842" s="113">
        <v>4</v>
      </c>
      <c r="C842" s="113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>
        <v>0</v>
      </c>
      <c r="X842" s="85">
        <v>0</v>
      </c>
      <c r="Y842" s="85">
        <v>0</v>
      </c>
      <c r="Z842" s="85">
        <v>0</v>
      </c>
      <c r="AA842" s="85">
        <v>0</v>
      </c>
      <c r="AB842" s="85">
        <v>0.2</v>
      </c>
      <c r="AC842" s="85">
        <v>0.3</v>
      </c>
      <c r="AD842" s="85">
        <v>0.2</v>
      </c>
      <c r="AE842" s="85">
        <v>1.28051E-2</v>
      </c>
      <c r="AF842" s="85">
        <v>9.1296500000000003E-2</v>
      </c>
      <c r="AG842" s="85">
        <v>0.1120633</v>
      </c>
      <c r="AH842" s="85">
        <v>1.3662843</v>
      </c>
      <c r="AI842" s="85">
        <v>0.170875</v>
      </c>
      <c r="AJ842" s="85">
        <v>0.35470770000000001</v>
      </c>
      <c r="AK842" s="85">
        <v>1.1572627</v>
      </c>
      <c r="AL842" s="85">
        <v>0.42362079999999996</v>
      </c>
      <c r="AM842" s="85">
        <v>5.0000000000000001E-4</v>
      </c>
      <c r="AN842" s="85">
        <v>0</v>
      </c>
      <c r="AO842" s="85">
        <v>0</v>
      </c>
      <c r="AP842" s="85">
        <v>0</v>
      </c>
      <c r="AQ842" s="85">
        <v>0</v>
      </c>
      <c r="AR842" s="85">
        <v>0</v>
      </c>
      <c r="AS842" s="85">
        <v>0</v>
      </c>
      <c r="AT842" s="85">
        <v>0</v>
      </c>
      <c r="AU842" s="85">
        <v>8.7999999999999995E-2</v>
      </c>
      <c r="AV842" s="85">
        <v>2E-3</v>
      </c>
      <c r="AW842" s="85">
        <v>0</v>
      </c>
      <c r="AX842" s="85">
        <v>0</v>
      </c>
      <c r="AY842" s="85">
        <v>0.73449090000000006</v>
      </c>
      <c r="AZ842" s="85">
        <v>0.89051030000000009</v>
      </c>
      <c r="BA842" s="85">
        <v>4.645289</v>
      </c>
      <c r="BB842" s="85">
        <v>8.7881615000000011</v>
      </c>
      <c r="BC842" s="85">
        <v>5.5193316000000001</v>
      </c>
      <c r="BD842" s="85">
        <v>0.8810519</v>
      </c>
      <c r="BE842" s="85">
        <v>0.79100000000000004</v>
      </c>
      <c r="BF842" s="85">
        <v>0.79100000000000004</v>
      </c>
      <c r="BG842" s="85">
        <v>0.79500000000000004</v>
      </c>
      <c r="BH842" s="85">
        <v>1.0209999999999999</v>
      </c>
      <c r="BI842" s="85">
        <v>0.98499999999999999</v>
      </c>
      <c r="BJ842" s="85">
        <v>1.2743583999999999</v>
      </c>
      <c r="BK842" s="85">
        <v>0.79100000000000004</v>
      </c>
      <c r="BL842" s="85">
        <v>5.2</v>
      </c>
      <c r="BM842" s="72"/>
    </row>
    <row r="843" spans="1:65">
      <c r="A843" s="68" t="s">
        <v>16</v>
      </c>
      <c r="B843" s="113"/>
      <c r="C843" s="113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0.2</v>
      </c>
      <c r="AC843" s="11">
        <v>0.3</v>
      </c>
      <c r="AD843" s="11">
        <v>0.2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  <c r="AO843" s="11">
        <v>0</v>
      </c>
      <c r="AP843" s="11">
        <v>0</v>
      </c>
      <c r="AQ843" s="11">
        <v>0</v>
      </c>
      <c r="AR843" s="11">
        <v>0</v>
      </c>
      <c r="AS843" s="11">
        <v>0</v>
      </c>
      <c r="AT843" s="11">
        <v>0</v>
      </c>
      <c r="AU843" s="11">
        <v>0</v>
      </c>
      <c r="AV843" s="11">
        <v>0</v>
      </c>
      <c r="AW843" s="11">
        <v>0</v>
      </c>
      <c r="AX843" s="11">
        <v>0</v>
      </c>
      <c r="AY843" s="11">
        <v>0</v>
      </c>
      <c r="AZ843" s="11">
        <v>0</v>
      </c>
      <c r="BA843" s="11">
        <v>0</v>
      </c>
      <c r="BB843" s="11">
        <v>0</v>
      </c>
      <c r="BC843" s="11">
        <v>0</v>
      </c>
      <c r="BD843" s="11">
        <v>0</v>
      </c>
      <c r="BE843" s="11">
        <v>0</v>
      </c>
      <c r="BF843" s="11">
        <v>0</v>
      </c>
      <c r="BG843" s="11">
        <v>0</v>
      </c>
      <c r="BH843" s="11">
        <v>0</v>
      </c>
      <c r="BI843" s="11">
        <v>0</v>
      </c>
      <c r="BJ843" s="84">
        <v>0</v>
      </c>
      <c r="BK843" s="84">
        <v>0</v>
      </c>
      <c r="BL843" s="84">
        <v>0</v>
      </c>
      <c r="BM843" s="72"/>
    </row>
    <row r="844" spans="1:65">
      <c r="A844" s="129" t="s">
        <v>3</v>
      </c>
      <c r="B844" s="113"/>
      <c r="C844" s="113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>
        <v>0</v>
      </c>
      <c r="X844" s="69">
        <v>0</v>
      </c>
      <c r="Y844" s="69">
        <v>0</v>
      </c>
      <c r="Z844" s="69">
        <v>0</v>
      </c>
      <c r="AA844" s="69">
        <v>0</v>
      </c>
      <c r="AB844" s="69">
        <v>0</v>
      </c>
      <c r="AC844" s="69">
        <v>0</v>
      </c>
      <c r="AD844" s="69">
        <v>0</v>
      </c>
      <c r="AE844" s="69">
        <v>8.5292000000000007E-3</v>
      </c>
      <c r="AF844" s="69">
        <v>8.2744800000000007E-2</v>
      </c>
      <c r="AG844" s="69">
        <v>0.1120633</v>
      </c>
      <c r="AH844" s="69">
        <v>1.3642993999999999</v>
      </c>
      <c r="AI844" s="69">
        <v>0.170875</v>
      </c>
      <c r="AJ844" s="69">
        <v>0.35470770000000001</v>
      </c>
      <c r="AK844" s="69">
        <v>1.1572627</v>
      </c>
      <c r="AL844" s="69">
        <v>0.42362079999999996</v>
      </c>
      <c r="AM844" s="69">
        <v>5.0000000000000001E-4</v>
      </c>
      <c r="AN844" s="69">
        <v>0</v>
      </c>
      <c r="AO844" s="69">
        <v>0</v>
      </c>
      <c r="AP844" s="69">
        <v>0</v>
      </c>
      <c r="AQ844" s="69">
        <v>0</v>
      </c>
      <c r="AR844" s="69">
        <v>0</v>
      </c>
      <c r="AS844" s="69">
        <v>0</v>
      </c>
      <c r="AT844" s="69">
        <v>0</v>
      </c>
      <c r="AU844" s="69">
        <v>0</v>
      </c>
      <c r="AV844" s="69">
        <v>2E-3</v>
      </c>
      <c r="AW844" s="69">
        <v>0</v>
      </c>
      <c r="AX844" s="69">
        <v>0</v>
      </c>
      <c r="AY844" s="69">
        <v>0.73004650000000004</v>
      </c>
      <c r="AZ844" s="69">
        <v>0.128714</v>
      </c>
      <c r="BA844" s="69">
        <v>3.1582147999999997</v>
      </c>
      <c r="BB844" s="69">
        <v>4.8118220000000003</v>
      </c>
      <c r="BC844" s="69">
        <v>3.8278117000000003</v>
      </c>
      <c r="BD844" s="69">
        <v>0.8810519</v>
      </c>
      <c r="BE844" s="38">
        <v>0.79100000000000004</v>
      </c>
      <c r="BF844" s="11">
        <v>0</v>
      </c>
      <c r="BG844" s="11">
        <v>0.79500000000000004</v>
      </c>
      <c r="BH844" s="11">
        <v>1.0209999999999999</v>
      </c>
      <c r="BI844" s="11">
        <v>0.98499999999999999</v>
      </c>
      <c r="BJ844" s="11">
        <v>1.2743583999999999</v>
      </c>
      <c r="BK844" s="11">
        <v>0.79100000000000004</v>
      </c>
      <c r="BL844" s="84">
        <v>5.2</v>
      </c>
      <c r="BM844" s="72"/>
    </row>
    <row r="845" spans="1:65">
      <c r="A845" s="129" t="s">
        <v>192</v>
      </c>
      <c r="B845" s="113"/>
      <c r="C845" s="113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>
        <v>0</v>
      </c>
      <c r="X845" s="69">
        <v>0</v>
      </c>
      <c r="Y845" s="69">
        <v>0</v>
      </c>
      <c r="Z845" s="69">
        <v>0</v>
      </c>
      <c r="AA845" s="69">
        <v>0</v>
      </c>
      <c r="AB845" s="69">
        <v>0</v>
      </c>
      <c r="AC845" s="69">
        <v>0</v>
      </c>
      <c r="AD845" s="69">
        <v>0</v>
      </c>
      <c r="AE845" s="69">
        <v>4.2759E-3</v>
      </c>
      <c r="AF845" s="69">
        <v>8.5517000000000006E-3</v>
      </c>
      <c r="AG845" s="69">
        <v>0</v>
      </c>
      <c r="AH845" s="69">
        <v>1.9848999999999999E-3</v>
      </c>
      <c r="AI845" s="69">
        <v>0</v>
      </c>
      <c r="AJ845" s="69">
        <v>0</v>
      </c>
      <c r="AK845" s="69">
        <v>0</v>
      </c>
      <c r="AL845" s="69">
        <v>0</v>
      </c>
      <c r="AM845" s="69">
        <v>0</v>
      </c>
      <c r="AN845" s="69">
        <v>0</v>
      </c>
      <c r="AO845" s="69">
        <v>0</v>
      </c>
      <c r="AP845" s="69">
        <v>0</v>
      </c>
      <c r="AQ845" s="69">
        <v>0</v>
      </c>
      <c r="AR845" s="69">
        <v>0</v>
      </c>
      <c r="AS845" s="69">
        <v>0</v>
      </c>
      <c r="AT845" s="69">
        <v>0</v>
      </c>
      <c r="AU845" s="69">
        <v>8.7999999999999995E-2</v>
      </c>
      <c r="AV845" s="69">
        <v>0</v>
      </c>
      <c r="AW845" s="69">
        <v>0</v>
      </c>
      <c r="AX845" s="69">
        <v>0</v>
      </c>
      <c r="AY845" s="69">
        <v>4.4443999999999994E-3</v>
      </c>
      <c r="AZ845" s="69">
        <v>0.76179630000000009</v>
      </c>
      <c r="BA845" s="69">
        <v>1.4870741999999999</v>
      </c>
      <c r="BB845" s="69">
        <v>3.9763394999999999</v>
      </c>
      <c r="BC845" s="69">
        <v>1.6915198999999999</v>
      </c>
      <c r="BD845" s="69">
        <v>0</v>
      </c>
      <c r="BE845" s="70">
        <v>0</v>
      </c>
      <c r="BF845" s="11">
        <v>0.79100000000000004</v>
      </c>
      <c r="BG845" s="69">
        <v>0</v>
      </c>
      <c r="BH845" s="69">
        <v>0</v>
      </c>
      <c r="BI845" s="69">
        <v>0</v>
      </c>
      <c r="BJ845" s="84">
        <v>0</v>
      </c>
      <c r="BK845" s="84">
        <v>0</v>
      </c>
      <c r="BL845" s="84">
        <v>0</v>
      </c>
      <c r="BM845" s="72"/>
    </row>
    <row r="846" spans="1:65" ht="15.75">
      <c r="A846" s="18"/>
      <c r="B846" s="113"/>
      <c r="C846" s="113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27"/>
      <c r="BF846" s="69"/>
      <c r="BG846" s="11"/>
      <c r="BH846" s="73"/>
      <c r="BI846" s="73"/>
      <c r="BJ846" s="73"/>
      <c r="BK846" s="73"/>
      <c r="BL846" s="73"/>
      <c r="BM846" s="72"/>
    </row>
    <row r="847" spans="1:65">
      <c r="A847" s="128" t="s">
        <v>123</v>
      </c>
      <c r="B847" s="113">
        <v>4</v>
      </c>
      <c r="C847" s="113"/>
      <c r="D847" s="85"/>
      <c r="E847" s="85"/>
      <c r="F847" s="85"/>
      <c r="G847" s="85"/>
      <c r="H847" s="85"/>
      <c r="I847" s="85"/>
      <c r="J847" s="85"/>
      <c r="K847" s="85"/>
      <c r="L847" s="85"/>
      <c r="M847" s="85">
        <v>0</v>
      </c>
      <c r="N847" s="85">
        <v>0</v>
      </c>
      <c r="O847" s="85">
        <v>0</v>
      </c>
      <c r="P847" s="85">
        <v>0</v>
      </c>
      <c r="Q847" s="85">
        <v>0</v>
      </c>
      <c r="R847" s="85">
        <v>0</v>
      </c>
      <c r="S847" s="85">
        <v>0</v>
      </c>
      <c r="T847" s="85">
        <v>0</v>
      </c>
      <c r="U847" s="85">
        <v>0</v>
      </c>
      <c r="V847" s="85">
        <v>0</v>
      </c>
      <c r="W847" s="85">
        <v>0</v>
      </c>
      <c r="X847" s="85">
        <v>0</v>
      </c>
      <c r="Y847" s="85">
        <v>0</v>
      </c>
      <c r="Z847" s="85">
        <v>0</v>
      </c>
      <c r="AA847" s="85">
        <v>0.50423370000000001</v>
      </c>
      <c r="AB847" s="85">
        <v>0.35866690000000001</v>
      </c>
      <c r="AC847" s="85">
        <v>0.17105579999999998</v>
      </c>
      <c r="AD847" s="85">
        <v>0.12959200000000001</v>
      </c>
      <c r="AE847" s="85">
        <v>0.2066297</v>
      </c>
      <c r="AF847" s="85">
        <v>9.4753199999999996E-2</v>
      </c>
      <c r="AG847" s="85">
        <v>0.17831849999999999</v>
      </c>
      <c r="AH847" s="85">
        <v>1.0424017999999999</v>
      </c>
      <c r="AI847" s="85">
        <v>0.2327013</v>
      </c>
      <c r="AJ847" s="85">
        <v>7.6972300000000007E-2</v>
      </c>
      <c r="AK847" s="85">
        <v>5.5506400000000004E-2</v>
      </c>
      <c r="AL847" s="85">
        <v>9.8263699999999995E-2</v>
      </c>
      <c r="AM847" s="85">
        <v>0.6192761</v>
      </c>
      <c r="AN847" s="85">
        <v>1.7357885</v>
      </c>
      <c r="AO847" s="85">
        <v>1.8036021</v>
      </c>
      <c r="AP847" s="85">
        <v>0.19201299999999999</v>
      </c>
      <c r="AQ847" s="85">
        <v>0.44659089999999996</v>
      </c>
      <c r="AR847" s="85">
        <v>1.3183568000000001</v>
      </c>
      <c r="AS847" s="85">
        <v>2.1737852999999996</v>
      </c>
      <c r="AT847" s="85">
        <v>6.4984900999999997</v>
      </c>
      <c r="AU847" s="85">
        <v>5.6745702999999992</v>
      </c>
      <c r="AV847" s="85">
        <v>6.5357564000000004</v>
      </c>
      <c r="AW847" s="85">
        <v>7.3275873000000002</v>
      </c>
      <c r="AX847" s="85">
        <v>0.79101169999999998</v>
      </c>
      <c r="AY847" s="85">
        <v>44.740812499999997</v>
      </c>
      <c r="AZ847" s="85">
        <v>0.45272180000000006</v>
      </c>
      <c r="BA847" s="85">
        <v>1.3256554999999999</v>
      </c>
      <c r="BB847" s="85">
        <v>0.1750536</v>
      </c>
      <c r="BC847" s="85">
        <v>0.1838834</v>
      </c>
      <c r="BD847" s="85">
        <v>0.18331029999999998</v>
      </c>
      <c r="BE847" s="85">
        <v>2.65524E-2</v>
      </c>
      <c r="BF847" s="85">
        <v>2.4932800000000001E-2</v>
      </c>
      <c r="BG847" s="85">
        <v>0.14150970000000002</v>
      </c>
      <c r="BH847" s="85">
        <v>4.6068981999999998</v>
      </c>
      <c r="BI847" s="85">
        <v>4.2981110999999999</v>
      </c>
      <c r="BJ847" s="85">
        <v>3.7466727999999998</v>
      </c>
      <c r="BK847" s="85">
        <v>3.746845</v>
      </c>
      <c r="BL847" s="85">
        <v>8.1</v>
      </c>
      <c r="BM847" s="72"/>
    </row>
    <row r="848" spans="1:65">
      <c r="A848" s="129" t="s">
        <v>3</v>
      </c>
      <c r="B848" s="113"/>
      <c r="C848" s="113"/>
      <c r="D848" s="11"/>
      <c r="E848" s="11"/>
      <c r="F848" s="11"/>
      <c r="G848" s="11"/>
      <c r="H848" s="11"/>
      <c r="I848" s="11"/>
      <c r="J848" s="11"/>
      <c r="K848" s="11"/>
      <c r="L848" s="11"/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0.50423370000000001</v>
      </c>
      <c r="AB848" s="11">
        <v>0.35866690000000001</v>
      </c>
      <c r="AC848" s="11">
        <v>0.17105579999999998</v>
      </c>
      <c r="AD848" s="11">
        <v>0.12959200000000001</v>
      </c>
      <c r="AE848" s="11">
        <v>0.2051482</v>
      </c>
      <c r="AF848" s="11">
        <v>9.2531000000000002E-2</v>
      </c>
      <c r="AG848" s="11">
        <v>0.17831849999999999</v>
      </c>
      <c r="AH848" s="11">
        <v>1.0424017999999999</v>
      </c>
      <c r="AI848" s="11">
        <v>0.2327013</v>
      </c>
      <c r="AJ848" s="11">
        <v>7.6972300000000007E-2</v>
      </c>
      <c r="AK848" s="11">
        <v>5.5506400000000004E-2</v>
      </c>
      <c r="AL848" s="11">
        <v>9.8263699999999995E-2</v>
      </c>
      <c r="AM848" s="11">
        <v>0.37927610000000006</v>
      </c>
      <c r="AN848" s="11">
        <v>0.3527885</v>
      </c>
      <c r="AO848" s="11">
        <v>1.6856021000000001</v>
      </c>
      <c r="AP848" s="11">
        <v>0.19201299999999999</v>
      </c>
      <c r="AQ848" s="11">
        <v>0.44659089999999996</v>
      </c>
      <c r="AR848" s="11">
        <v>1.3183568000000001</v>
      </c>
      <c r="AS848" s="11">
        <v>1.2287852999999997</v>
      </c>
      <c r="AT848" s="11">
        <v>4.4814900999999994</v>
      </c>
      <c r="AU848" s="11">
        <v>1.5055703</v>
      </c>
      <c r="AV848" s="11">
        <v>1.4477563999999998</v>
      </c>
      <c r="AW848" s="11">
        <v>1.1111428999999999</v>
      </c>
      <c r="AX848" s="11">
        <v>0.79101169999999998</v>
      </c>
      <c r="AY848" s="11">
        <v>44.729701399999996</v>
      </c>
      <c r="AZ848" s="11">
        <v>0.35372180000000003</v>
      </c>
      <c r="BA848" s="11">
        <v>0.75412330000000005</v>
      </c>
      <c r="BB848" s="11">
        <v>0.1750536</v>
      </c>
      <c r="BC848" s="11">
        <v>0.1838834</v>
      </c>
      <c r="BD848" s="11">
        <v>0.18331029999999998</v>
      </c>
      <c r="BE848" s="11">
        <v>2.65524E-2</v>
      </c>
      <c r="BF848" s="11">
        <v>2.4932800000000001E-2</v>
      </c>
      <c r="BG848" s="11">
        <v>0.14150970000000002</v>
      </c>
      <c r="BH848" s="84">
        <v>4.6068981999999998</v>
      </c>
      <c r="BI848" s="11">
        <v>4.2981110999999999</v>
      </c>
      <c r="BJ848" s="84">
        <v>3.7466727999999998</v>
      </c>
      <c r="BK848" s="84">
        <v>3.746845</v>
      </c>
      <c r="BL848" s="84">
        <v>8.1</v>
      </c>
      <c r="BM848" s="72"/>
    </row>
    <row r="849" spans="1:65">
      <c r="A849" s="129" t="s">
        <v>192</v>
      </c>
      <c r="B849" s="113"/>
      <c r="C849" s="113"/>
      <c r="D849" s="11"/>
      <c r="E849" s="11"/>
      <c r="F849" s="11"/>
      <c r="G849" s="11"/>
      <c r="H849" s="11"/>
      <c r="I849" s="11"/>
      <c r="J849" s="11"/>
      <c r="K849" s="11"/>
      <c r="L849" s="11"/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1.4815E-3</v>
      </c>
      <c r="AF849" s="11">
        <v>2.2221999999999997E-3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0.24</v>
      </c>
      <c r="AN849" s="11">
        <v>1.383</v>
      </c>
      <c r="AO849" s="11">
        <v>0.11799999999999999</v>
      </c>
      <c r="AP849" s="11">
        <v>0</v>
      </c>
      <c r="AQ849" s="11">
        <v>0</v>
      </c>
      <c r="AR849" s="11">
        <v>0</v>
      </c>
      <c r="AS849" s="11">
        <v>0.94499999999999995</v>
      </c>
      <c r="AT849" s="11">
        <v>2.0169999999999999</v>
      </c>
      <c r="AU849" s="11">
        <v>4.1689999999999996</v>
      </c>
      <c r="AV849" s="11">
        <v>5.0880000000000001</v>
      </c>
      <c r="AW849" s="11">
        <v>6.2164444000000003</v>
      </c>
      <c r="AX849" s="11">
        <v>0</v>
      </c>
      <c r="AY849" s="11">
        <v>1.11111E-2</v>
      </c>
      <c r="AZ849" s="11">
        <v>9.9000000000000005E-2</v>
      </c>
      <c r="BA849" s="11">
        <v>0.57153219999999993</v>
      </c>
      <c r="BB849" s="11">
        <v>0</v>
      </c>
      <c r="BC849" s="11">
        <v>0</v>
      </c>
      <c r="BD849" s="11">
        <v>0</v>
      </c>
      <c r="BE849" s="11">
        <v>0</v>
      </c>
      <c r="BF849" s="11">
        <v>0</v>
      </c>
      <c r="BG849" s="11">
        <v>0</v>
      </c>
      <c r="BH849" s="84">
        <v>0</v>
      </c>
      <c r="BI849" s="11">
        <v>0</v>
      </c>
      <c r="BJ849" s="84">
        <v>0</v>
      </c>
      <c r="BK849" s="84">
        <v>0</v>
      </c>
      <c r="BL849" s="84">
        <v>0</v>
      </c>
      <c r="BM849" s="72"/>
    </row>
    <row r="850" spans="1:65">
      <c r="A850" s="129" t="s">
        <v>197</v>
      </c>
      <c r="B850" s="113"/>
      <c r="C850" s="113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27"/>
      <c r="BF850" s="11"/>
      <c r="BG850" s="11"/>
      <c r="BH850" s="84">
        <v>8.75</v>
      </c>
      <c r="BI850" s="11">
        <v>1</v>
      </c>
      <c r="BJ850" s="84">
        <v>8</v>
      </c>
      <c r="BK850" s="84">
        <v>15.4</v>
      </c>
      <c r="BL850" s="84">
        <v>0</v>
      </c>
      <c r="BM850" s="72"/>
    </row>
    <row r="851" spans="1:65" ht="15.75">
      <c r="A851" s="129"/>
      <c r="B851" s="113"/>
      <c r="C851" s="113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27"/>
      <c r="BF851" s="11"/>
      <c r="BG851" s="11"/>
      <c r="BH851" s="84"/>
      <c r="BI851" s="11"/>
      <c r="BJ851" s="84"/>
      <c r="BK851" s="84"/>
      <c r="BL851" s="73"/>
      <c r="BM851" s="72"/>
    </row>
    <row r="852" spans="1:65">
      <c r="A852" s="128" t="s">
        <v>124</v>
      </c>
      <c r="B852" s="113">
        <v>3</v>
      </c>
      <c r="C852" s="113"/>
      <c r="D852" s="85"/>
      <c r="E852" s="85"/>
      <c r="F852" s="85">
        <v>0</v>
      </c>
      <c r="G852" s="85">
        <v>0</v>
      </c>
      <c r="H852" s="85">
        <v>0</v>
      </c>
      <c r="I852" s="85">
        <v>0</v>
      </c>
      <c r="J852" s="85">
        <v>0</v>
      </c>
      <c r="K852" s="85">
        <v>0</v>
      </c>
      <c r="L852" s="85">
        <v>0</v>
      </c>
      <c r="M852" s="85">
        <v>0</v>
      </c>
      <c r="N852" s="85">
        <v>0</v>
      </c>
      <c r="O852" s="85">
        <v>0</v>
      </c>
      <c r="P852" s="85">
        <v>0</v>
      </c>
      <c r="Q852" s="85">
        <v>0</v>
      </c>
      <c r="R852" s="85">
        <v>0.35</v>
      </c>
      <c r="S852" s="85">
        <v>0</v>
      </c>
      <c r="T852" s="85">
        <v>0</v>
      </c>
      <c r="U852" s="85">
        <v>0</v>
      </c>
      <c r="V852" s="85">
        <v>0</v>
      </c>
      <c r="W852" s="85">
        <v>0</v>
      </c>
      <c r="X852" s="85">
        <v>0</v>
      </c>
      <c r="Y852" s="85">
        <v>0.65900000000000003</v>
      </c>
      <c r="Z852" s="85">
        <v>2.1709999999999998</v>
      </c>
      <c r="AA852" s="85">
        <v>2.7569999999999997</v>
      </c>
      <c r="AB852" s="85">
        <v>1.5609999999999999</v>
      </c>
      <c r="AC852" s="85">
        <v>1.69</v>
      </c>
      <c r="AD852" s="85">
        <v>0</v>
      </c>
      <c r="AE852" s="85">
        <v>0</v>
      </c>
      <c r="AF852" s="85">
        <v>4.8000000000000001E-2</v>
      </c>
      <c r="AG852" s="85">
        <v>0.14799999999999999</v>
      </c>
      <c r="AH852" s="85">
        <v>0</v>
      </c>
      <c r="AI852" s="85">
        <v>7.0000000000000001E-3</v>
      </c>
      <c r="AJ852" s="85">
        <v>0</v>
      </c>
      <c r="AK852" s="85">
        <v>0.30200000000000005</v>
      </c>
      <c r="AL852" s="85">
        <v>0</v>
      </c>
      <c r="AM852" s="85">
        <v>0</v>
      </c>
      <c r="AN852" s="85">
        <v>3.0000000000000001E-3</v>
      </c>
      <c r="AO852" s="85">
        <v>1.7000000000000001E-2</v>
      </c>
      <c r="AP852" s="85">
        <v>0</v>
      </c>
      <c r="AQ852" s="85">
        <v>0</v>
      </c>
      <c r="AR852" s="85">
        <v>0</v>
      </c>
      <c r="AS852" s="85">
        <v>2.3E-2</v>
      </c>
      <c r="AT852" s="85">
        <v>5.6000000000000001E-2</v>
      </c>
      <c r="AU852" s="85">
        <v>0</v>
      </c>
      <c r="AV852" s="85">
        <v>0</v>
      </c>
      <c r="AW852" s="85">
        <v>0</v>
      </c>
      <c r="AX852" s="85">
        <v>12.15</v>
      </c>
      <c r="AY852" s="85">
        <v>19</v>
      </c>
      <c r="AZ852" s="85">
        <v>0</v>
      </c>
      <c r="BA852" s="85">
        <v>8.9999999999999993E-3</v>
      </c>
      <c r="BB852" s="85">
        <v>0</v>
      </c>
      <c r="BC852" s="85">
        <v>0</v>
      </c>
      <c r="BD852" s="85">
        <v>6.69E-4</v>
      </c>
      <c r="BE852" s="85">
        <v>0</v>
      </c>
      <c r="BF852" s="85">
        <v>0</v>
      </c>
      <c r="BG852" s="85">
        <v>0</v>
      </c>
      <c r="BH852" s="85">
        <v>0</v>
      </c>
      <c r="BI852" s="85">
        <v>0</v>
      </c>
      <c r="BJ852" s="88">
        <v>0</v>
      </c>
      <c r="BK852" s="88">
        <v>0</v>
      </c>
      <c r="BL852" s="88">
        <v>16.899999999999999</v>
      </c>
      <c r="BM852" s="72"/>
    </row>
    <row r="853" spans="1:65">
      <c r="A853" s="129" t="s">
        <v>186</v>
      </c>
      <c r="B853" s="113"/>
      <c r="C853" s="113"/>
      <c r="D853" s="11"/>
      <c r="E853" s="11"/>
      <c r="F853" s="11">
        <v>0</v>
      </c>
      <c r="G853" s="11">
        <v>0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AQ853" s="11">
        <v>0</v>
      </c>
      <c r="AR853" s="11">
        <v>0</v>
      </c>
      <c r="AS853" s="11">
        <v>0</v>
      </c>
      <c r="AT853" s="11">
        <v>0</v>
      </c>
      <c r="AU853" s="11">
        <v>0</v>
      </c>
      <c r="AV853" s="11">
        <v>0</v>
      </c>
      <c r="AW853" s="11">
        <v>0</v>
      </c>
      <c r="AX853" s="11">
        <v>0</v>
      </c>
      <c r="AY853" s="11">
        <v>19</v>
      </c>
      <c r="AZ853" s="11">
        <v>0</v>
      </c>
      <c r="BA853" s="11">
        <v>0</v>
      </c>
      <c r="BB853" s="11">
        <v>0</v>
      </c>
      <c r="BC853" s="11">
        <v>0</v>
      </c>
      <c r="BD853" s="11">
        <v>0</v>
      </c>
      <c r="BE853" s="11">
        <v>0</v>
      </c>
      <c r="BF853" s="11">
        <v>0</v>
      </c>
      <c r="BG853" s="11">
        <v>0</v>
      </c>
      <c r="BH853" s="11">
        <v>0</v>
      </c>
      <c r="BI853" s="11">
        <v>0</v>
      </c>
      <c r="BJ853" s="84">
        <v>0</v>
      </c>
      <c r="BK853" s="84">
        <v>0</v>
      </c>
      <c r="BL853" s="84">
        <v>0</v>
      </c>
      <c r="BM853" s="72"/>
    </row>
    <row r="854" spans="1:65">
      <c r="A854" s="129" t="s">
        <v>189</v>
      </c>
      <c r="B854" s="113"/>
      <c r="C854" s="113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>
        <v>11.5</v>
      </c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84"/>
      <c r="BK854" s="84"/>
      <c r="BL854" s="84">
        <v>7.4</v>
      </c>
      <c r="BM854" s="72"/>
    </row>
    <row r="855" spans="1:65">
      <c r="A855" s="129" t="s">
        <v>3</v>
      </c>
      <c r="B855" s="113"/>
      <c r="C855" s="113"/>
      <c r="D855" s="11"/>
      <c r="E855" s="11"/>
      <c r="F855" s="11">
        <v>0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0.65900000000000003</v>
      </c>
      <c r="Z855" s="11">
        <v>2.1709999999999998</v>
      </c>
      <c r="AA855" s="11">
        <v>2.7569999999999997</v>
      </c>
      <c r="AB855" s="11">
        <v>1.5609999999999999</v>
      </c>
      <c r="AC855" s="11">
        <v>1.69</v>
      </c>
      <c r="AD855" s="11">
        <v>0</v>
      </c>
      <c r="AE855" s="11">
        <v>0</v>
      </c>
      <c r="AF855" s="11">
        <v>4.8000000000000001E-2</v>
      </c>
      <c r="AG855" s="11">
        <v>0.14799999999999999</v>
      </c>
      <c r="AH855" s="11">
        <v>0</v>
      </c>
      <c r="AI855" s="11">
        <v>7.0000000000000001E-3</v>
      </c>
      <c r="AJ855" s="11">
        <v>0</v>
      </c>
      <c r="AK855" s="11">
        <v>0.28500000000000003</v>
      </c>
      <c r="AL855" s="11">
        <v>0</v>
      </c>
      <c r="AM855" s="11">
        <v>0</v>
      </c>
      <c r="AN855" s="11">
        <v>3.0000000000000001E-3</v>
      </c>
      <c r="AO855" s="11">
        <v>1.7000000000000001E-2</v>
      </c>
      <c r="AP855" s="11">
        <v>0</v>
      </c>
      <c r="AQ855" s="11">
        <v>0</v>
      </c>
      <c r="AR855" s="11">
        <v>0</v>
      </c>
      <c r="AS855" s="11">
        <v>2.3E-2</v>
      </c>
      <c r="AT855" s="11">
        <v>5.6000000000000001E-2</v>
      </c>
      <c r="AU855" s="11">
        <v>0</v>
      </c>
      <c r="AV855" s="11">
        <v>0</v>
      </c>
      <c r="AW855" s="11">
        <v>0</v>
      </c>
      <c r="AX855" s="11">
        <v>0.65000000000000036</v>
      </c>
      <c r="AY855" s="11">
        <v>0</v>
      </c>
      <c r="AZ855" s="11">
        <v>0</v>
      </c>
      <c r="BA855" s="11">
        <v>8.9999999999999993E-3</v>
      </c>
      <c r="BB855" s="11">
        <v>0</v>
      </c>
      <c r="BC855" s="11">
        <v>0</v>
      </c>
      <c r="BD855" s="11">
        <v>6.69E-4</v>
      </c>
      <c r="BE855" s="11">
        <v>0</v>
      </c>
      <c r="BF855" s="11">
        <v>0</v>
      </c>
      <c r="BG855" s="11">
        <v>0</v>
      </c>
      <c r="BH855" s="11">
        <v>0</v>
      </c>
      <c r="BI855" s="11">
        <v>0</v>
      </c>
      <c r="BJ855" s="84">
        <v>0</v>
      </c>
      <c r="BK855" s="84">
        <v>0</v>
      </c>
      <c r="BL855" s="84">
        <v>9.5</v>
      </c>
      <c r="BM855" s="72"/>
    </row>
    <row r="856" spans="1:65">
      <c r="A856" s="129" t="s">
        <v>192</v>
      </c>
      <c r="B856" s="113"/>
      <c r="C856" s="113"/>
      <c r="D856" s="11"/>
      <c r="E856" s="11"/>
      <c r="F856" s="11">
        <v>0</v>
      </c>
      <c r="G856" s="11">
        <v>0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0.35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1.7000000000000001E-2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">
        <v>0</v>
      </c>
      <c r="AR856" s="11">
        <v>0</v>
      </c>
      <c r="AS856" s="11">
        <v>0</v>
      </c>
      <c r="AT856" s="11">
        <v>0</v>
      </c>
      <c r="AU856" s="11">
        <v>0</v>
      </c>
      <c r="AV856" s="11">
        <v>0</v>
      </c>
      <c r="AW856" s="11">
        <v>0</v>
      </c>
      <c r="AX856" s="11">
        <v>0</v>
      </c>
      <c r="AY856" s="11">
        <v>0</v>
      </c>
      <c r="AZ856" s="11">
        <v>0</v>
      </c>
      <c r="BA856" s="11">
        <v>0</v>
      </c>
      <c r="BB856" s="11">
        <v>0</v>
      </c>
      <c r="BC856" s="11">
        <v>0</v>
      </c>
      <c r="BD856" s="11">
        <v>0</v>
      </c>
      <c r="BE856" s="11">
        <v>0</v>
      </c>
      <c r="BF856" s="11">
        <v>0</v>
      </c>
      <c r="BG856" s="11">
        <v>0</v>
      </c>
      <c r="BH856" s="11">
        <v>0</v>
      </c>
      <c r="BI856" s="11">
        <v>0</v>
      </c>
      <c r="BJ856" s="84">
        <v>0</v>
      </c>
      <c r="BK856" s="84">
        <v>0</v>
      </c>
      <c r="BL856" s="84">
        <v>0</v>
      </c>
      <c r="BM856" s="72"/>
    </row>
    <row r="857" spans="1:65" ht="15.75">
      <c r="A857" s="18"/>
      <c r="B857" s="113"/>
      <c r="C857" s="113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  <c r="AD857" s="117"/>
      <c r="AE857" s="117"/>
      <c r="AF857" s="117"/>
      <c r="AG857" s="117"/>
      <c r="AH857" s="117"/>
      <c r="AI857" s="117"/>
      <c r="AJ857" s="117"/>
      <c r="AK857" s="117"/>
      <c r="AL857" s="117"/>
      <c r="AM857" s="117"/>
      <c r="AN857" s="117"/>
      <c r="AO857" s="117"/>
      <c r="AP857" s="117"/>
      <c r="AQ857" s="117"/>
      <c r="AR857" s="117"/>
      <c r="AS857" s="117"/>
      <c r="AT857" s="117"/>
      <c r="AU857" s="117"/>
      <c r="AV857" s="117"/>
      <c r="AW857" s="117"/>
      <c r="AX857" s="117"/>
      <c r="AY857" s="117"/>
      <c r="AZ857" s="117"/>
      <c r="BA857" s="117"/>
      <c r="BB857" s="117"/>
      <c r="BC857" s="117"/>
      <c r="BD857" s="117"/>
      <c r="BE857" s="117"/>
      <c r="BF857" s="11"/>
      <c r="BG857" s="117"/>
      <c r="BH857" s="73"/>
      <c r="BI857" s="73"/>
      <c r="BJ857" s="73"/>
      <c r="BK857" s="73"/>
      <c r="BL857" s="73"/>
      <c r="BM857" s="72"/>
    </row>
    <row r="858" spans="1:65">
      <c r="A858" s="12" t="s">
        <v>125</v>
      </c>
      <c r="B858" s="113">
        <v>3</v>
      </c>
      <c r="C858" s="113"/>
      <c r="D858" s="1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>
        <v>0</v>
      </c>
      <c r="T858" s="71">
        <v>0</v>
      </c>
      <c r="U858" s="71">
        <v>0</v>
      </c>
      <c r="V858" s="71">
        <v>0</v>
      </c>
      <c r="W858" s="71">
        <v>0</v>
      </c>
      <c r="X858" s="71">
        <v>0</v>
      </c>
      <c r="Y858" s="71">
        <v>0</v>
      </c>
      <c r="Z858" s="71">
        <v>0</v>
      </c>
      <c r="AA858" s="71">
        <v>1.9285900000000002E-2</v>
      </c>
      <c r="AB858" s="71">
        <v>0.4553046</v>
      </c>
      <c r="AC858" s="71">
        <v>2.9858618000000003</v>
      </c>
      <c r="AD858" s="71">
        <v>6.3043014999999993</v>
      </c>
      <c r="AE858" s="71">
        <v>15.9569616</v>
      </c>
      <c r="AF858" s="71">
        <v>21.740310900000001</v>
      </c>
      <c r="AG858" s="71">
        <v>28.293359100000004</v>
      </c>
      <c r="AH858" s="71">
        <v>37.037067499999999</v>
      </c>
      <c r="AI858" s="71">
        <v>44.598944200000005</v>
      </c>
      <c r="AJ858" s="71">
        <v>52.907265599999988</v>
      </c>
      <c r="AK858" s="71">
        <v>59.717519799999998</v>
      </c>
      <c r="AL858" s="71">
        <v>65.326947500000003</v>
      </c>
      <c r="AM858" s="71">
        <v>71.510799900000009</v>
      </c>
      <c r="AN858" s="71">
        <v>28.789957699999999</v>
      </c>
      <c r="AO858" s="71">
        <v>32.738099200000001</v>
      </c>
      <c r="AP858" s="71">
        <v>38.678877999999997</v>
      </c>
      <c r="AQ858" s="71">
        <v>100.6439178</v>
      </c>
      <c r="AR858" s="71">
        <v>98.703194100000005</v>
      </c>
      <c r="AS858" s="71">
        <v>63.3304939</v>
      </c>
      <c r="AT858" s="71">
        <v>63.329609300000001</v>
      </c>
      <c r="AU858" s="71">
        <v>67.385167799999991</v>
      </c>
      <c r="AV858" s="71">
        <v>72.768871799999999</v>
      </c>
      <c r="AW858" s="71">
        <v>74.912172400000003</v>
      </c>
      <c r="AX858" s="71">
        <v>92.145446800000016</v>
      </c>
      <c r="AY858" s="71">
        <v>80</v>
      </c>
      <c r="AZ858" s="71">
        <v>101.2095935</v>
      </c>
      <c r="BA858" s="71">
        <v>93.664387700000006</v>
      </c>
      <c r="BB858" s="71">
        <v>97.980555999999993</v>
      </c>
      <c r="BC858" s="71">
        <v>100.03773149999999</v>
      </c>
      <c r="BD858" s="71">
        <v>97.326363100000009</v>
      </c>
      <c r="BE858" s="71">
        <v>98.346832399999982</v>
      </c>
      <c r="BF858" s="71">
        <v>99.363281000000001</v>
      </c>
      <c r="BG858" s="71">
        <v>99.071987399999998</v>
      </c>
      <c r="BH858" s="71">
        <v>102.04542079999999</v>
      </c>
      <c r="BI858" s="85">
        <v>121.9696493</v>
      </c>
      <c r="BJ858" s="85">
        <v>103.05412130000001</v>
      </c>
      <c r="BK858" s="85">
        <v>58.967456499999997</v>
      </c>
      <c r="BL858" s="85">
        <v>97.7</v>
      </c>
      <c r="BM858" s="72"/>
    </row>
    <row r="859" spans="1:65">
      <c r="A859" s="112" t="s">
        <v>2</v>
      </c>
      <c r="B859" s="113"/>
      <c r="C859" s="113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71"/>
      <c r="AC859" s="71"/>
      <c r="AD859" s="71"/>
      <c r="AE859" s="71"/>
      <c r="AF859" s="71"/>
      <c r="AG859" s="71"/>
      <c r="AH859" s="71"/>
      <c r="AI859" s="71"/>
      <c r="AJ859" s="71"/>
      <c r="AK859" s="71"/>
      <c r="AL859" s="71"/>
      <c r="AM859" s="71"/>
      <c r="AN859" s="71"/>
      <c r="AO859" s="71"/>
      <c r="AP859" s="71"/>
      <c r="AQ859" s="71"/>
      <c r="AR859" s="69">
        <v>27</v>
      </c>
      <c r="AS859" s="69"/>
      <c r="AT859" s="69"/>
      <c r="AU859" s="69"/>
      <c r="AV859" s="69"/>
      <c r="AW859" s="69">
        <v>27</v>
      </c>
      <c r="AX859" s="69"/>
      <c r="AY859" s="69">
        <v>24</v>
      </c>
      <c r="AZ859" s="11">
        <v>24.3</v>
      </c>
      <c r="BA859" s="11">
        <v>24.3</v>
      </c>
      <c r="BB859" s="11">
        <v>24.3</v>
      </c>
      <c r="BC859" s="11">
        <v>24.3</v>
      </c>
      <c r="BD859" s="11">
        <v>24.3</v>
      </c>
      <c r="BE859" s="11">
        <v>24.3</v>
      </c>
      <c r="BF859" s="11">
        <v>24.3</v>
      </c>
      <c r="BG859" s="11">
        <v>24.3</v>
      </c>
      <c r="BH859" s="11">
        <v>24.3</v>
      </c>
      <c r="BI859" s="11">
        <v>24.3</v>
      </c>
      <c r="BJ859" s="11">
        <v>24.3</v>
      </c>
      <c r="BK859" s="11">
        <v>0</v>
      </c>
      <c r="BL859" s="84">
        <v>0</v>
      </c>
      <c r="BM859" s="72"/>
    </row>
    <row r="860" spans="1:65" ht="15.75">
      <c r="A860" s="112" t="s">
        <v>189</v>
      </c>
      <c r="B860" s="113"/>
      <c r="C860" s="113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71"/>
      <c r="AC860" s="71"/>
      <c r="AD860" s="71"/>
      <c r="AE860" s="71"/>
      <c r="AF860" s="71"/>
      <c r="AG860" s="71"/>
      <c r="AH860" s="71"/>
      <c r="AI860" s="71"/>
      <c r="AJ860" s="71"/>
      <c r="AK860" s="71"/>
      <c r="AL860" s="71"/>
      <c r="AM860" s="71"/>
      <c r="AN860" s="71"/>
      <c r="AO860" s="71"/>
      <c r="AP860" s="71"/>
      <c r="AQ860" s="71"/>
      <c r="AR860" s="69"/>
      <c r="AS860" s="69"/>
      <c r="AT860" s="69"/>
      <c r="AU860" s="69"/>
      <c r="AV860" s="69"/>
      <c r="AW860" s="69"/>
      <c r="AX860" s="69"/>
      <c r="AY860" s="69"/>
      <c r="AZ860" s="11"/>
      <c r="BA860" s="11"/>
      <c r="BB860" s="11"/>
      <c r="BC860" s="11"/>
      <c r="BD860" s="11"/>
      <c r="BE860" s="27"/>
      <c r="BF860" s="11"/>
      <c r="BG860" s="11"/>
      <c r="BH860" s="84"/>
      <c r="BI860" s="84">
        <v>18.399999999999999</v>
      </c>
      <c r="BJ860" s="84"/>
      <c r="BK860" s="73"/>
      <c r="BL860" s="73"/>
      <c r="BM860" s="72"/>
    </row>
    <row r="861" spans="1:65">
      <c r="A861" s="129" t="s">
        <v>3</v>
      </c>
      <c r="B861" s="113"/>
      <c r="C861" s="113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1.9285900000000002E-2</v>
      </c>
      <c r="AB861" s="11">
        <v>0.4553046</v>
      </c>
      <c r="AC861" s="11">
        <v>2.8678618000000005</v>
      </c>
      <c r="AD861" s="11">
        <v>6.0233014999999996</v>
      </c>
      <c r="AE861" s="11">
        <v>9.2319616</v>
      </c>
      <c r="AF861" s="11">
        <v>13.615310900000001</v>
      </c>
      <c r="AG861" s="11">
        <v>20.223359100000003</v>
      </c>
      <c r="AH861" s="11">
        <v>27.8110675</v>
      </c>
      <c r="AI861" s="11">
        <v>34.241944200000006</v>
      </c>
      <c r="AJ861" s="11">
        <v>39.762265599999992</v>
      </c>
      <c r="AK861" s="11">
        <v>48.239519799999997</v>
      </c>
      <c r="AL861" s="11">
        <v>52.848947500000001</v>
      </c>
      <c r="AM861" s="11">
        <v>55.675887300000007</v>
      </c>
      <c r="AN861" s="11">
        <v>28.789957699999999</v>
      </c>
      <c r="AO861" s="11">
        <v>30.1113815</v>
      </c>
      <c r="AP861" s="11">
        <v>38.678877999999997</v>
      </c>
      <c r="AQ861" s="11">
        <v>92.311917800000003</v>
      </c>
      <c r="AR861" s="11">
        <v>58</v>
      </c>
      <c r="AS861" s="11">
        <v>62.6528335</v>
      </c>
      <c r="AT861" s="11">
        <v>62.803280200000003</v>
      </c>
      <c r="AU861" s="11">
        <v>67.271383799999995</v>
      </c>
      <c r="AV861" s="11">
        <v>72.768871799999999</v>
      </c>
      <c r="AW861" s="11">
        <v>47</v>
      </c>
      <c r="AX861" s="11">
        <v>89.063583300000019</v>
      </c>
      <c r="AY861" s="11">
        <v>56</v>
      </c>
      <c r="AZ861" s="11">
        <v>76.9095935</v>
      </c>
      <c r="BA861" s="11">
        <v>69.364387700000009</v>
      </c>
      <c r="BB861" s="11">
        <v>73.680555999999996</v>
      </c>
      <c r="BC861" s="11">
        <v>75.737731499999995</v>
      </c>
      <c r="BD861" s="11">
        <v>73.026363100000012</v>
      </c>
      <c r="BE861" s="27">
        <v>74.046832399999985</v>
      </c>
      <c r="BF861" s="11">
        <v>75.063281000000003</v>
      </c>
      <c r="BG861" s="11">
        <v>74.7719874</v>
      </c>
      <c r="BH861" s="11">
        <v>77.745420799999991</v>
      </c>
      <c r="BI861" s="11">
        <v>79.269649299999998</v>
      </c>
      <c r="BJ861" s="11">
        <v>78.754121300000008</v>
      </c>
      <c r="BK861" s="84">
        <v>58.967456499999997</v>
      </c>
      <c r="BL861" s="84">
        <v>97.7</v>
      </c>
      <c r="BM861" s="72"/>
    </row>
    <row r="862" spans="1:65">
      <c r="A862" s="112" t="s">
        <v>19</v>
      </c>
      <c r="B862" s="113"/>
      <c r="C862" s="113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6</v>
      </c>
      <c r="AF862" s="11">
        <v>7</v>
      </c>
      <c r="AG862" s="11">
        <v>7</v>
      </c>
      <c r="AH862" s="11">
        <v>8</v>
      </c>
      <c r="AI862" s="11">
        <v>9</v>
      </c>
      <c r="AJ862" s="11">
        <v>9</v>
      </c>
      <c r="AK862" s="11">
        <v>10</v>
      </c>
      <c r="AL862" s="11">
        <v>11</v>
      </c>
      <c r="AM862" s="11">
        <v>0</v>
      </c>
      <c r="AN862" s="11">
        <v>0</v>
      </c>
      <c r="AO862" s="11">
        <v>0</v>
      </c>
      <c r="AP862" s="11">
        <v>0</v>
      </c>
      <c r="AQ862" s="11">
        <v>0</v>
      </c>
      <c r="AR862" s="11">
        <v>0</v>
      </c>
      <c r="AS862" s="11">
        <v>0</v>
      </c>
      <c r="AT862" s="11">
        <v>0</v>
      </c>
      <c r="AU862" s="11">
        <v>0</v>
      </c>
      <c r="AV862" s="11">
        <v>0</v>
      </c>
      <c r="AW862" s="11">
        <v>0</v>
      </c>
      <c r="AX862" s="11">
        <v>0</v>
      </c>
      <c r="AY862" s="11">
        <v>0</v>
      </c>
      <c r="AZ862" s="11">
        <v>0</v>
      </c>
      <c r="BA862" s="11">
        <v>0</v>
      </c>
      <c r="BB862" s="11">
        <v>0</v>
      </c>
      <c r="BC862" s="11">
        <v>0</v>
      </c>
      <c r="BD862" s="42">
        <v>0</v>
      </c>
      <c r="BE862" s="42">
        <v>0</v>
      </c>
      <c r="BF862" s="42">
        <v>0</v>
      </c>
      <c r="BG862" s="42">
        <v>0</v>
      </c>
      <c r="BH862" s="42">
        <v>0</v>
      </c>
      <c r="BI862" s="84">
        <v>0</v>
      </c>
      <c r="BJ862" s="84">
        <v>0</v>
      </c>
      <c r="BK862" s="84">
        <v>0</v>
      </c>
      <c r="BL862" s="84">
        <v>0</v>
      </c>
      <c r="BM862" s="72"/>
    </row>
    <row r="863" spans="1:65">
      <c r="A863" s="129" t="s">
        <v>192</v>
      </c>
      <c r="B863" s="113"/>
      <c r="C863" s="113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0.11799999999999999</v>
      </c>
      <c r="AD863" s="11">
        <v>0.28100000000000003</v>
      </c>
      <c r="AE863" s="11">
        <v>0.72499999999999998</v>
      </c>
      <c r="AF863" s="11">
        <v>1.125</v>
      </c>
      <c r="AG863" s="11">
        <v>1.07</v>
      </c>
      <c r="AH863" s="11">
        <v>1.226</v>
      </c>
      <c r="AI863" s="11">
        <v>1.357</v>
      </c>
      <c r="AJ863" s="11">
        <v>4.1449999999999996</v>
      </c>
      <c r="AK863" s="11">
        <v>1.478</v>
      </c>
      <c r="AL863" s="11">
        <v>1.478</v>
      </c>
      <c r="AM863" s="11">
        <v>15.834912599999999</v>
      </c>
      <c r="AN863" s="11">
        <v>0</v>
      </c>
      <c r="AO863" s="11">
        <v>2.6267177000000004</v>
      </c>
      <c r="AP863" s="11">
        <v>0</v>
      </c>
      <c r="AQ863" s="11">
        <v>8.3320000000000007</v>
      </c>
      <c r="AR863" s="11">
        <v>13.703194099999999</v>
      </c>
      <c r="AS863" s="11">
        <v>0.67766040000000005</v>
      </c>
      <c r="AT863" s="11">
        <v>0.52632909999999999</v>
      </c>
      <c r="AU863" s="11">
        <v>0.113784</v>
      </c>
      <c r="AV863" s="11">
        <v>0</v>
      </c>
      <c r="AW863" s="11">
        <v>0.91217239999999999</v>
      </c>
      <c r="AX863" s="11">
        <v>3.0818634999999999</v>
      </c>
      <c r="AY863" s="11">
        <v>0</v>
      </c>
      <c r="AZ863" s="11">
        <v>0</v>
      </c>
      <c r="BA863" s="11">
        <v>0</v>
      </c>
      <c r="BB863" s="11">
        <v>0</v>
      </c>
      <c r="BC863" s="11">
        <v>0</v>
      </c>
      <c r="BD863" s="11">
        <v>0</v>
      </c>
      <c r="BE863" s="27">
        <v>0</v>
      </c>
      <c r="BF863" s="27">
        <v>0</v>
      </c>
      <c r="BG863" s="27">
        <v>0</v>
      </c>
      <c r="BH863" s="27">
        <v>0</v>
      </c>
      <c r="BI863" s="84">
        <v>0</v>
      </c>
      <c r="BJ863" s="84">
        <v>0</v>
      </c>
      <c r="BK863" s="84">
        <v>0</v>
      </c>
      <c r="BL863" s="84">
        <v>0</v>
      </c>
      <c r="BM863" s="72"/>
    </row>
    <row r="864" spans="1:65">
      <c r="A864" s="129" t="s">
        <v>197</v>
      </c>
      <c r="B864" s="113"/>
      <c r="C864" s="113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>
        <v>9.1647000000000006E-2</v>
      </c>
      <c r="AX864" s="11">
        <v>7.6115000000000002E-2</v>
      </c>
      <c r="AY864" s="11">
        <v>6.9953000000000001E-2</v>
      </c>
      <c r="AZ864" s="11">
        <v>6.2831999999999999E-2</v>
      </c>
      <c r="BA864" s="11">
        <v>5.7026E-2</v>
      </c>
      <c r="BB864" s="11">
        <v>4.9804000000000001E-2</v>
      </c>
      <c r="BC864" s="11">
        <v>4.8666000000000001E-2</v>
      </c>
      <c r="BD864" s="11">
        <v>4.3380000000000002E-2</v>
      </c>
      <c r="BE864" s="27">
        <v>4.7099000000000002E-2</v>
      </c>
      <c r="BF864" s="27">
        <v>4.5135000000000002E-2</v>
      </c>
      <c r="BG864" s="27">
        <v>4.1770000000000002E-2</v>
      </c>
      <c r="BH864" s="27">
        <v>4.0596E-2</v>
      </c>
      <c r="BI864" s="66">
        <v>4.0065999999999997E-2</v>
      </c>
      <c r="BJ864" s="91">
        <v>37</v>
      </c>
      <c r="BK864" s="84">
        <v>36.799999999999997</v>
      </c>
      <c r="BL864" s="84">
        <v>36.799999999999997</v>
      </c>
      <c r="BM864" s="72"/>
    </row>
    <row r="865" spans="1:65" ht="15.75">
      <c r="A865" s="18"/>
      <c r="B865" s="113"/>
      <c r="C865" s="113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27"/>
      <c r="BF865" s="11"/>
      <c r="BG865" s="11"/>
      <c r="BH865" s="73"/>
      <c r="BI865" s="73"/>
      <c r="BJ865" s="73"/>
      <c r="BK865" s="73"/>
      <c r="BL865" s="73"/>
      <c r="BM865" s="72"/>
    </row>
    <row r="866" spans="1:65">
      <c r="A866" s="127" t="s">
        <v>126</v>
      </c>
      <c r="B866" s="113">
        <v>3</v>
      </c>
      <c r="C866" s="113"/>
      <c r="D866" s="85">
        <v>0</v>
      </c>
      <c r="E866" s="85">
        <v>0</v>
      </c>
      <c r="F866" s="85">
        <v>0</v>
      </c>
      <c r="G866" s="85">
        <v>0</v>
      </c>
      <c r="H866" s="85">
        <v>0</v>
      </c>
      <c r="I866" s="85">
        <v>0</v>
      </c>
      <c r="J866" s="85">
        <v>0</v>
      </c>
      <c r="K866" s="85">
        <v>0</v>
      </c>
      <c r="L866" s="85">
        <v>0</v>
      </c>
      <c r="M866" s="85">
        <v>0</v>
      </c>
      <c r="N866" s="85">
        <v>0</v>
      </c>
      <c r="O866" s="85">
        <v>0.23600000000000002</v>
      </c>
      <c r="P866" s="85">
        <v>5.0000000000000001E-3</v>
      </c>
      <c r="Q866" s="85">
        <v>0.20800000000000002</v>
      </c>
      <c r="R866" s="85">
        <v>0.12400000000000001</v>
      </c>
      <c r="S866" s="85">
        <v>0.05</v>
      </c>
      <c r="T866" s="85">
        <v>0</v>
      </c>
      <c r="U866" s="85">
        <v>0</v>
      </c>
      <c r="V866" s="85">
        <v>0</v>
      </c>
      <c r="W866" s="85">
        <v>0</v>
      </c>
      <c r="X866" s="85">
        <v>0</v>
      </c>
      <c r="Y866" s="85">
        <v>102.152</v>
      </c>
      <c r="Z866" s="85">
        <v>152.16300000000001</v>
      </c>
      <c r="AA866" s="85">
        <v>148.39300000000003</v>
      </c>
      <c r="AB866" s="85">
        <v>106.369</v>
      </c>
      <c r="AC866" s="85">
        <v>145.328</v>
      </c>
      <c r="AD866" s="85">
        <v>94.03</v>
      </c>
      <c r="AE866" s="85">
        <v>80.033999999999992</v>
      </c>
      <c r="AF866" s="85">
        <v>5.032</v>
      </c>
      <c r="AG866" s="85">
        <v>1060.0630000000001</v>
      </c>
      <c r="AH866" s="85">
        <v>161.797</v>
      </c>
      <c r="AI866" s="85">
        <v>263.423</v>
      </c>
      <c r="AJ866" s="85">
        <v>207.953</v>
      </c>
      <c r="AK866" s="85">
        <v>363.66399999999999</v>
      </c>
      <c r="AL866" s="85">
        <v>677</v>
      </c>
      <c r="AM866" s="85">
        <v>331</v>
      </c>
      <c r="AN866" s="85">
        <v>240.988</v>
      </c>
      <c r="AO866" s="85">
        <v>11.088000000000001</v>
      </c>
      <c r="AP866" s="85">
        <v>427</v>
      </c>
      <c r="AQ866" s="85">
        <v>9.0489999999999995</v>
      </c>
      <c r="AR866" s="85">
        <v>64.489000000000004</v>
      </c>
      <c r="AS866" s="85">
        <v>47.516999999999996</v>
      </c>
      <c r="AT866" s="85">
        <v>57.394999999999996</v>
      </c>
      <c r="AU866" s="85">
        <v>51.325000000000003</v>
      </c>
      <c r="AV866" s="85">
        <v>463</v>
      </c>
      <c r="AW866" s="85">
        <v>79.984999999999999</v>
      </c>
      <c r="AX866" s="85">
        <v>2507.0810000000001</v>
      </c>
      <c r="AY866" s="85">
        <v>161.601</v>
      </c>
      <c r="AZ866" s="85">
        <v>7.5309999999999997</v>
      </c>
      <c r="BA866" s="85">
        <v>4.5680000000000005</v>
      </c>
      <c r="BB866" s="85">
        <v>26.833383100000002</v>
      </c>
      <c r="BC866" s="85">
        <v>214.7630035</v>
      </c>
      <c r="BD866" s="85">
        <v>0</v>
      </c>
      <c r="BE866" s="85">
        <v>0.30873400000000001</v>
      </c>
      <c r="BF866" s="85">
        <v>0</v>
      </c>
      <c r="BG866" s="85">
        <v>1.2074508000000002</v>
      </c>
      <c r="BH866" s="85">
        <v>8.8544400000000009E-2</v>
      </c>
      <c r="BI866" s="85">
        <v>0</v>
      </c>
      <c r="BJ866" s="88">
        <v>0</v>
      </c>
      <c r="BK866" s="88">
        <v>0</v>
      </c>
      <c r="BL866" s="88">
        <v>0</v>
      </c>
      <c r="BM866" s="72"/>
    </row>
    <row r="867" spans="1:65">
      <c r="A867" s="112" t="s">
        <v>2</v>
      </c>
      <c r="B867" s="113"/>
      <c r="C867" s="113"/>
      <c r="D867" s="69">
        <v>0</v>
      </c>
      <c r="E867" s="69">
        <v>0</v>
      </c>
      <c r="F867" s="69">
        <v>0</v>
      </c>
      <c r="G867" s="69">
        <v>0</v>
      </c>
      <c r="H867" s="69">
        <v>0</v>
      </c>
      <c r="I867" s="69">
        <v>0</v>
      </c>
      <c r="J867" s="69">
        <v>0</v>
      </c>
      <c r="K867" s="69">
        <v>0</v>
      </c>
      <c r="L867" s="69">
        <v>0</v>
      </c>
      <c r="M867" s="69">
        <v>0</v>
      </c>
      <c r="N867" s="69">
        <v>0</v>
      </c>
      <c r="O867" s="69">
        <v>0</v>
      </c>
      <c r="P867" s="69">
        <v>0</v>
      </c>
      <c r="Q867" s="69">
        <v>0</v>
      </c>
      <c r="R867" s="69">
        <v>0</v>
      </c>
      <c r="S867" s="69">
        <v>0</v>
      </c>
      <c r="T867" s="69">
        <v>0</v>
      </c>
      <c r="U867" s="69">
        <v>0</v>
      </c>
      <c r="V867" s="69">
        <v>0</v>
      </c>
      <c r="W867" s="69">
        <v>0</v>
      </c>
      <c r="X867" s="69">
        <v>0</v>
      </c>
      <c r="Y867" s="11">
        <v>78</v>
      </c>
      <c r="Z867" s="11">
        <v>74</v>
      </c>
      <c r="AA867" s="11">
        <v>70</v>
      </c>
      <c r="AB867" s="11"/>
      <c r="AC867" s="11">
        <v>106</v>
      </c>
      <c r="AD867" s="11">
        <v>88</v>
      </c>
      <c r="AE867" s="11">
        <v>74</v>
      </c>
      <c r="AF867" s="11"/>
      <c r="AG867" s="11">
        <v>136</v>
      </c>
      <c r="AH867" s="11">
        <v>107</v>
      </c>
      <c r="AI867" s="11">
        <v>233</v>
      </c>
      <c r="AJ867" s="11"/>
      <c r="AK867" s="11"/>
      <c r="AL867" s="11">
        <v>233</v>
      </c>
      <c r="AM867" s="11">
        <v>168</v>
      </c>
      <c r="AN867" s="83" t="s">
        <v>17</v>
      </c>
      <c r="AO867" s="83" t="s">
        <v>17</v>
      </c>
      <c r="AP867" s="11">
        <v>427</v>
      </c>
      <c r="AQ867" s="83" t="s">
        <v>17</v>
      </c>
      <c r="AR867" s="11">
        <v>22</v>
      </c>
      <c r="AS867" s="85"/>
      <c r="AT867" s="11">
        <v>11</v>
      </c>
      <c r="AU867" s="83" t="s">
        <v>17</v>
      </c>
      <c r="AV867" s="11">
        <v>463</v>
      </c>
      <c r="AW867" s="11">
        <v>0</v>
      </c>
      <c r="AX867" s="11">
        <v>0</v>
      </c>
      <c r="AY867" s="11">
        <v>0</v>
      </c>
      <c r="AZ867" s="11">
        <v>0</v>
      </c>
      <c r="BA867" s="11">
        <v>0</v>
      </c>
      <c r="BB867" s="11">
        <v>0</v>
      </c>
      <c r="BC867" s="11">
        <v>0</v>
      </c>
      <c r="BD867" s="11">
        <v>0</v>
      </c>
      <c r="BE867" s="27">
        <v>0</v>
      </c>
      <c r="BF867" s="11">
        <v>0</v>
      </c>
      <c r="BG867" s="11">
        <v>0</v>
      </c>
      <c r="BH867" s="11">
        <v>0</v>
      </c>
      <c r="BI867" s="11">
        <v>0</v>
      </c>
      <c r="BJ867" s="84">
        <v>0</v>
      </c>
      <c r="BK867" s="84">
        <v>0</v>
      </c>
      <c r="BL867" s="84">
        <v>0</v>
      </c>
      <c r="BM867" s="72"/>
    </row>
    <row r="868" spans="1:65">
      <c r="A868" s="112" t="s">
        <v>189</v>
      </c>
      <c r="B868" s="113"/>
      <c r="C868" s="113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83"/>
      <c r="AO868" s="83"/>
      <c r="AP868" s="11"/>
      <c r="AQ868" s="83"/>
      <c r="AR868" s="11"/>
      <c r="AS868" s="85"/>
      <c r="AT868" s="11"/>
      <c r="AU868" s="83"/>
      <c r="AV868" s="11"/>
      <c r="AW868" s="11"/>
      <c r="AX868" s="11">
        <v>18.5</v>
      </c>
      <c r="AY868" s="11"/>
      <c r="AZ868" s="11"/>
      <c r="BA868" s="11"/>
      <c r="BB868" s="11"/>
      <c r="BC868" s="11"/>
      <c r="BD868" s="11"/>
      <c r="BE868" s="27"/>
      <c r="BF868" s="11"/>
      <c r="BG868" s="11"/>
      <c r="BH868" s="11"/>
      <c r="BI868" s="11"/>
      <c r="BJ868" s="84"/>
      <c r="BK868" s="84"/>
      <c r="BL868" s="84"/>
      <c r="BM868" s="72"/>
    </row>
    <row r="869" spans="1:65">
      <c r="A869" s="129" t="s">
        <v>3</v>
      </c>
      <c r="B869" s="113"/>
      <c r="C869" s="113"/>
      <c r="D869" s="69">
        <v>0</v>
      </c>
      <c r="E869" s="69">
        <v>0</v>
      </c>
      <c r="F869" s="69">
        <v>0</v>
      </c>
      <c r="G869" s="69">
        <v>0</v>
      </c>
      <c r="H869" s="69">
        <v>0</v>
      </c>
      <c r="I869" s="69">
        <v>0</v>
      </c>
      <c r="J869" s="69">
        <v>0</v>
      </c>
      <c r="K869" s="69">
        <v>0</v>
      </c>
      <c r="L869" s="69">
        <v>0</v>
      </c>
      <c r="M869" s="69">
        <v>0</v>
      </c>
      <c r="N869" s="69">
        <v>0</v>
      </c>
      <c r="O869" s="69">
        <v>0.22800000000000001</v>
      </c>
      <c r="P869" s="69">
        <v>5.0000000000000001E-3</v>
      </c>
      <c r="Q869" s="69">
        <v>1.7000000000000001E-2</v>
      </c>
      <c r="R869" s="69">
        <v>1.7000000000000001E-2</v>
      </c>
      <c r="S869" s="69">
        <v>2.7000000000000003E-2</v>
      </c>
      <c r="T869" s="69">
        <v>0</v>
      </c>
      <c r="U869" s="69">
        <v>0</v>
      </c>
      <c r="V869" s="69">
        <v>0</v>
      </c>
      <c r="W869" s="69">
        <v>0</v>
      </c>
      <c r="X869" s="69">
        <v>0</v>
      </c>
      <c r="Y869" s="69">
        <v>0</v>
      </c>
      <c r="Z869" s="69">
        <v>0</v>
      </c>
      <c r="AA869" s="69">
        <v>0.307</v>
      </c>
      <c r="AB869" s="69">
        <v>18.544</v>
      </c>
      <c r="AC869" s="69">
        <v>18.058</v>
      </c>
      <c r="AD869" s="69">
        <v>6.0299999999999994</v>
      </c>
      <c r="AE869" s="69">
        <v>3.7789999999999999</v>
      </c>
      <c r="AF869" s="69">
        <v>5.032</v>
      </c>
      <c r="AG869" s="69">
        <v>907</v>
      </c>
      <c r="AH869" s="83" t="s">
        <v>17</v>
      </c>
      <c r="AI869" s="83" t="s">
        <v>17</v>
      </c>
      <c r="AJ869" s="69">
        <v>149.953</v>
      </c>
      <c r="AK869" s="69">
        <v>271.66399999999999</v>
      </c>
      <c r="AL869" s="69">
        <v>372</v>
      </c>
      <c r="AM869" s="69">
        <v>81</v>
      </c>
      <c r="AN869" s="69">
        <v>127.762</v>
      </c>
      <c r="AO869" s="69">
        <v>11.088000000000001</v>
      </c>
      <c r="AP869" s="83" t="s">
        <v>17</v>
      </c>
      <c r="AQ869" s="69">
        <v>9.0489999999999995</v>
      </c>
      <c r="AR869" s="69">
        <v>42.489000000000004</v>
      </c>
      <c r="AS869" s="69">
        <v>47.516999999999996</v>
      </c>
      <c r="AT869" s="69">
        <v>46.394999999999996</v>
      </c>
      <c r="AU869" s="69">
        <v>51.325000000000003</v>
      </c>
      <c r="AV869" s="83" t="s">
        <v>17</v>
      </c>
      <c r="AW869" s="69">
        <v>79.984999999999999</v>
      </c>
      <c r="AX869" s="69">
        <v>2488.5810000000001</v>
      </c>
      <c r="AY869" s="69">
        <v>161.601</v>
      </c>
      <c r="AZ869" s="69">
        <v>7.5309999999999997</v>
      </c>
      <c r="BA869" s="69">
        <v>4.5680000000000005</v>
      </c>
      <c r="BB869" s="69">
        <v>26.833383100000002</v>
      </c>
      <c r="BC869" s="69">
        <v>214.7630035</v>
      </c>
      <c r="BD869" s="69">
        <v>0</v>
      </c>
      <c r="BE869" s="70">
        <v>0.30873400000000001</v>
      </c>
      <c r="BF869" s="11">
        <v>0</v>
      </c>
      <c r="BG869" s="11">
        <v>1.2074508000000002</v>
      </c>
      <c r="BH869" s="11">
        <v>8.8544400000000009E-2</v>
      </c>
      <c r="BI869" s="11">
        <v>0</v>
      </c>
      <c r="BJ869" s="84">
        <v>0</v>
      </c>
      <c r="BK869" s="84">
        <v>0</v>
      </c>
      <c r="BL869" s="84">
        <v>0</v>
      </c>
      <c r="BM869" s="72"/>
    </row>
    <row r="870" spans="1:65">
      <c r="A870" s="112" t="s">
        <v>19</v>
      </c>
      <c r="B870" s="113"/>
      <c r="C870" s="113"/>
      <c r="D870" s="11">
        <v>0</v>
      </c>
      <c r="E870" s="11">
        <v>0</v>
      </c>
      <c r="F870" s="11">
        <v>0</v>
      </c>
      <c r="G870" s="11">
        <v>0</v>
      </c>
      <c r="H870" s="69">
        <v>0</v>
      </c>
      <c r="I870" s="11">
        <v>0</v>
      </c>
      <c r="J870" s="11">
        <v>0</v>
      </c>
      <c r="K870" s="11">
        <v>0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77">
        <v>24</v>
      </c>
      <c r="Z870" s="11">
        <v>78</v>
      </c>
      <c r="AA870" s="11">
        <v>78</v>
      </c>
      <c r="AB870" s="11">
        <v>78</v>
      </c>
      <c r="AC870" s="11">
        <v>20</v>
      </c>
      <c r="AD870" s="11">
        <v>0</v>
      </c>
      <c r="AE870" s="11">
        <v>0</v>
      </c>
      <c r="AF870" s="11">
        <v>0</v>
      </c>
      <c r="AG870" s="11">
        <v>0</v>
      </c>
      <c r="AH870" s="11">
        <v>37</v>
      </c>
      <c r="AI870" s="11">
        <v>0</v>
      </c>
      <c r="AJ870" s="11">
        <v>58</v>
      </c>
      <c r="AK870" s="11">
        <v>61</v>
      </c>
      <c r="AL870" s="11">
        <v>68</v>
      </c>
      <c r="AM870" s="11">
        <v>82</v>
      </c>
      <c r="AN870" s="11">
        <v>112</v>
      </c>
      <c r="AO870" s="11">
        <v>0</v>
      </c>
      <c r="AP870" s="11">
        <v>0</v>
      </c>
      <c r="AQ870" s="11">
        <v>0</v>
      </c>
      <c r="AR870" s="11">
        <v>0</v>
      </c>
      <c r="AS870" s="11">
        <v>0</v>
      </c>
      <c r="AT870" s="11">
        <v>0</v>
      </c>
      <c r="AU870" s="11">
        <v>0</v>
      </c>
      <c r="AV870" s="11">
        <v>0</v>
      </c>
      <c r="AW870" s="11">
        <v>0</v>
      </c>
      <c r="AX870" s="11">
        <v>0</v>
      </c>
      <c r="AY870" s="11">
        <v>0</v>
      </c>
      <c r="AZ870" s="11">
        <v>0</v>
      </c>
      <c r="BA870" s="11">
        <v>0</v>
      </c>
      <c r="BB870" s="11">
        <v>0</v>
      </c>
      <c r="BC870" s="11">
        <v>0</v>
      </c>
      <c r="BD870" s="11">
        <v>0</v>
      </c>
      <c r="BE870" s="27">
        <v>0</v>
      </c>
      <c r="BF870" s="11">
        <v>0</v>
      </c>
      <c r="BG870" s="11">
        <v>0</v>
      </c>
      <c r="BH870" s="11">
        <v>0</v>
      </c>
      <c r="BI870" s="11">
        <v>0</v>
      </c>
      <c r="BJ870" s="84">
        <v>0</v>
      </c>
      <c r="BK870" s="84">
        <v>0</v>
      </c>
      <c r="BL870" s="84">
        <v>0</v>
      </c>
      <c r="BM870" s="72"/>
    </row>
    <row r="871" spans="1:65">
      <c r="A871" s="129" t="s">
        <v>192</v>
      </c>
      <c r="B871" s="113"/>
      <c r="C871" s="113"/>
      <c r="D871" s="69">
        <v>0</v>
      </c>
      <c r="E871" s="69">
        <v>0</v>
      </c>
      <c r="F871" s="69">
        <v>0</v>
      </c>
      <c r="G871" s="69">
        <v>0</v>
      </c>
      <c r="H871" s="69">
        <v>0</v>
      </c>
      <c r="I871" s="69">
        <v>0</v>
      </c>
      <c r="J871" s="69">
        <v>0</v>
      </c>
      <c r="K871" s="69">
        <v>0</v>
      </c>
      <c r="L871" s="69">
        <v>0</v>
      </c>
      <c r="M871" s="69">
        <v>0</v>
      </c>
      <c r="N871" s="69">
        <v>0</v>
      </c>
      <c r="O871" s="69">
        <v>8.0000000000000002E-3</v>
      </c>
      <c r="P871" s="69">
        <v>0</v>
      </c>
      <c r="Q871" s="11">
        <v>0.191</v>
      </c>
      <c r="R871" s="11">
        <v>0.10700000000000001</v>
      </c>
      <c r="S871" s="69">
        <v>2.3E-2</v>
      </c>
      <c r="T871" s="69">
        <v>0</v>
      </c>
      <c r="U871" s="69">
        <v>0</v>
      </c>
      <c r="V871" s="69">
        <v>0</v>
      </c>
      <c r="W871" s="69">
        <v>0</v>
      </c>
      <c r="X871" s="69">
        <v>0</v>
      </c>
      <c r="Y871" s="69">
        <v>0.152</v>
      </c>
      <c r="Z871" s="69">
        <v>0.16300000000000001</v>
      </c>
      <c r="AA871" s="69">
        <v>8.5999999999999993E-2</v>
      </c>
      <c r="AB871" s="69">
        <v>9.8249999999999993</v>
      </c>
      <c r="AC871" s="69">
        <v>1.27</v>
      </c>
      <c r="AD871" s="69">
        <v>0</v>
      </c>
      <c r="AE871" s="69">
        <v>2.2549999999999999</v>
      </c>
      <c r="AF871" s="69">
        <v>0</v>
      </c>
      <c r="AG871" s="69">
        <v>17.063000000000002</v>
      </c>
      <c r="AH871" s="69">
        <v>17.797000000000001</v>
      </c>
      <c r="AI871" s="69">
        <v>30.423000000000002</v>
      </c>
      <c r="AJ871" s="83" t="s">
        <v>17</v>
      </c>
      <c r="AK871" s="11">
        <v>31</v>
      </c>
      <c r="AL871" s="11">
        <v>4</v>
      </c>
      <c r="AM871" s="83" t="s">
        <v>17</v>
      </c>
      <c r="AN871" s="69">
        <v>1.226</v>
      </c>
      <c r="AO871" s="69">
        <v>0</v>
      </c>
      <c r="AP871" s="69">
        <v>0</v>
      </c>
      <c r="AQ871" s="69">
        <v>0</v>
      </c>
      <c r="AR871" s="69">
        <v>0</v>
      </c>
      <c r="AS871" s="69">
        <v>0</v>
      </c>
      <c r="AT871" s="69">
        <v>0</v>
      </c>
      <c r="AU871" s="69">
        <v>0</v>
      </c>
      <c r="AV871" s="69">
        <v>0</v>
      </c>
      <c r="AW871" s="69">
        <v>0</v>
      </c>
      <c r="AX871" s="69">
        <v>0</v>
      </c>
      <c r="AY871" s="69">
        <v>0</v>
      </c>
      <c r="AZ871" s="69">
        <v>0</v>
      </c>
      <c r="BA871" s="69">
        <v>0</v>
      </c>
      <c r="BB871" s="69">
        <v>0</v>
      </c>
      <c r="BC871" s="69">
        <v>0</v>
      </c>
      <c r="BD871" s="69">
        <v>0</v>
      </c>
      <c r="BE871" s="70">
        <v>0</v>
      </c>
      <c r="BF871" s="69">
        <v>0</v>
      </c>
      <c r="BG871" s="69">
        <v>0</v>
      </c>
      <c r="BH871" s="69">
        <v>0</v>
      </c>
      <c r="BI871" s="69">
        <v>0</v>
      </c>
      <c r="BJ871" s="84">
        <v>0</v>
      </c>
      <c r="BK871" s="84">
        <v>0</v>
      </c>
      <c r="BL871" s="84">
        <v>0</v>
      </c>
      <c r="BM871" s="72"/>
    </row>
    <row r="872" spans="1:65" ht="15.75">
      <c r="A872" s="129" t="s">
        <v>197</v>
      </c>
      <c r="B872" s="113"/>
      <c r="C872" s="113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11"/>
      <c r="R872" s="11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83"/>
      <c r="AK872" s="11"/>
      <c r="AL872" s="11"/>
      <c r="AM872" s="83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  <c r="AY872" s="69"/>
      <c r="AZ872" s="69"/>
      <c r="BA872" s="69"/>
      <c r="BB872" s="69"/>
      <c r="BC872" s="69"/>
      <c r="BD872" s="69"/>
      <c r="BE872" s="70"/>
      <c r="BF872" s="69"/>
      <c r="BG872" s="69"/>
      <c r="BH872" s="69"/>
      <c r="BI872" s="69"/>
      <c r="BJ872" s="84">
        <v>164</v>
      </c>
      <c r="BK872" s="84"/>
      <c r="BL872" s="73"/>
      <c r="BM872" s="72"/>
    </row>
    <row r="873" spans="1:65" ht="15.75">
      <c r="A873" s="18"/>
      <c r="B873" s="113"/>
      <c r="C873" s="113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27"/>
      <c r="BF873" s="69"/>
      <c r="BG873" s="11"/>
      <c r="BH873" s="73"/>
      <c r="BI873" s="73"/>
      <c r="BJ873" s="73"/>
      <c r="BK873" s="73"/>
      <c r="BL873" s="73"/>
      <c r="BM873" s="72"/>
    </row>
    <row r="874" spans="1:65">
      <c r="A874" s="127" t="s">
        <v>127</v>
      </c>
      <c r="B874" s="113">
        <v>3</v>
      </c>
      <c r="C874" s="113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>
        <v>3039.3888480960018</v>
      </c>
      <c r="AK874" s="85">
        <v>3912.2872274286883</v>
      </c>
      <c r="AL874" s="85">
        <v>6368.4926621669929</v>
      </c>
      <c r="AM874" s="85">
        <v>7338.8445076885537</v>
      </c>
      <c r="AN874" s="85">
        <v>6847.8778858408969</v>
      </c>
      <c r="AO874" s="85">
        <v>7161.4862303089649</v>
      </c>
      <c r="AP874" s="85">
        <v>9108.7389917707078</v>
      </c>
      <c r="AQ874" s="85">
        <v>9741.9835399419026</v>
      </c>
      <c r="AR874" s="85">
        <v>11035.231074606319</v>
      </c>
      <c r="AS874" s="85">
        <v>16738.459457874997</v>
      </c>
      <c r="AT874" s="85">
        <v>7003.2970092824989</v>
      </c>
      <c r="AU874" s="85">
        <v>4145.0649759747803</v>
      </c>
      <c r="AV874" s="85">
        <v>5161.4048001000001</v>
      </c>
      <c r="AW874" s="85">
        <v>569.5752913</v>
      </c>
      <c r="AX874" s="85">
        <v>251.62799999999999</v>
      </c>
      <c r="AY874" s="85">
        <v>239.67400000000001</v>
      </c>
      <c r="AZ874" s="85">
        <v>246.72</v>
      </c>
      <c r="BA874" s="85">
        <v>253.76499999999999</v>
      </c>
      <c r="BB874" s="85">
        <v>48</v>
      </c>
      <c r="BC874" s="85">
        <v>48</v>
      </c>
      <c r="BD874" s="85">
        <v>48</v>
      </c>
      <c r="BE874" s="85">
        <v>48</v>
      </c>
      <c r="BF874" s="85">
        <v>51.958016299999997</v>
      </c>
      <c r="BG874" s="85">
        <v>48</v>
      </c>
      <c r="BH874" s="85">
        <v>48</v>
      </c>
      <c r="BI874" s="85">
        <v>48</v>
      </c>
      <c r="BJ874" s="85">
        <v>48</v>
      </c>
      <c r="BK874" s="85">
        <v>48</v>
      </c>
      <c r="BL874" s="85">
        <v>48</v>
      </c>
      <c r="BM874" s="72"/>
    </row>
    <row r="875" spans="1:65">
      <c r="A875" s="68" t="s">
        <v>16</v>
      </c>
      <c r="B875" s="113"/>
      <c r="C875" s="113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83" t="s">
        <v>17</v>
      </c>
      <c r="AK875" s="11">
        <v>257.24233517282914</v>
      </c>
      <c r="AL875" s="11">
        <v>287.7186175294936</v>
      </c>
      <c r="AM875" s="11">
        <v>307.58672938855375</v>
      </c>
      <c r="AN875" s="69">
        <v>311.12143394089657</v>
      </c>
      <c r="AO875" s="11">
        <v>305.17033620896524</v>
      </c>
      <c r="AP875" s="11">
        <v>332.68841507070624</v>
      </c>
      <c r="AQ875" s="11">
        <v>338.09858214190336</v>
      </c>
      <c r="AR875" s="11">
        <v>337.8633280063188</v>
      </c>
      <c r="AS875" s="11">
        <v>0</v>
      </c>
      <c r="AT875" s="11">
        <v>0</v>
      </c>
      <c r="AU875" s="11">
        <v>0</v>
      </c>
      <c r="AV875" s="11">
        <v>0</v>
      </c>
      <c r="AW875" s="11">
        <v>0</v>
      </c>
      <c r="AX875" s="11">
        <v>0</v>
      </c>
      <c r="AY875" s="11">
        <v>0</v>
      </c>
      <c r="AZ875" s="11">
        <v>0</v>
      </c>
      <c r="BA875" s="11">
        <v>0</v>
      </c>
      <c r="BB875" s="11">
        <v>0</v>
      </c>
      <c r="BC875" s="11">
        <v>0</v>
      </c>
      <c r="BD875" s="11">
        <v>0</v>
      </c>
      <c r="BE875" s="27">
        <v>0</v>
      </c>
      <c r="BF875" s="11">
        <v>0</v>
      </c>
      <c r="BG875" s="11">
        <v>0</v>
      </c>
      <c r="BH875" s="11">
        <v>0</v>
      </c>
      <c r="BI875" s="11">
        <v>0</v>
      </c>
      <c r="BJ875" s="84">
        <v>0</v>
      </c>
      <c r="BK875" s="84">
        <v>0</v>
      </c>
      <c r="BL875" s="84">
        <v>0</v>
      </c>
      <c r="BM875" s="72"/>
    </row>
    <row r="876" spans="1:65">
      <c r="A876" s="129" t="s">
        <v>178</v>
      </c>
      <c r="B876" s="113"/>
      <c r="C876" s="113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>
        <v>395</v>
      </c>
      <c r="AK876" s="69">
        <v>530</v>
      </c>
      <c r="AL876" s="69">
        <v>942</v>
      </c>
      <c r="AM876" s="69">
        <v>1405</v>
      </c>
      <c r="AN876" s="69">
        <v>1143</v>
      </c>
      <c r="AO876" s="69">
        <v>1298</v>
      </c>
      <c r="AP876" s="69">
        <v>1428</v>
      </c>
      <c r="AQ876" s="69">
        <v>1590</v>
      </c>
      <c r="AR876" s="69">
        <v>1707</v>
      </c>
      <c r="AS876" s="69">
        <v>1745</v>
      </c>
      <c r="AT876" s="69">
        <v>0</v>
      </c>
      <c r="AU876" s="69">
        <v>0</v>
      </c>
      <c r="AV876" s="69">
        <v>0</v>
      </c>
      <c r="AW876" s="69">
        <v>0</v>
      </c>
      <c r="AX876" s="69">
        <v>19</v>
      </c>
      <c r="AY876" s="69">
        <v>0</v>
      </c>
      <c r="AZ876" s="69">
        <v>0</v>
      </c>
      <c r="BA876" s="69">
        <v>0</v>
      </c>
      <c r="BB876" s="69">
        <v>0</v>
      </c>
      <c r="BC876" s="69">
        <v>0</v>
      </c>
      <c r="BD876" s="69">
        <v>0</v>
      </c>
      <c r="BE876" s="70">
        <v>0</v>
      </c>
      <c r="BF876" s="69">
        <v>0</v>
      </c>
      <c r="BG876" s="69">
        <v>0</v>
      </c>
      <c r="BH876" s="69">
        <v>0</v>
      </c>
      <c r="BI876" s="69">
        <v>0</v>
      </c>
      <c r="BJ876" s="84">
        <v>0</v>
      </c>
      <c r="BK876" s="84">
        <v>0</v>
      </c>
      <c r="BL876" s="84">
        <v>0</v>
      </c>
      <c r="BM876" s="72"/>
    </row>
    <row r="877" spans="1:65">
      <c r="A877" s="112" t="s">
        <v>2</v>
      </c>
      <c r="B877" s="113"/>
      <c r="C877" s="113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83" t="s">
        <v>17</v>
      </c>
      <c r="AS877" s="69">
        <v>4324</v>
      </c>
      <c r="AT877" s="83" t="s">
        <v>17</v>
      </c>
      <c r="AU877" s="69"/>
      <c r="AV877" s="69"/>
      <c r="AW877" s="69"/>
      <c r="AX877" s="69"/>
      <c r="AY877" s="69"/>
      <c r="AZ877" s="69"/>
      <c r="BA877" s="69">
        <v>0</v>
      </c>
      <c r="BB877" s="69">
        <v>0</v>
      </c>
      <c r="BC877" s="69">
        <v>0</v>
      </c>
      <c r="BD877" s="69">
        <v>0</v>
      </c>
      <c r="BE877" s="69">
        <v>0</v>
      </c>
      <c r="BF877" s="69">
        <v>0</v>
      </c>
      <c r="BG877" s="69">
        <v>0</v>
      </c>
      <c r="BH877" s="69">
        <v>0</v>
      </c>
      <c r="BI877" s="69">
        <v>0</v>
      </c>
      <c r="BJ877" s="84">
        <v>0</v>
      </c>
      <c r="BK877" s="84">
        <v>0</v>
      </c>
      <c r="BL877" s="84">
        <v>0</v>
      </c>
      <c r="BM877" s="72"/>
    </row>
    <row r="878" spans="1:65">
      <c r="A878" s="112" t="s">
        <v>189</v>
      </c>
      <c r="B878" s="113"/>
      <c r="C878" s="113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83"/>
      <c r="AS878" s="69"/>
      <c r="AT878" s="83"/>
      <c r="AU878" s="69">
        <v>266</v>
      </c>
      <c r="AV878" s="69">
        <v>0</v>
      </c>
      <c r="AW878" s="69">
        <v>0</v>
      </c>
      <c r="AX878" s="69">
        <v>0</v>
      </c>
      <c r="AY878" s="69">
        <v>0</v>
      </c>
      <c r="AZ878" s="69">
        <v>0</v>
      </c>
      <c r="BA878" s="69">
        <v>0</v>
      </c>
      <c r="BB878" s="69">
        <v>0</v>
      </c>
      <c r="BC878" s="69">
        <v>0</v>
      </c>
      <c r="BD878" s="69">
        <v>0</v>
      </c>
      <c r="BE878" s="69">
        <v>0</v>
      </c>
      <c r="BF878" s="69">
        <v>0</v>
      </c>
      <c r="BG878" s="69">
        <v>0</v>
      </c>
      <c r="BH878" s="69">
        <v>0</v>
      </c>
      <c r="BI878" s="69">
        <v>0</v>
      </c>
      <c r="BJ878" s="84">
        <v>0</v>
      </c>
      <c r="BK878" s="84">
        <v>0</v>
      </c>
      <c r="BL878" s="84">
        <v>0</v>
      </c>
      <c r="BM878" s="72"/>
    </row>
    <row r="879" spans="1:65">
      <c r="A879" s="129" t="s">
        <v>3</v>
      </c>
      <c r="B879" s="113"/>
      <c r="C879" s="113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>
        <v>1109.9119413000001</v>
      </c>
      <c r="AK879" s="69">
        <v>1523.7123518999999</v>
      </c>
      <c r="AL879" s="69">
        <v>2193.8963211999999</v>
      </c>
      <c r="AM879" s="69">
        <v>3085.1810283</v>
      </c>
      <c r="AN879" s="69">
        <v>3450.7564518999998</v>
      </c>
      <c r="AO879" s="69">
        <v>3510.3158941000002</v>
      </c>
      <c r="AP879" s="69">
        <v>5183.0505767000004</v>
      </c>
      <c r="AQ879" s="69">
        <v>5499.8099578000001</v>
      </c>
      <c r="AR879" s="69">
        <v>6207.8278716000004</v>
      </c>
      <c r="AS879" s="11">
        <v>7886.9156075000001</v>
      </c>
      <c r="AT879" s="69">
        <v>4012.3022818999998</v>
      </c>
      <c r="AU879" s="69">
        <v>202.90781449999997</v>
      </c>
      <c r="AV879" s="11">
        <v>1075.9768001</v>
      </c>
      <c r="AW879" s="69">
        <v>569.5752913</v>
      </c>
      <c r="AX879" s="69">
        <v>232.62799999999999</v>
      </c>
      <c r="AY879" s="69">
        <v>239.67400000000001</v>
      </c>
      <c r="AZ879" s="69">
        <v>246.72</v>
      </c>
      <c r="BA879" s="69">
        <v>253.76499999999999</v>
      </c>
      <c r="BB879" s="69">
        <v>48</v>
      </c>
      <c r="BC879" s="69">
        <v>48</v>
      </c>
      <c r="BD879" s="69">
        <v>48</v>
      </c>
      <c r="BE879" s="69">
        <v>48</v>
      </c>
      <c r="BF879" s="69">
        <v>51.958016299999997</v>
      </c>
      <c r="BG879" s="69">
        <v>48</v>
      </c>
      <c r="BH879" s="69">
        <v>48</v>
      </c>
      <c r="BI879" s="69">
        <v>48</v>
      </c>
      <c r="BJ879" s="84">
        <v>48</v>
      </c>
      <c r="BK879" s="84">
        <v>48</v>
      </c>
      <c r="BL879" s="84">
        <v>48</v>
      </c>
      <c r="BM879" s="72"/>
    </row>
    <row r="880" spans="1:65">
      <c r="A880" s="112" t="s">
        <v>19</v>
      </c>
      <c r="B880" s="113"/>
      <c r="C880" s="113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>
        <v>1534.4769067960017</v>
      </c>
      <c r="AK880" s="11">
        <v>1601.332540355859</v>
      </c>
      <c r="AL880" s="11">
        <v>1695.8777234374998</v>
      </c>
      <c r="AM880" s="11">
        <v>1821.0767499999999</v>
      </c>
      <c r="AN880" s="11">
        <v>1943</v>
      </c>
      <c r="AO880" s="11">
        <v>2048</v>
      </c>
      <c r="AP880" s="11">
        <v>2165</v>
      </c>
      <c r="AQ880" s="11">
        <v>2284.0749999999998</v>
      </c>
      <c r="AR880" s="11">
        <v>2432.5398749999995</v>
      </c>
      <c r="AS880" s="11">
        <v>2522.5438503749992</v>
      </c>
      <c r="AT880" s="11">
        <v>2572.9947273824991</v>
      </c>
      <c r="AU880" s="11">
        <v>2605.1571614747804</v>
      </c>
      <c r="AV880" s="11">
        <v>2700</v>
      </c>
      <c r="AW880" s="11">
        <v>0</v>
      </c>
      <c r="AX880" s="11">
        <v>0</v>
      </c>
      <c r="AY880" s="11">
        <v>0</v>
      </c>
      <c r="AZ880" s="11">
        <v>0</v>
      </c>
      <c r="BA880" s="11">
        <v>0</v>
      </c>
      <c r="BB880" s="11">
        <v>0</v>
      </c>
      <c r="BC880" s="11">
        <v>0</v>
      </c>
      <c r="BD880" s="11">
        <v>0</v>
      </c>
      <c r="BE880" s="27">
        <v>0</v>
      </c>
      <c r="BF880" s="69">
        <v>0</v>
      </c>
      <c r="BG880" s="69">
        <v>0</v>
      </c>
      <c r="BH880" s="69">
        <v>0</v>
      </c>
      <c r="BI880" s="69">
        <v>0</v>
      </c>
      <c r="BJ880" s="84">
        <v>0</v>
      </c>
      <c r="BK880" s="84">
        <v>0</v>
      </c>
      <c r="BL880" s="84">
        <v>0</v>
      </c>
      <c r="BM880" s="72"/>
    </row>
    <row r="881" spans="1:65">
      <c r="A881" s="129" t="s">
        <v>192</v>
      </c>
      <c r="B881" s="113"/>
      <c r="C881" s="113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83" t="s">
        <v>17</v>
      </c>
      <c r="AK881" s="83" t="s">
        <v>17</v>
      </c>
      <c r="AL881" s="11">
        <v>1249</v>
      </c>
      <c r="AM881" s="11">
        <v>720</v>
      </c>
      <c r="AN881" s="83" t="s">
        <v>17</v>
      </c>
      <c r="AO881" s="83" t="s">
        <v>17</v>
      </c>
      <c r="AP881" s="83" t="s">
        <v>17</v>
      </c>
      <c r="AQ881" s="11">
        <v>30</v>
      </c>
      <c r="AR881" s="11">
        <v>350</v>
      </c>
      <c r="AS881" s="11">
        <v>260</v>
      </c>
      <c r="AT881" s="11">
        <v>418</v>
      </c>
      <c r="AU881" s="11">
        <v>1071</v>
      </c>
      <c r="AV881" s="11">
        <v>1385.4279999999999</v>
      </c>
      <c r="AW881" s="69">
        <v>0</v>
      </c>
      <c r="AX881" s="69">
        <v>0</v>
      </c>
      <c r="AY881" s="69">
        <v>0</v>
      </c>
      <c r="AZ881" s="69">
        <v>0</v>
      </c>
      <c r="BA881" s="69">
        <v>0</v>
      </c>
      <c r="BB881" s="69">
        <v>0</v>
      </c>
      <c r="BC881" s="69">
        <v>0</v>
      </c>
      <c r="BD881" s="69">
        <v>0</v>
      </c>
      <c r="BE881" s="70">
        <v>0</v>
      </c>
      <c r="BF881" s="11">
        <v>0</v>
      </c>
      <c r="BG881" s="11">
        <v>0</v>
      </c>
      <c r="BH881" s="11">
        <v>0</v>
      </c>
      <c r="BI881" s="11">
        <v>0</v>
      </c>
      <c r="BJ881" s="84">
        <v>0</v>
      </c>
      <c r="BK881" s="84">
        <v>0</v>
      </c>
      <c r="BL881" s="84">
        <v>0</v>
      </c>
      <c r="BM881" s="72"/>
    </row>
    <row r="882" spans="1:65">
      <c r="A882" s="129" t="s">
        <v>197</v>
      </c>
      <c r="B882" s="113"/>
      <c r="C882" s="113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83"/>
      <c r="AK882" s="83"/>
      <c r="AL882" s="11"/>
      <c r="AM882" s="11"/>
      <c r="AN882" s="83"/>
      <c r="AO882" s="83"/>
      <c r="AP882" s="83"/>
      <c r="AQ882" s="11"/>
      <c r="AR882" s="11"/>
      <c r="AS882" s="11"/>
      <c r="AT882" s="11"/>
      <c r="AU882" s="11"/>
      <c r="AV882" s="11"/>
      <c r="AW882" s="69"/>
      <c r="AX882" s="69"/>
      <c r="AY882" s="69"/>
      <c r="AZ882" s="69"/>
      <c r="BA882" s="69"/>
      <c r="BB882" s="69"/>
      <c r="BC882" s="69"/>
      <c r="BD882" s="69"/>
      <c r="BE882" s="70"/>
      <c r="BF882" s="11"/>
      <c r="BG882" s="11"/>
      <c r="BH882" s="11">
        <v>59.82905982905983</v>
      </c>
      <c r="BI882" s="11">
        <v>61.224489795918366</v>
      </c>
      <c r="BJ882" s="84">
        <v>58.252427184466022</v>
      </c>
      <c r="BK882" s="84">
        <v>47.61904761904762</v>
      </c>
      <c r="BL882" s="84">
        <v>41.237113402061858</v>
      </c>
      <c r="BM882" s="72"/>
    </row>
    <row r="883" spans="1:65" ht="15.75">
      <c r="A883" s="18"/>
      <c r="B883" s="113"/>
      <c r="C883" s="113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  <c r="AD883" s="117"/>
      <c r="AE883" s="117"/>
      <c r="AF883" s="117"/>
      <c r="AG883" s="117"/>
      <c r="AH883" s="117"/>
      <c r="AI883" s="117"/>
      <c r="AJ883" s="117"/>
      <c r="AK883" s="117"/>
      <c r="AL883" s="117"/>
      <c r="AM883" s="117"/>
      <c r="AN883" s="117"/>
      <c r="AO883" s="117"/>
      <c r="AP883" s="117"/>
      <c r="AQ883" s="117"/>
      <c r="AR883" s="117"/>
      <c r="AS883" s="117"/>
      <c r="AT883" s="117"/>
      <c r="AU883" s="117"/>
      <c r="AV883" s="117"/>
      <c r="AW883" s="117"/>
      <c r="AX883" s="117"/>
      <c r="AY883" s="117"/>
      <c r="AZ883" s="117"/>
      <c r="BA883" s="117"/>
      <c r="BB883" s="117"/>
      <c r="BC883" s="117"/>
      <c r="BD883" s="117"/>
      <c r="BE883" s="134"/>
      <c r="BF883" s="11"/>
      <c r="BG883" s="117"/>
      <c r="BH883" s="73"/>
      <c r="BI883" s="73"/>
      <c r="BJ883" s="73"/>
      <c r="BK883" s="73"/>
      <c r="BL883" s="73"/>
      <c r="BM883" s="72"/>
    </row>
    <row r="884" spans="1:65">
      <c r="A884" s="118" t="s">
        <v>128</v>
      </c>
      <c r="B884" s="113">
        <v>3</v>
      </c>
      <c r="C884" s="113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>
        <v>0</v>
      </c>
      <c r="U884" s="71">
        <v>0</v>
      </c>
      <c r="V884" s="71">
        <v>0</v>
      </c>
      <c r="W884" s="71">
        <v>0</v>
      </c>
      <c r="X884" s="71">
        <v>0</v>
      </c>
      <c r="Y884" s="71">
        <v>0</v>
      </c>
      <c r="Z884" s="71">
        <v>0</v>
      </c>
      <c r="AA884" s="71">
        <v>0</v>
      </c>
      <c r="AB884" s="71">
        <v>0.79999999999999993</v>
      </c>
      <c r="AC884" s="71">
        <v>0</v>
      </c>
      <c r="AD884" s="71">
        <v>2.5999999999999996</v>
      </c>
      <c r="AE884" s="71">
        <v>5.4</v>
      </c>
      <c r="AF884" s="71">
        <v>7.6999999999999993</v>
      </c>
      <c r="AG884" s="71">
        <v>7.1</v>
      </c>
      <c r="AH884" s="71">
        <v>10.5</v>
      </c>
      <c r="AI884" s="71">
        <v>16.100000000000001</v>
      </c>
      <c r="AJ884" s="71">
        <v>16.600000000000001</v>
      </c>
      <c r="AK884" s="71">
        <v>16.7</v>
      </c>
      <c r="AL884" s="71">
        <v>20.6</v>
      </c>
      <c r="AM884" s="71">
        <v>22.3</v>
      </c>
      <c r="AN884" s="71">
        <v>24.5</v>
      </c>
      <c r="AO884" s="71">
        <v>29</v>
      </c>
      <c r="AP884" s="71">
        <v>26.700000000000003</v>
      </c>
      <c r="AQ884" s="71">
        <v>24.5</v>
      </c>
      <c r="AR884" s="71">
        <v>55.9</v>
      </c>
      <c r="AS884" s="71">
        <v>107.3</v>
      </c>
      <c r="AT884" s="71">
        <v>132.4</v>
      </c>
      <c r="AU884" s="71">
        <v>125.3</v>
      </c>
      <c r="AV884" s="71">
        <v>144.9</v>
      </c>
      <c r="AW884" s="71">
        <v>172.6</v>
      </c>
      <c r="AX884" s="71">
        <v>149.19999999999999</v>
      </c>
      <c r="AY884" s="71">
        <v>172.3</v>
      </c>
      <c r="AZ884" s="71">
        <v>217.60000000000002</v>
      </c>
      <c r="BA884" s="71">
        <v>483</v>
      </c>
      <c r="BB884" s="71">
        <v>353.8</v>
      </c>
      <c r="BC884" s="71">
        <v>86.1</v>
      </c>
      <c r="BD884" s="71">
        <v>37.699999999999996</v>
      </c>
      <c r="BE884" s="71">
        <v>35.199999999999996</v>
      </c>
      <c r="BF884" s="71">
        <v>0</v>
      </c>
      <c r="BG884" s="71">
        <v>30</v>
      </c>
      <c r="BH884" s="88">
        <v>0</v>
      </c>
      <c r="BI884" s="88">
        <v>0</v>
      </c>
      <c r="BJ884" s="88">
        <v>0</v>
      </c>
      <c r="BK884" s="88">
        <v>0</v>
      </c>
      <c r="BL884" s="88">
        <v>0</v>
      </c>
      <c r="BM884" s="72"/>
    </row>
    <row r="885" spans="1:65">
      <c r="A885" s="129" t="s">
        <v>178</v>
      </c>
      <c r="B885" s="113"/>
      <c r="C885" s="113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>
        <v>0</v>
      </c>
      <c r="U885" s="28">
        <v>0</v>
      </c>
      <c r="V885" s="28">
        <v>0</v>
      </c>
      <c r="W885" s="28">
        <v>0</v>
      </c>
      <c r="X885" s="28">
        <v>0</v>
      </c>
      <c r="Y885" s="28">
        <v>0</v>
      </c>
      <c r="Z885" s="28">
        <v>0</v>
      </c>
      <c r="AA885" s="28">
        <v>0</v>
      </c>
      <c r="AB885" s="28">
        <v>0</v>
      </c>
      <c r="AC885" s="28">
        <v>0</v>
      </c>
      <c r="AD885" s="28">
        <v>0</v>
      </c>
      <c r="AE885" s="28">
        <v>0</v>
      </c>
      <c r="AF885" s="28">
        <v>0</v>
      </c>
      <c r="AG885" s="28">
        <v>0</v>
      </c>
      <c r="AH885" s="28">
        <v>0</v>
      </c>
      <c r="AI885" s="28">
        <v>0</v>
      </c>
      <c r="AJ885" s="28">
        <v>0</v>
      </c>
      <c r="AK885" s="28">
        <v>0</v>
      </c>
      <c r="AL885" s="28">
        <v>0</v>
      </c>
      <c r="AM885" s="28">
        <v>0</v>
      </c>
      <c r="AN885" s="28">
        <v>0</v>
      </c>
      <c r="AO885" s="28">
        <v>0</v>
      </c>
      <c r="AP885" s="28">
        <v>0</v>
      </c>
      <c r="AQ885" s="28">
        <v>0</v>
      </c>
      <c r="AR885" s="11">
        <v>0</v>
      </c>
      <c r="AS885" s="11">
        <v>0</v>
      </c>
      <c r="AT885" s="11">
        <v>0</v>
      </c>
      <c r="AU885" s="11">
        <v>1</v>
      </c>
      <c r="AV885" s="11">
        <v>1</v>
      </c>
      <c r="AW885" s="11">
        <v>1</v>
      </c>
      <c r="AX885" s="11">
        <v>1</v>
      </c>
      <c r="AY885" s="11">
        <v>1</v>
      </c>
      <c r="AZ885" s="11">
        <v>0</v>
      </c>
      <c r="BA885" s="11">
        <v>0</v>
      </c>
      <c r="BB885" s="11">
        <v>0</v>
      </c>
      <c r="BC885" s="11">
        <v>0</v>
      </c>
      <c r="BD885" s="27">
        <v>0</v>
      </c>
      <c r="BE885" s="11">
        <v>0</v>
      </c>
      <c r="BF885" s="11">
        <v>0</v>
      </c>
      <c r="BG885" s="11">
        <v>0</v>
      </c>
      <c r="BH885" s="84">
        <v>0</v>
      </c>
      <c r="BI885" s="84">
        <v>0</v>
      </c>
      <c r="BJ885" s="84">
        <v>0</v>
      </c>
      <c r="BK885" s="84">
        <v>0</v>
      </c>
      <c r="BL885" s="84">
        <v>0</v>
      </c>
      <c r="BM885" s="72"/>
    </row>
    <row r="886" spans="1:65">
      <c r="A886" s="112" t="s">
        <v>2</v>
      </c>
      <c r="B886" s="113"/>
      <c r="C886" s="113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>
        <v>0</v>
      </c>
      <c r="U886" s="28">
        <v>0</v>
      </c>
      <c r="V886" s="28">
        <v>0</v>
      </c>
      <c r="W886" s="28">
        <v>0</v>
      </c>
      <c r="X886" s="28">
        <v>0</v>
      </c>
      <c r="Y886" s="28">
        <v>0</v>
      </c>
      <c r="Z886" s="28">
        <v>0</v>
      </c>
      <c r="AA886" s="28">
        <v>0</v>
      </c>
      <c r="AB886" s="28"/>
      <c r="AC886" s="11">
        <v>0</v>
      </c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83" t="s">
        <v>17</v>
      </c>
      <c r="BA886" s="11">
        <v>163</v>
      </c>
      <c r="BB886" s="83" t="s">
        <v>17</v>
      </c>
      <c r="BC886" s="11">
        <v>0</v>
      </c>
      <c r="BD886" s="27">
        <v>0</v>
      </c>
      <c r="BE886" s="11">
        <v>0</v>
      </c>
      <c r="BF886" s="11">
        <v>0</v>
      </c>
      <c r="BG886" s="11">
        <v>30</v>
      </c>
      <c r="BH886" s="84">
        <v>0</v>
      </c>
      <c r="BI886" s="84">
        <v>0</v>
      </c>
      <c r="BJ886" s="84">
        <v>0</v>
      </c>
      <c r="BK886" s="84">
        <v>0</v>
      </c>
      <c r="BL886" s="84">
        <v>0</v>
      </c>
      <c r="BM886" s="72"/>
    </row>
    <row r="887" spans="1:65">
      <c r="A887" s="112" t="s">
        <v>189</v>
      </c>
      <c r="B887" s="113"/>
      <c r="C887" s="113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83"/>
      <c r="BA887" s="11"/>
      <c r="BB887" s="83"/>
      <c r="BC887" s="11">
        <v>44.2</v>
      </c>
      <c r="BD887" s="27">
        <v>0</v>
      </c>
      <c r="BE887" s="11">
        <v>0</v>
      </c>
      <c r="BF887" s="11">
        <v>0</v>
      </c>
      <c r="BG887" s="11">
        <v>0</v>
      </c>
      <c r="BH887" s="84">
        <v>0</v>
      </c>
      <c r="BI887" s="84">
        <v>0</v>
      </c>
      <c r="BJ887" s="84">
        <v>0</v>
      </c>
      <c r="BK887" s="84">
        <v>0</v>
      </c>
      <c r="BL887" s="84">
        <v>0</v>
      </c>
      <c r="BM887" s="72"/>
    </row>
    <row r="888" spans="1:65">
      <c r="A888" s="129" t="s">
        <v>3</v>
      </c>
      <c r="B888" s="113"/>
      <c r="C888" s="113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>
        <v>0</v>
      </c>
      <c r="U888" s="28">
        <v>0</v>
      </c>
      <c r="V888" s="28">
        <v>0</v>
      </c>
      <c r="W888" s="28">
        <v>0</v>
      </c>
      <c r="X888" s="28">
        <v>0</v>
      </c>
      <c r="Y888" s="28">
        <v>0</v>
      </c>
      <c r="Z888" s="28">
        <v>0</v>
      </c>
      <c r="AA888" s="28">
        <v>0</v>
      </c>
      <c r="AB888" s="28">
        <v>0.79999999999999993</v>
      </c>
      <c r="AC888" s="11">
        <v>0</v>
      </c>
      <c r="AD888" s="11">
        <v>1.4</v>
      </c>
      <c r="AE888" s="11">
        <v>2.9</v>
      </c>
      <c r="AF888" s="11">
        <v>4.5999999999999996</v>
      </c>
      <c r="AG888" s="11">
        <v>5.5</v>
      </c>
      <c r="AH888" s="11">
        <v>7.6999999999999993</v>
      </c>
      <c r="AI888" s="11">
        <v>7.2</v>
      </c>
      <c r="AJ888" s="11">
        <v>6.8999999999999995</v>
      </c>
      <c r="AK888" s="11">
        <v>7.1000000000000005</v>
      </c>
      <c r="AL888" s="11">
        <v>9.1</v>
      </c>
      <c r="AM888" s="11">
        <v>9.5</v>
      </c>
      <c r="AN888" s="11">
        <v>12.2</v>
      </c>
      <c r="AO888" s="11">
        <v>17.099999999999998</v>
      </c>
      <c r="AP888" s="11">
        <v>16.3</v>
      </c>
      <c r="AQ888" s="11">
        <v>15.6</v>
      </c>
      <c r="AR888" s="11">
        <v>25.9</v>
      </c>
      <c r="AS888" s="11">
        <v>35.700000000000003</v>
      </c>
      <c r="AT888" s="11">
        <v>57.900000000000006</v>
      </c>
      <c r="AU888" s="11">
        <v>117.2</v>
      </c>
      <c r="AV888" s="11">
        <v>123.7</v>
      </c>
      <c r="AW888" s="11">
        <v>145</v>
      </c>
      <c r="AX888" s="11">
        <v>124.8</v>
      </c>
      <c r="AY888" s="11">
        <v>138</v>
      </c>
      <c r="AZ888" s="11">
        <v>132.60000000000002</v>
      </c>
      <c r="BA888" s="83" t="s">
        <v>17</v>
      </c>
      <c r="BB888" s="11">
        <v>33.799999999999997</v>
      </c>
      <c r="BC888" s="11">
        <v>9.5</v>
      </c>
      <c r="BD888" s="27">
        <v>4.3</v>
      </c>
      <c r="BE888" s="11">
        <v>1.7999999999999998</v>
      </c>
      <c r="BF888" s="11">
        <v>0</v>
      </c>
      <c r="BG888" s="11">
        <v>0</v>
      </c>
      <c r="BH888" s="84">
        <v>0</v>
      </c>
      <c r="BI888" s="84">
        <v>0</v>
      </c>
      <c r="BJ888" s="84">
        <v>0</v>
      </c>
      <c r="BK888" s="84">
        <v>0</v>
      </c>
      <c r="BL888" s="84">
        <v>0</v>
      </c>
      <c r="BM888" s="72"/>
    </row>
    <row r="889" spans="1:65">
      <c r="A889" s="112" t="s">
        <v>19</v>
      </c>
      <c r="B889" s="113"/>
      <c r="C889" s="113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AQ889" s="11">
        <v>0</v>
      </c>
      <c r="AR889" s="11">
        <v>30</v>
      </c>
      <c r="AS889" s="11">
        <v>70</v>
      </c>
      <c r="AT889" s="11">
        <v>71</v>
      </c>
      <c r="AU889" s="11">
        <v>0</v>
      </c>
      <c r="AV889" s="11">
        <v>0</v>
      </c>
      <c r="AW889" s="11">
        <v>0</v>
      </c>
      <c r="AX889" s="11">
        <v>0</v>
      </c>
      <c r="AY889" s="11">
        <v>0</v>
      </c>
      <c r="AZ889" s="11">
        <v>0</v>
      </c>
      <c r="BA889" s="11">
        <v>0</v>
      </c>
      <c r="BB889" s="11">
        <v>0</v>
      </c>
      <c r="BC889" s="11">
        <v>0</v>
      </c>
      <c r="BD889" s="27">
        <v>0</v>
      </c>
      <c r="BE889" s="11">
        <v>0</v>
      </c>
      <c r="BF889" s="11">
        <v>0</v>
      </c>
      <c r="BG889" s="11">
        <v>0</v>
      </c>
      <c r="BH889" s="84">
        <v>0</v>
      </c>
      <c r="BI889" s="84">
        <v>0</v>
      </c>
      <c r="BJ889" s="84">
        <v>0</v>
      </c>
      <c r="BK889" s="84">
        <v>0</v>
      </c>
      <c r="BL889" s="84">
        <v>0</v>
      </c>
      <c r="BM889" s="72"/>
    </row>
    <row r="890" spans="1:65">
      <c r="A890" s="125" t="s">
        <v>26</v>
      </c>
      <c r="B890" s="113"/>
      <c r="C890" s="113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>
        <v>0</v>
      </c>
      <c r="U890" s="28">
        <v>0</v>
      </c>
      <c r="V890" s="28">
        <v>0</v>
      </c>
      <c r="W890" s="28">
        <v>0</v>
      </c>
      <c r="X890" s="28">
        <v>0</v>
      </c>
      <c r="Y890" s="28">
        <v>0</v>
      </c>
      <c r="Z890" s="28">
        <v>0</v>
      </c>
      <c r="AA890" s="28">
        <v>0</v>
      </c>
      <c r="AB890" s="28">
        <v>0</v>
      </c>
      <c r="AC890" s="28">
        <v>0</v>
      </c>
      <c r="AD890" s="28">
        <v>0</v>
      </c>
      <c r="AE890" s="28">
        <v>0</v>
      </c>
      <c r="AF890" s="28">
        <v>0</v>
      </c>
      <c r="AG890" s="28">
        <v>0</v>
      </c>
      <c r="AH890" s="28">
        <v>0</v>
      </c>
      <c r="AI890" s="28">
        <v>0</v>
      </c>
      <c r="AJ890" s="28">
        <v>0</v>
      </c>
      <c r="AK890" s="28">
        <v>0</v>
      </c>
      <c r="AL890" s="28">
        <v>0</v>
      </c>
      <c r="AM890" s="28">
        <v>0</v>
      </c>
      <c r="AN890" s="28">
        <v>0</v>
      </c>
      <c r="AO890" s="28">
        <v>0</v>
      </c>
      <c r="AP890" s="28">
        <v>0</v>
      </c>
      <c r="AQ890" s="28">
        <v>0</v>
      </c>
      <c r="AR890" s="28">
        <v>0</v>
      </c>
      <c r="AS890" s="28">
        <v>0</v>
      </c>
      <c r="AT890" s="28">
        <v>0</v>
      </c>
      <c r="AU890" s="28">
        <v>0</v>
      </c>
      <c r="AV890" s="28">
        <v>0</v>
      </c>
      <c r="AW890" s="28">
        <v>0</v>
      </c>
      <c r="AX890" s="28">
        <v>0</v>
      </c>
      <c r="AY890" s="28">
        <v>0</v>
      </c>
      <c r="AZ890" s="28">
        <v>85</v>
      </c>
      <c r="BA890" s="28">
        <v>320</v>
      </c>
      <c r="BB890" s="28">
        <v>320</v>
      </c>
      <c r="BC890" s="28">
        <v>0</v>
      </c>
      <c r="BD890" s="27">
        <v>0</v>
      </c>
      <c r="BE890" s="11">
        <v>0</v>
      </c>
      <c r="BF890" s="11">
        <v>0</v>
      </c>
      <c r="BG890" s="11">
        <v>0</v>
      </c>
      <c r="BH890" s="84">
        <v>0</v>
      </c>
      <c r="BI890" s="84">
        <v>0</v>
      </c>
      <c r="BJ890" s="84">
        <v>0</v>
      </c>
      <c r="BK890" s="84">
        <v>0</v>
      </c>
      <c r="BL890" s="84">
        <v>0</v>
      </c>
      <c r="BM890" s="72"/>
    </row>
    <row r="891" spans="1:65">
      <c r="A891" s="129" t="s">
        <v>192</v>
      </c>
      <c r="B891" s="113"/>
      <c r="C891" s="113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>
        <v>0</v>
      </c>
      <c r="U891" s="28">
        <v>0</v>
      </c>
      <c r="V891" s="28">
        <v>0</v>
      </c>
      <c r="W891" s="28">
        <v>0</v>
      </c>
      <c r="X891" s="28">
        <v>0</v>
      </c>
      <c r="Y891" s="28">
        <v>0</v>
      </c>
      <c r="Z891" s="28">
        <v>0</v>
      </c>
      <c r="AA891" s="28">
        <v>0</v>
      </c>
      <c r="AB891" s="28">
        <v>0</v>
      </c>
      <c r="AC891" s="11">
        <v>0</v>
      </c>
      <c r="AD891" s="11">
        <v>1.2</v>
      </c>
      <c r="AE891" s="11">
        <v>2.5</v>
      </c>
      <c r="AF891" s="11">
        <v>3.1</v>
      </c>
      <c r="AG891" s="11">
        <v>1.6</v>
      </c>
      <c r="AH891" s="11">
        <v>2.8</v>
      </c>
      <c r="AI891" s="11">
        <v>8.9</v>
      </c>
      <c r="AJ891" s="11">
        <v>9.7000000000000011</v>
      </c>
      <c r="AK891" s="11">
        <v>9.6</v>
      </c>
      <c r="AL891" s="11">
        <v>11.5</v>
      </c>
      <c r="AM891" s="11">
        <v>12.8</v>
      </c>
      <c r="AN891" s="11">
        <v>12.3</v>
      </c>
      <c r="AO891" s="11">
        <v>11.9</v>
      </c>
      <c r="AP891" s="11">
        <v>10.4</v>
      </c>
      <c r="AQ891" s="11">
        <v>8.9</v>
      </c>
      <c r="AR891" s="11">
        <v>0</v>
      </c>
      <c r="AS891" s="11">
        <v>1.6</v>
      </c>
      <c r="AT891" s="11">
        <v>3.5</v>
      </c>
      <c r="AU891" s="11">
        <v>7.1000000000000005</v>
      </c>
      <c r="AV891" s="11">
        <v>20.2</v>
      </c>
      <c r="AW891" s="11">
        <v>26.6</v>
      </c>
      <c r="AX891" s="11">
        <v>23.4</v>
      </c>
      <c r="AY891" s="11">
        <v>33.299999999999997</v>
      </c>
      <c r="AZ891" s="83" t="s">
        <v>17</v>
      </c>
      <c r="BA891" s="83" t="s">
        <v>17</v>
      </c>
      <c r="BB891" s="83" t="s">
        <v>17</v>
      </c>
      <c r="BC891" s="11">
        <v>32.4</v>
      </c>
      <c r="BD891" s="27">
        <v>33.4</v>
      </c>
      <c r="BE891" s="11">
        <v>33.4</v>
      </c>
      <c r="BF891" s="11">
        <v>0</v>
      </c>
      <c r="BG891" s="11">
        <v>0</v>
      </c>
      <c r="BH891" s="84">
        <v>0</v>
      </c>
      <c r="BI891" s="84">
        <v>0</v>
      </c>
      <c r="BJ891" s="84">
        <v>0</v>
      </c>
      <c r="BK891" s="84">
        <v>0</v>
      </c>
      <c r="BL891" s="84">
        <v>0</v>
      </c>
      <c r="BM891" s="72"/>
    </row>
    <row r="892" spans="1:65" ht="15.75">
      <c r="A892" s="18"/>
      <c r="B892" s="113"/>
      <c r="C892" s="113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  <c r="AC892" s="117"/>
      <c r="AD892" s="117"/>
      <c r="AE892" s="117"/>
      <c r="AF892" s="117"/>
      <c r="AG892" s="117"/>
      <c r="AH892" s="117"/>
      <c r="AI892" s="117"/>
      <c r="AJ892" s="117"/>
      <c r="AK892" s="117"/>
      <c r="AL892" s="117"/>
      <c r="AM892" s="117"/>
      <c r="AN892" s="117"/>
      <c r="AO892" s="117"/>
      <c r="AP892" s="117"/>
      <c r="AQ892" s="117"/>
      <c r="AR892" s="117"/>
      <c r="AS892" s="117"/>
      <c r="AT892" s="117"/>
      <c r="AU892" s="117"/>
      <c r="AV892" s="117"/>
      <c r="AW892" s="117"/>
      <c r="AX892" s="117"/>
      <c r="AY892" s="117"/>
      <c r="AZ892" s="117"/>
      <c r="BA892" s="117"/>
      <c r="BB892" s="117"/>
      <c r="BC892" s="117"/>
      <c r="BD892" s="117"/>
      <c r="BE892" s="134"/>
      <c r="BF892" s="11"/>
      <c r="BG892" s="117" t="s">
        <v>169</v>
      </c>
      <c r="BH892" s="73"/>
      <c r="BI892" s="73"/>
      <c r="BJ892" s="73"/>
      <c r="BK892" s="73"/>
      <c r="BL892" s="73"/>
      <c r="BM892" s="72"/>
    </row>
    <row r="893" spans="1:65">
      <c r="A893" s="52" t="s">
        <v>129</v>
      </c>
      <c r="B893" s="113">
        <v>4</v>
      </c>
      <c r="C893" s="113"/>
      <c r="D893" s="11"/>
      <c r="E893" s="85">
        <v>0</v>
      </c>
      <c r="F893" s="85">
        <v>0</v>
      </c>
      <c r="G893" s="85">
        <v>0</v>
      </c>
      <c r="H893" s="85">
        <v>0</v>
      </c>
      <c r="I893" s="85">
        <v>0</v>
      </c>
      <c r="J893" s="85">
        <v>0</v>
      </c>
      <c r="K893" s="85">
        <v>0</v>
      </c>
      <c r="L893" s="85">
        <v>0</v>
      </c>
      <c r="M893" s="85">
        <v>0</v>
      </c>
      <c r="N893" s="85">
        <v>2.6286400000000001E-2</v>
      </c>
      <c r="O893" s="85">
        <v>8.3843699999999993E-2</v>
      </c>
      <c r="P893" s="85">
        <v>8.5463399999999995E-2</v>
      </c>
      <c r="Q893" s="85">
        <v>9.3033000000000005E-2</v>
      </c>
      <c r="R893" s="85">
        <v>0.816222</v>
      </c>
      <c r="S893" s="85">
        <v>5.3542129000000003</v>
      </c>
      <c r="T893" s="85">
        <v>18.693652199999999</v>
      </c>
      <c r="U893" s="85">
        <v>65.523852199999993</v>
      </c>
      <c r="V893" s="85">
        <v>25.919892700000002</v>
      </c>
      <c r="W893" s="85">
        <v>40.319982299999999</v>
      </c>
      <c r="X893" s="85">
        <v>60.901848899999997</v>
      </c>
      <c r="Y893" s="85">
        <v>129.4434177</v>
      </c>
      <c r="Z893" s="85">
        <v>174.2058409</v>
      </c>
      <c r="AA893" s="85">
        <v>55.702724699999997</v>
      </c>
      <c r="AB893" s="85">
        <v>59</v>
      </c>
      <c r="AC893" s="85">
        <v>220.47591741861777</v>
      </c>
      <c r="AD893" s="85">
        <v>269.12613147780814</v>
      </c>
      <c r="AE893" s="85">
        <v>276.71932487274813</v>
      </c>
      <c r="AF893" s="85">
        <v>389.03388728659553</v>
      </c>
      <c r="AG893" s="85">
        <v>771.53779952507466</v>
      </c>
      <c r="AH893" s="85">
        <v>886.14356811003324</v>
      </c>
      <c r="AI893" s="85">
        <v>977.00396948806042</v>
      </c>
      <c r="AJ893" s="85">
        <v>1004.9448744449007</v>
      </c>
      <c r="AK893" s="85">
        <v>835.5785398011717</v>
      </c>
      <c r="AL893" s="85">
        <v>715.70169623430968</v>
      </c>
      <c r="AM893" s="85">
        <v>609.8181775999999</v>
      </c>
      <c r="AN893" s="85">
        <v>144.85952950000001</v>
      </c>
      <c r="AO893" s="85">
        <v>178.15665580000001</v>
      </c>
      <c r="AP893" s="85">
        <v>144.08461159999999</v>
      </c>
      <c r="AQ893" s="85">
        <v>165.9749515</v>
      </c>
      <c r="AR893" s="85">
        <v>107.22267119999999</v>
      </c>
      <c r="AS893" s="85">
        <v>194.1247947</v>
      </c>
      <c r="AT893" s="85">
        <v>95.169227699999993</v>
      </c>
      <c r="AU893" s="85">
        <v>114.94919399999999</v>
      </c>
      <c r="AV893" s="85">
        <v>103.57758190000001</v>
      </c>
      <c r="AW893" s="85">
        <v>298.79324510000004</v>
      </c>
      <c r="AX893" s="85">
        <v>304.40939030000004</v>
      </c>
      <c r="AY893" s="85">
        <v>596.1029254</v>
      </c>
      <c r="AZ893" s="85">
        <v>227.7834981</v>
      </c>
      <c r="BA893" s="85">
        <v>223.95293379999998</v>
      </c>
      <c r="BB893" s="85">
        <v>223.1552758</v>
      </c>
      <c r="BC893" s="85">
        <v>220.0834748</v>
      </c>
      <c r="BD893" s="85">
        <v>220.9688228</v>
      </c>
      <c r="BE893" s="85">
        <v>205.78614039999999</v>
      </c>
      <c r="BF893" s="85">
        <v>206.21517710000001</v>
      </c>
      <c r="BG893" s="85">
        <v>201.93592870000001</v>
      </c>
      <c r="BH893" s="85">
        <v>201.863066</v>
      </c>
      <c r="BI893" s="85">
        <v>201.85499999999999</v>
      </c>
      <c r="BJ893" s="85">
        <v>201.85499999999999</v>
      </c>
      <c r="BK893" s="85">
        <v>201.85499999999999</v>
      </c>
      <c r="BL893" s="85">
        <v>209.95499999999998</v>
      </c>
      <c r="BM893" s="72"/>
    </row>
    <row r="894" spans="1:65">
      <c r="A894" s="68" t="s">
        <v>16</v>
      </c>
      <c r="B894" s="113"/>
      <c r="C894" s="113"/>
      <c r="D894" s="28"/>
      <c r="E894" s="28">
        <v>0</v>
      </c>
      <c r="F894" s="28">
        <v>0</v>
      </c>
      <c r="G894" s="28">
        <v>0</v>
      </c>
      <c r="H894" s="28">
        <v>0</v>
      </c>
      <c r="I894" s="28">
        <v>0</v>
      </c>
      <c r="J894" s="28">
        <v>0</v>
      </c>
      <c r="K894" s="28">
        <v>0</v>
      </c>
      <c r="L894" s="28">
        <v>0</v>
      </c>
      <c r="M894" s="28">
        <v>0</v>
      </c>
      <c r="N894" s="28">
        <v>0</v>
      </c>
      <c r="O894" s="28">
        <v>0</v>
      </c>
      <c r="P894" s="28">
        <v>0</v>
      </c>
      <c r="Q894" s="28">
        <v>0</v>
      </c>
      <c r="R894" s="28">
        <v>0</v>
      </c>
      <c r="S894" s="28">
        <v>0</v>
      </c>
      <c r="T894" s="28">
        <v>0</v>
      </c>
      <c r="U894" s="28">
        <v>0</v>
      </c>
      <c r="V894" s="28">
        <v>0</v>
      </c>
      <c r="W894" s="28">
        <v>0</v>
      </c>
      <c r="X894" s="28">
        <v>6.6</v>
      </c>
      <c r="Y894" s="28">
        <v>0</v>
      </c>
      <c r="Z894" s="28">
        <v>6.2</v>
      </c>
      <c r="AA894" s="28">
        <v>0</v>
      </c>
      <c r="AB894" s="28">
        <v>0</v>
      </c>
      <c r="AC894" s="69">
        <v>112.52049831861778</v>
      </c>
      <c r="AD894" s="69">
        <v>136.05991777780815</v>
      </c>
      <c r="AE894" s="69">
        <v>153.67299587274815</v>
      </c>
      <c r="AF894" s="69">
        <v>156.05915048659554</v>
      </c>
      <c r="AG894" s="69">
        <v>162.99960642507469</v>
      </c>
      <c r="AH894" s="69">
        <v>186.86948301003324</v>
      </c>
      <c r="AI894" s="69">
        <v>196.5437298880604</v>
      </c>
      <c r="AJ894" s="69">
        <v>197.93545944490066</v>
      </c>
      <c r="AK894" s="69">
        <v>201.69422540117168</v>
      </c>
      <c r="AL894" s="69">
        <v>225.58955413430971</v>
      </c>
      <c r="AM894" s="69">
        <v>0</v>
      </c>
      <c r="AN894" s="69">
        <v>0</v>
      </c>
      <c r="AO894" s="69">
        <v>0</v>
      </c>
      <c r="AP894" s="69">
        <v>0</v>
      </c>
      <c r="AQ894" s="69">
        <v>0</v>
      </c>
      <c r="AR894" s="69">
        <v>0</v>
      </c>
      <c r="AS894" s="69">
        <v>0</v>
      </c>
      <c r="AT894" s="69">
        <v>0</v>
      </c>
      <c r="AU894" s="69">
        <v>0</v>
      </c>
      <c r="AV894" s="69">
        <v>0</v>
      </c>
      <c r="AW894" s="69">
        <v>0</v>
      </c>
      <c r="AX894" s="69">
        <v>0</v>
      </c>
      <c r="AY894" s="69">
        <v>0</v>
      </c>
      <c r="AZ894" s="69">
        <v>0</v>
      </c>
      <c r="BA894" s="69">
        <v>0</v>
      </c>
      <c r="BB894" s="69">
        <v>0</v>
      </c>
      <c r="BC894" s="69">
        <v>0</v>
      </c>
      <c r="BD894" s="11">
        <v>0</v>
      </c>
      <c r="BE894" s="27">
        <v>0</v>
      </c>
      <c r="BF894" s="11">
        <v>0</v>
      </c>
      <c r="BG894" s="11">
        <v>0</v>
      </c>
      <c r="BH894" s="11">
        <v>0</v>
      </c>
      <c r="BI894" s="11">
        <v>0</v>
      </c>
      <c r="BJ894" s="84">
        <v>0</v>
      </c>
      <c r="BK894" s="84">
        <v>0</v>
      </c>
      <c r="BL894" s="84">
        <v>0</v>
      </c>
      <c r="BM894" s="72"/>
    </row>
    <row r="895" spans="1:65">
      <c r="A895" s="129" t="s">
        <v>178</v>
      </c>
      <c r="B895" s="113"/>
      <c r="C895" s="113"/>
      <c r="D895" s="28"/>
      <c r="E895" s="28">
        <v>0</v>
      </c>
      <c r="F895" s="28">
        <v>0</v>
      </c>
      <c r="G895" s="28">
        <v>0</v>
      </c>
      <c r="H895" s="28">
        <v>0</v>
      </c>
      <c r="I895" s="28">
        <v>0</v>
      </c>
      <c r="J895" s="28">
        <v>0</v>
      </c>
      <c r="K895" s="28">
        <v>0</v>
      </c>
      <c r="L895" s="28">
        <v>0</v>
      </c>
      <c r="M895" s="28">
        <v>0</v>
      </c>
      <c r="N895" s="28">
        <v>0</v>
      </c>
      <c r="O895" s="28">
        <v>0</v>
      </c>
      <c r="P895" s="28">
        <v>0</v>
      </c>
      <c r="Q895" s="28">
        <v>0</v>
      </c>
      <c r="R895" s="28">
        <v>0</v>
      </c>
      <c r="S895" s="28">
        <v>0</v>
      </c>
      <c r="T895" s="28">
        <v>0</v>
      </c>
      <c r="U895" s="28">
        <v>0</v>
      </c>
      <c r="V895" s="28">
        <v>0</v>
      </c>
      <c r="W895" s="28">
        <v>0</v>
      </c>
      <c r="X895" s="28">
        <v>0</v>
      </c>
      <c r="Y895" s="28">
        <v>0</v>
      </c>
      <c r="Z895" s="28">
        <v>0</v>
      </c>
      <c r="AA895" s="28">
        <v>0</v>
      </c>
      <c r="AB895" s="28">
        <v>0</v>
      </c>
      <c r="AC895" s="28">
        <v>0</v>
      </c>
      <c r="AD895" s="28">
        <v>0</v>
      </c>
      <c r="AE895" s="69">
        <v>0</v>
      </c>
      <c r="AF895" s="69">
        <v>0</v>
      </c>
      <c r="AG895" s="69">
        <v>0</v>
      </c>
      <c r="AH895" s="69">
        <v>0</v>
      </c>
      <c r="AI895" s="69">
        <v>0</v>
      </c>
      <c r="AJ895" s="69">
        <v>9.65</v>
      </c>
      <c r="AK895" s="69">
        <v>0</v>
      </c>
      <c r="AL895" s="69">
        <v>0</v>
      </c>
      <c r="AM895" s="69">
        <v>0</v>
      </c>
      <c r="AN895" s="69">
        <v>0</v>
      </c>
      <c r="AO895" s="69">
        <v>0</v>
      </c>
      <c r="AP895" s="69">
        <v>0</v>
      </c>
      <c r="AQ895" s="69">
        <v>0</v>
      </c>
      <c r="AR895" s="69">
        <v>0</v>
      </c>
      <c r="AS895" s="69">
        <v>0</v>
      </c>
      <c r="AT895" s="69">
        <v>0</v>
      </c>
      <c r="AU895" s="69">
        <v>0</v>
      </c>
      <c r="AV895" s="69">
        <v>0</v>
      </c>
      <c r="AW895" s="69">
        <v>0</v>
      </c>
      <c r="AX895" s="69">
        <v>0</v>
      </c>
      <c r="AY895" s="69">
        <v>0</v>
      </c>
      <c r="AZ895" s="69">
        <v>0</v>
      </c>
      <c r="BA895" s="69">
        <v>0</v>
      </c>
      <c r="BB895" s="69">
        <v>0</v>
      </c>
      <c r="BC895" s="69">
        <v>0</v>
      </c>
      <c r="BD895" s="69">
        <v>0</v>
      </c>
      <c r="BE895" s="69">
        <v>0</v>
      </c>
      <c r="BF895" s="69">
        <v>0</v>
      </c>
      <c r="BG895" s="69">
        <v>0</v>
      </c>
      <c r="BH895" s="69">
        <v>0</v>
      </c>
      <c r="BI895" s="69">
        <v>0</v>
      </c>
      <c r="BJ895" s="84">
        <v>0</v>
      </c>
      <c r="BK895" s="84">
        <v>0</v>
      </c>
      <c r="BL895" s="84">
        <v>0</v>
      </c>
      <c r="BM895" s="72"/>
    </row>
    <row r="896" spans="1:65">
      <c r="A896" s="129" t="s">
        <v>186</v>
      </c>
      <c r="B896" s="113"/>
      <c r="C896" s="113"/>
      <c r="D896" s="28"/>
      <c r="E896" s="28">
        <v>0</v>
      </c>
      <c r="F896" s="28">
        <v>0</v>
      </c>
      <c r="G896" s="28">
        <v>0</v>
      </c>
      <c r="H896" s="28">
        <v>0</v>
      </c>
      <c r="I896" s="28">
        <v>0</v>
      </c>
      <c r="J896" s="28">
        <v>0</v>
      </c>
      <c r="K896" s="28">
        <v>0</v>
      </c>
      <c r="L896" s="28">
        <v>0</v>
      </c>
      <c r="M896" s="28">
        <v>0</v>
      </c>
      <c r="N896" s="28">
        <v>0</v>
      </c>
      <c r="O896" s="28">
        <v>0</v>
      </c>
      <c r="P896" s="28">
        <v>0</v>
      </c>
      <c r="Q896" s="28">
        <v>0</v>
      </c>
      <c r="R896" s="28">
        <v>0</v>
      </c>
      <c r="S896" s="28">
        <v>0</v>
      </c>
      <c r="T896" s="28">
        <v>0</v>
      </c>
      <c r="U896" s="28">
        <v>0</v>
      </c>
      <c r="V896" s="28">
        <v>0</v>
      </c>
      <c r="W896" s="28">
        <v>0</v>
      </c>
      <c r="X896" s="28">
        <v>0</v>
      </c>
      <c r="Y896" s="28">
        <v>0</v>
      </c>
      <c r="Z896" s="28">
        <v>0</v>
      </c>
      <c r="AA896" s="28">
        <v>0</v>
      </c>
      <c r="AB896" s="28">
        <v>0</v>
      </c>
      <c r="AC896" s="28">
        <v>0</v>
      </c>
      <c r="AD896" s="28">
        <v>0</v>
      </c>
      <c r="AE896" s="69">
        <v>0</v>
      </c>
      <c r="AF896" s="69">
        <v>2</v>
      </c>
      <c r="AG896" s="69">
        <v>1</v>
      </c>
      <c r="AH896" s="69">
        <v>4</v>
      </c>
      <c r="AI896" s="69">
        <v>4</v>
      </c>
      <c r="AJ896" s="69">
        <v>0</v>
      </c>
      <c r="AK896" s="69">
        <v>0</v>
      </c>
      <c r="AL896" s="69">
        <v>0</v>
      </c>
      <c r="AM896" s="69">
        <v>0</v>
      </c>
      <c r="AN896" s="69">
        <v>0</v>
      </c>
      <c r="AO896" s="69">
        <v>0</v>
      </c>
      <c r="AP896" s="69">
        <v>0</v>
      </c>
      <c r="AQ896" s="69">
        <v>0</v>
      </c>
      <c r="AR896" s="69">
        <v>0</v>
      </c>
      <c r="AS896" s="69">
        <v>0</v>
      </c>
      <c r="AT896" s="69">
        <v>0</v>
      </c>
      <c r="AU896" s="69">
        <v>0</v>
      </c>
      <c r="AV896" s="69">
        <v>0</v>
      </c>
      <c r="AW896" s="69">
        <v>0</v>
      </c>
      <c r="AX896" s="69">
        <v>0</v>
      </c>
      <c r="AY896" s="69">
        <v>0</v>
      </c>
      <c r="AZ896" s="69">
        <v>0</v>
      </c>
      <c r="BA896" s="69">
        <v>0</v>
      </c>
      <c r="BB896" s="69">
        <v>0</v>
      </c>
      <c r="BC896" s="69">
        <v>0</v>
      </c>
      <c r="BD896" s="69">
        <v>0</v>
      </c>
      <c r="BE896" s="69">
        <v>0</v>
      </c>
      <c r="BF896" s="69">
        <v>0</v>
      </c>
      <c r="BG896" s="69">
        <v>0</v>
      </c>
      <c r="BH896" s="69">
        <v>0</v>
      </c>
      <c r="BI896" s="69">
        <v>0</v>
      </c>
      <c r="BJ896" s="84">
        <v>0</v>
      </c>
      <c r="BK896" s="84">
        <v>0</v>
      </c>
      <c r="BL896" s="84">
        <v>0</v>
      </c>
      <c r="BM896" s="72"/>
    </row>
    <row r="897" spans="1:65">
      <c r="A897" s="112" t="s">
        <v>2</v>
      </c>
      <c r="B897" s="113"/>
      <c r="C897" s="113"/>
      <c r="D897" s="28"/>
      <c r="E897" s="28">
        <v>0</v>
      </c>
      <c r="F897" s="28">
        <v>0</v>
      </c>
      <c r="G897" s="28">
        <v>0</v>
      </c>
      <c r="H897" s="28">
        <v>0</v>
      </c>
      <c r="I897" s="28">
        <v>0</v>
      </c>
      <c r="J897" s="28">
        <v>0</v>
      </c>
      <c r="K897" s="28">
        <v>0</v>
      </c>
      <c r="L897" s="28">
        <v>0</v>
      </c>
      <c r="M897" s="28">
        <v>0</v>
      </c>
      <c r="N897" s="28">
        <v>0</v>
      </c>
      <c r="O897" s="28">
        <v>0</v>
      </c>
      <c r="P897" s="28">
        <v>0</v>
      </c>
      <c r="Q897" s="28">
        <v>0</v>
      </c>
      <c r="R897" s="28">
        <v>0</v>
      </c>
      <c r="S897" s="28">
        <v>0</v>
      </c>
      <c r="T897" s="28">
        <v>0</v>
      </c>
      <c r="U897" s="28">
        <v>50</v>
      </c>
      <c r="V897" s="28">
        <v>20</v>
      </c>
      <c r="W897" s="77">
        <v>16</v>
      </c>
      <c r="X897" s="28">
        <v>30</v>
      </c>
      <c r="Y897" s="28">
        <v>66</v>
      </c>
      <c r="Z897" s="28">
        <v>68</v>
      </c>
      <c r="AA897" s="83" t="s">
        <v>17</v>
      </c>
      <c r="AB897" s="28">
        <v>34</v>
      </c>
      <c r="AC897" s="69"/>
      <c r="AD897" s="69">
        <v>95</v>
      </c>
      <c r="AE897" s="69"/>
      <c r="AF897" s="69"/>
      <c r="AG897" s="69"/>
      <c r="AH897" s="69"/>
      <c r="AI897" s="69"/>
      <c r="AJ897" s="69">
        <v>163</v>
      </c>
      <c r="AK897" s="69"/>
      <c r="AL897" s="69">
        <v>41</v>
      </c>
      <c r="AM897" s="83" t="s">
        <v>17</v>
      </c>
      <c r="AN897" s="69">
        <v>39</v>
      </c>
      <c r="AO897" s="69"/>
      <c r="AP897" s="69"/>
      <c r="AQ897" s="69"/>
      <c r="AR897" s="83" t="s">
        <v>17</v>
      </c>
      <c r="AS897" s="69">
        <v>180</v>
      </c>
      <c r="AT897" s="69">
        <v>3</v>
      </c>
      <c r="AU897" s="69"/>
      <c r="AV897" s="69"/>
      <c r="AW897" s="69"/>
      <c r="AX897" s="83" t="s">
        <v>17</v>
      </c>
      <c r="AY897" s="69">
        <v>363</v>
      </c>
      <c r="AZ897" s="83" t="s">
        <v>17</v>
      </c>
      <c r="BA897" s="69">
        <v>0</v>
      </c>
      <c r="BB897" s="69">
        <v>0</v>
      </c>
      <c r="BC897" s="69">
        <v>0</v>
      </c>
      <c r="BD897" s="69">
        <v>0</v>
      </c>
      <c r="BE897" s="69">
        <v>0</v>
      </c>
      <c r="BF897" s="69">
        <v>0</v>
      </c>
      <c r="BG897" s="69">
        <v>0</v>
      </c>
      <c r="BH897" s="69">
        <v>0</v>
      </c>
      <c r="BI897" s="69">
        <v>0</v>
      </c>
      <c r="BJ897" s="84">
        <v>0</v>
      </c>
      <c r="BK897" s="84">
        <v>0</v>
      </c>
      <c r="BL897" s="84">
        <v>0</v>
      </c>
      <c r="BM897" s="72"/>
    </row>
    <row r="898" spans="1:65">
      <c r="A898" s="112" t="s">
        <v>189</v>
      </c>
      <c r="B898" s="113"/>
      <c r="C898" s="113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77"/>
      <c r="X898" s="28"/>
      <c r="Y898" s="28"/>
      <c r="Z898" s="28"/>
      <c r="AA898" s="83"/>
      <c r="AB898" s="28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83"/>
      <c r="AN898" s="69"/>
      <c r="AO898" s="69"/>
      <c r="AP898" s="69"/>
      <c r="AQ898" s="69"/>
      <c r="AR898" s="83"/>
      <c r="AS898" s="69"/>
      <c r="AT898" s="69"/>
      <c r="AU898" s="69"/>
      <c r="AV898" s="69"/>
      <c r="AW898" s="69"/>
      <c r="AX898" s="83"/>
      <c r="AY898" s="69">
        <v>22</v>
      </c>
      <c r="AZ898" s="69">
        <v>0</v>
      </c>
      <c r="BA898" s="69">
        <v>0</v>
      </c>
      <c r="BB898" s="69">
        <v>0</v>
      </c>
      <c r="BC898" s="69">
        <v>0</v>
      </c>
      <c r="BD898" s="69">
        <v>0</v>
      </c>
      <c r="BE898" s="70">
        <v>0</v>
      </c>
      <c r="BF898" s="69">
        <v>0</v>
      </c>
      <c r="BG898" s="69">
        <v>0</v>
      </c>
      <c r="BH898" s="69">
        <v>0</v>
      </c>
      <c r="BI898" s="69">
        <v>0</v>
      </c>
      <c r="BJ898" s="84">
        <v>0</v>
      </c>
      <c r="BK898" s="84">
        <v>0</v>
      </c>
      <c r="BL898" s="84">
        <v>2.6619999999999999</v>
      </c>
      <c r="BM898" s="72"/>
    </row>
    <row r="899" spans="1:65">
      <c r="A899" s="129" t="s">
        <v>3</v>
      </c>
      <c r="B899" s="113"/>
      <c r="C899" s="113"/>
      <c r="D899" s="11"/>
      <c r="E899" s="11">
        <v>0</v>
      </c>
      <c r="F899" s="11">
        <v>0</v>
      </c>
      <c r="G899" s="11">
        <v>0</v>
      </c>
      <c r="H899" s="11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0</v>
      </c>
      <c r="O899" s="11">
        <v>0</v>
      </c>
      <c r="P899" s="11">
        <v>0</v>
      </c>
      <c r="Q899" s="11">
        <v>0</v>
      </c>
      <c r="R899" s="11">
        <v>0.158</v>
      </c>
      <c r="S899" s="11">
        <v>0.31087999999999999</v>
      </c>
      <c r="T899" s="11">
        <v>0.88865280000000002</v>
      </c>
      <c r="U899" s="11">
        <v>2.5902718999999998</v>
      </c>
      <c r="V899" s="69">
        <v>3.7381792000000003</v>
      </c>
      <c r="W899" s="69">
        <v>9.4643766000000014</v>
      </c>
      <c r="X899" s="69">
        <v>7.9001700999999995</v>
      </c>
      <c r="Y899" s="69">
        <v>14.443417699999999</v>
      </c>
      <c r="Z899" s="69">
        <v>23.005840899999999</v>
      </c>
      <c r="AA899" s="69">
        <v>30.649685399999999</v>
      </c>
      <c r="AB899" s="83" t="s">
        <v>17</v>
      </c>
      <c r="AC899" s="69">
        <v>48.7736424</v>
      </c>
      <c r="AD899" s="83" t="s">
        <v>17</v>
      </c>
      <c r="AE899" s="69">
        <v>66.831211999999994</v>
      </c>
      <c r="AF899" s="69">
        <v>164.04052330000002</v>
      </c>
      <c r="AG899" s="69">
        <v>209.37869699999999</v>
      </c>
      <c r="AH899" s="69">
        <v>255.35612309999999</v>
      </c>
      <c r="AI899" s="69">
        <v>301.32103870000003</v>
      </c>
      <c r="AJ899" s="69">
        <v>145.46691569999999</v>
      </c>
      <c r="AK899" s="69">
        <v>194.42584770000002</v>
      </c>
      <c r="AL899" s="69">
        <v>132</v>
      </c>
      <c r="AM899" s="69">
        <v>190.00817760000001</v>
      </c>
      <c r="AN899" s="69">
        <v>16</v>
      </c>
      <c r="AO899" s="69">
        <v>88.464286799999996</v>
      </c>
      <c r="AP899" s="69">
        <v>55.498427599999992</v>
      </c>
      <c r="AQ899" s="69">
        <v>77.304396299999993</v>
      </c>
      <c r="AR899" s="69">
        <v>102.53280629999999</v>
      </c>
      <c r="AS899" s="69">
        <v>14</v>
      </c>
      <c r="AT899" s="69">
        <v>92.119411999999997</v>
      </c>
      <c r="AU899" s="69">
        <v>102.68282239999999</v>
      </c>
      <c r="AV899" s="69">
        <v>103.46917740000001</v>
      </c>
      <c r="AW899" s="69">
        <v>87.574433600000006</v>
      </c>
      <c r="AX899" s="69">
        <v>93.238989000000004</v>
      </c>
      <c r="AY899" s="83" t="s">
        <v>17</v>
      </c>
      <c r="AZ899" s="69">
        <v>16.683498100000001</v>
      </c>
      <c r="BA899" s="69">
        <v>12.852933800000001</v>
      </c>
      <c r="BB899" s="69">
        <v>12.0552758</v>
      </c>
      <c r="BC899" s="69">
        <v>12.083474800000001</v>
      </c>
      <c r="BD899" s="11">
        <v>11.3688228</v>
      </c>
      <c r="BE899" s="27">
        <v>10.346140400000001</v>
      </c>
      <c r="BF899" s="11">
        <v>10.775177100000001</v>
      </c>
      <c r="BG899" s="11">
        <v>8.4959286999999986</v>
      </c>
      <c r="BH899" s="11">
        <v>8.4230660000000004</v>
      </c>
      <c r="BI899" s="11">
        <v>8.4149999999999991</v>
      </c>
      <c r="BJ899" s="77">
        <v>8.4149999999999991</v>
      </c>
      <c r="BK899" s="77">
        <v>8.4149999999999991</v>
      </c>
      <c r="BL899" s="77">
        <v>13.853000000000002</v>
      </c>
      <c r="BM899" s="72"/>
    </row>
    <row r="900" spans="1:65">
      <c r="A900" s="112" t="s">
        <v>19</v>
      </c>
      <c r="B900" s="113"/>
      <c r="C900" s="113"/>
      <c r="D900" s="117"/>
      <c r="E900" s="11">
        <v>0</v>
      </c>
      <c r="F900" s="11">
        <v>0</v>
      </c>
      <c r="G900" s="11">
        <v>0</v>
      </c>
      <c r="H900" s="11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0</v>
      </c>
      <c r="N900" s="117"/>
      <c r="O900" s="117"/>
      <c r="P900" s="117"/>
      <c r="Q900" s="117"/>
      <c r="R900" s="117"/>
      <c r="S900" s="117"/>
      <c r="T900" s="117"/>
      <c r="U900" s="117"/>
      <c r="V900" s="74"/>
      <c r="W900" s="74"/>
      <c r="X900" s="74"/>
      <c r="Y900" s="74">
        <v>49</v>
      </c>
      <c r="Z900" s="74">
        <v>77</v>
      </c>
      <c r="AA900" s="83" t="s">
        <v>17</v>
      </c>
      <c r="AB900" s="74">
        <v>25</v>
      </c>
      <c r="AC900" s="74">
        <v>25</v>
      </c>
      <c r="AD900" s="74"/>
      <c r="AE900" s="74"/>
      <c r="AF900" s="74"/>
      <c r="AG900" s="83" t="s">
        <v>17</v>
      </c>
      <c r="AH900" s="83" t="s">
        <v>17</v>
      </c>
      <c r="AI900" s="83" t="s">
        <v>17</v>
      </c>
      <c r="AJ900" s="83" t="s">
        <v>17</v>
      </c>
      <c r="AK900" s="83" t="s">
        <v>17</v>
      </c>
      <c r="AL900" s="83" t="s">
        <v>17</v>
      </c>
      <c r="AM900" s="69">
        <v>330</v>
      </c>
      <c r="AN900" s="69">
        <v>0</v>
      </c>
      <c r="AO900" s="69">
        <v>0</v>
      </c>
      <c r="AP900" s="69">
        <v>0</v>
      </c>
      <c r="AQ900" s="69">
        <v>0</v>
      </c>
      <c r="AR900" s="69">
        <v>0</v>
      </c>
      <c r="AS900" s="69">
        <v>0</v>
      </c>
      <c r="AT900" s="69">
        <v>0</v>
      </c>
      <c r="AU900" s="69">
        <v>0</v>
      </c>
      <c r="AV900" s="69">
        <v>0</v>
      </c>
      <c r="AW900" s="69">
        <v>0</v>
      </c>
      <c r="AX900" s="69">
        <v>0</v>
      </c>
      <c r="AY900" s="69">
        <v>0</v>
      </c>
      <c r="AZ900" s="69">
        <v>0</v>
      </c>
      <c r="BA900" s="69">
        <v>0</v>
      </c>
      <c r="BB900" s="69">
        <v>0</v>
      </c>
      <c r="BC900" s="69">
        <v>0</v>
      </c>
      <c r="BD900" s="69">
        <v>0</v>
      </c>
      <c r="BE900" s="69">
        <v>0</v>
      </c>
      <c r="BF900" s="69">
        <v>0</v>
      </c>
      <c r="BG900" s="69">
        <v>0</v>
      </c>
      <c r="BH900" s="69">
        <v>0</v>
      </c>
      <c r="BI900" s="69">
        <v>0</v>
      </c>
      <c r="BJ900" s="84">
        <v>0</v>
      </c>
      <c r="BK900" s="84">
        <v>0</v>
      </c>
      <c r="BL900" s="84">
        <v>0</v>
      </c>
      <c r="BM900" s="72"/>
    </row>
    <row r="901" spans="1:65">
      <c r="A901" s="112" t="s">
        <v>192</v>
      </c>
      <c r="B901" s="113"/>
      <c r="C901" s="113"/>
      <c r="D901" s="11"/>
      <c r="E901" s="11">
        <v>0</v>
      </c>
      <c r="F901" s="11">
        <v>0</v>
      </c>
      <c r="G901" s="11">
        <v>0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2.6286400000000001E-2</v>
      </c>
      <c r="O901" s="11">
        <v>8.3843699999999993E-2</v>
      </c>
      <c r="P901" s="11">
        <v>8.5463399999999995E-2</v>
      </c>
      <c r="Q901" s="11">
        <v>9.3033000000000005E-2</v>
      </c>
      <c r="R901" s="11">
        <v>0.65822199999999997</v>
      </c>
      <c r="S901" s="11">
        <v>5.0433329000000002</v>
      </c>
      <c r="T901" s="11">
        <v>17.8049994</v>
      </c>
      <c r="U901" s="11">
        <v>12.933580300000001</v>
      </c>
      <c r="V901" s="69">
        <v>2.1817134999999999</v>
      </c>
      <c r="W901" s="69">
        <v>14.8556057</v>
      </c>
      <c r="X901" s="69">
        <v>16.401678799999999</v>
      </c>
      <c r="Y901" s="83" t="s">
        <v>17</v>
      </c>
      <c r="Z901" s="83" t="s">
        <v>17</v>
      </c>
      <c r="AA901" s="69">
        <v>25.053039299999998</v>
      </c>
      <c r="AB901" s="83" t="s">
        <v>17</v>
      </c>
      <c r="AC901" s="69">
        <v>34.1817767</v>
      </c>
      <c r="AD901" s="69">
        <v>38.066213700000006</v>
      </c>
      <c r="AE901" s="69">
        <v>56.215116999999999</v>
      </c>
      <c r="AF901" s="69">
        <v>66.934213499999998</v>
      </c>
      <c r="AG901" s="69">
        <v>398.15949610000001</v>
      </c>
      <c r="AH901" s="69">
        <v>439.91796199999999</v>
      </c>
      <c r="AI901" s="69">
        <v>475.13920089999999</v>
      </c>
      <c r="AJ901" s="69">
        <v>488.8924993</v>
      </c>
      <c r="AK901" s="69">
        <v>439.45846669999997</v>
      </c>
      <c r="AL901" s="69">
        <v>317.11214209999997</v>
      </c>
      <c r="AM901" s="69">
        <v>89.81</v>
      </c>
      <c r="AN901" s="69">
        <v>89.859529499999994</v>
      </c>
      <c r="AO901" s="69">
        <v>89.692368999999999</v>
      </c>
      <c r="AP901" s="11">
        <v>88.586184000000003</v>
      </c>
      <c r="AQ901" s="11">
        <v>88.67055520000001</v>
      </c>
      <c r="AR901" s="11">
        <v>4.6898649000000008</v>
      </c>
      <c r="AS901" s="11">
        <v>0.12479469999999999</v>
      </c>
      <c r="AT901" s="11">
        <v>4.9815699999999997E-2</v>
      </c>
      <c r="AU901" s="11">
        <v>12.266371600000001</v>
      </c>
      <c r="AV901" s="11">
        <v>0.1084045</v>
      </c>
      <c r="AW901" s="11">
        <v>211.21881150000004</v>
      </c>
      <c r="AX901" s="11">
        <v>211.17040130000001</v>
      </c>
      <c r="AY901" s="11">
        <v>211.1029254</v>
      </c>
      <c r="AZ901" s="11">
        <v>211.1</v>
      </c>
      <c r="BA901" s="11">
        <v>211.1</v>
      </c>
      <c r="BB901" s="11">
        <v>211.1</v>
      </c>
      <c r="BC901" s="11">
        <v>208</v>
      </c>
      <c r="BD901" s="69">
        <v>209.6</v>
      </c>
      <c r="BE901" s="70">
        <v>195.44</v>
      </c>
      <c r="BF901" s="11">
        <v>195.44</v>
      </c>
      <c r="BG901" s="11">
        <v>193.44</v>
      </c>
      <c r="BH901" s="11">
        <v>193.44</v>
      </c>
      <c r="BI901" s="11">
        <v>193.44</v>
      </c>
      <c r="BJ901" s="77">
        <v>193.44</v>
      </c>
      <c r="BK901" s="77">
        <v>193.44</v>
      </c>
      <c r="BL901" s="77">
        <v>193.44</v>
      </c>
      <c r="BM901" s="72"/>
    </row>
    <row r="902" spans="1:65">
      <c r="A902" s="112" t="s">
        <v>197</v>
      </c>
      <c r="B902" s="113"/>
      <c r="C902" s="113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69"/>
      <c r="W902" s="69"/>
      <c r="X902" s="69"/>
      <c r="Y902" s="83"/>
      <c r="Z902" s="83"/>
      <c r="AA902" s="69"/>
      <c r="AB902" s="83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11"/>
      <c r="AQ902" s="11"/>
      <c r="AR902" s="11"/>
      <c r="AS902" s="11"/>
      <c r="AT902" s="11"/>
      <c r="AU902" s="11"/>
      <c r="AV902" s="11"/>
      <c r="AW902" s="11">
        <v>19.585249999999998</v>
      </c>
      <c r="AX902" s="11">
        <v>14.79236</v>
      </c>
      <c r="AY902" s="11">
        <v>31.906580000000002</v>
      </c>
      <c r="AZ902" s="11">
        <v>54.501869999999997</v>
      </c>
      <c r="BA902" s="11">
        <v>41.989739999999998</v>
      </c>
      <c r="BB902" s="11">
        <v>23.384</v>
      </c>
      <c r="BC902" s="11">
        <v>3.0316100000000001</v>
      </c>
      <c r="BD902" s="69">
        <v>2.6043029999999998</v>
      </c>
      <c r="BE902" s="70">
        <v>2.4027250000000002</v>
      </c>
      <c r="BF902" s="11"/>
      <c r="BG902" s="11"/>
      <c r="BH902" s="11"/>
      <c r="BI902" s="11">
        <v>408</v>
      </c>
      <c r="BJ902" s="77">
        <v>402</v>
      </c>
      <c r="BK902" s="77">
        <v>322</v>
      </c>
      <c r="BL902" s="84">
        <v>283</v>
      </c>
      <c r="BM902" s="72"/>
    </row>
    <row r="903" spans="1:65" ht="15.75">
      <c r="A903" s="112"/>
      <c r="B903" s="113"/>
      <c r="C903" s="113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69"/>
      <c r="W903" s="69"/>
      <c r="X903" s="69"/>
      <c r="Y903" s="83"/>
      <c r="Z903" s="83"/>
      <c r="AA903" s="69"/>
      <c r="AB903" s="83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69"/>
      <c r="BE903" s="70"/>
      <c r="BF903" s="11"/>
      <c r="BG903" s="11"/>
      <c r="BH903" s="11"/>
      <c r="BI903" s="11"/>
      <c r="BJ903" s="77"/>
      <c r="BK903" s="77"/>
      <c r="BL903" s="73"/>
      <c r="BM903" s="72"/>
    </row>
    <row r="904" spans="1:65" ht="15.75">
      <c r="A904" s="101" t="s">
        <v>199</v>
      </c>
      <c r="B904" s="113">
        <v>4</v>
      </c>
      <c r="C904" s="113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43"/>
      <c r="BC904" s="43"/>
      <c r="BD904" s="43"/>
      <c r="BE904" s="144"/>
      <c r="BF904" s="11"/>
      <c r="BG904" s="43"/>
      <c r="BH904" s="73"/>
      <c r="BI904" s="73"/>
      <c r="BJ904" s="73"/>
      <c r="BK904" s="73"/>
      <c r="BL904" s="73"/>
      <c r="BM904" s="72"/>
    </row>
    <row r="905" spans="1:65" ht="15.75">
      <c r="A905" s="97" t="s">
        <v>197</v>
      </c>
      <c r="B905" s="113"/>
      <c r="C905" s="113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43"/>
      <c r="BC905" s="43"/>
      <c r="BD905" s="43"/>
      <c r="BE905" s="144"/>
      <c r="BF905" s="43"/>
      <c r="BG905" s="43"/>
      <c r="BH905" s="73"/>
      <c r="BI905" s="73"/>
      <c r="BJ905" s="84">
        <v>28</v>
      </c>
      <c r="BK905" s="73"/>
      <c r="BL905" s="73"/>
      <c r="BM905" s="72"/>
    </row>
    <row r="906" spans="1:65" ht="15.75">
      <c r="A906" s="95"/>
      <c r="B906" s="113"/>
      <c r="C906" s="113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43"/>
      <c r="BC906" s="43"/>
      <c r="BD906" s="43"/>
      <c r="BE906" s="144"/>
      <c r="BF906" s="43"/>
      <c r="BG906" s="43"/>
      <c r="BH906" s="73"/>
      <c r="BI906" s="73"/>
      <c r="BJ906" s="73"/>
      <c r="BK906" s="73"/>
      <c r="BL906" s="73"/>
      <c r="BM906" s="72"/>
    </row>
    <row r="907" spans="1:65">
      <c r="A907" s="118" t="s">
        <v>130</v>
      </c>
      <c r="B907" s="113">
        <v>1</v>
      </c>
      <c r="C907" s="113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>
        <v>651.53938401551989</v>
      </c>
      <c r="AK907" s="85">
        <v>677.27586695999992</v>
      </c>
      <c r="AL907" s="85">
        <v>714.42601999999999</v>
      </c>
      <c r="AM907" s="85">
        <v>764.09199999999998</v>
      </c>
      <c r="AN907" s="85">
        <v>812</v>
      </c>
      <c r="AO907" s="85">
        <v>0</v>
      </c>
      <c r="AP907" s="85">
        <v>0</v>
      </c>
      <c r="AQ907" s="85">
        <v>0</v>
      </c>
      <c r="AR907" s="85">
        <v>0</v>
      </c>
      <c r="AS907" s="85">
        <v>0</v>
      </c>
      <c r="AT907" s="85">
        <v>0</v>
      </c>
      <c r="AU907" s="85">
        <v>0</v>
      </c>
      <c r="AV907" s="85">
        <v>0</v>
      </c>
      <c r="AW907" s="85">
        <v>0</v>
      </c>
      <c r="AX907" s="85">
        <v>0</v>
      </c>
      <c r="AY907" s="85">
        <v>0</v>
      </c>
      <c r="AZ907" s="85">
        <v>0</v>
      </c>
      <c r="BA907" s="85">
        <v>0</v>
      </c>
      <c r="BB907" s="85">
        <v>0</v>
      </c>
      <c r="BC907" s="85">
        <v>0</v>
      </c>
      <c r="BD907" s="85">
        <v>0</v>
      </c>
      <c r="BE907" s="130">
        <v>0</v>
      </c>
      <c r="BF907" s="85">
        <v>0</v>
      </c>
      <c r="BG907" s="85">
        <v>0</v>
      </c>
      <c r="BH907" s="85">
        <v>0</v>
      </c>
      <c r="BI907" s="85">
        <v>0</v>
      </c>
      <c r="BJ907" s="88">
        <v>0</v>
      </c>
      <c r="BK907" s="88">
        <v>0</v>
      </c>
      <c r="BL907" s="88">
        <v>0</v>
      </c>
      <c r="BM907" s="72"/>
    </row>
    <row r="908" spans="1:65">
      <c r="A908" s="112" t="s">
        <v>19</v>
      </c>
      <c r="B908" s="113"/>
      <c r="C908" s="113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>
        <v>651.53938401551989</v>
      </c>
      <c r="AK908" s="11">
        <v>677.27586695999992</v>
      </c>
      <c r="AL908" s="11">
        <v>714.42601999999999</v>
      </c>
      <c r="AM908" s="11">
        <v>764.09199999999998</v>
      </c>
      <c r="AN908" s="11">
        <v>812</v>
      </c>
      <c r="AO908" s="11">
        <v>0</v>
      </c>
      <c r="AP908" s="11">
        <v>0</v>
      </c>
      <c r="AQ908" s="11">
        <v>0</v>
      </c>
      <c r="AR908" s="11">
        <v>0</v>
      </c>
      <c r="AS908" s="11">
        <v>0</v>
      </c>
      <c r="AT908" s="11">
        <v>0</v>
      </c>
      <c r="AU908" s="11">
        <v>0</v>
      </c>
      <c r="AV908" s="11">
        <v>0</v>
      </c>
      <c r="AW908" s="11">
        <v>0</v>
      </c>
      <c r="AX908" s="11">
        <v>0</v>
      </c>
      <c r="AY908" s="11">
        <v>0</v>
      </c>
      <c r="AZ908" s="11">
        <v>0</v>
      </c>
      <c r="BA908" s="11">
        <v>0</v>
      </c>
      <c r="BB908" s="11">
        <v>0</v>
      </c>
      <c r="BC908" s="11">
        <v>0</v>
      </c>
      <c r="BD908" s="11">
        <v>0</v>
      </c>
      <c r="BE908" s="27">
        <v>0</v>
      </c>
      <c r="BF908" s="11">
        <v>0</v>
      </c>
      <c r="BG908" s="11">
        <v>0</v>
      </c>
      <c r="BH908" s="11">
        <v>0</v>
      </c>
      <c r="BI908" s="11">
        <v>0</v>
      </c>
      <c r="BJ908" s="84">
        <v>0</v>
      </c>
      <c r="BK908" s="84">
        <v>0</v>
      </c>
      <c r="BL908" s="84">
        <v>0</v>
      </c>
      <c r="BM908" s="72"/>
    </row>
    <row r="909" spans="1:65" ht="15.75">
      <c r="A909" s="112"/>
      <c r="B909" s="113"/>
      <c r="C909" s="113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  <c r="AC909" s="117"/>
      <c r="AD909" s="117"/>
      <c r="AE909" s="117"/>
      <c r="AF909" s="117"/>
      <c r="AG909" s="117"/>
      <c r="AH909" s="117"/>
      <c r="AI909" s="117"/>
      <c r="AJ909" s="117"/>
      <c r="AK909" s="117"/>
      <c r="AL909" s="117"/>
      <c r="AM909" s="117"/>
      <c r="AN909" s="117"/>
      <c r="AO909" s="117"/>
      <c r="AP909" s="117"/>
      <c r="AQ909" s="117"/>
      <c r="AR909" s="117"/>
      <c r="AS909" s="117"/>
      <c r="AT909" s="117"/>
      <c r="AU909" s="117"/>
      <c r="AV909" s="117"/>
      <c r="AW909" s="117"/>
      <c r="AX909" s="117"/>
      <c r="AY909" s="117"/>
      <c r="AZ909" s="117"/>
      <c r="BA909" s="117"/>
      <c r="BB909" s="43"/>
      <c r="BC909" s="43"/>
      <c r="BD909" s="43"/>
      <c r="BE909" s="144"/>
      <c r="BF909" s="11"/>
      <c r="BG909" s="43"/>
      <c r="BH909" s="73"/>
      <c r="BI909" s="73"/>
      <c r="BJ909" s="73"/>
      <c r="BK909" s="73"/>
      <c r="BL909" s="73"/>
      <c r="BM909" s="72"/>
    </row>
    <row r="910" spans="1:65">
      <c r="A910" s="118" t="s">
        <v>132</v>
      </c>
      <c r="B910" s="124">
        <v>4</v>
      </c>
      <c r="C910" s="124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85">
        <v>0</v>
      </c>
      <c r="W910" s="85">
        <v>0</v>
      </c>
      <c r="X910" s="85">
        <v>0</v>
      </c>
      <c r="Y910" s="85">
        <v>0</v>
      </c>
      <c r="Z910" s="85">
        <v>0</v>
      </c>
      <c r="AA910" s="85">
        <v>0</v>
      </c>
      <c r="AB910" s="85">
        <v>0</v>
      </c>
      <c r="AC910" s="85">
        <v>0</v>
      </c>
      <c r="AD910" s="85">
        <v>0</v>
      </c>
      <c r="AE910" s="85">
        <v>0</v>
      </c>
      <c r="AF910" s="85">
        <v>0</v>
      </c>
      <c r="AG910" s="85">
        <v>0</v>
      </c>
      <c r="AH910" s="85">
        <v>0.31</v>
      </c>
      <c r="AI910" s="85">
        <v>0.02</v>
      </c>
      <c r="AJ910" s="85">
        <v>8.8769999999999989</v>
      </c>
      <c r="AK910" s="85">
        <v>0</v>
      </c>
      <c r="AL910" s="85">
        <v>1.1830000000000001</v>
      </c>
      <c r="AM910" s="85">
        <v>76.093999999999994</v>
      </c>
      <c r="AN910" s="85">
        <v>71.010999999999996</v>
      </c>
      <c r="AO910" s="85">
        <v>81.085999999999999</v>
      </c>
      <c r="AP910" s="85">
        <v>74.856999999999999</v>
      </c>
      <c r="AQ910" s="85">
        <v>71.076999999999998</v>
      </c>
      <c r="AR910" s="85">
        <v>78.86</v>
      </c>
      <c r="AS910" s="85">
        <v>86.215999999999994</v>
      </c>
      <c r="AT910" s="85">
        <v>97.927999999999997</v>
      </c>
      <c r="AU910" s="85">
        <v>113.777</v>
      </c>
      <c r="AV910" s="85">
        <v>88.905000000000001</v>
      </c>
      <c r="AW910" s="85">
        <v>99.698999999999998</v>
      </c>
      <c r="AX910" s="85">
        <v>95.22999999999999</v>
      </c>
      <c r="AY910" s="85">
        <v>21.253999999999998</v>
      </c>
      <c r="AZ910" s="85">
        <v>12.404999999999999</v>
      </c>
      <c r="BA910" s="85">
        <v>10.458</v>
      </c>
      <c r="BB910" s="85">
        <v>13.1062674</v>
      </c>
      <c r="BC910" s="85">
        <v>25.570603699999999</v>
      </c>
      <c r="BD910" s="85">
        <v>1E-3</v>
      </c>
      <c r="BE910" s="85">
        <v>0</v>
      </c>
      <c r="BF910" s="85">
        <v>0</v>
      </c>
      <c r="BG910" s="85">
        <v>0</v>
      </c>
      <c r="BH910" s="85">
        <v>0</v>
      </c>
      <c r="BI910" s="85">
        <v>0</v>
      </c>
      <c r="BJ910" s="88">
        <v>0</v>
      </c>
      <c r="BK910" s="88">
        <v>0</v>
      </c>
      <c r="BL910" s="88">
        <v>0</v>
      </c>
      <c r="BM910" s="72"/>
    </row>
    <row r="911" spans="1:65">
      <c r="A911" s="112" t="s">
        <v>186</v>
      </c>
      <c r="B911" s="124"/>
      <c r="C911" s="124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  <c r="AO911" s="11">
        <v>0</v>
      </c>
      <c r="AP911" s="11">
        <v>0</v>
      </c>
      <c r="AQ911" s="11">
        <v>0</v>
      </c>
      <c r="AR911" s="11">
        <v>0</v>
      </c>
      <c r="AS911" s="11">
        <v>0</v>
      </c>
      <c r="AT911" s="11">
        <v>1</v>
      </c>
      <c r="AU911" s="11">
        <v>0</v>
      </c>
      <c r="AV911" s="11">
        <v>0</v>
      </c>
      <c r="AW911" s="11">
        <v>0</v>
      </c>
      <c r="AX911" s="11">
        <v>0</v>
      </c>
      <c r="AY911" s="11">
        <v>0</v>
      </c>
      <c r="AZ911" s="11">
        <v>0</v>
      </c>
      <c r="BA911" s="11">
        <v>0</v>
      </c>
      <c r="BB911" s="11">
        <v>0</v>
      </c>
      <c r="BC911" s="11">
        <v>0</v>
      </c>
      <c r="BD911" s="11">
        <v>0</v>
      </c>
      <c r="BE911" s="27">
        <v>0</v>
      </c>
      <c r="BF911" s="11">
        <v>0</v>
      </c>
      <c r="BG911" s="11">
        <v>0</v>
      </c>
      <c r="BH911" s="11">
        <v>0</v>
      </c>
      <c r="BI911" s="11">
        <v>0</v>
      </c>
      <c r="BJ911" s="84">
        <v>0</v>
      </c>
      <c r="BK911" s="84">
        <v>0</v>
      </c>
      <c r="BL911" s="84">
        <v>0</v>
      </c>
      <c r="BM911" s="72"/>
    </row>
    <row r="912" spans="1:65">
      <c r="A912" s="112" t="s">
        <v>3</v>
      </c>
      <c r="B912" s="113"/>
      <c r="C912" s="113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0.31</v>
      </c>
      <c r="AI912" s="11">
        <v>0.02</v>
      </c>
      <c r="AJ912" s="11">
        <v>8.5499999999999989</v>
      </c>
      <c r="AK912" s="11">
        <v>0</v>
      </c>
      <c r="AL912" s="11">
        <v>0</v>
      </c>
      <c r="AM912" s="11">
        <v>8.23</v>
      </c>
      <c r="AN912" s="11">
        <v>2.6100000000000003</v>
      </c>
      <c r="AO912" s="11">
        <v>5.58</v>
      </c>
      <c r="AP912" s="11">
        <v>4.12</v>
      </c>
      <c r="AQ912" s="11">
        <v>4.34</v>
      </c>
      <c r="AR912" s="11">
        <v>9.16</v>
      </c>
      <c r="AS912" s="11">
        <v>2.95</v>
      </c>
      <c r="AT912" s="11">
        <v>4.13</v>
      </c>
      <c r="AU912" s="11">
        <v>7.35</v>
      </c>
      <c r="AV912" s="11">
        <v>7.1999999999999993</v>
      </c>
      <c r="AW912" s="11">
        <v>16.229999999999997</v>
      </c>
      <c r="AX912" s="11">
        <v>11.51</v>
      </c>
      <c r="AY912" s="11">
        <v>15.23</v>
      </c>
      <c r="AZ912" s="11">
        <v>3.15</v>
      </c>
      <c r="BA912" s="11">
        <v>3.1799999999999997</v>
      </c>
      <c r="BB912" s="11">
        <v>0.79993409999999998</v>
      </c>
      <c r="BC912" s="11">
        <v>1.8616037000000001</v>
      </c>
      <c r="BD912" s="11">
        <v>1E-3</v>
      </c>
      <c r="BE912" s="27">
        <v>0</v>
      </c>
      <c r="BF912" s="11">
        <v>0</v>
      </c>
      <c r="BG912" s="11">
        <v>0</v>
      </c>
      <c r="BH912" s="11">
        <v>0</v>
      </c>
      <c r="BI912" s="11">
        <v>0</v>
      </c>
      <c r="BJ912" s="84">
        <v>0</v>
      </c>
      <c r="BK912" s="84">
        <v>0</v>
      </c>
      <c r="BL912" s="84">
        <v>0</v>
      </c>
      <c r="BM912" s="72"/>
    </row>
    <row r="913" spans="1:65">
      <c r="A913" s="112" t="s">
        <v>192</v>
      </c>
      <c r="B913" s="113"/>
      <c r="C913" s="113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69">
        <v>0</v>
      </c>
      <c r="W913" s="69">
        <v>0</v>
      </c>
      <c r="X913" s="69">
        <v>0</v>
      </c>
      <c r="Y913" s="69">
        <v>0</v>
      </c>
      <c r="Z913" s="69">
        <v>0</v>
      </c>
      <c r="AA913" s="69">
        <v>0</v>
      </c>
      <c r="AB913" s="69">
        <v>0</v>
      </c>
      <c r="AC913" s="69">
        <v>0</v>
      </c>
      <c r="AD913" s="69">
        <v>0</v>
      </c>
      <c r="AE913" s="69">
        <v>0</v>
      </c>
      <c r="AF913" s="69">
        <v>0</v>
      </c>
      <c r="AG913" s="69">
        <v>0</v>
      </c>
      <c r="AH913" s="69">
        <v>0</v>
      </c>
      <c r="AI913" s="69">
        <v>0</v>
      </c>
      <c r="AJ913" s="69">
        <v>0.32699999999999996</v>
      </c>
      <c r="AK913" s="69">
        <v>0</v>
      </c>
      <c r="AL913" s="69">
        <v>1.1830000000000001</v>
      </c>
      <c r="AM913" s="69">
        <v>17.864000000000001</v>
      </c>
      <c r="AN913" s="69">
        <v>0.40100000000000002</v>
      </c>
      <c r="AO913" s="69">
        <v>1.506</v>
      </c>
      <c r="AP913" s="69">
        <v>1.7370000000000001</v>
      </c>
      <c r="AQ913" s="69">
        <v>1.7370000000000001</v>
      </c>
      <c r="AR913" s="69">
        <v>3.7</v>
      </c>
      <c r="AS913" s="69">
        <v>4.266</v>
      </c>
      <c r="AT913" s="69">
        <v>4.798</v>
      </c>
      <c r="AU913" s="69">
        <v>8.4269999999999996</v>
      </c>
      <c r="AV913" s="69">
        <v>12.704999999999998</v>
      </c>
      <c r="AW913" s="69">
        <v>15.468999999999999</v>
      </c>
      <c r="AX913" s="69">
        <v>15.719999999999999</v>
      </c>
      <c r="AY913" s="69">
        <v>6.0239999999999991</v>
      </c>
      <c r="AZ913" s="69">
        <v>9.254999999999999</v>
      </c>
      <c r="BA913" s="69">
        <v>7.2780000000000005</v>
      </c>
      <c r="BB913" s="69">
        <v>12.3063333</v>
      </c>
      <c r="BC913" s="69">
        <v>23.709</v>
      </c>
      <c r="BD913" s="69">
        <v>0</v>
      </c>
      <c r="BE913" s="70">
        <v>0</v>
      </c>
      <c r="BF913" s="69">
        <v>0</v>
      </c>
      <c r="BG913" s="11">
        <v>0</v>
      </c>
      <c r="BH913" s="11">
        <v>0</v>
      </c>
      <c r="BI913" s="11">
        <v>0</v>
      </c>
      <c r="BJ913" s="84">
        <v>0</v>
      </c>
      <c r="BK913" s="84">
        <v>0</v>
      </c>
      <c r="BL913" s="84">
        <v>0</v>
      </c>
      <c r="BM913" s="72"/>
    </row>
    <row r="914" spans="1:65">
      <c r="A914" s="125" t="s">
        <v>22</v>
      </c>
      <c r="B914" s="113"/>
      <c r="C914" s="113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>
        <v>0</v>
      </c>
      <c r="W914" s="11">
        <v>0</v>
      </c>
      <c r="X914" s="11">
        <v>0</v>
      </c>
      <c r="Y914" s="11">
        <v>0</v>
      </c>
      <c r="Z914" s="11">
        <v>0</v>
      </c>
      <c r="AA914" s="11">
        <v>0</v>
      </c>
      <c r="AB914" s="11">
        <v>0</v>
      </c>
      <c r="AC914" s="11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11">
        <v>0</v>
      </c>
      <c r="AM914" s="11">
        <v>50</v>
      </c>
      <c r="AN914" s="11">
        <v>68</v>
      </c>
      <c r="AO914" s="11">
        <v>74</v>
      </c>
      <c r="AP914" s="11">
        <v>69</v>
      </c>
      <c r="AQ914" s="11">
        <v>65</v>
      </c>
      <c r="AR914" s="11">
        <v>66</v>
      </c>
      <c r="AS914" s="11">
        <v>79</v>
      </c>
      <c r="AT914" s="11">
        <v>88</v>
      </c>
      <c r="AU914" s="11">
        <v>98</v>
      </c>
      <c r="AV914" s="11">
        <v>69</v>
      </c>
      <c r="AW914" s="11">
        <v>68</v>
      </c>
      <c r="AX914" s="11">
        <v>68</v>
      </c>
      <c r="AY914" s="11">
        <v>0</v>
      </c>
      <c r="AZ914" s="11">
        <v>0</v>
      </c>
      <c r="BA914" s="11">
        <v>0</v>
      </c>
      <c r="BB914" s="11">
        <v>0</v>
      </c>
      <c r="BC914" s="11">
        <v>0</v>
      </c>
      <c r="BD914" s="27">
        <v>0</v>
      </c>
      <c r="BE914" s="27">
        <v>0</v>
      </c>
      <c r="BF914" s="27">
        <v>0</v>
      </c>
      <c r="BG914" s="27">
        <v>0</v>
      </c>
      <c r="BH914" s="27">
        <v>0</v>
      </c>
      <c r="BI914" s="27">
        <v>0</v>
      </c>
      <c r="BJ914" s="84">
        <v>0</v>
      </c>
      <c r="BK914" s="84">
        <v>0</v>
      </c>
      <c r="BL914" s="84">
        <v>0</v>
      </c>
      <c r="BM914" s="72"/>
    </row>
    <row r="915" spans="1:65">
      <c r="A915" s="112" t="s">
        <v>197</v>
      </c>
      <c r="B915" s="113"/>
      <c r="C915" s="113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27"/>
      <c r="BE915" s="27"/>
      <c r="BF915" s="27"/>
      <c r="BG915" s="27"/>
      <c r="BH915" s="27"/>
      <c r="BI915" s="27">
        <v>17</v>
      </c>
      <c r="BJ915" s="84">
        <v>17</v>
      </c>
      <c r="BK915" s="84">
        <v>16.8</v>
      </c>
      <c r="BL915" s="84">
        <v>16.8</v>
      </c>
      <c r="BM915" s="72"/>
    </row>
    <row r="916" spans="1:65" ht="15.75">
      <c r="A916" s="18"/>
      <c r="B916" s="113"/>
      <c r="C916" s="113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27"/>
      <c r="BF916" s="27"/>
      <c r="BG916" s="11"/>
      <c r="BH916" s="73"/>
      <c r="BI916" s="73"/>
      <c r="BJ916" s="73"/>
      <c r="BK916" s="73"/>
      <c r="BL916" s="73"/>
      <c r="BM916" s="72"/>
    </row>
    <row r="917" spans="1:65">
      <c r="A917" s="118" t="s">
        <v>131</v>
      </c>
      <c r="B917" s="113">
        <v>3</v>
      </c>
      <c r="C917" s="113"/>
      <c r="D917" s="85">
        <v>0</v>
      </c>
      <c r="E917" s="85">
        <v>0</v>
      </c>
      <c r="F917" s="85">
        <v>0</v>
      </c>
      <c r="G917" s="85">
        <v>0</v>
      </c>
      <c r="H917" s="85">
        <v>0</v>
      </c>
      <c r="I917" s="85">
        <v>0</v>
      </c>
      <c r="J917" s="85">
        <v>0</v>
      </c>
      <c r="K917" s="85">
        <v>0</v>
      </c>
      <c r="L917" s="85">
        <v>0</v>
      </c>
      <c r="M917" s="85">
        <v>0</v>
      </c>
      <c r="N917" s="85">
        <v>0</v>
      </c>
      <c r="O917" s="85">
        <v>0</v>
      </c>
      <c r="P917" s="85">
        <v>0</v>
      </c>
      <c r="Q917" s="85">
        <v>0</v>
      </c>
      <c r="R917" s="85">
        <v>0.56000000000000005</v>
      </c>
      <c r="S917" s="85">
        <v>1.4970000000000001</v>
      </c>
      <c r="T917" s="85">
        <v>3.59</v>
      </c>
      <c r="U917" s="85">
        <v>7.4710000000000001</v>
      </c>
      <c r="V917" s="85">
        <v>11.356999999999999</v>
      </c>
      <c r="W917" s="85">
        <v>18.106000000000002</v>
      </c>
      <c r="X917" s="85">
        <v>21.195</v>
      </c>
      <c r="Y917" s="85">
        <v>55.527999999999999</v>
      </c>
      <c r="Z917" s="85">
        <v>98.272999999999996</v>
      </c>
      <c r="AA917" s="85">
        <v>171.69499999999999</v>
      </c>
      <c r="AB917" s="85">
        <v>261.767</v>
      </c>
      <c r="AC917" s="85">
        <v>394.5921803524854</v>
      </c>
      <c r="AD917" s="85">
        <v>502.51666872576999</v>
      </c>
      <c r="AE917" s="85">
        <v>736.32828659344045</v>
      </c>
      <c r="AF917" s="85">
        <v>788.68535620088653</v>
      </c>
      <c r="AG917" s="85">
        <v>930.96508206366184</v>
      </c>
      <c r="AH917" s="85">
        <v>1199.3668042422942</v>
      </c>
      <c r="AI917" s="85">
        <v>1393.7985511852908</v>
      </c>
      <c r="AJ917" s="85">
        <v>1512.9926485742956</v>
      </c>
      <c r="AK917" s="85">
        <v>1673.4165472499915</v>
      </c>
      <c r="AL917" s="85">
        <v>1882.2364464009429</v>
      </c>
      <c r="AM917" s="85">
        <v>2042.8912588412686</v>
      </c>
      <c r="AN917" s="85">
        <v>2092.0119176140574</v>
      </c>
      <c r="AO917" s="85">
        <v>2097.8903341991163</v>
      </c>
      <c r="AP917" s="85">
        <v>2207.6347915645342</v>
      </c>
      <c r="AQ917" s="85">
        <v>2221.2639659348656</v>
      </c>
      <c r="AR917" s="85">
        <v>2235.0876168694394</v>
      </c>
      <c r="AS917" s="85">
        <v>2326.336724942661</v>
      </c>
      <c r="AT917" s="85">
        <v>2489.5706135619353</v>
      </c>
      <c r="AU917" s="85">
        <v>2685.2900277530803</v>
      </c>
      <c r="AV917" s="85">
        <v>2780.017540286538</v>
      </c>
      <c r="AW917" s="85">
        <v>2714.2989436617981</v>
      </c>
      <c r="AX917" s="85">
        <v>2872.254343774905</v>
      </c>
      <c r="AY917" s="85">
        <v>3051.8805577005105</v>
      </c>
      <c r="AZ917" s="85">
        <v>3281.0642717527567</v>
      </c>
      <c r="BA917" s="85">
        <v>3368.7922463708214</v>
      </c>
      <c r="BB917" s="85">
        <v>3412.7400054122782</v>
      </c>
      <c r="BC917" s="85">
        <v>3487.5986571939884</v>
      </c>
      <c r="BD917" s="85">
        <v>3539.3932937751356</v>
      </c>
      <c r="BE917" s="85">
        <v>3606.9903141233417</v>
      </c>
      <c r="BF917" s="85">
        <v>4109.2795056514633</v>
      </c>
      <c r="BG917" s="85">
        <v>4090.4739544468043</v>
      </c>
      <c r="BH917" s="85">
        <v>4655.9323148890253</v>
      </c>
      <c r="BI917" s="85">
        <v>4449.0268687962252</v>
      </c>
      <c r="BJ917" s="85">
        <v>5034.9597089000008</v>
      </c>
      <c r="BK917" s="85">
        <v>5241.6897089000004</v>
      </c>
      <c r="BL917" s="85">
        <v>5421.6447089000003</v>
      </c>
      <c r="BM917" s="72"/>
    </row>
    <row r="918" spans="1:65">
      <c r="A918" s="68" t="s">
        <v>16</v>
      </c>
      <c r="B918" s="113"/>
      <c r="C918" s="113"/>
      <c r="D918" s="11">
        <v>0</v>
      </c>
      <c r="E918" s="11">
        <v>0</v>
      </c>
      <c r="F918" s="11">
        <v>0</v>
      </c>
      <c r="G918" s="11">
        <v>0</v>
      </c>
      <c r="H918" s="11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0</v>
      </c>
      <c r="Y918" s="11">
        <v>0</v>
      </c>
      <c r="Z918" s="11">
        <v>0</v>
      </c>
      <c r="AA918" s="11">
        <v>0</v>
      </c>
      <c r="AB918" s="11">
        <v>6</v>
      </c>
      <c r="AC918" s="11">
        <v>167.34618035248545</v>
      </c>
      <c r="AD918" s="11">
        <v>186.66166872576997</v>
      </c>
      <c r="AE918" s="11">
        <v>227.42428659344043</v>
      </c>
      <c r="AF918" s="11">
        <v>231.4943562008865</v>
      </c>
      <c r="AG918" s="11">
        <v>232.54308206366187</v>
      </c>
      <c r="AH918" s="11">
        <v>270.48380424229418</v>
      </c>
      <c r="AI918" s="11">
        <v>295.7915511852907</v>
      </c>
      <c r="AJ918" s="11">
        <v>305.60464857429537</v>
      </c>
      <c r="AK918" s="11">
        <v>324.04754724999157</v>
      </c>
      <c r="AL918" s="11">
        <v>362.43844640094278</v>
      </c>
      <c r="AM918" s="11">
        <v>387.46625884126831</v>
      </c>
      <c r="AN918" s="11">
        <v>391.91891761405748</v>
      </c>
      <c r="AO918" s="11">
        <v>384.42233419911639</v>
      </c>
      <c r="AP918" s="11">
        <v>419.08679156453411</v>
      </c>
      <c r="AQ918" s="11">
        <v>425.90196593486559</v>
      </c>
      <c r="AR918" s="11">
        <v>425.60561686943907</v>
      </c>
      <c r="AS918" s="11">
        <v>427.62572494266118</v>
      </c>
      <c r="AT918" s="11">
        <v>475.83561356193542</v>
      </c>
      <c r="AU918" s="11">
        <v>531.75602775308005</v>
      </c>
      <c r="AV918" s="11">
        <v>570.9925402865382</v>
      </c>
      <c r="AW918" s="11">
        <v>545.17394366179803</v>
      </c>
      <c r="AX918" s="11">
        <v>602.67334377490477</v>
      </c>
      <c r="AY918" s="11">
        <v>666.72555770051088</v>
      </c>
      <c r="AZ918" s="11">
        <v>673.78527175275678</v>
      </c>
      <c r="BA918" s="11">
        <v>695.58524637082166</v>
      </c>
      <c r="BB918" s="69">
        <v>692.16700541227817</v>
      </c>
      <c r="BC918" s="69">
        <v>699.68165719398849</v>
      </c>
      <c r="BD918" s="69">
        <v>708.0552937751354</v>
      </c>
      <c r="BE918" s="27">
        <v>716.67331412334181</v>
      </c>
      <c r="BF918" s="11">
        <v>681.54358075146297</v>
      </c>
      <c r="BG918" s="11">
        <v>658.71545044680443</v>
      </c>
      <c r="BH918" s="84">
        <v>645.99464138902567</v>
      </c>
      <c r="BI918" s="84">
        <v>694.76412819622522</v>
      </c>
      <c r="BJ918" s="11">
        <v>691.61</v>
      </c>
      <c r="BK918" s="84">
        <v>701.34</v>
      </c>
      <c r="BL918" s="84">
        <v>732</v>
      </c>
      <c r="BM918" s="72"/>
    </row>
    <row r="919" spans="1:65">
      <c r="A919" s="129" t="s">
        <v>186</v>
      </c>
      <c r="B919" s="113"/>
      <c r="C919" s="113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>
        <v>8</v>
      </c>
      <c r="AK919" s="11">
        <v>13</v>
      </c>
      <c r="AL919" s="11">
        <v>19</v>
      </c>
      <c r="AM919" s="11">
        <v>27</v>
      </c>
      <c r="AN919" s="11">
        <v>33</v>
      </c>
      <c r="AO919" s="11">
        <v>41</v>
      </c>
      <c r="AP919" s="11">
        <v>48</v>
      </c>
      <c r="AQ919" s="11">
        <v>58</v>
      </c>
      <c r="AR919" s="11">
        <v>68</v>
      </c>
      <c r="AS919" s="69">
        <v>76</v>
      </c>
      <c r="AT919" s="11">
        <v>89</v>
      </c>
      <c r="AU919" s="11">
        <v>103</v>
      </c>
      <c r="AV919" s="11">
        <v>118</v>
      </c>
      <c r="AW919" s="11">
        <v>130</v>
      </c>
      <c r="AX919" s="11">
        <v>144</v>
      </c>
      <c r="AY919" s="11">
        <v>162</v>
      </c>
      <c r="AZ919" s="11">
        <v>186</v>
      </c>
      <c r="BA919" s="11">
        <v>198</v>
      </c>
      <c r="BB919" s="69">
        <v>209</v>
      </c>
      <c r="BC919" s="69">
        <v>237</v>
      </c>
      <c r="BD919" s="69">
        <v>247</v>
      </c>
      <c r="BE919" s="70">
        <v>263</v>
      </c>
      <c r="BF919" s="69">
        <v>285</v>
      </c>
      <c r="BG919" s="69">
        <v>286</v>
      </c>
      <c r="BH919" s="69">
        <v>300</v>
      </c>
      <c r="BI919" s="69">
        <v>316</v>
      </c>
      <c r="BJ919" s="84">
        <v>334</v>
      </c>
      <c r="BK919" s="84">
        <v>347</v>
      </c>
      <c r="BL919" s="84">
        <v>359</v>
      </c>
      <c r="BM919" s="72"/>
    </row>
    <row r="920" spans="1:65">
      <c r="A920" s="112" t="s">
        <v>2</v>
      </c>
      <c r="B920" s="113"/>
      <c r="C920" s="113"/>
      <c r="D920" s="11">
        <v>0</v>
      </c>
      <c r="E920" s="11">
        <v>0</v>
      </c>
      <c r="F920" s="11">
        <v>0</v>
      </c>
      <c r="G920" s="11">
        <v>0</v>
      </c>
      <c r="H920" s="11">
        <v>0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>
        <v>39</v>
      </c>
      <c r="AD920" s="83" t="s">
        <v>17</v>
      </c>
      <c r="AE920" s="11">
        <v>132</v>
      </c>
      <c r="AF920" s="83" t="s">
        <v>17</v>
      </c>
      <c r="AG920" s="83" t="s">
        <v>17</v>
      </c>
      <c r="AH920" s="83" t="s">
        <v>17</v>
      </c>
      <c r="AI920" s="83" t="s">
        <v>17</v>
      </c>
      <c r="AJ920" s="83" t="s">
        <v>17</v>
      </c>
      <c r="AK920" s="83" t="s">
        <v>17</v>
      </c>
      <c r="AL920" s="83" t="s">
        <v>17</v>
      </c>
      <c r="AM920" s="83" t="s">
        <v>17</v>
      </c>
      <c r="AN920" s="83" t="s">
        <v>17</v>
      </c>
      <c r="AO920" s="83" t="s">
        <v>17</v>
      </c>
      <c r="AP920" s="83" t="s">
        <v>17</v>
      </c>
      <c r="AQ920" s="83" t="s">
        <v>17</v>
      </c>
      <c r="AR920" s="83" t="s">
        <v>17</v>
      </c>
      <c r="AS920" s="83" t="s">
        <v>17</v>
      </c>
      <c r="AT920" s="83" t="s">
        <v>17</v>
      </c>
      <c r="AU920" s="83" t="s">
        <v>17</v>
      </c>
      <c r="AV920" s="83" t="s">
        <v>17</v>
      </c>
      <c r="AW920" s="83" t="s">
        <v>17</v>
      </c>
      <c r="AX920" s="83" t="s">
        <v>17</v>
      </c>
      <c r="AY920" s="83" t="s">
        <v>17</v>
      </c>
      <c r="AZ920" s="11">
        <v>1562</v>
      </c>
      <c r="BA920" s="11">
        <v>1541</v>
      </c>
      <c r="BB920" s="69">
        <v>1546</v>
      </c>
      <c r="BC920" s="69">
        <v>1459</v>
      </c>
      <c r="BD920" s="69">
        <v>1556</v>
      </c>
      <c r="BE920" s="70">
        <v>2244</v>
      </c>
      <c r="BF920" s="11">
        <v>2256</v>
      </c>
      <c r="BG920" s="11">
        <v>2269</v>
      </c>
      <c r="BH920" s="11">
        <v>2316</v>
      </c>
      <c r="BI920" s="11">
        <v>2457</v>
      </c>
      <c r="BJ920" s="11">
        <v>3016</v>
      </c>
      <c r="BK920" s="84">
        <v>3051</v>
      </c>
      <c r="BL920" s="84">
        <v>3188.2949999999996</v>
      </c>
      <c r="BM920" s="72"/>
    </row>
    <row r="921" spans="1:65" ht="15.75">
      <c r="A921" s="112" t="s">
        <v>189</v>
      </c>
      <c r="B921" s="113"/>
      <c r="C921" s="113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83"/>
      <c r="AE921" s="11"/>
      <c r="AF921" s="83"/>
      <c r="AG921" s="83"/>
      <c r="AH921" s="83"/>
      <c r="AI921" s="83"/>
      <c r="AJ921" s="83"/>
      <c r="AK921" s="83"/>
      <c r="AL921" s="83"/>
      <c r="AM921" s="83"/>
      <c r="AN921" s="83"/>
      <c r="AO921" s="83"/>
      <c r="AP921" s="83"/>
      <c r="AQ921" s="83"/>
      <c r="AR921" s="83"/>
      <c r="AS921" s="83"/>
      <c r="AT921" s="83"/>
      <c r="AU921" s="83"/>
      <c r="AV921" s="83"/>
      <c r="AW921" s="11">
        <v>3</v>
      </c>
      <c r="AX921" s="83"/>
      <c r="AY921" s="83"/>
      <c r="AZ921" s="11"/>
      <c r="BA921" s="11"/>
      <c r="BB921" s="69"/>
      <c r="BC921" s="69"/>
      <c r="BD921" s="69"/>
      <c r="BE921" s="70"/>
      <c r="BF921" s="11"/>
      <c r="BG921" s="11"/>
      <c r="BH921" s="11"/>
      <c r="BI921" s="11"/>
      <c r="BJ921" s="83"/>
      <c r="BK921" s="73"/>
      <c r="BL921" s="73"/>
      <c r="BM921" s="72"/>
    </row>
    <row r="922" spans="1:65">
      <c r="A922" s="129" t="s">
        <v>3</v>
      </c>
      <c r="B922" s="124"/>
      <c r="C922" s="124"/>
      <c r="D922" s="11">
        <v>0</v>
      </c>
      <c r="E922" s="11">
        <v>0</v>
      </c>
      <c r="F922" s="11">
        <v>0</v>
      </c>
      <c r="G922" s="11">
        <v>0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0.56000000000000005</v>
      </c>
      <c r="S922" s="11">
        <v>1.4970000000000001</v>
      </c>
      <c r="T922" s="11">
        <v>3.149</v>
      </c>
      <c r="U922" s="11">
        <v>7.0280000000000005</v>
      </c>
      <c r="V922" s="11">
        <v>10.891999999999999</v>
      </c>
      <c r="W922" s="11">
        <v>18.083000000000002</v>
      </c>
      <c r="X922" s="11">
        <v>21.012</v>
      </c>
      <c r="Y922" s="11">
        <v>51.320999999999998</v>
      </c>
      <c r="Z922" s="11">
        <v>53.323999999999998</v>
      </c>
      <c r="AA922" s="11">
        <v>84.980999999999995</v>
      </c>
      <c r="AB922" s="11">
        <v>111.669</v>
      </c>
      <c r="AC922" s="11">
        <v>175.30599999999998</v>
      </c>
      <c r="AD922" s="11">
        <v>281.99400000000003</v>
      </c>
      <c r="AE922" s="11">
        <v>376.904</v>
      </c>
      <c r="AF922" s="11">
        <v>555.97</v>
      </c>
      <c r="AG922" s="11">
        <v>683.90100000000007</v>
      </c>
      <c r="AH922" s="11">
        <v>895.23599999999999</v>
      </c>
      <c r="AI922" s="11">
        <v>1055.039</v>
      </c>
      <c r="AJ922" s="11">
        <v>1154.229</v>
      </c>
      <c r="AK922" s="11">
        <v>1288.9059999999999</v>
      </c>
      <c r="AL922" s="11">
        <v>1448.865</v>
      </c>
      <c r="AM922" s="11">
        <v>1574.8330000000001</v>
      </c>
      <c r="AN922" s="11">
        <v>1614.614</v>
      </c>
      <c r="AO922" s="11">
        <v>1622.402</v>
      </c>
      <c r="AP922" s="11">
        <v>1689.3979999999999</v>
      </c>
      <c r="AQ922" s="11">
        <v>1688.7049999999999</v>
      </c>
      <c r="AR922" s="11">
        <v>1694.086</v>
      </c>
      <c r="AS922" s="11">
        <v>1776.104</v>
      </c>
      <c r="AT922" s="11">
        <v>1875.421</v>
      </c>
      <c r="AU922" s="11">
        <v>1997.797</v>
      </c>
      <c r="AV922" s="11">
        <v>2036.6219999999998</v>
      </c>
      <c r="AW922" s="11">
        <v>1984.7130000000002</v>
      </c>
      <c r="AX922" s="11">
        <v>2071.819</v>
      </c>
      <c r="AY922" s="11">
        <v>2167.0149999999999</v>
      </c>
      <c r="AZ922" s="11">
        <v>805</v>
      </c>
      <c r="BA922" s="11">
        <v>879</v>
      </c>
      <c r="BB922" s="11">
        <v>912</v>
      </c>
      <c r="BC922" s="11">
        <v>1039</v>
      </c>
      <c r="BD922" s="11">
        <v>975</v>
      </c>
      <c r="BE922" s="11">
        <v>329</v>
      </c>
      <c r="BF922" s="11">
        <v>835</v>
      </c>
      <c r="BG922" s="11">
        <v>827</v>
      </c>
      <c r="BH922" s="11">
        <v>1345</v>
      </c>
      <c r="BI922" s="11">
        <v>930</v>
      </c>
      <c r="BJ922" s="11">
        <v>943</v>
      </c>
      <c r="BK922" s="84">
        <v>1092</v>
      </c>
      <c r="BL922" s="84">
        <v>1092</v>
      </c>
      <c r="BM922" s="72"/>
    </row>
    <row r="923" spans="1:65">
      <c r="A923" s="112" t="s">
        <v>192</v>
      </c>
      <c r="B923" s="124"/>
      <c r="C923" s="124"/>
      <c r="D923" s="11">
        <v>0</v>
      </c>
      <c r="E923" s="11">
        <v>0</v>
      </c>
      <c r="F923" s="11">
        <v>0</v>
      </c>
      <c r="G923" s="11">
        <v>0</v>
      </c>
      <c r="H923" s="11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0.441</v>
      </c>
      <c r="U923" s="11">
        <v>0.443</v>
      </c>
      <c r="V923" s="11">
        <v>0.46499999999999997</v>
      </c>
      <c r="W923" s="11">
        <v>2.3E-2</v>
      </c>
      <c r="X923" s="11">
        <v>0.183</v>
      </c>
      <c r="Y923" s="11">
        <v>4.2069999999999999</v>
      </c>
      <c r="Z923" s="11">
        <v>44.948999999999998</v>
      </c>
      <c r="AA923" s="11">
        <v>86.713999999999999</v>
      </c>
      <c r="AB923" s="11">
        <v>144.09800000000001</v>
      </c>
      <c r="AC923" s="11">
        <v>12.940000000000001</v>
      </c>
      <c r="AD923" s="11">
        <v>33.861000000000004</v>
      </c>
      <c r="AE923" s="11">
        <v>0</v>
      </c>
      <c r="AF923" s="11">
        <v>1.2210000000000001</v>
      </c>
      <c r="AG923" s="11">
        <v>14.521000000000001</v>
      </c>
      <c r="AH923" s="11">
        <v>33.646999999999998</v>
      </c>
      <c r="AI923" s="11">
        <v>42.968000000000004</v>
      </c>
      <c r="AJ923" s="11">
        <v>45.158999999999999</v>
      </c>
      <c r="AK923" s="11">
        <v>47.463000000000001</v>
      </c>
      <c r="AL923" s="11">
        <v>51.933</v>
      </c>
      <c r="AM923" s="11">
        <v>53.591999999999999</v>
      </c>
      <c r="AN923" s="11">
        <v>52.478999999999999</v>
      </c>
      <c r="AO923" s="11">
        <v>50.066000000000003</v>
      </c>
      <c r="AP923" s="11">
        <v>51.150000000000006</v>
      </c>
      <c r="AQ923" s="11">
        <v>48.656999999999996</v>
      </c>
      <c r="AR923" s="11">
        <v>47.396000000000001</v>
      </c>
      <c r="AS923" s="11">
        <v>46.606999999999999</v>
      </c>
      <c r="AT923" s="11">
        <v>49.314</v>
      </c>
      <c r="AU923" s="11">
        <v>52.736999999999995</v>
      </c>
      <c r="AV923" s="11">
        <v>54.402999999999999</v>
      </c>
      <c r="AW923" s="11">
        <v>51.412000000000006</v>
      </c>
      <c r="AX923" s="11">
        <v>53.762</v>
      </c>
      <c r="AY923" s="11">
        <v>56.14</v>
      </c>
      <c r="AZ923" s="11">
        <v>54.278999999999996</v>
      </c>
      <c r="BA923" s="11">
        <v>55.207000000000001</v>
      </c>
      <c r="BB923" s="69">
        <v>53.573000000000008</v>
      </c>
      <c r="BC923" s="69">
        <v>52.917000000000002</v>
      </c>
      <c r="BD923" s="69">
        <v>53.337999999999994</v>
      </c>
      <c r="BE923" s="70">
        <v>54.317</v>
      </c>
      <c r="BF923" s="11">
        <v>51.735924900000008</v>
      </c>
      <c r="BG923" s="11">
        <v>49.758504000000002</v>
      </c>
      <c r="BH923" s="11">
        <v>48.937673500000002</v>
      </c>
      <c r="BI923" s="11">
        <v>51.262740600000001</v>
      </c>
      <c r="BJ923" s="11">
        <v>50.349708899999996</v>
      </c>
      <c r="BK923" s="84">
        <v>50.349708899999996</v>
      </c>
      <c r="BL923" s="84">
        <v>50.349708899999996</v>
      </c>
      <c r="BM923" s="72"/>
    </row>
    <row r="924" spans="1:65">
      <c r="A924" s="112" t="s">
        <v>197</v>
      </c>
      <c r="B924" s="124"/>
      <c r="C924" s="124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69"/>
      <c r="BC924" s="69"/>
      <c r="BD924" s="69"/>
      <c r="BE924" s="70"/>
      <c r="BF924" s="70"/>
      <c r="BG924" s="11"/>
      <c r="BH924" s="11"/>
      <c r="BI924" s="11">
        <v>69</v>
      </c>
      <c r="BJ924" s="11">
        <v>69</v>
      </c>
      <c r="BK924" s="84">
        <v>68</v>
      </c>
      <c r="BL924" s="84">
        <v>68</v>
      </c>
      <c r="BM924" s="72"/>
    </row>
    <row r="925" spans="1:65" ht="15.75">
      <c r="A925" s="18"/>
      <c r="B925" s="124"/>
      <c r="C925" s="124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71"/>
      <c r="AT925" s="71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130"/>
      <c r="BF925" s="11"/>
      <c r="BG925" s="73"/>
      <c r="BH925" s="73"/>
      <c r="BI925" s="73"/>
      <c r="BJ925" s="73"/>
      <c r="BK925" s="73"/>
      <c r="BL925" s="73"/>
      <c r="BM925" s="72"/>
    </row>
    <row r="926" spans="1:65">
      <c r="A926" s="127" t="s">
        <v>133</v>
      </c>
      <c r="B926" s="113">
        <v>2</v>
      </c>
      <c r="C926" s="113"/>
      <c r="D926" s="85">
        <v>0</v>
      </c>
      <c r="E926" s="85">
        <v>0</v>
      </c>
      <c r="F926" s="85">
        <v>0</v>
      </c>
      <c r="G926" s="85">
        <v>0</v>
      </c>
      <c r="H926" s="85">
        <v>0</v>
      </c>
      <c r="I926" s="85">
        <v>0</v>
      </c>
      <c r="J926" s="85">
        <v>0</v>
      </c>
      <c r="K926" s="85">
        <v>0</v>
      </c>
      <c r="L926" s="85">
        <v>0</v>
      </c>
      <c r="M926" s="85">
        <v>0</v>
      </c>
      <c r="N926" s="85">
        <v>0</v>
      </c>
      <c r="O926" s="85">
        <v>0</v>
      </c>
      <c r="P926" s="85">
        <v>0</v>
      </c>
      <c r="Q926" s="85">
        <v>0</v>
      </c>
      <c r="R926" s="85">
        <v>0</v>
      </c>
      <c r="S926" s="85">
        <v>0</v>
      </c>
      <c r="T926" s="85">
        <v>0</v>
      </c>
      <c r="U926" s="85">
        <v>0</v>
      </c>
      <c r="V926" s="85">
        <v>0</v>
      </c>
      <c r="W926" s="85">
        <v>0</v>
      </c>
      <c r="X926" s="85">
        <v>0</v>
      </c>
      <c r="Y926" s="85">
        <v>0</v>
      </c>
      <c r="Z926" s="85">
        <v>0</v>
      </c>
      <c r="AA926" s="85">
        <v>0</v>
      </c>
      <c r="AB926" s="85">
        <v>0</v>
      </c>
      <c r="AC926" s="85">
        <v>13628</v>
      </c>
      <c r="AD926" s="85">
        <v>16900</v>
      </c>
      <c r="AE926" s="85">
        <v>16900</v>
      </c>
      <c r="AF926" s="85">
        <v>0</v>
      </c>
      <c r="AG926" s="85">
        <v>7500</v>
      </c>
      <c r="AH926" s="85">
        <v>0</v>
      </c>
      <c r="AI926" s="85">
        <v>0</v>
      </c>
      <c r="AJ926" s="85">
        <v>0</v>
      </c>
      <c r="AK926" s="85">
        <v>5000</v>
      </c>
      <c r="AL926" s="85">
        <v>0</v>
      </c>
      <c r="AM926" s="85">
        <v>0</v>
      </c>
      <c r="AN926" s="85">
        <v>0</v>
      </c>
      <c r="AO926" s="85">
        <v>0</v>
      </c>
      <c r="AP926" s="85">
        <v>0</v>
      </c>
      <c r="AQ926" s="85">
        <v>0</v>
      </c>
      <c r="AR926" s="85">
        <v>0</v>
      </c>
      <c r="AS926" s="85">
        <v>0</v>
      </c>
      <c r="AT926" s="85">
        <v>0</v>
      </c>
      <c r="AU926" s="85">
        <v>0</v>
      </c>
      <c r="AV926" s="85">
        <v>4.9696300000000006E-2</v>
      </c>
      <c r="AW926" s="85">
        <v>7.1463499999999999E-2</v>
      </c>
      <c r="AX926" s="85">
        <v>0</v>
      </c>
      <c r="AY926" s="85">
        <v>0</v>
      </c>
      <c r="AZ926" s="85">
        <v>0</v>
      </c>
      <c r="BA926" s="85">
        <v>0</v>
      </c>
      <c r="BB926" s="85">
        <v>0</v>
      </c>
      <c r="BC926" s="85">
        <v>0</v>
      </c>
      <c r="BD926" s="85">
        <v>0</v>
      </c>
      <c r="BE926" s="130">
        <v>0</v>
      </c>
      <c r="BF926" s="85">
        <v>0</v>
      </c>
      <c r="BG926" s="85">
        <v>0</v>
      </c>
      <c r="BH926" s="85">
        <v>0</v>
      </c>
      <c r="BI926" s="85">
        <v>0</v>
      </c>
      <c r="BJ926" s="88">
        <v>0</v>
      </c>
      <c r="BK926" s="53">
        <v>4.1485000000000003E-3</v>
      </c>
      <c r="BL926" s="102">
        <v>0</v>
      </c>
      <c r="BM926" s="72"/>
    </row>
    <row r="927" spans="1:65">
      <c r="A927" s="112" t="s">
        <v>3</v>
      </c>
      <c r="B927" s="113"/>
      <c r="C927" s="113"/>
      <c r="D927" s="11">
        <v>0</v>
      </c>
      <c r="E927" s="11">
        <v>0</v>
      </c>
      <c r="F927" s="11">
        <v>0</v>
      </c>
      <c r="G927" s="11">
        <v>0</v>
      </c>
      <c r="H927" s="11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  <c r="AM927" s="11">
        <v>0</v>
      </c>
      <c r="AN927" s="11">
        <v>0</v>
      </c>
      <c r="AO927" s="11">
        <v>0</v>
      </c>
      <c r="AP927" s="11">
        <v>0</v>
      </c>
      <c r="AQ927" s="11">
        <v>0</v>
      </c>
      <c r="AR927" s="11">
        <v>0</v>
      </c>
      <c r="AS927" s="11">
        <v>0</v>
      </c>
      <c r="AT927" s="11">
        <v>0</v>
      </c>
      <c r="AU927" s="11">
        <v>0</v>
      </c>
      <c r="AV927" s="11">
        <v>4.9696300000000006E-2</v>
      </c>
      <c r="AW927" s="11">
        <v>7.1463499999999999E-2</v>
      </c>
      <c r="AX927" s="11">
        <v>0</v>
      </c>
      <c r="AY927" s="11">
        <v>0</v>
      </c>
      <c r="AZ927" s="11">
        <v>0</v>
      </c>
      <c r="BA927" s="11">
        <v>0</v>
      </c>
      <c r="BB927" s="11">
        <v>0</v>
      </c>
      <c r="BC927" s="11">
        <v>0</v>
      </c>
      <c r="BD927" s="11">
        <v>0</v>
      </c>
      <c r="BE927" s="27">
        <v>0</v>
      </c>
      <c r="BF927" s="11">
        <v>0</v>
      </c>
      <c r="BG927" s="11">
        <v>0</v>
      </c>
      <c r="BH927" s="11">
        <v>0</v>
      </c>
      <c r="BI927" s="11">
        <v>0</v>
      </c>
      <c r="BJ927" s="84">
        <v>0</v>
      </c>
      <c r="BK927" s="66">
        <v>4.1485000000000003E-3</v>
      </c>
      <c r="BL927" s="91">
        <v>0</v>
      </c>
      <c r="BM927" s="72"/>
    </row>
    <row r="928" spans="1:65">
      <c r="A928" s="112" t="s">
        <v>19</v>
      </c>
      <c r="B928" s="113"/>
      <c r="C928" s="113"/>
      <c r="D928" s="11">
        <v>0</v>
      </c>
      <c r="E928" s="11">
        <v>0</v>
      </c>
      <c r="F928" s="11">
        <v>0</v>
      </c>
      <c r="G928" s="11">
        <v>0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13628</v>
      </c>
      <c r="AD928" s="11">
        <v>16900</v>
      </c>
      <c r="AE928" s="11">
        <v>16900</v>
      </c>
      <c r="AF928" s="11">
        <v>0</v>
      </c>
      <c r="AG928" s="11">
        <v>7500</v>
      </c>
      <c r="AH928" s="11">
        <v>0</v>
      </c>
      <c r="AI928" s="11">
        <v>0</v>
      </c>
      <c r="AJ928" s="11">
        <v>0</v>
      </c>
      <c r="AK928" s="11">
        <v>5000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1">
        <v>0</v>
      </c>
      <c r="AT928" s="11">
        <v>0</v>
      </c>
      <c r="AU928" s="11">
        <v>0</v>
      </c>
      <c r="AV928" s="11">
        <v>0</v>
      </c>
      <c r="AW928" s="11">
        <v>0</v>
      </c>
      <c r="AX928" s="11">
        <v>0</v>
      </c>
      <c r="AY928" s="11">
        <v>0</v>
      </c>
      <c r="AZ928" s="11">
        <v>0</v>
      </c>
      <c r="BA928" s="11">
        <v>0</v>
      </c>
      <c r="BB928" s="11">
        <v>0</v>
      </c>
      <c r="BC928" s="11">
        <v>0</v>
      </c>
      <c r="BD928" s="11">
        <v>0</v>
      </c>
      <c r="BE928" s="27">
        <v>0</v>
      </c>
      <c r="BF928" s="11">
        <v>0</v>
      </c>
      <c r="BG928" s="11">
        <v>0</v>
      </c>
      <c r="BH928" s="11">
        <v>0</v>
      </c>
      <c r="BI928" s="11">
        <v>0</v>
      </c>
      <c r="BJ928" s="84">
        <v>0</v>
      </c>
      <c r="BK928" s="84">
        <v>0</v>
      </c>
      <c r="BL928" s="84">
        <v>0</v>
      </c>
      <c r="BM928" s="72"/>
    </row>
    <row r="929" spans="1:65" ht="15.75">
      <c r="A929" s="112"/>
      <c r="B929" s="113"/>
      <c r="C929" s="113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27"/>
      <c r="BF929" s="11"/>
      <c r="BG929" s="11"/>
      <c r="BH929" s="11"/>
      <c r="BI929" s="73"/>
      <c r="BJ929" s="73"/>
      <c r="BK929" s="73"/>
      <c r="BL929" s="73"/>
      <c r="BM929" s="72"/>
    </row>
    <row r="930" spans="1:65">
      <c r="A930" s="118" t="s">
        <v>177</v>
      </c>
      <c r="B930" s="113">
        <v>4</v>
      </c>
      <c r="C930" s="113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85">
        <v>0</v>
      </c>
      <c r="BE930" s="85">
        <v>374</v>
      </c>
      <c r="BF930" s="85">
        <v>1584</v>
      </c>
      <c r="BG930" s="85">
        <v>1728</v>
      </c>
      <c r="BH930" s="85">
        <v>2040</v>
      </c>
      <c r="BI930" s="85">
        <v>1869</v>
      </c>
      <c r="BJ930" s="85">
        <v>719</v>
      </c>
      <c r="BK930" s="85">
        <v>627</v>
      </c>
      <c r="BL930" s="85">
        <v>642</v>
      </c>
      <c r="BM930" s="72"/>
    </row>
    <row r="931" spans="1:65">
      <c r="A931" s="129" t="s">
        <v>3</v>
      </c>
      <c r="B931" s="113"/>
      <c r="C931" s="113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>
        <v>0</v>
      </c>
      <c r="BE931" s="27">
        <v>41</v>
      </c>
      <c r="BF931" s="11">
        <v>1241</v>
      </c>
      <c r="BG931" s="11">
        <v>1241</v>
      </c>
      <c r="BH931" s="11">
        <v>1532</v>
      </c>
      <c r="BI931" s="11">
        <v>1311</v>
      </c>
      <c r="BJ931" s="11">
        <v>111</v>
      </c>
      <c r="BK931" s="11">
        <v>0</v>
      </c>
      <c r="BL931" s="84">
        <v>0</v>
      </c>
      <c r="BM931" s="72"/>
    </row>
    <row r="932" spans="1:65">
      <c r="A932" s="112" t="s">
        <v>19</v>
      </c>
      <c r="B932" s="113"/>
      <c r="C932" s="113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>
        <v>0</v>
      </c>
      <c r="BE932" s="11">
        <v>0</v>
      </c>
      <c r="BF932" s="11">
        <v>0</v>
      </c>
      <c r="BG932" s="11">
        <v>467</v>
      </c>
      <c r="BH932" s="11">
        <v>497</v>
      </c>
      <c r="BI932" s="11">
        <v>547</v>
      </c>
      <c r="BJ932" s="11">
        <v>597</v>
      </c>
      <c r="BK932" s="11">
        <v>627</v>
      </c>
      <c r="BL932" s="84">
        <v>642</v>
      </c>
      <c r="BM932" s="72"/>
    </row>
    <row r="933" spans="1:65">
      <c r="A933" s="112" t="s">
        <v>192</v>
      </c>
      <c r="B933" s="113"/>
      <c r="C933" s="113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>
        <v>0</v>
      </c>
      <c r="BE933" s="27">
        <v>333</v>
      </c>
      <c r="BF933" s="11">
        <v>343</v>
      </c>
      <c r="BG933" s="11">
        <v>20</v>
      </c>
      <c r="BH933" s="11">
        <v>11</v>
      </c>
      <c r="BI933" s="11">
        <v>11</v>
      </c>
      <c r="BJ933" s="11">
        <v>11</v>
      </c>
      <c r="BK933" s="11">
        <v>0</v>
      </c>
      <c r="BL933" s="11">
        <v>0</v>
      </c>
      <c r="BM933" s="72"/>
    </row>
    <row r="934" spans="1:65">
      <c r="A934" s="112" t="s">
        <v>197</v>
      </c>
      <c r="B934" s="113"/>
      <c r="C934" s="113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27"/>
      <c r="BF934" s="11"/>
      <c r="BG934" s="11"/>
      <c r="BH934" s="11"/>
      <c r="BI934" s="11"/>
      <c r="BJ934" s="11">
        <v>254</v>
      </c>
      <c r="BK934" s="11">
        <v>366.8</v>
      </c>
      <c r="BL934" s="84">
        <v>199.8</v>
      </c>
      <c r="BM934" s="72"/>
    </row>
    <row r="935" spans="1:65" ht="15.75">
      <c r="A935" s="125"/>
      <c r="B935" s="113"/>
      <c r="C935" s="113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27"/>
      <c r="BF935" s="11"/>
      <c r="BG935" s="11"/>
      <c r="BH935" s="11"/>
      <c r="BI935" s="11"/>
      <c r="BJ935" s="83"/>
      <c r="BK935" s="73"/>
      <c r="BL935" s="73"/>
      <c r="BM935" s="72"/>
    </row>
    <row r="936" spans="1:65">
      <c r="A936" s="127" t="s">
        <v>134</v>
      </c>
      <c r="B936" s="113">
        <v>3</v>
      </c>
      <c r="C936" s="113"/>
      <c r="D936" s="85">
        <v>0</v>
      </c>
      <c r="E936" s="85">
        <v>0</v>
      </c>
      <c r="F936" s="85">
        <v>0</v>
      </c>
      <c r="G936" s="85">
        <v>0</v>
      </c>
      <c r="H936" s="85">
        <v>0</v>
      </c>
      <c r="I936" s="85">
        <v>0</v>
      </c>
      <c r="J936" s="85">
        <v>0</v>
      </c>
      <c r="K936" s="85">
        <v>0</v>
      </c>
      <c r="L936" s="85">
        <v>0</v>
      </c>
      <c r="M936" s="85">
        <v>0</v>
      </c>
      <c r="N936" s="85">
        <v>0</v>
      </c>
      <c r="O936" s="85">
        <v>1.9329408000000001</v>
      </c>
      <c r="P936" s="85">
        <v>0.37804409999999999</v>
      </c>
      <c r="Q936" s="85">
        <v>0.21141119999999999</v>
      </c>
      <c r="R936" s="85">
        <v>0.20901649999999999</v>
      </c>
      <c r="S936" s="85">
        <v>1.8211499999999999E-2</v>
      </c>
      <c r="T936" s="85">
        <v>0.55107059999999997</v>
      </c>
      <c r="U936" s="85">
        <v>0.30906</v>
      </c>
      <c r="V936" s="85">
        <v>0</v>
      </c>
      <c r="W936" s="85">
        <v>0</v>
      </c>
      <c r="X936" s="85">
        <v>0</v>
      </c>
      <c r="Y936" s="85">
        <v>0</v>
      </c>
      <c r="Z936" s="85">
        <v>0</v>
      </c>
      <c r="AA936" s="85">
        <v>0</v>
      </c>
      <c r="AB936" s="85">
        <v>0</v>
      </c>
      <c r="AC936" s="85">
        <v>0</v>
      </c>
      <c r="AD936" s="85">
        <v>0</v>
      </c>
      <c r="AE936" s="85">
        <v>0</v>
      </c>
      <c r="AF936" s="85">
        <v>3.7981737</v>
      </c>
      <c r="AG936" s="85">
        <v>6.6643429000000003</v>
      </c>
      <c r="AH936" s="85">
        <v>10.684625199999999</v>
      </c>
      <c r="AI936" s="85">
        <v>15.593109700000001</v>
      </c>
      <c r="AJ936" s="85">
        <v>22.699506499999998</v>
      </c>
      <c r="AK936" s="85">
        <v>33.014619000000003</v>
      </c>
      <c r="AL936" s="85">
        <v>43.111808099999998</v>
      </c>
      <c r="AM936" s="85">
        <v>84.100177000000002</v>
      </c>
      <c r="AN936" s="85">
        <v>342.84811859999996</v>
      </c>
      <c r="AO936" s="85">
        <v>287.80652460000005</v>
      </c>
      <c r="AP936" s="85">
        <v>345.13956400000001</v>
      </c>
      <c r="AQ936" s="85">
        <v>393.58139100000005</v>
      </c>
      <c r="AR936" s="85">
        <v>336.76713220000005</v>
      </c>
      <c r="AS936" s="85">
        <v>280.81745509999996</v>
      </c>
      <c r="AT936" s="85">
        <v>301.50233020000002</v>
      </c>
      <c r="AU936" s="85">
        <v>4.4418905000000004</v>
      </c>
      <c r="AV936" s="85">
        <v>0</v>
      </c>
      <c r="AW936" s="85">
        <v>444.02415489999998</v>
      </c>
      <c r="AX936" s="85">
        <v>0</v>
      </c>
      <c r="AY936" s="85">
        <v>1.3148685</v>
      </c>
      <c r="AZ936" s="85">
        <v>7.9100879000000006</v>
      </c>
      <c r="BA936" s="85">
        <v>3.2626999999999996E-2</v>
      </c>
      <c r="BB936" s="85">
        <v>5.73404E-2</v>
      </c>
      <c r="BC936" s="85">
        <v>0.1271988</v>
      </c>
      <c r="BD936" s="85">
        <v>307.046179</v>
      </c>
      <c r="BE936" s="85">
        <v>12.874969399999999</v>
      </c>
      <c r="BF936" s="85">
        <v>115.16067079999999</v>
      </c>
      <c r="BG936" s="85">
        <v>76.80977870000001</v>
      </c>
      <c r="BH936" s="85">
        <v>143.95626659999999</v>
      </c>
      <c r="BI936" s="85">
        <v>1294.8722018999999</v>
      </c>
      <c r="BJ936" s="85">
        <v>190.0077455</v>
      </c>
      <c r="BK936" s="85">
        <v>226.87696890000001</v>
      </c>
      <c r="BL936" s="85">
        <v>165</v>
      </c>
      <c r="BM936" s="72"/>
    </row>
    <row r="937" spans="1:65">
      <c r="A937" s="112" t="s">
        <v>2</v>
      </c>
      <c r="B937" s="113"/>
      <c r="C937" s="113"/>
      <c r="D937" s="11">
        <v>0</v>
      </c>
      <c r="E937" s="11">
        <v>0</v>
      </c>
      <c r="F937" s="11">
        <v>0</v>
      </c>
      <c r="G937" s="11">
        <v>0</v>
      </c>
      <c r="H937" s="11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85"/>
      <c r="AM937" s="85"/>
      <c r="AN937" s="85"/>
      <c r="AO937" s="85"/>
      <c r="AP937" s="85"/>
      <c r="AQ937" s="85"/>
      <c r="AR937" s="85"/>
      <c r="AS937" s="85"/>
      <c r="AT937" s="85"/>
      <c r="AU937" s="11">
        <v>0</v>
      </c>
      <c r="AV937" s="11">
        <v>0</v>
      </c>
      <c r="AW937" s="11">
        <v>227</v>
      </c>
      <c r="AX937" s="11">
        <v>0</v>
      </c>
      <c r="AY937" s="11">
        <v>0</v>
      </c>
      <c r="AZ937" s="11">
        <v>0</v>
      </c>
      <c r="BA937" s="11">
        <v>0</v>
      </c>
      <c r="BB937" s="11">
        <v>0</v>
      </c>
      <c r="BC937" s="11">
        <v>0</v>
      </c>
      <c r="BD937" s="11">
        <v>0</v>
      </c>
      <c r="BE937" s="11">
        <v>0</v>
      </c>
      <c r="BF937" s="11">
        <v>0</v>
      </c>
      <c r="BG937" s="11">
        <v>0</v>
      </c>
      <c r="BH937" s="11">
        <v>0</v>
      </c>
      <c r="BI937" s="11">
        <v>0</v>
      </c>
      <c r="BJ937" s="84">
        <v>0</v>
      </c>
      <c r="BK937" s="84">
        <v>0</v>
      </c>
      <c r="BL937" s="84">
        <v>0</v>
      </c>
      <c r="BM937" s="72"/>
    </row>
    <row r="938" spans="1:65" ht="15.75">
      <c r="A938" s="112" t="s">
        <v>189</v>
      </c>
      <c r="B938" s="113"/>
      <c r="C938" s="113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85"/>
      <c r="AM938" s="85"/>
      <c r="AN938" s="85"/>
      <c r="AO938" s="85"/>
      <c r="AP938" s="85"/>
      <c r="AQ938" s="85"/>
      <c r="AR938" s="85"/>
      <c r="AS938" s="85"/>
      <c r="AT938" s="85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>
        <v>307</v>
      </c>
      <c r="BE938" s="27"/>
      <c r="BF938" s="11"/>
      <c r="BG938" s="11"/>
      <c r="BH938" s="11"/>
      <c r="BI938" s="11">
        <v>1100</v>
      </c>
      <c r="BJ938" s="84"/>
      <c r="BK938" s="73"/>
      <c r="BL938" s="73"/>
      <c r="BM938" s="72"/>
    </row>
    <row r="939" spans="1:65">
      <c r="A939" s="112" t="s">
        <v>3</v>
      </c>
      <c r="B939" s="113"/>
      <c r="C939" s="113"/>
      <c r="D939" s="11">
        <v>0</v>
      </c>
      <c r="E939" s="11">
        <v>0</v>
      </c>
      <c r="F939" s="11">
        <v>0</v>
      </c>
      <c r="G939" s="11">
        <v>0</v>
      </c>
      <c r="H939" s="11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0.255</v>
      </c>
      <c r="U939" s="11">
        <v>0.28999999999999998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0</v>
      </c>
      <c r="AC939" s="11">
        <v>0</v>
      </c>
      <c r="AD939" s="11">
        <v>0</v>
      </c>
      <c r="AE939" s="11">
        <v>0</v>
      </c>
      <c r="AF939" s="11">
        <v>0</v>
      </c>
      <c r="AG939" s="11">
        <v>0</v>
      </c>
      <c r="AH939" s="11">
        <v>1.4982299999999999E-2</v>
      </c>
      <c r="AI939" s="11">
        <v>0</v>
      </c>
      <c r="AJ939" s="11">
        <v>0</v>
      </c>
      <c r="AK939" s="11">
        <v>0</v>
      </c>
      <c r="AL939" s="11">
        <v>1.5009999999999999</v>
      </c>
      <c r="AM939" s="11">
        <v>9.5607645999999988</v>
      </c>
      <c r="AN939" s="11">
        <v>45.249851</v>
      </c>
      <c r="AO939" s="11">
        <v>48.366234499999997</v>
      </c>
      <c r="AP939" s="11">
        <v>56.258773499999997</v>
      </c>
      <c r="AQ939" s="11">
        <v>58.527767300000008</v>
      </c>
      <c r="AR939" s="11">
        <v>51.084524099999996</v>
      </c>
      <c r="AS939" s="11">
        <v>33.738053600000001</v>
      </c>
      <c r="AT939" s="11">
        <v>32.717101599999999</v>
      </c>
      <c r="AU939" s="11">
        <v>4.4418905000000004</v>
      </c>
      <c r="AV939" s="11">
        <v>0</v>
      </c>
      <c r="AW939" s="11">
        <v>217.02415490000001</v>
      </c>
      <c r="AX939" s="11">
        <v>0</v>
      </c>
      <c r="AY939" s="11">
        <v>1.3148685</v>
      </c>
      <c r="AZ939" s="11">
        <v>7.9100879000000006</v>
      </c>
      <c r="BA939" s="11">
        <v>1.9983399999999998E-2</v>
      </c>
      <c r="BB939" s="11">
        <v>4.9331800000000002E-2</v>
      </c>
      <c r="BC939" s="11">
        <v>7.6129199999999994E-2</v>
      </c>
      <c r="BD939" s="11">
        <v>4.6178999999999998E-2</v>
      </c>
      <c r="BE939" s="27">
        <v>12.4017374</v>
      </c>
      <c r="BF939" s="11">
        <v>70.87152979999999</v>
      </c>
      <c r="BG939" s="11">
        <v>76.030838200000005</v>
      </c>
      <c r="BH939" s="11">
        <v>83.040507500000004</v>
      </c>
      <c r="BI939" s="11">
        <v>34.438041099999992</v>
      </c>
      <c r="BJ939" s="11">
        <v>22.073139899999997</v>
      </c>
      <c r="BK939" s="69">
        <v>48.472081100000004</v>
      </c>
      <c r="BL939" s="84">
        <v>0</v>
      </c>
      <c r="BM939" s="72"/>
    </row>
    <row r="940" spans="1:65">
      <c r="A940" s="112" t="s">
        <v>192</v>
      </c>
      <c r="B940" s="113"/>
      <c r="C940" s="113"/>
      <c r="D940" s="11">
        <v>0</v>
      </c>
      <c r="E940" s="11">
        <v>0</v>
      </c>
      <c r="F940" s="11">
        <v>0</v>
      </c>
      <c r="G940" s="11">
        <v>0</v>
      </c>
      <c r="H940" s="11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  <c r="O940" s="11">
        <v>1.9329408000000001</v>
      </c>
      <c r="P940" s="11">
        <v>0.37804409999999999</v>
      </c>
      <c r="Q940" s="11">
        <v>0.21141119999999999</v>
      </c>
      <c r="R940" s="11">
        <v>0.20901649999999999</v>
      </c>
      <c r="S940" s="11">
        <v>1.8211499999999999E-2</v>
      </c>
      <c r="T940" s="11">
        <v>0.29607059999999996</v>
      </c>
      <c r="U940" s="11">
        <v>1.9060000000000001E-2</v>
      </c>
      <c r="V940" s="11">
        <v>0</v>
      </c>
      <c r="W940" s="11">
        <v>0</v>
      </c>
      <c r="X940" s="11">
        <v>0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3.7981737</v>
      </c>
      <c r="AG940" s="11">
        <v>6.6643429000000003</v>
      </c>
      <c r="AH940" s="11">
        <v>10.669642899999999</v>
      </c>
      <c r="AI940" s="11">
        <v>15.593109700000001</v>
      </c>
      <c r="AJ940" s="11">
        <v>22.699506499999998</v>
      </c>
      <c r="AK940" s="11">
        <v>33.014619000000003</v>
      </c>
      <c r="AL940" s="11">
        <v>41.6108081</v>
      </c>
      <c r="AM940" s="11">
        <v>74.539412400000003</v>
      </c>
      <c r="AN940" s="11">
        <v>233.59826759999999</v>
      </c>
      <c r="AO940" s="11">
        <v>239.44029010000003</v>
      </c>
      <c r="AP940" s="11">
        <v>288.88079049999999</v>
      </c>
      <c r="AQ940" s="11">
        <v>335.05362370000006</v>
      </c>
      <c r="AR940" s="11">
        <v>285.68260810000004</v>
      </c>
      <c r="AS940" s="11">
        <v>247.07940149999999</v>
      </c>
      <c r="AT940" s="11">
        <v>268.78522860000004</v>
      </c>
      <c r="AU940" s="11">
        <v>0</v>
      </c>
      <c r="AV940" s="11">
        <v>0</v>
      </c>
      <c r="AW940" s="11">
        <v>0</v>
      </c>
      <c r="AX940" s="11">
        <v>0</v>
      </c>
      <c r="AY940" s="11">
        <v>0</v>
      </c>
      <c r="AZ940" s="11">
        <v>0</v>
      </c>
      <c r="BA940" s="11">
        <v>1.26436E-2</v>
      </c>
      <c r="BB940" s="11">
        <v>8.0086000000000011E-3</v>
      </c>
      <c r="BC940" s="11">
        <v>5.10696E-2</v>
      </c>
      <c r="BD940" s="11">
        <v>0</v>
      </c>
      <c r="BE940" s="27">
        <v>0.47323199999999999</v>
      </c>
      <c r="BF940" s="11">
        <v>44.289141000000001</v>
      </c>
      <c r="BG940" s="11">
        <v>0.77894050000000004</v>
      </c>
      <c r="BH940" s="84">
        <v>60.915759100000002</v>
      </c>
      <c r="BI940" s="11">
        <v>160.4341608</v>
      </c>
      <c r="BJ940" s="11">
        <v>167.9346056</v>
      </c>
      <c r="BK940" s="69">
        <v>178.40488780000001</v>
      </c>
      <c r="BL940" s="84">
        <v>165</v>
      </c>
      <c r="BM940" s="72"/>
    </row>
    <row r="941" spans="1:65">
      <c r="A941" s="125" t="s">
        <v>22</v>
      </c>
      <c r="B941" s="113"/>
      <c r="C941" s="113"/>
      <c r="D941" s="11">
        <v>0</v>
      </c>
      <c r="E941" s="11">
        <v>0</v>
      </c>
      <c r="F941" s="11">
        <v>0</v>
      </c>
      <c r="G941" s="11">
        <v>0</v>
      </c>
      <c r="H941" s="11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0</v>
      </c>
      <c r="AA941" s="11">
        <v>0</v>
      </c>
      <c r="AB941" s="11">
        <v>0</v>
      </c>
      <c r="AC941" s="11">
        <v>0</v>
      </c>
      <c r="AD941" s="11">
        <v>0</v>
      </c>
      <c r="AE941" s="11">
        <v>0</v>
      </c>
      <c r="AF941" s="11">
        <v>0</v>
      </c>
      <c r="AG941" s="11">
        <v>0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  <c r="AM941" s="11">
        <v>0</v>
      </c>
      <c r="AN941" s="11">
        <v>64</v>
      </c>
      <c r="AO941" s="11">
        <v>0</v>
      </c>
      <c r="AP941" s="11">
        <v>0</v>
      </c>
      <c r="AQ941" s="11">
        <v>0</v>
      </c>
      <c r="AR941" s="11">
        <v>0</v>
      </c>
      <c r="AS941" s="11">
        <v>0</v>
      </c>
      <c r="AT941" s="11">
        <v>0</v>
      </c>
      <c r="AU941" s="11">
        <v>0</v>
      </c>
      <c r="AV941" s="11">
        <v>0</v>
      </c>
      <c r="AW941" s="11">
        <v>0</v>
      </c>
      <c r="AX941" s="11">
        <v>0</v>
      </c>
      <c r="AY941" s="11">
        <v>0</v>
      </c>
      <c r="AZ941" s="11">
        <v>0</v>
      </c>
      <c r="BA941" s="11">
        <v>0</v>
      </c>
      <c r="BB941" s="11">
        <v>0</v>
      </c>
      <c r="BC941" s="11">
        <v>0</v>
      </c>
      <c r="BD941" s="11">
        <v>0</v>
      </c>
      <c r="BE941" s="27">
        <v>0</v>
      </c>
      <c r="BF941" s="11">
        <v>0</v>
      </c>
      <c r="BG941" s="11">
        <v>0</v>
      </c>
      <c r="BH941" s="84">
        <v>0</v>
      </c>
      <c r="BI941" s="11">
        <v>0</v>
      </c>
      <c r="BJ941" s="84">
        <v>0</v>
      </c>
      <c r="BK941" s="84">
        <v>0</v>
      </c>
      <c r="BL941" s="84">
        <v>0</v>
      </c>
      <c r="BM941" s="72"/>
    </row>
    <row r="942" spans="1:65">
      <c r="A942" s="125" t="s">
        <v>197</v>
      </c>
      <c r="B942" s="113"/>
      <c r="C942" s="113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27"/>
      <c r="BF942" s="11"/>
      <c r="BG942" s="11"/>
      <c r="BH942" s="84"/>
      <c r="BI942" s="11"/>
      <c r="BJ942" s="84">
        <v>533</v>
      </c>
      <c r="BK942" s="84">
        <v>0</v>
      </c>
      <c r="BL942" s="84">
        <v>0</v>
      </c>
      <c r="BM942" s="72"/>
    </row>
    <row r="943" spans="1:65" ht="15.75">
      <c r="A943" s="112"/>
      <c r="B943" s="113"/>
      <c r="C943" s="113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27"/>
      <c r="BF943" s="11"/>
      <c r="BG943" s="11"/>
      <c r="BH943" s="73"/>
      <c r="BI943" s="73"/>
      <c r="BJ943" s="73"/>
      <c r="BK943" s="73"/>
      <c r="BL943" s="73"/>
      <c r="BM943" s="72"/>
    </row>
    <row r="944" spans="1:65">
      <c r="A944" s="118" t="s">
        <v>135</v>
      </c>
      <c r="B944" s="113">
        <v>4</v>
      </c>
      <c r="C944" s="113"/>
      <c r="D944" s="85">
        <v>0</v>
      </c>
      <c r="E944" s="85">
        <v>0</v>
      </c>
      <c r="F944" s="85">
        <v>0</v>
      </c>
      <c r="G944" s="85">
        <v>0</v>
      </c>
      <c r="H944" s="85">
        <v>0</v>
      </c>
      <c r="I944" s="85">
        <v>0</v>
      </c>
      <c r="J944" s="85">
        <v>0</v>
      </c>
      <c r="K944" s="85">
        <v>0</v>
      </c>
      <c r="L944" s="85">
        <v>0</v>
      </c>
      <c r="M944" s="85">
        <v>0</v>
      </c>
      <c r="N944" s="85">
        <v>0</v>
      </c>
      <c r="O944" s="85">
        <v>0</v>
      </c>
      <c r="P944" s="85">
        <v>0</v>
      </c>
      <c r="Q944" s="85">
        <v>0</v>
      </c>
      <c r="R944" s="85">
        <v>0</v>
      </c>
      <c r="S944" s="85">
        <v>0.17399999999999999</v>
      </c>
      <c r="T944" s="85">
        <v>23.053000000000001</v>
      </c>
      <c r="U944" s="85">
        <v>176.36</v>
      </c>
      <c r="V944" s="85">
        <v>248.97399999999999</v>
      </c>
      <c r="W944" s="85">
        <v>955.976</v>
      </c>
      <c r="X944" s="85">
        <v>613.67200000000003</v>
      </c>
      <c r="Y944" s="85">
        <v>899.51599999999996</v>
      </c>
      <c r="Z944" s="85">
        <v>951.77300000000002</v>
      </c>
      <c r="AA944" s="85">
        <v>2062.864</v>
      </c>
      <c r="AB944" s="85">
        <v>2987.7387903139861</v>
      </c>
      <c r="AC944" s="85">
        <v>3627.6808366348714</v>
      </c>
      <c r="AD944" s="85">
        <v>4705.8375719192518</v>
      </c>
      <c r="AE944" s="85">
        <v>6436.7438560496412</v>
      </c>
      <c r="AF944" s="85">
        <v>6933.3857459741957</v>
      </c>
      <c r="AG944" s="85">
        <v>9294.4399048860669</v>
      </c>
      <c r="AH944" s="85">
        <v>10612.827693181764</v>
      </c>
      <c r="AI944" s="85">
        <v>13054.322216241442</v>
      </c>
      <c r="AJ944" s="85">
        <v>12059.838971673895</v>
      </c>
      <c r="AK944" s="85">
        <v>12815.171155853252</v>
      </c>
      <c r="AL944" s="85">
        <v>14321.945493442738</v>
      </c>
      <c r="AM944" s="85">
        <v>21230.84738268498</v>
      </c>
      <c r="AN944" s="85">
        <v>21366.4383701025</v>
      </c>
      <c r="AO944" s="85">
        <v>21405.849317450615</v>
      </c>
      <c r="AP944" s="85">
        <v>22562.615217577648</v>
      </c>
      <c r="AQ944" s="85">
        <v>22632.572120490586</v>
      </c>
      <c r="AR944" s="85">
        <v>20780.312779203447</v>
      </c>
      <c r="AS944" s="85">
        <v>21234.741548629536</v>
      </c>
      <c r="AT944" s="85">
        <v>23205.20366350155</v>
      </c>
      <c r="AU944" s="85">
        <v>25266.392673387592</v>
      </c>
      <c r="AV944" s="85">
        <v>26790.428691726396</v>
      </c>
      <c r="AW944" s="85">
        <v>26411.053162193464</v>
      </c>
      <c r="AX944" s="85">
        <v>28182.961770835998</v>
      </c>
      <c r="AY944" s="85">
        <v>30152.691493092163</v>
      </c>
      <c r="AZ944" s="85">
        <v>31331.65800620104</v>
      </c>
      <c r="BA944" s="85">
        <v>32848.216182398552</v>
      </c>
      <c r="BB944" s="85">
        <v>38380.178601897023</v>
      </c>
      <c r="BC944" s="85">
        <v>39909.778100071358</v>
      </c>
      <c r="BD944" s="85">
        <v>41475.777478616583</v>
      </c>
      <c r="BE944" s="85">
        <v>42688.473237774364</v>
      </c>
      <c r="BF944" s="85">
        <v>44054.820131611319</v>
      </c>
      <c r="BG944" s="85">
        <v>45625.571563003388</v>
      </c>
      <c r="BH944" s="85">
        <v>47240.522446646144</v>
      </c>
      <c r="BI944" s="85">
        <v>49475.129361978143</v>
      </c>
      <c r="BJ944" s="85">
        <v>49483.064449563375</v>
      </c>
      <c r="BK944" s="85">
        <v>49791.47550066228</v>
      </c>
      <c r="BL944" s="85">
        <v>51278.899351934371</v>
      </c>
      <c r="BM944" s="72"/>
    </row>
    <row r="945" spans="1:65">
      <c r="A945" s="68" t="s">
        <v>16</v>
      </c>
      <c r="B945" s="113"/>
      <c r="C945" s="113"/>
      <c r="D945" s="11">
        <v>0</v>
      </c>
      <c r="E945" s="11">
        <v>0</v>
      </c>
      <c r="F945" s="11">
        <v>0</v>
      </c>
      <c r="G945" s="11">
        <v>0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0</v>
      </c>
      <c r="V945" s="11">
        <v>36</v>
      </c>
      <c r="W945" s="11">
        <v>0</v>
      </c>
      <c r="X945" s="11">
        <v>0</v>
      </c>
      <c r="Y945" s="11">
        <v>9.4</v>
      </c>
      <c r="Z945" s="11">
        <v>19.5</v>
      </c>
      <c r="AA945" s="11">
        <v>0</v>
      </c>
      <c r="AB945" s="11">
        <v>738.19779031398627</v>
      </c>
      <c r="AC945" s="11">
        <v>910.23889488729844</v>
      </c>
      <c r="AD945" s="11">
        <v>1100.661933133626</v>
      </c>
      <c r="AE945" s="11">
        <v>1371.2196270949221</v>
      </c>
      <c r="AF945" s="11">
        <v>1401.276792946677</v>
      </c>
      <c r="AG945" s="11">
        <v>1478.5821430490021</v>
      </c>
      <c r="AH945" s="11">
        <v>1737.2471910772849</v>
      </c>
      <c r="AI945" s="11">
        <v>1899.7922736280746</v>
      </c>
      <c r="AJ945" s="11">
        <v>1962.8192482839959</v>
      </c>
      <c r="AK945" s="11">
        <v>2081.2731942029736</v>
      </c>
      <c r="AL945" s="11">
        <v>2327.8041683079505</v>
      </c>
      <c r="AM945" s="11">
        <v>2449.9887294343598</v>
      </c>
      <c r="AN945" s="11">
        <v>2442.8845664375208</v>
      </c>
      <c r="AO945" s="11">
        <v>2354.8298025059153</v>
      </c>
      <c r="AP945" s="11">
        <v>2507.8230518708037</v>
      </c>
      <c r="AQ945" s="11">
        <v>2510.7101792760509</v>
      </c>
      <c r="AR945" s="11">
        <v>2455.4266170480023</v>
      </c>
      <c r="AS945" s="11">
        <v>2415.4420965510399</v>
      </c>
      <c r="AT945" s="11">
        <v>2664.65720347151</v>
      </c>
      <c r="AU945" s="11">
        <v>2949.9766920714724</v>
      </c>
      <c r="AV945" s="11">
        <v>3134.8616409046126</v>
      </c>
      <c r="AW945" s="11">
        <v>2965.7562264335038</v>
      </c>
      <c r="AX945" s="11">
        <v>3250.9633188902212</v>
      </c>
      <c r="AY945" s="11">
        <v>3534.561996023534</v>
      </c>
      <c r="AZ945" s="11">
        <v>3508.1593966108476</v>
      </c>
      <c r="BA945" s="11">
        <v>3610.8626986600361</v>
      </c>
      <c r="BB945" s="11">
        <v>3587.266104257907</v>
      </c>
      <c r="BC945" s="11">
        <v>3615.9103261539826</v>
      </c>
      <c r="BD945" s="11">
        <v>3652.8093449314092</v>
      </c>
      <c r="BE945" s="27">
        <v>3692.4348505586127</v>
      </c>
      <c r="BF945" s="11">
        <v>3501.2257884720198</v>
      </c>
      <c r="BG945" s="11">
        <v>3376.5117438393886</v>
      </c>
      <c r="BH945" s="11">
        <v>3301.68070308814</v>
      </c>
      <c r="BI945" s="84">
        <v>3543.2656473163115</v>
      </c>
      <c r="BJ945" s="11">
        <v>3527.16</v>
      </c>
      <c r="BK945" s="84">
        <v>3566.16</v>
      </c>
      <c r="BL945" s="84">
        <v>3756</v>
      </c>
      <c r="BM945" s="72"/>
    </row>
    <row r="946" spans="1:65">
      <c r="A946" s="129" t="s">
        <v>178</v>
      </c>
      <c r="B946" s="113"/>
      <c r="C946" s="113"/>
      <c r="D946" s="11">
        <v>0</v>
      </c>
      <c r="E946" s="11">
        <v>0</v>
      </c>
      <c r="F946" s="11">
        <v>0</v>
      </c>
      <c r="G946" s="11">
        <v>0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1</v>
      </c>
      <c r="AM946" s="11">
        <v>2</v>
      </c>
      <c r="AN946" s="11">
        <v>3</v>
      </c>
      <c r="AO946" s="11">
        <v>4</v>
      </c>
      <c r="AP946" s="11">
        <v>5</v>
      </c>
      <c r="AQ946" s="11">
        <v>6</v>
      </c>
      <c r="AR946" s="11">
        <v>0</v>
      </c>
      <c r="AS946" s="11">
        <v>0</v>
      </c>
      <c r="AT946" s="11">
        <v>0</v>
      </c>
      <c r="AU946" s="11">
        <v>0</v>
      </c>
      <c r="AV946" s="11">
        <v>0</v>
      </c>
      <c r="AW946" s="11">
        <v>0</v>
      </c>
      <c r="AX946" s="11">
        <v>0</v>
      </c>
      <c r="AY946" s="11">
        <v>0</v>
      </c>
      <c r="AZ946" s="11">
        <v>0</v>
      </c>
      <c r="BA946" s="11">
        <v>0</v>
      </c>
      <c r="BB946" s="11">
        <v>0</v>
      </c>
      <c r="BC946" s="11">
        <v>0</v>
      </c>
      <c r="BD946" s="11">
        <v>0</v>
      </c>
      <c r="BE946" s="27">
        <v>0</v>
      </c>
      <c r="BF946" s="11">
        <v>0</v>
      </c>
      <c r="BG946" s="11">
        <v>0</v>
      </c>
      <c r="BH946" s="84">
        <v>0</v>
      </c>
      <c r="BI946" s="84">
        <v>0</v>
      </c>
      <c r="BJ946" s="84">
        <v>0</v>
      </c>
      <c r="BK946" s="84">
        <v>0</v>
      </c>
      <c r="BL946" s="84">
        <v>0</v>
      </c>
      <c r="BM946" s="72"/>
    </row>
    <row r="947" spans="1:65">
      <c r="A947" s="129" t="s">
        <v>186</v>
      </c>
      <c r="B947" s="113"/>
      <c r="C947" s="113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>
        <v>17</v>
      </c>
      <c r="AM947" s="11">
        <v>39</v>
      </c>
      <c r="AN947" s="11">
        <v>59</v>
      </c>
      <c r="AO947" s="11">
        <v>81</v>
      </c>
      <c r="AP947" s="11">
        <v>102</v>
      </c>
      <c r="AQ947" s="11">
        <v>129</v>
      </c>
      <c r="AR947" s="11">
        <v>157</v>
      </c>
      <c r="AS947" s="11">
        <v>179</v>
      </c>
      <c r="AT947" s="11">
        <v>217</v>
      </c>
      <c r="AU947" s="11">
        <v>256</v>
      </c>
      <c r="AV947" s="11">
        <v>297</v>
      </c>
      <c r="AW947" s="11">
        <v>337</v>
      </c>
      <c r="AX947" s="11">
        <v>378</v>
      </c>
      <c r="AY947" s="11">
        <v>429</v>
      </c>
      <c r="AZ947" s="11">
        <v>496</v>
      </c>
      <c r="BA947" s="11">
        <v>530</v>
      </c>
      <c r="BB947" s="11">
        <v>566</v>
      </c>
      <c r="BC947" s="11">
        <v>647</v>
      </c>
      <c r="BD947" s="11">
        <v>679</v>
      </c>
      <c r="BE947" s="11">
        <v>727</v>
      </c>
      <c r="BF947" s="11">
        <v>791</v>
      </c>
      <c r="BG947" s="11">
        <v>797</v>
      </c>
      <c r="BH947" s="11">
        <v>844</v>
      </c>
      <c r="BI947" s="84">
        <v>890</v>
      </c>
      <c r="BJ947" s="84">
        <v>945</v>
      </c>
      <c r="BK947" s="81">
        <v>987</v>
      </c>
      <c r="BL947" s="84">
        <v>1029</v>
      </c>
      <c r="BM947" s="72"/>
    </row>
    <row r="948" spans="1:65">
      <c r="A948" s="112" t="s">
        <v>2</v>
      </c>
      <c r="B948" s="113"/>
      <c r="C948" s="113"/>
      <c r="D948" s="11">
        <v>0</v>
      </c>
      <c r="E948" s="11">
        <v>0</v>
      </c>
      <c r="F948" s="11">
        <v>0</v>
      </c>
      <c r="G948" s="11">
        <v>0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/>
      <c r="U948" s="11"/>
      <c r="V948" s="83" t="s">
        <v>17</v>
      </c>
      <c r="W948" s="11">
        <v>487</v>
      </c>
      <c r="X948" s="83" t="s">
        <v>17</v>
      </c>
      <c r="Y948" s="83" t="s">
        <v>17</v>
      </c>
      <c r="Z948" s="11">
        <v>270</v>
      </c>
      <c r="AA948" s="11">
        <v>516</v>
      </c>
      <c r="AB948" s="11">
        <v>263</v>
      </c>
      <c r="AC948" s="83" t="s">
        <v>17</v>
      </c>
      <c r="AD948" s="83" t="s">
        <v>17</v>
      </c>
      <c r="AE948" s="83" t="s">
        <v>17</v>
      </c>
      <c r="AF948" s="83" t="s">
        <v>17</v>
      </c>
      <c r="AG948" s="83" t="s">
        <v>17</v>
      </c>
      <c r="AH948" s="83" t="s">
        <v>17</v>
      </c>
      <c r="AI948" s="83" t="s">
        <v>17</v>
      </c>
      <c r="AJ948" s="83" t="s">
        <v>17</v>
      </c>
      <c r="AK948" s="83" t="s">
        <v>17</v>
      </c>
      <c r="AL948" s="83" t="s">
        <v>17</v>
      </c>
      <c r="AM948" s="11">
        <v>5826</v>
      </c>
      <c r="AN948" s="11">
        <v>6116</v>
      </c>
      <c r="AO948" s="11">
        <v>6426</v>
      </c>
      <c r="AP948" s="11">
        <v>6758</v>
      </c>
      <c r="AQ948" s="11">
        <v>7124</v>
      </c>
      <c r="AR948" s="11">
        <v>7526</v>
      </c>
      <c r="AS948" s="11">
        <v>7963</v>
      </c>
      <c r="AT948" s="11">
        <v>8433</v>
      </c>
      <c r="AU948" s="11">
        <v>8939</v>
      </c>
      <c r="AV948" s="11">
        <v>9484</v>
      </c>
      <c r="AW948" s="11">
        <v>10070</v>
      </c>
      <c r="AX948" s="11">
        <v>10700</v>
      </c>
      <c r="AY948" s="11">
        <v>11516</v>
      </c>
      <c r="AZ948" s="11">
        <v>12332</v>
      </c>
      <c r="BA948" s="11">
        <v>13148</v>
      </c>
      <c r="BB948" s="11">
        <v>13964</v>
      </c>
      <c r="BC948" s="11">
        <v>14632</v>
      </c>
      <c r="BD948" s="11">
        <v>15246</v>
      </c>
      <c r="BE948" s="27">
        <v>15693</v>
      </c>
      <c r="BF948" s="11">
        <v>16514</v>
      </c>
      <c r="BG948" s="84">
        <v>17633</v>
      </c>
      <c r="BH948" s="11">
        <v>18360</v>
      </c>
      <c r="BI948" s="11">
        <v>19167.84</v>
      </c>
      <c r="BJ948" s="11">
        <v>18445</v>
      </c>
      <c r="BK948" s="84">
        <v>19075</v>
      </c>
      <c r="BL948" s="84">
        <v>19645</v>
      </c>
      <c r="BM948" s="72"/>
    </row>
    <row r="949" spans="1:65" ht="15.75">
      <c r="A949" s="112" t="s">
        <v>189</v>
      </c>
      <c r="B949" s="113"/>
      <c r="C949" s="113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83"/>
      <c r="W949" s="11"/>
      <c r="X949" s="83"/>
      <c r="Y949" s="83"/>
      <c r="Z949" s="11"/>
      <c r="AA949" s="11"/>
      <c r="AB949" s="11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11"/>
      <c r="AN949" s="11"/>
      <c r="AO949" s="11"/>
      <c r="AP949" s="11"/>
      <c r="AQ949" s="11"/>
      <c r="AR949" s="11"/>
      <c r="AS949" s="11">
        <v>40</v>
      </c>
      <c r="AT949" s="11"/>
      <c r="AU949" s="11"/>
      <c r="AV949" s="11"/>
      <c r="AW949" s="11"/>
      <c r="AX949" s="11"/>
      <c r="AY949" s="11">
        <v>70</v>
      </c>
      <c r="AZ949" s="11"/>
      <c r="BA949" s="11"/>
      <c r="BB949" s="11">
        <v>5.9</v>
      </c>
      <c r="BC949" s="11"/>
      <c r="BD949" s="83" t="s">
        <v>17</v>
      </c>
      <c r="BE949" s="27"/>
      <c r="BF949" s="83" t="s">
        <v>17</v>
      </c>
      <c r="BG949" s="84"/>
      <c r="BH949" s="11"/>
      <c r="BI949" s="11">
        <v>160</v>
      </c>
      <c r="BJ949" s="83"/>
      <c r="BK949" s="84">
        <v>2118</v>
      </c>
      <c r="BL949" s="73"/>
      <c r="BM949" s="72"/>
    </row>
    <row r="950" spans="1:65">
      <c r="A950" s="129" t="s">
        <v>3</v>
      </c>
      <c r="B950" s="47"/>
      <c r="C950" s="47"/>
      <c r="D950" s="11">
        <v>0</v>
      </c>
      <c r="E950" s="11">
        <v>0</v>
      </c>
      <c r="F950" s="11">
        <v>0</v>
      </c>
      <c r="G950" s="11">
        <v>0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0.17399999999999999</v>
      </c>
      <c r="T950" s="11">
        <v>9.7530000000000001</v>
      </c>
      <c r="U950" s="11">
        <v>52.96</v>
      </c>
      <c r="V950" s="11">
        <v>82.573999999999998</v>
      </c>
      <c r="W950" s="11">
        <v>70.975999999999999</v>
      </c>
      <c r="X950" s="11">
        <v>140.37200000000001</v>
      </c>
      <c r="Y950" s="11">
        <v>392.11599999999999</v>
      </c>
      <c r="Z950" s="11">
        <v>607.27300000000002</v>
      </c>
      <c r="AA950" s="11">
        <v>756.86400000000003</v>
      </c>
      <c r="AB950" s="11">
        <v>1148.5409999999999</v>
      </c>
      <c r="AC950" s="11">
        <v>1920.8400000000001</v>
      </c>
      <c r="AD950" s="11">
        <v>2523.0639999999999</v>
      </c>
      <c r="AE950" s="11">
        <v>3611.5280000000002</v>
      </c>
      <c r="AF950" s="11">
        <v>4236.6970000000001</v>
      </c>
      <c r="AG950" s="11">
        <v>6490.1660000000002</v>
      </c>
      <c r="AH950" s="11">
        <v>7136.9709999999995</v>
      </c>
      <c r="AI950" s="11">
        <v>7905.6610000000001</v>
      </c>
      <c r="AJ950" s="11">
        <v>8257.6640000000007</v>
      </c>
      <c r="AK950" s="11">
        <v>8749.3379999999997</v>
      </c>
      <c r="AL950" s="11">
        <v>9574.5119999999988</v>
      </c>
      <c r="AM950" s="11">
        <v>10030.249</v>
      </c>
      <c r="AN950" s="11">
        <v>10144.377</v>
      </c>
      <c r="AO950" s="11">
        <v>10068.791000000001</v>
      </c>
      <c r="AP950" s="11">
        <v>10474.118999999999</v>
      </c>
      <c r="AQ950" s="11">
        <v>10447.324000000001</v>
      </c>
      <c r="AR950" s="11">
        <v>8195.5450000000001</v>
      </c>
      <c r="AS950" s="11">
        <v>8137.2709999999997</v>
      </c>
      <c r="AT950" s="11">
        <v>8754.3140000000003</v>
      </c>
      <c r="AU950" s="11">
        <v>9497.5810000000001</v>
      </c>
      <c r="AV950" s="11">
        <v>9867.0450000000001</v>
      </c>
      <c r="AW950" s="11">
        <v>9487.509</v>
      </c>
      <c r="AX950" s="11">
        <v>9933.393</v>
      </c>
      <c r="AY950" s="11">
        <v>10250.632</v>
      </c>
      <c r="AZ950" s="11">
        <v>10183.155000000001</v>
      </c>
      <c r="BA950" s="11">
        <v>10392.724</v>
      </c>
      <c r="BB950" s="11">
        <v>14431.1</v>
      </c>
      <c r="BC950" s="11">
        <v>15087</v>
      </c>
      <c r="BD950" s="11">
        <v>15723</v>
      </c>
      <c r="BE950" s="11">
        <v>16120</v>
      </c>
      <c r="BF950" s="11">
        <v>17357</v>
      </c>
      <c r="BG950" s="11">
        <v>17875</v>
      </c>
      <c r="BH950" s="11">
        <v>18824</v>
      </c>
      <c r="BI950" s="11">
        <v>19492.256000000001</v>
      </c>
      <c r="BJ950" s="11">
        <v>20349.915264000003</v>
      </c>
      <c r="BK950" s="84">
        <v>18079</v>
      </c>
      <c r="BL950" s="84">
        <v>20662</v>
      </c>
      <c r="BM950" s="72"/>
    </row>
    <row r="951" spans="1:65">
      <c r="A951" s="112" t="s">
        <v>19</v>
      </c>
      <c r="B951" s="113"/>
      <c r="C951" s="113"/>
      <c r="D951" s="42">
        <v>0</v>
      </c>
      <c r="E951" s="42">
        <v>0</v>
      </c>
      <c r="F951" s="42">
        <v>0</v>
      </c>
      <c r="G951" s="42">
        <v>0</v>
      </c>
      <c r="H951" s="42">
        <v>0</v>
      </c>
      <c r="I951" s="42">
        <v>0</v>
      </c>
      <c r="J951" s="42">
        <v>0</v>
      </c>
      <c r="K951" s="42">
        <v>0</v>
      </c>
      <c r="L951" s="42">
        <v>0</v>
      </c>
      <c r="M951" s="42">
        <v>0</v>
      </c>
      <c r="N951" s="42">
        <v>0</v>
      </c>
      <c r="O951" s="42">
        <v>0</v>
      </c>
      <c r="P951" s="42">
        <v>0</v>
      </c>
      <c r="Q951" s="42">
        <v>0</v>
      </c>
      <c r="R951" s="42">
        <v>0</v>
      </c>
      <c r="S951" s="83" t="s">
        <v>17</v>
      </c>
      <c r="T951" s="83" t="s">
        <v>17</v>
      </c>
      <c r="U951" s="83" t="s">
        <v>17</v>
      </c>
      <c r="V951" s="83" t="s">
        <v>17</v>
      </c>
      <c r="W951" s="77">
        <v>398</v>
      </c>
      <c r="X951" s="83" t="s">
        <v>17</v>
      </c>
      <c r="Y951" s="11">
        <v>498</v>
      </c>
      <c r="Z951" s="11">
        <v>55</v>
      </c>
      <c r="AA951" s="11">
        <v>790</v>
      </c>
      <c r="AB951" s="11">
        <v>838</v>
      </c>
      <c r="AC951" s="11">
        <v>796.60194174757282</v>
      </c>
      <c r="AD951" s="11">
        <v>1082.1116387856257</v>
      </c>
      <c r="AE951" s="11">
        <v>1453.9962289547188</v>
      </c>
      <c r="AF951" s="11">
        <v>1295.4119530275182</v>
      </c>
      <c r="AG951" s="11">
        <v>1325.6917618370637</v>
      </c>
      <c r="AH951" s="11">
        <v>1738.6095021044794</v>
      </c>
      <c r="AI951" s="11">
        <v>1802.8689426133687</v>
      </c>
      <c r="AJ951" s="11">
        <v>1839.3557233898998</v>
      </c>
      <c r="AK951" s="11">
        <v>1984.5599616502793</v>
      </c>
      <c r="AL951" s="11">
        <v>2401.6293251347897</v>
      </c>
      <c r="AM951" s="11">
        <v>2883.6096532506217</v>
      </c>
      <c r="AN951" s="11">
        <v>2601.1768036649814</v>
      </c>
      <c r="AO951" s="11">
        <v>2471.2285149446971</v>
      </c>
      <c r="AP951" s="11">
        <v>2715.6731657068462</v>
      </c>
      <c r="AQ951" s="11">
        <v>2415.5379412145357</v>
      </c>
      <c r="AR951" s="11">
        <v>2446.3411621554428</v>
      </c>
      <c r="AS951" s="11">
        <v>2500.0284520784958</v>
      </c>
      <c r="AT951" s="11">
        <v>3136.2324600300371</v>
      </c>
      <c r="AU951" s="11">
        <v>3623.8349813161185</v>
      </c>
      <c r="AV951" s="11">
        <v>4007.5220508217826</v>
      </c>
      <c r="AW951" s="11">
        <v>3550.7879357599581</v>
      </c>
      <c r="AX951" s="11">
        <v>3920.6054519457794</v>
      </c>
      <c r="AY951" s="11">
        <v>4352.4974970686326</v>
      </c>
      <c r="AZ951" s="11">
        <v>4812.3436095901916</v>
      </c>
      <c r="BA951" s="11">
        <v>5166.6294837385167</v>
      </c>
      <c r="BB951" s="11">
        <v>5825.9124976391167</v>
      </c>
      <c r="BC951" s="11">
        <v>5927.8677739173718</v>
      </c>
      <c r="BD951" s="11">
        <v>6174.9681336851681</v>
      </c>
      <c r="BE951" s="11">
        <v>6456.0383872157508</v>
      </c>
      <c r="BF951" s="11">
        <v>5891.5943431393043</v>
      </c>
      <c r="BG951" s="11">
        <v>5944.0598191640011</v>
      </c>
      <c r="BH951" s="84">
        <v>5910.8417435580022</v>
      </c>
      <c r="BI951" s="84">
        <v>6221.7677146618271</v>
      </c>
      <c r="BJ951" s="84">
        <v>6215.989185563375</v>
      </c>
      <c r="BK951" s="84">
        <v>5966.3155006622792</v>
      </c>
      <c r="BL951" s="84">
        <v>6186.8993519343721</v>
      </c>
      <c r="BM951" s="72"/>
    </row>
    <row r="952" spans="1:65">
      <c r="A952" s="129" t="s">
        <v>192</v>
      </c>
      <c r="B952" s="47"/>
      <c r="C952" s="47"/>
      <c r="D952" s="11">
        <v>0</v>
      </c>
      <c r="E952" s="11">
        <v>0</v>
      </c>
      <c r="F952" s="11">
        <v>0</v>
      </c>
      <c r="G952" s="11">
        <v>0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13.3</v>
      </c>
      <c r="U952" s="11">
        <v>123.4</v>
      </c>
      <c r="V952" s="11">
        <v>130.4</v>
      </c>
      <c r="W952" s="83" t="s">
        <v>17</v>
      </c>
      <c r="X952" s="11">
        <v>473.3</v>
      </c>
      <c r="Y952" s="83" t="s">
        <v>17</v>
      </c>
      <c r="Z952" s="83" t="s">
        <v>17</v>
      </c>
      <c r="AA952" s="83" t="s">
        <v>17</v>
      </c>
      <c r="AB952" s="83" t="s">
        <v>17</v>
      </c>
      <c r="AC952" s="83" t="s">
        <v>17</v>
      </c>
      <c r="AD952" s="83" t="s">
        <v>17</v>
      </c>
      <c r="AE952" s="83" t="s">
        <v>17</v>
      </c>
      <c r="AF952" s="83" t="s">
        <v>17</v>
      </c>
      <c r="AG952" s="83" t="s">
        <v>17</v>
      </c>
      <c r="AH952" s="83" t="s">
        <v>17</v>
      </c>
      <c r="AI952" s="83" t="s">
        <v>17</v>
      </c>
      <c r="AJ952" s="83" t="s">
        <v>17</v>
      </c>
      <c r="AK952" s="83" t="s">
        <v>17</v>
      </c>
      <c r="AL952" s="83" t="s">
        <v>17</v>
      </c>
      <c r="AM952" s="83" t="s">
        <v>17</v>
      </c>
      <c r="AN952" s="83" t="s">
        <v>17</v>
      </c>
      <c r="AO952" s="83" t="s">
        <v>17</v>
      </c>
      <c r="AP952" s="83" t="s">
        <v>17</v>
      </c>
      <c r="AQ952" s="83" t="s">
        <v>17</v>
      </c>
      <c r="AR952" s="83" t="s">
        <v>17</v>
      </c>
      <c r="AS952" s="83" t="s">
        <v>17</v>
      </c>
      <c r="AT952" s="83" t="s">
        <v>17</v>
      </c>
      <c r="AU952" s="83" t="s">
        <v>17</v>
      </c>
      <c r="AV952" s="83" t="s">
        <v>17</v>
      </c>
      <c r="AW952" s="83" t="s">
        <v>17</v>
      </c>
      <c r="AX952" s="83" t="s">
        <v>17</v>
      </c>
      <c r="AY952" s="83" t="s">
        <v>17</v>
      </c>
      <c r="AZ952" s="83" t="s">
        <v>17</v>
      </c>
      <c r="BA952" s="83" t="s">
        <v>17</v>
      </c>
      <c r="BB952" s="83" t="s">
        <v>17</v>
      </c>
      <c r="BC952" s="83" t="s">
        <v>17</v>
      </c>
      <c r="BD952" s="83" t="s">
        <v>17</v>
      </c>
      <c r="BE952" s="83" t="s">
        <v>17</v>
      </c>
      <c r="BF952" s="83" t="s">
        <v>17</v>
      </c>
      <c r="BG952" s="83" t="s">
        <v>17</v>
      </c>
      <c r="BH952" s="83" t="s">
        <v>17</v>
      </c>
      <c r="BI952" s="83" t="s">
        <v>17</v>
      </c>
      <c r="BJ952" s="83" t="s">
        <v>17</v>
      </c>
      <c r="BK952" s="83" t="s">
        <v>17</v>
      </c>
      <c r="BL952" s="83" t="s">
        <v>17</v>
      </c>
      <c r="BM952" s="72"/>
    </row>
    <row r="953" spans="1:65">
      <c r="A953" s="125" t="s">
        <v>22</v>
      </c>
      <c r="B953" s="113"/>
      <c r="C953" s="113"/>
      <c r="D953" s="42">
        <v>0</v>
      </c>
      <c r="E953" s="42">
        <v>0</v>
      </c>
      <c r="F953" s="42">
        <v>0</v>
      </c>
      <c r="G953" s="42">
        <v>0</v>
      </c>
      <c r="H953" s="42">
        <v>0</v>
      </c>
      <c r="I953" s="42">
        <v>0</v>
      </c>
      <c r="J953" s="42">
        <v>0</v>
      </c>
      <c r="K953" s="42">
        <v>0</v>
      </c>
      <c r="L953" s="42">
        <v>0</v>
      </c>
      <c r="M953" s="42">
        <v>0</v>
      </c>
      <c r="N953" s="42">
        <v>0</v>
      </c>
      <c r="O953" s="42">
        <v>0</v>
      </c>
      <c r="P953" s="42">
        <v>0</v>
      </c>
      <c r="Q953" s="42">
        <v>0</v>
      </c>
      <c r="R953" s="42">
        <v>0</v>
      </c>
      <c r="S953" s="42">
        <v>0</v>
      </c>
      <c r="T953" s="42">
        <v>0</v>
      </c>
      <c r="U953" s="42">
        <v>0</v>
      </c>
      <c r="V953" s="42">
        <v>0</v>
      </c>
      <c r="W953" s="42">
        <v>0</v>
      </c>
      <c r="X953" s="42">
        <v>0</v>
      </c>
      <c r="Y953" s="42">
        <v>0</v>
      </c>
      <c r="Z953" s="42">
        <v>0</v>
      </c>
      <c r="AA953" s="42">
        <v>0</v>
      </c>
      <c r="AB953" s="42">
        <v>0</v>
      </c>
      <c r="AC953" s="42">
        <v>0</v>
      </c>
      <c r="AD953" s="42">
        <v>0</v>
      </c>
      <c r="AE953" s="42">
        <v>0</v>
      </c>
      <c r="AF953" s="42">
        <v>0</v>
      </c>
      <c r="AG953" s="42">
        <v>0</v>
      </c>
      <c r="AH953" s="42">
        <v>0</v>
      </c>
      <c r="AI953" s="11">
        <v>1446</v>
      </c>
      <c r="AJ953" s="42">
        <v>0</v>
      </c>
      <c r="AK953" s="42">
        <v>0</v>
      </c>
      <c r="AL953" s="42">
        <v>0</v>
      </c>
      <c r="AM953" s="42">
        <v>0</v>
      </c>
      <c r="AN953" s="42">
        <v>0</v>
      </c>
      <c r="AO953" s="42">
        <v>0</v>
      </c>
      <c r="AP953" s="42">
        <v>0</v>
      </c>
      <c r="AQ953" s="42">
        <v>0</v>
      </c>
      <c r="AR953" s="42">
        <v>0</v>
      </c>
      <c r="AS953" s="42">
        <v>0</v>
      </c>
      <c r="AT953" s="42">
        <v>0</v>
      </c>
      <c r="AU953" s="42">
        <v>0</v>
      </c>
      <c r="AV953" s="42">
        <v>0</v>
      </c>
      <c r="AW953" s="42">
        <v>0</v>
      </c>
      <c r="AX953" s="42">
        <v>0</v>
      </c>
      <c r="AY953" s="42">
        <v>0</v>
      </c>
      <c r="AZ953" s="42">
        <v>0</v>
      </c>
      <c r="BA953" s="42">
        <v>0</v>
      </c>
      <c r="BB953" s="42">
        <v>0</v>
      </c>
      <c r="BC953" s="42">
        <v>0</v>
      </c>
      <c r="BD953" s="42">
        <v>0</v>
      </c>
      <c r="BE953" s="42">
        <v>0</v>
      </c>
      <c r="BF953" s="42">
        <v>0</v>
      </c>
      <c r="BG953" s="42">
        <v>0</v>
      </c>
      <c r="BH953" s="42">
        <v>0</v>
      </c>
      <c r="BI953" s="42">
        <v>0</v>
      </c>
      <c r="BJ953" s="42">
        <v>0</v>
      </c>
      <c r="BK953" s="42">
        <v>0</v>
      </c>
      <c r="BL953" s="42">
        <v>0</v>
      </c>
      <c r="BM953" s="72"/>
    </row>
    <row r="954" spans="1:65">
      <c r="A954" s="125" t="s">
        <v>197</v>
      </c>
      <c r="B954" s="113"/>
      <c r="C954" s="113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11"/>
      <c r="AJ954" s="42"/>
      <c r="AK954" s="42"/>
      <c r="AL954" s="42"/>
      <c r="AM954" s="42"/>
      <c r="AN954" s="42"/>
      <c r="AO954" s="42"/>
      <c r="AP954" s="42"/>
      <c r="AQ954" s="42"/>
      <c r="AR954" s="42"/>
      <c r="AS954" s="42"/>
      <c r="AT954" s="42"/>
      <c r="AU954" s="42"/>
      <c r="AV954" s="42"/>
      <c r="AW954" s="42"/>
      <c r="AX954" s="42"/>
      <c r="AY954" s="42"/>
      <c r="AZ954" s="42"/>
      <c r="BA954" s="42"/>
      <c r="BB954" s="42"/>
      <c r="BC954" s="42"/>
      <c r="BD954" s="42"/>
      <c r="BE954" s="96"/>
      <c r="BF954" s="42"/>
      <c r="BG954" s="42"/>
      <c r="BH954" s="42"/>
      <c r="BI954" s="42">
        <v>327</v>
      </c>
      <c r="BJ954" s="42">
        <v>220</v>
      </c>
      <c r="BK954" s="42">
        <v>120</v>
      </c>
      <c r="BL954" s="84">
        <v>0</v>
      </c>
      <c r="BM954" s="72"/>
    </row>
    <row r="955" spans="1:65" ht="15.75">
      <c r="A955" s="112"/>
      <c r="B955" s="113"/>
      <c r="C955" s="11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117"/>
      <c r="V955" s="117"/>
      <c r="W955" s="117"/>
      <c r="X955" s="117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27"/>
      <c r="BF955" s="42"/>
      <c r="BG955" s="11"/>
      <c r="BH955" s="84"/>
      <c r="BI955" s="78"/>
      <c r="BJ955" s="73"/>
      <c r="BK955" s="73"/>
      <c r="BL955" s="73"/>
      <c r="BM955" s="72"/>
    </row>
    <row r="956" spans="1:65">
      <c r="A956" s="127" t="s">
        <v>136</v>
      </c>
      <c r="B956" s="113">
        <v>4</v>
      </c>
      <c r="C956" s="113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>
        <v>0</v>
      </c>
      <c r="T956" s="85">
        <v>0</v>
      </c>
      <c r="U956" s="85">
        <v>0</v>
      </c>
      <c r="V956" s="85">
        <v>0</v>
      </c>
      <c r="W956" s="85">
        <v>0</v>
      </c>
      <c r="X956" s="85">
        <v>0</v>
      </c>
      <c r="Y956" s="85">
        <v>0</v>
      </c>
      <c r="Z956" s="85">
        <v>0</v>
      </c>
      <c r="AA956" s="85">
        <v>0</v>
      </c>
      <c r="AB956" s="85">
        <v>0</v>
      </c>
      <c r="AC956" s="85">
        <v>0</v>
      </c>
      <c r="AD956" s="85">
        <v>0</v>
      </c>
      <c r="AE956" s="85">
        <v>0</v>
      </c>
      <c r="AF956" s="85">
        <v>0</v>
      </c>
      <c r="AG956" s="85">
        <v>0</v>
      </c>
      <c r="AH956" s="85">
        <v>0</v>
      </c>
      <c r="AI956" s="85">
        <v>0</v>
      </c>
      <c r="AJ956" s="85">
        <v>0.2</v>
      </c>
      <c r="AK956" s="85">
        <v>0</v>
      </c>
      <c r="AL956" s="85">
        <v>0</v>
      </c>
      <c r="AM956" s="85">
        <v>0</v>
      </c>
      <c r="AN956" s="85">
        <v>0</v>
      </c>
      <c r="AO956" s="85">
        <v>0</v>
      </c>
      <c r="AP956" s="85">
        <v>18</v>
      </c>
      <c r="AQ956" s="85">
        <v>34</v>
      </c>
      <c r="AR956" s="85">
        <v>71</v>
      </c>
      <c r="AS956" s="85">
        <v>112</v>
      </c>
      <c r="AT956" s="85">
        <v>118</v>
      </c>
      <c r="AU956" s="85">
        <v>107</v>
      </c>
      <c r="AV956" s="85">
        <v>123</v>
      </c>
      <c r="AW956" s="85">
        <v>141</v>
      </c>
      <c r="AX956" s="85">
        <v>148</v>
      </c>
      <c r="AY956" s="85">
        <v>140</v>
      </c>
      <c r="AZ956" s="85">
        <v>150</v>
      </c>
      <c r="BA956" s="85">
        <v>117</v>
      </c>
      <c r="BB956" s="85">
        <v>48</v>
      </c>
      <c r="BC956" s="85">
        <v>14</v>
      </c>
      <c r="BD956" s="85">
        <v>27</v>
      </c>
      <c r="BE956" s="85">
        <v>17</v>
      </c>
      <c r="BF956" s="85">
        <v>17</v>
      </c>
      <c r="BG956" s="85">
        <v>17</v>
      </c>
      <c r="BH956" s="85">
        <v>17</v>
      </c>
      <c r="BI956" s="85">
        <v>0</v>
      </c>
      <c r="BJ956" s="85">
        <v>0</v>
      </c>
      <c r="BK956" s="85">
        <v>0</v>
      </c>
      <c r="BL956" s="85">
        <v>713</v>
      </c>
      <c r="BM956" s="72"/>
    </row>
    <row r="957" spans="1:65">
      <c r="A957" s="68" t="s">
        <v>16</v>
      </c>
      <c r="B957" s="113"/>
      <c r="C957" s="113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69">
        <v>0</v>
      </c>
      <c r="T957" s="69">
        <v>0</v>
      </c>
      <c r="U957" s="69">
        <v>0</v>
      </c>
      <c r="V957" s="69">
        <v>0</v>
      </c>
      <c r="W957" s="69">
        <v>0</v>
      </c>
      <c r="X957" s="69">
        <v>0</v>
      </c>
      <c r="Y957" s="69">
        <v>0</v>
      </c>
      <c r="Z957" s="69">
        <v>0</v>
      </c>
      <c r="AA957" s="69">
        <v>0</v>
      </c>
      <c r="AB957" s="69">
        <v>0</v>
      </c>
      <c r="AC957" s="69">
        <v>0</v>
      </c>
      <c r="AD957" s="69">
        <v>0</v>
      </c>
      <c r="AE957" s="69">
        <v>0</v>
      </c>
      <c r="AF957" s="69">
        <v>0</v>
      </c>
      <c r="AG957" s="69">
        <v>0</v>
      </c>
      <c r="AH957" s="69">
        <v>0</v>
      </c>
      <c r="AI957" s="69">
        <v>0</v>
      </c>
      <c r="AJ957" s="77">
        <v>0.2</v>
      </c>
      <c r="AK957" s="11">
        <v>0</v>
      </c>
      <c r="AL957" s="11">
        <v>0</v>
      </c>
      <c r="AM957" s="11">
        <v>0</v>
      </c>
      <c r="AN957" s="11">
        <v>0</v>
      </c>
      <c r="AO957" s="11">
        <v>0</v>
      </c>
      <c r="AP957" s="11">
        <v>0</v>
      </c>
      <c r="AQ957" s="11">
        <v>0</v>
      </c>
      <c r="AR957" s="11">
        <v>0</v>
      </c>
      <c r="AS957" s="11">
        <v>0</v>
      </c>
      <c r="AT957" s="11">
        <v>0</v>
      </c>
      <c r="AU957" s="11">
        <v>0</v>
      </c>
      <c r="AV957" s="11">
        <v>0</v>
      </c>
      <c r="AW957" s="11">
        <v>0</v>
      </c>
      <c r="AX957" s="11">
        <v>0</v>
      </c>
      <c r="AY957" s="11">
        <v>0</v>
      </c>
      <c r="AZ957" s="11">
        <v>0</v>
      </c>
      <c r="BA957" s="11">
        <v>0</v>
      </c>
      <c r="BB957" s="11">
        <v>0</v>
      </c>
      <c r="BC957" s="11">
        <v>0</v>
      </c>
      <c r="BD957" s="11">
        <v>0</v>
      </c>
      <c r="BE957" s="27">
        <v>0</v>
      </c>
      <c r="BF957" s="11">
        <v>0</v>
      </c>
      <c r="BG957" s="11">
        <v>0</v>
      </c>
      <c r="BH957" s="11">
        <v>0</v>
      </c>
      <c r="BI957" s="11">
        <v>0</v>
      </c>
      <c r="BJ957" s="11">
        <v>0</v>
      </c>
      <c r="BK957" s="11">
        <v>0</v>
      </c>
      <c r="BL957" s="11">
        <v>0</v>
      </c>
      <c r="BM957" s="72"/>
    </row>
    <row r="958" spans="1:65">
      <c r="A958" s="112" t="s">
        <v>3</v>
      </c>
      <c r="B958" s="113"/>
      <c r="C958" s="113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>
        <v>0</v>
      </c>
      <c r="T958" s="69">
        <v>0</v>
      </c>
      <c r="U958" s="69">
        <v>0</v>
      </c>
      <c r="V958" s="69">
        <v>0</v>
      </c>
      <c r="W958" s="69">
        <v>0</v>
      </c>
      <c r="X958" s="69">
        <v>0</v>
      </c>
      <c r="Y958" s="69">
        <v>0</v>
      </c>
      <c r="Z958" s="69">
        <v>0</v>
      </c>
      <c r="AA958" s="69">
        <v>0</v>
      </c>
      <c r="AB958" s="69">
        <v>0</v>
      </c>
      <c r="AC958" s="69">
        <v>0</v>
      </c>
      <c r="AD958" s="69">
        <v>0</v>
      </c>
      <c r="AE958" s="69">
        <v>0</v>
      </c>
      <c r="AF958" s="69">
        <v>0</v>
      </c>
      <c r="AG958" s="69">
        <v>0</v>
      </c>
      <c r="AH958" s="69">
        <v>0</v>
      </c>
      <c r="AI958" s="69">
        <v>0</v>
      </c>
      <c r="AJ958" s="69">
        <v>0</v>
      </c>
      <c r="AK958" s="69">
        <v>0</v>
      </c>
      <c r="AL958" s="69">
        <v>0</v>
      </c>
      <c r="AM958" s="69">
        <v>0</v>
      </c>
      <c r="AN958" s="69">
        <v>0</v>
      </c>
      <c r="AO958" s="69">
        <v>0</v>
      </c>
      <c r="AP958" s="69">
        <v>18</v>
      </c>
      <c r="AQ958" s="69">
        <v>34</v>
      </c>
      <c r="AR958" s="69">
        <v>71</v>
      </c>
      <c r="AS958" s="69">
        <v>87</v>
      </c>
      <c r="AT958" s="69">
        <v>93</v>
      </c>
      <c r="AU958" s="69">
        <v>107</v>
      </c>
      <c r="AV958" s="69">
        <v>123</v>
      </c>
      <c r="AW958" s="69">
        <v>141</v>
      </c>
      <c r="AX958" s="69">
        <v>148</v>
      </c>
      <c r="AY958" s="69">
        <v>140</v>
      </c>
      <c r="AZ958" s="69">
        <v>150</v>
      </c>
      <c r="BA958" s="69">
        <v>117</v>
      </c>
      <c r="BB958" s="69">
        <v>48</v>
      </c>
      <c r="BC958" s="69">
        <v>14</v>
      </c>
      <c r="BD958" s="69">
        <v>27</v>
      </c>
      <c r="BE958" s="70">
        <v>17</v>
      </c>
      <c r="BF958" s="69">
        <v>17</v>
      </c>
      <c r="BG958" s="69">
        <v>17</v>
      </c>
      <c r="BH958" s="69">
        <v>17</v>
      </c>
      <c r="BI958" s="69">
        <v>0</v>
      </c>
      <c r="BJ958" s="69">
        <v>0</v>
      </c>
      <c r="BK958" s="69">
        <v>0</v>
      </c>
      <c r="BL958" s="11">
        <v>0</v>
      </c>
      <c r="BM958" s="72"/>
    </row>
    <row r="959" spans="1:65">
      <c r="A959" s="112" t="s">
        <v>26</v>
      </c>
      <c r="B959" s="113"/>
      <c r="C959" s="113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>
        <v>0</v>
      </c>
      <c r="T959" s="69">
        <v>0</v>
      </c>
      <c r="U959" s="69">
        <v>0</v>
      </c>
      <c r="V959" s="69">
        <v>0</v>
      </c>
      <c r="W959" s="69">
        <v>0</v>
      </c>
      <c r="X959" s="69">
        <v>0</v>
      </c>
      <c r="Y959" s="69">
        <v>0</v>
      </c>
      <c r="Z959" s="69">
        <v>0</v>
      </c>
      <c r="AA959" s="69">
        <v>0</v>
      </c>
      <c r="AB959" s="69">
        <v>0</v>
      </c>
      <c r="AC959" s="69">
        <v>0</v>
      </c>
      <c r="AD959" s="69">
        <v>0</v>
      </c>
      <c r="AE959" s="69">
        <v>0</v>
      </c>
      <c r="AF959" s="69">
        <v>0</v>
      </c>
      <c r="AG959" s="69">
        <v>0</v>
      </c>
      <c r="AH959" s="69">
        <v>0</v>
      </c>
      <c r="AI959" s="69">
        <v>0</v>
      </c>
      <c r="AJ959" s="69">
        <v>0</v>
      </c>
      <c r="AK959" s="69">
        <v>0</v>
      </c>
      <c r="AL959" s="69">
        <v>0</v>
      </c>
      <c r="AM959" s="69">
        <v>0</v>
      </c>
      <c r="AN959" s="69">
        <v>0</v>
      </c>
      <c r="AO959" s="69">
        <v>0</v>
      </c>
      <c r="AP959" s="69">
        <v>0</v>
      </c>
      <c r="AQ959" s="69">
        <v>0</v>
      </c>
      <c r="AR959" s="69">
        <v>0</v>
      </c>
      <c r="AS959" s="69">
        <v>0</v>
      </c>
      <c r="AT959" s="69">
        <v>0</v>
      </c>
      <c r="AU959" s="69">
        <v>0</v>
      </c>
      <c r="AV959" s="69">
        <v>0</v>
      </c>
      <c r="AW959" s="69">
        <v>0</v>
      </c>
      <c r="AX959" s="69">
        <v>0</v>
      </c>
      <c r="AY959" s="69">
        <v>0</v>
      </c>
      <c r="AZ959" s="69">
        <v>0</v>
      </c>
      <c r="BA959" s="69">
        <v>0</v>
      </c>
      <c r="BB959" s="69">
        <v>0</v>
      </c>
      <c r="BC959" s="69">
        <v>0</v>
      </c>
      <c r="BD959" s="69">
        <v>0</v>
      </c>
      <c r="BE959" s="69">
        <v>0</v>
      </c>
      <c r="BF959" s="69">
        <v>0</v>
      </c>
      <c r="BG959" s="69">
        <v>0</v>
      </c>
      <c r="BH959" s="69">
        <v>0</v>
      </c>
      <c r="BI959" s="69">
        <v>0</v>
      </c>
      <c r="BJ959" s="69">
        <v>0</v>
      </c>
      <c r="BK959" s="69">
        <v>0</v>
      </c>
      <c r="BL959" s="84">
        <v>713</v>
      </c>
      <c r="BM959" s="72"/>
    </row>
    <row r="960" spans="1:65">
      <c r="A960" s="125" t="s">
        <v>22</v>
      </c>
      <c r="B960" s="113"/>
      <c r="C960" s="113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0</v>
      </c>
      <c r="AA960" s="11">
        <v>0</v>
      </c>
      <c r="AB960" s="11">
        <v>0</v>
      </c>
      <c r="AC960" s="11">
        <v>0</v>
      </c>
      <c r="AD960" s="11">
        <v>0</v>
      </c>
      <c r="AE960" s="11">
        <v>0</v>
      </c>
      <c r="AF960" s="11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0</v>
      </c>
      <c r="AN960" s="11">
        <v>0</v>
      </c>
      <c r="AO960" s="11">
        <v>0</v>
      </c>
      <c r="AP960" s="11">
        <v>0</v>
      </c>
      <c r="AQ960" s="11">
        <v>0</v>
      </c>
      <c r="AR960" s="11">
        <v>0</v>
      </c>
      <c r="AS960" s="11">
        <v>25</v>
      </c>
      <c r="AT960" s="11">
        <v>25</v>
      </c>
      <c r="AU960" s="11">
        <v>0</v>
      </c>
      <c r="AV960" s="11">
        <v>0</v>
      </c>
      <c r="AW960" s="11">
        <v>0</v>
      </c>
      <c r="AX960" s="11">
        <v>0</v>
      </c>
      <c r="AY960" s="11">
        <v>0</v>
      </c>
      <c r="AZ960" s="11">
        <v>0</v>
      </c>
      <c r="BA960" s="11">
        <v>0</v>
      </c>
      <c r="BB960" s="11">
        <v>0</v>
      </c>
      <c r="BC960" s="11">
        <v>0</v>
      </c>
      <c r="BD960" s="11">
        <v>0</v>
      </c>
      <c r="BE960" s="27">
        <v>0</v>
      </c>
      <c r="BF960" s="11">
        <v>0</v>
      </c>
      <c r="BG960" s="11">
        <v>0</v>
      </c>
      <c r="BH960" s="11">
        <v>0</v>
      </c>
      <c r="BI960" s="11">
        <v>0</v>
      </c>
      <c r="BJ960" s="11">
        <v>0</v>
      </c>
      <c r="BK960" s="11">
        <v>0</v>
      </c>
      <c r="BL960" s="11">
        <v>0</v>
      </c>
      <c r="BM960" s="72"/>
    </row>
    <row r="961" spans="1:65">
      <c r="A961" s="125" t="s">
        <v>197</v>
      </c>
      <c r="B961" s="113"/>
      <c r="C961" s="113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27"/>
      <c r="BF961" s="11"/>
      <c r="BG961" s="11"/>
      <c r="BH961" s="11"/>
      <c r="BI961" s="11">
        <v>11</v>
      </c>
      <c r="BJ961" s="11">
        <v>137</v>
      </c>
      <c r="BK961" s="11">
        <v>137</v>
      </c>
      <c r="BL961" s="11">
        <v>137</v>
      </c>
      <c r="BM961" s="72"/>
    </row>
    <row r="962" spans="1:65" ht="15.75">
      <c r="A962" s="18"/>
      <c r="B962" s="113"/>
      <c r="C962" s="113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27"/>
      <c r="BF962" s="11"/>
      <c r="BG962" s="11"/>
      <c r="BH962" s="73"/>
      <c r="BI962" s="73"/>
      <c r="BJ962" s="73"/>
      <c r="BK962" s="73"/>
      <c r="BL962" s="73"/>
      <c r="BM962" s="72"/>
    </row>
    <row r="963" spans="1:65">
      <c r="A963" s="118" t="s">
        <v>188</v>
      </c>
      <c r="B963" s="113">
        <v>4</v>
      </c>
      <c r="C963" s="113"/>
      <c r="D963" s="71"/>
      <c r="E963" s="71"/>
      <c r="F963" s="71"/>
      <c r="G963" s="71"/>
      <c r="H963" s="71"/>
      <c r="I963" s="71"/>
      <c r="J963" s="71"/>
      <c r="K963" s="71"/>
      <c r="L963" s="71">
        <v>0</v>
      </c>
      <c r="M963" s="71">
        <v>0</v>
      </c>
      <c r="N963" s="71">
        <v>0</v>
      </c>
      <c r="O963" s="71">
        <v>0</v>
      </c>
      <c r="P963" s="71">
        <v>0</v>
      </c>
      <c r="Q963" s="71">
        <v>0</v>
      </c>
      <c r="R963" s="71">
        <v>0</v>
      </c>
      <c r="S963" s="71">
        <v>0</v>
      </c>
      <c r="T963" s="71">
        <v>0</v>
      </c>
      <c r="U963" s="71">
        <v>0</v>
      </c>
      <c r="V963" s="71">
        <v>8.0000000000000002E-3</v>
      </c>
      <c r="W963" s="71">
        <v>0</v>
      </c>
      <c r="X963" s="71">
        <v>0</v>
      </c>
      <c r="Y963" s="71">
        <v>0</v>
      </c>
      <c r="Z963" s="71">
        <v>0</v>
      </c>
      <c r="AA963" s="71">
        <v>0</v>
      </c>
      <c r="AB963" s="71">
        <v>0</v>
      </c>
      <c r="AC963" s="71">
        <v>0</v>
      </c>
      <c r="AD963" s="71">
        <v>6.972239999999999E-2</v>
      </c>
      <c r="AE963" s="71">
        <v>1.2E-2</v>
      </c>
      <c r="AF963" s="71">
        <v>0.12890309999999999</v>
      </c>
      <c r="AG963" s="71">
        <v>4.4954000000000001E-2</v>
      </c>
      <c r="AH963" s="71">
        <v>0.20025200000000001</v>
      </c>
      <c r="AI963" s="71">
        <v>2.0699736</v>
      </c>
      <c r="AJ963" s="71">
        <v>4.1874205</v>
      </c>
      <c r="AK963" s="71">
        <v>4.6516551000000002</v>
      </c>
      <c r="AL963" s="71">
        <v>4.3279006999999998</v>
      </c>
      <c r="AM963" s="71">
        <v>4.2915716000000002</v>
      </c>
      <c r="AN963" s="71">
        <v>1.2361044999999999</v>
      </c>
      <c r="AO963" s="71">
        <v>1.1262338000000001</v>
      </c>
      <c r="AP963" s="71">
        <v>1.1880058999999998</v>
      </c>
      <c r="AQ963" s="71">
        <v>0.34055940000000001</v>
      </c>
      <c r="AR963" s="71">
        <v>0.21628310000000001</v>
      </c>
      <c r="AS963" s="71">
        <v>0.2469798</v>
      </c>
      <c r="AT963" s="71">
        <v>2.8794138</v>
      </c>
      <c r="AU963" s="71">
        <v>4.9218834999999999</v>
      </c>
      <c r="AV963" s="71">
        <v>0.10628889999999999</v>
      </c>
      <c r="AW963" s="71">
        <v>6.4934155000000002</v>
      </c>
      <c r="AX963" s="71">
        <v>6.9276175999999996</v>
      </c>
      <c r="AY963" s="71">
        <v>1.7202671</v>
      </c>
      <c r="AZ963" s="71">
        <v>1.7973957</v>
      </c>
      <c r="BA963" s="71">
        <v>3.3421370000000001</v>
      </c>
      <c r="BB963" s="71">
        <v>15.902553100000002</v>
      </c>
      <c r="BC963" s="71">
        <v>15.910055800000002</v>
      </c>
      <c r="BD963" s="71">
        <v>12.612524199999999</v>
      </c>
      <c r="BE963" s="71">
        <v>12.931736399999998</v>
      </c>
      <c r="BF963" s="71">
        <v>14.0387945</v>
      </c>
      <c r="BG963" s="71">
        <v>14.8396721</v>
      </c>
      <c r="BH963" s="71">
        <v>18.181377000000001</v>
      </c>
      <c r="BI963" s="85">
        <v>13.499332000000001</v>
      </c>
      <c r="BJ963" s="85">
        <v>16.326313299999999</v>
      </c>
      <c r="BK963" s="85">
        <v>22.132442700000002</v>
      </c>
      <c r="BL963" s="85">
        <v>20</v>
      </c>
      <c r="BM963" s="72"/>
    </row>
    <row r="964" spans="1:65">
      <c r="A964" s="129" t="s">
        <v>3</v>
      </c>
      <c r="B964" s="113"/>
      <c r="C964" s="113"/>
      <c r="D964" s="11"/>
      <c r="E964" s="11"/>
      <c r="F964" s="11"/>
      <c r="G964" s="11"/>
      <c r="H964" s="11"/>
      <c r="I964" s="11"/>
      <c r="J964" s="11"/>
      <c r="K964" s="11"/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83">
        <v>5.0000000000000001E-3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0.20907319999999999</v>
      </c>
      <c r="AJ964" s="11">
        <v>0.35485419999999995</v>
      </c>
      <c r="AK964" s="11">
        <v>0.93884770000000006</v>
      </c>
      <c r="AL964" s="11">
        <v>0.55181519999999995</v>
      </c>
      <c r="AM964" s="11">
        <v>0.27000049999999998</v>
      </c>
      <c r="AN964" s="11">
        <v>0</v>
      </c>
      <c r="AO964" s="11">
        <v>0</v>
      </c>
      <c r="AP964" s="11">
        <v>0</v>
      </c>
      <c r="AQ964" s="11">
        <v>0</v>
      </c>
      <c r="AR964" s="11">
        <v>0</v>
      </c>
      <c r="AS964" s="11">
        <v>0</v>
      </c>
      <c r="AT964" s="11">
        <v>1.0745370000000001</v>
      </c>
      <c r="AU964" s="11">
        <v>0</v>
      </c>
      <c r="AV964" s="11">
        <v>0</v>
      </c>
      <c r="AW964" s="11">
        <v>0</v>
      </c>
      <c r="AX964" s="11">
        <v>0</v>
      </c>
      <c r="AY964" s="11">
        <v>0</v>
      </c>
      <c r="AZ964" s="11">
        <v>0</v>
      </c>
      <c r="BA964" s="11">
        <v>1.2332418999999999</v>
      </c>
      <c r="BB964" s="11">
        <v>11.476573700000001</v>
      </c>
      <c r="BC964" s="11">
        <v>11.062111600000001</v>
      </c>
      <c r="BD964" s="11">
        <v>11.5419249</v>
      </c>
      <c r="BE964" s="27">
        <v>10.889159599999999</v>
      </c>
      <c r="BF964" s="11">
        <v>12.3786544</v>
      </c>
      <c r="BG964" s="11">
        <v>14.112685899999999</v>
      </c>
      <c r="BH964" s="11">
        <v>16.7764247</v>
      </c>
      <c r="BI964" s="11">
        <v>13.499332000000001</v>
      </c>
      <c r="BJ964" s="11">
        <v>14.8772976</v>
      </c>
      <c r="BK964" s="69">
        <v>20.133803100000002</v>
      </c>
      <c r="BL964" s="84">
        <v>20</v>
      </c>
      <c r="BM964" s="72"/>
    </row>
    <row r="965" spans="1:65">
      <c r="A965" s="112" t="s">
        <v>192</v>
      </c>
      <c r="B965" s="113"/>
      <c r="C965" s="113"/>
      <c r="D965" s="11"/>
      <c r="E965" s="11"/>
      <c r="F965" s="11"/>
      <c r="G965" s="11"/>
      <c r="H965" s="11"/>
      <c r="I965" s="11"/>
      <c r="J965" s="11"/>
      <c r="K965" s="11"/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3.0000000000000001E-3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6.972239999999999E-2</v>
      </c>
      <c r="AE965" s="11">
        <v>1.2E-2</v>
      </c>
      <c r="AF965" s="11">
        <v>0.12890309999999999</v>
      </c>
      <c r="AG965" s="11">
        <v>4.4954000000000001E-2</v>
      </c>
      <c r="AH965" s="11">
        <v>0.20025200000000001</v>
      </c>
      <c r="AI965" s="11">
        <v>1.8609004</v>
      </c>
      <c r="AJ965" s="11">
        <v>3.8325662999999999</v>
      </c>
      <c r="AK965" s="11">
        <v>3.7128074</v>
      </c>
      <c r="AL965" s="11">
        <v>3.7760855000000002</v>
      </c>
      <c r="AM965" s="11">
        <v>4.0215711000000001</v>
      </c>
      <c r="AN965" s="11">
        <v>1.2361044999999999</v>
      </c>
      <c r="AO965" s="11">
        <v>1.1262338000000001</v>
      </c>
      <c r="AP965" s="11">
        <v>1.1880058999999998</v>
      </c>
      <c r="AQ965" s="11">
        <v>0.34055940000000001</v>
      </c>
      <c r="AR965" s="11">
        <v>0.21628310000000001</v>
      </c>
      <c r="AS965" s="11">
        <v>0.2469798</v>
      </c>
      <c r="AT965" s="11">
        <v>1.8048767999999999</v>
      </c>
      <c r="AU965" s="11">
        <v>4.9218834999999999</v>
      </c>
      <c r="AV965" s="11">
        <v>0.10628889999999999</v>
      </c>
      <c r="AW965" s="11">
        <v>6.4934155000000002</v>
      </c>
      <c r="AX965" s="11">
        <v>6.9276175999999996</v>
      </c>
      <c r="AY965" s="11">
        <v>1.7202671</v>
      </c>
      <c r="AZ965" s="11">
        <v>1.7973957</v>
      </c>
      <c r="BA965" s="11">
        <v>2.1088951000000002</v>
      </c>
      <c r="BB965" s="11">
        <v>4.4259794000000001</v>
      </c>
      <c r="BC965" s="11">
        <v>4.8479442000000006</v>
      </c>
      <c r="BD965" s="11">
        <v>1.0705993</v>
      </c>
      <c r="BE965" s="27">
        <v>2.0425768</v>
      </c>
      <c r="BF965" s="11">
        <v>1.6601401</v>
      </c>
      <c r="BG965" s="11">
        <v>0.72698619999999992</v>
      </c>
      <c r="BH965" s="11">
        <v>1.4049523000000002</v>
      </c>
      <c r="BI965" s="11">
        <v>0</v>
      </c>
      <c r="BJ965" s="11">
        <v>1.4490156999999999</v>
      </c>
      <c r="BK965" s="11">
        <v>1.9986396000000002</v>
      </c>
      <c r="BL965" s="84">
        <v>0</v>
      </c>
      <c r="BM965" s="72"/>
    </row>
    <row r="966" spans="1:65">
      <c r="A966" s="125" t="s">
        <v>197</v>
      </c>
      <c r="B966" s="113"/>
      <c r="C966" s="113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27"/>
      <c r="BF966" s="11"/>
      <c r="BG966" s="11"/>
      <c r="BH966" s="11"/>
      <c r="BI966" s="11"/>
      <c r="BJ966" s="11">
        <v>166</v>
      </c>
      <c r="BK966" s="11">
        <v>321</v>
      </c>
      <c r="BL966" s="84">
        <v>367</v>
      </c>
      <c r="BM966" s="72"/>
    </row>
    <row r="967" spans="1:65" ht="15.75">
      <c r="A967" s="18"/>
      <c r="B967" s="113"/>
      <c r="C967" s="113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27"/>
      <c r="BF967" s="11"/>
      <c r="BG967" s="11"/>
      <c r="BH967" s="73"/>
      <c r="BI967" s="73"/>
      <c r="BJ967" s="73"/>
      <c r="BK967" s="73"/>
      <c r="BL967" s="73"/>
      <c r="BM967" s="72"/>
    </row>
    <row r="968" spans="1:65">
      <c r="A968" s="40" t="s">
        <v>137</v>
      </c>
      <c r="B968" s="113">
        <v>4</v>
      </c>
      <c r="C968" s="113"/>
      <c r="D968" s="85">
        <v>0</v>
      </c>
      <c r="E968" s="85">
        <v>0</v>
      </c>
      <c r="F968" s="85">
        <v>0</v>
      </c>
      <c r="G968" s="85">
        <v>0</v>
      </c>
      <c r="H968" s="85">
        <v>0</v>
      </c>
      <c r="I968" s="85">
        <v>3.6</v>
      </c>
      <c r="J968" s="85">
        <v>0</v>
      </c>
      <c r="K968" s="85">
        <v>0</v>
      </c>
      <c r="L968" s="85">
        <v>0</v>
      </c>
      <c r="M968" s="85">
        <v>0</v>
      </c>
      <c r="N968" s="85">
        <v>0</v>
      </c>
      <c r="O968" s="85">
        <v>0</v>
      </c>
      <c r="P968" s="85">
        <v>0</v>
      </c>
      <c r="Q968" s="85">
        <v>0</v>
      </c>
      <c r="R968" s="85">
        <v>0</v>
      </c>
      <c r="S968" s="85">
        <v>0</v>
      </c>
      <c r="T968" s="85">
        <v>0</v>
      </c>
      <c r="U968" s="85">
        <v>0</v>
      </c>
      <c r="V968" s="85">
        <v>0</v>
      </c>
      <c r="W968" s="85">
        <v>0</v>
      </c>
      <c r="X968" s="85">
        <v>0</v>
      </c>
      <c r="Y968" s="85">
        <v>0</v>
      </c>
      <c r="Z968" s="85">
        <v>0</v>
      </c>
      <c r="AA968" s="85">
        <v>0</v>
      </c>
      <c r="AB968" s="85">
        <v>0</v>
      </c>
      <c r="AC968" s="85">
        <v>0</v>
      </c>
      <c r="AD968" s="85">
        <v>0</v>
      </c>
      <c r="AE968" s="85">
        <v>65</v>
      </c>
      <c r="AF968" s="85">
        <v>92</v>
      </c>
      <c r="AG968" s="85">
        <v>82</v>
      </c>
      <c r="AH968" s="85">
        <v>257</v>
      </c>
      <c r="AI968" s="85">
        <v>309</v>
      </c>
      <c r="AJ968" s="85">
        <v>399</v>
      </c>
      <c r="AK968" s="85">
        <v>407</v>
      </c>
      <c r="AL968" s="85">
        <v>432</v>
      </c>
      <c r="AM968" s="85">
        <v>7790.9470000000001</v>
      </c>
      <c r="AN968" s="85">
        <v>9000.9809999999998</v>
      </c>
      <c r="AO968" s="85">
        <v>9880.5049999999992</v>
      </c>
      <c r="AP968" s="85">
        <v>10869.482</v>
      </c>
      <c r="AQ968" s="85">
        <v>11755.037</v>
      </c>
      <c r="AR968" s="85">
        <v>11665.733</v>
      </c>
      <c r="AS968" s="85">
        <v>12099.239</v>
      </c>
      <c r="AT968" s="85">
        <v>70</v>
      </c>
      <c r="AU968" s="85">
        <v>0</v>
      </c>
      <c r="AV968" s="85">
        <v>0</v>
      </c>
      <c r="AW968" s="85">
        <v>13400</v>
      </c>
      <c r="AX968" s="85">
        <v>0</v>
      </c>
      <c r="AY968" s="85">
        <v>0</v>
      </c>
      <c r="AZ968" s="85">
        <v>4021.2489999999998</v>
      </c>
      <c r="BA968" s="85">
        <v>471.04999999999995</v>
      </c>
      <c r="BB968" s="85">
        <v>459.38412629999993</v>
      </c>
      <c r="BC968" s="85">
        <v>471.64945870000008</v>
      </c>
      <c r="BD968" s="85">
        <v>1061.0937138000002</v>
      </c>
      <c r="BE968" s="85">
        <v>1669.6615486000001</v>
      </c>
      <c r="BF968" s="85">
        <v>2094.1324506000005</v>
      </c>
      <c r="BG968" s="85">
        <v>2388.2145561000002</v>
      </c>
      <c r="BH968" s="85">
        <v>2679.3657171999998</v>
      </c>
      <c r="BI968" s="85">
        <v>2993.8649882</v>
      </c>
      <c r="BJ968" s="85">
        <v>3196.5952646000001</v>
      </c>
      <c r="BK968" s="85">
        <v>3369.9668733999997</v>
      </c>
      <c r="BL968" s="85">
        <v>3553</v>
      </c>
      <c r="BM968" s="72"/>
    </row>
    <row r="969" spans="1:65">
      <c r="A969" s="68" t="s">
        <v>16</v>
      </c>
      <c r="B969" s="113"/>
      <c r="C969" s="113"/>
      <c r="D969" s="11">
        <v>0</v>
      </c>
      <c r="E969" s="11">
        <v>0</v>
      </c>
      <c r="F969" s="11">
        <v>0</v>
      </c>
      <c r="G969" s="11">
        <v>0</v>
      </c>
      <c r="H969" s="11">
        <v>0</v>
      </c>
      <c r="I969" s="11">
        <v>3.6</v>
      </c>
      <c r="J969" s="11">
        <v>0</v>
      </c>
      <c r="K969" s="11">
        <v>0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AQ969" s="11">
        <v>0</v>
      </c>
      <c r="AR969" s="11">
        <v>0</v>
      </c>
      <c r="AS969" s="11">
        <v>0</v>
      </c>
      <c r="AT969" s="11">
        <v>0</v>
      </c>
      <c r="AU969" s="11">
        <v>0</v>
      </c>
      <c r="AV969" s="11">
        <v>0</v>
      </c>
      <c r="AW969" s="11">
        <v>0</v>
      </c>
      <c r="AX969" s="11">
        <v>0</v>
      </c>
      <c r="AY969" s="11">
        <v>0</v>
      </c>
      <c r="AZ969" s="11">
        <v>0</v>
      </c>
      <c r="BA969" s="11">
        <v>0</v>
      </c>
      <c r="BB969" s="11">
        <v>0</v>
      </c>
      <c r="BC969" s="11">
        <v>0</v>
      </c>
      <c r="BD969" s="11">
        <v>0</v>
      </c>
      <c r="BE969" s="11">
        <v>0</v>
      </c>
      <c r="BF969" s="11">
        <v>0</v>
      </c>
      <c r="BG969" s="11">
        <v>0</v>
      </c>
      <c r="BH969" s="11">
        <v>0</v>
      </c>
      <c r="BI969" s="11">
        <v>0</v>
      </c>
      <c r="BJ969" s="11">
        <v>0</v>
      </c>
      <c r="BK969" s="11">
        <v>0</v>
      </c>
      <c r="BL969" s="11">
        <v>0</v>
      </c>
      <c r="BM969" s="72"/>
    </row>
    <row r="970" spans="1:65">
      <c r="A970" s="129" t="s">
        <v>178</v>
      </c>
      <c r="B970" s="113"/>
      <c r="C970" s="113"/>
      <c r="D970" s="11">
        <v>0</v>
      </c>
      <c r="E970" s="11">
        <v>0</v>
      </c>
      <c r="F970" s="11">
        <v>0</v>
      </c>
      <c r="G970" s="11">
        <v>0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65</v>
      </c>
      <c r="AF970" s="11">
        <v>90</v>
      </c>
      <c r="AG970" s="11">
        <v>80</v>
      </c>
      <c r="AH970" s="11">
        <v>253</v>
      </c>
      <c r="AI970" s="11">
        <v>306</v>
      </c>
      <c r="AJ970" s="11">
        <v>395</v>
      </c>
      <c r="AK970" s="11">
        <v>401</v>
      </c>
      <c r="AL970" s="11">
        <v>425</v>
      </c>
      <c r="AM970" s="11">
        <v>511</v>
      </c>
      <c r="AN970" s="11">
        <v>514</v>
      </c>
      <c r="AO970" s="11">
        <v>513</v>
      </c>
      <c r="AP970" s="11">
        <v>228</v>
      </c>
      <c r="AQ970" s="11">
        <v>180</v>
      </c>
      <c r="AR970" s="11">
        <v>130</v>
      </c>
      <c r="AS970" s="11">
        <v>6</v>
      </c>
      <c r="AT970" s="11">
        <v>70</v>
      </c>
      <c r="AU970" s="11">
        <v>0</v>
      </c>
      <c r="AV970" s="11">
        <v>0</v>
      </c>
      <c r="AW970" s="11">
        <v>0</v>
      </c>
      <c r="AX970" s="11">
        <v>0</v>
      </c>
      <c r="AY970" s="11">
        <v>0</v>
      </c>
      <c r="AZ970" s="11">
        <v>0</v>
      </c>
      <c r="BA970" s="11">
        <v>0</v>
      </c>
      <c r="BB970" s="11">
        <v>0</v>
      </c>
      <c r="BC970" s="11">
        <v>0</v>
      </c>
      <c r="BD970" s="11">
        <v>0</v>
      </c>
      <c r="BE970" s="27">
        <v>0</v>
      </c>
      <c r="BF970" s="11">
        <v>0</v>
      </c>
      <c r="BG970" s="11">
        <v>0</v>
      </c>
      <c r="BH970" s="11">
        <v>0</v>
      </c>
      <c r="BI970" s="11">
        <v>0</v>
      </c>
      <c r="BJ970" s="11">
        <v>0</v>
      </c>
      <c r="BK970" s="11">
        <v>0</v>
      </c>
      <c r="BL970" s="11">
        <v>0</v>
      </c>
      <c r="BM970" s="72"/>
    </row>
    <row r="971" spans="1:65">
      <c r="A971" s="129" t="s">
        <v>186</v>
      </c>
      <c r="B971" s="113"/>
      <c r="C971" s="113"/>
      <c r="D971" s="11">
        <v>0</v>
      </c>
      <c r="E971" s="11">
        <v>0</v>
      </c>
      <c r="F971" s="11">
        <v>0</v>
      </c>
      <c r="G971" s="11">
        <v>0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2</v>
      </c>
      <c r="AG971" s="11">
        <v>2</v>
      </c>
      <c r="AH971" s="11">
        <v>4</v>
      </c>
      <c r="AI971" s="11">
        <v>3</v>
      </c>
      <c r="AJ971" s="11">
        <v>4</v>
      </c>
      <c r="AK971" s="11">
        <v>6</v>
      </c>
      <c r="AL971" s="11">
        <v>7</v>
      </c>
      <c r="AM971" s="11">
        <v>9</v>
      </c>
      <c r="AN971" s="11">
        <v>11</v>
      </c>
      <c r="AO971" s="11">
        <v>12</v>
      </c>
      <c r="AP971" s="11">
        <v>0</v>
      </c>
      <c r="AQ971" s="11">
        <v>0</v>
      </c>
      <c r="AR971" s="11">
        <v>0</v>
      </c>
      <c r="AS971" s="11">
        <v>0</v>
      </c>
      <c r="AT971" s="11">
        <v>0</v>
      </c>
      <c r="AU971" s="11">
        <v>0</v>
      </c>
      <c r="AV971" s="11">
        <v>0</v>
      </c>
      <c r="AW971" s="11">
        <v>0</v>
      </c>
      <c r="AX971" s="11">
        <v>0</v>
      </c>
      <c r="AY971" s="11">
        <v>0</v>
      </c>
      <c r="AZ971" s="11">
        <v>0</v>
      </c>
      <c r="BA971" s="11">
        <v>0</v>
      </c>
      <c r="BB971" s="11">
        <v>0</v>
      </c>
      <c r="BC971" s="11">
        <v>0</v>
      </c>
      <c r="BD971" s="11">
        <v>1</v>
      </c>
      <c r="BE971" s="27">
        <v>3</v>
      </c>
      <c r="BF971" s="11">
        <v>4</v>
      </c>
      <c r="BG971" s="11">
        <v>5</v>
      </c>
      <c r="BH971" s="11">
        <v>7</v>
      </c>
      <c r="BI971" s="11">
        <v>8</v>
      </c>
      <c r="BJ971" s="84">
        <v>9</v>
      </c>
      <c r="BK971" s="84">
        <v>11</v>
      </c>
      <c r="BL971" s="84">
        <v>12</v>
      </c>
      <c r="BM971" s="72"/>
    </row>
    <row r="972" spans="1:65">
      <c r="A972" s="129" t="s">
        <v>3</v>
      </c>
      <c r="B972" s="113"/>
      <c r="C972" s="113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  <c r="X972" s="11">
        <v>0</v>
      </c>
      <c r="Y972" s="11">
        <v>0</v>
      </c>
      <c r="Z972" s="11">
        <v>0</v>
      </c>
      <c r="AA972" s="11">
        <v>0</v>
      </c>
      <c r="AB972" s="11">
        <v>0</v>
      </c>
      <c r="AC972" s="11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  <c r="AM972" s="11">
        <v>6276.7359999999999</v>
      </c>
      <c r="AN972" s="11">
        <v>7396.9059999999999</v>
      </c>
      <c r="AO972" s="11">
        <v>8277.1569999999992</v>
      </c>
      <c r="AP972" s="11">
        <v>9512.0910000000003</v>
      </c>
      <c r="AQ972" s="11">
        <v>10509.055</v>
      </c>
      <c r="AR972" s="11">
        <v>10475.752</v>
      </c>
      <c r="AS972" s="11">
        <v>11117.011</v>
      </c>
      <c r="AT972" s="11"/>
      <c r="AU972" s="11"/>
      <c r="AV972" s="11"/>
      <c r="AW972" s="11">
        <v>13400</v>
      </c>
      <c r="AX972" s="11"/>
      <c r="AY972" s="11"/>
      <c r="AZ972" s="11">
        <v>4021.2489999999998</v>
      </c>
      <c r="BA972" s="11">
        <v>471.04999999999995</v>
      </c>
      <c r="BB972" s="11">
        <v>448.26512629999996</v>
      </c>
      <c r="BC972" s="11">
        <v>460.53045870000005</v>
      </c>
      <c r="BD972" s="11">
        <v>1047.4626814000001</v>
      </c>
      <c r="BE972" s="27">
        <v>1652.4106125000001</v>
      </c>
      <c r="BF972" s="11">
        <v>2074.9122208000003</v>
      </c>
      <c r="BG972" s="11">
        <v>2367.2355993000001</v>
      </c>
      <c r="BH972" s="11">
        <v>2655.4744655999998</v>
      </c>
      <c r="BI972" s="11">
        <v>2967.281626</v>
      </c>
      <c r="BJ972" s="11">
        <v>3169.2971146</v>
      </c>
      <c r="BK972" s="69">
        <v>3340.5165649999999</v>
      </c>
      <c r="BL972" s="84">
        <v>3522</v>
      </c>
      <c r="BM972" s="72"/>
    </row>
    <row r="973" spans="1:65">
      <c r="A973" s="112" t="s">
        <v>192</v>
      </c>
      <c r="B973" s="113"/>
      <c r="C973" s="113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s="11">
        <v>0</v>
      </c>
      <c r="W973" s="11">
        <v>0</v>
      </c>
      <c r="X973" s="11">
        <v>0</v>
      </c>
      <c r="Y973" s="11">
        <v>0</v>
      </c>
      <c r="Z973" s="11">
        <v>0</v>
      </c>
      <c r="AA973" s="11">
        <v>0</v>
      </c>
      <c r="AB973" s="11">
        <v>0</v>
      </c>
      <c r="AC973" s="11">
        <v>0</v>
      </c>
      <c r="AD973" s="11">
        <v>0</v>
      </c>
      <c r="AE973" s="11">
        <v>0</v>
      </c>
      <c r="AF973" s="11">
        <v>0</v>
      </c>
      <c r="AG973" s="11">
        <v>0</v>
      </c>
      <c r="AH973" s="11">
        <v>0</v>
      </c>
      <c r="AI973" s="11">
        <v>0</v>
      </c>
      <c r="AJ973" s="11">
        <v>0</v>
      </c>
      <c r="AK973" s="11">
        <v>0</v>
      </c>
      <c r="AL973" s="11">
        <v>0</v>
      </c>
      <c r="AM973" s="11">
        <v>994.21100000000001</v>
      </c>
      <c r="AN973" s="11">
        <v>1079.075</v>
      </c>
      <c r="AO973" s="11">
        <v>1078.348</v>
      </c>
      <c r="AP973" s="11">
        <v>1129.3909999999998</v>
      </c>
      <c r="AQ973" s="11">
        <v>1065.982</v>
      </c>
      <c r="AR973" s="11">
        <v>1059.981</v>
      </c>
      <c r="AS973" s="11">
        <v>976.22799999999995</v>
      </c>
      <c r="AT973" s="11">
        <v>0</v>
      </c>
      <c r="AU973" s="11">
        <v>0</v>
      </c>
      <c r="AV973" s="11">
        <v>0</v>
      </c>
      <c r="AW973" s="11">
        <v>0</v>
      </c>
      <c r="AX973" s="11">
        <v>0</v>
      </c>
      <c r="AY973" s="11">
        <v>0</v>
      </c>
      <c r="AZ973" s="11">
        <v>0</v>
      </c>
      <c r="BA973" s="11">
        <v>0</v>
      </c>
      <c r="BB973" s="11">
        <v>11.119</v>
      </c>
      <c r="BC973" s="11">
        <v>11.119</v>
      </c>
      <c r="BD973" s="11">
        <v>12.6310324</v>
      </c>
      <c r="BE973" s="27">
        <v>14.250936099999999</v>
      </c>
      <c r="BF973" s="11">
        <v>15.220229799999998</v>
      </c>
      <c r="BG973" s="11">
        <v>15.978956800000001</v>
      </c>
      <c r="BH973" s="11">
        <v>16.8912516</v>
      </c>
      <c r="BI973" s="11">
        <v>18.583362200000003</v>
      </c>
      <c r="BJ973" s="11">
        <v>18.29815</v>
      </c>
      <c r="BK973" s="84">
        <v>18.450308399999997</v>
      </c>
      <c r="BL973" s="84">
        <v>19</v>
      </c>
      <c r="BM973" s="72"/>
    </row>
    <row r="974" spans="1:65" ht="15.75">
      <c r="A974" s="18"/>
      <c r="B974" s="113"/>
      <c r="C974" s="113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  <c r="AC974" s="117"/>
      <c r="AD974" s="117"/>
      <c r="AE974" s="117"/>
      <c r="AF974" s="117"/>
      <c r="AG974" s="117"/>
      <c r="AH974" s="117"/>
      <c r="AI974" s="117"/>
      <c r="AJ974" s="117"/>
      <c r="AK974" s="117"/>
      <c r="AL974" s="117"/>
      <c r="AM974" s="117"/>
      <c r="AN974" s="117"/>
      <c r="AO974" s="117"/>
      <c r="AP974" s="117"/>
      <c r="AQ974" s="117"/>
      <c r="AR974" s="117"/>
      <c r="AS974" s="117"/>
      <c r="AT974" s="117"/>
      <c r="AU974" s="117"/>
      <c r="AV974" s="117"/>
      <c r="AW974" s="117"/>
      <c r="AX974" s="117"/>
      <c r="AY974" s="117"/>
      <c r="AZ974" s="117"/>
      <c r="BA974" s="117"/>
      <c r="BB974" s="117"/>
      <c r="BC974" s="117"/>
      <c r="BD974" s="117"/>
      <c r="BE974" s="134"/>
      <c r="BF974" s="11"/>
      <c r="BG974" s="117"/>
      <c r="BH974" s="73"/>
      <c r="BI974" s="73"/>
      <c r="BJ974" s="73"/>
      <c r="BK974" s="73"/>
      <c r="BL974" s="73"/>
      <c r="BM974" s="72"/>
    </row>
    <row r="975" spans="1:65">
      <c r="A975" s="128" t="s">
        <v>138</v>
      </c>
      <c r="B975" s="113">
        <v>4</v>
      </c>
      <c r="C975" s="113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>
        <v>0</v>
      </c>
      <c r="AJ975" s="85">
        <v>0</v>
      </c>
      <c r="AK975" s="85">
        <v>0.307</v>
      </c>
      <c r="AL975" s="85">
        <v>78.558999999999997</v>
      </c>
      <c r="AM975" s="85">
        <v>185.078</v>
      </c>
      <c r="AN975" s="85">
        <v>601.02499999999998</v>
      </c>
      <c r="AO975" s="85">
        <v>154.52600000000001</v>
      </c>
      <c r="AP975" s="85">
        <v>306.86300000000006</v>
      </c>
      <c r="AQ975" s="85">
        <v>136.88800000000001</v>
      </c>
      <c r="AR975" s="85">
        <v>167.33199999999999</v>
      </c>
      <c r="AS975" s="85">
        <v>253.517</v>
      </c>
      <c r="AT975" s="85">
        <v>96.234999999999999</v>
      </c>
      <c r="AU975" s="85">
        <v>34.435999999999993</v>
      </c>
      <c r="AV975" s="85">
        <v>273.20100000000002</v>
      </c>
      <c r="AW975" s="85">
        <v>25.019000000000002</v>
      </c>
      <c r="AX975" s="85">
        <v>102.91400000000002</v>
      </c>
      <c r="AY975" s="85">
        <v>0</v>
      </c>
      <c r="AZ975" s="85">
        <v>0</v>
      </c>
      <c r="BA975" s="85">
        <v>0</v>
      </c>
      <c r="BB975" s="85">
        <v>363.78800000000001</v>
      </c>
      <c r="BC975" s="85">
        <v>299.31700000000001</v>
      </c>
      <c r="BD975" s="85">
        <v>18.39</v>
      </c>
      <c r="BE975" s="85">
        <v>0.7929018000000001</v>
      </c>
      <c r="BF975" s="85">
        <v>0.58754949999999995</v>
      </c>
      <c r="BG975" s="85">
        <v>0.11640139999999999</v>
      </c>
      <c r="BH975" s="85">
        <v>0.11830110000000001</v>
      </c>
      <c r="BI975" s="85">
        <v>0.74549140000000003</v>
      </c>
      <c r="BJ975" s="85">
        <v>0.1015278</v>
      </c>
      <c r="BK975" s="85">
        <v>0</v>
      </c>
      <c r="BL975" s="85">
        <v>63.8</v>
      </c>
      <c r="BM975" s="72"/>
    </row>
    <row r="976" spans="1:65">
      <c r="A976" s="112" t="s">
        <v>189</v>
      </c>
      <c r="B976" s="113"/>
      <c r="C976" s="113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130"/>
      <c r="BF976" s="11"/>
      <c r="BG976" s="85"/>
      <c r="BH976" s="85"/>
      <c r="BI976" s="85"/>
      <c r="BJ976" s="83"/>
      <c r="BK976" s="85"/>
      <c r="BL976" s="11">
        <v>52</v>
      </c>
      <c r="BM976" s="72"/>
    </row>
    <row r="977" spans="1:65">
      <c r="A977" s="129" t="s">
        <v>3</v>
      </c>
      <c r="B977" s="124"/>
      <c r="C977" s="124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>
        <v>0</v>
      </c>
      <c r="AJ977" s="11">
        <v>0</v>
      </c>
      <c r="AK977" s="11">
        <v>0.307</v>
      </c>
      <c r="AL977" s="11">
        <v>76.22</v>
      </c>
      <c r="AM977" s="11">
        <v>157.166</v>
      </c>
      <c r="AN977" s="11">
        <v>524.58100000000002</v>
      </c>
      <c r="AO977" s="11">
        <v>64.575999999999993</v>
      </c>
      <c r="AP977" s="11">
        <v>227.24800000000002</v>
      </c>
      <c r="AQ977" s="11">
        <v>61.738</v>
      </c>
      <c r="AR977" s="11">
        <v>94.704999999999998</v>
      </c>
      <c r="AS977" s="11">
        <v>199.78</v>
      </c>
      <c r="AT977" s="11">
        <v>60.366999999999997</v>
      </c>
      <c r="AU977" s="11">
        <v>28.540999999999997</v>
      </c>
      <c r="AV977" s="11">
        <v>268.95699999999999</v>
      </c>
      <c r="AW977" s="11">
        <v>21.579000000000001</v>
      </c>
      <c r="AX977" s="11">
        <v>102.73400000000001</v>
      </c>
      <c r="AY977" s="11">
        <v>0</v>
      </c>
      <c r="AZ977" s="11">
        <v>0</v>
      </c>
      <c r="BA977" s="11">
        <v>0</v>
      </c>
      <c r="BB977" s="11">
        <v>0</v>
      </c>
      <c r="BC977" s="11">
        <v>0</v>
      </c>
      <c r="BD977" s="11">
        <v>0</v>
      </c>
      <c r="BE977" s="27">
        <v>0.7929018000000001</v>
      </c>
      <c r="BF977" s="11">
        <v>0</v>
      </c>
      <c r="BG977" s="11">
        <v>0.11640139999999999</v>
      </c>
      <c r="BH977" s="11">
        <v>0.11830110000000001</v>
      </c>
      <c r="BI977" s="11">
        <v>0.74549140000000003</v>
      </c>
      <c r="BJ977" s="83">
        <v>0.1015278</v>
      </c>
      <c r="BK977" s="11">
        <v>0</v>
      </c>
      <c r="BL977" s="84">
        <v>11.799999999999997</v>
      </c>
      <c r="BM977" s="72"/>
    </row>
    <row r="978" spans="1:65">
      <c r="A978" s="112" t="s">
        <v>192</v>
      </c>
      <c r="B978" s="124"/>
      <c r="C978" s="124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>
        <v>0</v>
      </c>
      <c r="AJ978" s="11">
        <v>0</v>
      </c>
      <c r="AK978" s="11">
        <v>0</v>
      </c>
      <c r="AL978" s="11">
        <v>2.339</v>
      </c>
      <c r="AM978" s="11">
        <v>27.911999999999999</v>
      </c>
      <c r="AN978" s="11">
        <v>76.444000000000003</v>
      </c>
      <c r="AO978" s="11">
        <v>89.95</v>
      </c>
      <c r="AP978" s="11">
        <v>79.615000000000009</v>
      </c>
      <c r="AQ978" s="11">
        <v>75.150000000000006</v>
      </c>
      <c r="AR978" s="11">
        <v>72.62700000000001</v>
      </c>
      <c r="AS978" s="11">
        <v>53.737000000000002</v>
      </c>
      <c r="AT978" s="11">
        <v>35.868000000000002</v>
      </c>
      <c r="AU978" s="11">
        <v>5.8949999999999996</v>
      </c>
      <c r="AV978" s="11">
        <v>4.2439999999999998</v>
      </c>
      <c r="AW978" s="11">
        <v>3.44</v>
      </c>
      <c r="AX978" s="11">
        <v>0.18</v>
      </c>
      <c r="AY978" s="11">
        <v>0</v>
      </c>
      <c r="AZ978" s="11">
        <v>0</v>
      </c>
      <c r="BA978" s="11">
        <v>0</v>
      </c>
      <c r="BB978" s="11">
        <v>363.78800000000001</v>
      </c>
      <c r="BC978" s="11">
        <v>299.31700000000001</v>
      </c>
      <c r="BD978" s="11">
        <v>18.39</v>
      </c>
      <c r="BE978" s="27">
        <v>0</v>
      </c>
      <c r="BF978" s="11">
        <v>0.58754949999999995</v>
      </c>
      <c r="BG978" s="11">
        <v>0</v>
      </c>
      <c r="BH978" s="11">
        <v>0</v>
      </c>
      <c r="BI978" s="11">
        <v>0</v>
      </c>
      <c r="BJ978" s="11">
        <v>0</v>
      </c>
      <c r="BK978" s="11">
        <v>0</v>
      </c>
      <c r="BL978" s="11">
        <v>0</v>
      </c>
      <c r="BM978" s="72"/>
    </row>
    <row r="979" spans="1:65" ht="15.75">
      <c r="A979" s="122"/>
      <c r="B979" s="124"/>
      <c r="C979" s="124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  <c r="AR979" s="71"/>
      <c r="AS979" s="71"/>
      <c r="AT979" s="71"/>
      <c r="AU979" s="71"/>
      <c r="AV979" s="71"/>
      <c r="AW979" s="71"/>
      <c r="AX979" s="71"/>
      <c r="AY979" s="71"/>
      <c r="AZ979" s="71"/>
      <c r="BA979" s="71"/>
      <c r="BB979" s="71"/>
      <c r="BC979" s="71"/>
      <c r="BD979" s="71"/>
      <c r="BE979" s="4"/>
      <c r="BF979" s="11"/>
      <c r="BG979" s="71"/>
      <c r="BH979" s="73"/>
      <c r="BI979" s="73"/>
      <c r="BJ979" s="73"/>
      <c r="BK979" s="73"/>
      <c r="BL979" s="73"/>
      <c r="BM979" s="72"/>
    </row>
    <row r="980" spans="1:65">
      <c r="A980" s="127" t="s">
        <v>139</v>
      </c>
      <c r="B980" s="124">
        <v>4</v>
      </c>
      <c r="C980" s="124"/>
      <c r="D980" s="11"/>
      <c r="E980" s="85">
        <v>0</v>
      </c>
      <c r="F980" s="85">
        <v>0</v>
      </c>
      <c r="G980" s="85">
        <v>0</v>
      </c>
      <c r="H980" s="85">
        <v>0</v>
      </c>
      <c r="I980" s="85">
        <v>0</v>
      </c>
      <c r="J980" s="85">
        <v>0</v>
      </c>
      <c r="K980" s="85">
        <v>0</v>
      </c>
      <c r="L980" s="85">
        <v>0</v>
      </c>
      <c r="M980" s="85">
        <v>0</v>
      </c>
      <c r="N980" s="85">
        <v>0</v>
      </c>
      <c r="O980" s="85">
        <v>2.2613377999999997</v>
      </c>
      <c r="P980" s="85">
        <v>72.710273700000002</v>
      </c>
      <c r="Q980" s="85">
        <v>151.9642078</v>
      </c>
      <c r="R980" s="85">
        <v>219.88133630000002</v>
      </c>
      <c r="S980" s="85">
        <v>304.99563159999997</v>
      </c>
      <c r="T980" s="85">
        <v>495.19670320000006</v>
      </c>
      <c r="U980" s="85">
        <v>842.78956310000012</v>
      </c>
      <c r="V980" s="85">
        <v>1359.9581694000001</v>
      </c>
      <c r="W980" s="85">
        <v>1413.0776738</v>
      </c>
      <c r="X980" s="85">
        <v>2060.8411493000003</v>
      </c>
      <c r="Y980" s="85">
        <v>2322.9835285999998</v>
      </c>
      <c r="Z980" s="85">
        <v>2622.6136548000004</v>
      </c>
      <c r="AA980" s="85">
        <v>3172.8029289000001</v>
      </c>
      <c r="AB980" s="85">
        <v>3538.0645476999998</v>
      </c>
      <c r="AC980" s="85">
        <v>5334.9295583310304</v>
      </c>
      <c r="AD980" s="85">
        <v>1412.641733489301</v>
      </c>
      <c r="AE980" s="85">
        <v>769.96892790000015</v>
      </c>
      <c r="AF980" s="85">
        <v>1189.8806829999999</v>
      </c>
      <c r="AG980" s="85">
        <v>1174.2814888</v>
      </c>
      <c r="AH980" s="85">
        <v>1696.1456840000001</v>
      </c>
      <c r="AI980" s="85">
        <v>1670.0743531000001</v>
      </c>
      <c r="AJ980" s="85">
        <v>2647.4280011000005</v>
      </c>
      <c r="AK980" s="85">
        <v>2089.7797380000002</v>
      </c>
      <c r="AL980" s="85">
        <v>2179.7551247000001</v>
      </c>
      <c r="AM980" s="85">
        <v>2538.0027893000001</v>
      </c>
      <c r="AN980" s="85">
        <v>2553.6922737</v>
      </c>
      <c r="AO980" s="85">
        <v>4385.0096743000004</v>
      </c>
      <c r="AP980" s="85">
        <v>1964.4775148000001</v>
      </c>
      <c r="AQ980" s="85">
        <v>2088.4996052000001</v>
      </c>
      <c r="AR980" s="85">
        <v>2970.7375134999997</v>
      </c>
      <c r="AS980" s="85">
        <v>1483.4955224</v>
      </c>
      <c r="AT980" s="85">
        <v>1340.7045634999999</v>
      </c>
      <c r="AU980" s="85">
        <v>1502.2203539</v>
      </c>
      <c r="AV980" s="85">
        <v>1697.7115265</v>
      </c>
      <c r="AW980" s="85">
        <v>1566.1031144000001</v>
      </c>
      <c r="AX980" s="85">
        <v>1457.1303386000002</v>
      </c>
      <c r="AY980" s="85">
        <v>1071.5443812999999</v>
      </c>
      <c r="AZ980" s="85">
        <v>1283.1898547000001</v>
      </c>
      <c r="BA980" s="85">
        <v>1362.1497088000001</v>
      </c>
      <c r="BB980" s="85">
        <v>1446.1260055000002</v>
      </c>
      <c r="BC980" s="85">
        <v>1515.734465</v>
      </c>
      <c r="BD980" s="85">
        <v>1580.2146720999999</v>
      </c>
      <c r="BE980" s="85">
        <v>1623.6308824999999</v>
      </c>
      <c r="BF980" s="85">
        <v>1635.6552428999998</v>
      </c>
      <c r="BG980" s="85">
        <v>1628.276605</v>
      </c>
      <c r="BH980" s="85">
        <v>1627.7106475999999</v>
      </c>
      <c r="BI980" s="85">
        <v>1694.7066781999999</v>
      </c>
      <c r="BJ980" s="85">
        <v>1677.5351135000001</v>
      </c>
      <c r="BK980" s="85">
        <v>1690</v>
      </c>
      <c r="BL980" s="85">
        <v>1740</v>
      </c>
      <c r="BM980" s="72"/>
    </row>
    <row r="981" spans="1:65">
      <c r="A981" s="68" t="s">
        <v>16</v>
      </c>
      <c r="B981" s="124"/>
      <c r="C981" s="124"/>
      <c r="D981" s="11"/>
      <c r="E981" s="11">
        <v>0</v>
      </c>
      <c r="F981" s="11">
        <v>0</v>
      </c>
      <c r="G981" s="11">
        <v>0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  <c r="Z981" s="11">
        <v>0</v>
      </c>
      <c r="AA981" s="11">
        <v>0</v>
      </c>
      <c r="AB981" s="11">
        <v>3</v>
      </c>
      <c r="AC981" s="11">
        <v>64.865729531031135</v>
      </c>
      <c r="AD981" s="11">
        <v>78.435715789301113</v>
      </c>
      <c r="AE981" s="11">
        <v>0</v>
      </c>
      <c r="AF981" s="11">
        <v>0</v>
      </c>
      <c r="AG981" s="11">
        <v>0</v>
      </c>
      <c r="AH981" s="11">
        <v>0</v>
      </c>
      <c r="AI981" s="11">
        <v>0</v>
      </c>
      <c r="AJ981" s="11">
        <v>0</v>
      </c>
      <c r="AK981" s="11">
        <v>0</v>
      </c>
      <c r="AL981" s="11">
        <v>0</v>
      </c>
      <c r="AM981" s="11">
        <v>0</v>
      </c>
      <c r="AN981" s="11">
        <v>0</v>
      </c>
      <c r="AO981" s="11">
        <v>0</v>
      </c>
      <c r="AP981" s="11">
        <v>0</v>
      </c>
      <c r="AQ981" s="11">
        <v>0</v>
      </c>
      <c r="AR981" s="11">
        <v>0</v>
      </c>
      <c r="AS981" s="11">
        <v>0</v>
      </c>
      <c r="AT981" s="11">
        <v>0</v>
      </c>
      <c r="AU981" s="11">
        <v>0</v>
      </c>
      <c r="AV981" s="11">
        <v>0</v>
      </c>
      <c r="AW981" s="11">
        <v>0</v>
      </c>
      <c r="AX981" s="11">
        <v>0</v>
      </c>
      <c r="AY981" s="11">
        <v>0</v>
      </c>
      <c r="AZ981" s="11">
        <v>0</v>
      </c>
      <c r="BA981" s="11">
        <v>0</v>
      </c>
      <c r="BB981" s="11">
        <v>0</v>
      </c>
      <c r="BC981" s="11">
        <v>0</v>
      </c>
      <c r="BD981" s="11">
        <v>0</v>
      </c>
      <c r="BE981" s="27">
        <v>0</v>
      </c>
      <c r="BF981" s="11">
        <v>0</v>
      </c>
      <c r="BG981" s="11">
        <v>0</v>
      </c>
      <c r="BH981" s="11">
        <v>0</v>
      </c>
      <c r="BI981" s="84">
        <v>0</v>
      </c>
      <c r="BJ981" s="84">
        <v>0</v>
      </c>
      <c r="BK981" s="84">
        <v>0</v>
      </c>
      <c r="BL981" s="84">
        <v>0</v>
      </c>
      <c r="BM981" s="72"/>
    </row>
    <row r="982" spans="1:65" ht="15.75">
      <c r="A982" s="112" t="s">
        <v>2</v>
      </c>
      <c r="B982" s="124"/>
      <c r="C982" s="124"/>
      <c r="D982" s="11"/>
      <c r="E982" s="11">
        <v>0</v>
      </c>
      <c r="F982" s="11">
        <v>0</v>
      </c>
      <c r="G982" s="11">
        <v>0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83" t="s">
        <v>17</v>
      </c>
      <c r="AC982" s="83" t="s">
        <v>17</v>
      </c>
      <c r="AD982" s="11">
        <v>800</v>
      </c>
      <c r="AE982" s="83" t="s">
        <v>17</v>
      </c>
      <c r="AF982" s="11">
        <v>341</v>
      </c>
      <c r="AG982" s="83" t="s">
        <v>17</v>
      </c>
      <c r="AH982" s="11">
        <v>199</v>
      </c>
      <c r="AI982" s="83" t="s">
        <v>17</v>
      </c>
      <c r="AJ982" s="11">
        <v>691</v>
      </c>
      <c r="AK982" s="11"/>
      <c r="AL982" s="11"/>
      <c r="AM982" s="11"/>
      <c r="AN982" s="83" t="s">
        <v>17</v>
      </c>
      <c r="AO982" s="11">
        <v>1608</v>
      </c>
      <c r="AP982" s="11"/>
      <c r="AQ982" s="83" t="s">
        <v>17</v>
      </c>
      <c r="AR982" s="11">
        <v>711</v>
      </c>
      <c r="AS982" s="11"/>
      <c r="AT982" s="11">
        <v>1245</v>
      </c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83"/>
      <c r="BF982" s="11"/>
      <c r="BG982" s="11"/>
      <c r="BH982" s="73"/>
      <c r="BI982" s="73"/>
      <c r="BJ982" s="73"/>
      <c r="BK982" s="73"/>
      <c r="BL982" s="73"/>
      <c r="BM982" s="72"/>
    </row>
    <row r="983" spans="1:65" ht="15.75">
      <c r="A983" s="112" t="s">
        <v>189</v>
      </c>
      <c r="B983" s="124"/>
      <c r="C983" s="124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83"/>
      <c r="AC983" s="83"/>
      <c r="AD983" s="11"/>
      <c r="AE983" s="83"/>
      <c r="AF983" s="11"/>
      <c r="AG983" s="83"/>
      <c r="AH983" s="11"/>
      <c r="AI983" s="83"/>
      <c r="AJ983" s="11"/>
      <c r="AK983" s="11"/>
      <c r="AL983" s="11"/>
      <c r="AM983" s="11"/>
      <c r="AN983" s="83"/>
      <c r="AO983" s="11"/>
      <c r="AP983" s="11"/>
      <c r="AQ983" s="83"/>
      <c r="AR983" s="11"/>
      <c r="AS983" s="11">
        <v>70.900000000000006</v>
      </c>
      <c r="AT983" s="11"/>
      <c r="AU983" s="11"/>
      <c r="AV983" s="11"/>
      <c r="AW983" s="11"/>
      <c r="AX983" s="11"/>
      <c r="AY983" s="11"/>
      <c r="AZ983" s="11"/>
      <c r="BA983" s="11"/>
      <c r="BB983" s="11"/>
      <c r="BC983" s="11">
        <v>75</v>
      </c>
      <c r="BD983" s="11"/>
      <c r="BE983" s="135"/>
      <c r="BF983" s="11"/>
      <c r="BG983" s="11"/>
      <c r="BH983" s="73"/>
      <c r="BI983" s="73"/>
      <c r="BJ983" s="73"/>
      <c r="BK983" s="73"/>
      <c r="BL983" s="73"/>
      <c r="BM983" s="72"/>
    </row>
    <row r="984" spans="1:65">
      <c r="A984" s="129" t="s">
        <v>3</v>
      </c>
      <c r="B984" s="124"/>
      <c r="C984" s="124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>
        <v>0</v>
      </c>
      <c r="O984" s="11">
        <v>2.2613377999999997</v>
      </c>
      <c r="P984" s="11">
        <v>72.710273700000002</v>
      </c>
      <c r="Q984" s="11">
        <v>150.97062779999999</v>
      </c>
      <c r="R984" s="11">
        <v>218.04257630000001</v>
      </c>
      <c r="S984" s="11">
        <v>301.96144139999996</v>
      </c>
      <c r="T984" s="11">
        <v>491.60617210000004</v>
      </c>
      <c r="U984" s="11">
        <v>837.40145390000009</v>
      </c>
      <c r="V984" s="11">
        <v>1357.8854913</v>
      </c>
      <c r="W984" s="11">
        <v>1409.1134301</v>
      </c>
      <c r="X984" s="11">
        <v>2050.5984627000003</v>
      </c>
      <c r="Y984" s="11">
        <v>2301.5150111999997</v>
      </c>
      <c r="Z984" s="11">
        <v>2586.0605674000003</v>
      </c>
      <c r="AA984" s="11">
        <v>3118.1947553</v>
      </c>
      <c r="AB984" s="11">
        <v>3442.8619122</v>
      </c>
      <c r="AC984" s="11">
        <v>5113.2987828999994</v>
      </c>
      <c r="AD984" s="11">
        <v>419.82327889999999</v>
      </c>
      <c r="AE984" s="11">
        <v>603.80823790000011</v>
      </c>
      <c r="AF984" s="11">
        <v>641.4361768</v>
      </c>
      <c r="AG984" s="11">
        <v>893.93392990000007</v>
      </c>
      <c r="AH984" s="11">
        <v>1147.8837586</v>
      </c>
      <c r="AI984" s="11">
        <v>1285.7492715000001</v>
      </c>
      <c r="AJ984" s="11">
        <v>1651.8392295000001</v>
      </c>
      <c r="AK984" s="11">
        <v>1710.4014405</v>
      </c>
      <c r="AL984" s="11">
        <v>1770.2517376000001</v>
      </c>
      <c r="AM984" s="11">
        <v>2096.6480462</v>
      </c>
      <c r="AN984" s="11">
        <v>2089.4770389999999</v>
      </c>
      <c r="AO984" s="11">
        <v>2309.6605877000002</v>
      </c>
      <c r="AP984" s="11">
        <v>1614.9359509000001</v>
      </c>
      <c r="AQ984" s="11">
        <v>1754.3335088000001</v>
      </c>
      <c r="AR984" s="11">
        <v>1926.1627406999999</v>
      </c>
      <c r="AS984" s="11">
        <v>1327.9090924999998</v>
      </c>
      <c r="AT984" s="83" t="s">
        <v>17</v>
      </c>
      <c r="AU984" s="11">
        <v>1390.2752378</v>
      </c>
      <c r="AV984" s="11">
        <v>1494.7115265</v>
      </c>
      <c r="AW984" s="11">
        <v>1438.5999690000001</v>
      </c>
      <c r="AX984" s="11">
        <v>1316.7230814000002</v>
      </c>
      <c r="AY984" s="11">
        <v>908.08747129999995</v>
      </c>
      <c r="AZ984" s="11">
        <v>1101.8681024</v>
      </c>
      <c r="BA984" s="11">
        <v>1165.2226837000001</v>
      </c>
      <c r="BB984" s="11">
        <v>1258.4779749000002</v>
      </c>
      <c r="BC984" s="11">
        <v>1236.6112872000001</v>
      </c>
      <c r="BD984" s="11">
        <v>1349.1500245999998</v>
      </c>
      <c r="BE984" s="27">
        <v>1357.5566492999999</v>
      </c>
      <c r="BF984" s="11">
        <v>1382.4266118999999</v>
      </c>
      <c r="BG984" s="11">
        <v>1391.4996610999999</v>
      </c>
      <c r="BH984" s="11">
        <v>1401.9387862999999</v>
      </c>
      <c r="BI984" s="11">
        <v>1447.7899606999999</v>
      </c>
      <c r="BJ984" s="11">
        <v>1439.5417062000001</v>
      </c>
      <c r="BK984" s="11">
        <v>1450</v>
      </c>
      <c r="BL984" s="84">
        <v>1500</v>
      </c>
      <c r="BM984" s="72"/>
    </row>
    <row r="985" spans="1:65">
      <c r="A985" s="112" t="s">
        <v>19</v>
      </c>
      <c r="B985" s="124"/>
      <c r="C985" s="124"/>
      <c r="D985" s="11">
        <v>0</v>
      </c>
      <c r="E985" s="11">
        <v>0</v>
      </c>
      <c r="F985" s="11">
        <v>0</v>
      </c>
      <c r="G985" s="11">
        <v>0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83" t="s">
        <v>17</v>
      </c>
      <c r="AC985" s="83" t="s">
        <v>17</v>
      </c>
      <c r="AD985" s="83" t="s">
        <v>17</v>
      </c>
      <c r="AE985" s="83" t="s">
        <v>17</v>
      </c>
      <c r="AF985" s="83" t="s">
        <v>17</v>
      </c>
      <c r="AG985" s="83" t="s">
        <v>17</v>
      </c>
      <c r="AH985" s="83" t="s">
        <v>17</v>
      </c>
      <c r="AI985" s="83" t="s">
        <v>17</v>
      </c>
      <c r="AJ985" s="83" t="s">
        <v>17</v>
      </c>
      <c r="AK985" s="83" t="s">
        <v>17</v>
      </c>
      <c r="AL985" s="83" t="s">
        <v>17</v>
      </c>
      <c r="AM985" s="83" t="s">
        <v>17</v>
      </c>
      <c r="AN985" s="83" t="s">
        <v>17</v>
      </c>
      <c r="AO985" s="83" t="s">
        <v>17</v>
      </c>
      <c r="AP985" s="83" t="s">
        <v>17</v>
      </c>
      <c r="AQ985" s="83" t="s">
        <v>17</v>
      </c>
      <c r="AR985" s="83" t="s">
        <v>17</v>
      </c>
      <c r="AS985" s="83" t="s">
        <v>17</v>
      </c>
      <c r="AT985" s="83" t="s">
        <v>17</v>
      </c>
      <c r="AU985" s="83" t="s">
        <v>17</v>
      </c>
      <c r="AV985" s="11">
        <v>203</v>
      </c>
      <c r="AW985" s="11">
        <v>0</v>
      </c>
      <c r="AX985" s="11">
        <v>0</v>
      </c>
      <c r="AY985" s="11">
        <v>0</v>
      </c>
      <c r="AZ985" s="11">
        <v>0</v>
      </c>
      <c r="BA985" s="11">
        <v>0</v>
      </c>
      <c r="BB985" s="11">
        <v>0</v>
      </c>
      <c r="BC985" s="11">
        <v>0</v>
      </c>
      <c r="BD985" s="11">
        <v>0</v>
      </c>
      <c r="BE985" s="27">
        <v>0</v>
      </c>
      <c r="BF985" s="27">
        <v>0</v>
      </c>
      <c r="BG985" s="27">
        <v>0</v>
      </c>
      <c r="BH985" s="11">
        <v>0</v>
      </c>
      <c r="BI985" s="11">
        <v>0</v>
      </c>
      <c r="BJ985" s="84">
        <v>0</v>
      </c>
      <c r="BK985" s="84">
        <v>0</v>
      </c>
      <c r="BL985" s="84">
        <v>0</v>
      </c>
      <c r="BM985" s="72"/>
    </row>
    <row r="986" spans="1:65">
      <c r="A986" s="112" t="s">
        <v>192</v>
      </c>
      <c r="B986" s="124"/>
      <c r="C986" s="124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>
        <v>0</v>
      </c>
      <c r="O986" s="11">
        <v>0</v>
      </c>
      <c r="P986" s="11">
        <v>0</v>
      </c>
      <c r="Q986" s="11">
        <v>0.99358000000000002</v>
      </c>
      <c r="R986" s="11">
        <v>1.83876</v>
      </c>
      <c r="S986" s="11">
        <v>3.0341902000000003</v>
      </c>
      <c r="T986" s="11">
        <v>3.5905311000000002</v>
      </c>
      <c r="U986" s="11">
        <v>5.3881092000000006</v>
      </c>
      <c r="V986" s="11">
        <v>2.0726781000000001</v>
      </c>
      <c r="W986" s="11">
        <v>3.9642437000000004</v>
      </c>
      <c r="X986" s="11">
        <v>10.242686599999999</v>
      </c>
      <c r="Y986" s="11">
        <v>21.4685174</v>
      </c>
      <c r="Z986" s="11">
        <v>36.553087399999995</v>
      </c>
      <c r="AA986" s="11">
        <v>54.608173600000001</v>
      </c>
      <c r="AB986" s="11">
        <v>92.2026355</v>
      </c>
      <c r="AC986" s="11">
        <v>156.76504590000002</v>
      </c>
      <c r="AD986" s="11">
        <v>114.38273880000001</v>
      </c>
      <c r="AE986" s="11">
        <v>166.16068999999999</v>
      </c>
      <c r="AF986" s="11">
        <v>207.44450619999998</v>
      </c>
      <c r="AG986" s="11">
        <v>280.34755890000002</v>
      </c>
      <c r="AH986" s="11">
        <v>349.2619254</v>
      </c>
      <c r="AI986" s="11">
        <v>384.32508160000003</v>
      </c>
      <c r="AJ986" s="11">
        <v>304.58877160000003</v>
      </c>
      <c r="AK986" s="11">
        <v>379.37829750000009</v>
      </c>
      <c r="AL986" s="11">
        <v>409.5033871</v>
      </c>
      <c r="AM986" s="11">
        <v>441.35474310000001</v>
      </c>
      <c r="AN986" s="11">
        <v>464.2152347</v>
      </c>
      <c r="AO986" s="11">
        <v>467.34908659999996</v>
      </c>
      <c r="AP986" s="11">
        <v>349.54156390000003</v>
      </c>
      <c r="AQ986" s="11">
        <v>334.16609639999996</v>
      </c>
      <c r="AR986" s="11">
        <v>333.57477279999995</v>
      </c>
      <c r="AS986" s="11">
        <v>84.686429900000007</v>
      </c>
      <c r="AT986" s="11">
        <v>95.704563500000006</v>
      </c>
      <c r="AU986" s="11">
        <v>111.94511609999999</v>
      </c>
      <c r="AV986" s="83" t="s">
        <v>17</v>
      </c>
      <c r="AW986" s="11">
        <v>127.50314539999999</v>
      </c>
      <c r="AX986" s="11">
        <v>140.40725719999998</v>
      </c>
      <c r="AY986" s="11">
        <v>163.45690999999999</v>
      </c>
      <c r="AZ986" s="11">
        <v>181.32175230000001</v>
      </c>
      <c r="BA986" s="11">
        <v>196.92702510000004</v>
      </c>
      <c r="BB986" s="11">
        <v>187.64803060000003</v>
      </c>
      <c r="BC986" s="11">
        <v>204.12317780000001</v>
      </c>
      <c r="BD986" s="11">
        <v>231.06464750000001</v>
      </c>
      <c r="BE986" s="27">
        <v>266.07423319999998</v>
      </c>
      <c r="BF986" s="11">
        <v>253.22863100000001</v>
      </c>
      <c r="BG986" s="11">
        <v>236.77694389999999</v>
      </c>
      <c r="BH986" s="11">
        <v>225.77186130000001</v>
      </c>
      <c r="BI986" s="11">
        <v>246.9167175</v>
      </c>
      <c r="BJ986" s="11">
        <v>237.9934073</v>
      </c>
      <c r="BK986" s="77">
        <v>240</v>
      </c>
      <c r="BL986" s="77">
        <v>240</v>
      </c>
      <c r="BM986" s="72"/>
    </row>
    <row r="987" spans="1:65">
      <c r="A987" s="125" t="s">
        <v>197</v>
      </c>
      <c r="B987" s="124"/>
      <c r="C987" s="124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83"/>
      <c r="AW987" s="11"/>
      <c r="AX987" s="11">
        <v>10.8576</v>
      </c>
      <c r="AY987" s="11">
        <v>107.4645</v>
      </c>
      <c r="AZ987" s="11">
        <v>245.21100000000001</v>
      </c>
      <c r="BA987" s="11">
        <v>284.03539999999998</v>
      </c>
      <c r="BB987" s="11">
        <v>290.04680000000002</v>
      </c>
      <c r="BC987" s="11">
        <v>292.8741</v>
      </c>
      <c r="BD987" s="11">
        <v>321.9624</v>
      </c>
      <c r="BE987" s="27">
        <v>718.61689999999999</v>
      </c>
      <c r="BF987" s="11">
        <v>1048.4169999999999</v>
      </c>
      <c r="BG987" s="11">
        <v>925.07050000000004</v>
      </c>
      <c r="BH987" s="11">
        <v>580.12940000000003</v>
      </c>
      <c r="BI987" s="11">
        <v>1131</v>
      </c>
      <c r="BJ987" s="11">
        <v>1244</v>
      </c>
      <c r="BK987" s="77">
        <v>1838</v>
      </c>
      <c r="BL987" s="84">
        <v>2214</v>
      </c>
      <c r="BM987" s="72"/>
    </row>
    <row r="988" spans="1:65" ht="15.75">
      <c r="A988" s="39"/>
      <c r="B988" s="126"/>
      <c r="C988" s="126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  <c r="AC988" s="117"/>
      <c r="AD988" s="117"/>
      <c r="AE988" s="117"/>
      <c r="AF988" s="117"/>
      <c r="AG988" s="117"/>
      <c r="AH988" s="117"/>
      <c r="AI988" s="117"/>
      <c r="AJ988" s="117"/>
      <c r="AK988" s="117"/>
      <c r="AL988" s="117"/>
      <c r="AM988" s="117"/>
      <c r="AN988" s="117"/>
      <c r="AO988" s="117"/>
      <c r="AP988" s="117"/>
      <c r="AQ988" s="117"/>
      <c r="AR988" s="117"/>
      <c r="AS988" s="117"/>
      <c r="AT988" s="117"/>
      <c r="AU988" s="117"/>
      <c r="AV988" s="117"/>
      <c r="AW988" s="117"/>
      <c r="AX988" s="117"/>
      <c r="AY988" s="117"/>
      <c r="AZ988" s="117"/>
      <c r="BA988" s="117"/>
      <c r="BB988" s="117"/>
      <c r="BC988" s="117"/>
      <c r="BD988" s="117"/>
      <c r="BE988" s="134"/>
      <c r="BF988" s="117"/>
      <c r="BG988" s="117"/>
      <c r="BH988" s="73"/>
      <c r="BI988" s="73"/>
      <c r="BJ988" s="73"/>
      <c r="BK988" s="73"/>
      <c r="BL988" s="73"/>
      <c r="BM988" s="72"/>
    </row>
    <row r="989" spans="1:65">
      <c r="A989" s="127" t="s">
        <v>140</v>
      </c>
      <c r="B989" s="113">
        <v>3</v>
      </c>
      <c r="C989" s="113"/>
      <c r="D989" s="71">
        <v>0</v>
      </c>
      <c r="E989" s="71">
        <v>0</v>
      </c>
      <c r="F989" s="71">
        <v>0</v>
      </c>
      <c r="G989" s="71">
        <v>0</v>
      </c>
      <c r="H989" s="71">
        <v>0</v>
      </c>
      <c r="I989" s="71">
        <v>0</v>
      </c>
      <c r="J989" s="71">
        <v>0</v>
      </c>
      <c r="K989" s="71">
        <v>0</v>
      </c>
      <c r="L989" s="71">
        <v>0</v>
      </c>
      <c r="M989" s="71">
        <v>0</v>
      </c>
      <c r="N989" s="71">
        <v>0</v>
      </c>
      <c r="O989" s="71">
        <v>0</v>
      </c>
      <c r="P989" s="71">
        <v>0</v>
      </c>
      <c r="Q989" s="71">
        <v>0</v>
      </c>
      <c r="R989" s="71">
        <v>0</v>
      </c>
      <c r="S989" s="71">
        <v>0</v>
      </c>
      <c r="T989" s="71">
        <v>0</v>
      </c>
      <c r="U989" s="71">
        <v>0</v>
      </c>
      <c r="V989" s="71">
        <v>0</v>
      </c>
      <c r="W989" s="71">
        <v>0</v>
      </c>
      <c r="X989" s="71">
        <v>0</v>
      </c>
      <c r="Y989" s="71">
        <v>0</v>
      </c>
      <c r="Z989" s="71">
        <v>0</v>
      </c>
      <c r="AA989" s="71">
        <v>0</v>
      </c>
      <c r="AB989" s="71">
        <v>0</v>
      </c>
      <c r="AC989" s="71">
        <v>0</v>
      </c>
      <c r="AD989" s="71">
        <v>0</v>
      </c>
      <c r="AE989" s="71">
        <v>0</v>
      </c>
      <c r="AF989" s="71">
        <v>0</v>
      </c>
      <c r="AG989" s="71">
        <v>0</v>
      </c>
      <c r="AH989" s="71">
        <v>0</v>
      </c>
      <c r="AI989" s="71">
        <v>6.8049999999999997</v>
      </c>
      <c r="AJ989" s="71">
        <v>0</v>
      </c>
      <c r="AK989" s="71">
        <v>0</v>
      </c>
      <c r="AL989" s="71">
        <v>0</v>
      </c>
      <c r="AM989" s="71">
        <v>0</v>
      </c>
      <c r="AN989" s="71">
        <v>0</v>
      </c>
      <c r="AO989" s="71">
        <v>0</v>
      </c>
      <c r="AP989" s="71">
        <v>5.6909999999999998</v>
      </c>
      <c r="AQ989" s="71">
        <v>0</v>
      </c>
      <c r="AR989" s="71">
        <v>0</v>
      </c>
      <c r="AS989" s="71">
        <v>0</v>
      </c>
      <c r="AT989" s="71">
        <v>0</v>
      </c>
      <c r="AU989" s="71">
        <v>0</v>
      </c>
      <c r="AV989" s="71">
        <v>0</v>
      </c>
      <c r="AW989" s="71">
        <v>0</v>
      </c>
      <c r="AX989" s="71">
        <v>0</v>
      </c>
      <c r="AY989" s="71">
        <v>0</v>
      </c>
      <c r="AZ989" s="71">
        <v>4.766</v>
      </c>
      <c r="BA989" s="71">
        <v>8.7880000000000003</v>
      </c>
      <c r="BB989" s="71">
        <v>2.44</v>
      </c>
      <c r="BC989" s="71">
        <v>4.9190000000000005</v>
      </c>
      <c r="BD989" s="71">
        <v>2.2599999999999998</v>
      </c>
      <c r="BE989" s="71">
        <v>0</v>
      </c>
      <c r="BF989" s="71">
        <v>0</v>
      </c>
      <c r="BG989" s="71">
        <v>0</v>
      </c>
      <c r="BH989" s="71">
        <v>0</v>
      </c>
      <c r="BI989" s="71">
        <v>0</v>
      </c>
      <c r="BJ989" s="88">
        <v>0</v>
      </c>
      <c r="BK989" s="88">
        <v>0</v>
      </c>
      <c r="BL989" s="88">
        <v>0</v>
      </c>
      <c r="BM989" s="72"/>
    </row>
    <row r="990" spans="1:65">
      <c r="A990" s="145" t="s">
        <v>3</v>
      </c>
      <c r="B990" s="126"/>
      <c r="C990" s="126"/>
      <c r="D990" s="11">
        <v>0</v>
      </c>
      <c r="E990" s="11">
        <v>0</v>
      </c>
      <c r="F990" s="11">
        <v>0</v>
      </c>
      <c r="G990" s="11">
        <v>0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0</v>
      </c>
      <c r="U990" s="11">
        <v>0</v>
      </c>
      <c r="V990" s="11">
        <v>0</v>
      </c>
      <c r="W990" s="11">
        <v>0</v>
      </c>
      <c r="X990" s="11">
        <v>0</v>
      </c>
      <c r="Y990" s="11">
        <v>0</v>
      </c>
      <c r="Z990" s="11">
        <v>0</v>
      </c>
      <c r="AA990" s="11">
        <v>0</v>
      </c>
      <c r="AB990" s="11">
        <v>0</v>
      </c>
      <c r="AC990" s="11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11">
        <v>6.8049999999999997</v>
      </c>
      <c r="AJ990" s="11">
        <v>0</v>
      </c>
      <c r="AK990" s="11">
        <v>0</v>
      </c>
      <c r="AL990" s="11">
        <v>0</v>
      </c>
      <c r="AM990" s="11">
        <v>0</v>
      </c>
      <c r="AN990" s="11">
        <v>0</v>
      </c>
      <c r="AO990" s="11">
        <v>0</v>
      </c>
      <c r="AP990" s="11">
        <v>5.6909999999999998</v>
      </c>
      <c r="AQ990" s="11">
        <v>0</v>
      </c>
      <c r="AR990" s="11">
        <v>0</v>
      </c>
      <c r="AS990" s="11">
        <v>0</v>
      </c>
      <c r="AT990" s="11">
        <v>0</v>
      </c>
      <c r="AU990" s="11">
        <v>0</v>
      </c>
      <c r="AV990" s="11">
        <v>0</v>
      </c>
      <c r="AW990" s="11">
        <v>0</v>
      </c>
      <c r="AX990" s="11">
        <v>0</v>
      </c>
      <c r="AY990" s="11">
        <v>0</v>
      </c>
      <c r="AZ990" s="11">
        <v>2.766</v>
      </c>
      <c r="BA990" s="11">
        <v>3.7879999999999998</v>
      </c>
      <c r="BB990" s="11">
        <v>1.44</v>
      </c>
      <c r="BC990" s="11">
        <v>3.919</v>
      </c>
      <c r="BD990" s="11">
        <v>1.26</v>
      </c>
      <c r="BE990" s="27">
        <v>0</v>
      </c>
      <c r="BF990" s="11">
        <v>0</v>
      </c>
      <c r="BG990" s="11">
        <v>0</v>
      </c>
      <c r="BH990" s="11">
        <v>0</v>
      </c>
      <c r="BI990" s="11">
        <v>0</v>
      </c>
      <c r="BJ990" s="84">
        <v>0</v>
      </c>
      <c r="BK990" s="84">
        <v>0</v>
      </c>
      <c r="BL990" s="84">
        <v>0</v>
      </c>
      <c r="BM990" s="72"/>
    </row>
    <row r="991" spans="1:65">
      <c r="A991" s="112" t="s">
        <v>192</v>
      </c>
      <c r="B991" s="126"/>
      <c r="C991" s="126"/>
      <c r="D991" s="11">
        <v>0</v>
      </c>
      <c r="E991" s="11">
        <v>0</v>
      </c>
      <c r="F991" s="11">
        <v>0</v>
      </c>
      <c r="G991" s="11">
        <v>0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0</v>
      </c>
      <c r="U991" s="11">
        <v>0</v>
      </c>
      <c r="V991" s="11">
        <v>0</v>
      </c>
      <c r="W991" s="11">
        <v>0</v>
      </c>
      <c r="X991" s="11">
        <v>0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1">
        <v>0</v>
      </c>
      <c r="AE991" s="11">
        <v>0</v>
      </c>
      <c r="AF991" s="11">
        <v>0</v>
      </c>
      <c r="AG991" s="11">
        <v>0</v>
      </c>
      <c r="AH991" s="11">
        <v>0</v>
      </c>
      <c r="AI991" s="11">
        <v>0</v>
      </c>
      <c r="AJ991" s="11">
        <v>0</v>
      </c>
      <c r="AK991" s="11">
        <v>0</v>
      </c>
      <c r="AL991" s="11">
        <v>0</v>
      </c>
      <c r="AM991" s="11">
        <v>0</v>
      </c>
      <c r="AN991" s="11">
        <v>0</v>
      </c>
      <c r="AO991" s="11">
        <v>0</v>
      </c>
      <c r="AP991" s="11">
        <v>0</v>
      </c>
      <c r="AQ991" s="11">
        <v>0</v>
      </c>
      <c r="AR991" s="11">
        <v>0</v>
      </c>
      <c r="AS991" s="11">
        <v>0</v>
      </c>
      <c r="AT991" s="11">
        <v>0</v>
      </c>
      <c r="AU991" s="11">
        <v>0</v>
      </c>
      <c r="AV991" s="11">
        <v>0</v>
      </c>
      <c r="AW991" s="11">
        <v>0</v>
      </c>
      <c r="AX991" s="11">
        <v>0</v>
      </c>
      <c r="AY991" s="11">
        <v>0</v>
      </c>
      <c r="AZ991" s="11">
        <v>2</v>
      </c>
      <c r="BA991" s="11">
        <v>5</v>
      </c>
      <c r="BB991" s="11">
        <v>1</v>
      </c>
      <c r="BC991" s="11">
        <v>1</v>
      </c>
      <c r="BD991" s="11">
        <v>1</v>
      </c>
      <c r="BE991" s="27">
        <v>0</v>
      </c>
      <c r="BF991" s="11">
        <v>0</v>
      </c>
      <c r="BG991" s="11">
        <v>0</v>
      </c>
      <c r="BH991" s="11">
        <v>0</v>
      </c>
      <c r="BI991" s="11">
        <v>0</v>
      </c>
      <c r="BJ991" s="84">
        <v>0</v>
      </c>
      <c r="BK991" s="84">
        <v>0</v>
      </c>
      <c r="BL991" s="84">
        <v>0</v>
      </c>
      <c r="BM991" s="72"/>
    </row>
    <row r="992" spans="1:65" ht="15.75">
      <c r="A992" s="18"/>
      <c r="B992" s="126"/>
      <c r="C992" s="126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7"/>
      <c r="AF992" s="117"/>
      <c r="AG992" s="117"/>
      <c r="AH992" s="117"/>
      <c r="AI992" s="117"/>
      <c r="AJ992" s="117"/>
      <c r="AK992" s="117"/>
      <c r="AL992" s="117"/>
      <c r="AM992" s="117"/>
      <c r="AN992" s="117"/>
      <c r="AO992" s="117"/>
      <c r="AP992" s="117"/>
      <c r="AQ992" s="117"/>
      <c r="AR992" s="117"/>
      <c r="AS992" s="117"/>
      <c r="AT992" s="117"/>
      <c r="AU992" s="117"/>
      <c r="AV992" s="117"/>
      <c r="AW992" s="117"/>
      <c r="AX992" s="117"/>
      <c r="AY992" s="117"/>
      <c r="AZ992" s="117"/>
      <c r="BA992" s="117"/>
      <c r="BB992" s="117"/>
      <c r="BC992" s="117"/>
      <c r="BD992" s="117"/>
      <c r="BE992" s="134"/>
      <c r="BF992" s="11"/>
      <c r="BG992" s="117"/>
      <c r="BH992" s="73"/>
      <c r="BI992" s="73"/>
      <c r="BJ992" s="73"/>
      <c r="BK992" s="73"/>
      <c r="BL992" s="73"/>
      <c r="BM992" s="72"/>
    </row>
    <row r="993" spans="1:65">
      <c r="A993" s="118" t="s">
        <v>141</v>
      </c>
      <c r="B993" s="113">
        <v>3</v>
      </c>
      <c r="C993" s="113"/>
      <c r="D993" s="85">
        <v>0</v>
      </c>
      <c r="E993" s="85">
        <v>0</v>
      </c>
      <c r="F993" s="85">
        <v>0</v>
      </c>
      <c r="G993" s="85">
        <v>0</v>
      </c>
      <c r="H993" s="85">
        <v>0</v>
      </c>
      <c r="I993" s="85">
        <v>0</v>
      </c>
      <c r="J993" s="85">
        <v>0</v>
      </c>
      <c r="K993" s="85">
        <v>0</v>
      </c>
      <c r="L993" s="85">
        <v>0</v>
      </c>
      <c r="M993" s="85">
        <v>0</v>
      </c>
      <c r="N993" s="85">
        <v>0.14703959999999999</v>
      </c>
      <c r="O993" s="85">
        <v>2.2378311999999996</v>
      </c>
      <c r="P993" s="85">
        <v>1.8845176000000001</v>
      </c>
      <c r="Q993" s="85">
        <v>2.2869489000000001</v>
      </c>
      <c r="R993" s="85">
        <v>0.78574089999999996</v>
      </c>
      <c r="S993" s="85">
        <v>0.63956900000000005</v>
      </c>
      <c r="T993" s="85">
        <v>5.1096823999999996</v>
      </c>
      <c r="U993" s="85">
        <v>9.4729417999999992</v>
      </c>
      <c r="V993" s="85">
        <v>44.636092999999995</v>
      </c>
      <c r="W993" s="85">
        <v>333.33745820000001</v>
      </c>
      <c r="X993" s="85">
        <v>117.7445793</v>
      </c>
      <c r="Y993" s="85">
        <v>343.04152199999999</v>
      </c>
      <c r="Z993" s="85">
        <v>196.67980839999998</v>
      </c>
      <c r="AA993" s="85">
        <v>338.23120090000003</v>
      </c>
      <c r="AB993" s="85">
        <v>70</v>
      </c>
      <c r="AC993" s="85">
        <v>30.270715899999999</v>
      </c>
      <c r="AD993" s="85">
        <v>10.777057000000001</v>
      </c>
      <c r="AE993" s="85">
        <v>118.4934148</v>
      </c>
      <c r="AF993" s="85">
        <v>208.67884750000002</v>
      </c>
      <c r="AG993" s="85">
        <v>298.9584097</v>
      </c>
      <c r="AH993" s="85">
        <v>191.91282929999997</v>
      </c>
      <c r="AI993" s="85">
        <v>49.733395800000004</v>
      </c>
      <c r="AJ993" s="85">
        <v>145.48527290000001</v>
      </c>
      <c r="AK993" s="85">
        <v>119.426389</v>
      </c>
      <c r="AL993" s="85">
        <v>196.99742289999998</v>
      </c>
      <c r="AM993" s="85">
        <v>561.94661930000007</v>
      </c>
      <c r="AN993" s="85">
        <v>120.82604620000001</v>
      </c>
      <c r="AO993" s="85">
        <v>147.96532070000001</v>
      </c>
      <c r="AP993" s="85">
        <v>52.527925800000006</v>
      </c>
      <c r="AQ993" s="85">
        <v>69.5303045</v>
      </c>
      <c r="AR993" s="85">
        <v>126.79740469999999</v>
      </c>
      <c r="AS993" s="85">
        <v>157.81404449999999</v>
      </c>
      <c r="AT993" s="85">
        <v>249.8541098</v>
      </c>
      <c r="AU993" s="85">
        <v>352.00985220000001</v>
      </c>
      <c r="AV993" s="85">
        <v>481.50506350000001</v>
      </c>
      <c r="AW993" s="85">
        <v>476.35784059999997</v>
      </c>
      <c r="AX993" s="85">
        <v>572.66926899999999</v>
      </c>
      <c r="AY993" s="85">
        <v>665.00107529999991</v>
      </c>
      <c r="AZ993" s="85">
        <v>774</v>
      </c>
      <c r="BA993" s="85">
        <v>114.6554349</v>
      </c>
      <c r="BB993" s="85">
        <v>748.7437443</v>
      </c>
      <c r="BC993" s="85">
        <v>89.631582499999979</v>
      </c>
      <c r="BD993" s="85">
        <v>23.098518800000001</v>
      </c>
      <c r="BE993" s="85">
        <v>10.110556000000001</v>
      </c>
      <c r="BF993" s="85">
        <v>8.028873299999999</v>
      </c>
      <c r="BG993" s="85">
        <v>8.6474810000000009</v>
      </c>
      <c r="BH993" s="85">
        <v>5.5521903000000004</v>
      </c>
      <c r="BI993" s="85">
        <v>4.6747864000000003</v>
      </c>
      <c r="BJ993" s="85">
        <v>4.6207215000000001</v>
      </c>
      <c r="BK993" s="85">
        <v>4.6207215000000001</v>
      </c>
      <c r="BL993" s="85">
        <v>4.6207215000000001</v>
      </c>
      <c r="BM993" s="72"/>
    </row>
    <row r="994" spans="1:65">
      <c r="A994" s="129" t="s">
        <v>178</v>
      </c>
      <c r="B994" s="126"/>
      <c r="C994" s="126"/>
      <c r="D994" s="11">
        <v>0</v>
      </c>
      <c r="E994" s="11">
        <v>0</v>
      </c>
      <c r="F994" s="11">
        <v>0</v>
      </c>
      <c r="G994" s="11">
        <v>0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AQ994" s="11">
        <v>0</v>
      </c>
      <c r="AR994" s="11">
        <v>0</v>
      </c>
      <c r="AS994" s="11">
        <v>0</v>
      </c>
      <c r="AT994" s="11">
        <v>0</v>
      </c>
      <c r="AU994" s="11">
        <v>0</v>
      </c>
      <c r="AV994" s="11">
        <v>0</v>
      </c>
      <c r="AW994" s="11">
        <v>0</v>
      </c>
      <c r="AX994" s="11">
        <v>0</v>
      </c>
      <c r="AY994" s="11">
        <v>0</v>
      </c>
      <c r="AZ994" s="11">
        <v>34</v>
      </c>
      <c r="BA994" s="11">
        <v>0</v>
      </c>
      <c r="BB994" s="11">
        <v>0</v>
      </c>
      <c r="BC994" s="11">
        <v>0</v>
      </c>
      <c r="BD994" s="11">
        <v>0</v>
      </c>
      <c r="BE994" s="27">
        <v>0</v>
      </c>
      <c r="BF994" s="11">
        <v>0</v>
      </c>
      <c r="BG994" s="11">
        <v>0</v>
      </c>
      <c r="BH994" s="11">
        <v>0</v>
      </c>
      <c r="BI994" s="11">
        <v>0</v>
      </c>
      <c r="BJ994" s="84">
        <v>0</v>
      </c>
      <c r="BK994" s="84">
        <v>0</v>
      </c>
      <c r="BL994" s="84">
        <v>0</v>
      </c>
      <c r="BM994" s="72"/>
    </row>
    <row r="995" spans="1:65">
      <c r="A995" s="129" t="s">
        <v>186</v>
      </c>
      <c r="B995" s="126"/>
      <c r="C995" s="126"/>
      <c r="D995" s="11">
        <v>0</v>
      </c>
      <c r="E995" s="11">
        <v>0</v>
      </c>
      <c r="F995" s="11">
        <v>0</v>
      </c>
      <c r="G995" s="11">
        <v>0</v>
      </c>
      <c r="H995" s="11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>
        <v>0</v>
      </c>
      <c r="Z995" s="11">
        <v>0</v>
      </c>
      <c r="AA995" s="11">
        <v>0</v>
      </c>
      <c r="AB995" s="11">
        <v>0</v>
      </c>
      <c r="AC995" s="11">
        <v>0</v>
      </c>
      <c r="AD995" s="11">
        <v>0</v>
      </c>
      <c r="AE995" s="11">
        <v>0</v>
      </c>
      <c r="AF995" s="11">
        <v>0</v>
      </c>
      <c r="AG995" s="11">
        <v>0</v>
      </c>
      <c r="AH995" s="11">
        <v>0</v>
      </c>
      <c r="AI995" s="11">
        <v>0</v>
      </c>
      <c r="AJ995" s="11">
        <v>0</v>
      </c>
      <c r="AK995" s="11">
        <v>0</v>
      </c>
      <c r="AL995" s="11">
        <v>0</v>
      </c>
      <c r="AM995" s="11">
        <v>0</v>
      </c>
      <c r="AN995" s="11">
        <v>0</v>
      </c>
      <c r="AO995" s="11">
        <v>0</v>
      </c>
      <c r="AP995" s="11">
        <v>0</v>
      </c>
      <c r="AQ995" s="11">
        <v>0</v>
      </c>
      <c r="AR995" s="11">
        <v>0</v>
      </c>
      <c r="AS995" s="11">
        <v>0</v>
      </c>
      <c r="AT995" s="11">
        <v>11</v>
      </c>
      <c r="AU995" s="11">
        <v>27</v>
      </c>
      <c r="AV995" s="11">
        <v>46</v>
      </c>
      <c r="AW995" s="11">
        <v>64</v>
      </c>
      <c r="AX995" s="11">
        <v>86</v>
      </c>
      <c r="AY995" s="11">
        <v>110</v>
      </c>
      <c r="AZ995" s="11">
        <v>0</v>
      </c>
      <c r="BA995" s="11">
        <v>0</v>
      </c>
      <c r="BB995" s="11">
        <v>0</v>
      </c>
      <c r="BC995" s="11">
        <v>0</v>
      </c>
      <c r="BD995" s="11">
        <v>0</v>
      </c>
      <c r="BE995" s="11">
        <v>0</v>
      </c>
      <c r="BF995" s="11">
        <v>0</v>
      </c>
      <c r="BG995" s="11">
        <v>0</v>
      </c>
      <c r="BH995" s="11">
        <v>0</v>
      </c>
      <c r="BI995" s="11">
        <v>0</v>
      </c>
      <c r="BJ995" s="84">
        <v>0</v>
      </c>
      <c r="BK995" s="84">
        <v>0</v>
      </c>
      <c r="BL995" s="84">
        <v>0</v>
      </c>
      <c r="BM995" s="72"/>
    </row>
    <row r="996" spans="1:65">
      <c r="A996" s="112" t="s">
        <v>2</v>
      </c>
      <c r="B996" s="126"/>
      <c r="C996" s="126"/>
      <c r="D996" s="11">
        <v>0</v>
      </c>
      <c r="E996" s="11">
        <v>0</v>
      </c>
      <c r="F996" s="11">
        <v>0</v>
      </c>
      <c r="G996" s="11">
        <v>0</v>
      </c>
      <c r="H996" s="11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 s="11"/>
      <c r="V996" s="83" t="s">
        <v>17</v>
      </c>
      <c r="W996" s="11">
        <v>280</v>
      </c>
      <c r="X996" s="83" t="s">
        <v>17</v>
      </c>
      <c r="Y996" s="11">
        <v>232</v>
      </c>
      <c r="Z996" s="83" t="s">
        <v>17</v>
      </c>
      <c r="AA996" s="11">
        <v>200</v>
      </c>
      <c r="AB996" s="11">
        <v>70</v>
      </c>
      <c r="AC996" s="11">
        <v>30</v>
      </c>
      <c r="AD996" s="11"/>
      <c r="AE996" s="11"/>
      <c r="AF996" s="11">
        <v>155</v>
      </c>
      <c r="AG996" s="11">
        <v>75</v>
      </c>
      <c r="AH996" s="11">
        <v>92</v>
      </c>
      <c r="AI996" s="11"/>
      <c r="AJ996" s="11">
        <v>52</v>
      </c>
      <c r="AK996" s="11"/>
      <c r="AL996" s="83" t="s">
        <v>17</v>
      </c>
      <c r="AM996" s="11">
        <v>237</v>
      </c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83" t="s">
        <v>17</v>
      </c>
      <c r="AZ996" s="11">
        <v>740</v>
      </c>
      <c r="BA996" s="11">
        <v>22</v>
      </c>
      <c r="BB996" s="11">
        <v>611</v>
      </c>
      <c r="BC996" s="83" t="s">
        <v>17</v>
      </c>
      <c r="BD996" s="69">
        <v>0</v>
      </c>
      <c r="BE996" s="69">
        <v>0</v>
      </c>
      <c r="BF996" s="117">
        <v>0</v>
      </c>
      <c r="BG996" s="117">
        <v>0</v>
      </c>
      <c r="BH996" s="84">
        <v>0</v>
      </c>
      <c r="BI996" s="84">
        <v>0</v>
      </c>
      <c r="BJ996" s="84">
        <v>0</v>
      </c>
      <c r="BK996" s="84">
        <v>0</v>
      </c>
      <c r="BL996" s="84">
        <v>0</v>
      </c>
      <c r="BM996" s="72"/>
    </row>
    <row r="997" spans="1:65" ht="15.75">
      <c r="A997" s="112" t="s">
        <v>189</v>
      </c>
      <c r="B997" s="126"/>
      <c r="C997" s="126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83"/>
      <c r="W997" s="11"/>
      <c r="X997" s="83"/>
      <c r="Y997" s="11"/>
      <c r="Z997" s="83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83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>
        <v>18.7</v>
      </c>
      <c r="AZ997" s="11"/>
      <c r="BA997" s="11"/>
      <c r="BB997" s="11"/>
      <c r="BC997" s="11">
        <v>16.100000000000001</v>
      </c>
      <c r="BD997" s="69"/>
      <c r="BE997" s="70"/>
      <c r="BF997" s="117"/>
      <c r="BG997" s="117"/>
      <c r="BH997" s="84"/>
      <c r="BI997" s="84"/>
      <c r="BJ997" s="84"/>
      <c r="BK997" s="84"/>
      <c r="BL997" s="73"/>
      <c r="BM997" s="72"/>
    </row>
    <row r="998" spans="1:65">
      <c r="A998" s="129" t="s">
        <v>3</v>
      </c>
      <c r="B998" s="126"/>
      <c r="C998" s="126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>
        <v>0</v>
      </c>
      <c r="O998" s="11">
        <v>1.3225799999999999E-2</v>
      </c>
      <c r="P998" s="11">
        <v>1.0687599999999998E-2</v>
      </c>
      <c r="Q998" s="11">
        <v>1.3920800000000001E-2</v>
      </c>
      <c r="R998" s="11">
        <v>1.0475999999999999E-2</v>
      </c>
      <c r="S998" s="11">
        <v>2.8933600000000004E-2</v>
      </c>
      <c r="T998" s="11">
        <v>2.2922499999999998E-2</v>
      </c>
      <c r="U998" s="11">
        <v>1.4870472999999997</v>
      </c>
      <c r="V998" s="11">
        <v>4.896888699999999</v>
      </c>
      <c r="W998" s="11">
        <v>0</v>
      </c>
      <c r="X998" s="11">
        <v>20.946339300000002</v>
      </c>
      <c r="Y998" s="11">
        <v>23.148865799999999</v>
      </c>
      <c r="Z998" s="11">
        <v>40.437044499999999</v>
      </c>
      <c r="AA998" s="11">
        <v>0.1054205</v>
      </c>
      <c r="AB998" s="11">
        <v>0</v>
      </c>
      <c r="AC998" s="11">
        <v>0</v>
      </c>
      <c r="AD998" s="11">
        <v>9.0049620000000008</v>
      </c>
      <c r="AE998" s="11">
        <v>97.075650899999999</v>
      </c>
      <c r="AF998" s="11">
        <v>1.1159278000000001</v>
      </c>
      <c r="AG998" s="11">
        <v>222.30671290000001</v>
      </c>
      <c r="AH998" s="11">
        <v>98.500727999999995</v>
      </c>
      <c r="AI998" s="11">
        <v>43.712304400000001</v>
      </c>
      <c r="AJ998" s="11">
        <v>75.826107400000012</v>
      </c>
      <c r="AK998" s="11">
        <v>88.335446300000001</v>
      </c>
      <c r="AL998" s="11">
        <v>151.32255509999999</v>
      </c>
      <c r="AM998" s="11">
        <v>264.10144270000001</v>
      </c>
      <c r="AN998" s="11">
        <v>46.4233987</v>
      </c>
      <c r="AO998" s="11">
        <v>73.965320700000007</v>
      </c>
      <c r="AP998" s="11">
        <v>52.527925800000006</v>
      </c>
      <c r="AQ998" s="11">
        <v>69.5303045</v>
      </c>
      <c r="AR998" s="11">
        <v>126.79740469999999</v>
      </c>
      <c r="AS998" s="11">
        <v>157.81404449999999</v>
      </c>
      <c r="AT998" s="11">
        <v>238.8541098</v>
      </c>
      <c r="AU998" s="11">
        <v>325.00985220000001</v>
      </c>
      <c r="AV998" s="11">
        <v>435.50506350000001</v>
      </c>
      <c r="AW998" s="11">
        <v>412.35784059999997</v>
      </c>
      <c r="AX998" s="11">
        <v>486.66926899999999</v>
      </c>
      <c r="AY998" s="11">
        <v>536.30107529999998</v>
      </c>
      <c r="AZ998" s="83" t="s">
        <v>17</v>
      </c>
      <c r="BA998" s="11">
        <v>92.655434900000003</v>
      </c>
      <c r="BB998" s="11">
        <v>137.7437443</v>
      </c>
      <c r="BC998" s="11">
        <v>73.531582499999985</v>
      </c>
      <c r="BD998" s="11">
        <v>23.098518800000001</v>
      </c>
      <c r="BE998" s="134">
        <v>10.110556000000001</v>
      </c>
      <c r="BF998" s="11">
        <v>8.028873299999999</v>
      </c>
      <c r="BG998" s="11">
        <v>8.6474810000000009</v>
      </c>
      <c r="BH998" s="11">
        <v>5.5521903000000004</v>
      </c>
      <c r="BI998" s="11">
        <v>4.6747864000000003</v>
      </c>
      <c r="BJ998" s="77">
        <v>4.6207215000000001</v>
      </c>
      <c r="BK998" s="77">
        <v>4.6207215000000001</v>
      </c>
      <c r="BL998" s="77">
        <v>4.6207215000000001</v>
      </c>
      <c r="BM998" s="72"/>
    </row>
    <row r="999" spans="1:65">
      <c r="A999" s="112" t="s">
        <v>19</v>
      </c>
      <c r="B999" s="113"/>
      <c r="C999" s="113"/>
      <c r="D999" s="11">
        <v>0</v>
      </c>
      <c r="E999" s="11">
        <v>0</v>
      </c>
      <c r="F999" s="11">
        <v>0</v>
      </c>
      <c r="G999" s="11">
        <v>0</v>
      </c>
      <c r="H999" s="11">
        <v>0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0</v>
      </c>
      <c r="U999" s="11">
        <v>0</v>
      </c>
      <c r="V999" s="11">
        <v>0</v>
      </c>
      <c r="W999" s="11">
        <v>25</v>
      </c>
      <c r="X999" s="11">
        <v>69</v>
      </c>
      <c r="Y999" s="11">
        <v>37</v>
      </c>
      <c r="Z999" s="11">
        <v>55</v>
      </c>
      <c r="AA999" s="11">
        <v>84</v>
      </c>
      <c r="AB999" s="11">
        <v>0</v>
      </c>
      <c r="AC999" s="11">
        <v>0</v>
      </c>
      <c r="AD999" s="11">
        <v>0</v>
      </c>
      <c r="AE999" s="11">
        <v>0</v>
      </c>
      <c r="AF999" s="11">
        <v>49</v>
      </c>
      <c r="AG999" s="11">
        <v>0</v>
      </c>
      <c r="AH999" s="11">
        <v>0</v>
      </c>
      <c r="AI999" s="11">
        <v>0</v>
      </c>
      <c r="AJ999" s="11">
        <v>0</v>
      </c>
      <c r="AK999" s="11">
        <v>0</v>
      </c>
      <c r="AL999" s="83" t="s">
        <v>17</v>
      </c>
      <c r="AM999" s="83" t="s">
        <v>17</v>
      </c>
      <c r="AN999" s="83" t="s">
        <v>17</v>
      </c>
      <c r="AO999" s="11">
        <v>74</v>
      </c>
      <c r="AP999" s="11">
        <v>0</v>
      </c>
      <c r="AQ999" s="11">
        <v>0</v>
      </c>
      <c r="AR999" s="11">
        <v>0</v>
      </c>
      <c r="AS999" s="11">
        <v>0</v>
      </c>
      <c r="AT999" s="11">
        <v>0</v>
      </c>
      <c r="AU999" s="11">
        <v>0</v>
      </c>
      <c r="AV999" s="11">
        <v>0</v>
      </c>
      <c r="AW999" s="11">
        <v>0</v>
      </c>
      <c r="AX999" s="11">
        <v>0</v>
      </c>
      <c r="AY999" s="11">
        <v>0</v>
      </c>
      <c r="AZ999" s="11">
        <v>0</v>
      </c>
      <c r="BA999" s="11">
        <v>0</v>
      </c>
      <c r="BB999" s="11">
        <v>0</v>
      </c>
      <c r="BC999" s="11">
        <v>0</v>
      </c>
      <c r="BD999" s="11">
        <v>0</v>
      </c>
      <c r="BE999" s="11">
        <v>0</v>
      </c>
      <c r="BF999" s="11">
        <v>0</v>
      </c>
      <c r="BG999" s="11">
        <v>0</v>
      </c>
      <c r="BH999" s="11">
        <v>0</v>
      </c>
      <c r="BI999" s="84">
        <v>0</v>
      </c>
      <c r="BJ999" s="84">
        <v>0</v>
      </c>
      <c r="BK999" s="84">
        <v>0</v>
      </c>
      <c r="BL999" s="84">
        <v>0</v>
      </c>
      <c r="BM999" s="72"/>
    </row>
    <row r="1000" spans="1:65">
      <c r="A1000" s="129" t="s">
        <v>192</v>
      </c>
      <c r="B1000" s="126"/>
      <c r="C1000" s="126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>
        <v>0.14703959999999999</v>
      </c>
      <c r="O1000" s="11">
        <v>2.2246053999999997</v>
      </c>
      <c r="P1000" s="11">
        <v>1.8738300000000001</v>
      </c>
      <c r="Q1000" s="11">
        <v>2.2730280999999999</v>
      </c>
      <c r="R1000" s="11">
        <v>0.77526489999999992</v>
      </c>
      <c r="S1000" s="11">
        <v>0.61063540000000005</v>
      </c>
      <c r="T1000" s="11">
        <v>5.0867598999999997</v>
      </c>
      <c r="U1000" s="11">
        <v>7.9858944999999997</v>
      </c>
      <c r="V1000" s="11">
        <v>39.739204299999997</v>
      </c>
      <c r="W1000" s="11">
        <v>28.337458200000004</v>
      </c>
      <c r="X1000" s="11">
        <v>27.79824</v>
      </c>
      <c r="Y1000" s="11">
        <v>50.892656200000005</v>
      </c>
      <c r="Z1000" s="11">
        <v>101.24276389999999</v>
      </c>
      <c r="AA1000" s="83">
        <v>54.125780399999996</v>
      </c>
      <c r="AB1000" s="11">
        <v>0</v>
      </c>
      <c r="AC1000" s="11">
        <v>0.27071590000000001</v>
      </c>
      <c r="AD1000" s="11">
        <v>1.772095</v>
      </c>
      <c r="AE1000" s="11">
        <v>21.417763899999997</v>
      </c>
      <c r="AF1000" s="11">
        <v>3.5629197000000001</v>
      </c>
      <c r="AG1000" s="11">
        <v>1.6516967999999999</v>
      </c>
      <c r="AH1000" s="11">
        <v>1.4121013</v>
      </c>
      <c r="AI1000" s="11">
        <v>6.0210914000000004</v>
      </c>
      <c r="AJ1000" s="11">
        <v>17.6591655</v>
      </c>
      <c r="AK1000" s="11">
        <v>31.090942699999999</v>
      </c>
      <c r="AL1000" s="11">
        <v>45.674867799999994</v>
      </c>
      <c r="AM1000" s="11">
        <v>60.845176600000002</v>
      </c>
      <c r="AN1000" s="11">
        <v>74.4026475</v>
      </c>
      <c r="AO1000" s="11">
        <v>0</v>
      </c>
      <c r="AP1000" s="11">
        <v>0</v>
      </c>
      <c r="AQ1000" s="11">
        <v>0</v>
      </c>
      <c r="AR1000" s="11">
        <v>0</v>
      </c>
      <c r="AS1000" s="11">
        <v>0</v>
      </c>
      <c r="AT1000" s="11">
        <v>0</v>
      </c>
      <c r="AU1000" s="11">
        <v>0</v>
      </c>
      <c r="AV1000" s="11">
        <v>0</v>
      </c>
      <c r="AW1000" s="11">
        <v>0</v>
      </c>
      <c r="AX1000" s="11">
        <v>0</v>
      </c>
      <c r="AY1000" s="11">
        <v>0</v>
      </c>
      <c r="AZ1000" s="11">
        <v>0</v>
      </c>
      <c r="BA1000" s="11">
        <v>0</v>
      </c>
      <c r="BB1000" s="11">
        <v>0</v>
      </c>
      <c r="BC1000" s="11">
        <v>0</v>
      </c>
      <c r="BD1000" s="11">
        <v>0</v>
      </c>
      <c r="BE1000" s="27">
        <v>0</v>
      </c>
      <c r="BF1000" s="11">
        <v>0</v>
      </c>
      <c r="BG1000" s="11">
        <v>0</v>
      </c>
      <c r="BH1000" s="11">
        <v>0</v>
      </c>
      <c r="BI1000" s="11">
        <v>0</v>
      </c>
      <c r="BJ1000" s="84">
        <v>0</v>
      </c>
      <c r="BK1000" s="84">
        <v>0</v>
      </c>
      <c r="BL1000" s="84">
        <v>0</v>
      </c>
      <c r="BM1000" s="72"/>
    </row>
    <row r="1001" spans="1:65">
      <c r="A1001" s="125" t="s">
        <v>197</v>
      </c>
      <c r="B1001" s="126"/>
      <c r="C1001" s="126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83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>
        <v>469.63319999999999</v>
      </c>
      <c r="AX1001" s="11">
        <v>474.41910000000001</v>
      </c>
      <c r="AY1001" s="11">
        <v>515.84649999999999</v>
      </c>
      <c r="AZ1001" s="11">
        <v>643.6943</v>
      </c>
      <c r="BA1001" s="11">
        <v>558.06050000000005</v>
      </c>
      <c r="BB1001" s="11">
        <v>566.86040000000003</v>
      </c>
      <c r="BC1001" s="11">
        <v>711.94830000000002</v>
      </c>
      <c r="BD1001" s="11">
        <v>638.07659999999998</v>
      </c>
      <c r="BE1001" s="27">
        <v>526.77589999999998</v>
      </c>
      <c r="BF1001" s="11">
        <v>447.32690000000002</v>
      </c>
      <c r="BG1001" s="11">
        <v>448.42489999999998</v>
      </c>
      <c r="BH1001" s="11">
        <v>561.39030000000002</v>
      </c>
      <c r="BI1001" s="11">
        <v>533.66210000000001</v>
      </c>
      <c r="BJ1001" s="84">
        <v>406.12790000000001</v>
      </c>
      <c r="BK1001" s="84">
        <v>166.12790000000001</v>
      </c>
      <c r="BL1001" s="84">
        <v>151</v>
      </c>
      <c r="BM1001" s="72"/>
    </row>
    <row r="1002" spans="1:65" ht="15.75">
      <c r="A1002" s="18"/>
      <c r="B1002" s="113"/>
      <c r="C1002" s="113"/>
      <c r="D1002" s="117"/>
      <c r="E1002" s="117"/>
      <c r="F1002" s="117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  <c r="AB1002" s="117"/>
      <c r="AC1002" s="117"/>
      <c r="AD1002" s="117"/>
      <c r="AE1002" s="117"/>
      <c r="AF1002" s="117"/>
      <c r="AG1002" s="117"/>
      <c r="AH1002" s="117"/>
      <c r="AI1002" s="117"/>
      <c r="AJ1002" s="117"/>
      <c r="AK1002" s="117"/>
      <c r="AL1002" s="117"/>
      <c r="AM1002" s="117"/>
      <c r="AN1002" s="117"/>
      <c r="AO1002" s="117"/>
      <c r="AP1002" s="117"/>
      <c r="AQ1002" s="117"/>
      <c r="AR1002" s="117"/>
      <c r="AS1002" s="117"/>
      <c r="AT1002" s="117"/>
      <c r="AU1002" s="117"/>
      <c r="AV1002" s="117"/>
      <c r="AW1002" s="117"/>
      <c r="AX1002" s="117"/>
      <c r="AY1002" s="117"/>
      <c r="AZ1002" s="117"/>
      <c r="BA1002" s="117"/>
      <c r="BB1002" s="117"/>
      <c r="BC1002" s="117"/>
      <c r="BD1002" s="117"/>
      <c r="BE1002" s="134"/>
      <c r="BF1002" s="117"/>
      <c r="BG1002" s="117"/>
      <c r="BH1002" s="73"/>
      <c r="BI1002" s="73"/>
      <c r="BJ1002" s="73"/>
      <c r="BK1002" s="73"/>
      <c r="BL1002" s="73"/>
      <c r="BM1002" s="72"/>
    </row>
    <row r="1003" spans="1:65">
      <c r="A1003" s="118" t="s">
        <v>142</v>
      </c>
      <c r="B1003" s="113">
        <v>4</v>
      </c>
      <c r="C1003" s="113"/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>
        <v>0</v>
      </c>
      <c r="O1003" s="71">
        <v>0</v>
      </c>
      <c r="P1003" s="71">
        <v>0</v>
      </c>
      <c r="Q1003" s="71">
        <v>0</v>
      </c>
      <c r="R1003" s="71">
        <v>0</v>
      </c>
      <c r="S1003" s="71">
        <v>0</v>
      </c>
      <c r="T1003" s="71">
        <v>0</v>
      </c>
      <c r="U1003" s="71">
        <v>0</v>
      </c>
      <c r="V1003" s="71">
        <v>0</v>
      </c>
      <c r="W1003" s="71">
        <v>0</v>
      </c>
      <c r="X1003" s="71">
        <v>0</v>
      </c>
      <c r="Y1003" s="71">
        <v>0</v>
      </c>
      <c r="Z1003" s="71">
        <v>0</v>
      </c>
      <c r="AA1003" s="71">
        <v>0</v>
      </c>
      <c r="AB1003" s="71">
        <v>0</v>
      </c>
      <c r="AC1003" s="71">
        <v>0</v>
      </c>
      <c r="AD1003" s="71">
        <v>0</v>
      </c>
      <c r="AE1003" s="71">
        <v>0</v>
      </c>
      <c r="AF1003" s="71">
        <v>0</v>
      </c>
      <c r="AG1003" s="71">
        <v>0</v>
      </c>
      <c r="AH1003" s="71">
        <v>0</v>
      </c>
      <c r="AI1003" s="71">
        <v>0</v>
      </c>
      <c r="AJ1003" s="71">
        <v>0</v>
      </c>
      <c r="AK1003" s="71">
        <v>0</v>
      </c>
      <c r="AL1003" s="71">
        <v>0</v>
      </c>
      <c r="AM1003" s="71">
        <v>0</v>
      </c>
      <c r="AN1003" s="71">
        <v>0</v>
      </c>
      <c r="AO1003" s="71">
        <v>2.6501E-2</v>
      </c>
      <c r="AP1003" s="71">
        <v>5.9504300000000003E-2</v>
      </c>
      <c r="AQ1003" s="71">
        <v>0.30841219999999997</v>
      </c>
      <c r="AR1003" s="71">
        <v>0.673682</v>
      </c>
      <c r="AS1003" s="71">
        <v>1.7960967999999999</v>
      </c>
      <c r="AT1003" s="71">
        <v>2.0174025000000002</v>
      </c>
      <c r="AU1003" s="71">
        <v>2.7028648</v>
      </c>
      <c r="AV1003" s="71">
        <v>2.7857639999999999</v>
      </c>
      <c r="AW1003" s="71">
        <v>0.67608639999999998</v>
      </c>
      <c r="AX1003" s="71">
        <v>1.4270337</v>
      </c>
      <c r="AY1003" s="71">
        <v>0.80042940000000007</v>
      </c>
      <c r="AZ1003" s="71">
        <v>0.99126440000000005</v>
      </c>
      <c r="BA1003" s="71">
        <v>0.73226320000000011</v>
      </c>
      <c r="BB1003" s="71">
        <v>2.4391199999999998E-2</v>
      </c>
      <c r="BC1003" s="71">
        <v>6.3121099999999999E-2</v>
      </c>
      <c r="BD1003" s="71">
        <v>9.8214899999999994E-2</v>
      </c>
      <c r="BE1003" s="71">
        <v>133.35071910000002</v>
      </c>
      <c r="BF1003" s="71">
        <v>120.81958760000001</v>
      </c>
      <c r="BG1003" s="71">
        <v>1.540476</v>
      </c>
      <c r="BH1003" s="71">
        <v>2.1583355000000002</v>
      </c>
      <c r="BI1003" s="71">
        <v>3.0714417000000003</v>
      </c>
      <c r="BJ1003" s="71">
        <v>122.64803739999999</v>
      </c>
      <c r="BK1003" s="71">
        <v>0</v>
      </c>
      <c r="BL1003" s="71">
        <v>6.3</v>
      </c>
      <c r="BM1003" s="72"/>
    </row>
    <row r="1004" spans="1:65">
      <c r="A1004" s="112" t="s">
        <v>189</v>
      </c>
      <c r="B1004" s="113"/>
      <c r="C1004" s="113"/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  <c r="AE1004" s="71"/>
      <c r="AF1004" s="71"/>
      <c r="AG1004" s="71"/>
      <c r="AH1004" s="71"/>
      <c r="AI1004" s="71"/>
      <c r="AJ1004" s="71"/>
      <c r="AK1004" s="71"/>
      <c r="AL1004" s="71"/>
      <c r="AM1004" s="71"/>
      <c r="AN1004" s="71"/>
      <c r="AO1004" s="71"/>
      <c r="AP1004" s="71"/>
      <c r="AQ1004" s="71"/>
      <c r="AR1004" s="71"/>
      <c r="AS1004" s="71"/>
      <c r="AT1004" s="71"/>
      <c r="AU1004" s="71"/>
      <c r="AV1004" s="71"/>
      <c r="AW1004" s="71"/>
      <c r="AX1004" s="71"/>
      <c r="AY1004" s="71"/>
      <c r="AZ1004" s="71"/>
      <c r="BA1004" s="71"/>
      <c r="BB1004" s="71"/>
      <c r="BC1004" s="71"/>
      <c r="BD1004" s="71"/>
      <c r="BE1004" s="70">
        <v>131</v>
      </c>
      <c r="BF1004" s="69">
        <v>120</v>
      </c>
      <c r="BG1004" s="71"/>
      <c r="BH1004" s="71"/>
      <c r="BI1004" s="71"/>
      <c r="BJ1004" s="84">
        <v>119</v>
      </c>
      <c r="BK1004" s="84">
        <v>0</v>
      </c>
      <c r="BL1004" s="84">
        <v>6.3</v>
      </c>
      <c r="BM1004" s="72"/>
    </row>
    <row r="1005" spans="1:65">
      <c r="A1005" s="129" t="s">
        <v>3</v>
      </c>
      <c r="B1005" s="113"/>
      <c r="C1005" s="113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0</v>
      </c>
      <c r="U1005" s="11">
        <v>0</v>
      </c>
      <c r="V1005" s="11">
        <v>0</v>
      </c>
      <c r="W1005" s="11">
        <v>0</v>
      </c>
      <c r="X1005" s="11">
        <v>0</v>
      </c>
      <c r="Y1005" s="11">
        <v>0</v>
      </c>
      <c r="Z1005" s="11">
        <v>0</v>
      </c>
      <c r="AA1005" s="11">
        <v>0</v>
      </c>
      <c r="AB1005" s="11">
        <v>0</v>
      </c>
      <c r="AC1005" s="11">
        <v>0</v>
      </c>
      <c r="AD1005" s="11">
        <v>0</v>
      </c>
      <c r="AE1005" s="11">
        <v>0</v>
      </c>
      <c r="AF1005" s="11">
        <v>0</v>
      </c>
      <c r="AG1005" s="11">
        <v>0</v>
      </c>
      <c r="AH1005" s="11">
        <v>0</v>
      </c>
      <c r="AI1005" s="11">
        <v>0</v>
      </c>
      <c r="AJ1005" s="11">
        <v>0</v>
      </c>
      <c r="AK1005" s="11">
        <v>0</v>
      </c>
      <c r="AL1005" s="11">
        <v>0</v>
      </c>
      <c r="AM1005" s="11">
        <v>0</v>
      </c>
      <c r="AN1005" s="11">
        <v>0</v>
      </c>
      <c r="AO1005" s="11">
        <v>2.6501E-2</v>
      </c>
      <c r="AP1005" s="11">
        <v>5.9504300000000003E-2</v>
      </c>
      <c r="AQ1005" s="11">
        <v>0.30841219999999997</v>
      </c>
      <c r="AR1005" s="11">
        <v>0.673682</v>
      </c>
      <c r="AS1005" s="11">
        <v>1.7960967999999999</v>
      </c>
      <c r="AT1005" s="11">
        <v>2.0174025000000002</v>
      </c>
      <c r="AU1005" s="11">
        <v>2.7028648</v>
      </c>
      <c r="AV1005" s="11">
        <v>2.7857639999999999</v>
      </c>
      <c r="AW1005" s="11">
        <v>0.67608639999999998</v>
      </c>
      <c r="AX1005" s="11">
        <v>1.4270337</v>
      </c>
      <c r="AY1005" s="11">
        <v>0.80042940000000007</v>
      </c>
      <c r="AZ1005" s="11">
        <v>0.99126440000000005</v>
      </c>
      <c r="BA1005" s="11">
        <v>0.73226320000000011</v>
      </c>
      <c r="BB1005" s="11">
        <v>0</v>
      </c>
      <c r="BC1005" s="11">
        <v>6.3650000000000002E-4</v>
      </c>
      <c r="BD1005" s="11">
        <v>0</v>
      </c>
      <c r="BE1005" s="27">
        <v>2.3466749000000005</v>
      </c>
      <c r="BF1005" s="11">
        <v>0.81712700000000005</v>
      </c>
      <c r="BG1005" s="11">
        <v>1.540476</v>
      </c>
      <c r="BH1005" s="11">
        <v>2.1583355000000002</v>
      </c>
      <c r="BI1005" s="11">
        <v>3.0714417000000003</v>
      </c>
      <c r="BJ1005" s="84">
        <v>3.6480373999999998</v>
      </c>
      <c r="BK1005" s="84">
        <v>0</v>
      </c>
      <c r="BL1005" s="84">
        <v>0</v>
      </c>
      <c r="BM1005" s="72"/>
    </row>
    <row r="1006" spans="1:65">
      <c r="A1006" s="129" t="s">
        <v>192</v>
      </c>
      <c r="B1006" s="113"/>
      <c r="C1006" s="113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AQ1006" s="11">
        <v>0</v>
      </c>
      <c r="AR1006" s="11">
        <v>0</v>
      </c>
      <c r="AS1006" s="11">
        <v>0</v>
      </c>
      <c r="AT1006" s="11">
        <v>0</v>
      </c>
      <c r="AU1006" s="11">
        <v>0</v>
      </c>
      <c r="AV1006" s="11">
        <v>0</v>
      </c>
      <c r="AW1006" s="11">
        <v>0</v>
      </c>
      <c r="AX1006" s="11">
        <v>0</v>
      </c>
      <c r="AY1006" s="11">
        <v>0</v>
      </c>
      <c r="AZ1006" s="11">
        <v>0</v>
      </c>
      <c r="BA1006" s="11">
        <v>0</v>
      </c>
      <c r="BB1006" s="11">
        <v>2.4391199999999998E-2</v>
      </c>
      <c r="BC1006" s="11">
        <v>6.2484600000000001E-2</v>
      </c>
      <c r="BD1006" s="11">
        <v>9.8214899999999994E-2</v>
      </c>
      <c r="BE1006" s="27">
        <v>4.0441999999999995E-3</v>
      </c>
      <c r="BF1006" s="11">
        <v>2.4606000000000003E-3</v>
      </c>
      <c r="BG1006" s="11">
        <v>0</v>
      </c>
      <c r="BH1006" s="11">
        <v>0</v>
      </c>
      <c r="BI1006" s="11">
        <v>0</v>
      </c>
      <c r="BJ1006" s="84">
        <v>0</v>
      </c>
      <c r="BK1006" s="84">
        <v>0</v>
      </c>
      <c r="BL1006" s="84">
        <v>0</v>
      </c>
      <c r="BM1006" s="72"/>
    </row>
    <row r="1007" spans="1:65" ht="15.75">
      <c r="A1007" s="18"/>
      <c r="B1007" s="113"/>
      <c r="C1007" s="113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27"/>
      <c r="BF1007" s="11"/>
      <c r="BG1007" s="11"/>
      <c r="BH1007" s="73"/>
      <c r="BI1007" s="73"/>
      <c r="BJ1007" s="73"/>
      <c r="BK1007" s="73"/>
      <c r="BL1007" s="73"/>
      <c r="BM1007" s="72"/>
    </row>
    <row r="1008" spans="1:65">
      <c r="A1008" s="127" t="s">
        <v>143</v>
      </c>
      <c r="B1008" s="113">
        <v>1</v>
      </c>
      <c r="C1008" s="113"/>
      <c r="D1008" s="85"/>
      <c r="E1008" s="85"/>
      <c r="F1008" s="85">
        <v>0</v>
      </c>
      <c r="G1008" s="85">
        <v>0</v>
      </c>
      <c r="H1008" s="85">
        <v>0</v>
      </c>
      <c r="I1008" s="85">
        <v>0</v>
      </c>
      <c r="J1008" s="85">
        <v>0</v>
      </c>
      <c r="K1008" s="85">
        <v>0</v>
      </c>
      <c r="L1008" s="85">
        <v>0</v>
      </c>
      <c r="M1008" s="85">
        <v>0</v>
      </c>
      <c r="N1008" s="85">
        <v>0</v>
      </c>
      <c r="O1008" s="85">
        <v>0</v>
      </c>
      <c r="P1008" s="85">
        <v>0</v>
      </c>
      <c r="Q1008" s="85">
        <v>0</v>
      </c>
      <c r="R1008" s="85">
        <v>0</v>
      </c>
      <c r="S1008" s="85">
        <v>0</v>
      </c>
      <c r="T1008" s="85">
        <v>0</v>
      </c>
      <c r="U1008" s="85">
        <v>0</v>
      </c>
      <c r="V1008" s="85">
        <v>0</v>
      </c>
      <c r="W1008" s="85">
        <v>0</v>
      </c>
      <c r="X1008" s="85">
        <v>0</v>
      </c>
      <c r="Y1008" s="85">
        <v>0</v>
      </c>
      <c r="Z1008" s="85">
        <v>0</v>
      </c>
      <c r="AA1008" s="85">
        <v>0</v>
      </c>
      <c r="AB1008" s="85">
        <v>0</v>
      </c>
      <c r="AC1008" s="85">
        <v>0</v>
      </c>
      <c r="AD1008" s="85">
        <v>0</v>
      </c>
      <c r="AE1008" s="85">
        <v>0</v>
      </c>
      <c r="AF1008" s="85">
        <v>401.51150000000001</v>
      </c>
      <c r="AG1008" s="85">
        <v>655</v>
      </c>
      <c r="AH1008" s="85">
        <v>110</v>
      </c>
      <c r="AI1008" s="85">
        <v>0</v>
      </c>
      <c r="AJ1008" s="85">
        <v>0</v>
      </c>
      <c r="AK1008" s="85">
        <v>0</v>
      </c>
      <c r="AL1008" s="85">
        <v>0</v>
      </c>
      <c r="AM1008" s="85">
        <v>0</v>
      </c>
      <c r="AN1008" s="85">
        <v>0</v>
      </c>
      <c r="AO1008" s="85">
        <v>0</v>
      </c>
      <c r="AP1008" s="85">
        <v>0</v>
      </c>
      <c r="AQ1008" s="85">
        <v>0</v>
      </c>
      <c r="AR1008" s="85">
        <v>0</v>
      </c>
      <c r="AS1008" s="85">
        <v>0</v>
      </c>
      <c r="AT1008" s="85">
        <v>0</v>
      </c>
      <c r="AU1008" s="85">
        <v>0</v>
      </c>
      <c r="AV1008" s="85">
        <v>0</v>
      </c>
      <c r="AW1008" s="85">
        <v>0</v>
      </c>
      <c r="AX1008" s="85">
        <v>0</v>
      </c>
      <c r="AY1008" s="85">
        <v>0</v>
      </c>
      <c r="AZ1008" s="85">
        <v>0</v>
      </c>
      <c r="BA1008" s="85">
        <v>0</v>
      </c>
      <c r="BB1008" s="85">
        <v>0</v>
      </c>
      <c r="BC1008" s="85">
        <v>0</v>
      </c>
      <c r="BD1008" s="85">
        <v>0</v>
      </c>
      <c r="BE1008" s="85">
        <v>0</v>
      </c>
      <c r="BF1008" s="85">
        <v>0</v>
      </c>
      <c r="BG1008" s="85">
        <v>0</v>
      </c>
      <c r="BH1008" s="85">
        <v>0</v>
      </c>
      <c r="BI1008" s="85">
        <v>0</v>
      </c>
      <c r="BJ1008" s="88">
        <v>0</v>
      </c>
      <c r="BK1008" s="88">
        <v>0</v>
      </c>
      <c r="BL1008" s="88">
        <v>0</v>
      </c>
      <c r="BM1008" s="72"/>
    </row>
    <row r="1009" spans="1:65">
      <c r="A1009" s="112" t="s">
        <v>2</v>
      </c>
      <c r="B1009" s="113"/>
      <c r="C1009" s="113"/>
      <c r="D1009" s="69"/>
      <c r="E1009" s="69"/>
      <c r="F1009" s="69">
        <v>0</v>
      </c>
      <c r="G1009" s="69">
        <v>0</v>
      </c>
      <c r="H1009" s="69">
        <v>0</v>
      </c>
      <c r="I1009" s="69">
        <v>0</v>
      </c>
      <c r="J1009" s="69">
        <v>0</v>
      </c>
      <c r="K1009" s="69">
        <v>0</v>
      </c>
      <c r="L1009" s="69">
        <v>0</v>
      </c>
      <c r="M1009" s="69">
        <v>0</v>
      </c>
      <c r="N1009" s="69">
        <v>0</v>
      </c>
      <c r="O1009" s="69">
        <v>0</v>
      </c>
      <c r="P1009" s="69">
        <v>0</v>
      </c>
      <c r="Q1009" s="69">
        <v>0</v>
      </c>
      <c r="R1009" s="69">
        <v>0</v>
      </c>
      <c r="S1009" s="69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0</v>
      </c>
      <c r="AG1009" s="11">
        <v>209</v>
      </c>
      <c r="AH1009" s="11">
        <v>110</v>
      </c>
      <c r="AI1009" s="17">
        <v>0</v>
      </c>
      <c r="AJ1009" s="17">
        <v>0</v>
      </c>
      <c r="AK1009" s="17">
        <v>0</v>
      </c>
      <c r="AL1009" s="17">
        <v>0</v>
      </c>
      <c r="AM1009" s="17">
        <v>0</v>
      </c>
      <c r="AN1009" s="17">
        <v>0</v>
      </c>
      <c r="AO1009" s="17">
        <v>0</v>
      </c>
      <c r="AP1009" s="17">
        <v>0</v>
      </c>
      <c r="AQ1009" s="17">
        <v>0</v>
      </c>
      <c r="AR1009" s="17">
        <v>0</v>
      </c>
      <c r="AS1009" s="17">
        <v>0</v>
      </c>
      <c r="AT1009" s="17">
        <v>0</v>
      </c>
      <c r="AU1009" s="17">
        <v>0</v>
      </c>
      <c r="AV1009" s="17">
        <v>0</v>
      </c>
      <c r="AW1009" s="17">
        <v>0</v>
      </c>
      <c r="AX1009" s="17">
        <v>0</v>
      </c>
      <c r="AY1009" s="17">
        <v>0</v>
      </c>
      <c r="AZ1009" s="17">
        <v>0</v>
      </c>
      <c r="BA1009" s="17">
        <v>0</v>
      </c>
      <c r="BB1009" s="17">
        <v>0</v>
      </c>
      <c r="BC1009" s="17">
        <v>0</v>
      </c>
      <c r="BD1009" s="17">
        <v>0</v>
      </c>
      <c r="BE1009" s="17">
        <v>0</v>
      </c>
      <c r="BF1009" s="17">
        <v>0</v>
      </c>
      <c r="BG1009" s="17">
        <v>0</v>
      </c>
      <c r="BH1009" s="17">
        <v>0</v>
      </c>
      <c r="BI1009" s="17">
        <v>0</v>
      </c>
      <c r="BJ1009" s="84">
        <v>0</v>
      </c>
      <c r="BK1009" s="84">
        <v>0</v>
      </c>
      <c r="BL1009" s="84">
        <v>0</v>
      </c>
      <c r="BM1009" s="72"/>
    </row>
    <row r="1010" spans="1:65">
      <c r="A1010" s="112" t="s">
        <v>19</v>
      </c>
      <c r="B1010" s="113"/>
      <c r="C1010" s="113"/>
      <c r="D1010" s="69"/>
      <c r="E1010" s="69"/>
      <c r="F1010" s="69">
        <v>0</v>
      </c>
      <c r="G1010" s="69">
        <v>0</v>
      </c>
      <c r="H1010" s="69">
        <v>0</v>
      </c>
      <c r="I1010" s="69">
        <v>0</v>
      </c>
      <c r="J1010" s="69">
        <v>0</v>
      </c>
      <c r="K1010" s="69">
        <v>0</v>
      </c>
      <c r="L1010" s="69">
        <v>0</v>
      </c>
      <c r="M1010" s="69">
        <v>0</v>
      </c>
      <c r="N1010" s="69">
        <v>0</v>
      </c>
      <c r="O1010" s="69">
        <v>0</v>
      </c>
      <c r="P1010" s="69">
        <v>0</v>
      </c>
      <c r="Q1010" s="69">
        <v>0</v>
      </c>
      <c r="R1010" s="69">
        <v>0</v>
      </c>
      <c r="S1010" s="69">
        <v>0</v>
      </c>
      <c r="T1010" s="69">
        <v>0</v>
      </c>
      <c r="U1010" s="69">
        <v>0</v>
      </c>
      <c r="V1010" s="69">
        <v>0</v>
      </c>
      <c r="W1010" s="69">
        <v>0</v>
      </c>
      <c r="X1010" s="69">
        <v>0</v>
      </c>
      <c r="Y1010" s="69">
        <v>0</v>
      </c>
      <c r="Z1010" s="69">
        <v>0</v>
      </c>
      <c r="AA1010" s="69">
        <v>0</v>
      </c>
      <c r="AB1010" s="69">
        <v>0</v>
      </c>
      <c r="AC1010" s="69">
        <v>0</v>
      </c>
      <c r="AD1010" s="69">
        <v>0</v>
      </c>
      <c r="AE1010" s="69">
        <v>0</v>
      </c>
      <c r="AF1010" s="69">
        <v>401.51150000000001</v>
      </c>
      <c r="AG1010" s="69">
        <v>446</v>
      </c>
      <c r="AH1010" s="69">
        <v>0</v>
      </c>
      <c r="AI1010" s="69">
        <v>0</v>
      </c>
      <c r="AJ1010" s="69">
        <v>0</v>
      </c>
      <c r="AK1010" s="69">
        <v>0</v>
      </c>
      <c r="AL1010" s="69">
        <v>0</v>
      </c>
      <c r="AM1010" s="69">
        <v>0</v>
      </c>
      <c r="AN1010" s="69">
        <v>0</v>
      </c>
      <c r="AO1010" s="69">
        <v>0</v>
      </c>
      <c r="AP1010" s="69">
        <v>0</v>
      </c>
      <c r="AQ1010" s="69">
        <v>0</v>
      </c>
      <c r="AR1010" s="69">
        <v>0</v>
      </c>
      <c r="AS1010" s="69">
        <v>0</v>
      </c>
      <c r="AT1010" s="69">
        <v>0</v>
      </c>
      <c r="AU1010" s="69">
        <v>0</v>
      </c>
      <c r="AV1010" s="69">
        <v>0</v>
      </c>
      <c r="AW1010" s="69">
        <v>0</v>
      </c>
      <c r="AX1010" s="69">
        <v>0</v>
      </c>
      <c r="AY1010" s="69">
        <v>0</v>
      </c>
      <c r="AZ1010" s="69">
        <v>0</v>
      </c>
      <c r="BA1010" s="69">
        <v>0</v>
      </c>
      <c r="BB1010" s="69">
        <v>0</v>
      </c>
      <c r="BC1010" s="69">
        <v>0</v>
      </c>
      <c r="BD1010" s="69">
        <v>0</v>
      </c>
      <c r="BE1010" s="70">
        <v>0</v>
      </c>
      <c r="BF1010" s="69">
        <v>0</v>
      </c>
      <c r="BG1010" s="69">
        <v>0</v>
      </c>
      <c r="BH1010" s="69">
        <v>0</v>
      </c>
      <c r="BI1010" s="69">
        <v>0</v>
      </c>
      <c r="BJ1010" s="84">
        <v>0</v>
      </c>
      <c r="BK1010" s="84">
        <v>0</v>
      </c>
      <c r="BL1010" s="84">
        <v>0</v>
      </c>
      <c r="BM1010" s="72"/>
    </row>
    <row r="1011" spans="1:65" ht="15.75">
      <c r="A1011" s="18"/>
      <c r="B1011" s="113"/>
      <c r="C1011" s="113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27"/>
      <c r="BF1011" s="69"/>
      <c r="BG1011" s="11"/>
      <c r="BH1011" s="73"/>
      <c r="BI1011" s="73"/>
      <c r="BJ1011" s="73"/>
      <c r="BK1011" s="73"/>
      <c r="BL1011" s="73"/>
      <c r="BM1011" s="72"/>
    </row>
    <row r="1012" spans="1:65">
      <c r="A1012" s="127" t="s">
        <v>144</v>
      </c>
      <c r="B1012" s="113">
        <v>4</v>
      </c>
      <c r="C1012" s="113"/>
      <c r="D1012" s="85">
        <v>0</v>
      </c>
      <c r="E1012" s="85">
        <v>0</v>
      </c>
      <c r="F1012" s="85">
        <v>0</v>
      </c>
      <c r="G1012" s="85">
        <v>0</v>
      </c>
      <c r="H1012" s="85">
        <v>0</v>
      </c>
      <c r="I1012" s="85">
        <v>0</v>
      </c>
      <c r="J1012" s="85">
        <v>0</v>
      </c>
      <c r="K1012" s="85">
        <v>0</v>
      </c>
      <c r="L1012" s="85">
        <v>0</v>
      </c>
      <c r="M1012" s="85">
        <v>0</v>
      </c>
      <c r="N1012" s="85">
        <v>2.83</v>
      </c>
      <c r="O1012" s="85">
        <v>4.5250000000000004</v>
      </c>
      <c r="P1012" s="85">
        <v>4.7530000000000001</v>
      </c>
      <c r="Q1012" s="85">
        <v>5.3379999999999992</v>
      </c>
      <c r="R1012" s="85">
        <v>5.726</v>
      </c>
      <c r="S1012" s="85">
        <v>5.7810000000000006</v>
      </c>
      <c r="T1012" s="85">
        <v>5.2229999999999999</v>
      </c>
      <c r="U1012" s="85">
        <v>5.7050000000000001</v>
      </c>
      <c r="V1012" s="85">
        <v>6.87</v>
      </c>
      <c r="W1012" s="85">
        <v>6.7110000000000003</v>
      </c>
      <c r="X1012" s="85">
        <v>6.1289999999999996</v>
      </c>
      <c r="Y1012" s="85">
        <v>4.5950000000000006</v>
      </c>
      <c r="Z1012" s="85">
        <v>4.0609999999999999</v>
      </c>
      <c r="AA1012" s="85">
        <v>6.6130000000000004</v>
      </c>
      <c r="AB1012" s="85">
        <v>3.1920000000000002</v>
      </c>
      <c r="AC1012" s="85">
        <v>16.919</v>
      </c>
      <c r="AD1012" s="85">
        <v>21.353000000000002</v>
      </c>
      <c r="AE1012" s="85">
        <v>5.2850000000000001</v>
      </c>
      <c r="AF1012" s="85">
        <v>0</v>
      </c>
      <c r="AG1012" s="85">
        <v>6.306</v>
      </c>
      <c r="AH1012" s="85">
        <v>22.091999999999999</v>
      </c>
      <c r="AI1012" s="85">
        <v>82.256</v>
      </c>
      <c r="AJ1012" s="85">
        <v>13.629</v>
      </c>
      <c r="AK1012" s="85">
        <v>3.2040000000000002</v>
      </c>
      <c r="AL1012" s="85">
        <v>16.445</v>
      </c>
      <c r="AM1012" s="85">
        <v>0.73699999999999999</v>
      </c>
      <c r="AN1012" s="85">
        <v>0.191</v>
      </c>
      <c r="AO1012" s="85">
        <v>0</v>
      </c>
      <c r="AP1012" s="85">
        <v>0</v>
      </c>
      <c r="AQ1012" s="85">
        <v>0</v>
      </c>
      <c r="AR1012" s="85">
        <v>0</v>
      </c>
      <c r="AS1012" s="85">
        <v>0</v>
      </c>
      <c r="AT1012" s="85">
        <v>0</v>
      </c>
      <c r="AU1012" s="85">
        <v>0</v>
      </c>
      <c r="AV1012" s="85">
        <v>0</v>
      </c>
      <c r="AW1012" s="85">
        <v>0</v>
      </c>
      <c r="AX1012" s="85">
        <v>0</v>
      </c>
      <c r="AY1012" s="85">
        <v>0</v>
      </c>
      <c r="AZ1012" s="85">
        <v>0</v>
      </c>
      <c r="BA1012" s="85">
        <v>0</v>
      </c>
      <c r="BB1012" s="85">
        <v>0</v>
      </c>
      <c r="BC1012" s="85">
        <v>0</v>
      </c>
      <c r="BD1012" s="85">
        <v>0</v>
      </c>
      <c r="BE1012" s="85">
        <v>5.4980000000000002</v>
      </c>
      <c r="BF1012" s="85">
        <v>2.4197012999999998</v>
      </c>
      <c r="BG1012" s="85">
        <v>0.27</v>
      </c>
      <c r="BH1012" s="85">
        <v>1.6</v>
      </c>
      <c r="BI1012" s="88">
        <v>0</v>
      </c>
      <c r="BJ1012" s="88">
        <v>0</v>
      </c>
      <c r="BK1012" s="88">
        <v>0</v>
      </c>
      <c r="BL1012" s="88">
        <v>0</v>
      </c>
      <c r="BM1012" s="72"/>
    </row>
    <row r="1013" spans="1:65">
      <c r="A1013" s="129" t="s">
        <v>3</v>
      </c>
      <c r="B1013" s="113"/>
      <c r="C1013" s="113"/>
      <c r="D1013" s="11">
        <v>0</v>
      </c>
      <c r="E1013" s="11">
        <v>0</v>
      </c>
      <c r="F1013" s="11">
        <v>0</v>
      </c>
      <c r="G1013" s="11">
        <v>0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2.83</v>
      </c>
      <c r="O1013" s="11">
        <v>4.5250000000000004</v>
      </c>
      <c r="P1013" s="11">
        <v>4.7530000000000001</v>
      </c>
      <c r="Q1013" s="11">
        <v>5.3379999999999992</v>
      </c>
      <c r="R1013" s="11">
        <v>5.6680000000000001</v>
      </c>
      <c r="S1013" s="11">
        <v>5.7240000000000002</v>
      </c>
      <c r="T1013" s="11">
        <v>5.1870000000000003</v>
      </c>
      <c r="U1013" s="11">
        <v>5.569</v>
      </c>
      <c r="V1013" s="11">
        <v>6.5060000000000002</v>
      </c>
      <c r="W1013" s="11">
        <v>6.5190000000000001</v>
      </c>
      <c r="X1013" s="11">
        <v>5.9219999999999997</v>
      </c>
      <c r="Y1013" s="11">
        <v>4.4850000000000003</v>
      </c>
      <c r="Z1013" s="11">
        <v>3.871</v>
      </c>
      <c r="AA1013" s="11">
        <v>6.383</v>
      </c>
      <c r="AB1013" s="11">
        <v>2.823</v>
      </c>
      <c r="AC1013" s="11">
        <v>12.858000000000001</v>
      </c>
      <c r="AD1013" s="11">
        <v>15.603</v>
      </c>
      <c r="AE1013" s="11">
        <v>0.59899999999999998</v>
      </c>
      <c r="AF1013" s="11">
        <v>0</v>
      </c>
      <c r="AG1013" s="11">
        <v>5.5650000000000004</v>
      </c>
      <c r="AH1013" s="11">
        <v>14.762</v>
      </c>
      <c r="AI1013" s="11">
        <v>51.057000000000002</v>
      </c>
      <c r="AJ1013" s="11">
        <v>11.596</v>
      </c>
      <c r="AK1013" s="11">
        <v>3.2040000000000002</v>
      </c>
      <c r="AL1013" s="11">
        <v>16.199000000000002</v>
      </c>
      <c r="AM1013" s="11">
        <v>0.49099999999999999</v>
      </c>
      <c r="AN1013" s="11">
        <v>0.191</v>
      </c>
      <c r="AO1013" s="11">
        <v>0</v>
      </c>
      <c r="AP1013" s="11">
        <v>0</v>
      </c>
      <c r="AQ1013" s="11">
        <v>0</v>
      </c>
      <c r="AR1013" s="11">
        <v>0</v>
      </c>
      <c r="AS1013" s="11">
        <v>0</v>
      </c>
      <c r="AT1013" s="11">
        <v>0</v>
      </c>
      <c r="AU1013" s="11">
        <v>0</v>
      </c>
      <c r="AV1013" s="11">
        <v>0</v>
      </c>
      <c r="AW1013" s="11">
        <v>0</v>
      </c>
      <c r="AX1013" s="11">
        <v>0</v>
      </c>
      <c r="AY1013" s="11">
        <v>0</v>
      </c>
      <c r="AZ1013" s="11">
        <v>0</v>
      </c>
      <c r="BA1013" s="11">
        <v>0</v>
      </c>
      <c r="BB1013" s="11">
        <v>0</v>
      </c>
      <c r="BC1013" s="11">
        <v>0</v>
      </c>
      <c r="BD1013" s="11">
        <v>0</v>
      </c>
      <c r="BE1013" s="27">
        <v>5.4980000000000002</v>
      </c>
      <c r="BF1013" s="11">
        <v>2.4197012999999998</v>
      </c>
      <c r="BG1013" s="11">
        <v>0.27</v>
      </c>
      <c r="BH1013" s="84">
        <v>1.6</v>
      </c>
      <c r="BI1013" s="84">
        <v>0</v>
      </c>
      <c r="BJ1013" s="84">
        <v>0</v>
      </c>
      <c r="BK1013" s="84">
        <v>0</v>
      </c>
      <c r="BL1013" s="84">
        <v>0</v>
      </c>
      <c r="BM1013" s="72"/>
    </row>
    <row r="1014" spans="1:65">
      <c r="A1014" s="112" t="s">
        <v>192</v>
      </c>
      <c r="B1014" s="113"/>
      <c r="C1014" s="113"/>
      <c r="D1014" s="11">
        <v>0</v>
      </c>
      <c r="E1014" s="11">
        <v>0</v>
      </c>
      <c r="F1014" s="11">
        <v>0</v>
      </c>
      <c r="G1014" s="11">
        <v>0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5.7999999999999996E-2</v>
      </c>
      <c r="S1014" s="11">
        <v>5.6999999999999995E-2</v>
      </c>
      <c r="T1014" s="11">
        <v>3.5999999999999997E-2</v>
      </c>
      <c r="U1014" s="11">
        <v>0.13600000000000001</v>
      </c>
      <c r="V1014" s="11">
        <v>0.36399999999999999</v>
      </c>
      <c r="W1014" s="11">
        <v>0.192</v>
      </c>
      <c r="X1014" s="11">
        <v>0.20699999999999999</v>
      </c>
      <c r="Y1014" s="11">
        <v>0.11</v>
      </c>
      <c r="Z1014" s="11">
        <v>0.19</v>
      </c>
      <c r="AA1014" s="11">
        <v>0.23</v>
      </c>
      <c r="AB1014" s="11">
        <v>0.36899999999999999</v>
      </c>
      <c r="AC1014" s="11">
        <v>4.0609999999999999</v>
      </c>
      <c r="AD1014" s="11">
        <v>5.75</v>
      </c>
      <c r="AE1014" s="11">
        <v>4.6859999999999999</v>
      </c>
      <c r="AF1014" s="11">
        <v>0</v>
      </c>
      <c r="AG1014" s="11">
        <v>0.74099999999999999</v>
      </c>
      <c r="AH1014" s="11">
        <v>7.33</v>
      </c>
      <c r="AI1014" s="11">
        <v>31.198999999999998</v>
      </c>
      <c r="AJ1014" s="11">
        <v>2.0329999999999999</v>
      </c>
      <c r="AK1014" s="11">
        <v>0</v>
      </c>
      <c r="AL1014" s="11">
        <v>0.246</v>
      </c>
      <c r="AM1014" s="11">
        <v>0.246</v>
      </c>
      <c r="AN1014" s="11">
        <v>0</v>
      </c>
      <c r="AO1014" s="11">
        <v>0</v>
      </c>
      <c r="AP1014" s="11">
        <v>0</v>
      </c>
      <c r="AQ1014" s="11">
        <v>0</v>
      </c>
      <c r="AR1014" s="11">
        <v>0</v>
      </c>
      <c r="AS1014" s="11">
        <v>0</v>
      </c>
      <c r="AT1014" s="11">
        <v>0</v>
      </c>
      <c r="AU1014" s="11">
        <v>0</v>
      </c>
      <c r="AV1014" s="11">
        <v>0</v>
      </c>
      <c r="AW1014" s="11">
        <v>0</v>
      </c>
      <c r="AX1014" s="11">
        <v>0</v>
      </c>
      <c r="AY1014" s="11">
        <v>0</v>
      </c>
      <c r="AZ1014" s="11">
        <v>0</v>
      </c>
      <c r="BA1014" s="11">
        <v>0</v>
      </c>
      <c r="BB1014" s="11">
        <v>0</v>
      </c>
      <c r="BC1014" s="11">
        <v>0</v>
      </c>
      <c r="BD1014" s="11">
        <v>0</v>
      </c>
      <c r="BE1014" s="27">
        <v>0</v>
      </c>
      <c r="BF1014" s="11">
        <v>0</v>
      </c>
      <c r="BG1014" s="11">
        <v>0</v>
      </c>
      <c r="BH1014" s="84">
        <v>0</v>
      </c>
      <c r="BI1014" s="84">
        <v>0</v>
      </c>
      <c r="BJ1014" s="84">
        <v>0</v>
      </c>
      <c r="BK1014" s="84">
        <v>0</v>
      </c>
      <c r="BL1014" s="84">
        <v>0</v>
      </c>
      <c r="BM1014" s="72"/>
    </row>
    <row r="1015" spans="1:65">
      <c r="A1015" s="125" t="s">
        <v>197</v>
      </c>
      <c r="B1015" s="113"/>
      <c r="C1015" s="113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27"/>
      <c r="BF1015" s="11"/>
      <c r="BG1015" s="11"/>
      <c r="BH1015" s="84"/>
      <c r="BI1015" s="84">
        <v>2399</v>
      </c>
      <c r="BJ1015" s="84">
        <v>2588</v>
      </c>
      <c r="BK1015" s="84">
        <v>2718</v>
      </c>
      <c r="BL1015" s="84">
        <v>3259</v>
      </c>
      <c r="BM1015" s="72"/>
    </row>
    <row r="1016" spans="1:65" ht="15.75">
      <c r="A1016" s="18"/>
      <c r="B1016" s="124"/>
      <c r="C1016" s="124"/>
      <c r="D1016" s="117"/>
      <c r="E1016" s="117"/>
      <c r="F1016" s="117"/>
      <c r="G1016" s="117"/>
      <c r="H1016" s="117"/>
      <c r="I1016" s="117"/>
      <c r="J1016" s="117"/>
      <c r="K1016" s="117"/>
      <c r="L1016" s="117"/>
      <c r="M1016" s="117"/>
      <c r="N1016" s="117"/>
      <c r="O1016" s="117"/>
      <c r="P1016" s="117"/>
      <c r="Q1016" s="117"/>
      <c r="R1016" s="117"/>
      <c r="S1016" s="117"/>
      <c r="T1016" s="117"/>
      <c r="U1016" s="117"/>
      <c r="V1016" s="117"/>
      <c r="W1016" s="117"/>
      <c r="X1016" s="117"/>
      <c r="Y1016" s="117"/>
      <c r="Z1016" s="117"/>
      <c r="AA1016" s="117"/>
      <c r="AB1016" s="117"/>
      <c r="AC1016" s="117"/>
      <c r="AD1016" s="117"/>
      <c r="AE1016" s="117"/>
      <c r="AF1016" s="117"/>
      <c r="AG1016" s="117"/>
      <c r="AH1016" s="117"/>
      <c r="AI1016" s="117"/>
      <c r="AJ1016" s="117"/>
      <c r="AK1016" s="117"/>
      <c r="AL1016" s="117"/>
      <c r="AM1016" s="117"/>
      <c r="AN1016" s="117"/>
      <c r="AO1016" s="117"/>
      <c r="AP1016" s="117"/>
      <c r="AQ1016" s="117"/>
      <c r="AR1016" s="117"/>
      <c r="AS1016" s="117"/>
      <c r="AT1016" s="117"/>
      <c r="AU1016" s="117"/>
      <c r="AV1016" s="117"/>
      <c r="AW1016" s="117"/>
      <c r="AX1016" s="117"/>
      <c r="AY1016" s="117"/>
      <c r="AZ1016" s="117"/>
      <c r="BA1016" s="117"/>
      <c r="BB1016" s="117"/>
      <c r="BC1016" s="117"/>
      <c r="BD1016" s="117"/>
      <c r="BE1016" s="134"/>
      <c r="BF1016" s="11"/>
      <c r="BG1016" s="117"/>
      <c r="BH1016" s="73"/>
      <c r="BI1016" s="73"/>
      <c r="BJ1016" s="73"/>
      <c r="BK1016" s="73"/>
      <c r="BL1016" s="73"/>
      <c r="BM1016" s="72"/>
    </row>
    <row r="1017" spans="1:65">
      <c r="A1017" s="127" t="s">
        <v>145</v>
      </c>
      <c r="B1017" s="124">
        <v>3</v>
      </c>
      <c r="C1017" s="124"/>
      <c r="D1017" s="71">
        <v>0</v>
      </c>
      <c r="E1017" s="71">
        <v>0</v>
      </c>
      <c r="F1017" s="71">
        <v>0</v>
      </c>
      <c r="G1017" s="71">
        <v>0</v>
      </c>
      <c r="H1017" s="71">
        <v>0</v>
      </c>
      <c r="I1017" s="71">
        <v>220</v>
      </c>
      <c r="J1017" s="71">
        <v>0</v>
      </c>
      <c r="K1017" s="71">
        <v>0</v>
      </c>
      <c r="L1017" s="71">
        <v>0</v>
      </c>
      <c r="M1017" s="71">
        <v>0</v>
      </c>
      <c r="N1017" s="71">
        <v>75</v>
      </c>
      <c r="O1017" s="71">
        <v>0.52</v>
      </c>
      <c r="P1017" s="71">
        <v>0</v>
      </c>
      <c r="Q1017" s="71">
        <v>0</v>
      </c>
      <c r="R1017" s="71">
        <v>0</v>
      </c>
      <c r="S1017" s="71">
        <v>0</v>
      </c>
      <c r="T1017" s="71">
        <v>0</v>
      </c>
      <c r="U1017" s="71">
        <v>0.21</v>
      </c>
      <c r="V1017" s="71">
        <v>3300.37</v>
      </c>
      <c r="W1017" s="71">
        <v>4064.45</v>
      </c>
      <c r="X1017" s="71">
        <v>3033.9500000000003</v>
      </c>
      <c r="Y1017" s="71">
        <v>130.34</v>
      </c>
      <c r="Z1017" s="71">
        <v>2925.41</v>
      </c>
      <c r="AA1017" s="71">
        <v>23.539999999999996</v>
      </c>
      <c r="AB1017" s="71">
        <v>21.529999999999998</v>
      </c>
      <c r="AC1017" s="71">
        <v>0</v>
      </c>
      <c r="AD1017" s="71">
        <v>0</v>
      </c>
      <c r="AE1017" s="71">
        <v>0</v>
      </c>
      <c r="AF1017" s="71">
        <v>0</v>
      </c>
      <c r="AG1017" s="71">
        <v>0</v>
      </c>
      <c r="AH1017" s="71">
        <v>0</v>
      </c>
      <c r="AI1017" s="71">
        <v>0</v>
      </c>
      <c r="AJ1017" s="71">
        <v>0</v>
      </c>
      <c r="AK1017" s="71">
        <v>0</v>
      </c>
      <c r="AL1017" s="71">
        <v>0</v>
      </c>
      <c r="AM1017" s="71">
        <v>0</v>
      </c>
      <c r="AN1017" s="71">
        <v>0</v>
      </c>
      <c r="AO1017" s="71">
        <v>0</v>
      </c>
      <c r="AP1017" s="71">
        <v>0</v>
      </c>
      <c r="AQ1017" s="71">
        <v>48280</v>
      </c>
      <c r="AR1017" s="71">
        <v>0</v>
      </c>
      <c r="AS1017" s="71">
        <v>0</v>
      </c>
      <c r="AT1017" s="71">
        <v>0</v>
      </c>
      <c r="AU1017" s="71">
        <v>0</v>
      </c>
      <c r="AV1017" s="71">
        <v>0</v>
      </c>
      <c r="AW1017" s="71">
        <v>0</v>
      </c>
      <c r="AX1017" s="71">
        <v>0</v>
      </c>
      <c r="AY1017" s="71">
        <v>0</v>
      </c>
      <c r="AZ1017" s="71">
        <v>0</v>
      </c>
      <c r="BA1017" s="71">
        <v>0</v>
      </c>
      <c r="BB1017" s="71">
        <v>0</v>
      </c>
      <c r="BC1017" s="71">
        <v>13.61</v>
      </c>
      <c r="BD1017" s="71">
        <v>0</v>
      </c>
      <c r="BE1017" s="71">
        <v>0</v>
      </c>
      <c r="BF1017" s="71">
        <v>0</v>
      </c>
      <c r="BG1017" s="71">
        <v>0</v>
      </c>
      <c r="BH1017" s="71">
        <v>0</v>
      </c>
      <c r="BI1017" s="71">
        <v>563</v>
      </c>
      <c r="BJ1017" s="88">
        <v>0</v>
      </c>
      <c r="BK1017" s="88">
        <v>0</v>
      </c>
      <c r="BL1017" s="88">
        <v>0</v>
      </c>
      <c r="BM1017" s="72"/>
    </row>
    <row r="1018" spans="1:65">
      <c r="A1018" s="112" t="s">
        <v>2</v>
      </c>
      <c r="B1018" s="124"/>
      <c r="C1018" s="124"/>
      <c r="D1018" s="11">
        <v>0</v>
      </c>
      <c r="E1018" s="11">
        <v>0</v>
      </c>
      <c r="F1018" s="11">
        <v>0</v>
      </c>
      <c r="G1018" s="11">
        <v>0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9">
        <v>0</v>
      </c>
      <c r="U1018" s="83" t="s">
        <v>17</v>
      </c>
      <c r="V1018" s="69">
        <v>1300</v>
      </c>
      <c r="W1018" s="69">
        <v>1200</v>
      </c>
      <c r="X1018" s="69">
        <v>3000</v>
      </c>
      <c r="Y1018" s="119">
        <v>0</v>
      </c>
      <c r="Z1018" s="119">
        <v>0</v>
      </c>
      <c r="AA1018" s="119">
        <v>0</v>
      </c>
      <c r="AB1018" s="119">
        <v>0</v>
      </c>
      <c r="AC1018" s="119">
        <v>0</v>
      </c>
      <c r="AD1018" s="119">
        <v>0</v>
      </c>
      <c r="AE1018" s="119">
        <v>0</v>
      </c>
      <c r="AF1018" s="119">
        <v>0</v>
      </c>
      <c r="AG1018" s="119">
        <v>0</v>
      </c>
      <c r="AH1018" s="119">
        <v>0</v>
      </c>
      <c r="AI1018" s="119">
        <v>0</v>
      </c>
      <c r="AJ1018" s="119">
        <v>0</v>
      </c>
      <c r="AK1018" s="119">
        <v>0</v>
      </c>
      <c r="AL1018" s="119">
        <v>0</v>
      </c>
      <c r="AM1018" s="119">
        <v>0</v>
      </c>
      <c r="AN1018" s="119">
        <v>0</v>
      </c>
      <c r="AO1018" s="119">
        <v>0</v>
      </c>
      <c r="AP1018" s="119">
        <v>0</v>
      </c>
      <c r="AQ1018" s="119">
        <v>0</v>
      </c>
      <c r="AR1018" s="119">
        <v>0</v>
      </c>
      <c r="AS1018" s="119">
        <v>0</v>
      </c>
      <c r="AT1018" s="119">
        <v>0</v>
      </c>
      <c r="AU1018" s="119">
        <v>0</v>
      </c>
      <c r="AV1018" s="119">
        <v>0</v>
      </c>
      <c r="AW1018" s="119">
        <v>0</v>
      </c>
      <c r="AX1018" s="119">
        <v>0</v>
      </c>
      <c r="AY1018" s="119">
        <v>0</v>
      </c>
      <c r="AZ1018" s="119">
        <v>0</v>
      </c>
      <c r="BA1018" s="119">
        <v>0</v>
      </c>
      <c r="BB1018" s="119">
        <v>0</v>
      </c>
      <c r="BC1018" s="119">
        <v>0</v>
      </c>
      <c r="BD1018" s="119">
        <v>0</v>
      </c>
      <c r="BE1018" s="119">
        <v>0</v>
      </c>
      <c r="BF1018" s="119">
        <v>0</v>
      </c>
      <c r="BG1018" s="119">
        <v>0</v>
      </c>
      <c r="BH1018" s="119">
        <v>0</v>
      </c>
      <c r="BI1018" s="119">
        <v>0</v>
      </c>
      <c r="BJ1018" s="84">
        <v>0</v>
      </c>
      <c r="BK1018" s="84">
        <v>0</v>
      </c>
      <c r="BL1018" s="84">
        <v>0</v>
      </c>
      <c r="BM1018" s="72"/>
    </row>
    <row r="1019" spans="1:65">
      <c r="A1019" s="129" t="s">
        <v>3</v>
      </c>
      <c r="B1019" s="124"/>
      <c r="C1019" s="124"/>
      <c r="D1019" s="11">
        <v>0</v>
      </c>
      <c r="E1019" s="11">
        <v>0</v>
      </c>
      <c r="F1019" s="11">
        <v>0</v>
      </c>
      <c r="G1019" s="11">
        <v>0</v>
      </c>
      <c r="H1019" s="11">
        <v>0</v>
      </c>
      <c r="I1019" s="11">
        <v>220</v>
      </c>
      <c r="J1019" s="11">
        <v>0</v>
      </c>
      <c r="K1019" s="11">
        <v>0</v>
      </c>
      <c r="L1019" s="11">
        <v>0</v>
      </c>
      <c r="M1019" s="11">
        <v>0</v>
      </c>
      <c r="N1019" s="11">
        <v>75</v>
      </c>
      <c r="O1019" s="11">
        <v>0.52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0.21</v>
      </c>
      <c r="V1019" s="11">
        <v>0.27</v>
      </c>
      <c r="W1019" s="11">
        <v>104.44999999999999</v>
      </c>
      <c r="X1019" s="11">
        <v>32.549999999999997</v>
      </c>
      <c r="Y1019" s="11">
        <v>26.94</v>
      </c>
      <c r="Z1019" s="11">
        <v>25.41</v>
      </c>
      <c r="AA1019" s="11">
        <v>23.339999999999996</v>
      </c>
      <c r="AB1019" s="11">
        <v>21.13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AQ1019" s="11">
        <v>0</v>
      </c>
      <c r="AR1019" s="11">
        <v>0</v>
      </c>
      <c r="AS1019" s="11">
        <v>0</v>
      </c>
      <c r="AT1019" s="11">
        <v>0</v>
      </c>
      <c r="AU1019" s="42">
        <v>0</v>
      </c>
      <c r="AV1019" s="11">
        <v>0</v>
      </c>
      <c r="AW1019" s="11">
        <v>0</v>
      </c>
      <c r="AX1019" s="11">
        <v>0</v>
      </c>
      <c r="AY1019" s="11">
        <v>0</v>
      </c>
      <c r="AZ1019" s="11">
        <v>0</v>
      </c>
      <c r="BA1019" s="11">
        <v>0</v>
      </c>
      <c r="BB1019" s="11">
        <v>0</v>
      </c>
      <c r="BC1019" s="11">
        <v>13.61</v>
      </c>
      <c r="BD1019" s="11">
        <v>0</v>
      </c>
      <c r="BE1019" s="27">
        <v>0</v>
      </c>
      <c r="BF1019" s="11">
        <v>0</v>
      </c>
      <c r="BG1019" s="11">
        <v>0</v>
      </c>
      <c r="BH1019" s="11">
        <v>0</v>
      </c>
      <c r="BI1019" s="11">
        <v>563</v>
      </c>
      <c r="BJ1019" s="84">
        <v>0</v>
      </c>
      <c r="BK1019" s="84">
        <v>0</v>
      </c>
      <c r="BL1019" s="84">
        <v>0</v>
      </c>
      <c r="BM1019" s="72"/>
    </row>
    <row r="1020" spans="1:65">
      <c r="A1020" s="112" t="s">
        <v>19</v>
      </c>
      <c r="B1020" s="124"/>
      <c r="C1020" s="124"/>
      <c r="D1020" s="11">
        <v>0</v>
      </c>
      <c r="E1020" s="11">
        <v>0</v>
      </c>
      <c r="F1020" s="11">
        <v>0</v>
      </c>
      <c r="G1020" s="11">
        <v>0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83" t="s">
        <v>17</v>
      </c>
      <c r="U1020" s="83" t="s">
        <v>17</v>
      </c>
      <c r="V1020" s="11">
        <v>2000</v>
      </c>
      <c r="W1020" s="11">
        <v>2760</v>
      </c>
      <c r="X1020" s="11">
        <v>0</v>
      </c>
      <c r="Y1020" s="11">
        <v>100</v>
      </c>
      <c r="Z1020" s="11">
        <v>2900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  <c r="AO1020" s="11">
        <v>0</v>
      </c>
      <c r="AP1020" s="11">
        <v>0</v>
      </c>
      <c r="AQ1020" s="11">
        <v>0</v>
      </c>
      <c r="AR1020" s="11">
        <v>0</v>
      </c>
      <c r="AS1020" s="11">
        <v>0</v>
      </c>
      <c r="AT1020" s="11">
        <v>0</v>
      </c>
      <c r="AU1020" s="11">
        <v>0</v>
      </c>
      <c r="AV1020" s="11">
        <v>0</v>
      </c>
      <c r="AW1020" s="11">
        <v>0</v>
      </c>
      <c r="AX1020" s="11">
        <v>0</v>
      </c>
      <c r="AY1020" s="11">
        <v>0</v>
      </c>
      <c r="AZ1020" s="11">
        <v>0</v>
      </c>
      <c r="BA1020" s="11">
        <v>0</v>
      </c>
      <c r="BB1020" s="11">
        <v>0</v>
      </c>
      <c r="BC1020" s="11">
        <v>0</v>
      </c>
      <c r="BD1020" s="11">
        <v>0</v>
      </c>
      <c r="BE1020" s="27">
        <v>0</v>
      </c>
      <c r="BF1020" s="11">
        <v>0</v>
      </c>
      <c r="BG1020" s="11">
        <v>0</v>
      </c>
      <c r="BH1020" s="11">
        <v>0</v>
      </c>
      <c r="BI1020" s="11">
        <v>0</v>
      </c>
      <c r="BJ1020" s="84">
        <v>0</v>
      </c>
      <c r="BK1020" s="84">
        <v>0</v>
      </c>
      <c r="BL1020" s="84">
        <v>0</v>
      </c>
      <c r="BM1020" s="72"/>
    </row>
    <row r="1021" spans="1:65">
      <c r="A1021" s="112" t="s">
        <v>192</v>
      </c>
      <c r="B1021" s="124"/>
      <c r="C1021" s="124"/>
      <c r="D1021" s="11">
        <v>0</v>
      </c>
      <c r="E1021" s="11">
        <v>0</v>
      </c>
      <c r="F1021" s="11">
        <v>0</v>
      </c>
      <c r="G1021" s="11">
        <v>0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0.1</v>
      </c>
      <c r="W1021" s="11">
        <v>0</v>
      </c>
      <c r="X1021" s="11">
        <v>1.4</v>
      </c>
      <c r="Y1021" s="11">
        <v>3.4</v>
      </c>
      <c r="Z1021" s="11">
        <v>0</v>
      </c>
      <c r="AA1021" s="11">
        <v>0.2</v>
      </c>
      <c r="AB1021" s="11">
        <v>0.4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AQ1021" s="11">
        <v>0</v>
      </c>
      <c r="AR1021" s="11">
        <v>0</v>
      </c>
      <c r="AS1021" s="11">
        <v>0</v>
      </c>
      <c r="AT1021" s="11">
        <v>0</v>
      </c>
      <c r="AU1021" s="42">
        <v>0</v>
      </c>
      <c r="AV1021" s="11">
        <v>0</v>
      </c>
      <c r="AW1021" s="11">
        <v>0</v>
      </c>
      <c r="AX1021" s="11">
        <v>0</v>
      </c>
      <c r="AY1021" s="11">
        <v>0</v>
      </c>
      <c r="AZ1021" s="11">
        <v>0</v>
      </c>
      <c r="BA1021" s="11">
        <v>0</v>
      </c>
      <c r="BB1021" s="11">
        <v>0</v>
      </c>
      <c r="BC1021" s="11">
        <v>0</v>
      </c>
      <c r="BD1021" s="11">
        <v>0</v>
      </c>
      <c r="BE1021" s="27">
        <v>0</v>
      </c>
      <c r="BF1021" s="11">
        <v>0</v>
      </c>
      <c r="BG1021" s="11">
        <v>0</v>
      </c>
      <c r="BH1021" s="11">
        <v>0</v>
      </c>
      <c r="BI1021" s="11">
        <v>0</v>
      </c>
      <c r="BJ1021" s="84">
        <v>0</v>
      </c>
      <c r="BK1021" s="84">
        <v>0</v>
      </c>
      <c r="BL1021" s="84">
        <v>0</v>
      </c>
      <c r="BM1021" s="72"/>
    </row>
    <row r="1022" spans="1:65">
      <c r="A1022" s="125" t="s">
        <v>22</v>
      </c>
      <c r="B1022" s="124"/>
      <c r="C1022" s="124"/>
      <c r="D1022" s="11">
        <v>0</v>
      </c>
      <c r="E1022" s="11">
        <v>0</v>
      </c>
      <c r="F1022" s="11">
        <v>0</v>
      </c>
      <c r="G1022" s="11">
        <v>0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AQ1022" s="11">
        <v>48280</v>
      </c>
      <c r="AR1022" s="11">
        <v>0</v>
      </c>
      <c r="AS1022" s="11">
        <v>0</v>
      </c>
      <c r="AT1022" s="11">
        <v>0</v>
      </c>
      <c r="AU1022" s="11">
        <v>0</v>
      </c>
      <c r="AV1022" s="11">
        <v>0</v>
      </c>
      <c r="AW1022" s="11">
        <v>0</v>
      </c>
      <c r="AX1022" s="11">
        <v>0</v>
      </c>
      <c r="AY1022" s="11">
        <v>0</v>
      </c>
      <c r="AZ1022" s="11">
        <v>0</v>
      </c>
      <c r="BA1022" s="11">
        <v>0</v>
      </c>
      <c r="BB1022" s="11">
        <v>0</v>
      </c>
      <c r="BC1022" s="11">
        <v>0</v>
      </c>
      <c r="BD1022" s="11">
        <v>0</v>
      </c>
      <c r="BE1022" s="11">
        <v>0</v>
      </c>
      <c r="BF1022" s="11">
        <v>0</v>
      </c>
      <c r="BG1022" s="11">
        <v>0</v>
      </c>
      <c r="BH1022" s="11">
        <v>0</v>
      </c>
      <c r="BI1022" s="11">
        <v>0</v>
      </c>
      <c r="BJ1022" s="84">
        <v>0</v>
      </c>
      <c r="BK1022" s="84">
        <v>0</v>
      </c>
      <c r="BL1022" s="84">
        <v>0</v>
      </c>
      <c r="BM1022" s="72"/>
    </row>
    <row r="1023" spans="1:65" ht="15.75">
      <c r="A1023" s="18"/>
      <c r="B1023" s="124"/>
      <c r="C1023" s="124"/>
      <c r="D1023" s="117"/>
      <c r="E1023" s="117"/>
      <c r="F1023" s="117"/>
      <c r="G1023" s="117"/>
      <c r="H1023" s="117"/>
      <c r="I1023" s="117"/>
      <c r="J1023" s="117"/>
      <c r="K1023" s="117"/>
      <c r="L1023" s="117"/>
      <c r="M1023" s="117"/>
      <c r="N1023" s="117"/>
      <c r="O1023" s="117"/>
      <c r="P1023" s="117"/>
      <c r="Q1023" s="117"/>
      <c r="R1023" s="117"/>
      <c r="S1023" s="117"/>
      <c r="T1023" s="117"/>
      <c r="U1023" s="117"/>
      <c r="V1023" s="117"/>
      <c r="W1023" s="117"/>
      <c r="X1023" s="117"/>
      <c r="Y1023" s="117"/>
      <c r="Z1023" s="117"/>
      <c r="AA1023" s="117"/>
      <c r="AB1023" s="117"/>
      <c r="AC1023" s="117"/>
      <c r="AD1023" s="117"/>
      <c r="AE1023" s="117"/>
      <c r="AF1023" s="117"/>
      <c r="AG1023" s="117"/>
      <c r="AH1023" s="117"/>
      <c r="AI1023" s="117"/>
      <c r="AJ1023" s="117"/>
      <c r="AK1023" s="117"/>
      <c r="AL1023" s="117"/>
      <c r="AM1023" s="117"/>
      <c r="AN1023" s="117"/>
      <c r="AO1023" s="117"/>
      <c r="AP1023" s="117"/>
      <c r="AQ1023" s="117"/>
      <c r="AR1023" s="117"/>
      <c r="AS1023" s="117"/>
      <c r="AT1023" s="117"/>
      <c r="AU1023" s="117"/>
      <c r="AV1023" s="117"/>
      <c r="AW1023" s="117"/>
      <c r="AX1023" s="117"/>
      <c r="AY1023" s="117"/>
      <c r="AZ1023" s="117"/>
      <c r="BA1023" s="117"/>
      <c r="BB1023" s="117"/>
      <c r="BC1023" s="117"/>
      <c r="BD1023" s="117"/>
      <c r="BE1023" s="134" t="s">
        <v>25</v>
      </c>
      <c r="BF1023" s="11"/>
      <c r="BG1023" s="117"/>
      <c r="BH1023" s="73"/>
      <c r="BI1023" s="73"/>
      <c r="BJ1023" s="73"/>
      <c r="BK1023" s="73"/>
      <c r="BL1023" s="73"/>
      <c r="BM1023" s="72"/>
    </row>
    <row r="1024" spans="1:65">
      <c r="A1024" s="128" t="s">
        <v>146</v>
      </c>
      <c r="B1024" s="113">
        <v>4</v>
      </c>
      <c r="C1024" s="113"/>
      <c r="D1024" s="71"/>
      <c r="E1024" s="71"/>
      <c r="F1024" s="71"/>
      <c r="G1024" s="71"/>
      <c r="H1024" s="71"/>
      <c r="I1024" s="71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  <c r="U1024" s="71"/>
      <c r="V1024" s="71"/>
      <c r="W1024" s="71"/>
      <c r="X1024" s="71"/>
      <c r="Y1024" s="71"/>
      <c r="Z1024" s="71"/>
      <c r="AA1024" s="71"/>
      <c r="AB1024" s="71"/>
      <c r="AC1024" s="71"/>
      <c r="AD1024" s="71"/>
      <c r="AE1024" s="71"/>
      <c r="AF1024" s="71"/>
      <c r="AG1024" s="71"/>
      <c r="AH1024" s="71"/>
      <c r="AI1024" s="71">
        <v>0</v>
      </c>
      <c r="AJ1024" s="71">
        <v>0</v>
      </c>
      <c r="AK1024" s="71">
        <v>0</v>
      </c>
      <c r="AL1024" s="71">
        <v>38.397319699999997</v>
      </c>
      <c r="AM1024" s="71">
        <v>139.6400041</v>
      </c>
      <c r="AN1024" s="71">
        <v>64.606153599999999</v>
      </c>
      <c r="AO1024" s="71">
        <v>68.382870699999998</v>
      </c>
      <c r="AP1024" s="71">
        <v>89.487095100000005</v>
      </c>
      <c r="AQ1024" s="71">
        <v>90.291492000000005</v>
      </c>
      <c r="AR1024" s="71">
        <v>200.82924850000001</v>
      </c>
      <c r="AS1024" s="71">
        <v>123.79527490000001</v>
      </c>
      <c r="AT1024" s="71">
        <v>56.309165099999994</v>
      </c>
      <c r="AU1024" s="71">
        <v>25.948554000000001</v>
      </c>
      <c r="AV1024" s="71">
        <v>29.091475800000001</v>
      </c>
      <c r="AW1024" s="71">
        <v>22.01</v>
      </c>
      <c r="AX1024" s="71">
        <v>5.0615440000000005</v>
      </c>
      <c r="AY1024" s="71">
        <v>5.1360000000000001</v>
      </c>
      <c r="AZ1024" s="71">
        <v>2.4340000000000002</v>
      </c>
      <c r="BA1024" s="71">
        <v>2.4340000000000002</v>
      </c>
      <c r="BB1024" s="71">
        <v>2.4340000000000002</v>
      </c>
      <c r="BC1024" s="71">
        <v>2.4340000000000002</v>
      </c>
      <c r="BD1024" s="71">
        <v>2.4340000000000002</v>
      </c>
      <c r="BE1024" s="71">
        <v>2.4340000000000002</v>
      </c>
      <c r="BF1024" s="71">
        <v>2.4340000000000002</v>
      </c>
      <c r="BG1024" s="71">
        <v>2.4340000000000002</v>
      </c>
      <c r="BH1024" s="71">
        <v>2.4340000000000002</v>
      </c>
      <c r="BI1024" s="85">
        <v>2.4340000000000002</v>
      </c>
      <c r="BJ1024" s="85">
        <v>2.4340000000000002</v>
      </c>
      <c r="BK1024" s="85">
        <v>2.4340000000000002</v>
      </c>
      <c r="BL1024" s="85">
        <v>2.4340000000000002</v>
      </c>
      <c r="BM1024" s="72"/>
    </row>
    <row r="1025" spans="1:65">
      <c r="A1025" s="129" t="s">
        <v>3</v>
      </c>
      <c r="B1025" s="124"/>
      <c r="C1025" s="124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>
        <v>0</v>
      </c>
      <c r="AJ1025" s="11">
        <v>0</v>
      </c>
      <c r="AK1025" s="11">
        <v>0</v>
      </c>
      <c r="AL1025" s="11">
        <v>19.891291300000002</v>
      </c>
      <c r="AM1025" s="11">
        <v>119.60785619999999</v>
      </c>
      <c r="AN1025" s="11">
        <v>35.812466200000003</v>
      </c>
      <c r="AO1025" s="11">
        <v>39.191249499999998</v>
      </c>
      <c r="AP1025" s="11">
        <v>55.268441000000003</v>
      </c>
      <c r="AQ1025" s="11">
        <v>47.959942399999996</v>
      </c>
      <c r="AR1025" s="11">
        <v>61.936259899999996</v>
      </c>
      <c r="AS1025" s="11">
        <v>20.182888800000001</v>
      </c>
      <c r="AT1025" s="11">
        <v>17.984883199999999</v>
      </c>
      <c r="AU1025" s="11">
        <v>25.618911000000001</v>
      </c>
      <c r="AV1025" s="11">
        <v>27.936415</v>
      </c>
      <c r="AW1025" s="11">
        <v>22.01</v>
      </c>
      <c r="AX1025" s="11">
        <v>4.7560000000000002</v>
      </c>
      <c r="AY1025" s="11">
        <v>5.1360000000000001</v>
      </c>
      <c r="AZ1025" s="11">
        <v>2.4340000000000002</v>
      </c>
      <c r="BA1025" s="11">
        <v>2.4340000000000002</v>
      </c>
      <c r="BB1025" s="11">
        <v>2.4340000000000002</v>
      </c>
      <c r="BC1025" s="11">
        <v>2.4340000000000002</v>
      </c>
      <c r="BD1025" s="11">
        <v>2.4340000000000002</v>
      </c>
      <c r="BE1025" s="27">
        <v>2.4340000000000002</v>
      </c>
      <c r="BF1025" s="11">
        <v>2.4340000000000002</v>
      </c>
      <c r="BG1025" s="11">
        <v>2.4340000000000002</v>
      </c>
      <c r="BH1025" s="11">
        <v>2.4340000000000002</v>
      </c>
      <c r="BI1025" s="117">
        <v>2.4340000000000002</v>
      </c>
      <c r="BJ1025" s="117">
        <v>2.4340000000000002</v>
      </c>
      <c r="BK1025" s="117">
        <v>2.4340000000000002</v>
      </c>
      <c r="BL1025" s="117">
        <v>2.4340000000000002</v>
      </c>
      <c r="BM1025" s="72"/>
    </row>
    <row r="1026" spans="1:65">
      <c r="A1026" s="112" t="s">
        <v>192</v>
      </c>
      <c r="B1026" s="124"/>
      <c r="C1026" s="124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>
        <v>0</v>
      </c>
      <c r="AJ1026" s="11">
        <v>0</v>
      </c>
      <c r="AK1026" s="11">
        <v>0</v>
      </c>
      <c r="AL1026" s="11">
        <v>18.506028399999998</v>
      </c>
      <c r="AM1026" s="11">
        <v>20.032147899999998</v>
      </c>
      <c r="AN1026" s="11">
        <v>28.7936874</v>
      </c>
      <c r="AO1026" s="11">
        <v>29.191621200000004</v>
      </c>
      <c r="AP1026" s="11">
        <v>34.218654100000002</v>
      </c>
      <c r="AQ1026" s="11">
        <v>42.331549600000002</v>
      </c>
      <c r="AR1026" s="11">
        <v>138.8929886</v>
      </c>
      <c r="AS1026" s="11">
        <v>103.61238610000001</v>
      </c>
      <c r="AT1026" s="11">
        <v>38.324281899999995</v>
      </c>
      <c r="AU1026" s="11">
        <v>0.32964300000000002</v>
      </c>
      <c r="AV1026" s="11">
        <v>1.1550608</v>
      </c>
      <c r="AW1026" s="11">
        <v>0</v>
      </c>
      <c r="AX1026" s="11">
        <v>0.30554399999999998</v>
      </c>
      <c r="AY1026" s="11">
        <v>0</v>
      </c>
      <c r="AZ1026" s="11">
        <v>0</v>
      </c>
      <c r="BA1026" s="11">
        <v>0</v>
      </c>
      <c r="BB1026" s="11">
        <v>0</v>
      </c>
      <c r="BC1026" s="11">
        <v>0</v>
      </c>
      <c r="BD1026" s="11">
        <v>0</v>
      </c>
      <c r="BE1026" s="27">
        <v>0</v>
      </c>
      <c r="BF1026" s="27">
        <v>0</v>
      </c>
      <c r="BG1026" s="27">
        <v>0</v>
      </c>
      <c r="BH1026" s="27">
        <v>0</v>
      </c>
      <c r="BI1026" s="84">
        <v>0</v>
      </c>
      <c r="BJ1026" s="84">
        <v>0</v>
      </c>
      <c r="BK1026" s="84">
        <v>0</v>
      </c>
      <c r="BL1026" s="84">
        <v>0</v>
      </c>
      <c r="BM1026" s="72"/>
    </row>
    <row r="1027" spans="1:65" ht="15.75">
      <c r="A1027" s="18"/>
      <c r="B1027" s="126"/>
      <c r="C1027" s="126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7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27"/>
      <c r="BF1027" s="27"/>
      <c r="BG1027" s="11"/>
      <c r="BH1027" s="73"/>
      <c r="BI1027" s="73"/>
      <c r="BJ1027" s="73"/>
      <c r="BK1027" s="73"/>
      <c r="BL1027" s="73"/>
      <c r="BM1027" s="72"/>
    </row>
    <row r="1028" spans="1:65" ht="15.75">
      <c r="A1028" s="128" t="s">
        <v>205</v>
      </c>
      <c r="B1028" s="113">
        <v>4</v>
      </c>
      <c r="C1028" s="126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7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27"/>
      <c r="BF1028" s="11"/>
      <c r="BG1028" s="11"/>
      <c r="BH1028" s="73"/>
      <c r="BI1028" s="73"/>
      <c r="BJ1028" s="73"/>
      <c r="BK1028" s="73"/>
      <c r="BL1028" s="73"/>
      <c r="BM1028" s="72"/>
    </row>
    <row r="1029" spans="1:65" ht="15.75">
      <c r="A1029" s="125" t="s">
        <v>197</v>
      </c>
      <c r="B1029" s="126"/>
      <c r="C1029" s="126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7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27"/>
      <c r="BF1029" s="11"/>
      <c r="BG1029" s="11"/>
      <c r="BH1029" s="73"/>
      <c r="BI1029" s="84">
        <v>0.86</v>
      </c>
      <c r="BJ1029" s="84">
        <v>0.86</v>
      </c>
      <c r="BK1029" s="84">
        <v>0.86</v>
      </c>
      <c r="BL1029" s="84">
        <v>0.86</v>
      </c>
      <c r="BM1029" s="72"/>
    </row>
    <row r="1030" spans="1:65" ht="15.75">
      <c r="A1030" s="18"/>
      <c r="B1030" s="126"/>
      <c r="C1030" s="126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7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27"/>
      <c r="BF1030" s="11"/>
      <c r="BG1030" s="11"/>
      <c r="BH1030" s="73"/>
      <c r="BI1030" s="73"/>
      <c r="BJ1030" s="73"/>
      <c r="BK1030" s="73"/>
      <c r="BL1030" s="73"/>
      <c r="BM1030" s="72"/>
    </row>
    <row r="1031" spans="1:65">
      <c r="A1031" s="118" t="s">
        <v>147</v>
      </c>
      <c r="B1031" s="124">
        <v>3</v>
      </c>
      <c r="C1031" s="124"/>
      <c r="D1031" s="11"/>
      <c r="E1031" s="85"/>
      <c r="F1031" s="85">
        <v>0</v>
      </c>
      <c r="G1031" s="85">
        <v>0</v>
      </c>
      <c r="H1031" s="85">
        <v>0</v>
      </c>
      <c r="I1031" s="85">
        <v>0</v>
      </c>
      <c r="J1031" s="85">
        <v>0</v>
      </c>
      <c r="K1031" s="85">
        <v>0</v>
      </c>
      <c r="L1031" s="85">
        <v>0</v>
      </c>
      <c r="M1031" s="85">
        <v>0</v>
      </c>
      <c r="N1031" s="85">
        <v>0.06</v>
      </c>
      <c r="O1031" s="85">
        <v>6.6359799999999997E-2</v>
      </c>
      <c r="P1031" s="85">
        <v>0.43190699999999999</v>
      </c>
      <c r="Q1031" s="85">
        <v>0.57372380000000001</v>
      </c>
      <c r="R1031" s="85">
        <v>1.0037069999999999</v>
      </c>
      <c r="S1031" s="85">
        <v>4.3152606999999996</v>
      </c>
      <c r="T1031" s="85">
        <v>12.8067861</v>
      </c>
      <c r="U1031" s="85">
        <v>15.7443557</v>
      </c>
      <c r="V1031" s="85">
        <v>40.096421300000003</v>
      </c>
      <c r="W1031" s="85">
        <v>66.784083899999999</v>
      </c>
      <c r="X1031" s="85">
        <v>100.606565</v>
      </c>
      <c r="Y1031" s="85">
        <v>74.471884299999999</v>
      </c>
      <c r="Z1031" s="85">
        <v>56.216842800000009</v>
      </c>
      <c r="AA1031" s="85">
        <v>39.037234900000001</v>
      </c>
      <c r="AB1031" s="85">
        <v>47.106407799999999</v>
      </c>
      <c r="AC1031" s="85">
        <v>60.6541821</v>
      </c>
      <c r="AD1031" s="85">
        <v>89.815939199999988</v>
      </c>
      <c r="AE1031" s="85">
        <v>351.99235340000001</v>
      </c>
      <c r="AF1031" s="85">
        <v>143.0735257</v>
      </c>
      <c r="AG1031" s="85">
        <v>318.71548970000003</v>
      </c>
      <c r="AH1031" s="85">
        <v>369.90683000000001</v>
      </c>
      <c r="AI1031" s="85">
        <v>430.49653869999997</v>
      </c>
      <c r="AJ1031" s="85">
        <v>514.72221710000008</v>
      </c>
      <c r="AK1031" s="85">
        <v>442.99580129999998</v>
      </c>
      <c r="AL1031" s="85">
        <v>318.94933269999996</v>
      </c>
      <c r="AM1031" s="85">
        <v>646.53931579999994</v>
      </c>
      <c r="AN1031" s="85">
        <v>279.44109800000001</v>
      </c>
      <c r="AO1031" s="85">
        <v>283.4861545</v>
      </c>
      <c r="AP1031" s="85">
        <v>1129.1433288000001</v>
      </c>
      <c r="AQ1031" s="85">
        <v>189.95670489999998</v>
      </c>
      <c r="AR1031" s="85">
        <v>380.14212020000002</v>
      </c>
      <c r="AS1031" s="85">
        <v>324.90880749999997</v>
      </c>
      <c r="AT1031" s="85">
        <v>323.91250509999998</v>
      </c>
      <c r="AU1031" s="85">
        <v>331.84483290000003</v>
      </c>
      <c r="AV1031" s="85">
        <v>349.72263029999999</v>
      </c>
      <c r="AW1031" s="85">
        <v>315.84966150000002</v>
      </c>
      <c r="AX1031" s="85">
        <v>105.78712229999999</v>
      </c>
      <c r="AY1031" s="85">
        <v>99.754984300000004</v>
      </c>
      <c r="AZ1031" s="85">
        <v>83.759441900000013</v>
      </c>
      <c r="BA1031" s="85">
        <v>77.024477500000003</v>
      </c>
      <c r="BB1031" s="85">
        <v>76.96235320000001</v>
      </c>
      <c r="BC1031" s="85">
        <v>76.951662200000001</v>
      </c>
      <c r="BD1031" s="85">
        <v>76.955370500000001</v>
      </c>
      <c r="BE1031" s="85">
        <v>77.297777400000001</v>
      </c>
      <c r="BF1031" s="85">
        <v>85.061159099999998</v>
      </c>
      <c r="BG1031" s="85">
        <v>70.115333300000003</v>
      </c>
      <c r="BH1031" s="85">
        <v>70.013829900000005</v>
      </c>
      <c r="BI1031" s="85">
        <v>70.118536599999999</v>
      </c>
      <c r="BJ1031" s="85">
        <v>70.488640599999997</v>
      </c>
      <c r="BK1031" s="85">
        <v>70.488640599999997</v>
      </c>
      <c r="BL1031" s="85">
        <v>70.488640599999997</v>
      </c>
      <c r="BM1031" s="72"/>
    </row>
    <row r="1032" spans="1:65">
      <c r="A1032" s="112" t="s">
        <v>2</v>
      </c>
      <c r="B1032" s="126"/>
      <c r="C1032" s="126"/>
      <c r="D1032" s="85"/>
      <c r="E1032" s="85"/>
      <c r="F1032" s="11">
        <v>0</v>
      </c>
      <c r="G1032" s="11">
        <v>0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85"/>
      <c r="O1032" s="85"/>
      <c r="P1032" s="85"/>
      <c r="Q1032" s="85"/>
      <c r="R1032" s="85"/>
      <c r="S1032" s="85"/>
      <c r="T1032" s="85"/>
      <c r="U1032" s="85"/>
      <c r="V1032" s="85"/>
      <c r="W1032" s="85"/>
      <c r="X1032" s="83" t="s">
        <v>17</v>
      </c>
      <c r="Y1032" s="11">
        <v>40</v>
      </c>
      <c r="Z1032" s="11">
        <v>19</v>
      </c>
      <c r="AA1032" s="85"/>
      <c r="AB1032" s="85"/>
      <c r="AC1032" s="85"/>
      <c r="AD1032" s="85"/>
      <c r="AE1032" s="11">
        <v>256</v>
      </c>
      <c r="AF1032" s="11"/>
      <c r="AG1032" s="11">
        <v>90</v>
      </c>
      <c r="AH1032" s="11"/>
      <c r="AI1032" s="11"/>
      <c r="AJ1032" s="11">
        <v>38</v>
      </c>
      <c r="AK1032" s="11"/>
      <c r="AL1032" s="11"/>
      <c r="AM1032" s="11">
        <v>321</v>
      </c>
      <c r="AN1032" s="11"/>
      <c r="AO1032" s="83" t="s">
        <v>17</v>
      </c>
      <c r="AP1032" s="11">
        <v>147</v>
      </c>
      <c r="AQ1032" s="83" t="s">
        <v>17</v>
      </c>
      <c r="AR1032" s="11">
        <v>147</v>
      </c>
      <c r="AS1032" s="11">
        <v>0</v>
      </c>
      <c r="AT1032" s="11">
        <v>0</v>
      </c>
      <c r="AU1032" s="11">
        <v>0</v>
      </c>
      <c r="AV1032" s="11">
        <v>0</v>
      </c>
      <c r="AW1032" s="11">
        <v>0</v>
      </c>
      <c r="AX1032" s="11">
        <v>0</v>
      </c>
      <c r="AY1032" s="11">
        <v>0</v>
      </c>
      <c r="AZ1032" s="11">
        <v>0</v>
      </c>
      <c r="BA1032" s="11">
        <v>0</v>
      </c>
      <c r="BB1032" s="11">
        <v>0</v>
      </c>
      <c r="BC1032" s="11">
        <v>0</v>
      </c>
      <c r="BD1032" s="11">
        <v>0</v>
      </c>
      <c r="BE1032" s="11">
        <v>0</v>
      </c>
      <c r="BF1032" s="11">
        <v>0</v>
      </c>
      <c r="BG1032" s="11">
        <v>0</v>
      </c>
      <c r="BH1032" s="11">
        <v>0</v>
      </c>
      <c r="BI1032" s="84">
        <v>0</v>
      </c>
      <c r="BJ1032" s="84">
        <v>0</v>
      </c>
      <c r="BK1032" s="84">
        <v>0</v>
      </c>
      <c r="BL1032" s="84">
        <v>0</v>
      </c>
      <c r="BM1032" s="72"/>
    </row>
    <row r="1033" spans="1:65" ht="15.75">
      <c r="A1033" s="112" t="s">
        <v>189</v>
      </c>
      <c r="B1033" s="126"/>
      <c r="C1033" s="126"/>
      <c r="D1033" s="85"/>
      <c r="E1033" s="85"/>
      <c r="F1033" s="11"/>
      <c r="G1033" s="11"/>
      <c r="H1033" s="11"/>
      <c r="I1033" s="11"/>
      <c r="J1033" s="11"/>
      <c r="K1033" s="11"/>
      <c r="L1033" s="11"/>
      <c r="M1033" s="11"/>
      <c r="N1033" s="85"/>
      <c r="O1033" s="85"/>
      <c r="P1033" s="85"/>
      <c r="Q1033" s="85"/>
      <c r="R1033" s="85"/>
      <c r="S1033" s="85"/>
      <c r="T1033" s="85"/>
      <c r="U1033" s="85"/>
      <c r="V1033" s="85"/>
      <c r="W1033" s="85"/>
      <c r="X1033" s="83"/>
      <c r="Y1033" s="11"/>
      <c r="Z1033" s="11"/>
      <c r="AA1033" s="85"/>
      <c r="AB1033" s="85"/>
      <c r="AC1033" s="85"/>
      <c r="AD1033" s="85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83"/>
      <c r="AP1033" s="11"/>
      <c r="AQ1033" s="83"/>
      <c r="AR1033" s="11"/>
      <c r="AS1033" s="11">
        <v>50</v>
      </c>
      <c r="AT1033" s="11"/>
      <c r="AU1033" s="11"/>
      <c r="AV1033" s="11"/>
      <c r="AW1033" s="11"/>
      <c r="AX1033" s="11"/>
      <c r="AY1033" s="11">
        <v>17</v>
      </c>
      <c r="AZ1033" s="11"/>
      <c r="BA1033" s="11"/>
      <c r="BB1033" s="11"/>
      <c r="BC1033" s="11"/>
      <c r="BD1033" s="11"/>
      <c r="BE1033" s="27"/>
      <c r="BF1033" s="11"/>
      <c r="BG1033" s="11"/>
      <c r="BH1033" s="11"/>
      <c r="BI1033" s="84"/>
      <c r="BJ1033" s="84"/>
      <c r="BK1033" s="84"/>
      <c r="BL1033" s="73"/>
      <c r="BM1033" s="72"/>
    </row>
    <row r="1034" spans="1:65">
      <c r="A1034" s="129" t="s">
        <v>3</v>
      </c>
      <c r="B1034" s="126"/>
      <c r="C1034" s="126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>
        <v>0.06</v>
      </c>
      <c r="O1034" s="11">
        <v>6.6359799999999997E-2</v>
      </c>
      <c r="P1034" s="11">
        <v>0.43190699999999999</v>
      </c>
      <c r="Q1034" s="11">
        <v>0.56443100000000002</v>
      </c>
      <c r="R1034" s="11">
        <v>0.994313</v>
      </c>
      <c r="S1034" s="11">
        <v>4.1574276999999995</v>
      </c>
      <c r="T1034" s="11">
        <v>10.1782805</v>
      </c>
      <c r="U1034" s="11">
        <v>10.3144277</v>
      </c>
      <c r="V1034" s="11">
        <v>19.439114800000002</v>
      </c>
      <c r="W1034" s="11">
        <v>29.9496325</v>
      </c>
      <c r="X1034" s="11">
        <v>40.323665900000002</v>
      </c>
      <c r="Y1034" s="83">
        <v>14.195443800000001</v>
      </c>
      <c r="Z1034" s="83">
        <v>12.7758071</v>
      </c>
      <c r="AA1034" s="11">
        <v>13.810955300000002</v>
      </c>
      <c r="AB1034" s="11">
        <v>17.467210399999999</v>
      </c>
      <c r="AC1034" s="11">
        <v>18.323542800000002</v>
      </c>
      <c r="AD1034" s="11">
        <v>25.847387799999996</v>
      </c>
      <c r="AE1034" s="83">
        <v>43.273809200000002</v>
      </c>
      <c r="AF1034" s="11">
        <v>59.486327600000003</v>
      </c>
      <c r="AG1034" s="11">
        <v>102.3837588</v>
      </c>
      <c r="AH1034" s="11">
        <v>196.84622809999999</v>
      </c>
      <c r="AI1034" s="11">
        <v>227.40806829999994</v>
      </c>
      <c r="AJ1034" s="11">
        <v>262.56753350000002</v>
      </c>
      <c r="AK1034" s="11">
        <v>261.99580129999998</v>
      </c>
      <c r="AL1034" s="11">
        <v>244.12117539999997</v>
      </c>
      <c r="AM1034" s="11">
        <v>249.57253049999997</v>
      </c>
      <c r="AN1034" s="11">
        <v>205.56836140000001</v>
      </c>
      <c r="AO1034" s="11">
        <v>208.52251100000001</v>
      </c>
      <c r="AP1034" s="11">
        <v>917.90110730000004</v>
      </c>
      <c r="AQ1034" s="11">
        <v>171.57965789999997</v>
      </c>
      <c r="AR1034" s="11">
        <v>215.12694759999999</v>
      </c>
      <c r="AS1034" s="11">
        <v>250.70375419999999</v>
      </c>
      <c r="AT1034" s="11">
        <v>301.454454</v>
      </c>
      <c r="AU1034" s="11">
        <v>325.29567760000003</v>
      </c>
      <c r="AV1034" s="11">
        <v>349.72263029999999</v>
      </c>
      <c r="AW1034" s="11">
        <v>315.84966150000002</v>
      </c>
      <c r="AX1034" s="11">
        <v>105.78712229999999</v>
      </c>
      <c r="AY1034" s="11">
        <v>82.754984300000004</v>
      </c>
      <c r="AZ1034" s="11">
        <v>83.759441900000013</v>
      </c>
      <c r="BA1034" s="11">
        <v>77.024477500000003</v>
      </c>
      <c r="BB1034" s="11">
        <v>76.96235320000001</v>
      </c>
      <c r="BC1034" s="11">
        <v>76.951662200000001</v>
      </c>
      <c r="BD1034" s="11">
        <v>76.955370500000001</v>
      </c>
      <c r="BE1034" s="27">
        <v>77.297777400000001</v>
      </c>
      <c r="BF1034" s="11">
        <v>85.061159099999998</v>
      </c>
      <c r="BG1034" s="11">
        <v>70.115333300000003</v>
      </c>
      <c r="BH1034" s="11">
        <v>70.013829900000005</v>
      </c>
      <c r="BI1034" s="11">
        <v>70.118536599999999</v>
      </c>
      <c r="BJ1034" s="11">
        <v>70.488640599999997</v>
      </c>
      <c r="BK1034" s="11">
        <v>70.488640599999997</v>
      </c>
      <c r="BL1034" s="11">
        <v>70.488640599999997</v>
      </c>
      <c r="BM1034" s="72"/>
    </row>
    <row r="1035" spans="1:65">
      <c r="A1035" s="112" t="s">
        <v>19</v>
      </c>
      <c r="B1035" s="113"/>
      <c r="C1035" s="113"/>
      <c r="D1035" s="11"/>
      <c r="E1035" s="11"/>
      <c r="F1035" s="11">
        <v>0</v>
      </c>
      <c r="G1035" s="11">
        <v>0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83" t="s">
        <v>17</v>
      </c>
      <c r="Y1035" s="83" t="s">
        <v>17</v>
      </c>
      <c r="Z1035" s="83" t="s">
        <v>17</v>
      </c>
      <c r="AA1035" s="83" t="s">
        <v>17</v>
      </c>
      <c r="AB1035" s="83" t="s">
        <v>17</v>
      </c>
      <c r="AC1035" s="83" t="s">
        <v>17</v>
      </c>
      <c r="AD1035" s="83" t="s">
        <v>17</v>
      </c>
      <c r="AE1035" s="83" t="s">
        <v>17</v>
      </c>
      <c r="AF1035" s="83" t="s">
        <v>17</v>
      </c>
      <c r="AG1035" s="83" t="s">
        <v>17</v>
      </c>
      <c r="AH1035" s="83" t="s">
        <v>17</v>
      </c>
      <c r="AI1035" s="83" t="s">
        <v>17</v>
      </c>
      <c r="AJ1035" s="83" t="s">
        <v>17</v>
      </c>
      <c r="AK1035" s="11">
        <v>181</v>
      </c>
      <c r="AL1035" s="11">
        <v>0</v>
      </c>
      <c r="AM1035" s="11">
        <v>0</v>
      </c>
      <c r="AN1035" s="11">
        <v>0</v>
      </c>
      <c r="AO1035" s="11">
        <v>0</v>
      </c>
      <c r="AP1035" s="11">
        <v>0</v>
      </c>
      <c r="AQ1035" s="11">
        <v>0</v>
      </c>
      <c r="AR1035" s="11">
        <v>0</v>
      </c>
      <c r="AS1035" s="11">
        <v>0</v>
      </c>
      <c r="AT1035" s="11">
        <v>0</v>
      </c>
      <c r="AU1035" s="11">
        <v>0</v>
      </c>
      <c r="AV1035" s="11">
        <v>0</v>
      </c>
      <c r="AW1035" s="11">
        <v>0</v>
      </c>
      <c r="AX1035" s="11">
        <v>0</v>
      </c>
      <c r="AY1035" s="11">
        <v>0</v>
      </c>
      <c r="AZ1035" s="11">
        <v>0</v>
      </c>
      <c r="BA1035" s="11">
        <v>0</v>
      </c>
      <c r="BB1035" s="11">
        <v>0</v>
      </c>
      <c r="BC1035" s="11">
        <v>0</v>
      </c>
      <c r="BD1035" s="11">
        <v>0</v>
      </c>
      <c r="BE1035" s="27">
        <v>0</v>
      </c>
      <c r="BF1035" s="27">
        <v>0</v>
      </c>
      <c r="BG1035" s="27">
        <v>0</v>
      </c>
      <c r="BH1035" s="11">
        <v>0</v>
      </c>
      <c r="BI1035" s="84">
        <v>0</v>
      </c>
      <c r="BJ1035" s="84">
        <v>0</v>
      </c>
      <c r="BK1035" s="84">
        <v>0</v>
      </c>
      <c r="BL1035" s="84">
        <v>0</v>
      </c>
      <c r="BM1035" s="72"/>
    </row>
    <row r="1036" spans="1:65">
      <c r="A1036" s="129" t="s">
        <v>192</v>
      </c>
      <c r="B1036" s="126"/>
      <c r="C1036" s="126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69">
        <v>0</v>
      </c>
      <c r="O1036" s="69">
        <v>0</v>
      </c>
      <c r="P1036" s="69">
        <v>0</v>
      </c>
      <c r="Q1036" s="69">
        <v>9.2927999999999986E-3</v>
      </c>
      <c r="R1036" s="69">
        <v>9.3939999999999996E-3</v>
      </c>
      <c r="S1036" s="11">
        <v>0.157833</v>
      </c>
      <c r="T1036" s="11">
        <v>2.6285056</v>
      </c>
      <c r="U1036" s="11">
        <v>5.4299280000000003</v>
      </c>
      <c r="V1036" s="11">
        <v>20.657306500000001</v>
      </c>
      <c r="W1036" s="11">
        <v>36.834451399999999</v>
      </c>
      <c r="X1036" s="11">
        <v>60.282899100000002</v>
      </c>
      <c r="Y1036" s="11">
        <v>20.2764405</v>
      </c>
      <c r="Z1036" s="11">
        <v>24.441035700000004</v>
      </c>
      <c r="AA1036" s="11">
        <v>25.226279600000002</v>
      </c>
      <c r="AB1036" s="11">
        <v>29.639197399999997</v>
      </c>
      <c r="AC1036" s="11">
        <v>42.330639299999994</v>
      </c>
      <c r="AD1036" s="11">
        <v>63.968551399999996</v>
      </c>
      <c r="AE1036" s="11">
        <v>52.718544200000004</v>
      </c>
      <c r="AF1036" s="11">
        <v>83.587198099999995</v>
      </c>
      <c r="AG1036" s="11">
        <v>126.3317309</v>
      </c>
      <c r="AH1036" s="11">
        <v>173.06060189999999</v>
      </c>
      <c r="AI1036" s="11">
        <v>203.08847040000001</v>
      </c>
      <c r="AJ1036" s="11">
        <v>214.1546836</v>
      </c>
      <c r="AK1036" s="83" t="s">
        <v>17</v>
      </c>
      <c r="AL1036" s="11">
        <v>74.828157300000001</v>
      </c>
      <c r="AM1036" s="11">
        <v>75.966785299999998</v>
      </c>
      <c r="AN1036" s="11">
        <v>73.872736599999996</v>
      </c>
      <c r="AO1036" s="11">
        <v>74.963643500000003</v>
      </c>
      <c r="AP1036" s="11">
        <v>64.242221499999999</v>
      </c>
      <c r="AQ1036" s="11">
        <v>18.377047000000001</v>
      </c>
      <c r="AR1036" s="11">
        <v>18.015172600000003</v>
      </c>
      <c r="AS1036" s="11">
        <v>24.205053299999999</v>
      </c>
      <c r="AT1036" s="11">
        <v>22.458051100000002</v>
      </c>
      <c r="AU1036" s="11">
        <v>6.5491553000000007</v>
      </c>
      <c r="AV1036" s="11">
        <v>0</v>
      </c>
      <c r="AW1036" s="11">
        <v>0</v>
      </c>
      <c r="AX1036" s="11">
        <v>0</v>
      </c>
      <c r="AY1036" s="11">
        <v>0</v>
      </c>
      <c r="AZ1036" s="11">
        <v>0</v>
      </c>
      <c r="BA1036" s="11">
        <v>0</v>
      </c>
      <c r="BB1036" s="11">
        <v>0</v>
      </c>
      <c r="BC1036" s="11">
        <v>0</v>
      </c>
      <c r="BD1036" s="11">
        <v>0</v>
      </c>
      <c r="BE1036" s="27">
        <v>0</v>
      </c>
      <c r="BF1036" s="27">
        <v>0</v>
      </c>
      <c r="BG1036" s="27">
        <v>0</v>
      </c>
      <c r="BH1036" s="27">
        <v>0</v>
      </c>
      <c r="BI1036" s="84">
        <v>0</v>
      </c>
      <c r="BJ1036" s="84">
        <v>0</v>
      </c>
      <c r="BK1036" s="84">
        <v>0</v>
      </c>
      <c r="BL1036" s="84">
        <v>0</v>
      </c>
      <c r="BM1036" s="72"/>
    </row>
    <row r="1037" spans="1:65">
      <c r="A1037" s="129" t="s">
        <v>197</v>
      </c>
      <c r="B1037" s="126"/>
      <c r="C1037" s="126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  <c r="N1037" s="69"/>
      <c r="O1037" s="69"/>
      <c r="P1037" s="69"/>
      <c r="Q1037" s="69"/>
      <c r="R1037" s="69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83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>
        <v>251.9853</v>
      </c>
      <c r="AX1037" s="11">
        <v>282.34210000000002</v>
      </c>
      <c r="AY1037" s="11">
        <v>244.15819999999999</v>
      </c>
      <c r="AZ1037" s="11">
        <v>342.5917</v>
      </c>
      <c r="BA1037" s="11">
        <v>267.22140000000002</v>
      </c>
      <c r="BB1037" s="11">
        <v>217.2193</v>
      </c>
      <c r="BC1037" s="11">
        <v>217.6645</v>
      </c>
      <c r="BD1037" s="11">
        <v>330.24970000000002</v>
      </c>
      <c r="BE1037" s="27">
        <v>398.80939999999998</v>
      </c>
      <c r="BF1037" s="27">
        <v>525.68830000000003</v>
      </c>
      <c r="BG1037" s="27">
        <v>399.91</v>
      </c>
      <c r="BH1037" s="27">
        <v>764.83</v>
      </c>
      <c r="BI1037" s="84">
        <v>800.71140000000003</v>
      </c>
      <c r="BJ1037" s="84">
        <v>843</v>
      </c>
      <c r="BK1037" s="84">
        <v>795.03275109170306</v>
      </c>
      <c r="BL1037" s="84">
        <v>671.68262653898773</v>
      </c>
      <c r="BM1037" s="72"/>
    </row>
    <row r="1038" spans="1:65" ht="15.75">
      <c r="A1038" s="18"/>
      <c r="B1038" s="124"/>
      <c r="C1038" s="124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/>
      <c r="AB1038" s="42"/>
      <c r="AC1038" s="42"/>
      <c r="AD1038" s="42"/>
      <c r="AE1038" s="42"/>
      <c r="AF1038" s="42"/>
      <c r="AG1038" s="42"/>
      <c r="AH1038" s="42"/>
      <c r="AI1038" s="42"/>
      <c r="AJ1038" s="42"/>
      <c r="AK1038" s="42"/>
      <c r="AL1038" s="42"/>
      <c r="AM1038" s="42"/>
      <c r="AN1038" s="42"/>
      <c r="AO1038" s="42"/>
      <c r="AP1038" s="42"/>
      <c r="AQ1038" s="42"/>
      <c r="AR1038" s="42"/>
      <c r="AS1038" s="42"/>
      <c r="AT1038" s="42"/>
      <c r="AU1038" s="42"/>
      <c r="AV1038" s="42"/>
      <c r="AW1038" s="42"/>
      <c r="AX1038" s="42"/>
      <c r="AY1038" s="42"/>
      <c r="AZ1038" s="42"/>
      <c r="BA1038" s="42"/>
      <c r="BB1038" s="42"/>
      <c r="BC1038" s="42"/>
      <c r="BD1038" s="117"/>
      <c r="BE1038" s="134"/>
      <c r="BF1038" s="117"/>
      <c r="BG1038" s="117"/>
      <c r="BH1038" s="73"/>
      <c r="BI1038" s="73"/>
      <c r="BJ1038" s="73"/>
      <c r="BK1038" s="73"/>
      <c r="BL1038" s="73"/>
      <c r="BM1038" s="72"/>
    </row>
    <row r="1039" spans="1:65">
      <c r="A1039" s="127" t="s">
        <v>148</v>
      </c>
      <c r="B1039" s="113">
        <v>3</v>
      </c>
      <c r="C1039" s="113"/>
      <c r="D1039" s="85"/>
      <c r="E1039" s="85"/>
      <c r="F1039" s="85"/>
      <c r="G1039" s="85"/>
      <c r="H1039" s="85"/>
      <c r="I1039" s="85"/>
      <c r="J1039" s="85"/>
      <c r="K1039" s="85"/>
      <c r="L1039" s="85"/>
      <c r="M1039" s="85"/>
      <c r="N1039" s="85"/>
      <c r="O1039" s="85"/>
      <c r="P1039" s="85"/>
      <c r="Q1039" s="85"/>
      <c r="R1039" s="85"/>
      <c r="S1039" s="85"/>
      <c r="T1039" s="85"/>
      <c r="U1039" s="85"/>
      <c r="V1039" s="85"/>
      <c r="W1039" s="85"/>
      <c r="X1039" s="85"/>
      <c r="Y1039" s="85"/>
      <c r="Z1039" s="85"/>
      <c r="AA1039" s="85"/>
      <c r="AB1039" s="85"/>
      <c r="AC1039" s="85"/>
      <c r="AD1039" s="85"/>
      <c r="AE1039" s="85"/>
      <c r="AF1039" s="85"/>
      <c r="AG1039" s="85"/>
      <c r="AH1039" s="85"/>
      <c r="AI1039" s="85">
        <v>0</v>
      </c>
      <c r="AJ1039" s="85">
        <v>1.99</v>
      </c>
      <c r="AK1039" s="85">
        <v>31.510999999999999</v>
      </c>
      <c r="AL1039" s="85">
        <v>807.1427185</v>
      </c>
      <c r="AM1039" s="85">
        <v>1257.2579985000002</v>
      </c>
      <c r="AN1039" s="85">
        <v>123.16841359999999</v>
      </c>
      <c r="AO1039" s="85">
        <v>278.40255380000002</v>
      </c>
      <c r="AP1039" s="85">
        <v>711.09</v>
      </c>
      <c r="AQ1039" s="85">
        <v>4326.96</v>
      </c>
      <c r="AR1039" s="85">
        <v>3921.2299999999996</v>
      </c>
      <c r="AS1039" s="85">
        <v>1437.2266606000001</v>
      </c>
      <c r="AT1039" s="85">
        <v>527.01774139999998</v>
      </c>
      <c r="AU1039" s="85">
        <v>697.18051100000002</v>
      </c>
      <c r="AV1039" s="85">
        <v>473.34946710000003</v>
      </c>
      <c r="AW1039" s="85">
        <v>349.8981647</v>
      </c>
      <c r="AX1039" s="85">
        <v>435.90716700000002</v>
      </c>
      <c r="AY1039" s="85">
        <v>520.74807710000005</v>
      </c>
      <c r="AZ1039" s="85">
        <v>988.02297670000007</v>
      </c>
      <c r="BA1039" s="85">
        <v>3301.3626579000002</v>
      </c>
      <c r="BB1039" s="85">
        <v>6012.5190000000002</v>
      </c>
      <c r="BC1039" s="85">
        <v>511.834</v>
      </c>
      <c r="BD1039" s="85">
        <v>7768.0540000000001</v>
      </c>
      <c r="BE1039" s="85">
        <v>231.53899999999999</v>
      </c>
      <c r="BF1039" s="85">
        <v>12498.436000000002</v>
      </c>
      <c r="BG1039" s="85">
        <v>21807</v>
      </c>
      <c r="BH1039" s="85">
        <v>4377</v>
      </c>
      <c r="BI1039" s="85">
        <v>5385.732</v>
      </c>
      <c r="BJ1039" s="85">
        <v>5645.0320000000002</v>
      </c>
      <c r="BK1039" s="85">
        <v>5795.0320000000002</v>
      </c>
      <c r="BL1039" s="85">
        <v>5945.0320000000002</v>
      </c>
      <c r="BM1039" s="72"/>
    </row>
    <row r="1040" spans="1:65">
      <c r="A1040" s="112" t="s">
        <v>2</v>
      </c>
      <c r="B1040" s="124"/>
      <c r="C1040" s="124"/>
      <c r="D1040" s="85"/>
      <c r="E1040" s="85"/>
      <c r="F1040" s="85"/>
      <c r="G1040" s="85"/>
      <c r="H1040" s="85"/>
      <c r="I1040" s="85"/>
      <c r="J1040" s="85"/>
      <c r="K1040" s="85"/>
      <c r="L1040" s="85"/>
      <c r="M1040" s="85"/>
      <c r="N1040" s="85"/>
      <c r="O1040" s="85"/>
      <c r="P1040" s="85"/>
      <c r="Q1040" s="85"/>
      <c r="R1040" s="85"/>
      <c r="S1040" s="85"/>
      <c r="T1040" s="85"/>
      <c r="U1040" s="85"/>
      <c r="V1040" s="85"/>
      <c r="W1040" s="85"/>
      <c r="X1040" s="85"/>
      <c r="Y1040" s="85"/>
      <c r="Z1040" s="85"/>
      <c r="AA1040" s="85"/>
      <c r="AB1040" s="85"/>
      <c r="AC1040" s="85"/>
      <c r="AD1040" s="85"/>
      <c r="AE1040" s="85"/>
      <c r="AF1040" s="85"/>
      <c r="AG1040" s="85"/>
      <c r="AH1040" s="85"/>
      <c r="AI1040" s="69">
        <v>0</v>
      </c>
      <c r="AJ1040" s="69">
        <v>0</v>
      </c>
      <c r="AK1040" s="11">
        <v>0</v>
      </c>
      <c r="AL1040" s="11">
        <v>0</v>
      </c>
      <c r="AM1040" s="11">
        <v>0</v>
      </c>
      <c r="AN1040" s="11">
        <v>0</v>
      </c>
      <c r="AO1040" s="11">
        <v>0</v>
      </c>
      <c r="AP1040" s="69">
        <v>0</v>
      </c>
      <c r="AQ1040" s="69">
        <v>0</v>
      </c>
      <c r="AR1040" s="83" t="s">
        <v>17</v>
      </c>
      <c r="AS1040" s="11">
        <v>580</v>
      </c>
      <c r="AT1040" s="83" t="s">
        <v>17</v>
      </c>
      <c r="AU1040" s="69">
        <v>0</v>
      </c>
      <c r="AV1040" s="69">
        <v>0</v>
      </c>
      <c r="AW1040" s="69">
        <v>0</v>
      </c>
      <c r="AX1040" s="69">
        <v>0</v>
      </c>
      <c r="AY1040" s="69">
        <v>0</v>
      </c>
      <c r="AZ1040" s="69">
        <v>0</v>
      </c>
      <c r="BA1040" s="69">
        <v>0</v>
      </c>
      <c r="BB1040" s="69">
        <v>0</v>
      </c>
      <c r="BC1040" s="69">
        <v>0</v>
      </c>
      <c r="BD1040" s="69">
        <v>0</v>
      </c>
      <c r="BE1040" s="69">
        <v>0</v>
      </c>
      <c r="BF1040" s="69">
        <v>0</v>
      </c>
      <c r="BG1040" s="69">
        <v>0</v>
      </c>
      <c r="BH1040" s="69">
        <v>0</v>
      </c>
      <c r="BI1040" s="69">
        <v>0</v>
      </c>
      <c r="BJ1040" s="84">
        <v>0</v>
      </c>
      <c r="BK1040" s="84">
        <v>0</v>
      </c>
      <c r="BL1040" s="84">
        <v>0</v>
      </c>
      <c r="BM1040" s="72"/>
    </row>
    <row r="1041" spans="1:65" ht="15.75">
      <c r="A1041" s="112" t="s">
        <v>189</v>
      </c>
      <c r="B1041" s="124"/>
      <c r="C1041" s="124"/>
      <c r="D1041" s="85"/>
      <c r="E1041" s="85"/>
      <c r="F1041" s="85"/>
      <c r="G1041" s="85"/>
      <c r="H1041" s="85"/>
      <c r="I1041" s="85"/>
      <c r="J1041" s="85"/>
      <c r="K1041" s="85"/>
      <c r="L1041" s="85"/>
      <c r="M1041" s="85"/>
      <c r="N1041" s="85"/>
      <c r="O1041" s="85"/>
      <c r="P1041" s="85"/>
      <c r="Q1041" s="85"/>
      <c r="R1041" s="85"/>
      <c r="S1041" s="85"/>
      <c r="T1041" s="85"/>
      <c r="U1041" s="85"/>
      <c r="V1041" s="85"/>
      <c r="W1041" s="85"/>
      <c r="X1041" s="85"/>
      <c r="Y1041" s="85"/>
      <c r="Z1041" s="85"/>
      <c r="AA1041" s="85"/>
      <c r="AB1041" s="85"/>
      <c r="AC1041" s="85"/>
      <c r="AD1041" s="85"/>
      <c r="AE1041" s="85"/>
      <c r="AF1041" s="85"/>
      <c r="AG1041" s="85"/>
      <c r="AH1041" s="85"/>
      <c r="AI1041" s="69"/>
      <c r="AJ1041" s="69"/>
      <c r="AK1041" s="11"/>
      <c r="AL1041" s="11"/>
      <c r="AM1041" s="11"/>
      <c r="AN1041" s="11"/>
      <c r="AO1041" s="11"/>
      <c r="AP1041" s="69"/>
      <c r="AQ1041" s="69"/>
      <c r="AR1041" s="83"/>
      <c r="AS1041" s="11"/>
      <c r="AT1041" s="83"/>
      <c r="AU1041" s="69"/>
      <c r="AV1041" s="69"/>
      <c r="AW1041" s="69"/>
      <c r="AX1041" s="69"/>
      <c r="AY1041" s="69"/>
      <c r="AZ1041" s="69"/>
      <c r="BA1041" s="69"/>
      <c r="BB1041" s="69"/>
      <c r="BC1041" s="69"/>
      <c r="BD1041" s="69"/>
      <c r="BE1041" s="70"/>
      <c r="BF1041" s="69">
        <v>1552</v>
      </c>
      <c r="BG1041" s="69"/>
      <c r="BH1041" s="69"/>
      <c r="BI1041" s="69"/>
      <c r="BJ1041" s="84"/>
      <c r="BK1041" s="73"/>
      <c r="BL1041" s="73"/>
      <c r="BM1041" s="72"/>
    </row>
    <row r="1042" spans="1:65">
      <c r="A1042" s="129" t="s">
        <v>3</v>
      </c>
      <c r="B1042" s="124"/>
      <c r="C1042" s="124"/>
      <c r="D1042" s="69"/>
      <c r="E1042" s="69"/>
      <c r="F1042" s="69"/>
      <c r="G1042" s="69"/>
      <c r="H1042" s="69"/>
      <c r="I1042" s="69"/>
      <c r="J1042" s="69"/>
      <c r="K1042" s="69"/>
      <c r="L1042" s="69"/>
      <c r="M1042" s="69"/>
      <c r="N1042" s="69"/>
      <c r="O1042" s="69"/>
      <c r="P1042" s="69"/>
      <c r="Q1042" s="69"/>
      <c r="R1042" s="69"/>
      <c r="S1042" s="69"/>
      <c r="T1042" s="69"/>
      <c r="U1042" s="69"/>
      <c r="V1042" s="69"/>
      <c r="W1042" s="69"/>
      <c r="X1042" s="69"/>
      <c r="Y1042" s="69"/>
      <c r="Z1042" s="69"/>
      <c r="AA1042" s="69"/>
      <c r="AB1042" s="69"/>
      <c r="AC1042" s="69"/>
      <c r="AD1042" s="69"/>
      <c r="AE1042" s="69"/>
      <c r="AF1042" s="69"/>
      <c r="AG1042" s="69"/>
      <c r="AH1042" s="69"/>
      <c r="AI1042" s="69">
        <v>0</v>
      </c>
      <c r="AJ1042" s="69">
        <v>0</v>
      </c>
      <c r="AK1042" s="69">
        <v>29.4</v>
      </c>
      <c r="AL1042" s="69">
        <v>731.48</v>
      </c>
      <c r="AM1042" s="69">
        <v>1156.5600000000002</v>
      </c>
      <c r="AN1042" s="69">
        <v>17.329999999999998</v>
      </c>
      <c r="AO1042" s="69">
        <v>149.84</v>
      </c>
      <c r="AP1042" s="69">
        <v>0.09</v>
      </c>
      <c r="AQ1042" s="69">
        <v>2495.96</v>
      </c>
      <c r="AR1042" s="69">
        <v>1325.2299999999998</v>
      </c>
      <c r="AS1042" s="83" t="s">
        <v>17</v>
      </c>
      <c r="AT1042" s="69">
        <v>309.10999999999996</v>
      </c>
      <c r="AU1042" s="69">
        <v>281.70999999999998</v>
      </c>
      <c r="AV1042" s="69">
        <v>0</v>
      </c>
      <c r="AW1042" s="69">
        <v>0</v>
      </c>
      <c r="AX1042" s="69">
        <v>0</v>
      </c>
      <c r="AY1042" s="69">
        <v>0</v>
      </c>
      <c r="AZ1042" s="69">
        <v>0</v>
      </c>
      <c r="BA1042" s="69">
        <v>0</v>
      </c>
      <c r="BB1042" s="69">
        <v>0</v>
      </c>
      <c r="BC1042" s="69">
        <v>0</v>
      </c>
      <c r="BD1042" s="69">
        <v>0</v>
      </c>
      <c r="BE1042" s="70">
        <v>0</v>
      </c>
      <c r="BF1042" s="117">
        <v>845.35300000000007</v>
      </c>
      <c r="BG1042" s="11">
        <v>3107</v>
      </c>
      <c r="BH1042" s="11">
        <v>4377</v>
      </c>
      <c r="BI1042" s="84">
        <v>5385.732</v>
      </c>
      <c r="BJ1042" s="84">
        <v>5645.0320000000002</v>
      </c>
      <c r="BK1042" s="84">
        <v>5795.0320000000002</v>
      </c>
      <c r="BL1042" s="84">
        <v>5945.0320000000002</v>
      </c>
      <c r="BM1042" s="72"/>
    </row>
    <row r="1043" spans="1:65">
      <c r="A1043" s="112" t="s">
        <v>19</v>
      </c>
      <c r="B1043" s="124"/>
      <c r="C1043" s="124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>
        <v>0</v>
      </c>
      <c r="AJ1043" s="11">
        <v>0</v>
      </c>
      <c r="AK1043" s="11">
        <v>0</v>
      </c>
      <c r="AL1043" s="11">
        <v>0</v>
      </c>
      <c r="AM1043" s="11">
        <v>0</v>
      </c>
      <c r="AN1043" s="11">
        <v>0</v>
      </c>
      <c r="AO1043" s="11">
        <v>0</v>
      </c>
      <c r="AP1043" s="11">
        <v>109</v>
      </c>
      <c r="AQ1043" s="11">
        <v>0</v>
      </c>
      <c r="AR1043" s="11">
        <v>0</v>
      </c>
      <c r="AS1043" s="11">
        <v>0</v>
      </c>
      <c r="AT1043" s="11">
        <v>0</v>
      </c>
      <c r="AU1043" s="11">
        <v>0</v>
      </c>
      <c r="AV1043" s="11">
        <v>0</v>
      </c>
      <c r="AW1043" s="11">
        <v>0</v>
      </c>
      <c r="AX1043" s="11">
        <v>0</v>
      </c>
      <c r="AY1043" s="11">
        <v>0</v>
      </c>
      <c r="AZ1043" s="11">
        <v>0</v>
      </c>
      <c r="BA1043" s="11">
        <v>0</v>
      </c>
      <c r="BB1043" s="11">
        <v>0</v>
      </c>
      <c r="BC1043" s="11">
        <v>0</v>
      </c>
      <c r="BD1043" s="11">
        <v>0</v>
      </c>
      <c r="BE1043" s="27">
        <v>0</v>
      </c>
      <c r="BF1043" s="11">
        <v>0</v>
      </c>
      <c r="BG1043" s="11">
        <v>0</v>
      </c>
      <c r="BH1043" s="69">
        <v>0</v>
      </c>
      <c r="BI1043" s="69">
        <v>0</v>
      </c>
      <c r="BJ1043" s="84">
        <v>0</v>
      </c>
      <c r="BK1043" s="84">
        <v>0</v>
      </c>
      <c r="BL1043" s="84">
        <v>0</v>
      </c>
      <c r="BM1043" s="72"/>
    </row>
    <row r="1044" spans="1:65">
      <c r="A1044" s="125" t="s">
        <v>26</v>
      </c>
      <c r="B1044" s="124"/>
      <c r="C1044" s="124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>
        <v>0</v>
      </c>
      <c r="AJ1044" s="11">
        <v>0</v>
      </c>
      <c r="AK1044" s="11">
        <v>0</v>
      </c>
      <c r="AL1044" s="11">
        <v>0</v>
      </c>
      <c r="AM1044" s="11">
        <v>0</v>
      </c>
      <c r="AN1044" s="11">
        <v>0</v>
      </c>
      <c r="AO1044" s="11">
        <v>0</v>
      </c>
      <c r="AP1044" s="11">
        <v>163</v>
      </c>
      <c r="AQ1044" s="11">
        <v>1831</v>
      </c>
      <c r="AR1044" s="11">
        <v>2596</v>
      </c>
      <c r="AS1044" s="11">
        <v>0</v>
      </c>
      <c r="AT1044" s="11">
        <v>0</v>
      </c>
      <c r="AU1044" s="11">
        <v>0</v>
      </c>
      <c r="AV1044" s="11">
        <v>0</v>
      </c>
      <c r="AW1044" s="11">
        <v>0</v>
      </c>
      <c r="AX1044" s="11">
        <v>0</v>
      </c>
      <c r="AY1044" s="11">
        <v>0</v>
      </c>
      <c r="AZ1044" s="11">
        <v>0</v>
      </c>
      <c r="BA1044" s="11">
        <v>0</v>
      </c>
      <c r="BB1044" s="11">
        <v>0</v>
      </c>
      <c r="BC1044" s="11">
        <v>0</v>
      </c>
      <c r="BD1044" s="11">
        <v>0</v>
      </c>
      <c r="BE1044" s="27">
        <v>0</v>
      </c>
      <c r="BF1044" s="11">
        <v>0</v>
      </c>
      <c r="BG1044" s="116">
        <v>18700</v>
      </c>
      <c r="BH1044" s="69">
        <v>0</v>
      </c>
      <c r="BI1044" s="69">
        <v>0</v>
      </c>
      <c r="BJ1044" s="84">
        <v>0</v>
      </c>
      <c r="BK1044" s="84">
        <v>0</v>
      </c>
      <c r="BL1044" s="84">
        <v>0</v>
      </c>
      <c r="BM1044" s="72"/>
    </row>
    <row r="1045" spans="1:65">
      <c r="A1045" s="129" t="s">
        <v>192</v>
      </c>
      <c r="B1045" s="124"/>
      <c r="C1045" s="124"/>
      <c r="D1045" s="69"/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69"/>
      <c r="Q1045" s="69"/>
      <c r="R1045" s="69"/>
      <c r="S1045" s="69"/>
      <c r="T1045" s="69"/>
      <c r="U1045" s="69"/>
      <c r="V1045" s="69"/>
      <c r="W1045" s="69"/>
      <c r="X1045" s="69"/>
      <c r="Y1045" s="69"/>
      <c r="Z1045" s="69"/>
      <c r="AA1045" s="69"/>
      <c r="AB1045" s="69"/>
      <c r="AC1045" s="69"/>
      <c r="AD1045" s="69"/>
      <c r="AE1045" s="69"/>
      <c r="AF1045" s="69"/>
      <c r="AG1045" s="69"/>
      <c r="AH1045" s="69"/>
      <c r="AI1045" s="69">
        <v>0</v>
      </c>
      <c r="AJ1045" s="69">
        <v>1.99</v>
      </c>
      <c r="AK1045" s="69">
        <v>2.1110000000000002</v>
      </c>
      <c r="AL1045" s="69">
        <v>75.662718499999997</v>
      </c>
      <c r="AM1045" s="69">
        <v>100.6979985</v>
      </c>
      <c r="AN1045" s="69">
        <v>105.8384136</v>
      </c>
      <c r="AO1045" s="69">
        <v>128.56255380000002</v>
      </c>
      <c r="AP1045" s="69">
        <v>19</v>
      </c>
      <c r="AQ1045" s="83" t="s">
        <v>17</v>
      </c>
      <c r="AR1045" s="83" t="s">
        <v>17</v>
      </c>
      <c r="AS1045" s="11">
        <v>857.22666060000006</v>
      </c>
      <c r="AT1045" s="69">
        <v>217.90774139999996</v>
      </c>
      <c r="AU1045" s="69">
        <v>415.47051099999999</v>
      </c>
      <c r="AV1045" s="69">
        <v>473.34946710000003</v>
      </c>
      <c r="AW1045" s="69">
        <v>349.8981647</v>
      </c>
      <c r="AX1045" s="69">
        <v>435.90716700000002</v>
      </c>
      <c r="AY1045" s="69">
        <v>520.74807710000005</v>
      </c>
      <c r="AZ1045" s="69">
        <v>988.02297670000007</v>
      </c>
      <c r="BA1045" s="69">
        <v>3301.3626579000002</v>
      </c>
      <c r="BB1045" s="69">
        <v>6012.5190000000002</v>
      </c>
      <c r="BC1045" s="69">
        <v>511.834</v>
      </c>
      <c r="BD1045" s="69">
        <v>7768.0540000000001</v>
      </c>
      <c r="BE1045" s="70">
        <v>231.53899999999999</v>
      </c>
      <c r="BF1045" s="69">
        <v>10101.083000000001</v>
      </c>
      <c r="BG1045" s="83" t="s">
        <v>17</v>
      </c>
      <c r="BH1045" s="11">
        <v>0</v>
      </c>
      <c r="BI1045" s="11">
        <v>0</v>
      </c>
      <c r="BJ1045" s="11">
        <v>0</v>
      </c>
      <c r="BK1045" s="11">
        <v>0</v>
      </c>
      <c r="BL1045" s="84">
        <v>0</v>
      </c>
      <c r="BM1045" s="72"/>
    </row>
    <row r="1046" spans="1:65">
      <c r="A1046" s="125" t="s">
        <v>22</v>
      </c>
      <c r="B1046" s="124"/>
      <c r="C1046" s="124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>
        <v>0</v>
      </c>
      <c r="AJ1046" s="11">
        <v>0</v>
      </c>
      <c r="AK1046" s="11">
        <v>0</v>
      </c>
      <c r="AL1046" s="11">
        <v>0</v>
      </c>
      <c r="AM1046" s="11">
        <v>0</v>
      </c>
      <c r="AN1046" s="11">
        <v>0</v>
      </c>
      <c r="AO1046" s="11">
        <v>0</v>
      </c>
      <c r="AP1046" s="11">
        <v>420</v>
      </c>
      <c r="AQ1046" s="11">
        <v>0</v>
      </c>
      <c r="AR1046" s="11">
        <v>0</v>
      </c>
      <c r="AS1046" s="11">
        <v>0</v>
      </c>
      <c r="AT1046" s="11">
        <v>0</v>
      </c>
      <c r="AU1046" s="11">
        <v>0</v>
      </c>
      <c r="AV1046" s="11">
        <v>0</v>
      </c>
      <c r="AW1046" s="11">
        <v>0</v>
      </c>
      <c r="AX1046" s="11">
        <v>0</v>
      </c>
      <c r="AY1046" s="11">
        <v>0</v>
      </c>
      <c r="AZ1046" s="11">
        <v>0</v>
      </c>
      <c r="BA1046" s="11">
        <v>0</v>
      </c>
      <c r="BB1046" s="11">
        <v>0</v>
      </c>
      <c r="BC1046" s="11">
        <v>0</v>
      </c>
      <c r="BD1046" s="11">
        <v>0</v>
      </c>
      <c r="BE1046" s="27">
        <v>0</v>
      </c>
      <c r="BF1046" s="11">
        <v>0</v>
      </c>
      <c r="BG1046" s="11">
        <v>0</v>
      </c>
      <c r="BH1046" s="69">
        <v>0</v>
      </c>
      <c r="BI1046" s="69">
        <v>0</v>
      </c>
      <c r="BJ1046" s="84">
        <v>0</v>
      </c>
      <c r="BK1046" s="84">
        <v>0</v>
      </c>
      <c r="BL1046" s="84">
        <v>0</v>
      </c>
      <c r="BM1046" s="72"/>
    </row>
    <row r="1047" spans="1:65" ht="15.75">
      <c r="A1047" s="18"/>
      <c r="B1047" s="124"/>
      <c r="C1047" s="124"/>
      <c r="D1047" s="117"/>
      <c r="E1047" s="117"/>
      <c r="F1047" s="117"/>
      <c r="G1047" s="117"/>
      <c r="H1047" s="117"/>
      <c r="I1047" s="117"/>
      <c r="J1047" s="117"/>
      <c r="K1047" s="117"/>
      <c r="L1047" s="117"/>
      <c r="M1047" s="117"/>
      <c r="N1047" s="117"/>
      <c r="O1047" s="117"/>
      <c r="P1047" s="117"/>
      <c r="Q1047" s="117"/>
      <c r="R1047" s="117"/>
      <c r="S1047" s="117"/>
      <c r="T1047" s="117"/>
      <c r="U1047" s="117"/>
      <c r="V1047" s="117"/>
      <c r="W1047" s="117"/>
      <c r="X1047" s="117"/>
      <c r="Y1047" s="117"/>
      <c r="Z1047" s="117"/>
      <c r="AA1047" s="117"/>
      <c r="AB1047" s="117"/>
      <c r="AC1047" s="117"/>
      <c r="AD1047" s="117"/>
      <c r="AE1047" s="117"/>
      <c r="AF1047" s="117"/>
      <c r="AG1047" s="117"/>
      <c r="AH1047" s="117"/>
      <c r="AI1047" s="117"/>
      <c r="AJ1047" s="117"/>
      <c r="AK1047" s="117"/>
      <c r="AL1047" s="117"/>
      <c r="AM1047" s="117"/>
      <c r="AN1047" s="117"/>
      <c r="AO1047" s="117"/>
      <c r="AP1047" s="117"/>
      <c r="AQ1047" s="117"/>
      <c r="AR1047" s="117"/>
      <c r="AS1047" s="117"/>
      <c r="AT1047" s="117"/>
      <c r="AU1047" s="117"/>
      <c r="AV1047" s="117"/>
      <c r="AW1047" s="117"/>
      <c r="AX1047" s="117"/>
      <c r="AY1047" s="117"/>
      <c r="AZ1047" s="117"/>
      <c r="BA1047" s="117"/>
      <c r="BB1047" s="117"/>
      <c r="BC1047" s="117"/>
      <c r="BD1047" s="117"/>
      <c r="BE1047" s="134"/>
      <c r="BF1047" s="73"/>
      <c r="BG1047" s="117"/>
      <c r="BH1047" s="73"/>
      <c r="BI1047" s="117"/>
      <c r="BJ1047" s="73"/>
      <c r="BK1047" s="73"/>
      <c r="BL1047" s="73"/>
      <c r="BM1047" s="72"/>
    </row>
    <row r="1048" spans="1:65">
      <c r="A1048" s="127" t="s">
        <v>149</v>
      </c>
      <c r="B1048" s="124">
        <v>2</v>
      </c>
      <c r="C1048" s="124"/>
      <c r="D1048" s="71">
        <v>0</v>
      </c>
      <c r="E1048" s="71">
        <v>0</v>
      </c>
      <c r="F1048" s="71">
        <v>0</v>
      </c>
      <c r="G1048" s="71">
        <v>0</v>
      </c>
      <c r="H1048" s="71">
        <v>0</v>
      </c>
      <c r="I1048" s="71">
        <v>161.9</v>
      </c>
      <c r="J1048" s="71">
        <v>0</v>
      </c>
      <c r="K1048" s="71">
        <v>0</v>
      </c>
      <c r="L1048" s="71">
        <v>0</v>
      </c>
      <c r="M1048" s="71">
        <v>0</v>
      </c>
      <c r="N1048" s="71">
        <v>0</v>
      </c>
      <c r="O1048" s="71">
        <v>0</v>
      </c>
      <c r="P1048" s="71">
        <v>0</v>
      </c>
      <c r="Q1048" s="71">
        <v>0</v>
      </c>
      <c r="R1048" s="71">
        <v>0</v>
      </c>
      <c r="S1048" s="71">
        <v>0</v>
      </c>
      <c r="T1048" s="71">
        <v>0</v>
      </c>
      <c r="U1048" s="71">
        <v>0</v>
      </c>
      <c r="V1048" s="71">
        <v>0</v>
      </c>
      <c r="W1048" s="71">
        <v>0</v>
      </c>
      <c r="X1048" s="71">
        <v>0</v>
      </c>
      <c r="Y1048" s="71">
        <v>0</v>
      </c>
      <c r="Z1048" s="71">
        <v>0</v>
      </c>
      <c r="AA1048" s="71">
        <v>575</v>
      </c>
      <c r="AB1048" s="71">
        <v>111</v>
      </c>
      <c r="AC1048" s="71">
        <v>234</v>
      </c>
      <c r="AD1048" s="71">
        <v>1958</v>
      </c>
      <c r="AE1048" s="71">
        <v>0</v>
      </c>
      <c r="AF1048" s="71">
        <v>1770</v>
      </c>
      <c r="AG1048" s="71">
        <v>0</v>
      </c>
      <c r="AH1048" s="71">
        <v>1608</v>
      </c>
      <c r="AI1048" s="71">
        <v>1610</v>
      </c>
      <c r="AJ1048" s="71">
        <v>0</v>
      </c>
      <c r="AK1048" s="71">
        <v>0</v>
      </c>
      <c r="AL1048" s="71">
        <v>0</v>
      </c>
      <c r="AM1048" s="71">
        <v>0</v>
      </c>
      <c r="AN1048" s="71">
        <v>0</v>
      </c>
      <c r="AO1048" s="71">
        <v>0</v>
      </c>
      <c r="AP1048" s="71">
        <v>0</v>
      </c>
      <c r="AQ1048" s="71">
        <v>0</v>
      </c>
      <c r="AR1048" s="71">
        <v>0</v>
      </c>
      <c r="AS1048" s="71">
        <v>0</v>
      </c>
      <c r="AT1048" s="71">
        <v>0</v>
      </c>
      <c r="AU1048" s="71">
        <v>4977</v>
      </c>
      <c r="AV1048" s="71">
        <v>0</v>
      </c>
      <c r="AW1048" s="71">
        <v>0</v>
      </c>
      <c r="AX1048" s="71">
        <v>0</v>
      </c>
      <c r="AY1048" s="71">
        <v>0</v>
      </c>
      <c r="AZ1048" s="71">
        <v>0</v>
      </c>
      <c r="BA1048" s="71">
        <v>0</v>
      </c>
      <c r="BB1048" s="71">
        <v>0</v>
      </c>
      <c r="BC1048" s="71">
        <v>0</v>
      </c>
      <c r="BD1048" s="71">
        <v>0</v>
      </c>
      <c r="BE1048" s="71">
        <v>0</v>
      </c>
      <c r="BF1048" s="71">
        <v>0</v>
      </c>
      <c r="BG1048" s="71">
        <v>0</v>
      </c>
      <c r="BH1048" s="71">
        <v>0</v>
      </c>
      <c r="BI1048" s="71">
        <v>0</v>
      </c>
      <c r="BJ1048" s="88">
        <v>0</v>
      </c>
      <c r="BK1048" s="88">
        <v>0</v>
      </c>
      <c r="BL1048" s="88">
        <v>0</v>
      </c>
      <c r="BM1048" s="72"/>
    </row>
    <row r="1049" spans="1:65">
      <c r="A1049" s="68" t="s">
        <v>16</v>
      </c>
      <c r="B1049" s="124"/>
      <c r="C1049" s="124"/>
      <c r="D1049" s="69">
        <v>0</v>
      </c>
      <c r="E1049" s="69">
        <v>0</v>
      </c>
      <c r="F1049" s="69">
        <v>0</v>
      </c>
      <c r="G1049" s="69">
        <v>0</v>
      </c>
      <c r="H1049" s="69">
        <v>0</v>
      </c>
      <c r="I1049" s="69">
        <v>15</v>
      </c>
      <c r="J1049" s="69">
        <v>0</v>
      </c>
      <c r="K1049" s="69">
        <v>0</v>
      </c>
      <c r="L1049" s="69">
        <v>0</v>
      </c>
      <c r="M1049" s="69">
        <v>0</v>
      </c>
      <c r="N1049" s="69">
        <v>0</v>
      </c>
      <c r="O1049" s="69">
        <v>0</v>
      </c>
      <c r="P1049" s="69">
        <v>0</v>
      </c>
      <c r="Q1049" s="69">
        <v>0</v>
      </c>
      <c r="R1049" s="69">
        <v>0</v>
      </c>
      <c r="S1049" s="69">
        <v>0</v>
      </c>
      <c r="T1049" s="69">
        <v>0</v>
      </c>
      <c r="U1049" s="69">
        <v>0</v>
      </c>
      <c r="V1049" s="69">
        <v>0</v>
      </c>
      <c r="W1049" s="69">
        <v>0</v>
      </c>
      <c r="X1049" s="69">
        <v>0</v>
      </c>
      <c r="Y1049" s="69">
        <v>0</v>
      </c>
      <c r="Z1049" s="69">
        <v>0</v>
      </c>
      <c r="AA1049" s="69">
        <v>0</v>
      </c>
      <c r="AB1049" s="69">
        <v>0</v>
      </c>
      <c r="AC1049" s="69">
        <v>0</v>
      </c>
      <c r="AD1049" s="69">
        <v>0</v>
      </c>
      <c r="AE1049" s="69">
        <v>0</v>
      </c>
      <c r="AF1049" s="69">
        <v>0</v>
      </c>
      <c r="AG1049" s="69">
        <v>0</v>
      </c>
      <c r="AH1049" s="69">
        <v>0</v>
      </c>
      <c r="AI1049" s="69">
        <v>0</v>
      </c>
      <c r="AJ1049" s="69">
        <v>0</v>
      </c>
      <c r="AK1049" s="69">
        <v>0</v>
      </c>
      <c r="AL1049" s="69">
        <v>0</v>
      </c>
      <c r="AM1049" s="69">
        <v>0</v>
      </c>
      <c r="AN1049" s="69">
        <v>0</v>
      </c>
      <c r="AO1049" s="69">
        <v>0</v>
      </c>
      <c r="AP1049" s="69">
        <v>0</v>
      </c>
      <c r="AQ1049" s="69">
        <v>0</v>
      </c>
      <c r="AR1049" s="69">
        <v>0</v>
      </c>
      <c r="AS1049" s="69">
        <v>0</v>
      </c>
      <c r="AT1049" s="69">
        <v>0</v>
      </c>
      <c r="AU1049" s="69">
        <v>0</v>
      </c>
      <c r="AV1049" s="69">
        <v>0</v>
      </c>
      <c r="AW1049" s="69">
        <v>0</v>
      </c>
      <c r="AX1049" s="69">
        <v>0</v>
      </c>
      <c r="AY1049" s="69">
        <v>0</v>
      </c>
      <c r="AZ1049" s="69">
        <v>0</v>
      </c>
      <c r="BA1049" s="69">
        <v>0</v>
      </c>
      <c r="BB1049" s="69">
        <v>0</v>
      </c>
      <c r="BC1049" s="69">
        <v>0</v>
      </c>
      <c r="BD1049" s="69">
        <v>0</v>
      </c>
      <c r="BE1049" s="69">
        <v>0</v>
      </c>
      <c r="BF1049" s="69">
        <v>0</v>
      </c>
      <c r="BG1049" s="69">
        <v>0</v>
      </c>
      <c r="BH1049" s="69">
        <v>0</v>
      </c>
      <c r="BI1049" s="69">
        <v>0</v>
      </c>
      <c r="BJ1049" s="84">
        <v>0</v>
      </c>
      <c r="BK1049" s="84">
        <v>0</v>
      </c>
      <c r="BL1049" s="84">
        <v>0</v>
      </c>
      <c r="BM1049" s="72"/>
    </row>
    <row r="1050" spans="1:65">
      <c r="A1050" s="129" t="s">
        <v>3</v>
      </c>
      <c r="B1050" s="124"/>
      <c r="C1050" s="124"/>
      <c r="D1050" s="69">
        <v>0</v>
      </c>
      <c r="E1050" s="69">
        <v>0</v>
      </c>
      <c r="F1050" s="69">
        <v>0</v>
      </c>
      <c r="G1050" s="69">
        <v>0</v>
      </c>
      <c r="H1050" s="69">
        <v>0</v>
      </c>
      <c r="I1050" s="83" t="s">
        <v>17</v>
      </c>
      <c r="J1050" s="69">
        <v>0</v>
      </c>
      <c r="K1050" s="69">
        <v>0</v>
      </c>
      <c r="L1050" s="69">
        <v>0</v>
      </c>
      <c r="M1050" s="69">
        <v>0</v>
      </c>
      <c r="N1050" s="69">
        <v>0</v>
      </c>
      <c r="O1050" s="69">
        <v>0</v>
      </c>
      <c r="P1050" s="69">
        <v>0</v>
      </c>
      <c r="Q1050" s="69">
        <v>0</v>
      </c>
      <c r="R1050" s="69">
        <v>0</v>
      </c>
      <c r="S1050" s="69">
        <v>0</v>
      </c>
      <c r="T1050" s="69">
        <v>0</v>
      </c>
      <c r="U1050" s="69">
        <v>0</v>
      </c>
      <c r="V1050" s="69">
        <v>0</v>
      </c>
      <c r="W1050" s="69">
        <v>0</v>
      </c>
      <c r="X1050" s="69">
        <v>0</v>
      </c>
      <c r="Y1050" s="69">
        <v>0</v>
      </c>
      <c r="Z1050" s="69">
        <v>0</v>
      </c>
      <c r="AA1050" s="69">
        <v>0</v>
      </c>
      <c r="AB1050" s="69">
        <v>0</v>
      </c>
      <c r="AC1050" s="69">
        <v>0</v>
      </c>
      <c r="AD1050" s="69">
        <v>0</v>
      </c>
      <c r="AE1050" s="69">
        <v>0</v>
      </c>
      <c r="AF1050" s="69">
        <v>0</v>
      </c>
      <c r="AG1050" s="69">
        <v>0</v>
      </c>
      <c r="AH1050" s="69">
        <v>0</v>
      </c>
      <c r="AI1050" s="69">
        <v>0</v>
      </c>
      <c r="AJ1050" s="69">
        <v>0</v>
      </c>
      <c r="AK1050" s="69">
        <v>0</v>
      </c>
      <c r="AL1050" s="69">
        <v>0</v>
      </c>
      <c r="AM1050" s="69">
        <v>0</v>
      </c>
      <c r="AN1050" s="69">
        <v>0</v>
      </c>
      <c r="AO1050" s="69">
        <v>0</v>
      </c>
      <c r="AP1050" s="69">
        <v>0</v>
      </c>
      <c r="AQ1050" s="69">
        <v>0</v>
      </c>
      <c r="AR1050" s="69">
        <v>0</v>
      </c>
      <c r="AS1050" s="69">
        <v>0</v>
      </c>
      <c r="AT1050" s="69">
        <v>0</v>
      </c>
      <c r="AU1050" s="69">
        <v>0</v>
      </c>
      <c r="AV1050" s="69">
        <v>0</v>
      </c>
      <c r="AW1050" s="69">
        <v>0</v>
      </c>
      <c r="AX1050" s="69">
        <v>0</v>
      </c>
      <c r="AY1050" s="69">
        <v>0</v>
      </c>
      <c r="AZ1050" s="69">
        <v>0</v>
      </c>
      <c r="BA1050" s="69">
        <v>0</v>
      </c>
      <c r="BB1050" s="69">
        <v>0</v>
      </c>
      <c r="BC1050" s="69">
        <v>0</v>
      </c>
      <c r="BD1050" s="69">
        <v>0</v>
      </c>
      <c r="BE1050" s="70">
        <v>0</v>
      </c>
      <c r="BF1050" s="69">
        <v>0</v>
      </c>
      <c r="BG1050" s="69">
        <v>0</v>
      </c>
      <c r="BH1050" s="69">
        <v>0</v>
      </c>
      <c r="BI1050" s="69">
        <v>0</v>
      </c>
      <c r="BJ1050" s="84">
        <v>0</v>
      </c>
      <c r="BK1050" s="84">
        <v>0</v>
      </c>
      <c r="BL1050" s="84">
        <v>0</v>
      </c>
      <c r="BM1050" s="72"/>
    </row>
    <row r="1051" spans="1:65">
      <c r="A1051" s="112" t="s">
        <v>19</v>
      </c>
      <c r="B1051" s="126"/>
      <c r="C1051" s="126"/>
      <c r="D1051" s="11">
        <v>0</v>
      </c>
      <c r="E1051" s="11">
        <v>0</v>
      </c>
      <c r="F1051" s="11">
        <v>0</v>
      </c>
      <c r="G1051" s="11">
        <v>0</v>
      </c>
      <c r="H1051" s="11">
        <v>0</v>
      </c>
      <c r="I1051" s="11">
        <v>126.9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575</v>
      </c>
      <c r="AB1051" s="11">
        <v>111</v>
      </c>
      <c r="AC1051" s="11">
        <v>234</v>
      </c>
      <c r="AD1051" s="11">
        <v>1958</v>
      </c>
      <c r="AE1051" s="11">
        <v>0</v>
      </c>
      <c r="AF1051" s="11">
        <v>1770</v>
      </c>
      <c r="AG1051" s="11">
        <v>0</v>
      </c>
      <c r="AH1051" s="11">
        <v>1608</v>
      </c>
      <c r="AI1051" s="11">
        <v>1610</v>
      </c>
      <c r="AJ1051" s="11">
        <v>0</v>
      </c>
      <c r="AK1051" s="11">
        <v>0</v>
      </c>
      <c r="AL1051" s="11">
        <v>0</v>
      </c>
      <c r="AM1051" s="141">
        <v>0</v>
      </c>
      <c r="AN1051" s="141">
        <v>0</v>
      </c>
      <c r="AO1051" s="11">
        <v>0</v>
      </c>
      <c r="AP1051" s="11">
        <v>0</v>
      </c>
      <c r="AQ1051" s="11">
        <v>0</v>
      </c>
      <c r="AR1051" s="11">
        <v>0</v>
      </c>
      <c r="AS1051" s="11">
        <v>0</v>
      </c>
      <c r="AT1051" s="11">
        <v>0</v>
      </c>
      <c r="AU1051" s="11">
        <v>0</v>
      </c>
      <c r="AV1051" s="11">
        <v>0</v>
      </c>
      <c r="AW1051" s="11">
        <v>0</v>
      </c>
      <c r="AX1051" s="11">
        <v>0</v>
      </c>
      <c r="AY1051" s="11">
        <v>0</v>
      </c>
      <c r="AZ1051" s="11">
        <v>0</v>
      </c>
      <c r="BA1051" s="11">
        <v>0</v>
      </c>
      <c r="BB1051" s="11">
        <v>0</v>
      </c>
      <c r="BC1051" s="11">
        <v>0</v>
      </c>
      <c r="BD1051" s="11">
        <v>0</v>
      </c>
      <c r="BE1051" s="27">
        <v>0</v>
      </c>
      <c r="BF1051" s="11">
        <v>0</v>
      </c>
      <c r="BG1051" s="11">
        <v>0</v>
      </c>
      <c r="BH1051" s="11">
        <v>0</v>
      </c>
      <c r="BI1051" s="11">
        <v>0</v>
      </c>
      <c r="BJ1051" s="84">
        <v>0</v>
      </c>
      <c r="BK1051" s="84">
        <v>0</v>
      </c>
      <c r="BL1051" s="84">
        <v>0</v>
      </c>
      <c r="BM1051" s="72"/>
    </row>
    <row r="1052" spans="1:65">
      <c r="A1052" s="125" t="s">
        <v>26</v>
      </c>
      <c r="B1052" s="113"/>
      <c r="C1052" s="113"/>
      <c r="D1052" s="11">
        <v>0</v>
      </c>
      <c r="E1052" s="11">
        <v>0</v>
      </c>
      <c r="F1052" s="11">
        <v>0</v>
      </c>
      <c r="G1052" s="11">
        <v>0</v>
      </c>
      <c r="H1052" s="11">
        <v>0</v>
      </c>
      <c r="I1052" s="11">
        <v>0</v>
      </c>
      <c r="J1052" s="11">
        <v>0</v>
      </c>
      <c r="K1052" s="11">
        <v>0</v>
      </c>
      <c r="L1052" s="11">
        <v>0</v>
      </c>
      <c r="M1052" s="11">
        <v>0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0</v>
      </c>
      <c r="T1052" s="11">
        <v>0</v>
      </c>
      <c r="U1052" s="11">
        <v>0</v>
      </c>
      <c r="V1052" s="11">
        <v>0</v>
      </c>
      <c r="W1052" s="11">
        <v>0</v>
      </c>
      <c r="X1052" s="11">
        <v>0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1">
        <v>0</v>
      </c>
      <c r="AE1052" s="11">
        <v>0</v>
      </c>
      <c r="AF1052" s="11">
        <v>0</v>
      </c>
      <c r="AG1052" s="11">
        <v>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0</v>
      </c>
      <c r="AM1052" s="11">
        <v>0</v>
      </c>
      <c r="AN1052" s="11">
        <v>0</v>
      </c>
      <c r="AO1052" s="11">
        <v>0</v>
      </c>
      <c r="AP1052" s="11">
        <v>0</v>
      </c>
      <c r="AQ1052" s="11">
        <v>0</v>
      </c>
      <c r="AR1052" s="11">
        <v>0</v>
      </c>
      <c r="AS1052" s="11">
        <v>0</v>
      </c>
      <c r="AT1052" s="11">
        <v>0</v>
      </c>
      <c r="AU1052" s="11">
        <v>4977</v>
      </c>
      <c r="AV1052" s="11">
        <v>0</v>
      </c>
      <c r="AW1052" s="11">
        <v>0</v>
      </c>
      <c r="AX1052" s="11">
        <v>0</v>
      </c>
      <c r="AY1052" s="11">
        <v>0</v>
      </c>
      <c r="AZ1052" s="11">
        <v>0</v>
      </c>
      <c r="BA1052" s="11">
        <v>0</v>
      </c>
      <c r="BB1052" s="11">
        <v>0</v>
      </c>
      <c r="BC1052" s="11">
        <v>0</v>
      </c>
      <c r="BD1052" s="11">
        <v>0</v>
      </c>
      <c r="BE1052" s="27">
        <v>0</v>
      </c>
      <c r="BF1052" s="11">
        <v>0</v>
      </c>
      <c r="BG1052" s="11">
        <v>0</v>
      </c>
      <c r="BH1052" s="11">
        <v>0</v>
      </c>
      <c r="BI1052" s="11">
        <v>0</v>
      </c>
      <c r="BJ1052" s="84">
        <v>0</v>
      </c>
      <c r="BK1052" s="84">
        <v>0</v>
      </c>
      <c r="BL1052" s="84">
        <v>0</v>
      </c>
      <c r="BM1052" s="72"/>
    </row>
    <row r="1053" spans="1:65">
      <c r="A1053" s="129" t="s">
        <v>192</v>
      </c>
      <c r="B1053" s="124"/>
      <c r="C1053" s="124"/>
      <c r="D1053" s="69">
        <v>0</v>
      </c>
      <c r="E1053" s="69">
        <v>0</v>
      </c>
      <c r="F1053" s="69">
        <v>0</v>
      </c>
      <c r="G1053" s="69">
        <v>0</v>
      </c>
      <c r="H1053" s="69">
        <v>0</v>
      </c>
      <c r="I1053" s="69">
        <v>20</v>
      </c>
      <c r="J1053" s="69">
        <v>0</v>
      </c>
      <c r="K1053" s="69">
        <v>0</v>
      </c>
      <c r="L1053" s="69">
        <v>0</v>
      </c>
      <c r="M1053" s="69">
        <v>0</v>
      </c>
      <c r="N1053" s="69">
        <v>0</v>
      </c>
      <c r="O1053" s="69">
        <v>0</v>
      </c>
      <c r="P1053" s="69">
        <v>0</v>
      </c>
      <c r="Q1053" s="69">
        <v>0</v>
      </c>
      <c r="R1053" s="69">
        <v>0</v>
      </c>
      <c r="S1053" s="69">
        <v>0</v>
      </c>
      <c r="T1053" s="69">
        <v>0</v>
      </c>
      <c r="U1053" s="69">
        <v>0</v>
      </c>
      <c r="V1053" s="69">
        <v>0</v>
      </c>
      <c r="W1053" s="69">
        <v>0</v>
      </c>
      <c r="X1053" s="69">
        <v>0</v>
      </c>
      <c r="Y1053" s="69">
        <v>0</v>
      </c>
      <c r="Z1053" s="69">
        <v>0</v>
      </c>
      <c r="AA1053" s="69">
        <v>0</v>
      </c>
      <c r="AB1053" s="69">
        <v>0</v>
      </c>
      <c r="AC1053" s="69">
        <v>0</v>
      </c>
      <c r="AD1053" s="69">
        <v>0</v>
      </c>
      <c r="AE1053" s="69">
        <v>0</v>
      </c>
      <c r="AF1053" s="69">
        <v>0</v>
      </c>
      <c r="AG1053" s="69">
        <v>0</v>
      </c>
      <c r="AH1053" s="69">
        <v>0</v>
      </c>
      <c r="AI1053" s="69">
        <v>0</v>
      </c>
      <c r="AJ1053" s="69">
        <v>0</v>
      </c>
      <c r="AK1053" s="69">
        <v>0</v>
      </c>
      <c r="AL1053" s="69">
        <v>0</v>
      </c>
      <c r="AM1053" s="69">
        <v>0</v>
      </c>
      <c r="AN1053" s="69">
        <v>0</v>
      </c>
      <c r="AO1053" s="69">
        <v>0</v>
      </c>
      <c r="AP1053" s="69">
        <v>0</v>
      </c>
      <c r="AQ1053" s="69">
        <v>0</v>
      </c>
      <c r="AR1053" s="69">
        <v>0</v>
      </c>
      <c r="AS1053" s="69">
        <v>0</v>
      </c>
      <c r="AT1053" s="69">
        <v>0</v>
      </c>
      <c r="AU1053" s="69">
        <v>0</v>
      </c>
      <c r="AV1053" s="69">
        <v>0</v>
      </c>
      <c r="AW1053" s="69">
        <v>0</v>
      </c>
      <c r="AX1053" s="69">
        <v>0</v>
      </c>
      <c r="AY1053" s="69">
        <v>0</v>
      </c>
      <c r="AZ1053" s="69">
        <v>0</v>
      </c>
      <c r="BA1053" s="69">
        <v>0</v>
      </c>
      <c r="BB1053" s="69">
        <v>0</v>
      </c>
      <c r="BC1053" s="69">
        <v>0</v>
      </c>
      <c r="BD1053" s="69">
        <v>0</v>
      </c>
      <c r="BE1053" s="69">
        <v>0</v>
      </c>
      <c r="BF1053" s="69">
        <v>0</v>
      </c>
      <c r="BG1053" s="69">
        <v>0</v>
      </c>
      <c r="BH1053" s="69">
        <v>0</v>
      </c>
      <c r="BI1053" s="69">
        <v>0</v>
      </c>
      <c r="BJ1053" s="84">
        <v>0</v>
      </c>
      <c r="BK1053" s="84">
        <v>0</v>
      </c>
      <c r="BL1053" s="84">
        <v>0</v>
      </c>
      <c r="BM1053" s="72"/>
    </row>
    <row r="1054" spans="1:65" ht="15.75">
      <c r="A1054" s="18"/>
      <c r="B1054" s="138"/>
      <c r="C1054" s="138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9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27"/>
      <c r="BF1054" s="73"/>
      <c r="BG1054" s="11"/>
      <c r="BH1054" s="73"/>
      <c r="BI1054" s="73"/>
      <c r="BJ1054" s="73"/>
      <c r="BK1054" s="73"/>
      <c r="BL1054" s="73"/>
      <c r="BM1054" s="72"/>
    </row>
    <row r="1055" spans="1:65">
      <c r="A1055" s="127" t="s">
        <v>150</v>
      </c>
      <c r="B1055" s="113">
        <v>3</v>
      </c>
      <c r="C1055" s="113"/>
      <c r="D1055" s="85">
        <v>0</v>
      </c>
      <c r="E1055" s="85">
        <v>0</v>
      </c>
      <c r="F1055" s="85">
        <v>0</v>
      </c>
      <c r="G1055" s="85">
        <v>0</v>
      </c>
      <c r="H1055" s="85">
        <v>0</v>
      </c>
      <c r="I1055" s="85">
        <v>0</v>
      </c>
      <c r="J1055" s="85">
        <v>0</v>
      </c>
      <c r="K1055" s="85">
        <v>0</v>
      </c>
      <c r="L1055" s="85">
        <v>0</v>
      </c>
      <c r="M1055" s="85">
        <v>0</v>
      </c>
      <c r="N1055" s="85">
        <v>0</v>
      </c>
      <c r="O1055" s="85">
        <v>0</v>
      </c>
      <c r="P1055" s="85">
        <v>0</v>
      </c>
      <c r="Q1055" s="85">
        <v>0</v>
      </c>
      <c r="R1055" s="85">
        <v>0</v>
      </c>
      <c r="S1055" s="85">
        <v>0</v>
      </c>
      <c r="T1055" s="85">
        <v>0</v>
      </c>
      <c r="U1055" s="85">
        <v>0</v>
      </c>
      <c r="V1055" s="85">
        <v>0</v>
      </c>
      <c r="W1055" s="85">
        <v>0</v>
      </c>
      <c r="X1055" s="85">
        <v>0</v>
      </c>
      <c r="Y1055" s="85">
        <v>0</v>
      </c>
      <c r="Z1055" s="85">
        <v>0</v>
      </c>
      <c r="AA1055" s="85">
        <v>0</v>
      </c>
      <c r="AB1055" s="85">
        <v>0</v>
      </c>
      <c r="AC1055" s="85">
        <v>0</v>
      </c>
      <c r="AD1055" s="85">
        <v>0</v>
      </c>
      <c r="AE1055" s="85">
        <v>0</v>
      </c>
      <c r="AF1055" s="85">
        <v>0</v>
      </c>
      <c r="AG1055" s="85">
        <v>0</v>
      </c>
      <c r="AH1055" s="85">
        <v>0</v>
      </c>
      <c r="AI1055" s="85">
        <v>30261.932941576295</v>
      </c>
      <c r="AJ1055" s="85">
        <v>23995.095556594988</v>
      </c>
      <c r="AK1055" s="85">
        <v>44384.027445082829</v>
      </c>
      <c r="AL1055" s="85">
        <v>32709.356725146197</v>
      </c>
      <c r="AM1055" s="85">
        <v>35508</v>
      </c>
      <c r="AN1055" s="85">
        <v>69247</v>
      </c>
      <c r="AO1055" s="85">
        <v>41733.432000000001</v>
      </c>
      <c r="AP1055" s="85">
        <v>77719.584999999992</v>
      </c>
      <c r="AQ1055" s="85">
        <v>96152.206999999995</v>
      </c>
      <c r="AR1055" s="85">
        <v>78297.817999999999</v>
      </c>
      <c r="AS1055" s="85">
        <v>12997.925000000001</v>
      </c>
      <c r="AT1055" s="85">
        <v>11294.217999999999</v>
      </c>
      <c r="AU1055" s="85">
        <v>10268.711000000001</v>
      </c>
      <c r="AV1055" s="85">
        <v>7120.1090000000004</v>
      </c>
      <c r="AW1055" s="85">
        <v>5214.9889999999996</v>
      </c>
      <c r="AX1055" s="85">
        <v>1802.8349999999998</v>
      </c>
      <c r="AY1055" s="85">
        <v>644.85</v>
      </c>
      <c r="AZ1055" s="85">
        <v>769.8</v>
      </c>
      <c r="BA1055" s="85">
        <v>427.08</v>
      </c>
      <c r="BB1055" s="85">
        <v>6.6</v>
      </c>
      <c r="BC1055" s="85">
        <v>1.84</v>
      </c>
      <c r="BD1055" s="85">
        <v>1.84</v>
      </c>
      <c r="BE1055" s="85">
        <v>0</v>
      </c>
      <c r="BF1055" s="85">
        <v>0</v>
      </c>
      <c r="BG1055" s="85">
        <v>0</v>
      </c>
      <c r="BH1055" s="123">
        <v>0</v>
      </c>
      <c r="BI1055" s="123">
        <v>0</v>
      </c>
      <c r="BJ1055" s="88">
        <v>0</v>
      </c>
      <c r="BK1055" s="88">
        <v>0</v>
      </c>
      <c r="BL1055" s="88">
        <v>0</v>
      </c>
      <c r="BM1055" s="72"/>
    </row>
    <row r="1056" spans="1:65">
      <c r="A1056" s="112" t="s">
        <v>2</v>
      </c>
      <c r="B1056" s="138"/>
      <c r="C1056" s="138"/>
      <c r="D1056" s="69">
        <v>0</v>
      </c>
      <c r="E1056" s="69">
        <v>0</v>
      </c>
      <c r="F1056" s="69">
        <v>0</v>
      </c>
      <c r="G1056" s="69">
        <v>0</v>
      </c>
      <c r="H1056" s="69">
        <v>0</v>
      </c>
      <c r="I1056" s="69">
        <v>0</v>
      </c>
      <c r="J1056" s="69">
        <v>0</v>
      </c>
      <c r="K1056" s="69">
        <v>0</v>
      </c>
      <c r="L1056" s="69">
        <v>0</v>
      </c>
      <c r="M1056" s="69">
        <v>0</v>
      </c>
      <c r="N1056" s="69">
        <v>0</v>
      </c>
      <c r="O1056" s="69">
        <v>0</v>
      </c>
      <c r="P1056" s="69">
        <v>0</v>
      </c>
      <c r="Q1056" s="69">
        <v>0</v>
      </c>
      <c r="R1056" s="69">
        <v>0</v>
      </c>
      <c r="S1056" s="69">
        <v>0</v>
      </c>
      <c r="T1056" s="69">
        <v>0</v>
      </c>
      <c r="U1056" s="69">
        <v>0</v>
      </c>
      <c r="V1056" s="69">
        <v>0</v>
      </c>
      <c r="W1056" s="69">
        <v>0</v>
      </c>
      <c r="X1056" s="69">
        <v>0</v>
      </c>
      <c r="Y1056" s="69">
        <v>0</v>
      </c>
      <c r="Z1056" s="69">
        <v>0</v>
      </c>
      <c r="AA1056" s="69">
        <v>0</v>
      </c>
      <c r="AB1056" s="69">
        <v>0</v>
      </c>
      <c r="AC1056" s="69">
        <v>0</v>
      </c>
      <c r="AD1056" s="69">
        <v>0</v>
      </c>
      <c r="AE1056" s="69">
        <v>0</v>
      </c>
      <c r="AF1056" s="69">
        <v>0</v>
      </c>
      <c r="AG1056" s="69">
        <v>0</v>
      </c>
      <c r="AH1056" s="69">
        <v>0</v>
      </c>
      <c r="AI1056" s="69">
        <v>0</v>
      </c>
      <c r="AJ1056" s="83" t="s">
        <v>17</v>
      </c>
      <c r="AK1056" s="11">
        <v>15000</v>
      </c>
      <c r="AL1056" s="11">
        <v>7100</v>
      </c>
      <c r="AM1056" s="11">
        <v>6421</v>
      </c>
      <c r="AN1056" s="11">
        <v>40160</v>
      </c>
      <c r="AO1056" s="83" t="s">
        <v>17</v>
      </c>
      <c r="AP1056" s="83" t="s">
        <v>17</v>
      </c>
      <c r="AQ1056" s="11">
        <v>8113</v>
      </c>
      <c r="AR1056" s="83" t="s">
        <v>17</v>
      </c>
      <c r="AS1056" s="85"/>
      <c r="AT1056" s="85"/>
      <c r="AU1056" s="85"/>
      <c r="AV1056" s="85"/>
      <c r="AW1056" s="85"/>
      <c r="AX1056" s="11">
        <v>0</v>
      </c>
      <c r="AY1056" s="11">
        <v>0</v>
      </c>
      <c r="AZ1056" s="11">
        <v>0</v>
      </c>
      <c r="BA1056" s="11">
        <v>0</v>
      </c>
      <c r="BB1056" s="11">
        <v>0</v>
      </c>
      <c r="BC1056" s="11">
        <v>0</v>
      </c>
      <c r="BD1056" s="11">
        <v>0</v>
      </c>
      <c r="BE1056" s="11">
        <v>0</v>
      </c>
      <c r="BF1056" s="11">
        <v>0</v>
      </c>
      <c r="BG1056" s="11">
        <v>0</v>
      </c>
      <c r="BH1056" s="11">
        <v>0</v>
      </c>
      <c r="BI1056" s="11">
        <v>0</v>
      </c>
      <c r="BJ1056" s="84">
        <v>0</v>
      </c>
      <c r="BK1056" s="84">
        <v>0</v>
      </c>
      <c r="BL1056" s="84">
        <v>0</v>
      </c>
      <c r="BM1056" s="72"/>
    </row>
    <row r="1057" spans="1:65">
      <c r="A1057" s="129" t="s">
        <v>3</v>
      </c>
      <c r="B1057" s="138"/>
      <c r="C1057" s="138"/>
      <c r="D1057" s="69"/>
      <c r="E1057" s="69"/>
      <c r="F1057" s="69"/>
      <c r="G1057" s="69"/>
      <c r="H1057" s="69"/>
      <c r="I1057" s="69"/>
      <c r="J1057" s="69"/>
      <c r="K1057" s="69"/>
      <c r="L1057" s="69"/>
      <c r="M1057" s="69"/>
      <c r="N1057" s="69"/>
      <c r="O1057" s="69"/>
      <c r="P1057" s="69"/>
      <c r="Q1057" s="69"/>
      <c r="R1057" s="69"/>
      <c r="S1057" s="69"/>
      <c r="T1057" s="69"/>
      <c r="U1057" s="69"/>
      <c r="V1057" s="69"/>
      <c r="W1057" s="69"/>
      <c r="X1057" s="69"/>
      <c r="Y1057" s="69"/>
      <c r="Z1057" s="69"/>
      <c r="AA1057" s="69"/>
      <c r="AB1057" s="69"/>
      <c r="AC1057" s="69"/>
      <c r="AD1057" s="69"/>
      <c r="AE1057" s="69"/>
      <c r="AF1057" s="69"/>
      <c r="AG1057" s="69"/>
      <c r="AH1057" s="69">
        <v>0</v>
      </c>
      <c r="AI1057" s="69">
        <v>0</v>
      </c>
      <c r="AJ1057" s="69">
        <v>710.21199999999999</v>
      </c>
      <c r="AK1057" s="83" t="s">
        <v>17</v>
      </c>
      <c r="AL1057" s="83" t="s">
        <v>17</v>
      </c>
      <c r="AM1057" s="69">
        <v>1717</v>
      </c>
      <c r="AN1057" s="83" t="s">
        <v>17</v>
      </c>
      <c r="AO1057" s="69">
        <v>11233.432000000001</v>
      </c>
      <c r="AP1057" s="69">
        <v>11482.584999999999</v>
      </c>
      <c r="AQ1057" s="69">
        <v>21858.207000000002</v>
      </c>
      <c r="AR1057" s="69">
        <v>45047.817999999999</v>
      </c>
      <c r="AS1057" s="69">
        <v>12680.825000000001</v>
      </c>
      <c r="AT1057" s="69">
        <v>10977.117999999999</v>
      </c>
      <c r="AU1057" s="69">
        <v>9951.6110000000008</v>
      </c>
      <c r="AV1057" s="69">
        <v>6803.009</v>
      </c>
      <c r="AW1057" s="69">
        <v>4895.9889999999996</v>
      </c>
      <c r="AX1057" s="69">
        <v>1482.5349999999999</v>
      </c>
      <c r="AY1057" s="69">
        <v>644.85</v>
      </c>
      <c r="AZ1057" s="69">
        <v>756.3</v>
      </c>
      <c r="BA1057" s="69">
        <v>427.08</v>
      </c>
      <c r="BB1057" s="69">
        <v>6.6</v>
      </c>
      <c r="BC1057" s="69">
        <v>1.84</v>
      </c>
      <c r="BD1057" s="69">
        <v>1.84</v>
      </c>
      <c r="BE1057" s="70">
        <v>0</v>
      </c>
      <c r="BF1057" s="69">
        <v>0</v>
      </c>
      <c r="BG1057" s="69">
        <v>0</v>
      </c>
      <c r="BH1057" s="69">
        <v>0</v>
      </c>
      <c r="BI1057" s="69">
        <v>0</v>
      </c>
      <c r="BJ1057" s="84">
        <v>0</v>
      </c>
      <c r="BK1057" s="84">
        <v>0</v>
      </c>
      <c r="BL1057" s="84">
        <v>0</v>
      </c>
      <c r="BM1057" s="72"/>
    </row>
    <row r="1058" spans="1:65">
      <c r="A1058" s="112" t="s">
        <v>19</v>
      </c>
      <c r="B1058" s="126"/>
      <c r="C1058" s="126"/>
      <c r="D1058" s="11">
        <v>0</v>
      </c>
      <c r="E1058" s="11">
        <v>0</v>
      </c>
      <c r="F1058" s="11">
        <v>0</v>
      </c>
      <c r="G1058" s="11">
        <v>0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83" t="s">
        <v>17</v>
      </c>
      <c r="AI1058" s="11">
        <v>22244.932941576295</v>
      </c>
      <c r="AJ1058" s="11">
        <v>23284.883556594988</v>
      </c>
      <c r="AK1058" s="11">
        <v>24257.027445082829</v>
      </c>
      <c r="AL1058" s="11">
        <v>25609.356725146197</v>
      </c>
      <c r="AM1058" s="11">
        <v>27370</v>
      </c>
      <c r="AN1058" s="11">
        <v>29087</v>
      </c>
      <c r="AO1058" s="11">
        <v>30500</v>
      </c>
      <c r="AP1058" s="11">
        <v>362</v>
      </c>
      <c r="AQ1058" s="11">
        <v>543</v>
      </c>
      <c r="AR1058" s="11">
        <v>0</v>
      </c>
      <c r="AS1058" s="11">
        <v>0</v>
      </c>
      <c r="AT1058" s="11">
        <v>0</v>
      </c>
      <c r="AU1058" s="11">
        <v>0</v>
      </c>
      <c r="AV1058" s="11">
        <v>0</v>
      </c>
      <c r="AW1058" s="11">
        <v>0</v>
      </c>
      <c r="AX1058" s="11">
        <v>0</v>
      </c>
      <c r="AY1058" s="11">
        <v>0</v>
      </c>
      <c r="AZ1058" s="11">
        <v>0</v>
      </c>
      <c r="BA1058" s="11">
        <v>0</v>
      </c>
      <c r="BB1058" s="11">
        <v>0</v>
      </c>
      <c r="BC1058" s="11">
        <v>0</v>
      </c>
      <c r="BD1058" s="11">
        <v>0</v>
      </c>
      <c r="BE1058" s="27">
        <v>0</v>
      </c>
      <c r="BF1058" s="11">
        <v>0</v>
      </c>
      <c r="BG1058" s="11">
        <v>0</v>
      </c>
      <c r="BH1058" s="11">
        <v>0</v>
      </c>
      <c r="BI1058" s="11">
        <v>0</v>
      </c>
      <c r="BJ1058" s="84">
        <v>0</v>
      </c>
      <c r="BK1058" s="84">
        <v>0</v>
      </c>
      <c r="BL1058" s="84">
        <v>0</v>
      </c>
      <c r="BM1058" s="72"/>
    </row>
    <row r="1059" spans="1:65">
      <c r="A1059" s="125" t="s">
        <v>26</v>
      </c>
      <c r="B1059" s="113"/>
      <c r="C1059" s="113"/>
      <c r="D1059" s="11">
        <v>0</v>
      </c>
      <c r="E1059" s="11">
        <v>0</v>
      </c>
      <c r="F1059" s="11">
        <v>0</v>
      </c>
      <c r="G1059" s="11">
        <v>0</v>
      </c>
      <c r="H1059" s="11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0</v>
      </c>
      <c r="Z1059" s="11">
        <v>0</v>
      </c>
      <c r="AA1059" s="11">
        <v>0</v>
      </c>
      <c r="AB1059" s="11">
        <v>0</v>
      </c>
      <c r="AC1059" s="11">
        <v>0</v>
      </c>
      <c r="AD1059" s="11">
        <v>0</v>
      </c>
      <c r="AE1059" s="11">
        <v>0</v>
      </c>
      <c r="AF1059" s="11">
        <v>0</v>
      </c>
      <c r="AG1059" s="11">
        <v>0</v>
      </c>
      <c r="AH1059" s="11">
        <v>0</v>
      </c>
      <c r="AI1059" s="11">
        <v>0</v>
      </c>
      <c r="AJ1059" s="11">
        <v>0</v>
      </c>
      <c r="AK1059" s="11">
        <v>0</v>
      </c>
      <c r="AL1059" s="11">
        <v>0</v>
      </c>
      <c r="AM1059" s="11">
        <v>0</v>
      </c>
      <c r="AN1059" s="11">
        <v>0</v>
      </c>
      <c r="AO1059" s="11">
        <v>0</v>
      </c>
      <c r="AP1059" s="11">
        <v>29614</v>
      </c>
      <c r="AQ1059" s="11">
        <v>29377</v>
      </c>
      <c r="AR1059" s="11">
        <v>33250</v>
      </c>
      <c r="AS1059" s="11">
        <v>0</v>
      </c>
      <c r="AT1059" s="11">
        <v>0</v>
      </c>
      <c r="AU1059" s="11">
        <v>0</v>
      </c>
      <c r="AV1059" s="11">
        <v>0</v>
      </c>
      <c r="AW1059" s="11">
        <v>0</v>
      </c>
      <c r="AX1059" s="11">
        <v>0</v>
      </c>
      <c r="AY1059" s="11">
        <v>0</v>
      </c>
      <c r="AZ1059" s="11">
        <v>0</v>
      </c>
      <c r="BA1059" s="11">
        <v>0</v>
      </c>
      <c r="BB1059" s="11">
        <v>0</v>
      </c>
      <c r="BC1059" s="11">
        <v>0</v>
      </c>
      <c r="BD1059" s="11">
        <v>0</v>
      </c>
      <c r="BE1059" s="27">
        <v>0</v>
      </c>
      <c r="BF1059" s="11">
        <v>0</v>
      </c>
      <c r="BG1059" s="69">
        <v>0</v>
      </c>
      <c r="BH1059" s="69">
        <v>0</v>
      </c>
      <c r="BI1059" s="69">
        <v>0</v>
      </c>
      <c r="BJ1059" s="84">
        <v>0</v>
      </c>
      <c r="BK1059" s="84">
        <v>0</v>
      </c>
      <c r="BL1059" s="84">
        <v>0</v>
      </c>
      <c r="BM1059" s="72"/>
    </row>
    <row r="1060" spans="1:65">
      <c r="A1060" s="129" t="s">
        <v>192</v>
      </c>
      <c r="B1060" s="138"/>
      <c r="C1060" s="138"/>
      <c r="D1060" s="69"/>
      <c r="E1060" s="69"/>
      <c r="F1060" s="69"/>
      <c r="G1060" s="69"/>
      <c r="H1060" s="69"/>
      <c r="I1060" s="69"/>
      <c r="J1060" s="69"/>
      <c r="K1060" s="69"/>
      <c r="L1060" s="69"/>
      <c r="M1060" s="69"/>
      <c r="N1060" s="69"/>
      <c r="O1060" s="69"/>
      <c r="P1060" s="69"/>
      <c r="Q1060" s="69"/>
      <c r="R1060" s="69"/>
      <c r="S1060" s="69"/>
      <c r="T1060" s="69"/>
      <c r="U1060" s="69"/>
      <c r="V1060" s="69"/>
      <c r="W1060" s="69"/>
      <c r="X1060" s="69"/>
      <c r="Y1060" s="69"/>
      <c r="Z1060" s="69"/>
      <c r="AA1060" s="69"/>
      <c r="AB1060" s="69"/>
      <c r="AC1060" s="69"/>
      <c r="AD1060" s="69"/>
      <c r="AE1060" s="69"/>
      <c r="AF1060" s="69"/>
      <c r="AG1060" s="69"/>
      <c r="AH1060" s="83" t="s">
        <v>17</v>
      </c>
      <c r="AI1060" s="83" t="s">
        <v>17</v>
      </c>
      <c r="AJ1060" s="83" t="s">
        <v>17</v>
      </c>
      <c r="AK1060" s="83" t="s">
        <v>17</v>
      </c>
      <c r="AL1060" s="83" t="s">
        <v>17</v>
      </c>
      <c r="AM1060" s="83" t="s">
        <v>17</v>
      </c>
      <c r="AN1060" s="83" t="s">
        <v>17</v>
      </c>
      <c r="AO1060" s="83" t="s">
        <v>17</v>
      </c>
      <c r="AP1060" s="83" t="s">
        <v>17</v>
      </c>
      <c r="AQ1060" s="83" t="s">
        <v>17</v>
      </c>
      <c r="AR1060" s="83" t="s">
        <v>17</v>
      </c>
      <c r="AS1060" s="69">
        <v>317.10000000000002</v>
      </c>
      <c r="AT1060" s="69">
        <v>317.10000000000002</v>
      </c>
      <c r="AU1060" s="69">
        <v>317.10000000000002</v>
      </c>
      <c r="AV1060" s="69">
        <v>317.10000000000002</v>
      </c>
      <c r="AW1060" s="69">
        <v>319</v>
      </c>
      <c r="AX1060" s="69">
        <v>320.3</v>
      </c>
      <c r="AY1060" s="69">
        <v>0</v>
      </c>
      <c r="AZ1060" s="69">
        <v>13.5</v>
      </c>
      <c r="BA1060" s="69">
        <v>0</v>
      </c>
      <c r="BB1060" s="69">
        <v>0</v>
      </c>
      <c r="BC1060" s="69">
        <v>0</v>
      </c>
      <c r="BD1060" s="69">
        <v>0</v>
      </c>
      <c r="BE1060" s="70">
        <v>0</v>
      </c>
      <c r="BF1060" s="69">
        <v>0</v>
      </c>
      <c r="BG1060" s="69">
        <v>0</v>
      </c>
      <c r="BH1060" s="69">
        <v>0</v>
      </c>
      <c r="BI1060" s="69">
        <v>0</v>
      </c>
      <c r="BJ1060" s="84">
        <v>0</v>
      </c>
      <c r="BK1060" s="84">
        <v>0</v>
      </c>
      <c r="BL1060" s="84">
        <v>0</v>
      </c>
      <c r="BM1060" s="72"/>
    </row>
    <row r="1061" spans="1:65">
      <c r="A1061" s="125" t="s">
        <v>22</v>
      </c>
      <c r="B1061" s="113"/>
      <c r="C1061" s="113"/>
      <c r="D1061" s="11">
        <v>0</v>
      </c>
      <c r="E1061" s="11">
        <v>0</v>
      </c>
      <c r="F1061" s="11">
        <v>0</v>
      </c>
      <c r="G1061" s="11">
        <v>0</v>
      </c>
      <c r="H1061" s="11">
        <v>0</v>
      </c>
      <c r="I1061" s="11">
        <v>0</v>
      </c>
      <c r="J1061" s="11">
        <v>0</v>
      </c>
      <c r="K1061" s="11">
        <v>0</v>
      </c>
      <c r="L1061" s="11">
        <v>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v>0</v>
      </c>
      <c r="U1061" s="11">
        <v>0</v>
      </c>
      <c r="V1061" s="11">
        <v>0</v>
      </c>
      <c r="W1061" s="11">
        <v>0</v>
      </c>
      <c r="X1061" s="11">
        <v>0</v>
      </c>
      <c r="Y1061" s="11">
        <v>0</v>
      </c>
      <c r="Z1061" s="11">
        <v>0</v>
      </c>
      <c r="AA1061" s="11">
        <v>0</v>
      </c>
      <c r="AB1061" s="11">
        <v>0</v>
      </c>
      <c r="AC1061" s="11">
        <v>0</v>
      </c>
      <c r="AD1061" s="11">
        <v>0</v>
      </c>
      <c r="AE1061" s="11">
        <v>0</v>
      </c>
      <c r="AF1061" s="11">
        <v>0</v>
      </c>
      <c r="AG1061" s="11">
        <v>0</v>
      </c>
      <c r="AH1061" s="11">
        <v>0</v>
      </c>
      <c r="AI1061" s="11">
        <v>8017</v>
      </c>
      <c r="AJ1061" s="11">
        <v>0</v>
      </c>
      <c r="AK1061" s="11">
        <v>5127</v>
      </c>
      <c r="AL1061" s="11">
        <v>0</v>
      </c>
      <c r="AM1061" s="11">
        <v>0</v>
      </c>
      <c r="AN1061" s="11">
        <v>0</v>
      </c>
      <c r="AO1061" s="11">
        <v>0</v>
      </c>
      <c r="AP1061" s="11">
        <v>36261</v>
      </c>
      <c r="AQ1061" s="11">
        <v>36261</v>
      </c>
      <c r="AR1061" s="11">
        <v>0</v>
      </c>
      <c r="AS1061" s="11">
        <v>0</v>
      </c>
      <c r="AT1061" s="11">
        <v>0</v>
      </c>
      <c r="AU1061" s="11">
        <v>0</v>
      </c>
      <c r="AV1061" s="11">
        <v>0</v>
      </c>
      <c r="AW1061" s="11">
        <v>0</v>
      </c>
      <c r="AX1061" s="11">
        <v>0</v>
      </c>
      <c r="AY1061" s="11">
        <v>0</v>
      </c>
      <c r="AZ1061" s="11">
        <v>0</v>
      </c>
      <c r="BA1061" s="11">
        <v>0</v>
      </c>
      <c r="BB1061" s="11">
        <v>0</v>
      </c>
      <c r="BC1061" s="11">
        <v>0</v>
      </c>
      <c r="BD1061" s="11">
        <v>0</v>
      </c>
      <c r="BE1061" s="27">
        <v>0</v>
      </c>
      <c r="BF1061" s="11">
        <v>0</v>
      </c>
      <c r="BG1061" s="11">
        <v>0</v>
      </c>
      <c r="BH1061" s="11">
        <v>0</v>
      </c>
      <c r="BI1061" s="11">
        <v>0</v>
      </c>
      <c r="BJ1061" s="84">
        <v>0</v>
      </c>
      <c r="BK1061" s="84">
        <v>0</v>
      </c>
      <c r="BL1061" s="84">
        <v>0</v>
      </c>
      <c r="BM1061" s="72"/>
    </row>
    <row r="1062" spans="1:65" ht="15.75">
      <c r="A1062" s="18"/>
      <c r="B1062" s="113"/>
      <c r="C1062" s="113"/>
      <c r="D1062" s="85"/>
      <c r="E1062" s="85"/>
      <c r="F1062" s="85"/>
      <c r="G1062" s="85"/>
      <c r="H1062" s="85"/>
      <c r="I1062" s="85"/>
      <c r="J1062" s="85"/>
      <c r="K1062" s="85"/>
      <c r="L1062" s="85"/>
      <c r="M1062" s="85"/>
      <c r="N1062" s="85"/>
      <c r="O1062" s="85"/>
      <c r="P1062" s="85"/>
      <c r="Q1062" s="85"/>
      <c r="R1062" s="85"/>
      <c r="S1062" s="85"/>
      <c r="T1062" s="85"/>
      <c r="U1062" s="85"/>
      <c r="V1062" s="85"/>
      <c r="W1062" s="85"/>
      <c r="X1062" s="85"/>
      <c r="Y1062" s="85"/>
      <c r="Z1062" s="85"/>
      <c r="AA1062" s="85"/>
      <c r="AB1062" s="85"/>
      <c r="AC1062" s="85"/>
      <c r="AD1062" s="85"/>
      <c r="AE1062" s="85"/>
      <c r="AF1062" s="85"/>
      <c r="AG1062" s="85"/>
      <c r="AH1062" s="85"/>
      <c r="AI1062" s="85"/>
      <c r="AJ1062" s="85"/>
      <c r="AK1062" s="85"/>
      <c r="AL1062" s="85"/>
      <c r="AM1062" s="85"/>
      <c r="AN1062" s="85"/>
      <c r="AO1062" s="85"/>
      <c r="AP1062" s="85"/>
      <c r="AQ1062" s="85"/>
      <c r="AR1062" s="85"/>
      <c r="AS1062" s="85"/>
      <c r="AT1062" s="85"/>
      <c r="AU1062" s="85"/>
      <c r="AV1062" s="85"/>
      <c r="AW1062" s="85"/>
      <c r="AX1062" s="85"/>
      <c r="AY1062" s="85"/>
      <c r="AZ1062" s="85"/>
      <c r="BA1062" s="85"/>
      <c r="BB1062" s="85"/>
      <c r="BC1062" s="85"/>
      <c r="BD1062" s="85"/>
      <c r="BE1062" s="130"/>
      <c r="BF1062" s="85"/>
      <c r="BG1062" s="85"/>
      <c r="BH1062" s="73"/>
      <c r="BI1062" s="73"/>
      <c r="BJ1062" s="73"/>
      <c r="BK1062" s="73"/>
      <c r="BL1062" s="73"/>
      <c r="BM1062" s="72"/>
    </row>
    <row r="1063" spans="1:65">
      <c r="A1063" s="128" t="s">
        <v>151</v>
      </c>
      <c r="B1063" s="113">
        <v>4</v>
      </c>
      <c r="C1063" s="113"/>
      <c r="D1063" s="85"/>
      <c r="E1063" s="85"/>
      <c r="F1063" s="85"/>
      <c r="G1063" s="85"/>
      <c r="H1063" s="85"/>
      <c r="I1063" s="85"/>
      <c r="J1063" s="85"/>
      <c r="K1063" s="85"/>
      <c r="L1063" s="85"/>
      <c r="M1063" s="85"/>
      <c r="N1063" s="85"/>
      <c r="O1063" s="85"/>
      <c r="P1063" s="85"/>
      <c r="Q1063" s="85"/>
      <c r="R1063" s="85"/>
      <c r="S1063" s="85"/>
      <c r="T1063" s="85"/>
      <c r="U1063" s="85"/>
      <c r="V1063" s="85"/>
      <c r="W1063" s="85"/>
      <c r="X1063" s="85"/>
      <c r="Y1063" s="85"/>
      <c r="Z1063" s="85"/>
      <c r="AA1063" s="85"/>
      <c r="AB1063" s="85"/>
      <c r="AC1063" s="85"/>
      <c r="AD1063" s="85"/>
      <c r="AE1063" s="85"/>
      <c r="AF1063" s="85"/>
      <c r="AG1063" s="85"/>
      <c r="AH1063" s="85"/>
      <c r="AI1063" s="85">
        <v>0</v>
      </c>
      <c r="AJ1063" s="85">
        <v>0</v>
      </c>
      <c r="AK1063" s="85">
        <v>0</v>
      </c>
      <c r="AL1063" s="85">
        <v>0</v>
      </c>
      <c r="AM1063" s="85">
        <v>0</v>
      </c>
      <c r="AN1063" s="85">
        <v>0</v>
      </c>
      <c r="AO1063" s="85">
        <v>500.61</v>
      </c>
      <c r="AP1063" s="85">
        <v>6.7</v>
      </c>
      <c r="AQ1063" s="85">
        <v>22.8</v>
      </c>
      <c r="AR1063" s="85">
        <v>20.400000000000002</v>
      </c>
      <c r="AS1063" s="85">
        <v>19.5</v>
      </c>
      <c r="AT1063" s="85">
        <v>132.30000000000001</v>
      </c>
      <c r="AU1063" s="85">
        <v>40.9</v>
      </c>
      <c r="AV1063" s="85">
        <v>47.4</v>
      </c>
      <c r="AW1063" s="85">
        <v>43.2</v>
      </c>
      <c r="AX1063" s="85">
        <v>0</v>
      </c>
      <c r="AY1063" s="85">
        <v>88.13</v>
      </c>
      <c r="AZ1063" s="85">
        <v>113.25</v>
      </c>
      <c r="BA1063" s="85">
        <v>80.8</v>
      </c>
      <c r="BB1063" s="85">
        <v>192.125</v>
      </c>
      <c r="BC1063" s="85">
        <v>161.46100000000001</v>
      </c>
      <c r="BD1063" s="85">
        <v>1.34</v>
      </c>
      <c r="BE1063" s="85">
        <v>0</v>
      </c>
      <c r="BF1063" s="85">
        <v>0</v>
      </c>
      <c r="BG1063" s="85">
        <v>0.1575609</v>
      </c>
      <c r="BH1063" s="85">
        <v>1E-3</v>
      </c>
      <c r="BI1063" s="85">
        <v>1.6534000000000002E-3</v>
      </c>
      <c r="BJ1063" s="85">
        <v>0</v>
      </c>
      <c r="BK1063" s="85">
        <v>88.868343600000003</v>
      </c>
      <c r="BL1063" s="85">
        <v>0</v>
      </c>
      <c r="BM1063" s="72"/>
    </row>
    <row r="1064" spans="1:65">
      <c r="A1064" s="129" t="s">
        <v>3</v>
      </c>
      <c r="B1064" s="113"/>
      <c r="C1064" s="113"/>
      <c r="D1064" s="85"/>
      <c r="E1064" s="85"/>
      <c r="F1064" s="85"/>
      <c r="G1064" s="85"/>
      <c r="H1064" s="85"/>
      <c r="I1064" s="85"/>
      <c r="J1064" s="85"/>
      <c r="K1064" s="85"/>
      <c r="L1064" s="85"/>
      <c r="M1064" s="85"/>
      <c r="N1064" s="85"/>
      <c r="O1064" s="85"/>
      <c r="P1064" s="85"/>
      <c r="Q1064" s="85"/>
      <c r="R1064" s="85"/>
      <c r="S1064" s="85"/>
      <c r="T1064" s="85"/>
      <c r="U1064" s="85"/>
      <c r="V1064" s="85"/>
      <c r="W1064" s="85"/>
      <c r="X1064" s="85"/>
      <c r="Y1064" s="85"/>
      <c r="Z1064" s="85"/>
      <c r="AA1064" s="85"/>
      <c r="AB1064" s="85"/>
      <c r="AC1064" s="85"/>
      <c r="AD1064" s="85"/>
      <c r="AE1064" s="85"/>
      <c r="AF1064" s="85"/>
      <c r="AG1064" s="85"/>
      <c r="AH1064" s="85"/>
      <c r="AI1064" s="11">
        <v>0</v>
      </c>
      <c r="AJ1064" s="11">
        <v>0</v>
      </c>
      <c r="AK1064" s="11">
        <v>0</v>
      </c>
      <c r="AL1064" s="11">
        <v>0</v>
      </c>
      <c r="AM1064" s="11">
        <v>0</v>
      </c>
      <c r="AN1064" s="11">
        <v>0</v>
      </c>
      <c r="AO1064" s="11">
        <v>500.61</v>
      </c>
      <c r="AP1064" s="11">
        <v>0</v>
      </c>
      <c r="AQ1064" s="11">
        <v>0</v>
      </c>
      <c r="AR1064" s="11">
        <v>0</v>
      </c>
      <c r="AS1064" s="11">
        <v>0</v>
      </c>
      <c r="AT1064" s="11">
        <v>0</v>
      </c>
      <c r="AU1064" s="11">
        <v>0</v>
      </c>
      <c r="AV1064" s="11">
        <v>0</v>
      </c>
      <c r="AW1064" s="11">
        <v>0</v>
      </c>
      <c r="AX1064" s="11">
        <v>0</v>
      </c>
      <c r="AY1064" s="11">
        <v>0</v>
      </c>
      <c r="AZ1064" s="11">
        <v>0</v>
      </c>
      <c r="BA1064" s="11">
        <v>0</v>
      </c>
      <c r="BB1064" s="11">
        <v>0</v>
      </c>
      <c r="BC1064" s="11">
        <v>0</v>
      </c>
      <c r="BD1064" s="11">
        <v>0</v>
      </c>
      <c r="BE1064" s="27">
        <v>0</v>
      </c>
      <c r="BF1064" s="27">
        <v>0</v>
      </c>
      <c r="BG1064" s="27">
        <v>0.1575609</v>
      </c>
      <c r="BH1064" s="69">
        <v>1E-3</v>
      </c>
      <c r="BI1064" s="66">
        <v>1.6534000000000002E-3</v>
      </c>
      <c r="BJ1064" s="84">
        <v>0</v>
      </c>
      <c r="BK1064" s="84">
        <v>1.7143436000000001</v>
      </c>
      <c r="BL1064" s="84">
        <v>0</v>
      </c>
      <c r="BM1064" s="72"/>
    </row>
    <row r="1065" spans="1:65">
      <c r="A1065" s="112" t="s">
        <v>192</v>
      </c>
      <c r="B1065" s="113"/>
      <c r="C1065" s="113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>
        <v>0</v>
      </c>
      <c r="AJ1065" s="11">
        <v>0</v>
      </c>
      <c r="AK1065" s="11">
        <v>0</v>
      </c>
      <c r="AL1065" s="11">
        <v>0</v>
      </c>
      <c r="AM1065" s="11">
        <v>0</v>
      </c>
      <c r="AN1065" s="11">
        <v>0</v>
      </c>
      <c r="AO1065" s="11">
        <v>0</v>
      </c>
      <c r="AP1065" s="11">
        <v>6.7</v>
      </c>
      <c r="AQ1065" s="11">
        <v>22.8</v>
      </c>
      <c r="AR1065" s="11">
        <v>20.400000000000002</v>
      </c>
      <c r="AS1065" s="11">
        <v>19.5</v>
      </c>
      <c r="AT1065" s="11">
        <v>132.30000000000001</v>
      </c>
      <c r="AU1065" s="11">
        <v>40.9</v>
      </c>
      <c r="AV1065" s="11">
        <v>47.4</v>
      </c>
      <c r="AW1065" s="11">
        <v>43.2</v>
      </c>
      <c r="AX1065" s="11">
        <v>0</v>
      </c>
      <c r="AY1065" s="11">
        <v>88.13</v>
      </c>
      <c r="AZ1065" s="11">
        <v>113.25</v>
      </c>
      <c r="BA1065" s="11">
        <v>80.8</v>
      </c>
      <c r="BB1065" s="11">
        <v>192.125</v>
      </c>
      <c r="BC1065" s="11">
        <v>161.46100000000001</v>
      </c>
      <c r="BD1065" s="27">
        <v>1.34</v>
      </c>
      <c r="BE1065" s="27">
        <v>0</v>
      </c>
      <c r="BF1065" s="27">
        <v>0</v>
      </c>
      <c r="BG1065" s="27">
        <v>0</v>
      </c>
      <c r="BH1065" s="84">
        <v>0</v>
      </c>
      <c r="BI1065" s="84">
        <v>0</v>
      </c>
      <c r="BJ1065" s="84">
        <v>0</v>
      </c>
      <c r="BK1065" s="84">
        <v>87.153999999999996</v>
      </c>
      <c r="BL1065" s="84">
        <v>0</v>
      </c>
      <c r="BM1065" s="72"/>
    </row>
    <row r="1066" spans="1:65" ht="15.75">
      <c r="A1066" s="145"/>
      <c r="B1066" s="124"/>
      <c r="C1066" s="124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7"/>
      <c r="AK1066" s="117"/>
      <c r="AL1066" s="117"/>
      <c r="AM1066" s="117"/>
      <c r="AN1066" s="117"/>
      <c r="AO1066" s="117"/>
      <c r="AP1066" s="117"/>
      <c r="AQ1066" s="117"/>
      <c r="AR1066" s="117"/>
      <c r="AS1066" s="117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27"/>
      <c r="BF1066" s="11"/>
      <c r="BG1066" s="85"/>
      <c r="BH1066" s="73"/>
      <c r="BI1066" s="85"/>
      <c r="BJ1066" s="73"/>
      <c r="BK1066" s="73"/>
      <c r="BL1066" s="73"/>
      <c r="BM1066" s="72"/>
    </row>
    <row r="1067" spans="1:65">
      <c r="A1067" s="128" t="s">
        <v>152</v>
      </c>
      <c r="B1067" s="113">
        <v>4</v>
      </c>
      <c r="C1067" s="113"/>
      <c r="D1067" s="85"/>
      <c r="E1067" s="85"/>
      <c r="F1067" s="85"/>
      <c r="G1067" s="85"/>
      <c r="H1067" s="85"/>
      <c r="I1067" s="85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>
        <v>0</v>
      </c>
      <c r="Y1067" s="85">
        <v>0</v>
      </c>
      <c r="Z1067" s="85">
        <v>0</v>
      </c>
      <c r="AA1067" s="85">
        <v>0</v>
      </c>
      <c r="AB1067" s="85">
        <v>0</v>
      </c>
      <c r="AC1067" s="85">
        <v>0</v>
      </c>
      <c r="AD1067" s="85">
        <v>0</v>
      </c>
      <c r="AE1067" s="85">
        <v>0</v>
      </c>
      <c r="AF1067" s="85">
        <v>0</v>
      </c>
      <c r="AG1067" s="85">
        <v>0</v>
      </c>
      <c r="AH1067" s="85">
        <v>0</v>
      </c>
      <c r="AI1067" s="85">
        <v>5.5839999999999996</v>
      </c>
      <c r="AJ1067" s="85">
        <v>0</v>
      </c>
      <c r="AK1067" s="85">
        <v>0</v>
      </c>
      <c r="AL1067" s="85">
        <v>0</v>
      </c>
      <c r="AM1067" s="85">
        <v>0</v>
      </c>
      <c r="AN1067" s="85">
        <v>0</v>
      </c>
      <c r="AO1067" s="85">
        <v>0</v>
      </c>
      <c r="AP1067" s="85">
        <v>0</v>
      </c>
      <c r="AQ1067" s="85">
        <v>0</v>
      </c>
      <c r="AR1067" s="85">
        <v>5</v>
      </c>
      <c r="AS1067" s="85">
        <v>0</v>
      </c>
      <c r="AT1067" s="85">
        <v>0</v>
      </c>
      <c r="AU1067" s="85">
        <v>0</v>
      </c>
      <c r="AV1067" s="85">
        <v>0.51600000000000001</v>
      </c>
      <c r="AW1067" s="85">
        <v>4.8500000000000005</v>
      </c>
      <c r="AX1067" s="85">
        <v>0.627</v>
      </c>
      <c r="AY1067" s="85">
        <v>0.7</v>
      </c>
      <c r="AZ1067" s="85">
        <v>0.66300000000000003</v>
      </c>
      <c r="BA1067" s="85">
        <v>0</v>
      </c>
      <c r="BB1067" s="85">
        <v>0</v>
      </c>
      <c r="BC1067" s="85">
        <v>0</v>
      </c>
      <c r="BD1067" s="85">
        <v>0</v>
      </c>
      <c r="BE1067" s="85">
        <v>0</v>
      </c>
      <c r="BF1067" s="85">
        <v>0</v>
      </c>
      <c r="BG1067" s="85">
        <v>3</v>
      </c>
      <c r="BH1067" s="85">
        <v>3</v>
      </c>
      <c r="BI1067" s="85">
        <v>3</v>
      </c>
      <c r="BJ1067" s="85">
        <v>2.8</v>
      </c>
      <c r="BK1067" s="85">
        <v>0</v>
      </c>
      <c r="BL1067" s="85">
        <v>0</v>
      </c>
      <c r="BM1067" s="72"/>
    </row>
    <row r="1068" spans="1:65">
      <c r="A1068" s="129" t="s">
        <v>189</v>
      </c>
      <c r="B1068" s="113"/>
      <c r="C1068" s="113"/>
      <c r="D1068" s="85"/>
      <c r="E1068" s="85"/>
      <c r="F1068" s="85"/>
      <c r="G1068" s="85"/>
      <c r="H1068" s="85"/>
      <c r="I1068" s="85"/>
      <c r="J1068" s="85"/>
      <c r="K1068" s="85"/>
      <c r="L1068" s="85"/>
      <c r="M1068" s="85"/>
      <c r="N1068" s="85"/>
      <c r="O1068" s="85"/>
      <c r="P1068" s="85"/>
      <c r="Q1068" s="85"/>
      <c r="R1068" s="85"/>
      <c r="S1068" s="85"/>
      <c r="T1068" s="85"/>
      <c r="U1068" s="85"/>
      <c r="V1068" s="85"/>
      <c r="W1068" s="85"/>
      <c r="X1068" s="85"/>
      <c r="Y1068" s="85"/>
      <c r="Z1068" s="85"/>
      <c r="AA1068" s="85"/>
      <c r="AB1068" s="85"/>
      <c r="AC1068" s="85"/>
      <c r="AD1068" s="85"/>
      <c r="AE1068" s="85"/>
      <c r="AF1068" s="85"/>
      <c r="AG1068" s="85"/>
      <c r="AH1068" s="85"/>
      <c r="AI1068" s="85"/>
      <c r="AJ1068" s="85"/>
      <c r="AK1068" s="85"/>
      <c r="AL1068" s="85"/>
      <c r="AM1068" s="85"/>
      <c r="AN1068" s="85"/>
      <c r="AO1068" s="85"/>
      <c r="AP1068" s="85"/>
      <c r="AQ1068" s="85"/>
      <c r="AR1068" s="11">
        <v>5</v>
      </c>
      <c r="AS1068" s="85"/>
      <c r="AT1068" s="85"/>
      <c r="AU1068" s="83" t="s">
        <v>17</v>
      </c>
      <c r="AV1068" s="85"/>
      <c r="AW1068" s="85"/>
      <c r="AX1068" s="85"/>
      <c r="AY1068" s="85"/>
      <c r="AZ1068" s="85"/>
      <c r="BA1068" s="85"/>
      <c r="BB1068" s="85"/>
      <c r="BC1068" s="85"/>
      <c r="BD1068" s="85"/>
      <c r="BE1068" s="130"/>
      <c r="BF1068" s="85"/>
      <c r="BG1068" s="11">
        <v>3</v>
      </c>
      <c r="BH1068" s="11">
        <v>3</v>
      </c>
      <c r="BI1068" s="11">
        <v>3</v>
      </c>
      <c r="BJ1068" s="84">
        <v>2.8</v>
      </c>
      <c r="BK1068" s="84">
        <v>0</v>
      </c>
      <c r="BL1068" s="84">
        <v>0</v>
      </c>
      <c r="BM1068" s="72"/>
    </row>
    <row r="1069" spans="1:65">
      <c r="A1069" s="129" t="s">
        <v>3</v>
      </c>
      <c r="B1069" s="124"/>
      <c r="C1069" s="124"/>
      <c r="D1069" s="69"/>
      <c r="E1069" s="69"/>
      <c r="F1069" s="69"/>
      <c r="G1069" s="69"/>
      <c r="H1069" s="69"/>
      <c r="I1069" s="69"/>
      <c r="J1069" s="69"/>
      <c r="K1069" s="69"/>
      <c r="L1069" s="69"/>
      <c r="M1069" s="69"/>
      <c r="N1069" s="69"/>
      <c r="O1069" s="69"/>
      <c r="P1069" s="69"/>
      <c r="Q1069" s="69"/>
      <c r="R1069" s="69"/>
      <c r="S1069" s="69"/>
      <c r="T1069" s="69"/>
      <c r="U1069" s="69"/>
      <c r="V1069" s="69"/>
      <c r="W1069" s="69"/>
      <c r="X1069" s="69">
        <v>0</v>
      </c>
      <c r="Y1069" s="69">
        <v>0</v>
      </c>
      <c r="Z1069" s="69">
        <v>0</v>
      </c>
      <c r="AA1069" s="69">
        <v>0</v>
      </c>
      <c r="AB1069" s="69">
        <v>0</v>
      </c>
      <c r="AC1069" s="69">
        <v>0</v>
      </c>
      <c r="AD1069" s="69">
        <v>0</v>
      </c>
      <c r="AE1069" s="69">
        <v>0</v>
      </c>
      <c r="AF1069" s="69">
        <v>0</v>
      </c>
      <c r="AG1069" s="69">
        <v>0</v>
      </c>
      <c r="AH1069" s="69">
        <v>0</v>
      </c>
      <c r="AI1069" s="69">
        <v>5.5839999999999996</v>
      </c>
      <c r="AJ1069" s="69">
        <v>0</v>
      </c>
      <c r="AK1069" s="69">
        <v>0</v>
      </c>
      <c r="AL1069" s="69">
        <v>0</v>
      </c>
      <c r="AM1069" s="69">
        <v>0</v>
      </c>
      <c r="AN1069" s="69">
        <v>0</v>
      </c>
      <c r="AO1069" s="69">
        <v>0</v>
      </c>
      <c r="AP1069" s="69">
        <v>0</v>
      </c>
      <c r="AQ1069" s="69">
        <v>0</v>
      </c>
      <c r="AR1069" s="69">
        <v>0</v>
      </c>
      <c r="AS1069" s="69">
        <v>0</v>
      </c>
      <c r="AT1069" s="69">
        <v>0</v>
      </c>
      <c r="AU1069" s="69">
        <v>0</v>
      </c>
      <c r="AV1069" s="69">
        <v>0.51600000000000001</v>
      </c>
      <c r="AW1069" s="69">
        <v>4.8500000000000005</v>
      </c>
      <c r="AX1069" s="69">
        <v>0.627</v>
      </c>
      <c r="AY1069" s="69">
        <v>0.7</v>
      </c>
      <c r="AZ1069" s="69">
        <v>0.66300000000000003</v>
      </c>
      <c r="BA1069" s="69">
        <v>0</v>
      </c>
      <c r="BB1069" s="69">
        <v>0</v>
      </c>
      <c r="BC1069" s="69">
        <v>0</v>
      </c>
      <c r="BD1069" s="69">
        <v>0</v>
      </c>
      <c r="BE1069" s="70">
        <v>0</v>
      </c>
      <c r="BF1069" s="69">
        <v>0</v>
      </c>
      <c r="BG1069" s="69">
        <v>0</v>
      </c>
      <c r="BH1069" s="69">
        <v>0</v>
      </c>
      <c r="BI1069" s="69">
        <v>0</v>
      </c>
      <c r="BJ1069" s="84">
        <v>0</v>
      </c>
      <c r="BK1069" s="84">
        <v>0</v>
      </c>
      <c r="BL1069" s="84">
        <v>0</v>
      </c>
      <c r="BM1069" s="72"/>
    </row>
    <row r="1070" spans="1:65" ht="15.75">
      <c r="A1070" s="18"/>
      <c r="B1070" s="124"/>
      <c r="C1070" s="124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27"/>
      <c r="BF1070" s="11"/>
      <c r="BG1070" s="85"/>
      <c r="BH1070" s="73"/>
      <c r="BI1070" s="85"/>
      <c r="BJ1070" s="84"/>
      <c r="BK1070" s="73"/>
      <c r="BL1070" s="73"/>
      <c r="BM1070" s="72"/>
    </row>
    <row r="1071" spans="1:65">
      <c r="A1071" s="127" t="s">
        <v>153</v>
      </c>
      <c r="B1071" s="124">
        <v>4</v>
      </c>
      <c r="C1071" s="124"/>
      <c r="D1071" s="85">
        <v>0</v>
      </c>
      <c r="E1071" s="85">
        <v>0</v>
      </c>
      <c r="F1071" s="85">
        <v>0</v>
      </c>
      <c r="G1071" s="85">
        <v>0</v>
      </c>
      <c r="H1071" s="85">
        <v>0</v>
      </c>
      <c r="I1071" s="85">
        <v>0</v>
      </c>
      <c r="J1071" s="85">
        <v>0</v>
      </c>
      <c r="K1071" s="85">
        <v>0</v>
      </c>
      <c r="L1071" s="85">
        <v>0</v>
      </c>
      <c r="M1071" s="85">
        <v>0</v>
      </c>
      <c r="N1071" s="85">
        <v>0</v>
      </c>
      <c r="O1071" s="85">
        <v>0</v>
      </c>
      <c r="P1071" s="85">
        <v>0</v>
      </c>
      <c r="Q1071" s="85">
        <v>0</v>
      </c>
      <c r="R1071" s="85">
        <v>0</v>
      </c>
      <c r="S1071" s="85">
        <v>0</v>
      </c>
      <c r="T1071" s="85">
        <v>0</v>
      </c>
      <c r="U1071" s="85">
        <v>0</v>
      </c>
      <c r="V1071" s="85">
        <v>52.9</v>
      </c>
      <c r="W1071" s="85">
        <v>160.20000000000002</v>
      </c>
      <c r="X1071" s="85">
        <v>51.4</v>
      </c>
      <c r="Y1071" s="85">
        <v>5.8</v>
      </c>
      <c r="Z1071" s="85">
        <v>5.4</v>
      </c>
      <c r="AA1071" s="85">
        <v>14977.956400596002</v>
      </c>
      <c r="AB1071" s="85">
        <v>16988.809978000001</v>
      </c>
      <c r="AC1071" s="85">
        <v>18737.853999999999</v>
      </c>
      <c r="AD1071" s="85">
        <v>20329.599999999999</v>
      </c>
      <c r="AE1071" s="85">
        <v>20360.599999999999</v>
      </c>
      <c r="AF1071" s="85">
        <v>20338.8</v>
      </c>
      <c r="AG1071" s="85">
        <v>20288.8</v>
      </c>
      <c r="AH1071" s="85">
        <v>19585</v>
      </c>
      <c r="AI1071" s="85">
        <v>0</v>
      </c>
      <c r="AJ1071" s="85">
        <v>618.5</v>
      </c>
      <c r="AK1071" s="85">
        <v>1023.3</v>
      </c>
      <c r="AL1071" s="85">
        <v>1540.1</v>
      </c>
      <c r="AM1071" s="85">
        <v>480.1</v>
      </c>
      <c r="AN1071" s="85">
        <v>546.5</v>
      </c>
      <c r="AO1071" s="85">
        <v>698.7</v>
      </c>
      <c r="AP1071" s="85">
        <v>484.7</v>
      </c>
      <c r="AQ1071" s="85">
        <v>183.89999999999998</v>
      </c>
      <c r="AR1071" s="85">
        <v>137.9</v>
      </c>
      <c r="AS1071" s="85">
        <v>54.5</v>
      </c>
      <c r="AT1071" s="85">
        <v>56.199999999999996</v>
      </c>
      <c r="AU1071" s="85">
        <v>11.7</v>
      </c>
      <c r="AV1071" s="85">
        <v>16.05</v>
      </c>
      <c r="AW1071" s="85">
        <v>2.944</v>
      </c>
      <c r="AX1071" s="85">
        <v>0.40699999999999997</v>
      </c>
      <c r="AY1071" s="85">
        <v>178.15200000000002</v>
      </c>
      <c r="AZ1071" s="85">
        <v>6.0749999999999993</v>
      </c>
      <c r="BA1071" s="85">
        <v>1.4730000000000001</v>
      </c>
      <c r="BB1071" s="85">
        <v>1491.1670429999999</v>
      </c>
      <c r="BC1071" s="85">
        <v>1.3414085</v>
      </c>
      <c r="BD1071" s="85">
        <v>1.1549999999999998</v>
      </c>
      <c r="BE1071" s="85">
        <v>1.2349999999999999</v>
      </c>
      <c r="BF1071" s="85">
        <v>0.55600000000000005</v>
      </c>
      <c r="BG1071" s="85">
        <v>3.1984736000000002</v>
      </c>
      <c r="BH1071" s="85">
        <v>27517.786213899999</v>
      </c>
      <c r="BI1071" s="85">
        <v>27669.369193099999</v>
      </c>
      <c r="BJ1071" s="85">
        <v>73533.773480599993</v>
      </c>
      <c r="BK1071" s="85">
        <v>76091.237947400004</v>
      </c>
      <c r="BL1071" s="85">
        <v>79904.588027552018</v>
      </c>
      <c r="BM1071" s="72"/>
    </row>
    <row r="1072" spans="1:65">
      <c r="A1072" s="112" t="s">
        <v>2</v>
      </c>
      <c r="B1072" s="124"/>
      <c r="C1072" s="124"/>
      <c r="D1072" s="11">
        <v>0</v>
      </c>
      <c r="E1072" s="11">
        <v>0</v>
      </c>
      <c r="F1072" s="11">
        <v>0</v>
      </c>
      <c r="G1072" s="11">
        <v>0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AQ1072" s="11">
        <v>0</v>
      </c>
      <c r="AR1072" s="11">
        <v>0</v>
      </c>
      <c r="AS1072" s="11">
        <v>0</v>
      </c>
      <c r="AT1072" s="11">
        <v>0</v>
      </c>
      <c r="AU1072" s="11">
        <v>0</v>
      </c>
      <c r="AV1072" s="11">
        <v>0</v>
      </c>
      <c r="AW1072" s="11">
        <v>0</v>
      </c>
      <c r="AX1072" s="11">
        <v>0</v>
      </c>
      <c r="AY1072" s="11">
        <v>0</v>
      </c>
      <c r="AZ1072" s="11">
        <v>0</v>
      </c>
      <c r="BA1072" s="11">
        <v>0</v>
      </c>
      <c r="BB1072" s="11">
        <v>0</v>
      </c>
      <c r="BC1072" s="11">
        <v>0</v>
      </c>
      <c r="BD1072" s="11">
        <v>0</v>
      </c>
      <c r="BE1072" s="11">
        <v>0</v>
      </c>
      <c r="BF1072" s="11">
        <v>0</v>
      </c>
      <c r="BG1072" s="11">
        <v>0</v>
      </c>
      <c r="BH1072" s="11">
        <v>0</v>
      </c>
      <c r="BI1072" s="11">
        <v>263</v>
      </c>
      <c r="BJ1072" s="84">
        <v>6538</v>
      </c>
      <c r="BK1072" s="84">
        <v>7338</v>
      </c>
      <c r="BL1072" s="84">
        <v>7500</v>
      </c>
      <c r="BM1072" s="72"/>
    </row>
    <row r="1073" spans="1:65">
      <c r="A1073" s="112" t="s">
        <v>189</v>
      </c>
      <c r="B1073" s="124"/>
      <c r="C1073" s="124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27"/>
      <c r="BF1073" s="83" t="s">
        <v>17</v>
      </c>
      <c r="BG1073" s="11"/>
      <c r="BH1073" s="11">
        <v>19000</v>
      </c>
      <c r="BI1073" s="11"/>
      <c r="BJ1073" s="84">
        <v>19000</v>
      </c>
      <c r="BK1073" s="84">
        <v>13500</v>
      </c>
      <c r="BL1073" s="84">
        <v>13500</v>
      </c>
      <c r="BM1073" s="72"/>
    </row>
    <row r="1074" spans="1:65">
      <c r="A1074" s="67" t="s">
        <v>3</v>
      </c>
      <c r="B1074" s="124"/>
      <c r="C1074" s="124"/>
      <c r="D1074" s="11">
        <v>0</v>
      </c>
      <c r="E1074" s="11">
        <v>0</v>
      </c>
      <c r="F1074" s="11">
        <v>0</v>
      </c>
      <c r="G1074" s="11">
        <v>0</v>
      </c>
      <c r="H1074" s="11">
        <v>0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0</v>
      </c>
      <c r="O1074" s="11">
        <v>0</v>
      </c>
      <c r="P1074" s="11">
        <v>0</v>
      </c>
      <c r="Q1074" s="11">
        <v>0</v>
      </c>
      <c r="R1074" s="11">
        <v>0</v>
      </c>
      <c r="S1074" s="11">
        <v>0</v>
      </c>
      <c r="T1074" s="11">
        <v>0</v>
      </c>
      <c r="U1074" s="11">
        <v>0</v>
      </c>
      <c r="V1074" s="11">
        <v>0.9</v>
      </c>
      <c r="W1074" s="11">
        <v>3.4</v>
      </c>
      <c r="X1074" s="11">
        <v>0</v>
      </c>
      <c r="Y1074" s="11">
        <v>0</v>
      </c>
      <c r="Z1074" s="11">
        <v>0</v>
      </c>
      <c r="AA1074" s="11">
        <v>0</v>
      </c>
      <c r="AB1074" s="11">
        <v>7</v>
      </c>
      <c r="AC1074" s="11">
        <v>14.8</v>
      </c>
      <c r="AD1074" s="11">
        <v>22.6</v>
      </c>
      <c r="AE1074" s="11">
        <v>22.6</v>
      </c>
      <c r="AF1074" s="11">
        <v>0.8</v>
      </c>
      <c r="AG1074" s="11">
        <v>0.8</v>
      </c>
      <c r="AH1074" s="11">
        <v>0</v>
      </c>
      <c r="AI1074" s="11">
        <v>0</v>
      </c>
      <c r="AJ1074" s="11">
        <v>30.7</v>
      </c>
      <c r="AK1074" s="11">
        <v>49.5</v>
      </c>
      <c r="AL1074" s="11">
        <v>128.69999999999999</v>
      </c>
      <c r="AM1074" s="11">
        <v>128.1</v>
      </c>
      <c r="AN1074" s="11">
        <v>116.5</v>
      </c>
      <c r="AO1074" s="11">
        <v>86.7</v>
      </c>
      <c r="AP1074" s="11">
        <v>86.7</v>
      </c>
      <c r="AQ1074" s="11">
        <v>84.7</v>
      </c>
      <c r="AR1074" s="11">
        <v>75.3</v>
      </c>
      <c r="AS1074" s="11">
        <v>3</v>
      </c>
      <c r="AT1074" s="11">
        <v>1.6</v>
      </c>
      <c r="AU1074" s="11">
        <v>1.5</v>
      </c>
      <c r="AV1074" s="11">
        <v>0.5</v>
      </c>
      <c r="AW1074" s="11">
        <v>0.8</v>
      </c>
      <c r="AX1074" s="11">
        <v>0.3</v>
      </c>
      <c r="AY1074" s="11">
        <v>177.76000000000002</v>
      </c>
      <c r="AZ1074" s="11">
        <v>5.89</v>
      </c>
      <c r="BA1074" s="11">
        <v>1.36</v>
      </c>
      <c r="BB1074" s="11">
        <v>1491.069</v>
      </c>
      <c r="BC1074" s="11">
        <v>1.2829999999999999</v>
      </c>
      <c r="BD1074" s="11">
        <v>1.1379999999999999</v>
      </c>
      <c r="BE1074" s="27">
        <v>1.218</v>
      </c>
      <c r="BF1074" s="27">
        <v>0.55600000000000005</v>
      </c>
      <c r="BG1074" s="11">
        <v>2.3884736000000002</v>
      </c>
      <c r="BH1074" s="11">
        <v>867.45722799999999</v>
      </c>
      <c r="BI1074" s="11">
        <v>1736.7330936000001</v>
      </c>
      <c r="BJ1074" s="11">
        <v>2916.1544908000001</v>
      </c>
      <c r="BK1074" s="84">
        <v>3877.1602285999998</v>
      </c>
      <c r="BL1074" s="84">
        <v>4000</v>
      </c>
      <c r="BM1074" s="72"/>
    </row>
    <row r="1075" spans="1:65">
      <c r="A1075" s="112" t="s">
        <v>19</v>
      </c>
      <c r="B1075" s="124"/>
      <c r="C1075" s="124"/>
      <c r="D1075" s="11">
        <v>0</v>
      </c>
      <c r="E1075" s="11">
        <v>0</v>
      </c>
      <c r="F1075" s="11">
        <v>0</v>
      </c>
      <c r="G1075" s="11">
        <v>0</v>
      </c>
      <c r="H1075" s="11">
        <v>0</v>
      </c>
      <c r="I1075" s="11">
        <v>0</v>
      </c>
      <c r="J1075" s="11">
        <v>0</v>
      </c>
      <c r="K1075" s="11">
        <v>0</v>
      </c>
      <c r="L1075" s="11">
        <v>0</v>
      </c>
      <c r="M1075" s="11">
        <v>0</v>
      </c>
      <c r="N1075" s="11">
        <v>0</v>
      </c>
      <c r="O1075" s="11">
        <v>0</v>
      </c>
      <c r="P1075" s="11">
        <v>0</v>
      </c>
      <c r="Q1075" s="11">
        <v>0</v>
      </c>
      <c r="R1075" s="11">
        <v>0</v>
      </c>
      <c r="S1075" s="11">
        <v>0</v>
      </c>
      <c r="T1075" s="11">
        <v>0</v>
      </c>
      <c r="U1075" s="11">
        <v>0</v>
      </c>
      <c r="V1075" s="11">
        <v>0</v>
      </c>
      <c r="W1075" s="11">
        <v>0</v>
      </c>
      <c r="X1075" s="11">
        <v>0</v>
      </c>
      <c r="Y1075" s="11">
        <v>0</v>
      </c>
      <c r="Z1075" s="11">
        <v>0</v>
      </c>
      <c r="AA1075" s="11">
        <v>14977.956400596002</v>
      </c>
      <c r="AB1075" s="11">
        <v>16981.809978000001</v>
      </c>
      <c r="AC1075" s="11">
        <v>18723.054</v>
      </c>
      <c r="AD1075" s="11">
        <v>20307</v>
      </c>
      <c r="AE1075" s="11">
        <v>20338</v>
      </c>
      <c r="AF1075" s="11">
        <v>20338</v>
      </c>
      <c r="AG1075" s="11">
        <v>20288</v>
      </c>
      <c r="AH1075" s="11">
        <v>19585</v>
      </c>
      <c r="AI1075" s="11">
        <v>0</v>
      </c>
      <c r="AJ1075" s="11">
        <v>0</v>
      </c>
      <c r="AK1075" s="11">
        <v>0</v>
      </c>
      <c r="AL1075" s="11">
        <v>0</v>
      </c>
      <c r="AM1075" s="11">
        <v>352</v>
      </c>
      <c r="AN1075" s="11">
        <v>430</v>
      </c>
      <c r="AO1075" s="11">
        <v>612</v>
      </c>
      <c r="AP1075" s="11">
        <v>128</v>
      </c>
      <c r="AQ1075" s="11">
        <v>0</v>
      </c>
      <c r="AR1075" s="11">
        <v>0</v>
      </c>
      <c r="AS1075" s="11">
        <v>0</v>
      </c>
      <c r="AT1075" s="11">
        <v>0</v>
      </c>
      <c r="AU1075" s="11">
        <v>0</v>
      </c>
      <c r="AV1075" s="11">
        <v>0</v>
      </c>
      <c r="AW1075" s="11">
        <v>0</v>
      </c>
      <c r="AX1075" s="11">
        <v>0</v>
      </c>
      <c r="AY1075" s="11">
        <v>0</v>
      </c>
      <c r="AZ1075" s="11">
        <v>0</v>
      </c>
      <c r="BA1075" s="11">
        <v>0</v>
      </c>
      <c r="BB1075" s="11">
        <v>0</v>
      </c>
      <c r="BC1075" s="11">
        <v>0</v>
      </c>
      <c r="BD1075" s="11">
        <v>0</v>
      </c>
      <c r="BE1075" s="27">
        <v>0</v>
      </c>
      <c r="BF1075" s="11">
        <v>0</v>
      </c>
      <c r="BG1075" s="11">
        <v>0</v>
      </c>
      <c r="BH1075" s="11">
        <v>0</v>
      </c>
      <c r="BI1075" s="11">
        <v>0</v>
      </c>
      <c r="BJ1075" s="84">
        <v>0</v>
      </c>
      <c r="BK1075" s="84">
        <v>0</v>
      </c>
      <c r="BL1075" s="84">
        <v>0</v>
      </c>
      <c r="BM1075" s="72"/>
    </row>
    <row r="1076" spans="1:65">
      <c r="A1076" s="125" t="s">
        <v>26</v>
      </c>
      <c r="B1076" s="124"/>
      <c r="C1076" s="124"/>
      <c r="D1076" s="69">
        <v>0</v>
      </c>
      <c r="E1076" s="69">
        <v>0</v>
      </c>
      <c r="F1076" s="69">
        <v>0</v>
      </c>
      <c r="G1076" s="69">
        <v>0</v>
      </c>
      <c r="H1076" s="69">
        <v>0</v>
      </c>
      <c r="I1076" s="69">
        <v>0</v>
      </c>
      <c r="J1076" s="69">
        <v>0</v>
      </c>
      <c r="K1076" s="69">
        <v>0</v>
      </c>
      <c r="L1076" s="69">
        <v>0</v>
      </c>
      <c r="M1076" s="69">
        <v>0</v>
      </c>
      <c r="N1076" s="69">
        <v>0</v>
      </c>
      <c r="O1076" s="69">
        <v>0</v>
      </c>
      <c r="P1076" s="69">
        <v>0</v>
      </c>
      <c r="Q1076" s="69">
        <v>0</v>
      </c>
      <c r="R1076" s="69">
        <v>0</v>
      </c>
      <c r="S1076" s="69">
        <v>0</v>
      </c>
      <c r="T1076" s="69">
        <v>0</v>
      </c>
      <c r="U1076" s="69">
        <v>0</v>
      </c>
      <c r="V1076" s="69">
        <v>0</v>
      </c>
      <c r="W1076" s="69">
        <v>0</v>
      </c>
      <c r="X1076" s="69">
        <v>0</v>
      </c>
      <c r="Y1076" s="69">
        <v>0</v>
      </c>
      <c r="Z1076" s="69">
        <v>0</v>
      </c>
      <c r="AA1076" s="69">
        <v>0</v>
      </c>
      <c r="AB1076" s="69">
        <v>0</v>
      </c>
      <c r="AC1076" s="69">
        <v>0</v>
      </c>
      <c r="AD1076" s="69">
        <v>0</v>
      </c>
      <c r="AE1076" s="69">
        <v>0</v>
      </c>
      <c r="AF1076" s="69">
        <v>0</v>
      </c>
      <c r="AG1076" s="69">
        <v>0</v>
      </c>
      <c r="AH1076" s="69">
        <v>0</v>
      </c>
      <c r="AI1076" s="69">
        <v>0</v>
      </c>
      <c r="AJ1076" s="69">
        <v>0</v>
      </c>
      <c r="AK1076" s="69">
        <v>0</v>
      </c>
      <c r="AL1076" s="69">
        <v>0</v>
      </c>
      <c r="AM1076" s="69">
        <v>0</v>
      </c>
      <c r="AN1076" s="69">
        <v>0</v>
      </c>
      <c r="AO1076" s="69">
        <v>0</v>
      </c>
      <c r="AP1076" s="69">
        <v>0</v>
      </c>
      <c r="AQ1076" s="69">
        <v>0</v>
      </c>
      <c r="AR1076" s="69">
        <v>0</v>
      </c>
      <c r="AS1076" s="69">
        <v>0</v>
      </c>
      <c r="AT1076" s="69">
        <v>0</v>
      </c>
      <c r="AU1076" s="69">
        <v>0</v>
      </c>
      <c r="AV1076" s="69">
        <v>0.35</v>
      </c>
      <c r="AW1076" s="69">
        <v>0.35</v>
      </c>
      <c r="AX1076" s="69">
        <v>0</v>
      </c>
      <c r="AY1076" s="69">
        <v>0</v>
      </c>
      <c r="AZ1076" s="69">
        <v>0</v>
      </c>
      <c r="BA1076" s="69">
        <v>0</v>
      </c>
      <c r="BB1076" s="69">
        <v>0</v>
      </c>
      <c r="BC1076" s="69">
        <v>0</v>
      </c>
      <c r="BD1076" s="69">
        <v>0</v>
      </c>
      <c r="BE1076" s="70">
        <v>0</v>
      </c>
      <c r="BF1076" s="69">
        <v>0</v>
      </c>
      <c r="BG1076" s="69">
        <v>0</v>
      </c>
      <c r="BH1076" s="69">
        <v>0</v>
      </c>
      <c r="BI1076" s="69">
        <v>17196</v>
      </c>
      <c r="BJ1076" s="84">
        <v>34937</v>
      </c>
      <c r="BK1076" s="84">
        <v>37927.570000000007</v>
      </c>
      <c r="BL1076" s="84">
        <v>40918.140000000014</v>
      </c>
      <c r="BM1076" s="72"/>
    </row>
    <row r="1077" spans="1:65">
      <c r="A1077" s="112" t="s">
        <v>192</v>
      </c>
      <c r="B1077" s="124"/>
      <c r="C1077" s="124"/>
      <c r="D1077" s="11">
        <v>0</v>
      </c>
      <c r="E1077" s="11">
        <v>0</v>
      </c>
      <c r="F1077" s="11">
        <v>0</v>
      </c>
      <c r="G1077" s="11">
        <v>0</v>
      </c>
      <c r="H1077" s="11">
        <v>0</v>
      </c>
      <c r="I1077" s="11">
        <v>0</v>
      </c>
      <c r="J1077" s="11">
        <v>0</v>
      </c>
      <c r="K1077" s="11">
        <v>0</v>
      </c>
      <c r="L1077" s="11">
        <v>0</v>
      </c>
      <c r="M1077" s="11">
        <v>0</v>
      </c>
      <c r="N1077" s="11">
        <v>0</v>
      </c>
      <c r="O1077" s="11">
        <v>0</v>
      </c>
      <c r="P1077" s="11">
        <v>0</v>
      </c>
      <c r="Q1077" s="11">
        <v>0</v>
      </c>
      <c r="R1077" s="11">
        <v>0</v>
      </c>
      <c r="S1077" s="11">
        <v>0</v>
      </c>
      <c r="T1077" s="11">
        <v>0</v>
      </c>
      <c r="U1077" s="11">
        <v>0</v>
      </c>
      <c r="V1077" s="11">
        <v>52</v>
      </c>
      <c r="W1077" s="11">
        <v>156.80000000000001</v>
      </c>
      <c r="X1077" s="11">
        <v>51.4</v>
      </c>
      <c r="Y1077" s="11">
        <v>5.8</v>
      </c>
      <c r="Z1077" s="11">
        <v>5.4</v>
      </c>
      <c r="AA1077" s="83" t="s">
        <v>17</v>
      </c>
      <c r="AB1077" s="83" t="s">
        <v>17</v>
      </c>
      <c r="AC1077" s="83" t="s">
        <v>17</v>
      </c>
      <c r="AD1077" s="83" t="s">
        <v>17</v>
      </c>
      <c r="AE1077" s="83" t="s">
        <v>17</v>
      </c>
      <c r="AF1077" s="83" t="s">
        <v>17</v>
      </c>
      <c r="AG1077" s="83" t="s">
        <v>17</v>
      </c>
      <c r="AH1077" s="83" t="s">
        <v>17</v>
      </c>
      <c r="AI1077" s="11">
        <v>0</v>
      </c>
      <c r="AJ1077" s="11">
        <v>587.79999999999995</v>
      </c>
      <c r="AK1077" s="11">
        <v>973.8</v>
      </c>
      <c r="AL1077" s="11">
        <v>1411.3999999999999</v>
      </c>
      <c r="AM1077" s="83" t="s">
        <v>17</v>
      </c>
      <c r="AN1077" s="83" t="s">
        <v>17</v>
      </c>
      <c r="AO1077" s="83" t="s">
        <v>17</v>
      </c>
      <c r="AP1077" s="83" t="s">
        <v>17</v>
      </c>
      <c r="AQ1077" s="11">
        <v>99.199999999999989</v>
      </c>
      <c r="AR1077" s="11">
        <v>62.6</v>
      </c>
      <c r="AS1077" s="11">
        <v>51.5</v>
      </c>
      <c r="AT1077" s="11">
        <v>54.599999999999994</v>
      </c>
      <c r="AU1077" s="11">
        <v>10.199999999999999</v>
      </c>
      <c r="AV1077" s="11">
        <v>15.2</v>
      </c>
      <c r="AW1077" s="11">
        <v>1.794</v>
      </c>
      <c r="AX1077" s="11">
        <v>0.107</v>
      </c>
      <c r="AY1077" s="11">
        <v>0.39200000000000002</v>
      </c>
      <c r="AZ1077" s="11">
        <v>0.185</v>
      </c>
      <c r="BA1077" s="11">
        <v>0.113</v>
      </c>
      <c r="BB1077" s="11">
        <v>9.8043000000000005E-2</v>
      </c>
      <c r="BC1077" s="11">
        <v>5.8408500000000002E-2</v>
      </c>
      <c r="BD1077" s="11">
        <v>1.7000000000000001E-2</v>
      </c>
      <c r="BE1077" s="27">
        <v>1.7000000000000001E-2</v>
      </c>
      <c r="BF1077" s="27">
        <v>0</v>
      </c>
      <c r="BG1077" s="27">
        <v>0.81</v>
      </c>
      <c r="BH1077" s="27">
        <v>7395.3289858999997</v>
      </c>
      <c r="BI1077" s="11">
        <v>8473.6360994999995</v>
      </c>
      <c r="BJ1077" s="11">
        <v>10142.618989799999</v>
      </c>
      <c r="BK1077" s="11">
        <v>13448.5077188</v>
      </c>
      <c r="BL1077" s="84">
        <v>13986.448027552</v>
      </c>
      <c r="BM1077" s="72"/>
    </row>
    <row r="1078" spans="1:65">
      <c r="A1078" s="125" t="s">
        <v>22</v>
      </c>
      <c r="B1078" s="124"/>
      <c r="C1078" s="124"/>
      <c r="D1078" s="69">
        <v>0</v>
      </c>
      <c r="E1078" s="69">
        <v>0</v>
      </c>
      <c r="F1078" s="69">
        <v>0</v>
      </c>
      <c r="G1078" s="69">
        <v>0</v>
      </c>
      <c r="H1078" s="69">
        <v>0</v>
      </c>
      <c r="I1078" s="69">
        <v>0</v>
      </c>
      <c r="J1078" s="69">
        <v>0</v>
      </c>
      <c r="K1078" s="69">
        <v>0</v>
      </c>
      <c r="L1078" s="69">
        <v>0</v>
      </c>
      <c r="M1078" s="69">
        <v>0</v>
      </c>
      <c r="N1078" s="69">
        <v>0</v>
      </c>
      <c r="O1078" s="69">
        <v>0</v>
      </c>
      <c r="P1078" s="69">
        <v>0</v>
      </c>
      <c r="Q1078" s="69">
        <v>0</v>
      </c>
      <c r="R1078" s="69">
        <v>0</v>
      </c>
      <c r="S1078" s="69">
        <v>0</v>
      </c>
      <c r="T1078" s="69">
        <v>0</v>
      </c>
      <c r="U1078" s="69">
        <v>0</v>
      </c>
      <c r="V1078" s="69">
        <v>0</v>
      </c>
      <c r="W1078" s="69">
        <v>0</v>
      </c>
      <c r="X1078" s="69">
        <v>0</v>
      </c>
      <c r="Y1078" s="69">
        <v>0</v>
      </c>
      <c r="Z1078" s="69">
        <v>0</v>
      </c>
      <c r="AA1078" s="69">
        <v>0</v>
      </c>
      <c r="AB1078" s="69">
        <v>0</v>
      </c>
      <c r="AC1078" s="69">
        <v>0</v>
      </c>
      <c r="AD1078" s="69">
        <v>0</v>
      </c>
      <c r="AE1078" s="69">
        <v>0</v>
      </c>
      <c r="AF1078" s="69">
        <v>0</v>
      </c>
      <c r="AG1078" s="69">
        <v>0</v>
      </c>
      <c r="AH1078" s="69">
        <v>0</v>
      </c>
      <c r="AI1078" s="69">
        <v>0</v>
      </c>
      <c r="AJ1078" s="69">
        <v>0</v>
      </c>
      <c r="AK1078" s="69">
        <v>0</v>
      </c>
      <c r="AL1078" s="69">
        <v>0</v>
      </c>
      <c r="AM1078" s="69">
        <v>0</v>
      </c>
      <c r="AN1078" s="69">
        <v>0</v>
      </c>
      <c r="AO1078" s="69">
        <v>0</v>
      </c>
      <c r="AP1078" s="69">
        <v>270</v>
      </c>
      <c r="AQ1078" s="69">
        <v>0</v>
      </c>
      <c r="AR1078" s="69">
        <v>0</v>
      </c>
      <c r="AS1078" s="69">
        <v>0</v>
      </c>
      <c r="AT1078" s="69">
        <v>0</v>
      </c>
      <c r="AU1078" s="69">
        <v>0</v>
      </c>
      <c r="AV1078" s="69">
        <v>0</v>
      </c>
      <c r="AW1078" s="69">
        <v>0</v>
      </c>
      <c r="AX1078" s="69">
        <v>0</v>
      </c>
      <c r="AY1078" s="69">
        <v>0</v>
      </c>
      <c r="AZ1078" s="69">
        <v>0</v>
      </c>
      <c r="BA1078" s="69">
        <v>0</v>
      </c>
      <c r="BB1078" s="69">
        <v>0</v>
      </c>
      <c r="BC1078" s="69">
        <v>0</v>
      </c>
      <c r="BD1078" s="69">
        <v>0</v>
      </c>
      <c r="BE1078" s="69">
        <v>0</v>
      </c>
      <c r="BF1078" s="69">
        <v>0</v>
      </c>
      <c r="BG1078" s="69">
        <v>0</v>
      </c>
      <c r="BH1078" s="11">
        <v>255</v>
      </c>
      <c r="BI1078" s="11">
        <v>0</v>
      </c>
      <c r="BJ1078" s="84">
        <v>0</v>
      </c>
      <c r="BK1078" s="84">
        <v>0</v>
      </c>
      <c r="BL1078" s="84">
        <v>0</v>
      </c>
      <c r="BM1078" s="72"/>
    </row>
    <row r="1079" spans="1:65" ht="15.75">
      <c r="A1079" s="146"/>
      <c r="B1079" s="124"/>
      <c r="C1079" s="124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9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27"/>
      <c r="BF1079" s="11"/>
      <c r="BG1079" s="85"/>
      <c r="BH1079" s="73"/>
      <c r="BI1079" s="85"/>
      <c r="BJ1079" s="85"/>
      <c r="BK1079" s="85"/>
      <c r="BL1079" s="73"/>
      <c r="BM1079" s="72"/>
    </row>
    <row r="1080" spans="1:65">
      <c r="A1080" s="127" t="s">
        <v>154</v>
      </c>
      <c r="B1080" s="124">
        <v>3</v>
      </c>
      <c r="C1080" s="124"/>
      <c r="D1080" s="85">
        <v>0</v>
      </c>
      <c r="E1080" s="85">
        <v>0</v>
      </c>
      <c r="F1080" s="85">
        <v>0</v>
      </c>
      <c r="G1080" s="85">
        <v>0</v>
      </c>
      <c r="H1080" s="85">
        <v>0</v>
      </c>
      <c r="I1080" s="85">
        <v>0</v>
      </c>
      <c r="J1080" s="85">
        <v>0</v>
      </c>
      <c r="K1080" s="85">
        <v>0</v>
      </c>
      <c r="L1080" s="85">
        <v>0</v>
      </c>
      <c r="M1080" s="85">
        <v>0</v>
      </c>
      <c r="N1080" s="85">
        <v>0</v>
      </c>
      <c r="O1080" s="85">
        <v>0</v>
      </c>
      <c r="P1080" s="85">
        <v>0</v>
      </c>
      <c r="Q1080" s="85">
        <v>0</v>
      </c>
      <c r="R1080" s="85">
        <v>0</v>
      </c>
      <c r="S1080" s="85">
        <v>516</v>
      </c>
      <c r="T1080" s="85">
        <v>0</v>
      </c>
      <c r="U1080" s="85">
        <v>0</v>
      </c>
      <c r="V1080" s="85">
        <v>467</v>
      </c>
      <c r="W1080" s="85">
        <v>0</v>
      </c>
      <c r="X1080" s="85">
        <v>33</v>
      </c>
      <c r="Y1080" s="85">
        <v>1389</v>
      </c>
      <c r="Z1080" s="85">
        <v>1406.8</v>
      </c>
      <c r="AA1080" s="85">
        <v>1604</v>
      </c>
      <c r="AB1080" s="85">
        <v>1593.1080252569363</v>
      </c>
      <c r="AC1080" s="85">
        <v>2720.3288522699695</v>
      </c>
      <c r="AD1080" s="85">
        <v>1976.3608835952341</v>
      </c>
      <c r="AE1080" s="85">
        <v>2132.8496250939475</v>
      </c>
      <c r="AF1080" s="85">
        <v>2147.4578428817617</v>
      </c>
      <c r="AG1080" s="85">
        <v>3131.8195056042391</v>
      </c>
      <c r="AH1080" s="85">
        <v>3755.070398304325</v>
      </c>
      <c r="AI1080" s="85">
        <v>5829.188879837413</v>
      </c>
      <c r="AJ1080" s="85">
        <v>7729.6637717807334</v>
      </c>
      <c r="AK1080" s="85">
        <v>8483.0028324737141</v>
      </c>
      <c r="AL1080" s="85">
        <v>9414.4808834750002</v>
      </c>
      <c r="AM1080" s="85">
        <v>11511.459585500001</v>
      </c>
      <c r="AN1080" s="85">
        <v>13422.6011344</v>
      </c>
      <c r="AO1080" s="85">
        <v>9543.2407378000007</v>
      </c>
      <c r="AP1080" s="85">
        <v>10379.449051399999</v>
      </c>
      <c r="AQ1080" s="85">
        <v>10285.0830929</v>
      </c>
      <c r="AR1080" s="85">
        <v>3092.3673484000005</v>
      </c>
      <c r="AS1080" s="85">
        <v>1534.5858962000002</v>
      </c>
      <c r="AT1080" s="85">
        <v>1439.5023544000001</v>
      </c>
      <c r="AU1080" s="85">
        <v>1445.0868310999999</v>
      </c>
      <c r="AV1080" s="85">
        <v>1406.6736979</v>
      </c>
      <c r="AW1080" s="85">
        <v>1423.1403597999999</v>
      </c>
      <c r="AX1080" s="85">
        <v>0</v>
      </c>
      <c r="AY1080" s="85">
        <v>0</v>
      </c>
      <c r="AZ1080" s="85">
        <v>0.70399999999999996</v>
      </c>
      <c r="BA1080" s="85">
        <v>0</v>
      </c>
      <c r="BB1080" s="85">
        <v>18.072161399999999</v>
      </c>
      <c r="BC1080" s="85">
        <v>17.570974499999998</v>
      </c>
      <c r="BD1080" s="85">
        <v>12.8001155</v>
      </c>
      <c r="BE1080" s="85">
        <v>11.259217399999999</v>
      </c>
      <c r="BF1080" s="85">
        <v>30.118742100000002</v>
      </c>
      <c r="BG1080" s="85">
        <v>29.778904399999998</v>
      </c>
      <c r="BH1080" s="85">
        <v>39.992088799999991</v>
      </c>
      <c r="BI1080" s="85">
        <v>41.361995700000001</v>
      </c>
      <c r="BJ1080" s="71">
        <v>39.910093799999999</v>
      </c>
      <c r="BK1080" s="71">
        <v>39.495672200000001</v>
      </c>
      <c r="BL1080" s="71">
        <v>39</v>
      </c>
      <c r="BM1080" s="72"/>
    </row>
    <row r="1081" spans="1:65">
      <c r="A1081" s="68" t="s">
        <v>16</v>
      </c>
      <c r="B1081" s="124"/>
      <c r="C1081" s="124"/>
      <c r="D1081" s="28">
        <v>0</v>
      </c>
      <c r="E1081" s="28">
        <v>0</v>
      </c>
      <c r="F1081" s="28">
        <v>0</v>
      </c>
      <c r="G1081" s="28">
        <v>0</v>
      </c>
      <c r="H1081" s="28">
        <v>0</v>
      </c>
      <c r="I1081" s="28">
        <v>0</v>
      </c>
      <c r="J1081" s="28">
        <v>0</v>
      </c>
      <c r="K1081" s="28">
        <v>0</v>
      </c>
      <c r="L1081" s="28">
        <v>0</v>
      </c>
      <c r="M1081" s="28">
        <v>0</v>
      </c>
      <c r="N1081" s="28">
        <v>0</v>
      </c>
      <c r="O1081" s="28">
        <v>0</v>
      </c>
      <c r="P1081" s="28">
        <v>0</v>
      </c>
      <c r="Q1081" s="28">
        <v>0</v>
      </c>
      <c r="R1081" s="28">
        <v>0</v>
      </c>
      <c r="S1081" s="28">
        <v>0</v>
      </c>
      <c r="T1081" s="44">
        <v>0</v>
      </c>
      <c r="U1081" s="29">
        <v>0</v>
      </c>
      <c r="V1081" s="29">
        <v>0</v>
      </c>
      <c r="W1081" s="28">
        <v>0</v>
      </c>
      <c r="X1081" s="28">
        <v>33</v>
      </c>
      <c r="Y1081" s="28">
        <v>25</v>
      </c>
      <c r="Z1081" s="28">
        <v>2.8</v>
      </c>
      <c r="AA1081" s="28">
        <v>30</v>
      </c>
      <c r="AB1081" s="28">
        <v>97.108025256936372</v>
      </c>
      <c r="AC1081" s="28">
        <v>120.45050325941402</v>
      </c>
      <c r="AD1081" s="28">
        <v>145.64888899945285</v>
      </c>
      <c r="AE1081" s="28">
        <v>181.45136962447563</v>
      </c>
      <c r="AF1081" s="28">
        <v>185.42878783164181</v>
      </c>
      <c r="AG1081" s="28">
        <v>186.4856482866939</v>
      </c>
      <c r="AH1081" s="28">
        <v>214.33121209896885</v>
      </c>
      <c r="AI1081" s="28">
        <v>224.40065493182911</v>
      </c>
      <c r="AJ1081" s="28">
        <v>231.84530800653113</v>
      </c>
      <c r="AK1081" s="28">
        <v>245.83691299011994</v>
      </c>
      <c r="AL1081" s="28">
        <v>0</v>
      </c>
      <c r="AM1081" s="28">
        <v>0</v>
      </c>
      <c r="AN1081" s="28">
        <v>0</v>
      </c>
      <c r="AO1081" s="28">
        <v>0</v>
      </c>
      <c r="AP1081" s="28">
        <v>0</v>
      </c>
      <c r="AQ1081" s="28">
        <v>0</v>
      </c>
      <c r="AR1081" s="28">
        <v>0</v>
      </c>
      <c r="AS1081" s="28">
        <v>0</v>
      </c>
      <c r="AT1081" s="28">
        <v>0</v>
      </c>
      <c r="AU1081" s="28">
        <v>0</v>
      </c>
      <c r="AV1081" s="28">
        <v>0</v>
      </c>
      <c r="AW1081" s="28">
        <v>0</v>
      </c>
      <c r="AX1081" s="28">
        <v>0</v>
      </c>
      <c r="AY1081" s="28">
        <v>0</v>
      </c>
      <c r="AZ1081" s="28">
        <v>0</v>
      </c>
      <c r="BA1081" s="28">
        <v>0</v>
      </c>
      <c r="BB1081" s="28">
        <v>0</v>
      </c>
      <c r="BC1081" s="28">
        <v>0</v>
      </c>
      <c r="BD1081" s="11">
        <v>0</v>
      </c>
      <c r="BE1081" s="27">
        <v>0</v>
      </c>
      <c r="BF1081" s="11">
        <v>0</v>
      </c>
      <c r="BG1081" s="11">
        <v>0</v>
      </c>
      <c r="BH1081" s="11">
        <v>0</v>
      </c>
      <c r="BI1081" s="11">
        <v>0</v>
      </c>
      <c r="BJ1081" s="84">
        <v>0</v>
      </c>
      <c r="BK1081" s="84">
        <v>0</v>
      </c>
      <c r="BL1081" s="84">
        <v>0</v>
      </c>
      <c r="BM1081" s="72"/>
    </row>
    <row r="1082" spans="1:65">
      <c r="A1082" s="112" t="s">
        <v>2</v>
      </c>
      <c r="B1082" s="124"/>
      <c r="C1082" s="124"/>
      <c r="D1082" s="28">
        <v>0</v>
      </c>
      <c r="E1082" s="28">
        <v>0</v>
      </c>
      <c r="F1082" s="28">
        <v>0</v>
      </c>
      <c r="G1082" s="28">
        <v>0</v>
      </c>
      <c r="H1082" s="28">
        <v>0</v>
      </c>
      <c r="I1082" s="28">
        <v>0</v>
      </c>
      <c r="J1082" s="28">
        <v>0</v>
      </c>
      <c r="K1082" s="28">
        <v>0</v>
      </c>
      <c r="L1082" s="28">
        <v>0</v>
      </c>
      <c r="M1082" s="28">
        <v>0</v>
      </c>
      <c r="N1082" s="28">
        <v>0</v>
      </c>
      <c r="O1082" s="28">
        <v>0</v>
      </c>
      <c r="P1082" s="28">
        <v>0</v>
      </c>
      <c r="Q1082" s="28">
        <v>0</v>
      </c>
      <c r="R1082" s="28">
        <v>0</v>
      </c>
      <c r="S1082" s="76">
        <v>0</v>
      </c>
      <c r="T1082" s="50">
        <v>0</v>
      </c>
      <c r="U1082" s="50">
        <v>0</v>
      </c>
      <c r="V1082" s="50">
        <v>0</v>
      </c>
      <c r="W1082" s="50">
        <v>0</v>
      </c>
      <c r="X1082" s="50">
        <v>0</v>
      </c>
      <c r="Y1082" s="50">
        <v>0</v>
      </c>
      <c r="Z1082" s="50">
        <v>0</v>
      </c>
      <c r="AA1082" s="83" t="s">
        <v>17</v>
      </c>
      <c r="AB1082" s="83" t="s">
        <v>17</v>
      </c>
      <c r="AC1082" s="83" t="s">
        <v>17</v>
      </c>
      <c r="AD1082" s="83" t="s">
        <v>17</v>
      </c>
      <c r="AE1082" s="83" t="s">
        <v>17</v>
      </c>
      <c r="AF1082" s="28">
        <v>521</v>
      </c>
      <c r="AG1082" s="28">
        <v>512</v>
      </c>
      <c r="AH1082" s="83" t="s">
        <v>17</v>
      </c>
      <c r="AI1082" s="83" t="s">
        <v>17</v>
      </c>
      <c r="AJ1082" s="83" t="s">
        <v>17</v>
      </c>
      <c r="AK1082" s="28">
        <v>544</v>
      </c>
      <c r="AL1082" s="28"/>
      <c r="AM1082" s="28"/>
      <c r="AN1082" s="28"/>
      <c r="AO1082" s="28"/>
      <c r="AP1082" s="28"/>
      <c r="AQ1082" s="28"/>
      <c r="AR1082" s="28"/>
      <c r="AS1082" s="28">
        <v>0</v>
      </c>
      <c r="AT1082" s="28">
        <v>0</v>
      </c>
      <c r="AU1082" s="28">
        <v>0</v>
      </c>
      <c r="AV1082" s="28">
        <v>0</v>
      </c>
      <c r="AW1082" s="28">
        <v>0</v>
      </c>
      <c r="AX1082" s="69">
        <v>0</v>
      </c>
      <c r="AY1082" s="69">
        <v>0</v>
      </c>
      <c r="AZ1082" s="69">
        <v>0</v>
      </c>
      <c r="BA1082" s="69">
        <v>0</v>
      </c>
      <c r="BB1082" s="69">
        <v>0</v>
      </c>
      <c r="BC1082" s="69">
        <v>0</v>
      </c>
      <c r="BD1082" s="69">
        <v>0</v>
      </c>
      <c r="BE1082" s="69">
        <v>0</v>
      </c>
      <c r="BF1082" s="69">
        <v>0</v>
      </c>
      <c r="BG1082" s="69">
        <v>0</v>
      </c>
      <c r="BH1082" s="69">
        <v>0</v>
      </c>
      <c r="BI1082" s="69">
        <v>0</v>
      </c>
      <c r="BJ1082" s="84">
        <v>0</v>
      </c>
      <c r="BK1082" s="84">
        <v>0</v>
      </c>
      <c r="BL1082" s="84">
        <v>0</v>
      </c>
      <c r="BM1082" s="72"/>
    </row>
    <row r="1083" spans="1:65">
      <c r="A1083" s="129" t="s">
        <v>3</v>
      </c>
      <c r="B1083" s="124"/>
      <c r="C1083" s="124"/>
      <c r="D1083" s="28">
        <v>0</v>
      </c>
      <c r="E1083" s="28">
        <v>0</v>
      </c>
      <c r="F1083" s="28">
        <v>0</v>
      </c>
      <c r="G1083" s="28">
        <v>0</v>
      </c>
      <c r="H1083" s="28">
        <v>0</v>
      </c>
      <c r="I1083" s="28">
        <v>0</v>
      </c>
      <c r="J1083" s="28">
        <v>0</v>
      </c>
      <c r="K1083" s="28">
        <v>0</v>
      </c>
      <c r="L1083" s="28">
        <v>0</v>
      </c>
      <c r="M1083" s="28">
        <v>0</v>
      </c>
      <c r="N1083" s="28">
        <v>0</v>
      </c>
      <c r="O1083" s="28">
        <v>0</v>
      </c>
      <c r="P1083" s="28">
        <v>0</v>
      </c>
      <c r="Q1083" s="28">
        <v>0</v>
      </c>
      <c r="R1083" s="28">
        <v>0</v>
      </c>
      <c r="S1083" s="50">
        <v>148</v>
      </c>
      <c r="T1083" s="50">
        <v>0</v>
      </c>
      <c r="U1083" s="50">
        <v>0</v>
      </c>
      <c r="V1083" s="50">
        <v>0</v>
      </c>
      <c r="W1083" s="50">
        <v>0</v>
      </c>
      <c r="X1083" s="50">
        <v>0</v>
      </c>
      <c r="Y1083" s="69">
        <v>1029</v>
      </c>
      <c r="Z1083" s="69">
        <v>1053</v>
      </c>
      <c r="AA1083" s="69">
        <v>1224</v>
      </c>
      <c r="AB1083" s="69">
        <v>1142</v>
      </c>
      <c r="AC1083" s="69">
        <v>1279</v>
      </c>
      <c r="AD1083" s="69">
        <v>1442</v>
      </c>
      <c r="AE1083" s="69">
        <v>1529</v>
      </c>
      <c r="AF1083" s="69">
        <v>978</v>
      </c>
      <c r="AG1083" s="69">
        <v>987</v>
      </c>
      <c r="AH1083" s="69">
        <v>1950.0709350999998</v>
      </c>
      <c r="AI1083" s="69">
        <v>4001.0108034999998</v>
      </c>
      <c r="AJ1083" s="69">
        <v>6149.2830098999993</v>
      </c>
      <c r="AK1083" s="69">
        <v>6532.8972485999993</v>
      </c>
      <c r="AL1083" s="69">
        <v>8572.9927490999999</v>
      </c>
      <c r="AM1083" s="69">
        <v>10540.0360855</v>
      </c>
      <c r="AN1083" s="69">
        <v>12449.6011344</v>
      </c>
      <c r="AO1083" s="69">
        <v>8761.2407378000007</v>
      </c>
      <c r="AP1083" s="69">
        <v>9591.3935268999994</v>
      </c>
      <c r="AQ1083" s="69">
        <v>10274.136304600001</v>
      </c>
      <c r="AR1083" s="69">
        <v>3084.3001633000003</v>
      </c>
      <c r="AS1083" s="69">
        <v>1524.7844887000001</v>
      </c>
      <c r="AT1083" s="69">
        <v>1430.9792407</v>
      </c>
      <c r="AU1083" s="69">
        <v>1435.7371054</v>
      </c>
      <c r="AV1083" s="69">
        <v>1396.9417171</v>
      </c>
      <c r="AW1083" s="69">
        <v>1414.1119440999998</v>
      </c>
      <c r="AX1083" s="69">
        <v>0</v>
      </c>
      <c r="AY1083" s="69">
        <v>0</v>
      </c>
      <c r="AZ1083" s="69">
        <v>0.70399999999999996</v>
      </c>
      <c r="BA1083" s="69">
        <v>0</v>
      </c>
      <c r="BB1083" s="69">
        <v>18.072161399999999</v>
      </c>
      <c r="BC1083" s="69">
        <v>17.570974499999998</v>
      </c>
      <c r="BD1083" s="69">
        <v>12.781643900000001</v>
      </c>
      <c r="BE1083" s="70">
        <v>11.221981699999999</v>
      </c>
      <c r="BF1083" s="69">
        <v>30.085961400000002</v>
      </c>
      <c r="BG1083" s="69">
        <v>29.749509499999998</v>
      </c>
      <c r="BH1083" s="69">
        <v>39.963628099999994</v>
      </c>
      <c r="BI1083" s="69">
        <v>41.329614599999999</v>
      </c>
      <c r="BJ1083" s="84">
        <v>39.879178799999998</v>
      </c>
      <c r="BK1083" s="84">
        <v>39.4653402</v>
      </c>
      <c r="BL1083" s="84">
        <v>39</v>
      </c>
      <c r="BM1083" s="72"/>
    </row>
    <row r="1084" spans="1:65">
      <c r="A1084" s="112" t="s">
        <v>19</v>
      </c>
      <c r="B1084" s="147"/>
      <c r="C1084" s="147"/>
      <c r="D1084" s="28">
        <v>0</v>
      </c>
      <c r="E1084" s="28">
        <v>0</v>
      </c>
      <c r="F1084" s="28">
        <v>0</v>
      </c>
      <c r="G1084" s="28">
        <v>0</v>
      </c>
      <c r="H1084" s="28">
        <v>0</v>
      </c>
      <c r="I1084" s="28">
        <v>0</v>
      </c>
      <c r="J1084" s="28">
        <v>0</v>
      </c>
      <c r="K1084" s="28">
        <v>0</v>
      </c>
      <c r="L1084" s="28">
        <v>0</v>
      </c>
      <c r="M1084" s="28">
        <v>0</v>
      </c>
      <c r="N1084" s="28">
        <v>0</v>
      </c>
      <c r="O1084" s="28">
        <v>0</v>
      </c>
      <c r="P1084" s="28">
        <v>0</v>
      </c>
      <c r="Q1084" s="28">
        <v>0</v>
      </c>
      <c r="R1084" s="28">
        <v>0</v>
      </c>
      <c r="S1084" s="11">
        <v>0</v>
      </c>
      <c r="T1084" s="69">
        <v>0</v>
      </c>
      <c r="U1084" s="69">
        <v>0</v>
      </c>
      <c r="V1084" s="69">
        <v>0</v>
      </c>
      <c r="W1084" s="69">
        <v>0</v>
      </c>
      <c r="X1084" s="69">
        <v>0</v>
      </c>
      <c r="Y1084" s="69">
        <v>0</v>
      </c>
      <c r="Z1084" s="69">
        <v>0</v>
      </c>
      <c r="AA1084" s="69">
        <v>0</v>
      </c>
      <c r="AB1084" s="69">
        <v>0</v>
      </c>
      <c r="AC1084" s="69">
        <v>358.87834901055521</v>
      </c>
      <c r="AD1084" s="69">
        <v>388.71199459578145</v>
      </c>
      <c r="AE1084" s="69">
        <v>422.39825546947185</v>
      </c>
      <c r="AF1084" s="69">
        <v>463.02905505011989</v>
      </c>
      <c r="AG1084" s="69">
        <v>514.33385731754504</v>
      </c>
      <c r="AH1084" s="69">
        <v>565.66825110535615</v>
      </c>
      <c r="AI1084" s="69">
        <v>606.77742140558451</v>
      </c>
      <c r="AJ1084" s="69">
        <v>636.53545387420354</v>
      </c>
      <c r="AK1084" s="69">
        <v>664.26867088359359</v>
      </c>
      <c r="AL1084" s="69">
        <v>703.48813437499985</v>
      </c>
      <c r="AM1084" s="69">
        <v>755.42349999999988</v>
      </c>
      <c r="AN1084" s="69">
        <v>806</v>
      </c>
      <c r="AO1084" s="69">
        <v>782</v>
      </c>
      <c r="AP1084" s="69">
        <v>782</v>
      </c>
      <c r="AQ1084" s="69">
        <v>0</v>
      </c>
      <c r="AR1084" s="69">
        <v>0</v>
      </c>
      <c r="AS1084" s="69">
        <v>0</v>
      </c>
      <c r="AT1084" s="69">
        <v>0</v>
      </c>
      <c r="AU1084" s="69">
        <v>0</v>
      </c>
      <c r="AV1084" s="69">
        <v>0</v>
      </c>
      <c r="AW1084" s="69">
        <v>0</v>
      </c>
      <c r="AX1084" s="69">
        <v>0</v>
      </c>
      <c r="AY1084" s="69">
        <v>0</v>
      </c>
      <c r="AZ1084" s="69">
        <v>0</v>
      </c>
      <c r="BA1084" s="69">
        <v>0</v>
      </c>
      <c r="BB1084" s="69">
        <v>0</v>
      </c>
      <c r="BC1084" s="69">
        <v>0</v>
      </c>
      <c r="BD1084" s="69">
        <v>0</v>
      </c>
      <c r="BE1084" s="70">
        <v>0</v>
      </c>
      <c r="BF1084" s="69">
        <v>0</v>
      </c>
      <c r="BG1084" s="69">
        <v>0</v>
      </c>
      <c r="BH1084" s="69">
        <v>0</v>
      </c>
      <c r="BI1084" s="69">
        <v>0</v>
      </c>
      <c r="BJ1084" s="84">
        <v>0</v>
      </c>
      <c r="BK1084" s="84">
        <v>0</v>
      </c>
      <c r="BL1084" s="84">
        <v>0</v>
      </c>
      <c r="BM1084" s="72"/>
    </row>
    <row r="1085" spans="1:65">
      <c r="A1085" s="112" t="s">
        <v>192</v>
      </c>
      <c r="B1085" s="124"/>
      <c r="C1085" s="124"/>
      <c r="D1085" s="28">
        <v>0</v>
      </c>
      <c r="E1085" s="28">
        <v>0</v>
      </c>
      <c r="F1085" s="28">
        <v>0</v>
      </c>
      <c r="G1085" s="28">
        <v>0</v>
      </c>
      <c r="H1085" s="28">
        <v>0</v>
      </c>
      <c r="I1085" s="28">
        <v>0</v>
      </c>
      <c r="J1085" s="28">
        <v>0</v>
      </c>
      <c r="K1085" s="28">
        <v>0</v>
      </c>
      <c r="L1085" s="28">
        <v>0</v>
      </c>
      <c r="M1085" s="28">
        <v>0</v>
      </c>
      <c r="N1085" s="28">
        <v>0</v>
      </c>
      <c r="O1085" s="28">
        <v>0</v>
      </c>
      <c r="P1085" s="28">
        <v>0</v>
      </c>
      <c r="Q1085" s="28">
        <v>0</v>
      </c>
      <c r="R1085" s="28">
        <v>0</v>
      </c>
      <c r="S1085" s="50">
        <v>0</v>
      </c>
      <c r="T1085" s="50">
        <v>0</v>
      </c>
      <c r="U1085" s="50">
        <v>0</v>
      </c>
      <c r="V1085" s="50">
        <v>0</v>
      </c>
      <c r="W1085" s="50">
        <v>0</v>
      </c>
      <c r="X1085" s="50">
        <v>0</v>
      </c>
      <c r="Y1085" s="69">
        <v>335</v>
      </c>
      <c r="Z1085" s="69">
        <v>351</v>
      </c>
      <c r="AA1085" s="69">
        <v>350</v>
      </c>
      <c r="AB1085" s="69">
        <v>354</v>
      </c>
      <c r="AC1085" s="11">
        <v>587</v>
      </c>
      <c r="AD1085" s="83" t="s">
        <v>17</v>
      </c>
      <c r="AE1085" s="83" t="s">
        <v>17</v>
      </c>
      <c r="AF1085" s="83" t="s">
        <v>17</v>
      </c>
      <c r="AG1085" s="69">
        <v>932</v>
      </c>
      <c r="AH1085" s="69">
        <v>1025</v>
      </c>
      <c r="AI1085" s="69">
        <v>997</v>
      </c>
      <c r="AJ1085" s="69">
        <v>712</v>
      </c>
      <c r="AK1085" s="69">
        <v>496</v>
      </c>
      <c r="AL1085" s="69">
        <v>138</v>
      </c>
      <c r="AM1085" s="69">
        <v>216</v>
      </c>
      <c r="AN1085" s="69">
        <v>167</v>
      </c>
      <c r="AO1085" s="83" t="s">
        <v>17</v>
      </c>
      <c r="AP1085" s="69">
        <v>6.0555244999999998</v>
      </c>
      <c r="AQ1085" s="69">
        <v>10.946788300000001</v>
      </c>
      <c r="AR1085" s="69">
        <v>8.0671850999999997</v>
      </c>
      <c r="AS1085" s="69">
        <v>9.8014074999999998</v>
      </c>
      <c r="AT1085" s="69">
        <v>8.5231136999999997</v>
      </c>
      <c r="AU1085" s="69">
        <v>9.3497256999999987</v>
      </c>
      <c r="AV1085" s="69">
        <v>9.7319808000000005</v>
      </c>
      <c r="AW1085" s="69">
        <v>9.0284157</v>
      </c>
      <c r="AX1085" s="69">
        <v>0</v>
      </c>
      <c r="AY1085" s="69">
        <v>0</v>
      </c>
      <c r="AZ1085" s="69">
        <v>0</v>
      </c>
      <c r="BA1085" s="69">
        <v>0</v>
      </c>
      <c r="BB1085" s="69">
        <v>0</v>
      </c>
      <c r="BC1085" s="69">
        <v>0</v>
      </c>
      <c r="BD1085" s="69">
        <v>1.8471599999999998E-2</v>
      </c>
      <c r="BE1085" s="70">
        <v>3.7235699999999997E-2</v>
      </c>
      <c r="BF1085" s="69">
        <v>3.2780699999999996E-2</v>
      </c>
      <c r="BG1085" s="69">
        <v>2.9394900000000002E-2</v>
      </c>
      <c r="BH1085" s="69">
        <v>2.8460700000000002E-2</v>
      </c>
      <c r="BI1085" s="69">
        <v>3.2381099999999996E-2</v>
      </c>
      <c r="BJ1085" s="66">
        <v>3.0915000000000002E-2</v>
      </c>
      <c r="BK1085" s="66">
        <v>3.0332000000000001E-2</v>
      </c>
      <c r="BL1085" s="84">
        <v>0</v>
      </c>
      <c r="BM1085" s="72"/>
    </row>
    <row r="1086" spans="1:65">
      <c r="A1086" s="125" t="s">
        <v>22</v>
      </c>
      <c r="B1086" s="147"/>
      <c r="C1086" s="147"/>
      <c r="D1086" s="69">
        <v>0</v>
      </c>
      <c r="E1086" s="69">
        <v>0</v>
      </c>
      <c r="F1086" s="69">
        <v>0</v>
      </c>
      <c r="G1086" s="69">
        <v>0</v>
      </c>
      <c r="H1086" s="69">
        <v>0</v>
      </c>
      <c r="I1086" s="69">
        <v>0</v>
      </c>
      <c r="J1086" s="69">
        <v>0</v>
      </c>
      <c r="K1086" s="69">
        <v>0</v>
      </c>
      <c r="L1086" s="69">
        <v>0</v>
      </c>
      <c r="M1086" s="69">
        <v>0</v>
      </c>
      <c r="N1086" s="69">
        <v>0</v>
      </c>
      <c r="O1086" s="69">
        <v>0</v>
      </c>
      <c r="P1086" s="69">
        <v>0</v>
      </c>
      <c r="Q1086" s="69">
        <v>0</v>
      </c>
      <c r="R1086" s="69">
        <v>0</v>
      </c>
      <c r="S1086" s="11">
        <v>368</v>
      </c>
      <c r="T1086" s="69">
        <v>0</v>
      </c>
      <c r="U1086" s="69">
        <v>0</v>
      </c>
      <c r="V1086" s="11">
        <v>467</v>
      </c>
      <c r="W1086" s="69">
        <v>0</v>
      </c>
      <c r="X1086" s="69">
        <v>0</v>
      </c>
      <c r="Y1086" s="69">
        <v>0</v>
      </c>
      <c r="Z1086" s="69">
        <v>0</v>
      </c>
      <c r="AA1086" s="69">
        <v>0</v>
      </c>
      <c r="AB1086" s="69">
        <v>0</v>
      </c>
      <c r="AC1086" s="11">
        <v>375</v>
      </c>
      <c r="AD1086" s="69">
        <v>0</v>
      </c>
      <c r="AE1086" s="69">
        <v>0</v>
      </c>
      <c r="AF1086" s="69">
        <v>0</v>
      </c>
      <c r="AG1086" s="69">
        <v>0</v>
      </c>
      <c r="AH1086" s="69">
        <v>0</v>
      </c>
      <c r="AI1086" s="69">
        <v>0</v>
      </c>
      <c r="AJ1086" s="69">
        <v>0</v>
      </c>
      <c r="AK1086" s="69">
        <v>0</v>
      </c>
      <c r="AL1086" s="69">
        <v>0</v>
      </c>
      <c r="AM1086" s="69">
        <v>0</v>
      </c>
      <c r="AN1086" s="69">
        <v>0</v>
      </c>
      <c r="AO1086" s="69">
        <v>0</v>
      </c>
      <c r="AP1086" s="69">
        <v>0</v>
      </c>
      <c r="AQ1086" s="69">
        <v>0</v>
      </c>
      <c r="AR1086" s="69">
        <v>0</v>
      </c>
      <c r="AS1086" s="69">
        <v>0</v>
      </c>
      <c r="AT1086" s="69">
        <v>0</v>
      </c>
      <c r="AU1086" s="69">
        <v>0</v>
      </c>
      <c r="AV1086" s="69">
        <v>0</v>
      </c>
      <c r="AW1086" s="69">
        <v>0</v>
      </c>
      <c r="AX1086" s="69">
        <v>0</v>
      </c>
      <c r="AY1086" s="69">
        <v>0</v>
      </c>
      <c r="AZ1086" s="69">
        <v>0</v>
      </c>
      <c r="BA1086" s="69">
        <v>0</v>
      </c>
      <c r="BB1086" s="69">
        <v>0</v>
      </c>
      <c r="BC1086" s="69">
        <v>0</v>
      </c>
      <c r="BD1086" s="69">
        <v>0</v>
      </c>
      <c r="BE1086" s="69">
        <v>0</v>
      </c>
      <c r="BF1086" s="69">
        <v>0</v>
      </c>
      <c r="BG1086" s="69">
        <v>0</v>
      </c>
      <c r="BH1086" s="69">
        <v>0</v>
      </c>
      <c r="BI1086" s="69">
        <v>0</v>
      </c>
      <c r="BJ1086" s="84">
        <v>0</v>
      </c>
      <c r="BK1086" s="84">
        <v>0</v>
      </c>
      <c r="BL1086" s="84">
        <v>0</v>
      </c>
      <c r="BM1086" s="72"/>
    </row>
    <row r="1087" spans="1:65" ht="15.75">
      <c r="A1087" s="125"/>
      <c r="B1087" s="147"/>
      <c r="C1087" s="147"/>
      <c r="D1087" s="69"/>
      <c r="E1087" s="69"/>
      <c r="F1087" s="69"/>
      <c r="G1087" s="69"/>
      <c r="H1087" s="69"/>
      <c r="I1087" s="69"/>
      <c r="J1087" s="69"/>
      <c r="K1087" s="69"/>
      <c r="L1087" s="69"/>
      <c r="M1087" s="69"/>
      <c r="N1087" s="69"/>
      <c r="O1087" s="69"/>
      <c r="P1087" s="69"/>
      <c r="Q1087" s="69"/>
      <c r="R1087" s="69"/>
      <c r="S1087" s="11"/>
      <c r="T1087" s="69"/>
      <c r="U1087" s="69"/>
      <c r="V1087" s="11"/>
      <c r="W1087" s="69"/>
      <c r="X1087" s="69"/>
      <c r="Y1087" s="69"/>
      <c r="Z1087" s="69"/>
      <c r="AA1087" s="69"/>
      <c r="AB1087" s="69"/>
      <c r="AC1087" s="11"/>
      <c r="AD1087" s="69"/>
      <c r="AE1087" s="69"/>
      <c r="AF1087" s="69"/>
      <c r="AG1087" s="69"/>
      <c r="AH1087" s="69"/>
      <c r="AI1087" s="69"/>
      <c r="AJ1087" s="69"/>
      <c r="AK1087" s="69"/>
      <c r="AL1087" s="69"/>
      <c r="AM1087" s="69"/>
      <c r="AN1087" s="69"/>
      <c r="AO1087" s="69"/>
      <c r="AP1087" s="69"/>
      <c r="AQ1087" s="69"/>
      <c r="AR1087" s="69"/>
      <c r="AS1087" s="69"/>
      <c r="AT1087" s="69"/>
      <c r="AU1087" s="69"/>
      <c r="AV1087" s="69"/>
      <c r="AW1087" s="69"/>
      <c r="AX1087" s="69"/>
      <c r="AY1087" s="69"/>
      <c r="AZ1087" s="69"/>
      <c r="BA1087" s="69"/>
      <c r="BB1087" s="69"/>
      <c r="BC1087" s="69"/>
      <c r="BD1087" s="69"/>
      <c r="BE1087" s="70"/>
      <c r="BF1087" s="69"/>
      <c r="BG1087" s="69"/>
      <c r="BH1087" s="69"/>
      <c r="BI1087" s="69"/>
      <c r="BJ1087" s="84"/>
      <c r="BK1087" s="84"/>
      <c r="BL1087" s="73"/>
      <c r="BM1087" s="72"/>
    </row>
    <row r="1088" spans="1:65" ht="15.75">
      <c r="A1088" s="127" t="s">
        <v>204</v>
      </c>
      <c r="B1088" s="147">
        <v>4</v>
      </c>
      <c r="C1088" s="147"/>
      <c r="D1088" s="69"/>
      <c r="E1088" s="69"/>
      <c r="F1088" s="69"/>
      <c r="G1088" s="69"/>
      <c r="H1088" s="69"/>
      <c r="I1088" s="69"/>
      <c r="J1088" s="69"/>
      <c r="K1088" s="69"/>
      <c r="L1088" s="69"/>
      <c r="M1088" s="69"/>
      <c r="N1088" s="69"/>
      <c r="O1088" s="69"/>
      <c r="P1088" s="69"/>
      <c r="Q1088" s="69"/>
      <c r="R1088" s="69"/>
      <c r="S1088" s="11"/>
      <c r="T1088" s="69"/>
      <c r="U1088" s="69"/>
      <c r="V1088" s="11"/>
      <c r="W1088" s="69"/>
      <c r="X1088" s="69"/>
      <c r="Y1088" s="69"/>
      <c r="Z1088" s="69"/>
      <c r="AA1088" s="69"/>
      <c r="AB1088" s="69"/>
      <c r="AC1088" s="11"/>
      <c r="AD1088" s="69"/>
      <c r="AE1088" s="69"/>
      <c r="AF1088" s="69"/>
      <c r="AG1088" s="69"/>
      <c r="AH1088" s="69"/>
      <c r="AI1088" s="69"/>
      <c r="AJ1088" s="69"/>
      <c r="AK1088" s="69"/>
      <c r="AL1088" s="69"/>
      <c r="AM1088" s="69"/>
      <c r="AN1088" s="69"/>
      <c r="AO1088" s="69"/>
      <c r="AP1088" s="69"/>
      <c r="AQ1088" s="69"/>
      <c r="AR1088" s="69"/>
      <c r="AS1088" s="69"/>
      <c r="AT1088" s="69"/>
      <c r="AU1088" s="69"/>
      <c r="AV1088" s="69"/>
      <c r="AW1088" s="69"/>
      <c r="AX1088" s="69"/>
      <c r="AY1088" s="69"/>
      <c r="AZ1088" s="69"/>
      <c r="BA1088" s="69"/>
      <c r="BB1088" s="69"/>
      <c r="BC1088" s="69"/>
      <c r="BD1088" s="69"/>
      <c r="BE1088" s="70"/>
      <c r="BF1088" s="69"/>
      <c r="BG1088" s="69"/>
      <c r="BH1088" s="69"/>
      <c r="BI1088" s="69"/>
      <c r="BJ1088" s="84"/>
      <c r="BK1088" s="84"/>
      <c r="BL1088" s="73"/>
      <c r="BM1088" s="72"/>
    </row>
    <row r="1089" spans="1:65">
      <c r="A1089" s="129" t="s">
        <v>197</v>
      </c>
      <c r="B1089" s="147"/>
      <c r="C1089" s="147"/>
      <c r="D1089" s="69"/>
      <c r="E1089" s="69"/>
      <c r="F1089" s="69"/>
      <c r="G1089" s="69"/>
      <c r="H1089" s="69"/>
      <c r="I1089" s="69"/>
      <c r="J1089" s="69"/>
      <c r="K1089" s="69"/>
      <c r="L1089" s="69"/>
      <c r="M1089" s="69"/>
      <c r="N1089" s="69"/>
      <c r="O1089" s="69"/>
      <c r="P1089" s="69"/>
      <c r="Q1089" s="69"/>
      <c r="R1089" s="69"/>
      <c r="S1089" s="11"/>
      <c r="T1089" s="69"/>
      <c r="U1089" s="69"/>
      <c r="V1089" s="11"/>
      <c r="W1089" s="69"/>
      <c r="X1089" s="69"/>
      <c r="Y1089" s="69"/>
      <c r="Z1089" s="69"/>
      <c r="AA1089" s="69"/>
      <c r="AB1089" s="69"/>
      <c r="AC1089" s="11"/>
      <c r="AD1089" s="69"/>
      <c r="AE1089" s="69"/>
      <c r="AF1089" s="69"/>
      <c r="AG1089" s="69"/>
      <c r="AH1089" s="69"/>
      <c r="AI1089" s="69"/>
      <c r="AJ1089" s="69"/>
      <c r="AK1089" s="69"/>
      <c r="AL1089" s="69"/>
      <c r="AM1089" s="69"/>
      <c r="AN1089" s="69"/>
      <c r="AO1089" s="69"/>
      <c r="AP1089" s="69"/>
      <c r="AQ1089" s="69"/>
      <c r="AR1089" s="69"/>
      <c r="AS1089" s="69"/>
      <c r="AT1089" s="69"/>
      <c r="AU1089" s="69"/>
      <c r="AV1089" s="69"/>
      <c r="AW1089" s="69"/>
      <c r="AX1089" s="69"/>
      <c r="AY1089" s="69"/>
      <c r="AZ1089" s="69"/>
      <c r="BA1089" s="69"/>
      <c r="BB1089" s="69"/>
      <c r="BC1089" s="69"/>
      <c r="BD1089" s="69"/>
      <c r="BE1089" s="70"/>
      <c r="BF1089" s="69"/>
      <c r="BG1089" s="69"/>
      <c r="BH1089" s="69"/>
      <c r="BI1089" s="69">
        <v>2406</v>
      </c>
      <c r="BJ1089" s="84">
        <v>2767</v>
      </c>
      <c r="BK1089" s="84">
        <v>2900</v>
      </c>
      <c r="BL1089" s="84">
        <v>3200</v>
      </c>
      <c r="BM1089" s="72"/>
    </row>
    <row r="1090" spans="1:65" ht="15.75">
      <c r="A1090" s="18"/>
      <c r="B1090" s="47"/>
      <c r="C1090" s="47"/>
      <c r="D1090" s="74"/>
      <c r="E1090" s="74"/>
      <c r="F1090" s="74"/>
      <c r="G1090" s="74"/>
      <c r="H1090" s="74"/>
      <c r="I1090" s="74"/>
      <c r="J1090" s="74"/>
      <c r="K1090" s="74"/>
      <c r="L1090" s="74"/>
      <c r="M1090" s="74"/>
      <c r="N1090" s="74"/>
      <c r="O1090" s="74"/>
      <c r="P1090" s="74"/>
      <c r="Q1090" s="74"/>
      <c r="R1090" s="74"/>
      <c r="S1090" s="74"/>
      <c r="T1090" s="74"/>
      <c r="U1090" s="74"/>
      <c r="V1090" s="74"/>
      <c r="W1090" s="74"/>
      <c r="X1090" s="74"/>
      <c r="Y1090" s="74"/>
      <c r="Z1090" s="74"/>
      <c r="AA1090" s="74"/>
      <c r="AB1090" s="74"/>
      <c r="AC1090" s="74"/>
      <c r="AD1090" s="74"/>
      <c r="AE1090" s="74"/>
      <c r="AF1090" s="74"/>
      <c r="AG1090" s="74"/>
      <c r="AH1090" s="74"/>
      <c r="AI1090" s="74"/>
      <c r="AJ1090" s="74"/>
      <c r="AK1090" s="74"/>
      <c r="AL1090" s="74"/>
      <c r="AM1090" s="74"/>
      <c r="AN1090" s="74"/>
      <c r="AO1090" s="74"/>
      <c r="AP1090" s="74"/>
      <c r="AQ1090" s="74"/>
      <c r="AR1090" s="74"/>
      <c r="AS1090" s="74"/>
      <c r="AT1090" s="74"/>
      <c r="AU1090" s="74"/>
      <c r="AV1090" s="74"/>
      <c r="AW1090" s="74"/>
      <c r="AX1090" s="74"/>
      <c r="AY1090" s="74"/>
      <c r="AZ1090" s="74"/>
      <c r="BA1090" s="74"/>
      <c r="BB1090" s="74"/>
      <c r="BC1090" s="74"/>
      <c r="BD1090" s="74"/>
      <c r="BE1090" s="38"/>
      <c r="BF1090" s="69"/>
      <c r="BG1090" s="85"/>
      <c r="BH1090" s="73"/>
      <c r="BI1090" s="73"/>
      <c r="BJ1090" s="73"/>
      <c r="BK1090" s="73"/>
      <c r="BL1090" s="73"/>
      <c r="BM1090" s="72"/>
    </row>
    <row r="1091" spans="1:65">
      <c r="A1091" s="139" t="s">
        <v>155</v>
      </c>
      <c r="B1091" s="147">
        <v>4</v>
      </c>
      <c r="C1091" s="147"/>
      <c r="D1091" s="71"/>
      <c r="E1091" s="71"/>
      <c r="F1091" s="71"/>
      <c r="G1091" s="71"/>
      <c r="H1091" s="71"/>
      <c r="I1091" s="71"/>
      <c r="J1091" s="71"/>
      <c r="K1091" s="71">
        <v>0</v>
      </c>
      <c r="L1091" s="71">
        <v>0</v>
      </c>
      <c r="M1091" s="71">
        <v>0</v>
      </c>
      <c r="N1091" s="71">
        <v>0</v>
      </c>
      <c r="O1091" s="71">
        <v>0</v>
      </c>
      <c r="P1091" s="71">
        <v>0</v>
      </c>
      <c r="Q1091" s="71">
        <v>14.919215900000001</v>
      </c>
      <c r="R1091" s="71">
        <v>22.585941500000001</v>
      </c>
      <c r="S1091" s="71">
        <v>32.795705499999997</v>
      </c>
      <c r="T1091" s="71">
        <v>46.101426100000005</v>
      </c>
      <c r="U1091" s="71">
        <v>66.07434529999999</v>
      </c>
      <c r="V1091" s="71">
        <v>48.802000499999998</v>
      </c>
      <c r="W1091" s="71">
        <v>49.437921200000005</v>
      </c>
      <c r="X1091" s="71">
        <v>7.6549528000000002</v>
      </c>
      <c r="Y1091" s="71">
        <v>22.362048199999997</v>
      </c>
      <c r="Z1091" s="71">
        <v>40.987471599999999</v>
      </c>
      <c r="AA1091" s="71">
        <v>81.032190900000003</v>
      </c>
      <c r="AB1091" s="71">
        <v>131.77199419999999</v>
      </c>
      <c r="AC1091" s="71">
        <v>194.8690814</v>
      </c>
      <c r="AD1091" s="71">
        <v>278.41362679999997</v>
      </c>
      <c r="AE1091" s="71">
        <v>405.05416860000003</v>
      </c>
      <c r="AF1091" s="71">
        <v>527.56016260000001</v>
      </c>
      <c r="AG1091" s="71">
        <v>832.78662429999997</v>
      </c>
      <c r="AH1091" s="71">
        <v>1134.9167892</v>
      </c>
      <c r="AI1091" s="71">
        <v>1308.2670960999999</v>
      </c>
      <c r="AJ1091" s="71">
        <v>1882.9810396000003</v>
      </c>
      <c r="AK1091" s="71">
        <v>2309.1104943</v>
      </c>
      <c r="AL1091" s="71">
        <v>2767.2994392999999</v>
      </c>
      <c r="AM1091" s="71">
        <v>2881.2523540000002</v>
      </c>
      <c r="AN1091" s="71">
        <v>3230.6397858</v>
      </c>
      <c r="AO1091" s="71">
        <v>1952.9431561000001</v>
      </c>
      <c r="AP1091" s="71">
        <v>356.3665542</v>
      </c>
      <c r="AQ1091" s="71">
        <v>361.39710639999998</v>
      </c>
      <c r="AR1091" s="71">
        <v>441.20470599999999</v>
      </c>
      <c r="AS1091" s="71">
        <v>1631.0454629999999</v>
      </c>
      <c r="AT1091" s="71">
        <v>414.01627130000003</v>
      </c>
      <c r="AU1091" s="71">
        <v>432.16679110000001</v>
      </c>
      <c r="AV1091" s="71">
        <v>401.44924320000001</v>
      </c>
      <c r="AW1091" s="71">
        <v>352.8120285</v>
      </c>
      <c r="AX1091" s="71">
        <v>243.05397880000001</v>
      </c>
      <c r="AY1091" s="71">
        <v>258.17088460000002</v>
      </c>
      <c r="AZ1091" s="71">
        <v>272.70246589999999</v>
      </c>
      <c r="BA1091" s="71">
        <v>282.57692830000002</v>
      </c>
      <c r="BB1091" s="71">
        <v>390.00767519999999</v>
      </c>
      <c r="BC1091" s="71">
        <v>313.65812939999995</v>
      </c>
      <c r="BD1091" s="71">
        <v>334.97028719999997</v>
      </c>
      <c r="BE1091" s="71">
        <v>355.93099339999998</v>
      </c>
      <c r="BF1091" s="71">
        <v>371.98197449999998</v>
      </c>
      <c r="BG1091" s="71">
        <v>397.95912489999995</v>
      </c>
      <c r="BH1091" s="71">
        <v>629.72946329999991</v>
      </c>
      <c r="BI1091" s="85">
        <v>1124.1703187999999</v>
      </c>
      <c r="BJ1091" s="85">
        <v>1417.4653515999998</v>
      </c>
      <c r="BK1091" s="85">
        <v>1778.9082255000001</v>
      </c>
      <c r="BL1091" s="85">
        <v>1911.577</v>
      </c>
      <c r="BM1091" s="72"/>
    </row>
    <row r="1092" spans="1:65" ht="15.75">
      <c r="A1092" s="112" t="s">
        <v>2</v>
      </c>
      <c r="B1092" s="47"/>
      <c r="C1092" s="47"/>
      <c r="D1092" s="71"/>
      <c r="E1092" s="71"/>
      <c r="F1092" s="71"/>
      <c r="G1092" s="71"/>
      <c r="H1092" s="71"/>
      <c r="I1092" s="71"/>
      <c r="J1092" s="71"/>
      <c r="K1092" s="69">
        <v>0</v>
      </c>
      <c r="L1092" s="69">
        <v>0</v>
      </c>
      <c r="M1092" s="69">
        <v>0</v>
      </c>
      <c r="N1092" s="69">
        <v>0</v>
      </c>
      <c r="O1092" s="69">
        <v>0</v>
      </c>
      <c r="P1092" s="69">
        <v>0</v>
      </c>
      <c r="Q1092" s="69">
        <v>0</v>
      </c>
      <c r="R1092" s="71"/>
      <c r="S1092" s="71"/>
      <c r="T1092" s="71"/>
      <c r="U1092" s="71"/>
      <c r="V1092" s="71"/>
      <c r="W1092" s="71"/>
      <c r="X1092" s="71"/>
      <c r="Y1092" s="71"/>
      <c r="Z1092" s="71"/>
      <c r="AA1092" s="71"/>
      <c r="AB1092" s="71"/>
      <c r="AC1092" s="71"/>
      <c r="AD1092" s="71"/>
      <c r="AE1092" s="71"/>
      <c r="AF1092" s="71"/>
      <c r="AG1092" s="71"/>
      <c r="AH1092" s="71"/>
      <c r="AI1092" s="71"/>
      <c r="AJ1092" s="71"/>
      <c r="AK1092" s="71"/>
      <c r="AL1092" s="71"/>
      <c r="AM1092" s="71"/>
      <c r="AN1092" s="69">
        <v>112</v>
      </c>
      <c r="AO1092" s="69">
        <v>1444</v>
      </c>
      <c r="AP1092" s="71"/>
      <c r="AQ1092" s="71"/>
      <c r="AR1092" s="83" t="s">
        <v>17</v>
      </c>
      <c r="AS1092" s="69">
        <v>420</v>
      </c>
      <c r="AT1092" s="71"/>
      <c r="AU1092" s="71"/>
      <c r="AV1092" s="71"/>
      <c r="AW1092" s="71"/>
      <c r="AX1092" s="71"/>
      <c r="AY1092" s="69">
        <v>8</v>
      </c>
      <c r="AZ1092" s="71"/>
      <c r="BA1092" s="71"/>
      <c r="BB1092" s="71"/>
      <c r="BC1092" s="71"/>
      <c r="BD1092" s="71"/>
      <c r="BE1092" s="4"/>
      <c r="BF1092" s="71"/>
      <c r="BG1092" s="85"/>
      <c r="BH1092" s="73"/>
      <c r="BI1092" s="73"/>
      <c r="BJ1092" s="73"/>
      <c r="BK1092" s="73"/>
      <c r="BL1092" s="84">
        <v>117.97400000000002</v>
      </c>
      <c r="BM1092" s="72"/>
    </row>
    <row r="1093" spans="1:65" ht="15.75">
      <c r="A1093" s="112" t="s">
        <v>189</v>
      </c>
      <c r="B1093" s="47"/>
      <c r="C1093" s="47"/>
      <c r="D1093" s="71"/>
      <c r="E1093" s="71"/>
      <c r="F1093" s="71"/>
      <c r="G1093" s="71"/>
      <c r="H1093" s="71"/>
      <c r="I1093" s="71"/>
      <c r="J1093" s="71"/>
      <c r="K1093" s="69"/>
      <c r="L1093" s="69"/>
      <c r="M1093" s="69"/>
      <c r="N1093" s="69"/>
      <c r="O1093" s="69"/>
      <c r="P1093" s="69"/>
      <c r="Q1093" s="69"/>
      <c r="R1093" s="71"/>
      <c r="S1093" s="71"/>
      <c r="T1093" s="71"/>
      <c r="U1093" s="71"/>
      <c r="V1093" s="71"/>
      <c r="W1093" s="71"/>
      <c r="X1093" s="71"/>
      <c r="Y1093" s="71"/>
      <c r="Z1093" s="71"/>
      <c r="AA1093" s="71"/>
      <c r="AB1093" s="71"/>
      <c r="AC1093" s="71"/>
      <c r="AD1093" s="71"/>
      <c r="AE1093" s="71"/>
      <c r="AF1093" s="71"/>
      <c r="AG1093" s="71"/>
      <c r="AH1093" s="71"/>
      <c r="AI1093" s="71"/>
      <c r="AJ1093" s="71"/>
      <c r="AK1093" s="71"/>
      <c r="AL1093" s="71"/>
      <c r="AM1093" s="71"/>
      <c r="AN1093" s="69"/>
      <c r="AO1093" s="69"/>
      <c r="AP1093" s="71"/>
      <c r="AQ1093" s="71"/>
      <c r="AR1093" s="83"/>
      <c r="AS1093" s="69"/>
      <c r="AT1093" s="69">
        <v>84</v>
      </c>
      <c r="AU1093" s="71"/>
      <c r="AV1093" s="71"/>
      <c r="AW1093" s="71"/>
      <c r="AX1093" s="71"/>
      <c r="AY1093" s="71"/>
      <c r="AZ1093" s="71"/>
      <c r="BA1093" s="71"/>
      <c r="BB1093" s="71"/>
      <c r="BC1093" s="71"/>
      <c r="BD1093" s="71"/>
      <c r="BE1093" s="4"/>
      <c r="BF1093" s="71"/>
      <c r="BG1093" s="85"/>
      <c r="BH1093" s="73"/>
      <c r="BI1093" s="73"/>
      <c r="BJ1093" s="73"/>
      <c r="BK1093" s="73"/>
      <c r="BL1093" s="84">
        <v>3.7</v>
      </c>
      <c r="BM1093" s="72"/>
    </row>
    <row r="1094" spans="1:65">
      <c r="A1094" s="129" t="s">
        <v>3</v>
      </c>
      <c r="B1094" s="47"/>
      <c r="C1094" s="47"/>
      <c r="D1094" s="69"/>
      <c r="E1094" s="69"/>
      <c r="F1094" s="69"/>
      <c r="G1094" s="69"/>
      <c r="H1094" s="69"/>
      <c r="I1094" s="69"/>
      <c r="J1094" s="69"/>
      <c r="K1094" s="69"/>
      <c r="L1094" s="69"/>
      <c r="M1094" s="69"/>
      <c r="N1094" s="69">
        <v>0</v>
      </c>
      <c r="O1094" s="69">
        <v>0</v>
      </c>
      <c r="P1094" s="69">
        <v>0</v>
      </c>
      <c r="Q1094" s="69">
        <v>14.919215900000001</v>
      </c>
      <c r="R1094" s="69">
        <v>22.585941500000001</v>
      </c>
      <c r="S1094" s="69">
        <v>32.795705499999997</v>
      </c>
      <c r="T1094" s="69">
        <v>46.101426100000005</v>
      </c>
      <c r="U1094" s="69">
        <v>66.07434529999999</v>
      </c>
      <c r="V1094" s="69">
        <v>48.802000499999998</v>
      </c>
      <c r="W1094" s="69">
        <v>49.437921200000005</v>
      </c>
      <c r="X1094" s="69">
        <v>3.6438327999999998</v>
      </c>
      <c r="Y1094" s="69">
        <v>12.881878199999999</v>
      </c>
      <c r="Z1094" s="69">
        <v>25.909331599999998</v>
      </c>
      <c r="AA1094" s="69">
        <v>45.417210900000001</v>
      </c>
      <c r="AB1094" s="69">
        <v>78.031814199999999</v>
      </c>
      <c r="AC1094" s="69">
        <v>110.6619414</v>
      </c>
      <c r="AD1094" s="69">
        <v>158.036067</v>
      </c>
      <c r="AE1094" s="69">
        <v>217.69414069999999</v>
      </c>
      <c r="AF1094" s="69">
        <v>264.44334259999999</v>
      </c>
      <c r="AG1094" s="69">
        <v>492.8585271</v>
      </c>
      <c r="AH1094" s="69">
        <v>611.28724979999993</v>
      </c>
      <c r="AI1094" s="69">
        <v>656.08647210000004</v>
      </c>
      <c r="AJ1094" s="69">
        <v>1039.7291431000001</v>
      </c>
      <c r="AK1094" s="69">
        <v>1317.6077224000001</v>
      </c>
      <c r="AL1094" s="69">
        <v>1646.1026899999999</v>
      </c>
      <c r="AM1094" s="69">
        <v>1646.1026899999999</v>
      </c>
      <c r="AN1094" s="69">
        <v>1780.8194225</v>
      </c>
      <c r="AO1094" s="83" t="s">
        <v>17</v>
      </c>
      <c r="AP1094" s="69">
        <v>351.9336088</v>
      </c>
      <c r="AQ1094" s="69">
        <v>356.35714089999999</v>
      </c>
      <c r="AR1094" s="69">
        <v>435.5274235</v>
      </c>
      <c r="AS1094" s="69">
        <v>509.6468946999999</v>
      </c>
      <c r="AT1094" s="69">
        <v>320.86950990000003</v>
      </c>
      <c r="AU1094" s="69">
        <v>415.8311491</v>
      </c>
      <c r="AV1094" s="69">
        <v>377.41907500000002</v>
      </c>
      <c r="AW1094" s="69">
        <v>287.51453429999998</v>
      </c>
      <c r="AX1094" s="69">
        <v>243.05397880000001</v>
      </c>
      <c r="AY1094" s="69">
        <v>250.17088460000002</v>
      </c>
      <c r="AZ1094" s="69">
        <v>272.70246589999999</v>
      </c>
      <c r="BA1094" s="69">
        <v>282.57692830000002</v>
      </c>
      <c r="BB1094" s="69">
        <v>390.00767519999999</v>
      </c>
      <c r="BC1094" s="69">
        <v>313.65812939999995</v>
      </c>
      <c r="BD1094" s="69">
        <v>334.97028719999997</v>
      </c>
      <c r="BE1094" s="70">
        <v>355.93099339999998</v>
      </c>
      <c r="BF1094" s="11">
        <v>371.98197449999998</v>
      </c>
      <c r="BG1094" s="11">
        <v>397.95912489999995</v>
      </c>
      <c r="BH1094" s="11">
        <v>629.72946329999991</v>
      </c>
      <c r="BI1094" s="11">
        <v>1124.1703187999999</v>
      </c>
      <c r="BJ1094" s="11">
        <v>1417.4653515999998</v>
      </c>
      <c r="BK1094" s="91">
        <v>1778.9082255000001</v>
      </c>
      <c r="BL1094" s="84">
        <v>1789.903</v>
      </c>
      <c r="BM1094" s="72"/>
    </row>
    <row r="1095" spans="1:65">
      <c r="A1095" s="112" t="s">
        <v>19</v>
      </c>
      <c r="B1095" s="147"/>
      <c r="C1095" s="147"/>
      <c r="D1095" s="69"/>
      <c r="E1095" s="69"/>
      <c r="F1095" s="69"/>
      <c r="G1095" s="69"/>
      <c r="H1095" s="69"/>
      <c r="I1095" s="69"/>
      <c r="J1095" s="69"/>
      <c r="K1095" s="69">
        <v>0</v>
      </c>
      <c r="L1095" s="69">
        <v>0</v>
      </c>
      <c r="M1095" s="69">
        <v>0</v>
      </c>
      <c r="N1095" s="69">
        <v>0</v>
      </c>
      <c r="O1095" s="69">
        <v>0</v>
      </c>
      <c r="P1095" s="69">
        <v>0</v>
      </c>
      <c r="Q1095" s="69">
        <v>0</v>
      </c>
      <c r="R1095" s="69">
        <v>0</v>
      </c>
      <c r="S1095" s="69">
        <v>0</v>
      </c>
      <c r="T1095" s="69">
        <v>0</v>
      </c>
      <c r="U1095" s="69">
        <v>0</v>
      </c>
      <c r="V1095" s="69">
        <v>0</v>
      </c>
      <c r="W1095" s="69">
        <v>0</v>
      </c>
      <c r="X1095" s="69"/>
      <c r="Y1095" s="69"/>
      <c r="Z1095" s="69"/>
      <c r="AA1095" s="69"/>
      <c r="AB1095" s="69"/>
      <c r="AC1095" s="69"/>
      <c r="AD1095" s="69"/>
      <c r="AE1095" s="69"/>
      <c r="AF1095" s="69"/>
      <c r="AG1095" s="69"/>
      <c r="AH1095" s="69"/>
      <c r="AI1095" s="83" t="s">
        <v>17</v>
      </c>
      <c r="AJ1095" s="83" t="s">
        <v>17</v>
      </c>
      <c r="AK1095" s="83" t="s">
        <v>17</v>
      </c>
      <c r="AL1095" s="83" t="s">
        <v>17</v>
      </c>
      <c r="AM1095" s="83" t="s">
        <v>17</v>
      </c>
      <c r="AN1095" s="83" t="s">
        <v>17</v>
      </c>
      <c r="AO1095" s="83" t="s">
        <v>17</v>
      </c>
      <c r="AP1095" s="83" t="s">
        <v>17</v>
      </c>
      <c r="AQ1095" s="83" t="s">
        <v>17</v>
      </c>
      <c r="AR1095" s="83" t="s">
        <v>17</v>
      </c>
      <c r="AS1095" s="69">
        <v>697</v>
      </c>
      <c r="AT1095" s="69">
        <v>0</v>
      </c>
      <c r="AU1095" s="69">
        <v>0</v>
      </c>
      <c r="AV1095" s="69">
        <v>0</v>
      </c>
      <c r="AW1095" s="69">
        <v>0</v>
      </c>
      <c r="AX1095" s="69">
        <v>0</v>
      </c>
      <c r="AY1095" s="69">
        <v>0</v>
      </c>
      <c r="AZ1095" s="69">
        <v>0</v>
      </c>
      <c r="BA1095" s="69">
        <v>0</v>
      </c>
      <c r="BB1095" s="69">
        <v>0</v>
      </c>
      <c r="BC1095" s="69">
        <v>0</v>
      </c>
      <c r="BD1095" s="69">
        <v>0</v>
      </c>
      <c r="BE1095" s="69">
        <v>0</v>
      </c>
      <c r="BF1095" s="69">
        <v>0</v>
      </c>
      <c r="BG1095" s="69">
        <v>0</v>
      </c>
      <c r="BH1095" s="11">
        <v>0</v>
      </c>
      <c r="BI1095" s="11">
        <v>0</v>
      </c>
      <c r="BJ1095" s="84">
        <v>0</v>
      </c>
      <c r="BK1095" s="84">
        <v>0</v>
      </c>
      <c r="BL1095" s="84">
        <v>0</v>
      </c>
      <c r="BM1095" s="72"/>
    </row>
    <row r="1096" spans="1:65">
      <c r="A1096" s="112" t="s">
        <v>192</v>
      </c>
      <c r="B1096" s="47"/>
      <c r="C1096" s="47"/>
      <c r="D1096" s="69"/>
      <c r="E1096" s="69"/>
      <c r="F1096" s="69"/>
      <c r="G1096" s="69"/>
      <c r="H1096" s="69"/>
      <c r="I1096" s="69"/>
      <c r="J1096" s="69"/>
      <c r="K1096" s="69"/>
      <c r="L1096" s="69"/>
      <c r="M1096" s="69"/>
      <c r="N1096" s="69">
        <v>0</v>
      </c>
      <c r="O1096" s="69">
        <v>0</v>
      </c>
      <c r="P1096" s="69">
        <v>0</v>
      </c>
      <c r="Q1096" s="69">
        <v>0</v>
      </c>
      <c r="R1096" s="69">
        <v>0</v>
      </c>
      <c r="S1096" s="69">
        <v>0</v>
      </c>
      <c r="T1096" s="69">
        <v>0</v>
      </c>
      <c r="U1096" s="69">
        <v>0</v>
      </c>
      <c r="V1096" s="69">
        <v>0</v>
      </c>
      <c r="W1096" s="69">
        <v>0</v>
      </c>
      <c r="X1096" s="69">
        <v>4.01112</v>
      </c>
      <c r="Y1096" s="69">
        <v>9.4801699999999993</v>
      </c>
      <c r="Z1096" s="69">
        <v>15.078139999999999</v>
      </c>
      <c r="AA1096" s="69">
        <v>35.614980000000003</v>
      </c>
      <c r="AB1096" s="69">
        <v>53.740180000000002</v>
      </c>
      <c r="AC1096" s="69">
        <v>84.207139999999995</v>
      </c>
      <c r="AD1096" s="69">
        <v>120.3775598</v>
      </c>
      <c r="AE1096" s="69">
        <v>187.36002790000001</v>
      </c>
      <c r="AF1096" s="69">
        <v>263.11682000000002</v>
      </c>
      <c r="AG1096" s="69">
        <v>339.92809719999997</v>
      </c>
      <c r="AH1096" s="69">
        <v>523.6295394</v>
      </c>
      <c r="AI1096" s="69">
        <v>652.18062399999997</v>
      </c>
      <c r="AJ1096" s="69">
        <v>843.25189650000004</v>
      </c>
      <c r="AK1096" s="69">
        <v>991.50277189999997</v>
      </c>
      <c r="AL1096" s="69">
        <v>1121.1967493</v>
      </c>
      <c r="AM1096" s="69">
        <v>1235.149664</v>
      </c>
      <c r="AN1096" s="69">
        <v>1337.8203633000001</v>
      </c>
      <c r="AO1096" s="69">
        <v>508.94315610000001</v>
      </c>
      <c r="AP1096" s="69">
        <v>4.4329454000000004</v>
      </c>
      <c r="AQ1096" s="69">
        <v>5.0399655000000001</v>
      </c>
      <c r="AR1096" s="69">
        <v>5.6772824999999996</v>
      </c>
      <c r="AS1096" s="69">
        <v>4.3985683</v>
      </c>
      <c r="AT1096" s="69">
        <v>9.1467614000000008</v>
      </c>
      <c r="AU1096" s="69">
        <v>16.335642</v>
      </c>
      <c r="AV1096" s="69">
        <v>24.030168199999999</v>
      </c>
      <c r="AW1096" s="69">
        <v>65.297494200000003</v>
      </c>
      <c r="AX1096" s="69">
        <v>0</v>
      </c>
      <c r="AY1096" s="69">
        <v>0</v>
      </c>
      <c r="AZ1096" s="69">
        <v>0</v>
      </c>
      <c r="BA1096" s="69">
        <v>0</v>
      </c>
      <c r="BB1096" s="69">
        <v>0</v>
      </c>
      <c r="BC1096" s="69">
        <v>0</v>
      </c>
      <c r="BD1096" s="69">
        <v>0</v>
      </c>
      <c r="BE1096" s="70">
        <v>0</v>
      </c>
      <c r="BF1096" s="70">
        <v>0</v>
      </c>
      <c r="BG1096" s="11">
        <v>0</v>
      </c>
      <c r="BH1096" s="11">
        <v>0</v>
      </c>
      <c r="BI1096" s="11">
        <v>0</v>
      </c>
      <c r="BJ1096" s="84">
        <v>0</v>
      </c>
      <c r="BK1096" s="84">
        <v>0</v>
      </c>
      <c r="BL1096" s="84">
        <v>0</v>
      </c>
      <c r="BM1096" s="72"/>
    </row>
    <row r="1097" spans="1:65" ht="15.75">
      <c r="A1097" s="112"/>
      <c r="B1097" s="49"/>
      <c r="C1097" s="49"/>
      <c r="D1097" s="74"/>
      <c r="E1097" s="74"/>
      <c r="F1097" s="74"/>
      <c r="G1097" s="74"/>
      <c r="H1097" s="74"/>
      <c r="I1097" s="74"/>
      <c r="J1097" s="74"/>
      <c r="K1097" s="74"/>
      <c r="L1097" s="74"/>
      <c r="M1097" s="74"/>
      <c r="N1097" s="74"/>
      <c r="O1097" s="74"/>
      <c r="P1097" s="74"/>
      <c r="Q1097" s="74"/>
      <c r="R1097" s="74"/>
      <c r="S1097" s="74"/>
      <c r="T1097" s="74"/>
      <c r="U1097" s="74"/>
      <c r="V1097" s="74"/>
      <c r="W1097" s="74"/>
      <c r="X1097" s="74"/>
      <c r="Y1097" s="74"/>
      <c r="Z1097" s="74"/>
      <c r="AA1097" s="74"/>
      <c r="AB1097" s="74"/>
      <c r="AC1097" s="74"/>
      <c r="AD1097" s="74"/>
      <c r="AE1097" s="74"/>
      <c r="AF1097" s="74"/>
      <c r="AG1097" s="74"/>
      <c r="AH1097" s="74"/>
      <c r="AI1097" s="74"/>
      <c r="AJ1097" s="74"/>
      <c r="AK1097" s="74"/>
      <c r="AL1097" s="74"/>
      <c r="AM1097" s="74"/>
      <c r="AN1097" s="74"/>
      <c r="AO1097" s="74"/>
      <c r="AP1097" s="74"/>
      <c r="AQ1097" s="74"/>
      <c r="AR1097" s="74"/>
      <c r="AS1097" s="74"/>
      <c r="AT1097" s="74"/>
      <c r="AU1097" s="74"/>
      <c r="AV1097" s="74"/>
      <c r="AW1097" s="74"/>
      <c r="AX1097" s="74"/>
      <c r="AY1097" s="74"/>
      <c r="AZ1097" s="74"/>
      <c r="BA1097" s="74"/>
      <c r="BB1097" s="74"/>
      <c r="BC1097" s="74"/>
      <c r="BD1097" s="74"/>
      <c r="BE1097" s="38"/>
      <c r="BF1097" s="74"/>
      <c r="BG1097" s="85"/>
      <c r="BH1097" s="73"/>
      <c r="BI1097" s="73"/>
      <c r="BJ1097" s="73"/>
      <c r="BK1097" s="73"/>
      <c r="BL1097" s="73"/>
      <c r="BM1097" s="72"/>
    </row>
    <row r="1098" spans="1:65" ht="15.75">
      <c r="A1098" s="118" t="s">
        <v>156</v>
      </c>
      <c r="B1098" s="147">
        <v>3</v>
      </c>
      <c r="C1098" s="147"/>
      <c r="D1098" s="71">
        <v>241.31000000000003</v>
      </c>
      <c r="E1098" s="71">
        <v>248.41060000000002</v>
      </c>
      <c r="F1098" s="71">
        <v>255.5112</v>
      </c>
      <c r="G1098" s="71">
        <v>262.61180000000002</v>
      </c>
      <c r="H1098" s="71">
        <v>284.7124</v>
      </c>
      <c r="I1098" s="71">
        <v>595.41300000000001</v>
      </c>
      <c r="J1098" s="71">
        <v>295.51360000000005</v>
      </c>
      <c r="K1098" s="71">
        <v>290.85860000000008</v>
      </c>
      <c r="L1098" s="71">
        <v>15.9</v>
      </c>
      <c r="M1098" s="71">
        <v>0</v>
      </c>
      <c r="N1098" s="71">
        <v>0.7</v>
      </c>
      <c r="O1098" s="71">
        <v>0</v>
      </c>
      <c r="P1098" s="71">
        <v>0</v>
      </c>
      <c r="Q1098" s="71">
        <v>0</v>
      </c>
      <c r="R1098" s="71">
        <v>0</v>
      </c>
      <c r="S1098" s="71">
        <v>0</v>
      </c>
      <c r="T1098" s="71">
        <v>0</v>
      </c>
      <c r="U1098" s="71">
        <v>0</v>
      </c>
      <c r="V1098" s="71">
        <v>0</v>
      </c>
      <c r="W1098" s="71">
        <v>0</v>
      </c>
      <c r="X1098" s="71">
        <v>0</v>
      </c>
      <c r="Y1098" s="71">
        <v>0</v>
      </c>
      <c r="Z1098" s="71">
        <v>1.7</v>
      </c>
      <c r="AA1098" s="71">
        <v>951.3</v>
      </c>
      <c r="AB1098" s="71">
        <v>2054</v>
      </c>
      <c r="AC1098" s="71">
        <v>4902.8</v>
      </c>
      <c r="AD1098" s="71">
        <v>1636</v>
      </c>
      <c r="AE1098" s="71">
        <v>958.9</v>
      </c>
      <c r="AF1098" s="71">
        <v>7849.5</v>
      </c>
      <c r="AG1098" s="71">
        <v>6768.66</v>
      </c>
      <c r="AH1098" s="71">
        <v>5689.4</v>
      </c>
      <c r="AI1098" s="71">
        <v>5347.3</v>
      </c>
      <c r="AJ1098" s="71">
        <v>110</v>
      </c>
      <c r="AK1098" s="71"/>
      <c r="AL1098" s="71"/>
      <c r="AM1098" s="71"/>
      <c r="AN1098" s="71"/>
      <c r="AO1098" s="71"/>
      <c r="AP1098" s="71"/>
      <c r="AQ1098" s="71"/>
      <c r="AR1098" s="71"/>
      <c r="AS1098" s="71"/>
      <c r="AT1098" s="71"/>
      <c r="AU1098" s="71"/>
      <c r="AV1098" s="71"/>
      <c r="AW1098" s="71"/>
      <c r="AX1098" s="71"/>
      <c r="AY1098" s="71"/>
      <c r="AZ1098" s="71"/>
      <c r="BA1098" s="71"/>
      <c r="BB1098" s="71"/>
      <c r="BC1098" s="71"/>
      <c r="BD1098" s="71"/>
      <c r="BE1098" s="4"/>
      <c r="BF1098" s="74"/>
      <c r="BG1098" s="85"/>
      <c r="BH1098" s="73"/>
      <c r="BI1098" s="73"/>
      <c r="BJ1098" s="73"/>
      <c r="BK1098" s="73"/>
      <c r="BL1098" s="73"/>
      <c r="BM1098" s="72"/>
    </row>
    <row r="1099" spans="1:65" ht="15.75">
      <c r="A1099" s="68" t="s">
        <v>16</v>
      </c>
      <c r="B1099" s="147"/>
      <c r="C1099" s="147"/>
      <c r="D1099" s="69">
        <v>0</v>
      </c>
      <c r="E1099" s="69">
        <v>0</v>
      </c>
      <c r="F1099" s="69">
        <v>0</v>
      </c>
      <c r="G1099" s="69">
        <v>0</v>
      </c>
      <c r="H1099" s="69">
        <v>15</v>
      </c>
      <c r="I1099" s="69">
        <v>0</v>
      </c>
      <c r="J1099" s="69">
        <v>0</v>
      </c>
      <c r="K1099" s="69">
        <v>0</v>
      </c>
      <c r="L1099" s="69">
        <v>0</v>
      </c>
      <c r="M1099" s="69">
        <v>0</v>
      </c>
      <c r="N1099" s="69">
        <v>0</v>
      </c>
      <c r="O1099" s="69">
        <v>0</v>
      </c>
      <c r="P1099" s="69">
        <v>0</v>
      </c>
      <c r="Q1099" s="69">
        <v>0</v>
      </c>
      <c r="R1099" s="69">
        <v>0</v>
      </c>
      <c r="S1099" s="69">
        <v>0</v>
      </c>
      <c r="T1099" s="69">
        <v>0</v>
      </c>
      <c r="U1099" s="69">
        <v>0</v>
      </c>
      <c r="V1099" s="69">
        <v>0</v>
      </c>
      <c r="W1099" s="69">
        <v>0</v>
      </c>
      <c r="X1099" s="69">
        <v>0</v>
      </c>
      <c r="Y1099" s="69">
        <v>0</v>
      </c>
      <c r="Z1099" s="69">
        <v>0</v>
      </c>
      <c r="AA1099" s="69">
        <v>0</v>
      </c>
      <c r="AB1099" s="69">
        <v>0</v>
      </c>
      <c r="AC1099" s="69">
        <v>0</v>
      </c>
      <c r="AD1099" s="69">
        <v>0</v>
      </c>
      <c r="AE1099" s="69">
        <v>0</v>
      </c>
      <c r="AF1099" s="69">
        <v>0</v>
      </c>
      <c r="AG1099" s="69">
        <v>0</v>
      </c>
      <c r="AH1099" s="69">
        <v>0</v>
      </c>
      <c r="AI1099" s="69">
        <v>0</v>
      </c>
      <c r="AJ1099" s="69">
        <v>27</v>
      </c>
      <c r="AK1099" s="71" t="s">
        <v>25</v>
      </c>
      <c r="AL1099" s="71"/>
      <c r="AM1099" s="71"/>
      <c r="AN1099" s="71"/>
      <c r="AO1099" s="71"/>
      <c r="AP1099" s="71"/>
      <c r="AQ1099" s="71"/>
      <c r="AR1099" s="71"/>
      <c r="AS1099" s="71"/>
      <c r="AT1099" s="71"/>
      <c r="AU1099" s="71"/>
      <c r="AV1099" s="71"/>
      <c r="AW1099" s="71"/>
      <c r="AX1099" s="71"/>
      <c r="AY1099" s="71"/>
      <c r="AZ1099" s="71"/>
      <c r="BA1099" s="71"/>
      <c r="BB1099" s="71"/>
      <c r="BC1099" s="71"/>
      <c r="BD1099" s="71"/>
      <c r="BE1099" s="4"/>
      <c r="BF1099" s="71"/>
      <c r="BG1099" s="85"/>
      <c r="BH1099" s="73"/>
      <c r="BI1099" s="73"/>
      <c r="BJ1099" s="73"/>
      <c r="BK1099" s="73"/>
      <c r="BL1099" s="73"/>
      <c r="BM1099" s="72"/>
    </row>
    <row r="1100" spans="1:65" ht="15.75">
      <c r="A1100" s="112" t="s">
        <v>2</v>
      </c>
      <c r="B1100" s="49"/>
      <c r="C1100" s="49"/>
      <c r="D1100" s="69">
        <v>0</v>
      </c>
      <c r="E1100" s="69">
        <v>0</v>
      </c>
      <c r="F1100" s="69">
        <v>0</v>
      </c>
      <c r="G1100" s="69">
        <v>0</v>
      </c>
      <c r="H1100" s="69">
        <v>0</v>
      </c>
      <c r="I1100" s="69">
        <v>0</v>
      </c>
      <c r="J1100" s="69">
        <v>0</v>
      </c>
      <c r="K1100" s="69">
        <v>0</v>
      </c>
      <c r="L1100" s="69">
        <v>0</v>
      </c>
      <c r="M1100" s="69">
        <v>0</v>
      </c>
      <c r="N1100" s="69">
        <v>0</v>
      </c>
      <c r="O1100" s="69">
        <v>0</v>
      </c>
      <c r="P1100" s="69">
        <v>0</v>
      </c>
      <c r="Q1100" s="69">
        <v>0</v>
      </c>
      <c r="R1100" s="69">
        <v>0</v>
      </c>
      <c r="S1100" s="69">
        <v>0</v>
      </c>
      <c r="T1100" s="69">
        <v>0</v>
      </c>
      <c r="U1100" s="69">
        <v>0</v>
      </c>
      <c r="V1100" s="69">
        <v>0</v>
      </c>
      <c r="W1100" s="69">
        <v>0</v>
      </c>
      <c r="X1100" s="69">
        <v>0</v>
      </c>
      <c r="Y1100" s="69">
        <v>0</v>
      </c>
      <c r="Z1100" s="69">
        <v>0</v>
      </c>
      <c r="AA1100" s="69">
        <v>0</v>
      </c>
      <c r="AB1100" s="69">
        <v>787</v>
      </c>
      <c r="AC1100" s="69">
        <v>1097</v>
      </c>
      <c r="AD1100" s="69">
        <v>762</v>
      </c>
      <c r="AE1100" s="69">
        <v>0</v>
      </c>
      <c r="AF1100" s="69">
        <v>952</v>
      </c>
      <c r="AG1100" s="83" t="s">
        <v>17</v>
      </c>
      <c r="AH1100" s="83" t="s">
        <v>17</v>
      </c>
      <c r="AI1100" s="83" t="s">
        <v>17</v>
      </c>
      <c r="AJ1100" s="71"/>
      <c r="AK1100" s="71"/>
      <c r="AL1100" s="71"/>
      <c r="AM1100" s="71"/>
      <c r="AN1100" s="71"/>
      <c r="AO1100" s="71"/>
      <c r="AP1100" s="71"/>
      <c r="AQ1100" s="71"/>
      <c r="AR1100" s="71"/>
      <c r="AS1100" s="71"/>
      <c r="AT1100" s="71"/>
      <c r="AU1100" s="71"/>
      <c r="AV1100" s="71"/>
      <c r="AW1100" s="71"/>
      <c r="AX1100" s="71"/>
      <c r="AY1100" s="71"/>
      <c r="AZ1100" s="71"/>
      <c r="BA1100" s="71"/>
      <c r="BB1100" s="71"/>
      <c r="BC1100" s="71"/>
      <c r="BD1100" s="71"/>
      <c r="BE1100" s="4"/>
      <c r="BF1100" s="71"/>
      <c r="BG1100" s="85"/>
      <c r="BH1100" s="73"/>
      <c r="BI1100" s="73"/>
      <c r="BJ1100" s="73"/>
      <c r="BK1100" s="73"/>
      <c r="BL1100" s="73"/>
      <c r="BM1100" s="72"/>
    </row>
    <row r="1101" spans="1:65" ht="15.75">
      <c r="A1101" s="112" t="s">
        <v>3</v>
      </c>
      <c r="B1101" s="49"/>
      <c r="C1101" s="49"/>
      <c r="D1101" s="69">
        <v>0</v>
      </c>
      <c r="E1101" s="69">
        <v>0</v>
      </c>
      <c r="F1101" s="69">
        <v>0</v>
      </c>
      <c r="G1101" s="69">
        <v>0</v>
      </c>
      <c r="H1101" s="69">
        <v>0</v>
      </c>
      <c r="I1101" s="69">
        <v>318.60000000000002</v>
      </c>
      <c r="J1101" s="69">
        <v>11.6</v>
      </c>
      <c r="K1101" s="69">
        <v>0</v>
      </c>
      <c r="L1101" s="69">
        <v>15.9</v>
      </c>
      <c r="M1101" s="69">
        <v>0</v>
      </c>
      <c r="N1101" s="69">
        <v>0</v>
      </c>
      <c r="O1101" s="69">
        <v>0</v>
      </c>
      <c r="P1101" s="69">
        <v>0</v>
      </c>
      <c r="Q1101" s="69">
        <v>0</v>
      </c>
      <c r="R1101" s="69">
        <v>0</v>
      </c>
      <c r="S1101" s="69">
        <v>0</v>
      </c>
      <c r="T1101" s="69">
        <v>0</v>
      </c>
      <c r="U1101" s="69">
        <v>0</v>
      </c>
      <c r="V1101" s="69">
        <v>0</v>
      </c>
      <c r="W1101" s="69">
        <v>0</v>
      </c>
      <c r="X1101" s="69">
        <v>0</v>
      </c>
      <c r="Y1101" s="69">
        <v>0</v>
      </c>
      <c r="Z1101" s="69">
        <v>1.7</v>
      </c>
      <c r="AA1101" s="69">
        <v>1.3</v>
      </c>
      <c r="AB1101" s="69">
        <v>16.899999999999999</v>
      </c>
      <c r="AC1101" s="69">
        <v>0</v>
      </c>
      <c r="AD1101" s="69">
        <v>0</v>
      </c>
      <c r="AE1101" s="69">
        <v>0</v>
      </c>
      <c r="AF1101" s="69">
        <v>2.5</v>
      </c>
      <c r="AG1101" s="69">
        <v>6.7</v>
      </c>
      <c r="AH1101" s="69">
        <v>298.39999999999998</v>
      </c>
      <c r="AI1101" s="69">
        <v>629</v>
      </c>
      <c r="AJ1101" s="69"/>
      <c r="AK1101" s="69"/>
      <c r="AL1101" s="69"/>
      <c r="AM1101" s="69"/>
      <c r="AN1101" s="69"/>
      <c r="AO1101" s="69"/>
      <c r="AP1101" s="69"/>
      <c r="AQ1101" s="69"/>
      <c r="AR1101" s="69"/>
      <c r="AS1101" s="69"/>
      <c r="AT1101" s="69"/>
      <c r="AU1101" s="69"/>
      <c r="AV1101" s="69"/>
      <c r="AW1101" s="69"/>
      <c r="AX1101" s="69"/>
      <c r="AY1101" s="69"/>
      <c r="AZ1101" s="69"/>
      <c r="BA1101" s="69"/>
      <c r="BB1101" s="69"/>
      <c r="BC1101" s="69"/>
      <c r="BD1101" s="69"/>
      <c r="BE1101" s="70"/>
      <c r="BF1101" s="71"/>
      <c r="BG1101" s="85"/>
      <c r="BH1101" s="73"/>
      <c r="BI1101" s="73"/>
      <c r="BJ1101" s="73"/>
      <c r="BK1101" s="73"/>
      <c r="BL1101" s="73"/>
      <c r="BM1101" s="72"/>
    </row>
    <row r="1102" spans="1:65" ht="15.75">
      <c r="A1102" s="112" t="s">
        <v>19</v>
      </c>
      <c r="B1102" s="49"/>
      <c r="C1102" s="49"/>
      <c r="D1102" s="69">
        <v>0</v>
      </c>
      <c r="E1102" s="69">
        <v>0</v>
      </c>
      <c r="F1102" s="69">
        <v>0</v>
      </c>
      <c r="G1102" s="69">
        <v>0</v>
      </c>
      <c r="H1102" s="69">
        <v>0</v>
      </c>
      <c r="I1102" s="69">
        <v>0</v>
      </c>
      <c r="J1102" s="69">
        <v>0</v>
      </c>
      <c r="K1102" s="69">
        <v>0</v>
      </c>
      <c r="L1102" s="69">
        <v>0</v>
      </c>
      <c r="M1102" s="69">
        <v>0</v>
      </c>
      <c r="N1102" s="69">
        <v>0</v>
      </c>
      <c r="O1102" s="69">
        <v>0</v>
      </c>
      <c r="P1102" s="69">
        <v>0</v>
      </c>
      <c r="Q1102" s="69">
        <v>0</v>
      </c>
      <c r="R1102" s="69">
        <v>0</v>
      </c>
      <c r="S1102" s="69">
        <v>0</v>
      </c>
      <c r="T1102" s="69">
        <v>0</v>
      </c>
      <c r="U1102" s="69">
        <v>0</v>
      </c>
      <c r="V1102" s="69">
        <v>0</v>
      </c>
      <c r="W1102" s="69">
        <v>0</v>
      </c>
      <c r="X1102" s="69">
        <v>0</v>
      </c>
      <c r="Y1102" s="69">
        <v>0</v>
      </c>
      <c r="Z1102" s="69">
        <v>0</v>
      </c>
      <c r="AA1102" s="69">
        <v>950</v>
      </c>
      <c r="AB1102" s="69">
        <v>1250</v>
      </c>
      <c r="AC1102" s="69">
        <v>3600</v>
      </c>
      <c r="AD1102" s="69">
        <v>800</v>
      </c>
      <c r="AE1102" s="69">
        <v>800</v>
      </c>
      <c r="AF1102" s="69">
        <v>6895</v>
      </c>
      <c r="AG1102" s="69">
        <v>6760</v>
      </c>
      <c r="AH1102" s="69">
        <v>5391</v>
      </c>
      <c r="AI1102" s="69">
        <v>4710</v>
      </c>
      <c r="AJ1102" s="69"/>
      <c r="AK1102" s="69"/>
      <c r="AL1102" s="69"/>
      <c r="AM1102" s="69"/>
      <c r="AN1102" s="69"/>
      <c r="AO1102" s="69"/>
      <c r="AP1102" s="69"/>
      <c r="AQ1102" s="69"/>
      <c r="AR1102" s="69"/>
      <c r="AS1102" s="69"/>
      <c r="AT1102" s="69"/>
      <c r="AU1102" s="69"/>
      <c r="AV1102" s="69"/>
      <c r="AW1102" s="69"/>
      <c r="AX1102" s="69"/>
      <c r="AY1102" s="69"/>
      <c r="AZ1102" s="69"/>
      <c r="BA1102" s="69"/>
      <c r="BB1102" s="69"/>
      <c r="BC1102" s="69"/>
      <c r="BD1102" s="69"/>
      <c r="BE1102" s="70"/>
      <c r="BF1102" s="69"/>
      <c r="BG1102" s="85"/>
      <c r="BH1102" s="73"/>
      <c r="BI1102" s="73"/>
      <c r="BJ1102" s="73"/>
      <c r="BK1102" s="73"/>
      <c r="BL1102" s="73"/>
      <c r="BM1102" s="72"/>
    </row>
    <row r="1103" spans="1:65" ht="15.75">
      <c r="A1103" s="125" t="s">
        <v>26</v>
      </c>
      <c r="B1103" s="147"/>
      <c r="C1103" s="147"/>
      <c r="D1103" s="69">
        <v>241.31000000000003</v>
      </c>
      <c r="E1103" s="69">
        <v>248.41060000000002</v>
      </c>
      <c r="F1103" s="69">
        <v>255.5112</v>
      </c>
      <c r="G1103" s="69">
        <v>262.61180000000002</v>
      </c>
      <c r="H1103" s="69">
        <v>269.7124</v>
      </c>
      <c r="I1103" s="69">
        <v>276.81300000000005</v>
      </c>
      <c r="J1103" s="69">
        <v>283.91360000000003</v>
      </c>
      <c r="K1103" s="69">
        <v>290.85860000000008</v>
      </c>
      <c r="L1103" s="69">
        <v>0</v>
      </c>
      <c r="M1103" s="69">
        <v>0</v>
      </c>
      <c r="N1103" s="69">
        <v>0</v>
      </c>
      <c r="O1103" s="69">
        <v>0</v>
      </c>
      <c r="P1103" s="69">
        <v>0</v>
      </c>
      <c r="Q1103" s="69">
        <v>0</v>
      </c>
      <c r="R1103" s="69">
        <v>0</v>
      </c>
      <c r="S1103" s="69">
        <v>0</v>
      </c>
      <c r="T1103" s="69">
        <v>0</v>
      </c>
      <c r="U1103" s="69">
        <v>0</v>
      </c>
      <c r="V1103" s="69">
        <v>0</v>
      </c>
      <c r="W1103" s="69">
        <v>0</v>
      </c>
      <c r="X1103" s="69">
        <v>0</v>
      </c>
      <c r="Y1103" s="69">
        <v>0</v>
      </c>
      <c r="Z1103" s="69">
        <v>0</v>
      </c>
      <c r="AA1103" s="69">
        <v>0</v>
      </c>
      <c r="AB1103" s="69">
        <v>0</v>
      </c>
      <c r="AC1103" s="69">
        <v>0</v>
      </c>
      <c r="AD1103" s="69">
        <v>0</v>
      </c>
      <c r="AE1103" s="69">
        <v>0</v>
      </c>
      <c r="AF1103" s="69">
        <v>0</v>
      </c>
      <c r="AG1103" s="69">
        <v>0</v>
      </c>
      <c r="AH1103" s="69">
        <v>0</v>
      </c>
      <c r="AI1103" s="69">
        <v>0</v>
      </c>
      <c r="AJ1103" s="69">
        <v>83</v>
      </c>
      <c r="AK1103" s="69"/>
      <c r="AL1103" s="69"/>
      <c r="AM1103" s="69"/>
      <c r="AN1103" s="69"/>
      <c r="AO1103" s="69"/>
      <c r="AP1103" s="69"/>
      <c r="AQ1103" s="69"/>
      <c r="AR1103" s="69"/>
      <c r="AS1103" s="69"/>
      <c r="AT1103" s="69"/>
      <c r="AU1103" s="69"/>
      <c r="AV1103" s="69"/>
      <c r="AW1103" s="69"/>
      <c r="AX1103" s="69"/>
      <c r="AY1103" s="69"/>
      <c r="AZ1103" s="69"/>
      <c r="BA1103" s="69"/>
      <c r="BB1103" s="69"/>
      <c r="BC1103" s="69"/>
      <c r="BD1103" s="69"/>
      <c r="BE1103" s="70"/>
      <c r="BF1103" s="69"/>
      <c r="BG1103" s="85"/>
      <c r="BH1103" s="73"/>
      <c r="BI1103" s="73"/>
      <c r="BJ1103" s="73"/>
      <c r="BK1103" s="73"/>
      <c r="BL1103" s="73"/>
      <c r="BM1103" s="72"/>
    </row>
    <row r="1104" spans="1:65" ht="15.75">
      <c r="A1104" s="112" t="s">
        <v>192</v>
      </c>
      <c r="B1104" s="49"/>
      <c r="C1104" s="49"/>
      <c r="D1104" s="69">
        <v>0</v>
      </c>
      <c r="E1104" s="69">
        <v>0</v>
      </c>
      <c r="F1104" s="69">
        <v>0</v>
      </c>
      <c r="G1104" s="69">
        <v>0</v>
      </c>
      <c r="H1104" s="69">
        <v>0</v>
      </c>
      <c r="I1104" s="69">
        <v>0</v>
      </c>
      <c r="J1104" s="69">
        <v>0</v>
      </c>
      <c r="K1104" s="69">
        <v>0</v>
      </c>
      <c r="L1104" s="69">
        <v>0</v>
      </c>
      <c r="M1104" s="69">
        <v>0</v>
      </c>
      <c r="N1104" s="69">
        <v>0.7</v>
      </c>
      <c r="O1104" s="69">
        <v>0</v>
      </c>
      <c r="P1104" s="69">
        <v>0</v>
      </c>
      <c r="Q1104" s="69">
        <v>0</v>
      </c>
      <c r="R1104" s="69">
        <v>0</v>
      </c>
      <c r="S1104" s="69">
        <v>0</v>
      </c>
      <c r="T1104" s="69">
        <v>0</v>
      </c>
      <c r="U1104" s="69">
        <v>0</v>
      </c>
      <c r="V1104" s="69">
        <v>0</v>
      </c>
      <c r="W1104" s="69">
        <v>0</v>
      </c>
      <c r="X1104" s="69">
        <v>0</v>
      </c>
      <c r="Y1104" s="69">
        <v>0</v>
      </c>
      <c r="Z1104" s="69">
        <v>0</v>
      </c>
      <c r="AA1104" s="69">
        <v>0</v>
      </c>
      <c r="AB1104" s="69">
        <v>0.1</v>
      </c>
      <c r="AC1104" s="69">
        <v>205.8</v>
      </c>
      <c r="AD1104" s="69">
        <v>74</v>
      </c>
      <c r="AE1104" s="69">
        <v>158.9</v>
      </c>
      <c r="AF1104" s="69">
        <v>0</v>
      </c>
      <c r="AG1104" s="69">
        <v>1.96</v>
      </c>
      <c r="AH1104" s="69">
        <v>0</v>
      </c>
      <c r="AI1104" s="69">
        <v>8.3000000000000007</v>
      </c>
      <c r="AJ1104" s="69"/>
      <c r="AK1104" s="69"/>
      <c r="AL1104" s="69"/>
      <c r="AM1104" s="69"/>
      <c r="AN1104" s="69"/>
      <c r="AO1104" s="69"/>
      <c r="AP1104" s="69"/>
      <c r="AQ1104" s="69"/>
      <c r="AR1104" s="69"/>
      <c r="AS1104" s="69"/>
      <c r="AT1104" s="69"/>
      <c r="AU1104" s="69"/>
      <c r="AV1104" s="69"/>
      <c r="AW1104" s="69"/>
      <c r="AX1104" s="69"/>
      <c r="AY1104" s="69"/>
      <c r="AZ1104" s="69"/>
      <c r="BA1104" s="69"/>
      <c r="BB1104" s="69"/>
      <c r="BC1104" s="69"/>
      <c r="BD1104" s="69"/>
      <c r="BE1104" s="70"/>
      <c r="BF1104" s="69"/>
      <c r="BG1104" s="85"/>
      <c r="BH1104" s="73"/>
      <c r="BI1104" s="73"/>
      <c r="BJ1104" s="73"/>
      <c r="BK1104" s="73"/>
      <c r="BL1104" s="73"/>
      <c r="BM1104" s="72"/>
    </row>
    <row r="1105" spans="1:65" ht="15.75">
      <c r="A1105" s="18"/>
      <c r="B1105" s="49"/>
      <c r="C1105" s="49"/>
      <c r="D1105" s="74"/>
      <c r="E1105" s="74"/>
      <c r="F1105" s="74"/>
      <c r="G1105" s="74"/>
      <c r="H1105" s="74"/>
      <c r="I1105" s="74"/>
      <c r="J1105" s="74"/>
      <c r="K1105" s="74"/>
      <c r="L1105" s="74"/>
      <c r="M1105" s="74"/>
      <c r="N1105" s="74"/>
      <c r="O1105" s="74"/>
      <c r="P1105" s="74"/>
      <c r="Q1105" s="74"/>
      <c r="R1105" s="74"/>
      <c r="S1105" s="74"/>
      <c r="T1105" s="74"/>
      <c r="U1105" s="74"/>
      <c r="V1105" s="74"/>
      <c r="W1105" s="74"/>
      <c r="X1105" s="74"/>
      <c r="Y1105" s="74"/>
      <c r="Z1105" s="74"/>
      <c r="AA1105" s="74"/>
      <c r="AB1105" s="74"/>
      <c r="AC1105" s="74"/>
      <c r="AD1105" s="74"/>
      <c r="AE1105" s="74"/>
      <c r="AF1105" s="74"/>
      <c r="AG1105" s="74"/>
      <c r="AH1105" s="74"/>
      <c r="AI1105" s="74"/>
      <c r="AJ1105" s="74"/>
      <c r="AK1105" s="74"/>
      <c r="AL1105" s="74"/>
      <c r="AM1105" s="74"/>
      <c r="AN1105" s="74"/>
      <c r="AO1105" s="74"/>
      <c r="AP1105" s="74"/>
      <c r="AQ1105" s="74"/>
      <c r="AR1105" s="74"/>
      <c r="AS1105" s="74"/>
      <c r="AT1105" s="74"/>
      <c r="AU1105" s="74"/>
      <c r="AV1105" s="74"/>
      <c r="AW1105" s="74"/>
      <c r="AX1105" s="74"/>
      <c r="AY1105" s="74"/>
      <c r="AZ1105" s="74"/>
      <c r="BA1105" s="74"/>
      <c r="BB1105" s="74"/>
      <c r="BC1105" s="74"/>
      <c r="BD1105" s="74"/>
      <c r="BE1105" s="38"/>
      <c r="BF1105" s="69"/>
      <c r="BG1105" s="85"/>
      <c r="BH1105" s="73"/>
      <c r="BI1105" s="73"/>
      <c r="BJ1105" s="73"/>
      <c r="BK1105" s="73"/>
      <c r="BL1105" s="73"/>
      <c r="BM1105" s="72"/>
    </row>
    <row r="1106" spans="1:65">
      <c r="A1106" s="127" t="s">
        <v>157</v>
      </c>
      <c r="B1106" s="147">
        <v>3</v>
      </c>
      <c r="C1106" s="147"/>
      <c r="D1106" s="71">
        <v>0</v>
      </c>
      <c r="E1106" s="71">
        <v>0</v>
      </c>
      <c r="F1106" s="71">
        <v>0</v>
      </c>
      <c r="G1106" s="71">
        <v>0</v>
      </c>
      <c r="H1106" s="71">
        <v>0</v>
      </c>
      <c r="I1106" s="71">
        <v>0</v>
      </c>
      <c r="J1106" s="71">
        <v>0</v>
      </c>
      <c r="K1106" s="71">
        <v>0</v>
      </c>
      <c r="L1106" s="71">
        <v>0</v>
      </c>
      <c r="M1106" s="71">
        <v>0</v>
      </c>
      <c r="N1106" s="71">
        <v>0</v>
      </c>
      <c r="O1106" s="71">
        <v>0</v>
      </c>
      <c r="P1106" s="71">
        <v>0</v>
      </c>
      <c r="Q1106" s="71">
        <v>0</v>
      </c>
      <c r="R1106" s="71">
        <v>0</v>
      </c>
      <c r="S1106" s="71">
        <v>1.845432</v>
      </c>
      <c r="T1106" s="71">
        <v>1.9986176000000002</v>
      </c>
      <c r="U1106" s="71">
        <v>3.3608194999999998</v>
      </c>
      <c r="V1106" s="71">
        <v>15.3235604</v>
      </c>
      <c r="W1106" s="71">
        <v>38.376974500000003</v>
      </c>
      <c r="X1106" s="71">
        <v>39.2794867</v>
      </c>
      <c r="Y1106" s="71">
        <v>75.446144200000006</v>
      </c>
      <c r="Z1106" s="71">
        <v>233.2320325</v>
      </c>
      <c r="AA1106" s="71">
        <v>503.95546450000001</v>
      </c>
      <c r="AB1106" s="71">
        <v>382.01879150000002</v>
      </c>
      <c r="AC1106" s="71">
        <v>1484.567541276474</v>
      </c>
      <c r="AD1106" s="71">
        <v>1771.4314042089563</v>
      </c>
      <c r="AE1106" s="71">
        <v>2410.1176269265297</v>
      </c>
      <c r="AF1106" s="71">
        <v>3077.3591417218599</v>
      </c>
      <c r="AG1106" s="71">
        <v>3803.34999017579</v>
      </c>
      <c r="AH1106" s="71">
        <v>5014.5956415726005</v>
      </c>
      <c r="AI1106" s="71">
        <v>4025.5325850612353</v>
      </c>
      <c r="AJ1106" s="71">
        <v>4224.9307720238548</v>
      </c>
      <c r="AK1106" s="71">
        <v>4245.6094698561556</v>
      </c>
      <c r="AL1106" s="71">
        <v>4257.208121313598</v>
      </c>
      <c r="AM1106" s="71">
        <v>3048.498319087103</v>
      </c>
      <c r="AN1106" s="71">
        <v>1100.5523582999999</v>
      </c>
      <c r="AO1106" s="71">
        <v>1012.0317289999999</v>
      </c>
      <c r="AP1106" s="71">
        <v>968.44775760000005</v>
      </c>
      <c r="AQ1106" s="71">
        <v>1100.5900882000001</v>
      </c>
      <c r="AR1106" s="71">
        <v>394.82870899999995</v>
      </c>
      <c r="AS1106" s="71">
        <v>622.63983929999995</v>
      </c>
      <c r="AT1106" s="71">
        <v>859.77539690000003</v>
      </c>
      <c r="AU1106" s="71">
        <v>836.32897160000005</v>
      </c>
      <c r="AV1106" s="71">
        <v>881.66953699999999</v>
      </c>
      <c r="AW1106" s="71">
        <v>2093.8603360000002</v>
      </c>
      <c r="AX1106" s="71">
        <v>578.12300000000005</v>
      </c>
      <c r="AY1106" s="71">
        <v>513.83835409999995</v>
      </c>
      <c r="AZ1106" s="71">
        <v>482.6797679</v>
      </c>
      <c r="BA1106" s="71">
        <v>477.06396799999999</v>
      </c>
      <c r="BB1106" s="71">
        <v>428.80192770000002</v>
      </c>
      <c r="BC1106" s="71">
        <v>427.71162679999998</v>
      </c>
      <c r="BD1106" s="71">
        <v>423.79370219999998</v>
      </c>
      <c r="BE1106" s="71">
        <v>421.59181100000001</v>
      </c>
      <c r="BF1106" s="71">
        <v>416.25592949999998</v>
      </c>
      <c r="BG1106" s="71">
        <v>462.82682920000002</v>
      </c>
      <c r="BH1106" s="71">
        <v>413.37975040000003</v>
      </c>
      <c r="BI1106" s="85">
        <v>471.88288820000002</v>
      </c>
      <c r="BJ1106" s="85">
        <v>3041.7238300999998</v>
      </c>
      <c r="BK1106" s="85">
        <v>4361.2252383999994</v>
      </c>
      <c r="BL1106" s="85">
        <v>6707.9</v>
      </c>
      <c r="BM1106" s="72"/>
    </row>
    <row r="1107" spans="1:65">
      <c r="A1107" s="68" t="s">
        <v>16</v>
      </c>
      <c r="B1107" s="49"/>
      <c r="C1107" s="49"/>
      <c r="D1107" s="69">
        <v>0</v>
      </c>
      <c r="E1107" s="69">
        <v>0</v>
      </c>
      <c r="F1107" s="69">
        <v>0</v>
      </c>
      <c r="G1107" s="69">
        <v>0</v>
      </c>
      <c r="H1107" s="69">
        <v>0</v>
      </c>
      <c r="I1107" s="69">
        <v>0</v>
      </c>
      <c r="J1107" s="69">
        <v>0</v>
      </c>
      <c r="K1107" s="69">
        <v>0</v>
      </c>
      <c r="L1107" s="69">
        <v>0</v>
      </c>
      <c r="M1107" s="69">
        <v>0</v>
      </c>
      <c r="N1107" s="69">
        <v>0</v>
      </c>
      <c r="O1107" s="69">
        <v>0</v>
      </c>
      <c r="P1107" s="69">
        <v>0</v>
      </c>
      <c r="Q1107" s="69">
        <v>0</v>
      </c>
      <c r="R1107" s="69">
        <v>0</v>
      </c>
      <c r="S1107" s="69">
        <v>0</v>
      </c>
      <c r="T1107" s="69">
        <v>0</v>
      </c>
      <c r="U1107" s="69">
        <v>0</v>
      </c>
      <c r="V1107" s="69">
        <v>0</v>
      </c>
      <c r="W1107" s="69">
        <v>0</v>
      </c>
      <c r="X1107" s="69">
        <v>0</v>
      </c>
      <c r="Y1107" s="69">
        <v>0</v>
      </c>
      <c r="Z1107" s="69">
        <v>49</v>
      </c>
      <c r="AA1107" s="69">
        <v>0</v>
      </c>
      <c r="AB1107" s="69">
        <v>0</v>
      </c>
      <c r="AC1107" s="69">
        <v>889.18427317647388</v>
      </c>
      <c r="AD1107" s="69">
        <v>1041.7973411089563</v>
      </c>
      <c r="AE1107" s="69">
        <v>1293.8705088265297</v>
      </c>
      <c r="AF1107" s="69">
        <v>1322.2321802218598</v>
      </c>
      <c r="AG1107" s="69">
        <v>1377.04140537579</v>
      </c>
      <c r="AH1107" s="69">
        <v>1593.3429735726006</v>
      </c>
      <c r="AI1107" s="69">
        <v>1706.4912937612353</v>
      </c>
      <c r="AJ1107" s="69">
        <v>1727.3553694238544</v>
      </c>
      <c r="AK1107" s="69">
        <v>1763.2097812561558</v>
      </c>
      <c r="AL1107" s="69">
        <v>1950.7450048135984</v>
      </c>
      <c r="AM1107" s="69">
        <v>2085.4516855871029</v>
      </c>
      <c r="AN1107" s="69">
        <v>0</v>
      </c>
      <c r="AO1107" s="69">
        <v>0</v>
      </c>
      <c r="AP1107" s="69">
        <v>0</v>
      </c>
      <c r="AQ1107" s="69">
        <v>0</v>
      </c>
      <c r="AR1107" s="69">
        <v>0</v>
      </c>
      <c r="AS1107" s="69">
        <v>0</v>
      </c>
      <c r="AT1107" s="69">
        <v>0</v>
      </c>
      <c r="AU1107" s="69">
        <v>0</v>
      </c>
      <c r="AV1107" s="69">
        <v>0</v>
      </c>
      <c r="AW1107" s="69">
        <v>0</v>
      </c>
      <c r="AX1107" s="69">
        <v>0</v>
      </c>
      <c r="AY1107" s="69">
        <v>0</v>
      </c>
      <c r="AZ1107" s="69">
        <v>0</v>
      </c>
      <c r="BA1107" s="69">
        <v>0</v>
      </c>
      <c r="BB1107" s="69">
        <v>0</v>
      </c>
      <c r="BC1107" s="69">
        <v>0</v>
      </c>
      <c r="BD1107" s="69">
        <v>0</v>
      </c>
      <c r="BE1107" s="70">
        <v>0</v>
      </c>
      <c r="BF1107" s="69">
        <v>0</v>
      </c>
      <c r="BG1107" s="69">
        <v>0</v>
      </c>
      <c r="BH1107" s="69">
        <v>0</v>
      </c>
      <c r="BI1107" s="69">
        <v>0</v>
      </c>
      <c r="BJ1107" s="84">
        <v>0</v>
      </c>
      <c r="BK1107" s="84">
        <v>0</v>
      </c>
      <c r="BL1107" s="84">
        <v>0</v>
      </c>
      <c r="BM1107" s="72"/>
    </row>
    <row r="1108" spans="1:65">
      <c r="A1108" s="129" t="s">
        <v>178</v>
      </c>
      <c r="B1108" s="49"/>
      <c r="C1108" s="49"/>
      <c r="D1108" s="69">
        <v>0</v>
      </c>
      <c r="E1108" s="69">
        <v>0</v>
      </c>
      <c r="F1108" s="69">
        <v>0</v>
      </c>
      <c r="G1108" s="69">
        <v>0</v>
      </c>
      <c r="H1108" s="69">
        <v>0</v>
      </c>
      <c r="I1108" s="69">
        <v>0</v>
      </c>
      <c r="J1108" s="69">
        <v>0</v>
      </c>
      <c r="K1108" s="69">
        <v>0</v>
      </c>
      <c r="L1108" s="69">
        <v>0</v>
      </c>
      <c r="M1108" s="69">
        <v>0</v>
      </c>
      <c r="N1108" s="69">
        <v>0</v>
      </c>
      <c r="O1108" s="69">
        <v>0</v>
      </c>
      <c r="P1108" s="69">
        <v>0</v>
      </c>
      <c r="Q1108" s="69">
        <v>0</v>
      </c>
      <c r="R1108" s="69">
        <v>0</v>
      </c>
      <c r="S1108" s="69">
        <v>0</v>
      </c>
      <c r="T1108" s="69">
        <v>0</v>
      </c>
      <c r="U1108" s="69">
        <v>0</v>
      </c>
      <c r="V1108" s="69">
        <v>0</v>
      </c>
      <c r="W1108" s="69">
        <v>0</v>
      </c>
      <c r="X1108" s="69">
        <v>0</v>
      </c>
      <c r="Y1108" s="69">
        <v>0</v>
      </c>
      <c r="Z1108" s="69">
        <v>0</v>
      </c>
      <c r="AA1108" s="69">
        <v>0</v>
      </c>
      <c r="AB1108" s="69">
        <v>0</v>
      </c>
      <c r="AC1108" s="69">
        <v>0</v>
      </c>
      <c r="AD1108" s="69">
        <v>0</v>
      </c>
      <c r="AE1108" s="83" t="s">
        <v>17</v>
      </c>
      <c r="AF1108" s="69">
        <v>103</v>
      </c>
      <c r="AG1108" s="69">
        <v>70</v>
      </c>
      <c r="AH1108" s="69">
        <v>256</v>
      </c>
      <c r="AI1108" s="69">
        <v>0</v>
      </c>
      <c r="AJ1108" s="69">
        <v>0</v>
      </c>
      <c r="AK1108" s="69">
        <v>0</v>
      </c>
      <c r="AL1108" s="69">
        <v>0</v>
      </c>
      <c r="AM1108" s="69">
        <v>0</v>
      </c>
      <c r="AN1108" s="69">
        <v>0</v>
      </c>
      <c r="AO1108" s="69">
        <v>0</v>
      </c>
      <c r="AP1108" s="69">
        <v>0</v>
      </c>
      <c r="AQ1108" s="69">
        <v>0</v>
      </c>
      <c r="AR1108" s="69">
        <v>0</v>
      </c>
      <c r="AS1108" s="69">
        <v>0</v>
      </c>
      <c r="AT1108" s="69">
        <v>0</v>
      </c>
      <c r="AU1108" s="69">
        <v>0</v>
      </c>
      <c r="AV1108" s="69">
        <v>0</v>
      </c>
      <c r="AW1108" s="69">
        <v>0</v>
      </c>
      <c r="AX1108" s="69">
        <v>0</v>
      </c>
      <c r="AY1108" s="69">
        <v>0</v>
      </c>
      <c r="AZ1108" s="69">
        <v>0</v>
      </c>
      <c r="BA1108" s="69">
        <v>0</v>
      </c>
      <c r="BB1108" s="69">
        <v>0</v>
      </c>
      <c r="BC1108" s="69">
        <v>0</v>
      </c>
      <c r="BD1108" s="69">
        <v>0</v>
      </c>
      <c r="BE1108" s="69">
        <v>0</v>
      </c>
      <c r="BF1108" s="69">
        <v>0</v>
      </c>
      <c r="BG1108" s="69">
        <v>0</v>
      </c>
      <c r="BH1108" s="69">
        <v>0</v>
      </c>
      <c r="BI1108" s="69">
        <v>0</v>
      </c>
      <c r="BJ1108" s="84">
        <v>0</v>
      </c>
      <c r="BK1108" s="84">
        <v>0</v>
      </c>
      <c r="BL1108" s="84">
        <v>0</v>
      </c>
      <c r="BM1108" s="72"/>
    </row>
    <row r="1109" spans="1:65">
      <c r="A1109" s="129" t="s">
        <v>186</v>
      </c>
      <c r="B1109" s="49"/>
      <c r="C1109" s="49"/>
      <c r="D1109" s="69">
        <v>0</v>
      </c>
      <c r="E1109" s="69">
        <v>0</v>
      </c>
      <c r="F1109" s="69">
        <v>0</v>
      </c>
      <c r="G1109" s="69">
        <v>0</v>
      </c>
      <c r="H1109" s="69">
        <v>0</v>
      </c>
      <c r="I1109" s="69">
        <v>0</v>
      </c>
      <c r="J1109" s="69">
        <v>0</v>
      </c>
      <c r="K1109" s="69">
        <v>0</v>
      </c>
      <c r="L1109" s="69">
        <v>0</v>
      </c>
      <c r="M1109" s="69">
        <v>0</v>
      </c>
      <c r="N1109" s="69">
        <v>0</v>
      </c>
      <c r="O1109" s="69">
        <v>0</v>
      </c>
      <c r="P1109" s="69">
        <v>0</v>
      </c>
      <c r="Q1109" s="69">
        <v>0</v>
      </c>
      <c r="R1109" s="69">
        <v>0</v>
      </c>
      <c r="S1109" s="69">
        <v>0</v>
      </c>
      <c r="T1109" s="69">
        <v>0</v>
      </c>
      <c r="U1109" s="69">
        <v>0</v>
      </c>
      <c r="V1109" s="69">
        <v>0</v>
      </c>
      <c r="W1109" s="69">
        <v>0</v>
      </c>
      <c r="X1109" s="69">
        <v>0</v>
      </c>
      <c r="Y1109" s="69">
        <v>0</v>
      </c>
      <c r="Z1109" s="69">
        <v>0</v>
      </c>
      <c r="AA1109" s="69">
        <v>0</v>
      </c>
      <c r="AB1109" s="69">
        <v>0</v>
      </c>
      <c r="AC1109" s="69">
        <v>0</v>
      </c>
      <c r="AD1109" s="69">
        <v>0</v>
      </c>
      <c r="AE1109" s="11">
        <v>0</v>
      </c>
      <c r="AF1109" s="69">
        <v>3</v>
      </c>
      <c r="AG1109" s="69">
        <v>1</v>
      </c>
      <c r="AH1109" s="69">
        <v>11</v>
      </c>
      <c r="AI1109" s="69">
        <v>0</v>
      </c>
      <c r="AJ1109" s="69">
        <v>0</v>
      </c>
      <c r="AK1109" s="69">
        <v>0</v>
      </c>
      <c r="AL1109" s="69">
        <v>0</v>
      </c>
      <c r="AM1109" s="69">
        <v>0</v>
      </c>
      <c r="AN1109" s="69">
        <v>0</v>
      </c>
      <c r="AO1109" s="69">
        <v>0</v>
      </c>
      <c r="AP1109" s="69">
        <v>0</v>
      </c>
      <c r="AQ1109" s="69">
        <v>0</v>
      </c>
      <c r="AR1109" s="69">
        <v>0</v>
      </c>
      <c r="AS1109" s="69">
        <v>0</v>
      </c>
      <c r="AT1109" s="69">
        <v>0</v>
      </c>
      <c r="AU1109" s="69">
        <v>0</v>
      </c>
      <c r="AV1109" s="69">
        <v>0</v>
      </c>
      <c r="AW1109" s="69">
        <v>0</v>
      </c>
      <c r="AX1109" s="69">
        <v>0</v>
      </c>
      <c r="AY1109" s="69">
        <v>0</v>
      </c>
      <c r="AZ1109" s="69">
        <v>0</v>
      </c>
      <c r="BA1109" s="69">
        <v>0</v>
      </c>
      <c r="BB1109" s="69">
        <v>0</v>
      </c>
      <c r="BC1109" s="69">
        <v>0</v>
      </c>
      <c r="BD1109" s="69">
        <v>0</v>
      </c>
      <c r="BE1109" s="70">
        <v>0</v>
      </c>
      <c r="BF1109" s="69">
        <v>0</v>
      </c>
      <c r="BG1109" s="69">
        <v>0</v>
      </c>
      <c r="BH1109" s="69">
        <v>0</v>
      </c>
      <c r="BI1109" s="69">
        <v>0</v>
      </c>
      <c r="BJ1109" s="84">
        <v>0</v>
      </c>
      <c r="BK1109" s="84">
        <v>0</v>
      </c>
      <c r="BL1109" s="84">
        <v>0</v>
      </c>
      <c r="BM1109" s="72"/>
    </row>
    <row r="1110" spans="1:65" ht="15.75">
      <c r="A1110" s="112" t="s">
        <v>2</v>
      </c>
      <c r="B1110" s="49"/>
      <c r="C1110" s="49"/>
      <c r="D1110" s="69">
        <v>0</v>
      </c>
      <c r="E1110" s="69">
        <v>0</v>
      </c>
      <c r="F1110" s="69">
        <v>0</v>
      </c>
      <c r="G1110" s="69">
        <v>0</v>
      </c>
      <c r="H1110" s="69">
        <v>0</v>
      </c>
      <c r="I1110" s="69">
        <v>0</v>
      </c>
      <c r="J1110" s="69">
        <v>0</v>
      </c>
      <c r="K1110" s="69">
        <v>0</v>
      </c>
      <c r="L1110" s="69">
        <v>0</v>
      </c>
      <c r="M1110" s="69">
        <v>0</v>
      </c>
      <c r="N1110" s="69">
        <v>0</v>
      </c>
      <c r="O1110" s="69">
        <v>0</v>
      </c>
      <c r="P1110" s="69">
        <v>0</v>
      </c>
      <c r="Q1110" s="69">
        <v>0</v>
      </c>
      <c r="R1110" s="69">
        <v>0</v>
      </c>
      <c r="S1110" s="69">
        <v>0</v>
      </c>
      <c r="T1110" s="69"/>
      <c r="U1110" s="69"/>
      <c r="V1110" s="69"/>
      <c r="W1110" s="69"/>
      <c r="X1110" s="69"/>
      <c r="Y1110" s="69"/>
      <c r="Z1110" s="83" t="s">
        <v>17</v>
      </c>
      <c r="AA1110" s="69">
        <v>380</v>
      </c>
      <c r="AB1110" s="69">
        <v>207</v>
      </c>
      <c r="AC1110" s="83" t="s">
        <v>17</v>
      </c>
      <c r="AD1110" s="69">
        <v>547</v>
      </c>
      <c r="AE1110" s="69"/>
      <c r="AF1110" s="69"/>
      <c r="AG1110" s="69"/>
      <c r="AH1110" s="69">
        <v>963</v>
      </c>
      <c r="AI1110" s="69"/>
      <c r="AJ1110" s="69">
        <v>918</v>
      </c>
      <c r="AK1110" s="69"/>
      <c r="AL1110" s="69"/>
      <c r="AM1110" s="69"/>
      <c r="AN1110" s="69">
        <v>566</v>
      </c>
      <c r="AO1110" s="83" t="s">
        <v>17</v>
      </c>
      <c r="AP1110" s="83" t="s">
        <v>17</v>
      </c>
      <c r="AQ1110" s="69">
        <v>1062</v>
      </c>
      <c r="AR1110" s="69"/>
      <c r="AS1110" s="69"/>
      <c r="AT1110" s="69">
        <v>249</v>
      </c>
      <c r="AU1110" s="69"/>
      <c r="AV1110" s="69"/>
      <c r="AW1110" s="69">
        <v>1763</v>
      </c>
      <c r="AX1110" s="69"/>
      <c r="AY1110" s="69"/>
      <c r="AZ1110" s="69"/>
      <c r="BA1110" s="69"/>
      <c r="BB1110" s="69"/>
      <c r="BC1110" s="69"/>
      <c r="BD1110" s="69"/>
      <c r="BE1110" s="70"/>
      <c r="BF1110" s="69"/>
      <c r="BG1110" s="85"/>
      <c r="BH1110" s="73"/>
      <c r="BI1110" s="73"/>
      <c r="BJ1110" s="73"/>
      <c r="BK1110" s="73"/>
      <c r="BL1110" s="84">
        <v>14.5</v>
      </c>
      <c r="BM1110" s="72"/>
    </row>
    <row r="1111" spans="1:65" ht="15.75">
      <c r="A1111" s="112" t="s">
        <v>189</v>
      </c>
      <c r="B1111" s="49"/>
      <c r="C1111" s="49"/>
      <c r="D1111" s="69"/>
      <c r="E1111" s="69"/>
      <c r="F1111" s="69"/>
      <c r="G1111" s="69"/>
      <c r="H1111" s="69"/>
      <c r="I1111" s="69"/>
      <c r="J1111" s="69"/>
      <c r="K1111" s="69"/>
      <c r="L1111" s="69"/>
      <c r="M1111" s="69"/>
      <c r="N1111" s="69"/>
      <c r="O1111" s="69"/>
      <c r="P1111" s="69"/>
      <c r="Q1111" s="69"/>
      <c r="R1111" s="69"/>
      <c r="S1111" s="69"/>
      <c r="T1111" s="69"/>
      <c r="U1111" s="69"/>
      <c r="V1111" s="69"/>
      <c r="W1111" s="69"/>
      <c r="X1111" s="69"/>
      <c r="Y1111" s="69"/>
      <c r="Z1111" s="83"/>
      <c r="AA1111" s="69"/>
      <c r="AB1111" s="69"/>
      <c r="AC1111" s="83"/>
      <c r="AD1111" s="69"/>
      <c r="AE1111" s="69"/>
      <c r="AF1111" s="69"/>
      <c r="AG1111" s="69"/>
      <c r="AH1111" s="69"/>
      <c r="AI1111" s="69"/>
      <c r="AJ1111" s="69"/>
      <c r="AK1111" s="69"/>
      <c r="AL1111" s="69"/>
      <c r="AM1111" s="69"/>
      <c r="AN1111" s="69"/>
      <c r="AO1111" s="83"/>
      <c r="AP1111" s="83"/>
      <c r="AQ1111" s="69"/>
      <c r="AR1111" s="69"/>
      <c r="AS1111" s="69">
        <v>40</v>
      </c>
      <c r="AT1111" s="69"/>
      <c r="AU1111" s="69"/>
      <c r="AV1111" s="69"/>
      <c r="AW1111" s="69"/>
      <c r="AX1111" s="69">
        <v>211</v>
      </c>
      <c r="AY1111" s="69">
        <v>8</v>
      </c>
      <c r="AZ1111" s="69"/>
      <c r="BA1111" s="69"/>
      <c r="BB1111" s="69"/>
      <c r="BC1111" s="69"/>
      <c r="BD1111" s="69"/>
      <c r="BE1111" s="70"/>
      <c r="BF1111" s="69"/>
      <c r="BG1111" s="85"/>
      <c r="BH1111" s="73"/>
      <c r="BI1111" s="73"/>
      <c r="BJ1111" s="73"/>
      <c r="BK1111" s="73"/>
      <c r="BL1111" s="84">
        <v>133</v>
      </c>
      <c r="BM1111" s="72"/>
    </row>
    <row r="1112" spans="1:65">
      <c r="A1112" s="129" t="s">
        <v>3</v>
      </c>
      <c r="B1112" s="49"/>
      <c r="C1112" s="49"/>
      <c r="D1112" s="69"/>
      <c r="E1112" s="69"/>
      <c r="F1112" s="69"/>
      <c r="G1112" s="69"/>
      <c r="H1112" s="69"/>
      <c r="I1112" s="69"/>
      <c r="J1112" s="69"/>
      <c r="K1112" s="69"/>
      <c r="L1112" s="69"/>
      <c r="M1112" s="69"/>
      <c r="N1112" s="69">
        <v>0</v>
      </c>
      <c r="O1112" s="69">
        <v>0</v>
      </c>
      <c r="P1112" s="69">
        <v>0</v>
      </c>
      <c r="Q1112" s="69">
        <v>0</v>
      </c>
      <c r="R1112" s="69">
        <v>0</v>
      </c>
      <c r="S1112" s="69">
        <v>0.182115</v>
      </c>
      <c r="T1112" s="69">
        <v>0.50050559999999999</v>
      </c>
      <c r="U1112" s="69">
        <v>0.83569950000000004</v>
      </c>
      <c r="V1112" s="69">
        <v>1.0834498000000001</v>
      </c>
      <c r="W1112" s="69">
        <v>4.8252319999999997</v>
      </c>
      <c r="X1112" s="69">
        <v>23.6842568</v>
      </c>
      <c r="Y1112" s="69">
        <v>25.251405200000004</v>
      </c>
      <c r="Z1112" s="69">
        <v>71.485401199999998</v>
      </c>
      <c r="AA1112" s="83" t="s">
        <v>17</v>
      </c>
      <c r="AB1112" s="83" t="s">
        <v>17</v>
      </c>
      <c r="AC1112" s="69">
        <v>362.17473669999998</v>
      </c>
      <c r="AD1112" s="83" t="s">
        <v>17</v>
      </c>
      <c r="AE1112" s="69">
        <v>919.96031070000004</v>
      </c>
      <c r="AF1112" s="69">
        <v>1414.7317462999999</v>
      </c>
      <c r="AG1112" s="69">
        <v>2089.4630001</v>
      </c>
      <c r="AH1112" s="69">
        <v>1874</v>
      </c>
      <c r="AI1112" s="69">
        <v>2098.1721127000001</v>
      </c>
      <c r="AJ1112" s="69">
        <v>1387</v>
      </c>
      <c r="AK1112" s="69">
        <v>2279.0282425999999</v>
      </c>
      <c r="AL1112" s="69">
        <v>1813.8055074000001</v>
      </c>
      <c r="AM1112" s="69">
        <v>836.65886419999993</v>
      </c>
      <c r="AN1112" s="69">
        <v>396</v>
      </c>
      <c r="AO1112" s="69">
        <v>895.72998329999996</v>
      </c>
      <c r="AP1112" s="69">
        <v>890.80553480000003</v>
      </c>
      <c r="AQ1112" s="83" t="s">
        <v>17</v>
      </c>
      <c r="AR1112" s="69">
        <v>356.82972989999996</v>
      </c>
      <c r="AS1112" s="69">
        <v>488.890714</v>
      </c>
      <c r="AT1112" s="69">
        <v>413</v>
      </c>
      <c r="AU1112" s="69">
        <v>645.57158700000002</v>
      </c>
      <c r="AV1112" s="69">
        <v>548.97361680000006</v>
      </c>
      <c r="AW1112" s="83" t="s">
        <v>17</v>
      </c>
      <c r="AX1112" s="83" t="s">
        <v>17</v>
      </c>
      <c r="AY1112" s="69">
        <v>102.47035409999999</v>
      </c>
      <c r="AZ1112" s="69">
        <v>82.013767899999991</v>
      </c>
      <c r="BA1112" s="69">
        <v>81.397968000000006</v>
      </c>
      <c r="BB1112" s="91">
        <v>63.335927700000006</v>
      </c>
      <c r="BC1112" s="91">
        <v>62.245626799999997</v>
      </c>
      <c r="BD1112" s="91">
        <v>58.327702200000004</v>
      </c>
      <c r="BE1112" s="65">
        <v>56.125810999999999</v>
      </c>
      <c r="BF1112" s="77">
        <v>50.7899295</v>
      </c>
      <c r="BG1112" s="77">
        <v>97.360829199999998</v>
      </c>
      <c r="BH1112" s="77">
        <v>47.913750399999998</v>
      </c>
      <c r="BI1112" s="77">
        <v>49.008888200000001</v>
      </c>
      <c r="BJ1112" s="77">
        <v>48.436830100000002</v>
      </c>
      <c r="BK1112" s="91">
        <v>74.102238400000005</v>
      </c>
      <c r="BL1112" s="84">
        <v>17.900000000000006</v>
      </c>
      <c r="BM1112" s="72"/>
    </row>
    <row r="1113" spans="1:65">
      <c r="A1113" s="112" t="s">
        <v>19</v>
      </c>
      <c r="B1113" s="147"/>
      <c r="C1113" s="147"/>
      <c r="D1113" s="69"/>
      <c r="E1113" s="69"/>
      <c r="F1113" s="69"/>
      <c r="G1113" s="69"/>
      <c r="H1113" s="69"/>
      <c r="I1113" s="69"/>
      <c r="J1113" s="69"/>
      <c r="K1113" s="69"/>
      <c r="L1113" s="69"/>
      <c r="M1113" s="69"/>
      <c r="N1113" s="69"/>
      <c r="O1113" s="69"/>
      <c r="P1113" s="69"/>
      <c r="Q1113" s="69"/>
      <c r="R1113" s="69"/>
      <c r="S1113" s="69"/>
      <c r="T1113" s="69"/>
      <c r="U1113" s="69"/>
      <c r="V1113" s="69"/>
      <c r="W1113" s="69"/>
      <c r="X1113" s="69"/>
      <c r="Y1113" s="69"/>
      <c r="Z1113" s="83" t="s">
        <v>17</v>
      </c>
      <c r="AA1113" s="83" t="s">
        <v>17</v>
      </c>
      <c r="AB1113" s="11">
        <v>74</v>
      </c>
      <c r="AC1113" s="83" t="s">
        <v>17</v>
      </c>
      <c r="AD1113" s="83" t="s">
        <v>17</v>
      </c>
      <c r="AE1113" s="83" t="s">
        <v>17</v>
      </c>
      <c r="AF1113" s="83" t="s">
        <v>17</v>
      </c>
      <c r="AG1113" s="83" t="s">
        <v>17</v>
      </c>
      <c r="AH1113" s="83" t="s">
        <v>17</v>
      </c>
      <c r="AI1113" s="83" t="s">
        <v>17</v>
      </c>
      <c r="AJ1113" s="83" t="s">
        <v>17</v>
      </c>
      <c r="AK1113" s="83" t="s">
        <v>17</v>
      </c>
      <c r="AL1113" s="69">
        <v>387</v>
      </c>
      <c r="AM1113" s="69">
        <v>0</v>
      </c>
      <c r="AN1113" s="69">
        <v>0</v>
      </c>
      <c r="AO1113" s="69">
        <v>0</v>
      </c>
      <c r="AP1113" s="69">
        <v>0</v>
      </c>
      <c r="AQ1113" s="69">
        <v>0</v>
      </c>
      <c r="AR1113" s="69">
        <v>0</v>
      </c>
      <c r="AS1113" s="69">
        <v>0</v>
      </c>
      <c r="AT1113" s="69">
        <v>0</v>
      </c>
      <c r="AU1113" s="69">
        <v>0</v>
      </c>
      <c r="AV1113" s="69">
        <v>0</v>
      </c>
      <c r="AW1113" s="69">
        <v>0</v>
      </c>
      <c r="AX1113" s="69">
        <v>0</v>
      </c>
      <c r="AY1113" s="69">
        <v>0</v>
      </c>
      <c r="AZ1113" s="69">
        <v>0</v>
      </c>
      <c r="BA1113" s="69">
        <v>0</v>
      </c>
      <c r="BB1113" s="69">
        <v>0</v>
      </c>
      <c r="BC1113" s="69">
        <v>0</v>
      </c>
      <c r="BD1113" s="69">
        <v>0</v>
      </c>
      <c r="BE1113" s="70">
        <v>0</v>
      </c>
      <c r="BF1113" s="69">
        <v>0</v>
      </c>
      <c r="BG1113" s="69">
        <v>0</v>
      </c>
      <c r="BH1113" s="69">
        <v>0</v>
      </c>
      <c r="BI1113" s="84">
        <v>0</v>
      </c>
      <c r="BJ1113" s="84">
        <v>0</v>
      </c>
      <c r="BK1113" s="84">
        <v>0</v>
      </c>
      <c r="BL1113" s="84">
        <v>0</v>
      </c>
      <c r="BM1113" s="72"/>
    </row>
    <row r="1114" spans="1:65">
      <c r="A1114" s="112" t="s">
        <v>26</v>
      </c>
      <c r="B1114" s="147"/>
      <c r="C1114" s="147"/>
      <c r="D1114" s="69"/>
      <c r="E1114" s="69"/>
      <c r="F1114" s="69"/>
      <c r="G1114" s="69"/>
      <c r="H1114" s="69"/>
      <c r="I1114" s="69"/>
      <c r="J1114" s="69"/>
      <c r="K1114" s="69"/>
      <c r="L1114" s="69"/>
      <c r="M1114" s="69"/>
      <c r="N1114" s="69"/>
      <c r="O1114" s="69"/>
      <c r="P1114" s="69"/>
      <c r="Q1114" s="69"/>
      <c r="R1114" s="69"/>
      <c r="S1114" s="69"/>
      <c r="T1114" s="69"/>
      <c r="U1114" s="69"/>
      <c r="V1114" s="69"/>
      <c r="W1114" s="69"/>
      <c r="X1114" s="69"/>
      <c r="Y1114" s="69"/>
      <c r="Z1114" s="83"/>
      <c r="AA1114" s="83"/>
      <c r="AB1114" s="11"/>
      <c r="AC1114" s="83"/>
      <c r="AD1114" s="83"/>
      <c r="AE1114" s="83"/>
      <c r="AF1114" s="83"/>
      <c r="AG1114" s="83"/>
      <c r="AH1114" s="83"/>
      <c r="AI1114" s="83"/>
      <c r="AJ1114" s="83"/>
      <c r="AK1114" s="83"/>
      <c r="AL1114" s="69"/>
      <c r="AM1114" s="69"/>
      <c r="AN1114" s="69"/>
      <c r="AO1114" s="69"/>
      <c r="AP1114" s="69"/>
      <c r="AQ1114" s="69"/>
      <c r="AR1114" s="69"/>
      <c r="AS1114" s="69"/>
      <c r="AT1114" s="69"/>
      <c r="AU1114" s="69"/>
      <c r="AV1114" s="69"/>
      <c r="AW1114" s="69"/>
      <c r="AX1114" s="69"/>
      <c r="AY1114" s="69"/>
      <c r="AZ1114" s="69"/>
      <c r="BA1114" s="69"/>
      <c r="BB1114" s="69"/>
      <c r="BC1114" s="69"/>
      <c r="BD1114" s="69"/>
      <c r="BE1114" s="70"/>
      <c r="BF1114" s="69"/>
      <c r="BG1114" s="69"/>
      <c r="BH1114" s="69"/>
      <c r="BI1114" s="84"/>
      <c r="BJ1114" s="84"/>
      <c r="BK1114" s="84"/>
      <c r="BL1114" s="84">
        <v>3042.5</v>
      </c>
      <c r="BM1114" s="72"/>
    </row>
    <row r="1115" spans="1:65">
      <c r="A1115" s="112" t="s">
        <v>192</v>
      </c>
      <c r="B1115" s="49"/>
      <c r="C1115" s="49"/>
      <c r="D1115" s="69"/>
      <c r="E1115" s="69"/>
      <c r="F1115" s="69"/>
      <c r="G1115" s="69"/>
      <c r="H1115" s="69"/>
      <c r="I1115" s="69"/>
      <c r="J1115" s="69"/>
      <c r="K1115" s="69"/>
      <c r="L1115" s="69"/>
      <c r="M1115" s="69"/>
      <c r="N1115" s="69">
        <v>0</v>
      </c>
      <c r="O1115" s="69">
        <v>0</v>
      </c>
      <c r="P1115" s="69">
        <v>0</v>
      </c>
      <c r="Q1115" s="69">
        <v>0</v>
      </c>
      <c r="R1115" s="69">
        <v>0</v>
      </c>
      <c r="S1115" s="69">
        <v>1.6633169999999999</v>
      </c>
      <c r="T1115" s="69">
        <v>1.4981120000000001</v>
      </c>
      <c r="U1115" s="69">
        <v>2.5251199999999998</v>
      </c>
      <c r="V1115" s="69">
        <v>14.2401106</v>
      </c>
      <c r="W1115" s="69">
        <v>33.551742500000003</v>
      </c>
      <c r="X1115" s="69">
        <v>15.595229899999998</v>
      </c>
      <c r="Y1115" s="69">
        <v>50.194738999999998</v>
      </c>
      <c r="Z1115" s="69">
        <v>112.74663129999999</v>
      </c>
      <c r="AA1115" s="69">
        <v>123.95546450000001</v>
      </c>
      <c r="AB1115" s="69">
        <v>101.01879150000001</v>
      </c>
      <c r="AC1115" s="69">
        <v>233.2085314</v>
      </c>
      <c r="AD1115" s="69">
        <v>182.63406309999999</v>
      </c>
      <c r="AE1115" s="69">
        <v>196.28680739999999</v>
      </c>
      <c r="AF1115" s="69">
        <v>234.3952152</v>
      </c>
      <c r="AG1115" s="69">
        <v>265.84558469999996</v>
      </c>
      <c r="AH1115" s="69">
        <v>317.25266800000003</v>
      </c>
      <c r="AI1115" s="69">
        <v>220.86917860000003</v>
      </c>
      <c r="AJ1115" s="69">
        <v>192.57540259999999</v>
      </c>
      <c r="AK1115" s="69">
        <v>203.37144599999999</v>
      </c>
      <c r="AL1115" s="69">
        <v>105.6576091</v>
      </c>
      <c r="AM1115" s="69">
        <v>126.3877693</v>
      </c>
      <c r="AN1115" s="69">
        <v>138.55235830000001</v>
      </c>
      <c r="AO1115" s="69">
        <v>116.3017457</v>
      </c>
      <c r="AP1115" s="69">
        <v>77.642222799999999</v>
      </c>
      <c r="AQ1115" s="69">
        <v>38.590088200000004</v>
      </c>
      <c r="AR1115" s="69">
        <v>37.9989791</v>
      </c>
      <c r="AS1115" s="69">
        <v>93.749125300000003</v>
      </c>
      <c r="AT1115" s="69">
        <v>197.7753969</v>
      </c>
      <c r="AU1115" s="69">
        <v>190.75738459999999</v>
      </c>
      <c r="AV1115" s="69">
        <v>332.69592019999999</v>
      </c>
      <c r="AW1115" s="69">
        <v>330.86033600000002</v>
      </c>
      <c r="AX1115" s="69">
        <v>367.12299999999999</v>
      </c>
      <c r="AY1115" s="69">
        <v>403.36799999999999</v>
      </c>
      <c r="AZ1115" s="69">
        <v>400.666</v>
      </c>
      <c r="BA1115" s="69">
        <v>395.666</v>
      </c>
      <c r="BB1115" s="69">
        <v>365.46600000000001</v>
      </c>
      <c r="BC1115" s="69">
        <v>365.46600000000001</v>
      </c>
      <c r="BD1115" s="69">
        <v>365.46600000000001</v>
      </c>
      <c r="BE1115" s="70">
        <v>365.46600000000001</v>
      </c>
      <c r="BF1115" s="11">
        <v>365.46600000000001</v>
      </c>
      <c r="BG1115" s="11">
        <v>365.46600000000001</v>
      </c>
      <c r="BH1115" s="11">
        <v>365.46600000000001</v>
      </c>
      <c r="BI1115" s="11">
        <v>422.87400000000002</v>
      </c>
      <c r="BJ1115" s="11">
        <v>2993.2869999999998</v>
      </c>
      <c r="BK1115" s="91">
        <v>4287.1229999999996</v>
      </c>
      <c r="BL1115" s="84">
        <v>3500</v>
      </c>
      <c r="BM1115" s="72"/>
    </row>
    <row r="1116" spans="1:65">
      <c r="A1116" s="112" t="s">
        <v>197</v>
      </c>
      <c r="B1116" s="49"/>
      <c r="C1116" s="49"/>
      <c r="D1116" s="69"/>
      <c r="E1116" s="69"/>
      <c r="F1116" s="69"/>
      <c r="G1116" s="69"/>
      <c r="H1116" s="69"/>
      <c r="I1116" s="69"/>
      <c r="J1116" s="69"/>
      <c r="K1116" s="69"/>
      <c r="L1116" s="69"/>
      <c r="M1116" s="69"/>
      <c r="N1116" s="69"/>
      <c r="O1116" s="69"/>
      <c r="P1116" s="69"/>
      <c r="Q1116" s="69"/>
      <c r="R1116" s="69"/>
      <c r="S1116" s="69"/>
      <c r="T1116" s="69"/>
      <c r="U1116" s="69"/>
      <c r="V1116" s="69"/>
      <c r="W1116" s="69"/>
      <c r="X1116" s="69"/>
      <c r="Y1116" s="69"/>
      <c r="Z1116" s="69"/>
      <c r="AA1116" s="69"/>
      <c r="AB1116" s="69"/>
      <c r="AC1116" s="69"/>
      <c r="AD1116" s="69"/>
      <c r="AE1116" s="69"/>
      <c r="AF1116" s="69"/>
      <c r="AG1116" s="69"/>
      <c r="AH1116" s="69"/>
      <c r="AI1116" s="69"/>
      <c r="AJ1116" s="69"/>
      <c r="AK1116" s="69"/>
      <c r="AL1116" s="69"/>
      <c r="AM1116" s="69"/>
      <c r="AN1116" s="69"/>
      <c r="AO1116" s="69"/>
      <c r="AP1116" s="69"/>
      <c r="AQ1116" s="69"/>
      <c r="AR1116" s="69"/>
      <c r="AS1116" s="69"/>
      <c r="AT1116" s="69"/>
      <c r="AU1116" s="69"/>
      <c r="AV1116" s="69"/>
      <c r="AW1116" s="69"/>
      <c r="AX1116" s="69"/>
      <c r="AY1116" s="69"/>
      <c r="AZ1116" s="69">
        <v>51.552849999999999</v>
      </c>
      <c r="BA1116" s="69">
        <v>43.497970000000002</v>
      </c>
      <c r="BB1116" s="69">
        <v>119.40219999999999</v>
      </c>
      <c r="BC1116" s="69">
        <v>109.6778</v>
      </c>
      <c r="BD1116" s="69">
        <v>89.192179999999993</v>
      </c>
      <c r="BE1116" s="70">
        <v>4.8501580000000004</v>
      </c>
      <c r="BF1116" s="11">
        <v>656.31939999999997</v>
      </c>
      <c r="BG1116" s="11">
        <v>1150.796</v>
      </c>
      <c r="BH1116" s="11">
        <v>1846.4290000000001</v>
      </c>
      <c r="BI1116" s="11">
        <v>1145.117</v>
      </c>
      <c r="BJ1116" s="11">
        <v>1481.652</v>
      </c>
      <c r="BK1116" s="69">
        <v>1398</v>
      </c>
      <c r="BL1116" s="84">
        <v>1112</v>
      </c>
      <c r="BM1116" s="72"/>
    </row>
    <row r="1117" spans="1:65" ht="15.75">
      <c r="A1117" s="18"/>
      <c r="B1117" s="47"/>
      <c r="C1117" s="47"/>
      <c r="D1117" s="74"/>
      <c r="E1117" s="74"/>
      <c r="F1117" s="74"/>
      <c r="G1117" s="74"/>
      <c r="H1117" s="74"/>
      <c r="I1117" s="74"/>
      <c r="J1117" s="74"/>
      <c r="K1117" s="74"/>
      <c r="L1117" s="74"/>
      <c r="M1117" s="74"/>
      <c r="N1117" s="74"/>
      <c r="O1117" s="74"/>
      <c r="P1117" s="74"/>
      <c r="Q1117" s="74"/>
      <c r="R1117" s="74"/>
      <c r="S1117" s="74"/>
      <c r="T1117" s="74"/>
      <c r="U1117" s="74"/>
      <c r="V1117" s="74"/>
      <c r="W1117" s="74"/>
      <c r="X1117" s="74"/>
      <c r="Y1117" s="74"/>
      <c r="Z1117" s="74"/>
      <c r="AA1117" s="74"/>
      <c r="AB1117" s="74"/>
      <c r="AC1117" s="74"/>
      <c r="AD1117" s="74"/>
      <c r="AE1117" s="74"/>
      <c r="AF1117" s="74"/>
      <c r="AG1117" s="74"/>
      <c r="AH1117" s="74"/>
      <c r="AI1117" s="74"/>
      <c r="AJ1117" s="74"/>
      <c r="AK1117" s="74"/>
      <c r="AL1117" s="74"/>
      <c r="AM1117" s="74"/>
      <c r="AN1117" s="74"/>
      <c r="AO1117" s="74"/>
      <c r="AP1117" s="74"/>
      <c r="AQ1117" s="74"/>
      <c r="AR1117" s="74"/>
      <c r="AS1117" s="74"/>
      <c r="AT1117" s="74"/>
      <c r="AU1117" s="74"/>
      <c r="AV1117" s="74"/>
      <c r="AW1117" s="74"/>
      <c r="AX1117" s="74"/>
      <c r="AY1117" s="74"/>
      <c r="AZ1117" s="74"/>
      <c r="BA1117" s="74"/>
      <c r="BB1117" s="74"/>
      <c r="BC1117" s="74"/>
      <c r="BD1117" s="74"/>
      <c r="BE1117" s="38"/>
      <c r="BF1117" s="74"/>
      <c r="BG1117" s="74"/>
      <c r="BH1117" s="69"/>
      <c r="BI1117" s="73"/>
      <c r="BJ1117" s="73"/>
      <c r="BK1117" s="73"/>
      <c r="BL1117" s="73"/>
      <c r="BM1117" s="72"/>
    </row>
    <row r="1118" spans="1:65">
      <c r="A1118" s="127" t="s">
        <v>158</v>
      </c>
      <c r="B1118" s="147">
        <v>3</v>
      </c>
      <c r="C1118" s="147"/>
      <c r="D1118" s="71"/>
      <c r="E1118" s="71"/>
      <c r="F1118" s="71"/>
      <c r="G1118" s="71"/>
      <c r="H1118" s="71"/>
      <c r="I1118" s="71">
        <v>184.26827048000001</v>
      </c>
      <c r="J1118" s="71">
        <v>191.35462506999994</v>
      </c>
      <c r="K1118" s="71">
        <v>170.09226827999998</v>
      </c>
      <c r="L1118" s="71">
        <v>176.16628649999998</v>
      </c>
      <c r="M1118" s="71">
        <v>182.24030472000001</v>
      </c>
      <c r="N1118" s="71">
        <v>257.34807992775001</v>
      </c>
      <c r="O1118" s="71">
        <v>215.69096793950004</v>
      </c>
      <c r="P1118" s="71">
        <v>206.75220569550004</v>
      </c>
      <c r="Q1118" s="71">
        <v>199.65183168000007</v>
      </c>
      <c r="R1118" s="71">
        <v>206.40925927525009</v>
      </c>
      <c r="S1118" s="71">
        <v>184.05938181700009</v>
      </c>
      <c r="T1118" s="71">
        <v>157.33090258200008</v>
      </c>
      <c r="U1118" s="71">
        <v>177.93334724500014</v>
      </c>
      <c r="V1118" s="71">
        <v>247.42847436375013</v>
      </c>
      <c r="W1118" s="71">
        <v>222.73211301000018</v>
      </c>
      <c r="X1118" s="71">
        <v>243.86586961625019</v>
      </c>
      <c r="Y1118" s="71">
        <v>63</v>
      </c>
      <c r="Z1118" s="71">
        <v>0</v>
      </c>
      <c r="AA1118" s="71">
        <v>0</v>
      </c>
      <c r="AB1118" s="71">
        <v>0</v>
      </c>
      <c r="AC1118" s="71">
        <v>0.1218397</v>
      </c>
      <c r="AD1118" s="71">
        <v>0.38743259999999996</v>
      </c>
      <c r="AE1118" s="71">
        <v>11.5914587</v>
      </c>
      <c r="AF1118" s="71">
        <v>0.57435309999999995</v>
      </c>
      <c r="AG1118" s="71">
        <v>1.8660000000000001</v>
      </c>
      <c r="AH1118" s="71">
        <v>23.770828399999999</v>
      </c>
      <c r="AI1118" s="71">
        <v>1.27034E-2</v>
      </c>
      <c r="AJ1118" s="71">
        <v>4.1535705000000007</v>
      </c>
      <c r="AK1118" s="71">
        <v>5.1328145000000003</v>
      </c>
      <c r="AL1118" s="71">
        <v>17.161191299999999</v>
      </c>
      <c r="AM1118" s="71">
        <v>89.434113499999995</v>
      </c>
      <c r="AN1118" s="71">
        <v>1.3784911</v>
      </c>
      <c r="AO1118" s="71">
        <v>6.4761885000000001</v>
      </c>
      <c r="AP1118" s="71">
        <v>14.5310866</v>
      </c>
      <c r="AQ1118" s="71">
        <v>21.8294736</v>
      </c>
      <c r="AR1118" s="71">
        <v>235.90203009999999</v>
      </c>
      <c r="AS1118" s="71">
        <v>2651.8454039300268</v>
      </c>
      <c r="AT1118" s="71">
        <v>1523.3712839020368</v>
      </c>
      <c r="AU1118" s="71">
        <v>2100.8104084015786</v>
      </c>
      <c r="AV1118" s="71">
        <v>2463.9648044400556</v>
      </c>
      <c r="AW1118" s="71">
        <v>2309.6978195850434</v>
      </c>
      <c r="AX1118" s="71">
        <v>2672.7132901465548</v>
      </c>
      <c r="AY1118" s="71">
        <v>3117.9729014196623</v>
      </c>
      <c r="AZ1118" s="71">
        <v>3495.7153627618777</v>
      </c>
      <c r="BA1118" s="71">
        <v>3586.4579547081048</v>
      </c>
      <c r="BB1118" s="71">
        <v>3720.5853865312088</v>
      </c>
      <c r="BC1118" s="71">
        <v>3935.3423066461028</v>
      </c>
      <c r="BD1118" s="71">
        <v>4112.5989929700263</v>
      </c>
      <c r="BE1118" s="71">
        <v>4357.9799982107597</v>
      </c>
      <c r="BF1118" s="71">
        <v>4134.6520340441302</v>
      </c>
      <c r="BG1118" s="71">
        <v>5057.9489642382568</v>
      </c>
      <c r="BH1118" s="71">
        <v>5004.0230636017623</v>
      </c>
      <c r="BI1118" s="85">
        <v>5532.5906236000001</v>
      </c>
      <c r="BJ1118" s="85">
        <v>6822.3667009000001</v>
      </c>
      <c r="BK1118" s="85">
        <v>6722.8454075999998</v>
      </c>
      <c r="BL1118" s="85">
        <v>7099</v>
      </c>
      <c r="BM1118" s="72"/>
    </row>
    <row r="1119" spans="1:65">
      <c r="A1119" s="68" t="s">
        <v>16</v>
      </c>
      <c r="B1119" s="47"/>
      <c r="C1119" s="47"/>
      <c r="D1119" s="69"/>
      <c r="E1119" s="69"/>
      <c r="F1119" s="69"/>
      <c r="G1119" s="69"/>
      <c r="H1119" s="69"/>
      <c r="I1119" s="69"/>
      <c r="J1119" s="69"/>
      <c r="K1119" s="69"/>
      <c r="L1119" s="69"/>
      <c r="M1119" s="69"/>
      <c r="N1119" s="69">
        <v>0</v>
      </c>
      <c r="O1119" s="69">
        <v>0</v>
      </c>
      <c r="P1119" s="69">
        <v>0</v>
      </c>
      <c r="Q1119" s="69">
        <v>0</v>
      </c>
      <c r="R1119" s="69">
        <v>0</v>
      </c>
      <c r="S1119" s="69">
        <v>0</v>
      </c>
      <c r="T1119" s="69">
        <v>0</v>
      </c>
      <c r="U1119" s="69">
        <v>0</v>
      </c>
      <c r="V1119" s="69">
        <v>0</v>
      </c>
      <c r="W1119" s="69">
        <v>0</v>
      </c>
      <c r="X1119" s="69">
        <v>0</v>
      </c>
      <c r="Y1119" s="69">
        <v>0</v>
      </c>
      <c r="Z1119" s="69">
        <v>0</v>
      </c>
      <c r="AA1119" s="69">
        <v>0</v>
      </c>
      <c r="AB1119" s="69">
        <v>0</v>
      </c>
      <c r="AC1119" s="69">
        <v>0</v>
      </c>
      <c r="AD1119" s="69">
        <v>0</v>
      </c>
      <c r="AE1119" s="69">
        <v>0</v>
      </c>
      <c r="AF1119" s="69">
        <v>0</v>
      </c>
      <c r="AG1119" s="69">
        <v>0</v>
      </c>
      <c r="AH1119" s="69">
        <v>0</v>
      </c>
      <c r="AI1119" s="69">
        <v>0</v>
      </c>
      <c r="AJ1119" s="69">
        <v>0</v>
      </c>
      <c r="AK1119" s="69">
        <v>0</v>
      </c>
      <c r="AL1119" s="69">
        <v>0</v>
      </c>
      <c r="AM1119" s="69">
        <v>0</v>
      </c>
      <c r="AN1119" s="69">
        <v>0</v>
      </c>
      <c r="AO1119" s="69">
        <v>0</v>
      </c>
      <c r="AP1119" s="69">
        <v>0</v>
      </c>
      <c r="AQ1119" s="69">
        <v>0</v>
      </c>
      <c r="AR1119" s="69">
        <v>0</v>
      </c>
      <c r="AS1119" s="69">
        <v>273.23256783002677</v>
      </c>
      <c r="AT1119" s="69">
        <v>300.90950540203676</v>
      </c>
      <c r="AU1119" s="69">
        <v>331.50256140157876</v>
      </c>
      <c r="AV1119" s="69">
        <v>334.01900394005554</v>
      </c>
      <c r="AW1119" s="69">
        <v>159.58063128504341</v>
      </c>
      <c r="AX1119" s="69">
        <v>172.87623244655484</v>
      </c>
      <c r="AY1119" s="69">
        <v>191.12312451966235</v>
      </c>
      <c r="AZ1119" s="69">
        <v>191.51417146187777</v>
      </c>
      <c r="BA1119" s="69">
        <v>197.60077530810486</v>
      </c>
      <c r="BB1119" s="69">
        <v>192.59484813120901</v>
      </c>
      <c r="BC1119" s="69">
        <v>194.68579324610272</v>
      </c>
      <c r="BD1119" s="69">
        <v>189.54043617002623</v>
      </c>
      <c r="BE1119" s="70">
        <v>190.16212601075978</v>
      </c>
      <c r="BF1119" s="69">
        <v>178.97183624413034</v>
      </c>
      <c r="BG1119" s="11">
        <v>171.18962803825661</v>
      </c>
      <c r="BH1119" s="84">
        <v>166.52839040176212</v>
      </c>
      <c r="BI1119" s="84">
        <v>0</v>
      </c>
      <c r="BJ1119" s="84">
        <v>0</v>
      </c>
      <c r="BK1119" s="84">
        <v>0</v>
      </c>
      <c r="BL1119" s="84">
        <v>0</v>
      </c>
      <c r="BM1119" s="72"/>
    </row>
    <row r="1120" spans="1:65">
      <c r="A1120" s="129" t="s">
        <v>178</v>
      </c>
      <c r="B1120" s="47"/>
      <c r="C1120" s="47"/>
      <c r="D1120" s="69"/>
      <c r="E1120" s="69"/>
      <c r="F1120" s="69"/>
      <c r="G1120" s="69"/>
      <c r="H1120" s="69"/>
      <c r="I1120" s="69"/>
      <c r="J1120" s="69"/>
      <c r="K1120" s="69"/>
      <c r="L1120" s="69"/>
      <c r="M1120" s="69"/>
      <c r="N1120" s="69">
        <v>0</v>
      </c>
      <c r="O1120" s="69">
        <v>0</v>
      </c>
      <c r="P1120" s="69">
        <v>0</v>
      </c>
      <c r="Q1120" s="69">
        <v>0</v>
      </c>
      <c r="R1120" s="69">
        <v>0</v>
      </c>
      <c r="S1120" s="69">
        <v>0</v>
      </c>
      <c r="T1120" s="69">
        <v>0</v>
      </c>
      <c r="U1120" s="69">
        <v>0</v>
      </c>
      <c r="V1120" s="69">
        <v>0</v>
      </c>
      <c r="W1120" s="69">
        <v>0</v>
      </c>
      <c r="X1120" s="69">
        <v>0</v>
      </c>
      <c r="Y1120" s="69">
        <v>0</v>
      </c>
      <c r="Z1120" s="69">
        <v>0</v>
      </c>
      <c r="AA1120" s="69">
        <v>0</v>
      </c>
      <c r="AB1120" s="69">
        <v>0</v>
      </c>
      <c r="AC1120" s="69">
        <v>0</v>
      </c>
      <c r="AD1120" s="69">
        <v>0</v>
      </c>
      <c r="AE1120" s="69">
        <v>0</v>
      </c>
      <c r="AF1120" s="69">
        <v>0</v>
      </c>
      <c r="AG1120" s="69">
        <v>0</v>
      </c>
      <c r="AH1120" s="69">
        <v>0</v>
      </c>
      <c r="AI1120" s="69">
        <v>0</v>
      </c>
      <c r="AJ1120" s="69">
        <v>0</v>
      </c>
      <c r="AK1120" s="69">
        <v>0</v>
      </c>
      <c r="AL1120" s="69">
        <v>0</v>
      </c>
      <c r="AM1120" s="69">
        <v>0</v>
      </c>
      <c r="AN1120" s="69">
        <v>0</v>
      </c>
      <c r="AO1120" s="69">
        <v>0</v>
      </c>
      <c r="AP1120" s="69">
        <v>0</v>
      </c>
      <c r="AQ1120" s="69">
        <v>0</v>
      </c>
      <c r="AR1120" s="69">
        <v>0</v>
      </c>
      <c r="AS1120" s="69">
        <v>48</v>
      </c>
      <c r="AT1120" s="69">
        <v>117</v>
      </c>
      <c r="AU1120" s="69">
        <v>190</v>
      </c>
      <c r="AV1120" s="69">
        <v>36</v>
      </c>
      <c r="AW1120" s="69">
        <v>300</v>
      </c>
      <c r="AX1120" s="69">
        <v>353</v>
      </c>
      <c r="AY1120" s="69">
        <v>417</v>
      </c>
      <c r="AZ1120" s="69">
        <v>492</v>
      </c>
      <c r="BA1120" s="69">
        <v>565</v>
      </c>
      <c r="BB1120" s="69">
        <v>631</v>
      </c>
      <c r="BC1120" s="69">
        <v>701</v>
      </c>
      <c r="BD1120" s="69">
        <v>761</v>
      </c>
      <c r="BE1120" s="70">
        <v>809</v>
      </c>
      <c r="BF1120" s="69">
        <v>852</v>
      </c>
      <c r="BG1120" s="69">
        <v>873</v>
      </c>
      <c r="BH1120" s="84">
        <v>896</v>
      </c>
      <c r="BI1120" s="84">
        <v>919</v>
      </c>
      <c r="BJ1120" s="84">
        <v>954</v>
      </c>
      <c r="BK1120" s="84">
        <v>988</v>
      </c>
      <c r="BL1120" s="84">
        <v>1015</v>
      </c>
      <c r="BM1120" s="72"/>
    </row>
    <row r="1121" spans="1:65">
      <c r="A1121" s="129" t="s">
        <v>186</v>
      </c>
      <c r="B1121" s="47"/>
      <c r="C1121" s="47"/>
      <c r="D1121" s="69"/>
      <c r="E1121" s="69"/>
      <c r="F1121" s="69"/>
      <c r="G1121" s="69"/>
      <c r="H1121" s="69"/>
      <c r="I1121" s="69"/>
      <c r="J1121" s="69"/>
      <c r="K1121" s="69"/>
      <c r="L1121" s="69"/>
      <c r="M1121" s="69"/>
      <c r="N1121" s="69">
        <v>0</v>
      </c>
      <c r="O1121" s="69">
        <v>0</v>
      </c>
      <c r="P1121" s="69">
        <v>0</v>
      </c>
      <c r="Q1121" s="69">
        <v>0</v>
      </c>
      <c r="R1121" s="69">
        <v>0</v>
      </c>
      <c r="S1121" s="69">
        <v>0</v>
      </c>
      <c r="T1121" s="69">
        <v>0</v>
      </c>
      <c r="U1121" s="69">
        <v>0</v>
      </c>
      <c r="V1121" s="69">
        <v>0</v>
      </c>
      <c r="W1121" s="69">
        <v>0</v>
      </c>
      <c r="X1121" s="69">
        <v>0</v>
      </c>
      <c r="Y1121" s="69">
        <v>0</v>
      </c>
      <c r="Z1121" s="69">
        <v>0</v>
      </c>
      <c r="AA1121" s="69">
        <v>0</v>
      </c>
      <c r="AB1121" s="69">
        <v>0</v>
      </c>
      <c r="AC1121" s="69">
        <v>0</v>
      </c>
      <c r="AD1121" s="69">
        <v>0</v>
      </c>
      <c r="AE1121" s="69">
        <v>0</v>
      </c>
      <c r="AF1121" s="69">
        <v>0</v>
      </c>
      <c r="AG1121" s="69">
        <v>0</v>
      </c>
      <c r="AH1121" s="69">
        <v>0</v>
      </c>
      <c r="AI1121" s="69">
        <v>0</v>
      </c>
      <c r="AJ1121" s="69">
        <v>0</v>
      </c>
      <c r="AK1121" s="69">
        <v>0</v>
      </c>
      <c r="AL1121" s="69">
        <v>0</v>
      </c>
      <c r="AM1121" s="69">
        <v>0</v>
      </c>
      <c r="AN1121" s="69">
        <v>0</v>
      </c>
      <c r="AO1121" s="69">
        <v>0</v>
      </c>
      <c r="AP1121" s="69">
        <v>0</v>
      </c>
      <c r="AQ1121" s="69">
        <v>0</v>
      </c>
      <c r="AR1121" s="69">
        <v>0</v>
      </c>
      <c r="AS1121" s="69">
        <v>5</v>
      </c>
      <c r="AT1121" s="69">
        <v>9</v>
      </c>
      <c r="AU1121" s="69">
        <v>20</v>
      </c>
      <c r="AV1121" s="69">
        <v>36</v>
      </c>
      <c r="AW1121" s="69">
        <v>51</v>
      </c>
      <c r="AX1121" s="69">
        <v>67</v>
      </c>
      <c r="AY1121" s="69">
        <v>85</v>
      </c>
      <c r="AZ1121" s="69">
        <v>109</v>
      </c>
      <c r="BA1121" s="69">
        <v>121</v>
      </c>
      <c r="BB1121" s="69">
        <v>132</v>
      </c>
      <c r="BC1121" s="69">
        <v>160</v>
      </c>
      <c r="BD1121" s="69">
        <v>169</v>
      </c>
      <c r="BE1121" s="70">
        <v>188</v>
      </c>
      <c r="BF1121" s="69">
        <v>220</v>
      </c>
      <c r="BG1121" s="69">
        <v>222</v>
      </c>
      <c r="BH1121" s="84">
        <v>242</v>
      </c>
      <c r="BI1121" s="84">
        <v>262</v>
      </c>
      <c r="BJ1121" s="84">
        <v>290</v>
      </c>
      <c r="BK1121" s="84">
        <v>312</v>
      </c>
      <c r="BL1121" s="84">
        <v>333</v>
      </c>
      <c r="BM1121" s="72"/>
    </row>
    <row r="1122" spans="1:65">
      <c r="A1122" s="112" t="s">
        <v>2</v>
      </c>
      <c r="B1122" s="47"/>
      <c r="C1122" s="47"/>
      <c r="D1122" s="69"/>
      <c r="E1122" s="69"/>
      <c r="F1122" s="69"/>
      <c r="G1122" s="69"/>
      <c r="H1122" s="69"/>
      <c r="I1122" s="69"/>
      <c r="J1122" s="69"/>
      <c r="K1122" s="69"/>
      <c r="L1122" s="69"/>
      <c r="M1122" s="69"/>
      <c r="N1122" s="69">
        <v>0</v>
      </c>
      <c r="O1122" s="69">
        <v>0</v>
      </c>
      <c r="P1122" s="69">
        <v>0</v>
      </c>
      <c r="Q1122" s="69">
        <v>0</v>
      </c>
      <c r="R1122" s="69">
        <v>0</v>
      </c>
      <c r="S1122" s="69">
        <v>0</v>
      </c>
      <c r="T1122" s="69">
        <v>0</v>
      </c>
      <c r="U1122" s="69">
        <v>0</v>
      </c>
      <c r="V1122" s="69">
        <v>0</v>
      </c>
      <c r="W1122" s="69">
        <v>0</v>
      </c>
      <c r="X1122" s="69">
        <v>0</v>
      </c>
      <c r="Y1122" s="69">
        <v>0</v>
      </c>
      <c r="Z1122" s="69">
        <v>0</v>
      </c>
      <c r="AA1122" s="69">
        <v>0</v>
      </c>
      <c r="AB1122" s="69">
        <v>0</v>
      </c>
      <c r="AC1122" s="69">
        <v>0</v>
      </c>
      <c r="AD1122" s="69">
        <v>0</v>
      </c>
      <c r="AE1122" s="69">
        <v>0</v>
      </c>
      <c r="AF1122" s="69">
        <v>0</v>
      </c>
      <c r="AG1122" s="69">
        <v>0</v>
      </c>
      <c r="AH1122" s="69">
        <v>0</v>
      </c>
      <c r="AI1122" s="69">
        <v>0</v>
      </c>
      <c r="AJ1122" s="69">
        <v>0</v>
      </c>
      <c r="AK1122" s="69">
        <v>0</v>
      </c>
      <c r="AL1122" s="69">
        <v>0</v>
      </c>
      <c r="AM1122" s="69">
        <v>0</v>
      </c>
      <c r="AN1122" s="69">
        <v>0</v>
      </c>
      <c r="AO1122" s="69">
        <v>0</v>
      </c>
      <c r="AP1122" s="69">
        <v>0</v>
      </c>
      <c r="AQ1122" s="69">
        <v>0</v>
      </c>
      <c r="AR1122" s="83" t="s">
        <v>17</v>
      </c>
      <c r="AS1122" s="83" t="s">
        <v>17</v>
      </c>
      <c r="AT1122" s="83" t="s">
        <v>17</v>
      </c>
      <c r="AU1122" s="83" t="s">
        <v>17</v>
      </c>
      <c r="AV1122" s="83" t="s">
        <v>17</v>
      </c>
      <c r="AW1122" s="83" t="s">
        <v>17</v>
      </c>
      <c r="AX1122" s="83" t="s">
        <v>17</v>
      </c>
      <c r="AY1122" s="83" t="s">
        <v>17</v>
      </c>
      <c r="AZ1122" s="77">
        <v>2084</v>
      </c>
      <c r="BA1122" s="77">
        <v>2063</v>
      </c>
      <c r="BB1122" s="77">
        <v>2015</v>
      </c>
      <c r="BC1122" s="77">
        <v>1938</v>
      </c>
      <c r="BD1122" s="148">
        <v>1940</v>
      </c>
      <c r="BE1122" s="77">
        <v>2051</v>
      </c>
      <c r="BF1122" s="77">
        <v>1918</v>
      </c>
      <c r="BG1122" s="77">
        <v>2854</v>
      </c>
      <c r="BH1122" s="77">
        <v>2818</v>
      </c>
      <c r="BI1122" s="77">
        <v>2990</v>
      </c>
      <c r="BJ1122" s="77">
        <v>3469</v>
      </c>
      <c r="BK1122" s="77">
        <v>3435</v>
      </c>
      <c r="BL1122" s="84">
        <v>3630</v>
      </c>
      <c r="BM1122" s="72"/>
    </row>
    <row r="1123" spans="1:65" ht="15.75">
      <c r="A1123" s="112" t="s">
        <v>189</v>
      </c>
      <c r="B1123" s="47"/>
      <c r="C1123" s="47"/>
      <c r="D1123" s="69"/>
      <c r="E1123" s="69"/>
      <c r="F1123" s="69"/>
      <c r="G1123" s="69"/>
      <c r="H1123" s="69"/>
      <c r="I1123" s="69"/>
      <c r="J1123" s="69"/>
      <c r="K1123" s="69"/>
      <c r="L1123" s="69"/>
      <c r="M1123" s="69"/>
      <c r="N1123" s="69"/>
      <c r="O1123" s="69"/>
      <c r="P1123" s="69"/>
      <c r="Q1123" s="69"/>
      <c r="R1123" s="69"/>
      <c r="S1123" s="69"/>
      <c r="T1123" s="69"/>
      <c r="U1123" s="69"/>
      <c r="V1123" s="69"/>
      <c r="W1123" s="69"/>
      <c r="X1123" s="69"/>
      <c r="Y1123" s="69"/>
      <c r="Z1123" s="69"/>
      <c r="AA1123" s="69"/>
      <c r="AB1123" s="69"/>
      <c r="AC1123" s="69"/>
      <c r="AD1123" s="69"/>
      <c r="AE1123" s="69"/>
      <c r="AF1123" s="69"/>
      <c r="AG1123" s="69"/>
      <c r="AH1123" s="69"/>
      <c r="AI1123" s="69"/>
      <c r="AJ1123" s="69"/>
      <c r="AK1123" s="69"/>
      <c r="AL1123" s="69"/>
      <c r="AM1123" s="69"/>
      <c r="AN1123" s="69"/>
      <c r="AO1123" s="69"/>
      <c r="AP1123" s="69"/>
      <c r="AQ1123" s="69"/>
      <c r="AR1123" s="83"/>
      <c r="AS1123" s="83"/>
      <c r="AT1123" s="83"/>
      <c r="AU1123" s="11">
        <v>42</v>
      </c>
      <c r="AV1123" s="11">
        <v>17.899999999999999</v>
      </c>
      <c r="AW1123" s="77">
        <v>55</v>
      </c>
      <c r="AX1123" s="83"/>
      <c r="AY1123" s="83"/>
      <c r="AZ1123" s="77">
        <v>55</v>
      </c>
      <c r="BA1123" s="77"/>
      <c r="BB1123" s="77">
        <v>55</v>
      </c>
      <c r="BC1123" s="77"/>
      <c r="BD1123" s="148">
        <v>200</v>
      </c>
      <c r="BE1123" s="143"/>
      <c r="BF1123" s="77"/>
      <c r="BG1123" s="77">
        <v>40</v>
      </c>
      <c r="BH1123" s="77">
        <v>50</v>
      </c>
      <c r="BI1123" s="77"/>
      <c r="BJ1123" s="11">
        <v>300</v>
      </c>
      <c r="BK1123" s="11">
        <v>10</v>
      </c>
      <c r="BL1123" s="73"/>
      <c r="BM1123" s="72"/>
    </row>
    <row r="1124" spans="1:65">
      <c r="A1124" s="129" t="s">
        <v>3</v>
      </c>
      <c r="B1124" s="47"/>
      <c r="C1124" s="47"/>
      <c r="D1124" s="69"/>
      <c r="E1124" s="69"/>
      <c r="F1124" s="69"/>
      <c r="G1124" s="69"/>
      <c r="H1124" s="69"/>
      <c r="I1124" s="69"/>
      <c r="J1124" s="69"/>
      <c r="K1124" s="69"/>
      <c r="L1124" s="69"/>
      <c r="M1124" s="69"/>
      <c r="N1124" s="69">
        <v>7.2984</v>
      </c>
      <c r="O1124" s="69">
        <v>10.7732583</v>
      </c>
      <c r="P1124" s="69">
        <v>11.301405300000001</v>
      </c>
      <c r="Q1124" s="69">
        <v>0</v>
      </c>
      <c r="R1124" s="69">
        <v>0</v>
      </c>
      <c r="S1124" s="69">
        <v>0</v>
      </c>
      <c r="T1124" s="69">
        <v>0</v>
      </c>
      <c r="U1124" s="69">
        <v>0</v>
      </c>
      <c r="V1124" s="69">
        <v>4.2453855999999996</v>
      </c>
      <c r="W1124" s="69">
        <v>0</v>
      </c>
      <c r="X1124" s="69">
        <v>0</v>
      </c>
      <c r="Y1124" s="69">
        <v>0</v>
      </c>
      <c r="Z1124" s="69">
        <v>0</v>
      </c>
      <c r="AA1124" s="69">
        <v>0</v>
      </c>
      <c r="AB1124" s="69">
        <v>0</v>
      </c>
      <c r="AC1124" s="69">
        <v>0</v>
      </c>
      <c r="AD1124" s="69">
        <v>0</v>
      </c>
      <c r="AE1124" s="69">
        <v>4.3680782999999996</v>
      </c>
      <c r="AF1124" s="69">
        <v>0.57435309999999995</v>
      </c>
      <c r="AG1124" s="69">
        <v>1.8660000000000001</v>
      </c>
      <c r="AH1124" s="69">
        <v>23.770828399999999</v>
      </c>
      <c r="AI1124" s="69">
        <v>1.27034E-2</v>
      </c>
      <c r="AJ1124" s="69">
        <v>0.99629030000000007</v>
      </c>
      <c r="AK1124" s="69">
        <v>2.6062821</v>
      </c>
      <c r="AL1124" s="69">
        <v>14.898059200000001</v>
      </c>
      <c r="AM1124" s="69">
        <v>74.201582999999999</v>
      </c>
      <c r="AN1124" s="69">
        <v>1.2404444999999999</v>
      </c>
      <c r="AO1124" s="69">
        <v>0.49440629999999997</v>
      </c>
      <c r="AP1124" s="69">
        <v>1.5232936000000001</v>
      </c>
      <c r="AQ1124" s="69">
        <v>7.0900906999999993</v>
      </c>
      <c r="AR1124" s="11">
        <v>154.39333959999999</v>
      </c>
      <c r="AS1124" s="69">
        <v>433</v>
      </c>
      <c r="AT1124" s="69">
        <v>824</v>
      </c>
      <c r="AU1124" s="69">
        <v>1165</v>
      </c>
      <c r="AV1124" s="69">
        <v>1607.1</v>
      </c>
      <c r="AW1124" s="69">
        <v>1308</v>
      </c>
      <c r="AX1124" s="69">
        <v>1547</v>
      </c>
      <c r="AY1124" s="69">
        <v>1775</v>
      </c>
      <c r="AZ1124" s="83" t="s">
        <v>17</v>
      </c>
      <c r="BA1124" s="83" t="s">
        <v>17</v>
      </c>
      <c r="BB1124" s="70">
        <v>144.21622489999982</v>
      </c>
      <c r="BC1124" s="70">
        <v>374.83619709999994</v>
      </c>
      <c r="BD1124" s="70">
        <v>306.85539070000004</v>
      </c>
      <c r="BE1124" s="70">
        <v>564.78150529999994</v>
      </c>
      <c r="BF1124" s="77">
        <v>447.68947789999993</v>
      </c>
      <c r="BG1124" s="11">
        <v>407</v>
      </c>
      <c r="BH1124" s="11">
        <v>366</v>
      </c>
      <c r="BI1124" s="11">
        <v>861</v>
      </c>
      <c r="BJ1124" s="11">
        <v>1318</v>
      </c>
      <c r="BK1124" s="11">
        <v>1493</v>
      </c>
      <c r="BL1124" s="11">
        <v>1630</v>
      </c>
      <c r="BM1124" s="72"/>
    </row>
    <row r="1125" spans="1:65">
      <c r="A1125" s="125" t="s">
        <v>26</v>
      </c>
      <c r="B1125" s="47"/>
      <c r="C1125" s="47"/>
      <c r="D1125" s="69"/>
      <c r="E1125" s="69"/>
      <c r="F1125" s="69"/>
      <c r="G1125" s="69"/>
      <c r="H1125" s="69"/>
      <c r="I1125" s="69">
        <v>184.26827048000001</v>
      </c>
      <c r="J1125" s="69">
        <v>191.35462506999994</v>
      </c>
      <c r="K1125" s="69">
        <v>170.09226827999998</v>
      </c>
      <c r="L1125" s="69">
        <v>176.16628649999998</v>
      </c>
      <c r="M1125" s="69">
        <v>182.24030472000001</v>
      </c>
      <c r="N1125" s="69">
        <v>187.52967992775004</v>
      </c>
      <c r="O1125" s="69">
        <v>204.91770963950003</v>
      </c>
      <c r="P1125" s="69">
        <v>195.45080039550004</v>
      </c>
      <c r="Q1125" s="69">
        <v>199.65183168000007</v>
      </c>
      <c r="R1125" s="69">
        <v>206.40925927525009</v>
      </c>
      <c r="S1125" s="69">
        <v>184.05938181700009</v>
      </c>
      <c r="T1125" s="69">
        <v>157.33090258200008</v>
      </c>
      <c r="U1125" s="69">
        <v>177.93334724500014</v>
      </c>
      <c r="V1125" s="69">
        <v>196.43494696375012</v>
      </c>
      <c r="W1125" s="69">
        <v>222.73211301000018</v>
      </c>
      <c r="X1125" s="69">
        <v>243.86586961625019</v>
      </c>
      <c r="Y1125" s="69">
        <v>63</v>
      </c>
      <c r="Z1125" s="45">
        <v>0</v>
      </c>
      <c r="AA1125" s="45">
        <v>0</v>
      </c>
      <c r="AB1125" s="45">
        <v>0</v>
      </c>
      <c r="AC1125" s="45">
        <v>0</v>
      </c>
      <c r="AD1125" s="45">
        <v>0</v>
      </c>
      <c r="AE1125" s="45">
        <v>0</v>
      </c>
      <c r="AF1125" s="45">
        <v>0</v>
      </c>
      <c r="AG1125" s="45">
        <v>0</v>
      </c>
      <c r="AH1125" s="45">
        <v>0</v>
      </c>
      <c r="AI1125" s="45">
        <v>0</v>
      </c>
      <c r="AJ1125" s="45">
        <v>0</v>
      </c>
      <c r="AK1125" s="45">
        <v>0</v>
      </c>
      <c r="AL1125" s="45">
        <v>0</v>
      </c>
      <c r="AM1125" s="45">
        <v>0</v>
      </c>
      <c r="AN1125" s="45">
        <v>0</v>
      </c>
      <c r="AO1125" s="45">
        <v>0</v>
      </c>
      <c r="AP1125" s="45">
        <v>0</v>
      </c>
      <c r="AQ1125" s="45">
        <v>0</v>
      </c>
      <c r="AR1125" s="45">
        <v>0</v>
      </c>
      <c r="AS1125" s="45">
        <v>0</v>
      </c>
      <c r="AT1125" s="45">
        <v>0</v>
      </c>
      <c r="AU1125" s="45">
        <v>0</v>
      </c>
      <c r="AV1125" s="45">
        <v>0</v>
      </c>
      <c r="AW1125" s="45">
        <v>0</v>
      </c>
      <c r="AX1125" s="45">
        <v>0</v>
      </c>
      <c r="AY1125" s="45">
        <v>0</v>
      </c>
      <c r="AZ1125" s="45">
        <v>0</v>
      </c>
      <c r="BA1125" s="45">
        <v>31.5</v>
      </c>
      <c r="BB1125" s="45">
        <v>34</v>
      </c>
      <c r="BC1125" s="45">
        <v>36.799999999999997</v>
      </c>
      <c r="BD1125" s="45">
        <v>41</v>
      </c>
      <c r="BE1125" s="45">
        <v>44</v>
      </c>
      <c r="BF1125" s="45">
        <v>47</v>
      </c>
      <c r="BG1125" s="45">
        <v>51</v>
      </c>
      <c r="BH1125" s="45">
        <v>55</v>
      </c>
      <c r="BI1125" s="84">
        <v>59</v>
      </c>
      <c r="BJ1125" s="84">
        <v>63</v>
      </c>
      <c r="BK1125" s="84">
        <v>67</v>
      </c>
      <c r="BL1125" s="84">
        <v>71</v>
      </c>
      <c r="BM1125" s="72"/>
    </row>
    <row r="1126" spans="1:65">
      <c r="A1126" s="112" t="s">
        <v>192</v>
      </c>
      <c r="B1126" s="47"/>
      <c r="C1126" s="47"/>
      <c r="D1126" s="69"/>
      <c r="E1126" s="69"/>
      <c r="F1126" s="69"/>
      <c r="G1126" s="69"/>
      <c r="H1126" s="69"/>
      <c r="I1126" s="69"/>
      <c r="J1126" s="69"/>
      <c r="K1126" s="69"/>
      <c r="L1126" s="69"/>
      <c r="M1126" s="69"/>
      <c r="N1126" s="69">
        <v>62.52</v>
      </c>
      <c r="O1126" s="69">
        <v>0</v>
      </c>
      <c r="P1126" s="69">
        <v>0</v>
      </c>
      <c r="Q1126" s="69">
        <v>0</v>
      </c>
      <c r="R1126" s="69">
        <v>0</v>
      </c>
      <c r="S1126" s="69">
        <v>0</v>
      </c>
      <c r="T1126" s="69">
        <v>0</v>
      </c>
      <c r="U1126" s="69">
        <v>0</v>
      </c>
      <c r="V1126" s="69">
        <v>46.748141799999999</v>
      </c>
      <c r="W1126" s="69">
        <v>0</v>
      </c>
      <c r="X1126" s="69">
        <v>0</v>
      </c>
      <c r="Y1126" s="69">
        <v>0</v>
      </c>
      <c r="Z1126" s="69">
        <v>0</v>
      </c>
      <c r="AA1126" s="69">
        <v>0</v>
      </c>
      <c r="AB1126" s="69">
        <v>0</v>
      </c>
      <c r="AC1126" s="69">
        <v>0.1218397</v>
      </c>
      <c r="AD1126" s="69">
        <v>0.38743259999999996</v>
      </c>
      <c r="AE1126" s="69">
        <v>7.2233804000000008</v>
      </c>
      <c r="AF1126" s="69">
        <v>0</v>
      </c>
      <c r="AG1126" s="69">
        <v>0</v>
      </c>
      <c r="AH1126" s="69">
        <v>0</v>
      </c>
      <c r="AI1126" s="69">
        <v>0</v>
      </c>
      <c r="AJ1126" s="69">
        <v>3.1572802000000002</v>
      </c>
      <c r="AK1126" s="69">
        <v>2.5265323999999998</v>
      </c>
      <c r="AL1126" s="69">
        <v>2.2631321</v>
      </c>
      <c r="AM1126" s="69">
        <v>15.232530499999999</v>
      </c>
      <c r="AN1126" s="69">
        <v>0.13804660000000002</v>
      </c>
      <c r="AO1126" s="69">
        <v>5.9817822000000005</v>
      </c>
      <c r="AP1126" s="69">
        <v>13.007792999999999</v>
      </c>
      <c r="AQ1126" s="69">
        <v>14.739382900000001</v>
      </c>
      <c r="AR1126" s="69">
        <v>81.5086905</v>
      </c>
      <c r="AS1126" s="69">
        <v>180.61283609999998</v>
      </c>
      <c r="AT1126" s="69">
        <v>272.46177849999998</v>
      </c>
      <c r="AU1126" s="69">
        <v>352.30784699999998</v>
      </c>
      <c r="AV1126" s="69">
        <v>432.94580050000002</v>
      </c>
      <c r="AW1126" s="69">
        <v>436.11718830000001</v>
      </c>
      <c r="AX1126" s="69">
        <v>509.8370577</v>
      </c>
      <c r="AY1126" s="69">
        <v>649.84977689999994</v>
      </c>
      <c r="AZ1126" s="69">
        <v>564.2011913</v>
      </c>
      <c r="BA1126" s="69">
        <v>608.35717939999995</v>
      </c>
      <c r="BB1126" s="69">
        <v>516.77431349999995</v>
      </c>
      <c r="BC1126" s="69">
        <v>530.02031629999999</v>
      </c>
      <c r="BD1126" s="69">
        <v>505.20316609999998</v>
      </c>
      <c r="BE1126" s="70">
        <v>511.03636689999996</v>
      </c>
      <c r="BF1126" s="11">
        <v>470.99071990000004</v>
      </c>
      <c r="BG1126" s="11">
        <v>439.75933620000001</v>
      </c>
      <c r="BH1126" s="11">
        <v>410.49467320000002</v>
      </c>
      <c r="BI1126" s="11">
        <v>441.59062360000001</v>
      </c>
      <c r="BJ1126" s="77">
        <v>428.36670090000001</v>
      </c>
      <c r="BK1126" s="77">
        <v>417.84540759999999</v>
      </c>
      <c r="BL1126" s="84">
        <v>420</v>
      </c>
      <c r="BM1126" s="72"/>
    </row>
    <row r="1127" spans="1:65">
      <c r="A1127" s="125" t="s">
        <v>22</v>
      </c>
      <c r="B1127" s="47"/>
      <c r="C1127" s="47"/>
      <c r="D1127" s="69"/>
      <c r="E1127" s="69"/>
      <c r="F1127" s="69"/>
      <c r="G1127" s="69"/>
      <c r="H1127" s="69"/>
      <c r="I1127" s="69">
        <v>0</v>
      </c>
      <c r="J1127" s="69">
        <v>0</v>
      </c>
      <c r="K1127" s="69">
        <v>0</v>
      </c>
      <c r="L1127" s="69">
        <v>0</v>
      </c>
      <c r="M1127" s="69">
        <v>0</v>
      </c>
      <c r="N1127" s="69">
        <v>0</v>
      </c>
      <c r="O1127" s="69">
        <v>0</v>
      </c>
      <c r="P1127" s="69">
        <v>0</v>
      </c>
      <c r="Q1127" s="69">
        <v>0</v>
      </c>
      <c r="R1127" s="69">
        <v>0</v>
      </c>
      <c r="S1127" s="69">
        <v>0</v>
      </c>
      <c r="T1127" s="69">
        <v>0</v>
      </c>
      <c r="U1127" s="69">
        <v>0</v>
      </c>
      <c r="V1127" s="69">
        <v>0</v>
      </c>
      <c r="W1127" s="69">
        <v>0</v>
      </c>
      <c r="X1127" s="69">
        <v>0</v>
      </c>
      <c r="Y1127" s="69">
        <v>0</v>
      </c>
      <c r="Z1127" s="45">
        <v>0</v>
      </c>
      <c r="AA1127" s="45">
        <v>0</v>
      </c>
      <c r="AB1127" s="45">
        <v>0</v>
      </c>
      <c r="AC1127" s="45">
        <v>0</v>
      </c>
      <c r="AD1127" s="45">
        <v>0</v>
      </c>
      <c r="AE1127" s="45">
        <v>0</v>
      </c>
      <c r="AF1127" s="45">
        <v>0</v>
      </c>
      <c r="AG1127" s="45">
        <v>0</v>
      </c>
      <c r="AH1127" s="45">
        <v>0</v>
      </c>
      <c r="AI1127" s="45">
        <v>0</v>
      </c>
      <c r="AJ1127" s="45">
        <v>0</v>
      </c>
      <c r="AK1127" s="45">
        <v>0</v>
      </c>
      <c r="AL1127" s="45">
        <v>0</v>
      </c>
      <c r="AM1127" s="45">
        <v>0</v>
      </c>
      <c r="AN1127" s="45">
        <v>0</v>
      </c>
      <c r="AO1127" s="45">
        <v>0</v>
      </c>
      <c r="AP1127" s="45">
        <v>0</v>
      </c>
      <c r="AQ1127" s="45">
        <v>0</v>
      </c>
      <c r="AR1127" s="45">
        <v>0</v>
      </c>
      <c r="AS1127" s="45">
        <v>1712</v>
      </c>
      <c r="AT1127" s="45">
        <v>0</v>
      </c>
      <c r="AU1127" s="45">
        <v>0</v>
      </c>
      <c r="AV1127" s="45">
        <v>0</v>
      </c>
      <c r="AW1127" s="45">
        <v>0</v>
      </c>
      <c r="AX1127" s="45">
        <v>23</v>
      </c>
      <c r="AY1127" s="45">
        <v>0</v>
      </c>
      <c r="AZ1127" s="45">
        <v>0</v>
      </c>
      <c r="BA1127" s="45">
        <v>0</v>
      </c>
      <c r="BB1127" s="45">
        <v>0</v>
      </c>
      <c r="BC1127" s="45">
        <v>0</v>
      </c>
      <c r="BD1127" s="45">
        <v>0</v>
      </c>
      <c r="BE1127" s="45">
        <v>0</v>
      </c>
      <c r="BF1127" s="45">
        <v>0</v>
      </c>
      <c r="BG1127" s="45">
        <v>0</v>
      </c>
      <c r="BH1127" s="45">
        <v>0</v>
      </c>
      <c r="BI1127" s="84">
        <v>0</v>
      </c>
      <c r="BJ1127" s="84">
        <v>0</v>
      </c>
      <c r="BK1127" s="84">
        <v>0</v>
      </c>
      <c r="BL1127" s="84">
        <v>0</v>
      </c>
      <c r="BM1127" s="47"/>
    </row>
    <row r="1128" spans="1:65">
      <c r="A1128" s="125" t="s">
        <v>197</v>
      </c>
      <c r="B1128" s="47"/>
      <c r="C1128" s="47"/>
      <c r="D1128" s="69"/>
      <c r="E1128" s="69"/>
      <c r="F1128" s="69"/>
      <c r="G1128" s="69"/>
      <c r="H1128" s="69"/>
      <c r="I1128" s="69"/>
      <c r="J1128" s="69"/>
      <c r="K1128" s="69"/>
      <c r="L1128" s="69"/>
      <c r="M1128" s="69"/>
      <c r="N1128" s="69"/>
      <c r="O1128" s="69"/>
      <c r="P1128" s="69"/>
      <c r="Q1128" s="69"/>
      <c r="R1128" s="69"/>
      <c r="S1128" s="69"/>
      <c r="T1128" s="69"/>
      <c r="U1128" s="69"/>
      <c r="V1128" s="69"/>
      <c r="W1128" s="69"/>
      <c r="X1128" s="69"/>
      <c r="Y1128" s="69"/>
      <c r="Z1128" s="69"/>
      <c r="AA1128" s="69"/>
      <c r="AB1128" s="69"/>
      <c r="AC1128" s="69"/>
      <c r="AD1128" s="69"/>
      <c r="AE1128" s="69"/>
      <c r="AF1128" s="69"/>
      <c r="AG1128" s="69"/>
      <c r="AH1128" s="69"/>
      <c r="AI1128" s="69"/>
      <c r="AJ1128" s="69"/>
      <c r="AK1128" s="69"/>
      <c r="AL1128" s="69"/>
      <c r="AM1128" s="69"/>
      <c r="AN1128" s="69"/>
      <c r="AO1128" s="69"/>
      <c r="AP1128" s="69"/>
      <c r="AQ1128" s="69"/>
      <c r="AR1128" s="69"/>
      <c r="AS1128" s="69"/>
      <c r="AT1128" s="69"/>
      <c r="AU1128" s="69"/>
      <c r="AV1128" s="69"/>
      <c r="AW1128" s="69"/>
      <c r="AX1128" s="69"/>
      <c r="AY1128" s="69"/>
      <c r="AZ1128" s="69"/>
      <c r="BA1128" s="69"/>
      <c r="BB1128" s="69"/>
      <c r="BC1128" s="69">
        <v>150.78389999999999</v>
      </c>
      <c r="BD1128" s="69">
        <v>183</v>
      </c>
      <c r="BE1128" s="69">
        <v>149</v>
      </c>
      <c r="BF1128" s="69">
        <v>146</v>
      </c>
      <c r="BG1128" s="69">
        <v>125</v>
      </c>
      <c r="BH1128" s="69">
        <v>159.03829999999999</v>
      </c>
      <c r="BI1128" s="69">
        <v>118.8721</v>
      </c>
      <c r="BJ1128" s="69">
        <v>108</v>
      </c>
      <c r="BK1128" s="69"/>
      <c r="BL1128" s="69"/>
      <c r="BM1128" s="47"/>
    </row>
    <row r="1129" spans="1:65">
      <c r="A1129" s="125"/>
      <c r="B1129" s="47"/>
      <c r="C1129" s="47"/>
      <c r="D1129" s="47"/>
      <c r="E1129" s="47"/>
      <c r="F1129" s="47"/>
      <c r="G1129" s="47"/>
      <c r="H1129" s="47"/>
      <c r="I1129" s="47"/>
      <c r="J1129" s="47"/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  <c r="V1129" s="47"/>
      <c r="W1129" s="47"/>
      <c r="X1129" s="47"/>
      <c r="Y1129" s="47"/>
      <c r="Z1129" s="47"/>
      <c r="AA1129" s="47"/>
      <c r="AB1129" s="47"/>
      <c r="AC1129" s="47"/>
      <c r="AD1129" s="47"/>
      <c r="AE1129" s="47"/>
      <c r="AF1129" s="47"/>
      <c r="AG1129" s="47"/>
      <c r="AH1129" s="47"/>
      <c r="AI1129" s="47"/>
      <c r="AJ1129" s="47"/>
      <c r="AK1129" s="47"/>
      <c r="AL1129" s="47"/>
      <c r="AM1129" s="47"/>
      <c r="AN1129" s="47"/>
      <c r="AO1129" s="47"/>
      <c r="AP1129" s="47"/>
      <c r="AQ1129" s="47"/>
      <c r="AR1129" s="47"/>
      <c r="AS1129" s="47"/>
      <c r="AT1129" s="47"/>
      <c r="AU1129" s="47"/>
      <c r="AV1129" s="47"/>
      <c r="AW1129" s="47"/>
      <c r="AX1129" s="47"/>
      <c r="AY1129" s="47"/>
      <c r="AZ1129" s="47"/>
      <c r="BA1129" s="47"/>
      <c r="BB1129" s="79"/>
      <c r="BC1129" s="47"/>
      <c r="BD1129" s="47"/>
      <c r="BE1129" s="47"/>
      <c r="BF1129" s="47"/>
      <c r="BG1129" s="47"/>
      <c r="BH1129" s="47"/>
      <c r="BI1129" s="47"/>
      <c r="BJ1129" s="47"/>
      <c r="BK1129" s="47"/>
      <c r="BL1129" s="47"/>
      <c r="BM1129" s="47"/>
    </row>
    <row r="1130" spans="1:65">
      <c r="A1130" s="149" t="s">
        <v>159</v>
      </c>
      <c r="B1130" s="47"/>
      <c r="C1130" s="47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  <c r="S1130" s="47"/>
      <c r="T1130" s="47"/>
      <c r="U1130" s="47"/>
      <c r="V1130" s="47"/>
      <c r="W1130" s="47"/>
      <c r="X1130" s="47"/>
      <c r="Y1130" s="47"/>
      <c r="Z1130" s="47"/>
      <c r="AA1130" s="47"/>
      <c r="AB1130" s="47"/>
      <c r="AC1130" s="47"/>
      <c r="AD1130" s="47"/>
      <c r="AE1130" s="47"/>
      <c r="AF1130" s="47"/>
      <c r="AG1130" s="47"/>
      <c r="AH1130" s="47"/>
      <c r="AI1130" s="47"/>
      <c r="AJ1130" s="47"/>
      <c r="AK1130" s="47"/>
      <c r="AL1130" s="47"/>
      <c r="AM1130" s="47"/>
      <c r="AN1130" s="47"/>
      <c r="AO1130" s="47"/>
      <c r="AP1130" s="47"/>
      <c r="AQ1130" s="47"/>
      <c r="AR1130" s="47"/>
      <c r="AS1130" s="47"/>
      <c r="AT1130" s="47"/>
      <c r="AU1130" s="47"/>
      <c r="AV1130" s="47"/>
      <c r="AW1130" s="47"/>
      <c r="AX1130" s="47"/>
      <c r="AY1130" s="47"/>
      <c r="AZ1130" s="47"/>
      <c r="BA1130" s="47"/>
      <c r="BB1130" s="79"/>
      <c r="BC1130" s="47"/>
      <c r="BD1130" s="47"/>
      <c r="BE1130" s="47"/>
      <c r="BF1130" s="47"/>
      <c r="BG1130" s="47"/>
      <c r="BH1130" s="47"/>
      <c r="BI1130" s="47"/>
      <c r="BJ1130" s="47"/>
      <c r="BK1130" s="47"/>
      <c r="BL1130" s="47"/>
      <c r="BM1130" s="47"/>
    </row>
    <row r="1131" spans="1:65">
      <c r="A1131" s="149" t="s">
        <v>160</v>
      </c>
      <c r="B1131" s="47"/>
      <c r="C1131" s="47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  <c r="S1131" s="47"/>
      <c r="T1131" s="47"/>
      <c r="U1131" s="47"/>
      <c r="V1131" s="47"/>
      <c r="W1131" s="47"/>
      <c r="X1131" s="47"/>
      <c r="Y1131" s="47"/>
      <c r="Z1131" s="47"/>
      <c r="AA1131" s="47"/>
      <c r="AB1131" s="47"/>
      <c r="AC1131" s="47"/>
      <c r="AD1131" s="47"/>
      <c r="AE1131" s="47"/>
      <c r="AF1131" s="47"/>
      <c r="AG1131" s="47"/>
      <c r="AH1131" s="47"/>
      <c r="AI1131" s="47"/>
      <c r="AJ1131" s="47"/>
      <c r="AK1131" s="47"/>
      <c r="AL1131" s="47"/>
      <c r="AM1131" s="47"/>
      <c r="AN1131" s="47"/>
      <c r="AO1131" s="47"/>
      <c r="AP1131" s="47"/>
      <c r="AQ1131" s="47"/>
      <c r="AR1131" s="47"/>
      <c r="AS1131" s="47"/>
      <c r="AT1131" s="47"/>
      <c r="AU1131" s="47"/>
      <c r="AV1131" s="47"/>
      <c r="AW1131" s="47"/>
      <c r="AX1131" s="47"/>
      <c r="AY1131" s="47"/>
      <c r="AZ1131" s="47"/>
      <c r="BA1131" s="47" t="s">
        <v>25</v>
      </c>
      <c r="BB1131" s="79"/>
      <c r="BC1131" s="47"/>
      <c r="BD1131" s="47"/>
      <c r="BE1131" s="47"/>
      <c r="BF1131" s="47"/>
      <c r="BG1131" s="47"/>
      <c r="BH1131" s="47"/>
      <c r="BI1131" s="47"/>
      <c r="BJ1131" s="47"/>
      <c r="BK1131" s="47"/>
      <c r="BL1131" s="47"/>
      <c r="BM1131" s="47"/>
    </row>
    <row r="1132" spans="1:65">
      <c r="A1132" s="149" t="s">
        <v>161</v>
      </c>
      <c r="B1132" s="47"/>
      <c r="C1132" s="47"/>
      <c r="D1132" s="47"/>
      <c r="E1132" s="47"/>
      <c r="F1132" s="47"/>
      <c r="G1132" s="47"/>
      <c r="H1132" s="47"/>
      <c r="I1132" s="47"/>
      <c r="J1132" s="47"/>
      <c r="K1132" s="47"/>
      <c r="L1132" s="47"/>
      <c r="M1132" s="47"/>
      <c r="N1132" s="47"/>
      <c r="O1132" s="47"/>
      <c r="P1132" s="47"/>
      <c r="Q1132" s="47"/>
      <c r="R1132" s="47"/>
      <c r="S1132" s="47"/>
      <c r="T1132" s="47"/>
      <c r="U1132" s="47"/>
      <c r="V1132" s="47"/>
      <c r="W1132" s="47"/>
      <c r="X1132" s="47"/>
      <c r="Y1132" s="47"/>
      <c r="Z1132" s="47"/>
      <c r="AA1132" s="47"/>
      <c r="AB1132" s="47"/>
      <c r="AC1132" s="47"/>
      <c r="AD1132" s="47"/>
      <c r="AE1132" s="47"/>
      <c r="AF1132" s="47"/>
      <c r="AG1132" s="47"/>
      <c r="AH1132" s="47"/>
      <c r="AI1132" s="47"/>
      <c r="AJ1132" s="47"/>
      <c r="AK1132" s="47"/>
      <c r="AL1132" s="47"/>
      <c r="AM1132" s="47"/>
      <c r="AN1132" s="47"/>
      <c r="AO1132" s="47"/>
      <c r="AP1132" s="47"/>
      <c r="AQ1132" s="47"/>
      <c r="AR1132" s="47"/>
      <c r="AS1132" s="47"/>
      <c r="AT1132" s="47"/>
      <c r="AU1132" s="47"/>
      <c r="AV1132" s="47"/>
      <c r="AW1132" s="47"/>
      <c r="AX1132" s="47"/>
      <c r="AY1132" s="47"/>
      <c r="AZ1132" s="47"/>
      <c r="BA1132" s="47"/>
      <c r="BB1132" s="79"/>
      <c r="BC1132" s="47"/>
      <c r="BD1132" s="47"/>
      <c r="BE1132" s="47"/>
      <c r="BF1132" s="47"/>
      <c r="BG1132" s="47"/>
      <c r="BH1132" s="47"/>
      <c r="BI1132" s="47"/>
      <c r="BJ1132" s="47"/>
      <c r="BK1132" s="47"/>
      <c r="BL1132" s="47"/>
      <c r="BM1132" s="47"/>
    </row>
    <row r="1133" spans="1:65">
      <c r="A1133" s="149" t="s">
        <v>162</v>
      </c>
      <c r="B1133" s="47"/>
      <c r="C1133" s="47"/>
      <c r="D1133" s="47"/>
      <c r="E1133" s="47"/>
      <c r="F1133" s="47"/>
      <c r="G1133" s="47"/>
      <c r="H1133" s="47"/>
      <c r="I1133" s="47"/>
      <c r="J1133" s="47"/>
      <c r="K1133" s="47"/>
      <c r="L1133" s="47"/>
      <c r="M1133" s="47"/>
      <c r="N1133" s="47"/>
      <c r="O1133" s="47"/>
      <c r="P1133" s="47"/>
      <c r="Q1133" s="47"/>
      <c r="R1133" s="47"/>
      <c r="S1133" s="47"/>
      <c r="T1133" s="47"/>
      <c r="U1133" s="47"/>
      <c r="V1133" s="47"/>
      <c r="W1133" s="47"/>
      <c r="X1133" s="47"/>
      <c r="Y1133" s="47"/>
      <c r="Z1133" s="47"/>
      <c r="AA1133" s="47"/>
      <c r="AB1133" s="47"/>
      <c r="AC1133" s="47"/>
      <c r="AD1133" s="47"/>
      <c r="AE1133" s="47"/>
      <c r="AF1133" s="47"/>
      <c r="AG1133" s="47"/>
      <c r="AH1133" s="47"/>
      <c r="AI1133" s="47"/>
      <c r="AJ1133" s="47"/>
      <c r="AK1133" s="47"/>
      <c r="AL1133" s="47"/>
      <c r="AM1133" s="47"/>
      <c r="AN1133" s="47"/>
      <c r="AO1133" s="47"/>
      <c r="AP1133" s="47"/>
      <c r="AQ1133" s="47"/>
      <c r="AR1133" s="47"/>
      <c r="AS1133" s="47"/>
      <c r="AT1133" s="47"/>
      <c r="AU1133" s="47"/>
      <c r="AV1133" s="47"/>
      <c r="AW1133" s="47"/>
      <c r="AX1133" s="47"/>
      <c r="AY1133" s="47"/>
      <c r="AZ1133" s="47"/>
      <c r="BA1133" s="47"/>
      <c r="BB1133" s="79"/>
      <c r="BC1133" s="47"/>
      <c r="BD1133" s="47"/>
      <c r="BE1133" s="47"/>
      <c r="BF1133" s="47"/>
      <c r="BG1133" s="47"/>
      <c r="BH1133" s="47"/>
      <c r="BI1133" s="47"/>
      <c r="BJ1133" s="47"/>
      <c r="BK1133" s="47"/>
      <c r="BL1133" s="47"/>
      <c r="BM1133" s="47"/>
    </row>
    <row r="1134" spans="1:65">
      <c r="A1134" s="149" t="s">
        <v>163</v>
      </c>
      <c r="B1134" s="47"/>
      <c r="C1134" s="47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  <c r="S1134" s="47"/>
      <c r="T1134" s="47"/>
      <c r="U1134" s="47"/>
      <c r="V1134" s="47"/>
      <c r="W1134" s="47"/>
      <c r="X1134" s="47"/>
      <c r="Y1134" s="47"/>
      <c r="Z1134" s="47"/>
      <c r="AA1134" s="47"/>
      <c r="AB1134" s="47"/>
      <c r="AC1134" s="47"/>
      <c r="AD1134" s="47"/>
      <c r="AE1134" s="47"/>
      <c r="AF1134" s="47"/>
      <c r="AG1134" s="47"/>
      <c r="AH1134" s="47"/>
      <c r="AI1134" s="47"/>
      <c r="AJ1134" s="47"/>
      <c r="AK1134" s="47"/>
      <c r="AL1134" s="47"/>
      <c r="AM1134" s="47"/>
      <c r="AN1134" s="47"/>
      <c r="AO1134" s="47"/>
      <c r="AP1134" s="47"/>
      <c r="AQ1134" s="47"/>
      <c r="AR1134" s="47"/>
      <c r="AS1134" s="47"/>
      <c r="AT1134" s="47"/>
      <c r="AU1134" s="47"/>
      <c r="AV1134" s="47"/>
      <c r="AW1134" s="47"/>
      <c r="AX1134" s="47"/>
      <c r="AY1134" s="47"/>
      <c r="AZ1134" s="47"/>
      <c r="BA1134" s="47"/>
      <c r="BB1134" s="79"/>
      <c r="BC1134" s="47"/>
      <c r="BD1134" s="47"/>
      <c r="BE1134" s="47"/>
      <c r="BF1134" s="47"/>
      <c r="BG1134" s="47"/>
      <c r="BH1134" s="47"/>
      <c r="BI1134" s="47"/>
      <c r="BJ1134" s="47"/>
      <c r="BK1134" s="47"/>
      <c r="BL1134" s="47"/>
      <c r="BM1134" s="47"/>
    </row>
    <row r="1135" spans="1:65">
      <c r="A1135" s="149" t="s">
        <v>164</v>
      </c>
      <c r="B1135" s="47"/>
      <c r="C1135" s="47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  <c r="S1135" s="47"/>
      <c r="T1135" s="47"/>
      <c r="U1135" s="47"/>
      <c r="V1135" s="47"/>
      <c r="W1135" s="47"/>
      <c r="X1135" s="47"/>
      <c r="Y1135" s="47"/>
      <c r="Z1135" s="47"/>
      <c r="AA1135" s="47"/>
      <c r="AB1135" s="47"/>
      <c r="AC1135" s="47"/>
      <c r="AD1135" s="47"/>
      <c r="AE1135" s="47"/>
      <c r="AF1135" s="47"/>
      <c r="AG1135" s="47"/>
      <c r="AH1135" s="47"/>
      <c r="AI1135" s="47"/>
      <c r="AJ1135" s="47"/>
      <c r="AK1135" s="47"/>
      <c r="AL1135" s="47"/>
      <c r="AM1135" s="47"/>
      <c r="AN1135" s="47"/>
      <c r="AO1135" s="47"/>
      <c r="AP1135" s="47"/>
      <c r="AQ1135" s="47"/>
      <c r="AR1135" s="47"/>
      <c r="AS1135" s="47"/>
      <c r="AT1135" s="47"/>
      <c r="AU1135" s="47"/>
      <c r="AV1135" s="47"/>
      <c r="AW1135" s="47"/>
      <c r="AX1135" s="47"/>
      <c r="AY1135" s="47"/>
      <c r="AZ1135" s="47"/>
      <c r="BA1135" s="47"/>
      <c r="BB1135" s="79"/>
      <c r="BC1135" s="47"/>
      <c r="BD1135" s="47"/>
      <c r="BE1135" s="47"/>
      <c r="BF1135" s="47"/>
      <c r="BG1135" s="47"/>
      <c r="BH1135" s="47"/>
      <c r="BI1135" s="47"/>
      <c r="BJ1135" s="47"/>
      <c r="BK1135" s="47"/>
      <c r="BL1135" s="47"/>
      <c r="BM1135" s="47"/>
    </row>
    <row r="1136" spans="1:65">
      <c r="A1136" s="149" t="s">
        <v>165</v>
      </c>
      <c r="B1136" s="47"/>
      <c r="C1136" s="47"/>
      <c r="D1136" s="47"/>
      <c r="E1136" s="47"/>
      <c r="F1136" s="47"/>
      <c r="G1136" s="47"/>
      <c r="H1136" s="47"/>
      <c r="I1136" s="47"/>
      <c r="J1136" s="47"/>
      <c r="K1136" s="47"/>
      <c r="L1136" s="47"/>
      <c r="M1136" s="47"/>
      <c r="N1136" s="47"/>
      <c r="O1136" s="47"/>
      <c r="P1136" s="47"/>
      <c r="Q1136" s="47"/>
      <c r="R1136" s="47"/>
      <c r="S1136" s="47"/>
      <c r="T1136" s="47"/>
      <c r="U1136" s="47"/>
      <c r="V1136" s="47"/>
      <c r="W1136" s="47"/>
      <c r="X1136" s="47"/>
      <c r="Y1136" s="47"/>
      <c r="Z1136" s="47"/>
      <c r="AA1136" s="47"/>
      <c r="AB1136" s="47"/>
      <c r="AC1136" s="47"/>
      <c r="AD1136" s="47"/>
      <c r="AE1136" s="47"/>
      <c r="AF1136" s="47"/>
      <c r="AG1136" s="47"/>
      <c r="AH1136" s="47"/>
      <c r="AI1136" s="47"/>
      <c r="AJ1136" s="47"/>
      <c r="AK1136" s="47"/>
      <c r="AL1136" s="47"/>
      <c r="AM1136" s="47"/>
      <c r="AN1136" s="47"/>
      <c r="AO1136" s="47"/>
      <c r="AP1136" s="47"/>
      <c r="AQ1136" s="47"/>
      <c r="AR1136" s="47"/>
      <c r="AS1136" s="47"/>
      <c r="AT1136" s="47"/>
      <c r="AU1136" s="47"/>
      <c r="AV1136" s="47"/>
      <c r="AW1136" s="47"/>
      <c r="AX1136" s="47"/>
      <c r="AY1136" s="47"/>
      <c r="AZ1136" s="47"/>
      <c r="BA1136" s="47"/>
      <c r="BB1136" s="47"/>
      <c r="BC1136" s="47"/>
      <c r="BD1136" s="47"/>
      <c r="BE1136" s="47"/>
      <c r="BF1136" s="47"/>
      <c r="BG1136" s="47"/>
      <c r="BH1136" s="47"/>
      <c r="BI1136" s="47"/>
      <c r="BJ1136" s="47"/>
      <c r="BK1136" s="47"/>
      <c r="BL1136" s="47"/>
      <c r="BM1136" s="47"/>
    </row>
    <row r="1137" spans="58:58">
      <c r="BF1137" s="47"/>
    </row>
    <row r="1157" spans="38:46">
      <c r="AM1157" t="s">
        <v>182</v>
      </c>
    </row>
    <row r="1159" spans="38:46">
      <c r="AN1159" t="s">
        <v>179</v>
      </c>
      <c r="AP1159" t="s">
        <v>180</v>
      </c>
      <c r="AS1159" t="s">
        <v>181</v>
      </c>
    </row>
    <row r="1160" spans="38:46">
      <c r="AL1160">
        <v>1995</v>
      </c>
      <c r="AM1160">
        <v>7125</v>
      </c>
      <c r="AN1160">
        <v>463</v>
      </c>
      <c r="AP1160">
        <v>7125</v>
      </c>
      <c r="AS1160" s="56">
        <v>75.826186161002667</v>
      </c>
      <c r="AT1160">
        <v>93.9649</v>
      </c>
    </row>
    <row r="1161" spans="38:46">
      <c r="AL1161">
        <v>1996</v>
      </c>
      <c r="AM1161" s="56">
        <v>463.125</v>
      </c>
      <c r="AP1161" s="56">
        <v>7588.125</v>
      </c>
      <c r="AS1161" s="56">
        <v>69.756618863761716</v>
      </c>
      <c r="AT1161">
        <v>108.78</v>
      </c>
    </row>
    <row r="1162" spans="38:46">
      <c r="AL1162">
        <v>1997</v>
      </c>
      <c r="AM1162" s="56">
        <v>463.125</v>
      </c>
      <c r="AP1162" s="56">
        <v>8051.25</v>
      </c>
      <c r="AS1162" s="56">
        <v>66.507321690989698</v>
      </c>
      <c r="AT1162">
        <v>121.0581</v>
      </c>
    </row>
    <row r="1163" spans="38:46">
      <c r="AL1163">
        <v>1998</v>
      </c>
      <c r="AM1163" s="56">
        <v>463.125</v>
      </c>
      <c r="AP1163" s="56">
        <v>8514.375</v>
      </c>
      <c r="AS1163" s="56">
        <v>65.000587834722253</v>
      </c>
      <c r="AT1163">
        <v>130.98920000000001</v>
      </c>
    </row>
    <row r="1164" spans="38:46">
      <c r="AL1164">
        <v>1999</v>
      </c>
      <c r="AM1164" s="56">
        <v>463.125</v>
      </c>
      <c r="AP1164" s="56">
        <v>8977.5</v>
      </c>
      <c r="AS1164" s="56">
        <v>78.93404094810532</v>
      </c>
      <c r="AT1164">
        <v>113.7342</v>
      </c>
    </row>
    <row r="1165" spans="38:46">
      <c r="AL1165">
        <v>2000</v>
      </c>
      <c r="AM1165" s="56">
        <v>463.125</v>
      </c>
      <c r="AP1165" s="56">
        <v>9440.625</v>
      </c>
      <c r="AS1165" s="56">
        <v>87.572121628139953</v>
      </c>
      <c r="AT1165">
        <v>107.804</v>
      </c>
    </row>
    <row r="1166" spans="38:46">
      <c r="AL1166">
        <v>2001</v>
      </c>
      <c r="AM1166" s="56">
        <v>463.125</v>
      </c>
      <c r="AP1166" s="56">
        <v>9903.75</v>
      </c>
      <c r="AS1166" s="56">
        <v>81.46675111871545</v>
      </c>
      <c r="AT1166">
        <v>121.568</v>
      </c>
    </row>
    <row r="1167" spans="38:46">
      <c r="AL1167">
        <v>2002</v>
      </c>
      <c r="AM1167" s="56">
        <v>463.125</v>
      </c>
      <c r="AP1167" s="56">
        <v>10366.875</v>
      </c>
      <c r="AS1167" s="56">
        <v>82.789026388671502</v>
      </c>
      <c r="AT1167">
        <v>125.2204</v>
      </c>
    </row>
    <row r="1168" spans="38:46">
      <c r="AL1168">
        <v>2003</v>
      </c>
      <c r="AM1168" s="56">
        <v>463.125</v>
      </c>
      <c r="AP1168" s="56">
        <v>10830</v>
      </c>
      <c r="AS1168" s="56">
        <v>93.411432075743477</v>
      </c>
      <c r="AT1168">
        <v>115.9387</v>
      </c>
    </row>
    <row r="1169" spans="38:46">
      <c r="AL1169">
        <v>2004</v>
      </c>
      <c r="AM1169" s="56">
        <v>463.125</v>
      </c>
      <c r="AP1169" s="56">
        <v>11293.125</v>
      </c>
      <c r="AS1169" s="56">
        <v>104.42017072458086</v>
      </c>
      <c r="AT1169">
        <v>108.1508</v>
      </c>
    </row>
    <row r="1170" spans="38:46">
      <c r="AL1170">
        <v>2005</v>
      </c>
      <c r="AM1170" s="56">
        <v>463.125</v>
      </c>
      <c r="AP1170" s="56">
        <v>11756.25</v>
      </c>
      <c r="AS1170" s="56">
        <v>106.77123776984004</v>
      </c>
      <c r="AT1170">
        <v>110.1069</v>
      </c>
    </row>
    <row r="1171" spans="38:46">
      <c r="AL1171">
        <v>2006</v>
      </c>
      <c r="AM1171" s="56">
        <v>463.125</v>
      </c>
      <c r="AP1171" s="56">
        <v>12219.375</v>
      </c>
      <c r="AS1171" s="56">
        <v>105.05678257034307</v>
      </c>
      <c r="AT1171">
        <v>116.3121</v>
      </c>
    </row>
    <row r="1172" spans="38:46">
      <c r="AL1172">
        <v>2007</v>
      </c>
      <c r="AM1172" s="56">
        <v>463.125</v>
      </c>
      <c r="AP1172" s="56">
        <v>12682.5</v>
      </c>
      <c r="AS1172" s="56">
        <v>107.69575662160132</v>
      </c>
      <c r="AT1172">
        <v>117.7623</v>
      </c>
    </row>
    <row r="1173" spans="38:46">
      <c r="AL1173">
        <v>2008</v>
      </c>
      <c r="AM1173" s="56">
        <v>463.125</v>
      </c>
      <c r="AP1173" s="56">
        <v>13145.625</v>
      </c>
      <c r="AS1173" s="56">
        <v>127.14526272214302</v>
      </c>
      <c r="AT1173">
        <v>103.39060000000001</v>
      </c>
    </row>
    <row r="1174" spans="38:46">
      <c r="AL1174">
        <v>2009</v>
      </c>
      <c r="AM1174" s="56">
        <v>463.125</v>
      </c>
      <c r="AP1174" s="56">
        <v>13608.75</v>
      </c>
      <c r="AS1174" s="56">
        <v>145.26428038474555</v>
      </c>
      <c r="AT1174">
        <v>93.682699999999997</v>
      </c>
    </row>
    <row r="1175" spans="38:46">
      <c r="AL1175">
        <v>2010</v>
      </c>
      <c r="AM1175" s="56">
        <v>463.125</v>
      </c>
      <c r="AP1175" s="56">
        <v>14071.875</v>
      </c>
      <c r="AS1175" s="56">
        <v>160.30533698937251</v>
      </c>
      <c r="AT1175">
        <v>87.781700000000001</v>
      </c>
    </row>
    <row r="1176" spans="38:46">
      <c r="AL1176">
        <v>2011</v>
      </c>
      <c r="AM1176" s="56">
        <v>463.125</v>
      </c>
      <c r="AP1176" s="56">
        <v>14535</v>
      </c>
      <c r="AS1176" s="56">
        <v>182.37894417209242</v>
      </c>
      <c r="AT1176">
        <v>79.696700000000007</v>
      </c>
    </row>
    <row r="1177" spans="38:46">
      <c r="AL1177">
        <v>2012</v>
      </c>
      <c r="AM1177" s="56">
        <v>463.125</v>
      </c>
      <c r="AP1177" s="56">
        <v>14998.125</v>
      </c>
      <c r="AS1177" s="56">
        <v>187.90404420055626</v>
      </c>
      <c r="AT1177">
        <v>79.817999999999998</v>
      </c>
    </row>
    <row r="1178" spans="38:46">
      <c r="AL1178">
        <v>2013</v>
      </c>
      <c r="AM1178" s="56">
        <v>463.125</v>
      </c>
      <c r="AP1178" s="56">
        <v>15461.25</v>
      </c>
      <c r="AS1178" s="56">
        <v>158.41915384780901</v>
      </c>
      <c r="AT1178">
        <v>97.597099999999998</v>
      </c>
    </row>
    <row r="1179" spans="38:46">
      <c r="AL1179">
        <v>2014</v>
      </c>
      <c r="AM1179" s="56">
        <v>463.125</v>
      </c>
      <c r="AP1179" s="56">
        <v>15924.375</v>
      </c>
      <c r="AS1179" s="56">
        <v>150.5996323049599</v>
      </c>
      <c r="AT1179">
        <v>105.7398</v>
      </c>
    </row>
    <row r="1180" spans="38:46">
      <c r="AL1180">
        <v>2015</v>
      </c>
      <c r="AM1180" s="56">
        <v>463.125</v>
      </c>
      <c r="AP1180" s="56">
        <v>16387.5</v>
      </c>
      <c r="AS1180" s="56">
        <v>135.37894953370161</v>
      </c>
      <c r="AT1180">
        <v>121.0491</v>
      </c>
    </row>
    <row r="1181" spans="38:46">
      <c r="AL1181">
        <v>2016</v>
      </c>
      <c r="AM1181" s="56">
        <v>463.125</v>
      </c>
      <c r="AP1181" s="56">
        <v>16850.625</v>
      </c>
      <c r="AS1181" s="56">
        <v>155.08103949219978</v>
      </c>
      <c r="AT1181">
        <v>108.65689999999999</v>
      </c>
    </row>
    <row r="1182" spans="38:46">
      <c r="AL1182">
        <v>2017</v>
      </c>
      <c r="AM1182" s="56">
        <v>463.125</v>
      </c>
      <c r="AP1182" s="56">
        <v>17313.75</v>
      </c>
      <c r="AS1182" s="56">
        <v>154.45108145864444</v>
      </c>
      <c r="AT1182">
        <v>112.0986</v>
      </c>
    </row>
  </sheetData>
  <autoFilter ref="D1:D1182" xr:uid="{C3AF15C4-AB50-4AEE-BC4C-7B197C523994}"/>
  <conditionalFormatting sqref="D365:G366">
    <cfRule type="expression" dxfId="621" priority="1526">
      <formula>AND(D365&gt;0,D365&lt;0.5)</formula>
    </cfRule>
  </conditionalFormatting>
  <conditionalFormatting sqref="D427:I430">
    <cfRule type="expression" dxfId="620" priority="1106">
      <formula>AND(D427&gt;0,D427&lt;0.5)</formula>
    </cfRule>
  </conditionalFormatting>
  <conditionalFormatting sqref="D508:J509">
    <cfRule type="expression" dxfId="619" priority="1097">
      <formula>AND(D508&gt;0,D508&lt;0.5)</formula>
    </cfRule>
  </conditionalFormatting>
  <conditionalFormatting sqref="D80:M94">
    <cfRule type="expression" dxfId="618" priority="1562">
      <formula>AND(D80&gt;0,D80&lt;0.5)</formula>
    </cfRule>
  </conditionalFormatting>
  <conditionalFormatting sqref="D128:M131">
    <cfRule type="expression" dxfId="617" priority="1561">
      <formula>AND(D128&gt;0,D128&lt;0.5)</formula>
    </cfRule>
  </conditionalFormatting>
  <conditionalFormatting sqref="D149:M161">
    <cfRule type="expression" dxfId="616" priority="1142">
      <formula>AND(D149&gt;0,D149&lt;0.5)</formula>
    </cfRule>
  </conditionalFormatting>
  <conditionalFormatting sqref="D207:M213">
    <cfRule type="expression" dxfId="615" priority="1162">
      <formula>AND(D207&gt;0,D207&lt;0.5)</formula>
    </cfRule>
  </conditionalFormatting>
  <conditionalFormatting sqref="D275:M280">
    <cfRule type="expression" dxfId="614" priority="1546">
      <formula>AND(D275&gt;0,D275&lt;0.5)</formula>
    </cfRule>
  </conditionalFormatting>
  <conditionalFormatting sqref="D320:M329">
    <cfRule type="expression" dxfId="613" priority="1557">
      <formula>AND(D320&gt;0,D320&lt;0.5)</formula>
    </cfRule>
  </conditionalFormatting>
  <conditionalFormatting sqref="D347:M352">
    <cfRule type="expression" dxfId="612" priority="1555">
      <formula>AND(D347&gt;0,D347&lt;0.5)</formula>
    </cfRule>
  </conditionalFormatting>
  <conditionalFormatting sqref="D398:M401">
    <cfRule type="expression" dxfId="611" priority="29">
      <formula>AND(D398&gt;0,D398&lt;0.5)</formula>
    </cfRule>
  </conditionalFormatting>
  <conditionalFormatting sqref="D449:M451">
    <cfRule type="expression" dxfId="610" priority="1550">
      <formula>AND(D449&gt;0,D449&lt;0.5)</formula>
    </cfRule>
  </conditionalFormatting>
  <conditionalFormatting sqref="D596:M604">
    <cfRule type="expression" dxfId="609" priority="1549">
      <formula>AND(D596&gt;0,D596&lt;0.5)</formula>
    </cfRule>
  </conditionalFormatting>
  <conditionalFormatting sqref="D955:M967">
    <cfRule type="expression" dxfId="608" priority="653">
      <formula>AND(D955&gt;0,D955&lt;0.5)</formula>
    </cfRule>
  </conditionalFormatting>
  <conditionalFormatting sqref="D1119:M1127">
    <cfRule type="expression" dxfId="607" priority="1134">
      <formula>AND(D1119&gt;0,D1119&lt;0.5)</formula>
    </cfRule>
  </conditionalFormatting>
  <conditionalFormatting sqref="D173:R178">
    <cfRule type="expression" dxfId="606" priority="1098">
      <formula>AND(D173&gt;0,D173&lt;0.5)</formula>
    </cfRule>
  </conditionalFormatting>
  <conditionalFormatting sqref="D559:R577">
    <cfRule type="expression" dxfId="605" priority="658">
      <formula>AND(D559&gt;0,D559&lt;0.5)</formula>
    </cfRule>
  </conditionalFormatting>
  <conditionalFormatting sqref="D646:R651">
    <cfRule type="expression" dxfId="604" priority="1120">
      <formula>AND(D646&gt;0,D646&lt;0.5)</formula>
    </cfRule>
  </conditionalFormatting>
  <conditionalFormatting sqref="D409:W409">
    <cfRule type="expression" dxfId="603" priority="34">
      <formula>AND(D409&gt;0,D409&lt;0.5)</formula>
    </cfRule>
  </conditionalFormatting>
  <conditionalFormatting sqref="D281:X285">
    <cfRule type="expression" dxfId="602" priority="646">
      <formula>AND(D281&gt;0,D281&lt;0.5)</formula>
    </cfRule>
  </conditionalFormatting>
  <conditionalFormatting sqref="D714:AJ718">
    <cfRule type="expression" dxfId="601" priority="1543">
      <formula>AND(D714&gt;0,D714&lt;0.5)</formula>
    </cfRule>
  </conditionalFormatting>
  <conditionalFormatting sqref="D99:AR105">
    <cfRule type="expression" dxfId="600" priority="925">
      <formula>AND(D99&gt;0,D99&lt;0.5)</formula>
    </cfRule>
  </conditionalFormatting>
  <conditionalFormatting sqref="D642:BE645">
    <cfRule type="expression" dxfId="599" priority="657">
      <formula>AND(D642&gt;0,D642&lt;0.5)</formula>
    </cfRule>
  </conditionalFormatting>
  <conditionalFormatting sqref="D652:BE652">
    <cfRule type="expression" dxfId="598" priority="656">
      <formula>AND(D652&gt;0,D652&lt;0.5)</formula>
    </cfRule>
  </conditionalFormatting>
  <conditionalFormatting sqref="D656:BE713">
    <cfRule type="expression" dxfId="597" priority="250">
      <formula>AND(D656&gt;0,D656&lt;0.5)</formula>
    </cfRule>
  </conditionalFormatting>
  <conditionalFormatting sqref="D719:BE723">
    <cfRule type="expression" dxfId="596" priority="655">
      <formula>AND(D719&gt;0,D719&lt;0.5)</formula>
    </cfRule>
  </conditionalFormatting>
  <conditionalFormatting sqref="D729:BE753">
    <cfRule type="expression" dxfId="595" priority="1093">
      <formula>AND(D729&gt;0,D729&lt;0.5)</formula>
    </cfRule>
  </conditionalFormatting>
  <conditionalFormatting sqref="D807:BE893">
    <cfRule type="expression" dxfId="594" priority="654">
      <formula>AND(D807&gt;0,D807&lt;0.5)</formula>
    </cfRule>
  </conditionalFormatting>
  <conditionalFormatting sqref="D904:BE954">
    <cfRule type="expression" dxfId="593" priority="244">
      <formula>AND(D904&gt;0,D904&lt;0.5)</formula>
    </cfRule>
  </conditionalFormatting>
  <conditionalFormatting sqref="D968:BE998">
    <cfRule type="expression" dxfId="592" priority="567">
      <formula>AND(D968&gt;0,D968&lt;0.5)</formula>
    </cfRule>
  </conditionalFormatting>
  <conditionalFormatting sqref="D1002:BE1118">
    <cfRule type="expression" dxfId="591" priority="326">
      <formula>AND(D1002&gt;0,D1002&lt;0.5)</formula>
    </cfRule>
  </conditionalFormatting>
  <conditionalFormatting sqref="D1128:BE1128">
    <cfRule type="expression" dxfId="590" priority="283">
      <formula>AND(D1128&gt;0,D1128&lt;0.5)</formula>
    </cfRule>
  </conditionalFormatting>
  <conditionalFormatting sqref="D367:BF369">
    <cfRule type="expression" dxfId="589" priority="1131">
      <formula>AND(D367&gt;0,D367&lt;0.5)</formula>
    </cfRule>
  </conditionalFormatting>
  <conditionalFormatting sqref="D403:BF408">
    <cfRule type="expression" dxfId="588" priority="7">
      <formula>AND(D403&gt;0,D403&lt;0.5)</formula>
    </cfRule>
  </conditionalFormatting>
  <conditionalFormatting sqref="D416:BF417">
    <cfRule type="expression" dxfId="587" priority="435">
      <formula>AND(D416&gt;0,D416&lt;0.5)</formula>
    </cfRule>
  </conditionalFormatting>
  <conditionalFormatting sqref="D436:BF437">
    <cfRule type="expression" dxfId="586" priority="557">
      <formula>AND(D436&gt;0,D436&lt;0.5)</formula>
    </cfRule>
  </conditionalFormatting>
  <conditionalFormatting sqref="D481:BF482">
    <cfRule type="expression" dxfId="585" priority="846">
      <formula>AND(D481&gt;0,D481&lt;0.5)</formula>
    </cfRule>
  </conditionalFormatting>
  <conditionalFormatting sqref="D548:BF549">
    <cfRule type="expression" dxfId="584" priority="814">
      <formula>AND(D548&gt;0,D548&lt;0.5)</formula>
    </cfRule>
  </conditionalFormatting>
  <conditionalFormatting sqref="D605:BF607">
    <cfRule type="expression" dxfId="583" priority="255">
      <formula>AND(D605&gt;0,D605&lt;0.5)</formula>
    </cfRule>
  </conditionalFormatting>
  <conditionalFormatting sqref="D788:BF797">
    <cfRule type="expression" dxfId="582" priority="46">
      <formula>AND(D788&gt;0,D788&lt;0.5)</formula>
    </cfRule>
  </conditionalFormatting>
  <conditionalFormatting sqref="D62:BG63 D64:Y64 D167:BG170 D286:M289 D314:M317 D345:BG345 D370:D371 D379:R383 D431:R434 D510:BF510 D554:M558 D653:R655 D724:M728 D754:M770 D798:BE802 D894:M899">
    <cfRule type="expression" dxfId="581" priority="1572">
      <formula>AND(D62&gt;0,D62&lt;0.5)</formula>
    </cfRule>
  </conditionalFormatting>
  <conditionalFormatting sqref="D67:BG67 D107:M121 D122:J124">
    <cfRule type="expression" dxfId="580" priority="1573">
      <formula>AND(D67&gt;0,D67&lt;0.5)</formula>
    </cfRule>
  </conditionalFormatting>
  <conditionalFormatting sqref="D139:BG147">
    <cfRule type="expression" dxfId="579" priority="459">
      <formula>AND(D139&gt;0,D139&lt;0.5)</formula>
    </cfRule>
  </conditionalFormatting>
  <conditionalFormatting sqref="D185:BG185">
    <cfRule type="expression" dxfId="578" priority="1478">
      <formula>AND(D185&gt;0,D185&lt;0.5)</formula>
    </cfRule>
  </conditionalFormatting>
  <conditionalFormatting sqref="D215:BG221">
    <cfRule type="expression" dxfId="577" priority="1568">
      <formula>AND(D215&gt;0,D215&lt;0.5)</formula>
    </cfRule>
  </conditionalFormatting>
  <conditionalFormatting sqref="D264:BG273">
    <cfRule type="expression" dxfId="576" priority="1068">
      <formula>AND(D264&gt;0,D264&lt;0.5)</formula>
    </cfRule>
  </conditionalFormatting>
  <conditionalFormatting sqref="D312:BG313">
    <cfRule type="expression" dxfId="575" priority="1524">
      <formula>AND(D312&gt;0,D312&lt;0.5)</formula>
    </cfRule>
  </conditionalFormatting>
  <conditionalFormatting sqref="D376:BG378">
    <cfRule type="expression" dxfId="574" priority="1066">
      <formula>AND(D376&gt;0,D376&lt;0.5)</formula>
    </cfRule>
  </conditionalFormatting>
  <conditionalFormatting sqref="D392:BG396">
    <cfRule type="expression" dxfId="573" priority="436">
      <formula>AND(D392&gt;0,D392&lt;0.5)</formula>
    </cfRule>
  </conditionalFormatting>
  <conditionalFormatting sqref="D483:BG506">
    <cfRule type="expression" dxfId="572" priority="400">
      <formula>AND(D483&gt;0,D483&lt;0.5)</formula>
    </cfRule>
  </conditionalFormatting>
  <conditionalFormatting sqref="D519:BG528">
    <cfRule type="expression" dxfId="571" priority="279">
      <formula>AND(D519&gt;0,D519&lt;0.5)</formula>
    </cfRule>
  </conditionalFormatting>
  <conditionalFormatting sqref="D585:BG585 D593:BG593">
    <cfRule type="expression" dxfId="570" priority="1673">
      <formula>AND(D585&gt;0,D585&lt;0.5)</formula>
    </cfRule>
  </conditionalFormatting>
  <conditionalFormatting sqref="D623:BG630">
    <cfRule type="expression" dxfId="569" priority="594">
      <formula>AND(D623&gt;0,D623&lt;0.5)</formula>
    </cfRule>
  </conditionalFormatting>
  <conditionalFormatting sqref="D641:BG641">
    <cfRule type="expression" dxfId="568" priority="1343">
      <formula>AND(D641&gt;0,D641&lt;0.5)</formula>
    </cfRule>
  </conditionalFormatting>
  <conditionalFormatting sqref="D74:BH74">
    <cfRule type="expression" dxfId="567" priority="647">
      <formula>AND(D74&gt;0,D74&lt;0.5)</formula>
    </cfRule>
  </conditionalFormatting>
  <conditionalFormatting sqref="D97:BH98">
    <cfRule type="expression" dxfId="566" priority="1508">
      <formula>AND(D97&gt;0,D97&lt;0.5)</formula>
    </cfRule>
  </conditionalFormatting>
  <conditionalFormatting sqref="D224:BH224">
    <cfRule type="expression" dxfId="565" priority="1353">
      <formula>AND(D224&gt;0,D224&lt;0.5)</formula>
    </cfRule>
  </conditionalFormatting>
  <conditionalFormatting sqref="D296:BH296">
    <cfRule type="expression" dxfId="564" priority="1455">
      <formula>AND(D296&gt;0,D296&lt;0.5)</formula>
    </cfRule>
  </conditionalFormatting>
  <conditionalFormatting sqref="D318:BH319">
    <cfRule type="expression" dxfId="563" priority="1167">
      <formula>AND(D318&gt;0,D318&lt;0.5)</formula>
    </cfRule>
  </conditionalFormatting>
  <conditionalFormatting sqref="D346:BH346">
    <cfRule type="expression" dxfId="562" priority="1078">
      <formula>AND(D346&gt;0,D346&lt;0.5)</formula>
    </cfRule>
  </conditionalFormatting>
  <conditionalFormatting sqref="D356:BH362">
    <cfRule type="expression" dxfId="561" priority="1346">
      <formula>AND(D356&gt;0,D356&lt;0.5)</formula>
    </cfRule>
  </conditionalFormatting>
  <conditionalFormatting sqref="D364:BH364">
    <cfRule type="expression" dxfId="560" priority="1439">
      <formula>AND(D364&gt;0,D364&lt;0.5)</formula>
    </cfRule>
  </conditionalFormatting>
  <conditionalFormatting sqref="D457:BH465">
    <cfRule type="expression" dxfId="559" priority="641">
      <formula>AND(D457&gt;0,D457&lt;0.5)</formula>
    </cfRule>
  </conditionalFormatting>
  <conditionalFormatting sqref="D507:BH507">
    <cfRule type="expression" dxfId="558" priority="1109">
      <formula>AND(D507&gt;0,D507&lt;0.5)</formula>
    </cfRule>
  </conditionalFormatting>
  <conditionalFormatting sqref="D69:BI73 S81:AG82 S83:BA83 BC83:BF83 S86:BF87 AX100:AY100 BC100:BG100 BG101 BC101:BF102 BC103:BG103 BA106 N109:O110 BG110:BG113 N111:BF112 BG131:BG132 D132:BF132 D135:BH135 D137:BG137 BG149:BK152 N156:R161 S158:BF158 AR159:BF159 S159:AI161 AJ161:BK161 D162:BK163 N187:R191 D187:M198 S193:BF197 S199:S200 D199:R205 S205:W205 D222:O222 D226:M231 Y227:BF227 BG227:BG230 D238:BH241 BG249:BG253 D249:M262 S250:BF253 N250:R262 S262:T262 BI271:BI273 S279:BF279 BG279:BG280 D290:D295 D307:M311 S317:BG317 S320:BG320 S322:BG324 BG326:BG336 AE329:BF329 D330:R340 S337:AA337 D341:BH344 D353:BG354 BI361:BI362 D372:BI373 D374:BH374 D375:BI375 T386:BF387 S388:BF389 D388:R390 S390:AZ390 D397:W397 D410:M415 BH411:BI413 S418:T418 D418:R425 S431:BF431 S432:AZ434 S438:BF441 D438:R444 D445:BF448 BI447:BI448 D452:BI456 S466:AZ466 N466:R474 D466:M480 S469:BC469 N476:R480 AX479:BF479 S480:BF480 D533:M540 S538:BF539 N538:R540 D550:R553 S556:BF557 S571:BG571 AW574:BF574 S576:BG577 D608:BI611 D614:R618 D619:BI621 BF642:BF669 BE647 S653:AT653 S654:BE655 BG656:BI658 BG667:BI668 BG669 BG677:BJ677 BG689:BI690 BG691:BG692 BG693:BH694 BG699:BH700 AK714:BE716 BG716:BI716 S728:BE728 BF728:BF731 AX756:BE756 D771:BE774 BG771:BI774 N775:BE775 BG775 D775:M784 BG777:BH778 D785:BE787 BG794:BI795 BG796:BG797 N803:BE803 D803:M806 BI803:BI808 S805:W805 S806:BE806 BG809:BI809 BG832:BH833 BG834:BG837 BG838:BI840 BG841 BG842:BI843 BG859:BK859 BG870:BI872 BG879:BI879 BG900:BH900 D900:R903 BG910:BI910 BG926:BH929 BG930:BI930 BG947:BH947 BG953:BH954 BG955 S955:BE958 S960:BE962 BG969:BI969 D999:BH1001 BG1002 BG1004:BH1004 BH1012 BG1122:BI1123 BG1128:BL1128">
    <cfRule type="expression" dxfId="557" priority="1883">
      <formula>AND(D69&gt;0,D69&lt;0.5)</formula>
    </cfRule>
  </conditionalFormatting>
  <conditionalFormatting sqref="D125:BI127">
    <cfRule type="expression" dxfId="556" priority="639">
      <formula>AND(D125&gt;0,D125&lt;0.5)</formula>
    </cfRule>
  </conditionalFormatting>
  <conditionalFormatting sqref="D134:BI134">
    <cfRule type="expression" dxfId="555" priority="691">
      <formula>AND(D134&gt;0,D134&lt;0.5)</formula>
    </cfRule>
  </conditionalFormatting>
  <conditionalFormatting sqref="D136:BI136">
    <cfRule type="expression" dxfId="554" priority="466">
      <formula>AND(D136&gt;0,D136&lt;0.5)</formula>
    </cfRule>
  </conditionalFormatting>
  <conditionalFormatting sqref="D171:BI172">
    <cfRule type="expression" dxfId="553" priority="1035">
      <formula>AND(D171&gt;0,D171&lt;0.5)</formula>
    </cfRule>
  </conditionalFormatting>
  <conditionalFormatting sqref="D180:BI184">
    <cfRule type="expression" dxfId="552" priority="1034">
      <formula>AND(D180&gt;0,D180&lt;0.5)</formula>
    </cfRule>
  </conditionalFormatting>
  <conditionalFormatting sqref="D243:BI248">
    <cfRule type="expression" dxfId="551" priority="1123">
      <formula>AND(D243&gt;0,D243&lt;0.5)</formula>
    </cfRule>
  </conditionalFormatting>
  <conditionalFormatting sqref="D298:BI306">
    <cfRule type="expression" dxfId="550" priority="270">
      <formula>AND(D298&gt;0,D298&lt;0.5)</formula>
    </cfRule>
  </conditionalFormatting>
  <conditionalFormatting sqref="D435:BI435">
    <cfRule type="expression" dxfId="549" priority="278">
      <formula>AND(D435&gt;0,D435&lt;0.5)</formula>
    </cfRule>
  </conditionalFormatting>
  <conditionalFormatting sqref="D512:BI517">
    <cfRule type="expression" dxfId="548" priority="829">
      <formula>AND(D512&gt;0,D512&lt;0.5)</formula>
    </cfRule>
  </conditionalFormatting>
  <conditionalFormatting sqref="D530:BI532">
    <cfRule type="expression" dxfId="547" priority="827">
      <formula>AND(D530&gt;0,D530&lt;0.5)</formula>
    </cfRule>
  </conditionalFormatting>
  <conditionalFormatting sqref="D578:BI584">
    <cfRule type="expression" dxfId="546" priority="1011">
      <formula>AND(D578&gt;0,D578&lt;0.5)</formula>
    </cfRule>
  </conditionalFormatting>
  <conditionalFormatting sqref="D587:BI588">
    <cfRule type="expression" dxfId="545" priority="1014">
      <formula>AND(D587&gt;0,D587&lt;0.5)</formula>
    </cfRule>
  </conditionalFormatting>
  <conditionalFormatting sqref="D590:BI590">
    <cfRule type="expression" dxfId="544" priority="1017">
      <formula>AND(D590&gt;0,D590&lt;0.5)</formula>
    </cfRule>
  </conditionalFormatting>
  <conditionalFormatting sqref="D632:BI639">
    <cfRule type="expression" dxfId="543" priority="375">
      <formula>AND(D632&gt;0,D632&lt;0.5)</formula>
    </cfRule>
  </conditionalFormatting>
  <conditionalFormatting sqref="D594:BJ595">
    <cfRule type="expression" dxfId="542" priority="524">
      <formula>AND(D594&gt;0,D594&lt;0.5)</formula>
    </cfRule>
  </conditionalFormatting>
  <conditionalFormatting sqref="D148:BK148">
    <cfRule type="expression" dxfId="541" priority="462">
      <formula>AND(D148&gt;0,D148&lt;0.5)</formula>
    </cfRule>
  </conditionalFormatting>
  <conditionalFormatting sqref="D225:BK225">
    <cfRule type="expression" dxfId="540" priority="351">
      <formula>AND(D225&gt;0,D225&lt;0.5)</formula>
    </cfRule>
  </conditionalFormatting>
  <conditionalFormatting sqref="D591:BK592">
    <cfRule type="expression" dxfId="539" priority="275">
      <formula>AND(D591&gt;0,D591&lt;0.5)</formula>
    </cfRule>
  </conditionalFormatting>
  <conditionalFormatting sqref="D640:BK640">
    <cfRule type="expression" dxfId="538" priority="40">
      <formula>AND(D640&gt;0,D640&lt;0.5)</formula>
    </cfRule>
  </conditionalFormatting>
  <conditionalFormatting sqref="D61:BL61">
    <cfRule type="expression" dxfId="537" priority="232">
      <formula>AND(D61&gt;0,D61&lt;0.5)</formula>
    </cfRule>
  </conditionalFormatting>
  <conditionalFormatting sqref="D68:BL68">
    <cfRule type="expression" dxfId="536" priority="211">
      <formula>AND(D68&gt;0,D68&lt;0.5)</formula>
    </cfRule>
  </conditionalFormatting>
  <conditionalFormatting sqref="D75:BL79">
    <cfRule type="expression" dxfId="535" priority="212">
      <formula>AND(D75&gt;0,D75&lt;0.5)</formula>
    </cfRule>
  </conditionalFormatting>
  <conditionalFormatting sqref="D96:BL96">
    <cfRule type="expression" dxfId="534" priority="214">
      <formula>AND(D96&gt;0,D96&lt;0.5)</formula>
    </cfRule>
  </conditionalFormatting>
  <conditionalFormatting sqref="D133:BL133">
    <cfRule type="expression" dxfId="533" priority="203">
      <formula>AND(D133&gt;0,D133&lt;0.5)</formula>
    </cfRule>
  </conditionalFormatting>
  <conditionalFormatting sqref="D138:BL138">
    <cfRule type="expression" dxfId="532" priority="200">
      <formula>AND(D138&gt;0,D138&lt;0.5)</formula>
    </cfRule>
  </conditionalFormatting>
  <conditionalFormatting sqref="D166:BL166">
    <cfRule type="expression" dxfId="531" priority="195">
      <formula>AND(D166&gt;0,D166&lt;0.5)</formula>
    </cfRule>
  </conditionalFormatting>
  <conditionalFormatting sqref="D179:BL179">
    <cfRule type="expression" dxfId="530" priority="230">
      <formula>AND(D179&gt;0,D179&lt;0.5)</formula>
    </cfRule>
  </conditionalFormatting>
  <conditionalFormatting sqref="D186:BL186">
    <cfRule type="expression" dxfId="529" priority="194">
      <formula>AND(D186&gt;0,D186&lt;0.5)</formula>
    </cfRule>
  </conditionalFormatting>
  <conditionalFormatting sqref="D206:BL206">
    <cfRule type="expression" dxfId="528" priority="189">
      <formula>AND(D206&gt;0,D206&lt;0.5)</formula>
    </cfRule>
  </conditionalFormatting>
  <conditionalFormatting sqref="D214:BL214">
    <cfRule type="expression" dxfId="527" priority="184">
      <formula>AND(D214&gt;0,D214&lt;0.5)</formula>
    </cfRule>
  </conditionalFormatting>
  <conditionalFormatting sqref="D223:BL223">
    <cfRule type="expression" dxfId="526" priority="183">
      <formula>AND(D223&gt;0,D223&lt;0.5)</formula>
    </cfRule>
  </conditionalFormatting>
  <conditionalFormatting sqref="D232:BL232">
    <cfRule type="expression" dxfId="525" priority="88">
      <formula>AND(D232&gt;0,D232&lt;0.5)</formula>
    </cfRule>
  </conditionalFormatting>
  <conditionalFormatting sqref="D242:BL242">
    <cfRule type="expression" dxfId="524" priority="229">
      <formula>AND(D242&gt;0,D242&lt;0.5)</formula>
    </cfRule>
  </conditionalFormatting>
  <conditionalFormatting sqref="D263:BL263">
    <cfRule type="expression" dxfId="523" priority="152">
      <formula>AND(D263&gt;0,D263&lt;0.5)</formula>
    </cfRule>
  </conditionalFormatting>
  <conditionalFormatting sqref="D274:BL274">
    <cfRule type="expression" dxfId="522" priority="175">
      <formula>AND(D274&gt;0,D274&lt;0.5)</formula>
    </cfRule>
  </conditionalFormatting>
  <conditionalFormatting sqref="D297:BL297">
    <cfRule type="expression" dxfId="521" priority="174">
      <formula>AND(D297&gt;0,D297&lt;0.5)</formula>
    </cfRule>
  </conditionalFormatting>
  <conditionalFormatting sqref="D355:BL355">
    <cfRule type="expression" dxfId="520" priority="167">
      <formula>AND(D355&gt;0,D355&lt;0.5)</formula>
    </cfRule>
  </conditionalFormatting>
  <conditionalFormatting sqref="D391:BL391">
    <cfRule type="expression" dxfId="519" priority="45">
      <formula>AND(D391&gt;0,D391&lt;0.5)</formula>
    </cfRule>
  </conditionalFormatting>
  <conditionalFormatting sqref="D402:BL402">
    <cfRule type="expression" dxfId="518" priority="2">
      <formula>AND(D402&gt;0,D402&lt;0.5)</formula>
    </cfRule>
  </conditionalFormatting>
  <conditionalFormatting sqref="D426:BL426">
    <cfRule type="expression" dxfId="517" priority="61">
      <formula>AND(D426&gt;0,D426&lt;0.5)</formula>
    </cfRule>
  </conditionalFormatting>
  <conditionalFormatting sqref="D511:BL511">
    <cfRule type="expression" dxfId="516" priority="219">
      <formula>AND(D511&gt;0,D511&lt;0.5)</formula>
    </cfRule>
  </conditionalFormatting>
  <conditionalFormatting sqref="D518:BL518">
    <cfRule type="expression" dxfId="515" priority="59">
      <formula>AND(D518&gt;0,D518&lt;0.5)</formula>
    </cfRule>
  </conditionalFormatting>
  <conditionalFormatting sqref="D529:BL529">
    <cfRule type="expression" dxfId="514" priority="145">
      <formula>AND(D529&gt;0,D529&lt;0.5)</formula>
    </cfRule>
  </conditionalFormatting>
  <conditionalFormatting sqref="D547:BL547">
    <cfRule type="expression" dxfId="513" priority="142">
      <formula>AND(D547&gt;0,D547&lt;0.5)</formula>
    </cfRule>
  </conditionalFormatting>
  <conditionalFormatting sqref="D586:BL586">
    <cfRule type="expression" dxfId="512" priority="50">
      <formula>AND(D586&gt;0,D586&lt;0.5)</formula>
    </cfRule>
  </conditionalFormatting>
  <conditionalFormatting sqref="D612:BL613">
    <cfRule type="expression" dxfId="511" priority="131">
      <formula>AND(D612&gt;0,D612&lt;0.5)</formula>
    </cfRule>
  </conditionalFormatting>
  <conditionalFormatting sqref="D622:BL622">
    <cfRule type="expression" dxfId="510" priority="129">
      <formula>AND(D622&gt;0,D622&lt;0.5)</formula>
    </cfRule>
  </conditionalFormatting>
  <conditionalFormatting sqref="D631:BL631">
    <cfRule type="expression" dxfId="509" priority="128">
      <formula>AND(D631&gt;0,D631&lt;0.5)</formula>
    </cfRule>
  </conditionalFormatting>
  <conditionalFormatting sqref="E291:BH295">
    <cfRule type="expression" dxfId="508" priority="571">
      <formula>AND(E291&gt;0,E291&lt;0.5)</formula>
    </cfRule>
  </conditionalFormatting>
  <conditionalFormatting sqref="E371:BI371">
    <cfRule type="expression" dxfId="507" priority="1058">
      <formula>AND(E371&gt;0,E371&lt;0.5)</formula>
    </cfRule>
  </conditionalFormatting>
  <conditionalFormatting sqref="E290:BL290">
    <cfRule type="expression" dxfId="506" priority="227">
      <formula>AND(E290&gt;0,E290&lt;0.5)</formula>
    </cfRule>
  </conditionalFormatting>
  <conditionalFormatting sqref="E370:BL370">
    <cfRule type="expression" dxfId="505" priority="225">
      <formula>AND(E370&gt;0,E370&lt;0.5)</formula>
    </cfRule>
  </conditionalFormatting>
  <conditionalFormatting sqref="H366:BF366">
    <cfRule type="expression" dxfId="504" priority="1515">
      <formula>AND(H366&gt;0,H366&lt;0.5)</formula>
    </cfRule>
  </conditionalFormatting>
  <conditionalFormatting sqref="H365:BH365">
    <cfRule type="expression" dxfId="503" priority="1514">
      <formula>AND(H365&gt;0,H365&lt;0.5)</formula>
    </cfRule>
  </conditionalFormatting>
  <conditionalFormatting sqref="J428:BF430">
    <cfRule type="expression" dxfId="502" priority="856">
      <formula>AND(J428&gt;0,J428&lt;0.5)</formula>
    </cfRule>
  </conditionalFormatting>
  <conditionalFormatting sqref="J427:BH427">
    <cfRule type="expression" dxfId="501" priority="921">
      <formula>AND(J427&gt;0,J427&lt;0.5)</formula>
    </cfRule>
  </conditionalFormatting>
  <conditionalFormatting sqref="K509:BF509">
    <cfRule type="expression" dxfId="500" priority="1532">
      <formula>AND(K509&gt;0,K509&lt;0.5)</formula>
    </cfRule>
  </conditionalFormatting>
  <conditionalFormatting sqref="K508:BH508">
    <cfRule type="expression" dxfId="499" priority="1095">
      <formula>AND(K508&gt;0,K508&lt;0.5)</formula>
    </cfRule>
  </conditionalFormatting>
  <conditionalFormatting sqref="K123:BI124">
    <cfRule type="expression" dxfId="498" priority="649">
      <formula>AND(K123&gt;0,K123&lt;0.5)</formula>
    </cfRule>
  </conditionalFormatting>
  <conditionalFormatting sqref="K122:BL122">
    <cfRule type="expression" dxfId="497" priority="216">
      <formula>AND(K122&gt;0,K122&lt;0.5)</formula>
    </cfRule>
  </conditionalFormatting>
  <conditionalFormatting sqref="N80:R84 N113:P116 N117:O119 N150:R154 N193:R198 N226:R230 D233:R237 N286:R286 N307:Q307 N316:R317 N320:R324 N326:BF327 D363:AZ363 N449:AZ449 D541:R546 N554:R557 N727:R728 N754:BE755 N777:BE784 N805:R806 N897:R899 N955:R962 N963:BE967 N1126:BF1126">
    <cfRule type="expression" dxfId="496" priority="1798">
      <formula>AND(D80&gt;0,D80&lt;0.5)</formula>
    </cfRule>
  </conditionalFormatting>
  <conditionalFormatting sqref="N86:R94">
    <cfRule type="expression" dxfId="495" priority="1797">
      <formula>AND(N86&gt;0,N86&lt;0.5)</formula>
    </cfRule>
  </conditionalFormatting>
  <conditionalFormatting sqref="N212:R213">
    <cfRule type="expression" dxfId="494" priority="1164">
      <formula>AND(N212&gt;0,N212&lt;0.5)</formula>
    </cfRule>
  </conditionalFormatting>
  <conditionalFormatting sqref="N278:R279">
    <cfRule type="expression" dxfId="493" priority="1168">
      <formula>AND(N278&gt;0,N278&lt;0.5)</formula>
    </cfRule>
  </conditionalFormatting>
  <conditionalFormatting sqref="N399:R401">
    <cfRule type="expression" dxfId="492" priority="32">
      <formula>AND(N399&gt;0,N399&lt;0.5)</formula>
    </cfRule>
  </conditionalFormatting>
  <conditionalFormatting sqref="N804:W804">
    <cfRule type="expression" dxfId="491" priority="1753">
      <formula>AND(N804&gt;0,N804&lt;0.5)</formula>
    </cfRule>
  </conditionalFormatting>
  <conditionalFormatting sqref="N328:AD329">
    <cfRule type="expression" dxfId="490" priority="1762">
      <formula>AND(N328&gt;0,N328&lt;0.5)</formula>
    </cfRule>
  </conditionalFormatting>
  <conditionalFormatting sqref="N756:AV756">
    <cfRule type="expression" dxfId="489" priority="475">
      <formula>AND(N756&gt;0,N756&lt;0.5)</formula>
    </cfRule>
  </conditionalFormatting>
  <conditionalFormatting sqref="N724:BE726">
    <cfRule type="expression" dxfId="488" priority="1595">
      <formula>AND(N724&gt;0,N724&lt;0.5)</formula>
    </cfRule>
  </conditionalFormatting>
  <conditionalFormatting sqref="N757:BE770">
    <cfRule type="expression" dxfId="487" priority="1594">
      <formula>AND(N757&gt;0,N757&lt;0.5)</formula>
    </cfRule>
  </conditionalFormatting>
  <conditionalFormatting sqref="N894:BE896">
    <cfRule type="expression" dxfId="486" priority="1591">
      <formula>AND(N894&gt;0,N894&lt;0.5)</formula>
    </cfRule>
  </conditionalFormatting>
  <conditionalFormatting sqref="N1119:BE1125">
    <cfRule type="expression" dxfId="485" priority="320">
      <formula>AND(N1119&gt;0,N1119&lt;0.5)</formula>
    </cfRule>
  </conditionalFormatting>
  <conditionalFormatting sqref="N1127:BE1127">
    <cfRule type="expression" dxfId="484" priority="1135">
      <formula>AND(N1127&gt;0,N1127&lt;0.5)</formula>
    </cfRule>
  </conditionalFormatting>
  <conditionalFormatting sqref="N85:BF85">
    <cfRule type="expression" dxfId="483" priority="1775">
      <formula>AND(N85&gt;0,N85&lt;0.5)</formula>
    </cfRule>
  </conditionalFormatting>
  <conditionalFormatting sqref="N120:BF121">
    <cfRule type="expression" dxfId="482" priority="1707">
      <formula>AND(N120&gt;0,N120&lt;0.5)</formula>
    </cfRule>
  </conditionalFormatting>
  <conditionalFormatting sqref="N131:BF131">
    <cfRule type="expression" dxfId="481" priority="1706">
      <formula>AND(N131&gt;0,N131&lt;0.5)</formula>
    </cfRule>
  </conditionalFormatting>
  <conditionalFormatting sqref="N149:BF149">
    <cfRule type="expression" dxfId="480" priority="1740">
      <formula>AND(N149&gt;0,N149&lt;0.5)</formula>
    </cfRule>
  </conditionalFormatting>
  <conditionalFormatting sqref="N192:BF192">
    <cfRule type="expression" dxfId="479" priority="1737">
      <formula>AND(N192&gt;0,N192&lt;0.5)</formula>
    </cfRule>
  </conditionalFormatting>
  <conditionalFormatting sqref="N249:BF249">
    <cfRule type="expression" dxfId="478" priority="1734">
      <formula>AND(N249&gt;0,N249&lt;0.5)</formula>
    </cfRule>
  </conditionalFormatting>
  <conditionalFormatting sqref="N280:BF280">
    <cfRule type="expression" dxfId="477" priority="360">
      <formula>AND(N280&gt;0,N280&lt;0.5)</formula>
    </cfRule>
  </conditionalFormatting>
  <conditionalFormatting sqref="N411:BF415">
    <cfRule type="expression" dxfId="476" priority="865">
      <formula>AND(N411&gt;0,N411&lt;0.5)</formula>
    </cfRule>
  </conditionalFormatting>
  <conditionalFormatting sqref="N533:BF537">
    <cfRule type="expression" dxfId="475" priority="1717">
      <formula>AND(N533&gt;0,N533&lt;0.5)</formula>
    </cfRule>
  </conditionalFormatting>
  <conditionalFormatting sqref="N558:BF558">
    <cfRule type="expression" dxfId="474" priority="394">
      <formula>AND(N558&gt;0,N558&lt;0.5)</formula>
    </cfRule>
  </conditionalFormatting>
  <conditionalFormatting sqref="N602:BF604">
    <cfRule type="expression" dxfId="473" priority="1597">
      <formula>AND(N602&gt;0,N602&lt;0.5)</formula>
    </cfRule>
  </conditionalFormatting>
  <conditionalFormatting sqref="N128:BG129">
    <cfRule type="expression" dxfId="472" priority="1535">
      <formula>AND(N128&gt;0,N128&lt;0.5)</formula>
    </cfRule>
  </conditionalFormatting>
  <conditionalFormatting sqref="N207:BG211">
    <cfRule type="expression" dxfId="471" priority="1053">
      <formula>AND(N207&gt;0,N207&lt;0.5)</formula>
    </cfRule>
  </conditionalFormatting>
  <conditionalFormatting sqref="N308:BG311">
    <cfRule type="expression" dxfId="470" priority="1732">
      <formula>AND(N308&gt;0,N308&lt;0.5)</formula>
    </cfRule>
  </conditionalFormatting>
  <conditionalFormatting sqref="N314:BG315">
    <cfRule type="expression" dxfId="469" priority="1523">
      <formula>AND(N314&gt;0,N314&lt;0.5)</formula>
    </cfRule>
  </conditionalFormatting>
  <conditionalFormatting sqref="N325:BG325">
    <cfRule type="expression" dxfId="468" priority="1731">
      <formula>AND(N325&gt;0,N325&lt;0.5)</formula>
    </cfRule>
  </conditionalFormatting>
  <conditionalFormatting sqref="N596:BG600">
    <cfRule type="expression" dxfId="467" priority="1671">
      <formula>AND(N596&gt;0,N596&lt;0.5)</formula>
    </cfRule>
  </conditionalFormatting>
  <conditionalFormatting sqref="N347:BH347">
    <cfRule type="expression" dxfId="466" priority="1444">
      <formula>AND(N347&gt;0,N347&lt;0.5)</formula>
    </cfRule>
  </conditionalFormatting>
  <conditionalFormatting sqref="N398:BH398">
    <cfRule type="expression" dxfId="465" priority="25">
      <formula>AND(N398&gt;0,N398&lt;0.5)</formula>
    </cfRule>
  </conditionalFormatting>
  <conditionalFormatting sqref="N107:BI108">
    <cfRule type="expression" dxfId="464" priority="935">
      <formula>AND(N107&gt;0,N107&lt;0.5)</formula>
    </cfRule>
  </conditionalFormatting>
  <conditionalFormatting sqref="N275:BI277">
    <cfRule type="expression" dxfId="463" priority="883">
      <formula>AND(N275&gt;0,N275&lt;0.5)</formula>
    </cfRule>
  </conditionalFormatting>
  <conditionalFormatting sqref="N287:BI289 BI291:BI296">
    <cfRule type="expression" dxfId="462" priority="1032">
      <formula>AND(N287&gt;0,N287&lt;0.5)</formula>
    </cfRule>
  </conditionalFormatting>
  <conditionalFormatting sqref="N348:BI352 BH353:BI353">
    <cfRule type="expression" dxfId="461" priority="1027">
      <formula>AND(N348&gt;0,N348&lt;0.5)</formula>
    </cfRule>
  </conditionalFormatting>
  <conditionalFormatting sqref="N451:BI451">
    <cfRule type="expression" dxfId="460" priority="1023">
      <formula>AND(N451&gt;0,N451&lt;0.5)</formula>
    </cfRule>
  </conditionalFormatting>
  <conditionalFormatting sqref="N130:BJ130">
    <cfRule type="expression" dxfId="459" priority="543">
      <formula>AND(N130&gt;0,N130&lt;0.5)</formula>
    </cfRule>
  </conditionalFormatting>
  <conditionalFormatting sqref="N155:BK155">
    <cfRule type="expression" dxfId="458" priority="1769">
      <formula>AND(N155&gt;0,N155&lt;0.5)</formula>
    </cfRule>
  </conditionalFormatting>
  <conditionalFormatting sqref="N410:BL410">
    <cfRule type="expression" dxfId="457" priority="163">
      <formula>AND(N410&gt;0,N410&lt;0.5)</formula>
    </cfRule>
  </conditionalFormatting>
  <conditionalFormatting sqref="N450:BL450">
    <cfRule type="expression" dxfId="456" priority="158">
      <formula>AND(N450&gt;0,N450&lt;0.5)</formula>
    </cfRule>
  </conditionalFormatting>
  <conditionalFormatting sqref="N475:BL475">
    <cfRule type="expression" dxfId="455" priority="153">
      <formula>AND(N475&gt;0,N475&lt;0.5)</formula>
    </cfRule>
  </conditionalFormatting>
  <conditionalFormatting sqref="N601:BL601">
    <cfRule type="expression" dxfId="454" priority="133">
      <formula>AND(N601&gt;0,N601&lt;0.5)</formula>
    </cfRule>
  </conditionalFormatting>
  <conditionalFormatting sqref="N776:BL776">
    <cfRule type="expression" dxfId="453" priority="37">
      <formula>AND(N776&gt;0,N776&lt;0.5)</formula>
    </cfRule>
  </conditionalFormatting>
  <conditionalFormatting sqref="O328:BF328">
    <cfRule type="expression" dxfId="452" priority="1729">
      <formula>AND(O328&gt;0,O328&lt;0.5)</formula>
    </cfRule>
  </conditionalFormatting>
  <conditionalFormatting sqref="P118:AZ118 BB118:BF118">
    <cfRule type="expression" dxfId="451" priority="1742">
      <formula>AND(P118&gt;0,P118&lt;0.5)</formula>
    </cfRule>
  </conditionalFormatting>
  <conditionalFormatting sqref="P110:BF110">
    <cfRule type="expression" dxfId="450" priority="1529">
      <formula>AND(P110&gt;0,P110&lt;0.5)</formula>
    </cfRule>
  </conditionalFormatting>
  <conditionalFormatting sqref="P119:BF119">
    <cfRule type="expression" dxfId="449" priority="1574">
      <formula>AND(P119&gt;0,P119&lt;0.5)</formula>
    </cfRule>
  </conditionalFormatting>
  <conditionalFormatting sqref="P109:BI109">
    <cfRule type="expression" dxfId="448" priority="936">
      <formula>AND(P109&gt;0,P109&lt;0.5)</formula>
    </cfRule>
  </conditionalFormatting>
  <conditionalFormatting sqref="P117:BK117">
    <cfRule type="expression" dxfId="447" priority="318">
      <formula>AND(P117&gt;0,P117&lt;0.5)</formula>
    </cfRule>
  </conditionalFormatting>
  <conditionalFormatting sqref="Q113:BF113 Q115:BG116">
    <cfRule type="expression" dxfId="446" priority="1534">
      <formula>AND(Q113&gt;0,Q113&lt;0.5)</formula>
    </cfRule>
  </conditionalFormatting>
  <conditionalFormatting sqref="Q114:BI114">
    <cfRule type="expression" dxfId="445" priority="206">
      <formula>AND(Q114&gt;0,Q114&lt;0.5)</formula>
    </cfRule>
  </conditionalFormatting>
  <conditionalFormatting sqref="S226:X227">
    <cfRule type="expression" dxfId="444" priority="1070">
      <formula>AND(S226&gt;0,S226&lt;0.5)</formula>
    </cfRule>
  </conditionalFormatting>
  <conditionalFormatting sqref="S204:AQ204">
    <cfRule type="expression" dxfId="443" priority="1170">
      <formula>AND(S204&gt;0,S204&lt;0.5)</formula>
    </cfRule>
  </conditionalFormatting>
  <conditionalFormatting sqref="S379:AQ381">
    <cfRule type="expression" dxfId="442" priority="560">
      <formula>AND(S379&gt;0,S379&lt;0.5)</formula>
    </cfRule>
  </conditionalFormatting>
  <conditionalFormatting sqref="S559:AU560">
    <cfRule type="expression" dxfId="441" priority="1830">
      <formula>AND(S559&gt;0,S559&lt;0.5)</formula>
    </cfRule>
  </conditionalFormatting>
  <conditionalFormatting sqref="S573:AV574">
    <cfRule type="expression" dxfId="440" priority="1826">
      <formula>AND(S573&gt;0,S573&lt;0.5)</formula>
    </cfRule>
  </conditionalFormatting>
  <conditionalFormatting sqref="S478:AW479">
    <cfRule type="expression" dxfId="439" priority="1062">
      <formula>AND(S478&gt;0,S478&lt;0.5)</formula>
    </cfRule>
  </conditionalFormatting>
  <conditionalFormatting sqref="S90:BA90">
    <cfRule type="expression" dxfId="438" priority="1873">
      <formula>AND(S90&gt;0,S90&lt;0.5)</formula>
    </cfRule>
  </conditionalFormatting>
  <conditionalFormatting sqref="S646:BD647">
    <cfRule type="expression" dxfId="437" priority="1145">
      <formula>AND(S646&gt;0,S646&lt;0.5)</formula>
    </cfRule>
  </conditionalFormatting>
  <conditionalFormatting sqref="S648:BE651">
    <cfRule type="expression" dxfId="436" priority="252">
      <formula>AND(S648&gt;0,S648&lt;0.5)</formula>
    </cfRule>
  </conditionalFormatting>
  <conditionalFormatting sqref="S897:BE903">
    <cfRule type="expression" dxfId="435" priority="1813">
      <formula>AND(S897&gt;0,S897&lt;0.5)</formula>
    </cfRule>
  </conditionalFormatting>
  <conditionalFormatting sqref="S84:BF84">
    <cfRule type="expression" dxfId="434" priority="307">
      <formula>AND(S84&gt;0,S84&lt;0.5)</formula>
    </cfRule>
  </conditionalFormatting>
  <conditionalFormatting sqref="S91:BF94">
    <cfRule type="expression" dxfId="433" priority="44">
      <formula>AND(S91&gt;0,S91&lt;0.5)</formula>
    </cfRule>
  </conditionalFormatting>
  <conditionalFormatting sqref="S150:BF152">
    <cfRule type="expression" dxfId="432" priority="357">
      <formula>AND(S150&gt;0,S150&lt;0.5)</formula>
    </cfRule>
  </conditionalFormatting>
  <conditionalFormatting sqref="S228:BF230">
    <cfRule type="expression" dxfId="431" priority="609">
      <formula>AND(S228&gt;0,S228&lt;0.5)</formula>
    </cfRule>
  </conditionalFormatting>
  <conditionalFormatting sqref="S330:BF336">
    <cfRule type="expression" dxfId="430" priority="1759">
      <formula>AND(S330&gt;0,S330&lt;0.5)</formula>
    </cfRule>
  </conditionalFormatting>
  <conditionalFormatting sqref="S443:BF444">
    <cfRule type="expression" dxfId="429" priority="476">
      <formula>AND(S443&gt;0,S443&lt;0.5)</formula>
    </cfRule>
  </conditionalFormatting>
  <conditionalFormatting sqref="S550:BF554">
    <cfRule type="expression" dxfId="428" priority="813">
      <formula>AND(S550&gt;0,S550&lt;0.5)</formula>
    </cfRule>
  </conditionalFormatting>
  <conditionalFormatting sqref="S575:BF575">
    <cfRule type="expression" dxfId="427" priority="803">
      <formula>AND(S575&gt;0,S575&lt;0.5)</formula>
    </cfRule>
  </conditionalFormatting>
  <conditionalFormatting sqref="S88:BG88">
    <cfRule type="expression" dxfId="426" priority="1496">
      <formula>AND(S88&gt;0,S88&lt;0.5)</formula>
    </cfRule>
  </conditionalFormatting>
  <conditionalFormatting sqref="S156:BG156">
    <cfRule type="expression" dxfId="425" priority="1790">
      <formula>AND(S156&gt;0,S156&lt;0.5)</formula>
    </cfRule>
  </conditionalFormatting>
  <conditionalFormatting sqref="S191:BG191">
    <cfRule type="expression" dxfId="424" priority="1476">
      <formula>AND(S191&gt;0,S191&lt;0.5)</formula>
    </cfRule>
  </conditionalFormatting>
  <conditionalFormatting sqref="S198:BG198">
    <cfRule type="expression" dxfId="423" priority="1124">
      <formula>AND(S198&gt;0,S198&lt;0.5)</formula>
    </cfRule>
  </conditionalFormatting>
  <conditionalFormatting sqref="S213:BG213">
    <cfRule type="expression" dxfId="422" priority="1052">
      <formula>AND(S213&gt;0,S213&lt;0.5)</formula>
    </cfRule>
  </conditionalFormatting>
  <conditionalFormatting sqref="S401:BG401">
    <cfRule type="expression" dxfId="421" priority="31">
      <formula>AND(S401&gt;0,S401&lt;0.5)</formula>
    </cfRule>
  </conditionalFormatting>
  <conditionalFormatting sqref="S419:BG425">
    <cfRule type="expression" dxfId="420" priority="1434">
      <formula>AND(S419&gt;0,S419&lt;0.5)</formula>
    </cfRule>
  </conditionalFormatting>
  <conditionalFormatting sqref="S470:BG474">
    <cfRule type="expression" dxfId="419" priority="456">
      <formula>AND(S470&gt;0,S470&lt;0.5)</formula>
    </cfRule>
  </conditionalFormatting>
  <conditionalFormatting sqref="S476:BG476">
    <cfRule type="expression" dxfId="418" priority="1690">
      <formula>AND(S476&gt;0,S476&lt;0.5)</formula>
    </cfRule>
  </conditionalFormatting>
  <conditionalFormatting sqref="S540:BG546">
    <cfRule type="expression" dxfId="417" priority="824">
      <formula>AND(S540&gt;0,S540&lt;0.5)</formula>
    </cfRule>
  </conditionalFormatting>
  <conditionalFormatting sqref="S80:BH80">
    <cfRule type="expression" dxfId="416" priority="934">
      <formula>AND(S80&gt;0,S80&lt;0.5)</formula>
    </cfRule>
  </conditionalFormatting>
  <conditionalFormatting sqref="S178:BH178">
    <cfRule type="expression" dxfId="415" priority="1479">
      <formula>AND(S178&gt;0,S178&lt;0.5)</formula>
    </cfRule>
  </conditionalFormatting>
  <conditionalFormatting sqref="S212:BH212">
    <cfRule type="expression" dxfId="414" priority="1171">
      <formula>AND(S212&gt;0,S212&lt;0.5)</formula>
    </cfRule>
  </conditionalFormatting>
  <conditionalFormatting sqref="S255:BH261">
    <cfRule type="expression" dxfId="413" priority="1069">
      <formula>AND(S255&gt;0,S255&lt;0.5)</formula>
    </cfRule>
  </conditionalFormatting>
  <conditionalFormatting sqref="S399:BH400">
    <cfRule type="expression" dxfId="412" priority="24">
      <formula>AND(S399&gt;0,S399&lt;0.5)</formula>
    </cfRule>
  </conditionalFormatting>
  <conditionalFormatting sqref="S477:BH477">
    <cfRule type="expression" dxfId="411" priority="1411">
      <formula>AND(S477&gt;0,S477&lt;0.5)</formula>
    </cfRule>
  </conditionalFormatting>
  <conditionalFormatting sqref="S566:BH570">
    <cfRule type="expression" dxfId="410" priority="718">
      <formula>AND(S566&gt;0,S566&lt;0.5)</formula>
    </cfRule>
  </conditionalFormatting>
  <conditionalFormatting sqref="S614:BH614">
    <cfRule type="expression" dxfId="409" priority="1373">
      <formula>AND(S614&gt;0,S614&lt;0.5)</formula>
    </cfRule>
  </conditionalFormatting>
  <conditionalFormatting sqref="S173:BI177">
    <cfRule type="expression" dxfId="408" priority="1037">
      <formula>AND(S173&gt;0,S173&lt;0.5)</formula>
    </cfRule>
  </conditionalFormatting>
  <conditionalFormatting sqref="S187:BI190">
    <cfRule type="expression" dxfId="407" priority="902">
      <formula>AND(S187&gt;0,S187&lt;0.5)</formula>
    </cfRule>
  </conditionalFormatting>
  <conditionalFormatting sqref="S201:BI203">
    <cfRule type="expression" dxfId="406" priority="900">
      <formula>AND(S201&gt;0,S201&lt;0.5)</formula>
    </cfRule>
  </conditionalFormatting>
  <conditionalFormatting sqref="S233:BI233">
    <cfRule type="expression" dxfId="405" priority="896">
      <formula>AND(S233&gt;0,S233&lt;0.5)</formula>
    </cfRule>
  </conditionalFormatting>
  <conditionalFormatting sqref="S235:BI237">
    <cfRule type="expression" dxfId="404" priority="282">
      <formula>AND(S235&gt;0,S235&lt;0.5)</formula>
    </cfRule>
  </conditionalFormatting>
  <conditionalFormatting sqref="S316:BI316">
    <cfRule type="expression" dxfId="403" priority="566">
      <formula>AND(S316&gt;0,S316&lt;0.5)</formula>
    </cfRule>
  </conditionalFormatting>
  <conditionalFormatting sqref="S340:BI340">
    <cfRule type="expression" dxfId="402" priority="871">
      <formula>AND(S340&gt;0,S340&lt;0.5)</formula>
    </cfRule>
  </conditionalFormatting>
  <conditionalFormatting sqref="S382:BI383">
    <cfRule type="expression" dxfId="401" priority="1067">
      <formula>AND(S382&gt;0,S382&lt;0.5)</formula>
    </cfRule>
  </conditionalFormatting>
  <conditionalFormatting sqref="S468:BI468">
    <cfRule type="expression" dxfId="400" priority="915">
      <formula>AND(S468&gt;0,S468&lt;0.5)</formula>
    </cfRule>
  </conditionalFormatting>
  <conditionalFormatting sqref="S561:BI561">
    <cfRule type="expression" dxfId="399" priority="809">
      <formula>AND(S561&gt;0,S561&lt;0.5)</formula>
    </cfRule>
  </conditionalFormatting>
  <conditionalFormatting sqref="S563:BI565">
    <cfRule type="expression" dxfId="398" priority="598">
      <formula>AND(S563&gt;0,S563&lt;0.5)</formula>
    </cfRule>
  </conditionalFormatting>
  <conditionalFormatting sqref="S616:BI618">
    <cfRule type="expression" dxfId="397" priority="1372">
      <formula>AND(S616&gt;0,S616&lt;0.5)</formula>
    </cfRule>
  </conditionalFormatting>
  <conditionalFormatting sqref="S234:BJ234">
    <cfRule type="expression" dxfId="396" priority="643">
      <formula>AND(S234&gt;0,S234&lt;0.5)</formula>
    </cfRule>
  </conditionalFormatting>
  <conditionalFormatting sqref="S555:BJ555">
    <cfRule type="expression" dxfId="395" priority="527">
      <formula>AND(S555&gt;0,S555&lt;0.5)</formula>
    </cfRule>
  </conditionalFormatting>
  <conditionalFormatting sqref="S153:BK154">
    <cfRule type="expression" dxfId="394" priority="481">
      <formula>AND(S153&gt;0,S153&lt;0.5)</formula>
    </cfRule>
  </conditionalFormatting>
  <conditionalFormatting sqref="S157:BK157">
    <cfRule type="expression" dxfId="393" priority="196">
      <formula>AND(S157&gt;0,S157&lt;0.5)</formula>
    </cfRule>
  </conditionalFormatting>
  <conditionalFormatting sqref="S959:BK959">
    <cfRule type="expression" dxfId="392" priority="1">
      <formula>AND(S959&gt;0,S959&lt;0.5)</formula>
    </cfRule>
  </conditionalFormatting>
  <conditionalFormatting sqref="S89:BL89">
    <cfRule type="expression" dxfId="391" priority="49">
      <formula>AND(S89&gt;0,S89&lt;0.5)</formula>
    </cfRule>
  </conditionalFormatting>
  <conditionalFormatting sqref="S254:BL254">
    <cfRule type="expression" dxfId="390" priority="177">
      <formula>AND(S254&gt;0,S254&lt;0.5)</formula>
    </cfRule>
  </conditionalFormatting>
  <conditionalFormatting sqref="S278:BL278">
    <cfRule type="expression" dxfId="389" priority="176">
      <formula>AND(S278&gt;0,S278&lt;0.5)</formula>
    </cfRule>
  </conditionalFormatting>
  <conditionalFormatting sqref="S321:BL321">
    <cfRule type="expression" dxfId="388" priority="42">
      <formula>AND(S321&gt;0,S321&lt;0.5)</formula>
    </cfRule>
  </conditionalFormatting>
  <conditionalFormatting sqref="S338:BL339">
    <cfRule type="expression" dxfId="387" priority="207">
      <formula>AND(S338&gt;0,S338&lt;0.5)</formula>
    </cfRule>
  </conditionalFormatting>
  <conditionalFormatting sqref="S442:BL442">
    <cfRule type="expression" dxfId="386" priority="159">
      <formula>AND(S442&gt;0,S442&lt;0.5)</formula>
    </cfRule>
  </conditionalFormatting>
  <conditionalFormatting sqref="S467:BL467">
    <cfRule type="expression" dxfId="385" priority="156">
      <formula>AND(S467&gt;0,S467&lt;0.5)</formula>
    </cfRule>
  </conditionalFormatting>
  <conditionalFormatting sqref="S562:BL562">
    <cfRule type="expression" dxfId="384" priority="140">
      <formula>AND(S562&gt;0,S562&lt;0.5)</formula>
    </cfRule>
  </conditionalFormatting>
  <conditionalFormatting sqref="S572:BL572">
    <cfRule type="expression" dxfId="383" priority="136">
      <formula>AND(S572&gt;0,S572&lt;0.5)</formula>
    </cfRule>
  </conditionalFormatting>
  <conditionalFormatting sqref="S615:BL615">
    <cfRule type="expression" dxfId="382" priority="130">
      <formula>AND(S615&gt;0,S615&lt;0.5)</formula>
    </cfRule>
  </conditionalFormatting>
  <conditionalFormatting sqref="S727:BL727">
    <cfRule type="expression" dxfId="381" priority="56">
      <formula>AND(S727&gt;0,S727&lt;0.5)</formula>
    </cfRule>
  </conditionalFormatting>
  <conditionalFormatting sqref="T385:BH385">
    <cfRule type="expression" dxfId="380" priority="642">
      <formula>AND(T385&gt;0,T385&lt;0.5)</formula>
    </cfRule>
  </conditionalFormatting>
  <conditionalFormatting sqref="T200:BK200">
    <cfRule type="expression" dxfId="379" priority="450">
      <formula>AND(T200&gt;0,T200&lt;0.5)</formula>
    </cfRule>
  </conditionalFormatting>
  <conditionalFormatting sqref="T199:BL199">
    <cfRule type="expression" dxfId="378" priority="190">
      <formula>AND(T199&gt;0,T199&lt;0.5)</formula>
    </cfRule>
  </conditionalFormatting>
  <conditionalFormatting sqref="X804:BE805">
    <cfRule type="expression" dxfId="377" priority="1752">
      <formula>AND(X804&gt;0,X804&lt;0.5)</formula>
    </cfRule>
  </conditionalFormatting>
  <conditionalFormatting sqref="Y65">
    <cfRule type="expression" dxfId="376" priority="1064">
      <formula>AND(Y65&gt;0,Y65&lt;0.5)</formula>
    </cfRule>
  </conditionalFormatting>
  <conditionalFormatting sqref="Y281:Y282">
    <cfRule type="expression" dxfId="375" priority="1809">
      <formula>AND(Y281&gt;0,Y281&lt;0.5)</formula>
    </cfRule>
  </conditionalFormatting>
  <conditionalFormatting sqref="Y283:BH285">
    <cfRule type="expression" dxfId="374" priority="1317">
      <formula>AND(Y283&gt;0,Y283&lt;0.5)</formula>
    </cfRule>
  </conditionalFormatting>
  <conditionalFormatting sqref="Y226:BK226">
    <cfRule type="expression" dxfId="373" priority="295">
      <formula>AND(Y226&gt;0,Y226&lt;0.5)</formula>
    </cfRule>
  </conditionalFormatting>
  <conditionalFormatting sqref="Z281:BG281">
    <cfRule type="expression" dxfId="372" priority="1169">
      <formula>AND(Z281&gt;0,Z281&lt;0.5)</formula>
    </cfRule>
  </conditionalFormatting>
  <conditionalFormatting sqref="Z282:BH282">
    <cfRule type="expression" dxfId="371" priority="1545">
      <formula>AND(Z282&gt;0,Z282&lt;0.5)</formula>
    </cfRule>
  </conditionalFormatting>
  <conditionalFormatting sqref="AA65:AB65">
    <cfRule type="expression" dxfId="370" priority="1063">
      <formula>AND(AA65&gt;0,AA65&lt;0.5)</formula>
    </cfRule>
  </conditionalFormatting>
  <conditionalFormatting sqref="AB64:BH64">
    <cfRule type="expression" dxfId="369" priority="1499">
      <formula>AND(AB64&gt;0,AB64&lt;0.5)</formula>
    </cfRule>
  </conditionalFormatting>
  <conditionalFormatting sqref="AH82:BF82">
    <cfRule type="expression" dxfId="368" priority="308">
      <formula>AND(AH82&gt;0,AH82&lt;0.5)</formula>
    </cfRule>
  </conditionalFormatting>
  <conditionalFormatting sqref="AH81:BL81">
    <cfRule type="expression" dxfId="367" priority="218">
      <formula>AND(AH81&gt;0,AH81&lt;0.5)</formula>
    </cfRule>
  </conditionalFormatting>
  <conditionalFormatting sqref="AJ159:AM159">
    <cfRule type="expression" dxfId="366" priority="1612">
      <formula>AND(AJ159&gt;0,AJ159&lt;0.5)</formula>
    </cfRule>
  </conditionalFormatting>
  <conditionalFormatting sqref="AJ160:BF160">
    <cfRule type="expression" dxfId="365" priority="1870">
      <formula>AND(AJ160&gt;0,AJ160&lt;0.5)</formula>
    </cfRule>
  </conditionalFormatting>
  <conditionalFormatting sqref="AK717:BI718">
    <cfRule type="expression" dxfId="364" priority="39">
      <formula>AND(AK717&gt;0,AK717&lt;0.5)</formula>
    </cfRule>
  </conditionalFormatting>
  <conditionalFormatting sqref="AR380:AS380">
    <cfRule type="expression" dxfId="363" priority="454">
      <formula>AND(AR380&gt;0,AR380&lt;0.5)</formula>
    </cfRule>
  </conditionalFormatting>
  <conditionalFormatting sqref="AR381:BI381">
    <cfRule type="expression" dxfId="362" priority="559">
      <formula>AND(AR381&gt;0,AR381&lt;0.5)</formula>
    </cfRule>
  </conditionalFormatting>
  <conditionalFormatting sqref="AU204:BL204">
    <cfRule type="expression" dxfId="361" priority="191">
      <formula>AND(AU204&gt;0,AU204&lt;0.5)</formula>
    </cfRule>
  </conditionalFormatting>
  <conditionalFormatting sqref="AV560:BG560">
    <cfRule type="expression" dxfId="360" priority="1674">
      <formula>AND(AV560&gt;0,AV560&lt;0.5)</formula>
    </cfRule>
  </conditionalFormatting>
  <conditionalFormatting sqref="AV559:BK559">
    <cfRule type="expression" dxfId="359" priority="291">
      <formula>AND(AV559&gt;0,AV559&lt;0.5)</formula>
    </cfRule>
  </conditionalFormatting>
  <conditionalFormatting sqref="AW380">
    <cfRule type="expression" dxfId="358" priority="453">
      <formula>AND(AW380&gt;0,AW380&lt;0.5)</formula>
    </cfRule>
  </conditionalFormatting>
  <conditionalFormatting sqref="AW573:BK573">
    <cfRule type="expression" dxfId="357" priority="289">
      <formula>AND(AW573&gt;0,AW573&lt;0.5)</formula>
    </cfRule>
  </conditionalFormatting>
  <conditionalFormatting sqref="AX65:BA66">
    <cfRule type="expression" dxfId="356" priority="638">
      <formula>AND(AX65&gt;0,AX65&lt;0.5)</formula>
    </cfRule>
  </conditionalFormatting>
  <conditionalFormatting sqref="AX99:BG99">
    <cfRule type="expression" dxfId="355" priority="1507">
      <formula>AND(AX99&gt;0,AX99&lt;0.5)</formula>
    </cfRule>
  </conditionalFormatting>
  <conditionalFormatting sqref="AX104:BG105">
    <cfRule type="expression" dxfId="354" priority="35">
      <formula>AND(AX104&gt;0,AX104&lt;0.5)</formula>
    </cfRule>
  </conditionalFormatting>
  <conditionalFormatting sqref="AX478:BL478">
    <cfRule type="expression" dxfId="353" priority="155">
      <formula>AND(AX478&gt;0,AX478&lt;0.5)</formula>
    </cfRule>
  </conditionalFormatting>
  <conditionalFormatting sqref="BA432:BG432">
    <cfRule type="expression" dxfId="352" priority="1575">
      <formula>AND(BA432&gt;0,BA432&lt;0.5)</formula>
    </cfRule>
  </conditionalFormatting>
  <conditionalFormatting sqref="BB65:BG65">
    <cfRule type="expression" dxfId="351" priority="637">
      <formula>AND(BB65&gt;0,BB65&lt;0.5)</formula>
    </cfRule>
  </conditionalFormatting>
  <conditionalFormatting sqref="BB66:BH66">
    <cfRule type="expression" dxfId="350" priority="1154">
      <formula>AND(BB66&gt;0,BB66&lt;0.5)</formula>
    </cfRule>
  </conditionalFormatting>
  <conditionalFormatting sqref="BC90:BF90">
    <cfRule type="expression" dxfId="349" priority="1821">
      <formula>AND(BC90&gt;0,BC90&lt;0.5)</formula>
    </cfRule>
  </conditionalFormatting>
  <conditionalFormatting sqref="BF671:BF716">
    <cfRule type="expression" dxfId="348" priority="113">
      <formula>AND(BF671&gt;0,BF671&lt;0.5)</formula>
    </cfRule>
  </conditionalFormatting>
  <conditionalFormatting sqref="BF733:BF775">
    <cfRule type="expression" dxfId="347" priority="38">
      <formula>AND(BF733&gt;0,BF733&lt;0.5)</formula>
    </cfRule>
  </conditionalFormatting>
  <conditionalFormatting sqref="BF777:BF787">
    <cfRule type="expression" dxfId="346" priority="36">
      <formula>AND(BF777&gt;0,BF777&lt;0.5)</formula>
    </cfRule>
  </conditionalFormatting>
  <conditionalFormatting sqref="BF798:BF958">
    <cfRule type="expression" dxfId="345" priority="103">
      <formula>AND(BF798&gt;0,BF798&lt;0.5)</formula>
    </cfRule>
  </conditionalFormatting>
  <conditionalFormatting sqref="BF960:BF998">
    <cfRule type="expression" dxfId="344" priority="81">
      <formula>AND(BF960&gt;0,BF960&lt;0.5)</formula>
    </cfRule>
  </conditionalFormatting>
  <conditionalFormatting sqref="BF1002:BF1046">
    <cfRule type="expression" dxfId="343" priority="54">
      <formula>AND(BF1002&gt;0,BF1002&lt;0.5)</formula>
    </cfRule>
  </conditionalFormatting>
  <conditionalFormatting sqref="BF1055:BF1128">
    <cfRule type="expression" dxfId="342" priority="66">
      <formula>AND(BF1055&gt;0,BF1055&lt;0.5)</formula>
    </cfRule>
  </conditionalFormatting>
  <conditionalFormatting sqref="BF720:BG726">
    <cfRule type="expression" dxfId="341" priority="87">
      <formula>AND(BF720&gt;0,BF720&lt;0.5)</formula>
    </cfRule>
  </conditionalFormatting>
  <conditionalFormatting sqref="BF1048:BH1053">
    <cfRule type="expression" dxfId="340" priority="1185">
      <formula>AND(BF1048&gt;0,BF1048&lt;0.5)</formula>
    </cfRule>
  </conditionalFormatting>
  <conditionalFormatting sqref="BF670:BL670">
    <cfRule type="expression" dxfId="339" priority="57">
      <formula>AND(BF670&gt;0,BF670&lt;0.5)</formula>
    </cfRule>
  </conditionalFormatting>
  <conditionalFormatting sqref="BF719:BL719">
    <cfRule type="expression" dxfId="338" priority="47">
      <formula>AND(BF719&gt;0,BF719&lt;0.5)</formula>
    </cfRule>
  </conditionalFormatting>
  <conditionalFormatting sqref="BG90:BG94">
    <cfRule type="expression" dxfId="337" priority="1786">
      <formula>AND(BG90&gt;0,BG90&lt;0.5)</formula>
    </cfRule>
  </conditionalFormatting>
  <conditionalFormatting sqref="BG118:BG121">
    <cfRule type="expression" dxfId="336" priority="1493">
      <formula>AND(BG118&gt;0,BG118&lt;0.5)</formula>
    </cfRule>
  </conditionalFormatting>
  <conditionalFormatting sqref="BG192:BG197">
    <cfRule type="expression" dxfId="335" priority="1472">
      <formula>AND(BG192&gt;0,BG192&lt;0.5)</formula>
    </cfRule>
  </conditionalFormatting>
  <conditionalFormatting sqref="BG366:BG369 AR379:BG379 BG436:BG441">
    <cfRule type="expression" dxfId="334" priority="1785">
      <formula>AND(AR366&gt;0,AR366&lt;0.5)</formula>
    </cfRule>
  </conditionalFormatting>
  <conditionalFormatting sqref="BG411:BG417">
    <cfRule type="expression" dxfId="333" priority="434">
      <formula>AND(BG411&gt;0,BG411&lt;0.5)</formula>
    </cfRule>
  </conditionalFormatting>
  <conditionalFormatting sqref="BG430:BG431">
    <cfRule type="expression" dxfId="332" priority="1784">
      <formula>AND(BG430&gt;0,BG430&lt;0.5)</formula>
    </cfRule>
  </conditionalFormatting>
  <conditionalFormatting sqref="BG443:BG448">
    <cfRule type="expression" dxfId="331" priority="1693">
      <formula>AND(BG443&gt;0,BG443&lt;0.5)</formula>
    </cfRule>
  </conditionalFormatting>
  <conditionalFormatting sqref="BG479:BG482">
    <cfRule type="expression" dxfId="330" priority="1688">
      <formula>AND(BG479&gt;0,BG479&lt;0.5)</formula>
    </cfRule>
  </conditionalFormatting>
  <conditionalFormatting sqref="BG509:BG510">
    <cfRule type="expression" dxfId="329" priority="1686">
      <formula>AND(BG509&gt;0,BG509&lt;0.5)</formula>
    </cfRule>
  </conditionalFormatting>
  <conditionalFormatting sqref="BG533:BG539">
    <cfRule type="expression" dxfId="328" priority="1344">
      <formula>AND(BG533&gt;0,BG533&lt;0.5)</formula>
    </cfRule>
  </conditionalFormatting>
  <conditionalFormatting sqref="BG556:BG558">
    <cfRule type="expression" dxfId="327" priority="393">
      <formula>AND(BG556&gt;0,BG556&lt;0.5)</formula>
    </cfRule>
  </conditionalFormatting>
  <conditionalFormatting sqref="BG574:BG575">
    <cfRule type="expression" dxfId="326" priority="1670">
      <formula>AND(BG574&gt;0,BG574&lt;0.5)</formula>
    </cfRule>
  </conditionalFormatting>
  <conditionalFormatting sqref="BG642:BG645">
    <cfRule type="expression" dxfId="325" priority="1369">
      <formula>AND(BG642&gt;0,BG642&lt;0.5)</formula>
    </cfRule>
  </conditionalFormatting>
  <conditionalFormatting sqref="BG647:BG652">
    <cfRule type="expression" dxfId="324" priority="1368">
      <formula>AND(BG647&gt;0,BG647&lt;0.5)</formula>
    </cfRule>
  </conditionalFormatting>
  <conditionalFormatting sqref="BG654:BG655 BG671:BG676 BG695:BG698">
    <cfRule type="expression" dxfId="323" priority="1666">
      <formula>AND(BG654&gt;0,BG654&lt;0.5)</formula>
    </cfRule>
  </conditionalFormatting>
  <conditionalFormatting sqref="BG659:BG666">
    <cfRule type="expression" dxfId="322" priority="1665">
      <formula>AND(BG659&gt;0,BG659&lt;0.5)</formula>
    </cfRule>
  </conditionalFormatting>
  <conditionalFormatting sqref="BG678:BG688">
    <cfRule type="expression" dxfId="321" priority="1367">
      <formula>AND(BG678&gt;0,BG678&lt;0.5)</formula>
    </cfRule>
  </conditionalFormatting>
  <conditionalFormatting sqref="BG701:BG715">
    <cfRule type="expression" dxfId="320" priority="1366">
      <formula>AND(BG701&gt;0,BG701&lt;0.5)</formula>
    </cfRule>
  </conditionalFormatting>
  <conditionalFormatting sqref="BG734 BG742:BG748 BG752">
    <cfRule type="expression" dxfId="319" priority="1658">
      <formula>AND(BG734&gt;0,BG734&lt;0.5)</formula>
    </cfRule>
  </conditionalFormatting>
  <conditionalFormatting sqref="BG754:BG770">
    <cfRule type="expression" dxfId="318" priority="1655">
      <formula>AND(BG754&gt;0,BG754&lt;0.5)</formula>
    </cfRule>
  </conditionalFormatting>
  <conditionalFormatting sqref="BG779:BG793">
    <cfRule type="expression" dxfId="317" priority="1654">
      <formula>AND(BG779&gt;0,BG779&lt;0.5)</formula>
    </cfRule>
  </conditionalFormatting>
  <conditionalFormatting sqref="BG803:BG806">
    <cfRule type="expression" dxfId="316" priority="1747">
      <formula>AND(BG803&gt;0,BG803&lt;0.5)</formula>
    </cfRule>
  </conditionalFormatting>
  <conditionalFormatting sqref="BG810:BG831">
    <cfRule type="expression" dxfId="315" priority="1649">
      <formula>AND(BG810&gt;0,BG810&lt;0.5)</formula>
    </cfRule>
  </conditionalFormatting>
  <conditionalFormatting sqref="BG844:BG846">
    <cfRule type="expression" dxfId="314" priority="1647">
      <formula>AND(BG844&gt;0,BG844&lt;0.5)</formula>
    </cfRule>
  </conditionalFormatting>
  <conditionalFormatting sqref="BG848:BG858">
    <cfRule type="expression" dxfId="313" priority="1365">
      <formula>AND(BG848&gt;0,BG848&lt;0.5)</formula>
    </cfRule>
  </conditionalFormatting>
  <conditionalFormatting sqref="BG860:BG869">
    <cfRule type="expression" dxfId="312" priority="1645">
      <formula>AND(BG860&gt;0,BG860&lt;0.5)</formula>
    </cfRule>
  </conditionalFormatting>
  <conditionalFormatting sqref="BG873:BG878">
    <cfRule type="expression" dxfId="311" priority="1364">
      <formula>AND(BG873&gt;0,BG873&lt;0.5)</formula>
    </cfRule>
  </conditionalFormatting>
  <conditionalFormatting sqref="BG880:BG899">
    <cfRule type="expression" dxfId="310" priority="1349">
      <formula>AND(BG880&gt;0,BG880&lt;0.5)</formula>
    </cfRule>
  </conditionalFormatting>
  <conditionalFormatting sqref="BG901:BG909">
    <cfRule type="expression" dxfId="309" priority="1644">
      <formula>AND(BG901&gt;0,BG901&lt;0.5)</formula>
    </cfRule>
  </conditionalFormatting>
  <conditionalFormatting sqref="BG911:BG918">
    <cfRule type="expression" dxfId="308" priority="1363">
      <formula>AND(BG911&gt;0,BG911&lt;0.5)</formula>
    </cfRule>
  </conditionalFormatting>
  <conditionalFormatting sqref="BG933:BG946">
    <cfRule type="expression" dxfId="307" priority="1583">
      <formula>AND(BG933&gt;0,BG933&lt;0.5)</formula>
    </cfRule>
  </conditionalFormatting>
  <conditionalFormatting sqref="BG950:BG952">
    <cfRule type="expression" dxfId="306" priority="1331">
      <formula>AND(BG950&gt;0,BG950&lt;0.5)</formula>
    </cfRule>
  </conditionalFormatting>
  <conditionalFormatting sqref="BG960:BG968">
    <cfRule type="expression" dxfId="305" priority="1362">
      <formula>AND(BG960&gt;0,BG960&lt;0.5)</formula>
    </cfRule>
  </conditionalFormatting>
  <conditionalFormatting sqref="BG970:BG992">
    <cfRule type="expression" dxfId="304" priority="1361">
      <formula>AND(BG970&gt;0,BG970&lt;0.5)</formula>
    </cfRule>
  </conditionalFormatting>
  <conditionalFormatting sqref="BG996:BG998">
    <cfRule type="expression" dxfId="303" priority="1637">
      <formula>AND(BG996&gt;0,BG996&lt;0.5)</formula>
    </cfRule>
  </conditionalFormatting>
  <conditionalFormatting sqref="BG1005:BG1016">
    <cfRule type="expression" dxfId="302" priority="1635">
      <formula>AND(BG1005&gt;0,BG1005&lt;0.5)</formula>
    </cfRule>
  </conditionalFormatting>
  <conditionalFormatting sqref="BG1023:BG1030">
    <cfRule type="expression" dxfId="301" priority="1360">
      <formula>AND(BG1023&gt;0,BG1023&lt;0.5)</formula>
    </cfRule>
  </conditionalFormatting>
  <conditionalFormatting sqref="BG1032:BG1047">
    <cfRule type="expression" dxfId="300" priority="1630">
      <formula>AND(BG1032&gt;0,BG1032&lt;0.5)</formula>
    </cfRule>
  </conditionalFormatting>
  <conditionalFormatting sqref="BG1054:BG1057">
    <cfRule type="expression" dxfId="299" priority="1184">
      <formula>AND(BG1054&gt;0,BG1054&lt;0.5)</formula>
    </cfRule>
  </conditionalFormatting>
  <conditionalFormatting sqref="BG1061:BG1062 BG1078:BG1083">
    <cfRule type="expression" dxfId="298" priority="1745">
      <formula>AND(BG1061&gt;0,BG1061&lt;0.5)</formula>
    </cfRule>
  </conditionalFormatting>
  <conditionalFormatting sqref="BG1064:BG1066">
    <cfRule type="expression" dxfId="297" priority="1629">
      <formula>AND(BG1064&gt;0,BG1064&lt;0.5)</formula>
    </cfRule>
  </conditionalFormatting>
  <conditionalFormatting sqref="BG1068:BG1071">
    <cfRule type="expression" dxfId="296" priority="550">
      <formula>AND(BG1068&gt;0,BG1068&lt;0.5)</formula>
    </cfRule>
  </conditionalFormatting>
  <conditionalFormatting sqref="BG1090:BG1121">
    <cfRule type="expression" dxfId="295" priority="367">
      <formula>AND(BG1090&gt;0,BG1090&lt;0.5)</formula>
    </cfRule>
  </conditionalFormatting>
  <conditionalFormatting sqref="BG82:BH87">
    <cfRule type="expression" dxfId="294" priority="1325">
      <formula>AND(BG82&gt;0,BG82&lt;0.5)</formula>
    </cfRule>
  </conditionalFormatting>
  <conditionalFormatting sqref="BG386:BH389">
    <cfRule type="expression" dxfId="293" priority="869">
      <formula>AND(BG386&gt;0,BG386&lt;0.5)</formula>
    </cfRule>
  </conditionalFormatting>
  <conditionalFormatting sqref="BG428:BH429">
    <cfRule type="expression" dxfId="292" priority="1430">
      <formula>AND(BG428&gt;0,BG428&lt;0.5)</formula>
    </cfRule>
  </conditionalFormatting>
  <conditionalFormatting sqref="BG728:BH732">
    <cfRule type="expression" dxfId="291" priority="1293">
      <formula>AND(BG728&gt;0,BG728&lt;0.5)</formula>
    </cfRule>
  </conditionalFormatting>
  <conditionalFormatting sqref="BG807:BH808">
    <cfRule type="expression" dxfId="290" priority="1276">
      <formula>AND(BG807&gt;0,BG807&lt;0.5)</formula>
    </cfRule>
  </conditionalFormatting>
  <conditionalFormatting sqref="BG1072:BH1077">
    <cfRule type="expression" dxfId="289" priority="1104">
      <formula>AND(BG1072&gt;0,BG1072&lt;0.5)</formula>
    </cfRule>
  </conditionalFormatting>
  <conditionalFormatting sqref="BG1124:BH1127">
    <cfRule type="expression" dxfId="288" priority="239">
      <formula>AND(BG1124&gt;0,BG1124&lt;0.5)</formula>
    </cfRule>
  </conditionalFormatting>
  <conditionalFormatting sqref="BG403:BI406">
    <cfRule type="expression" dxfId="287" priority="11">
      <formula>AND(BG403&gt;0,BG403&lt;0.5)</formula>
    </cfRule>
  </conditionalFormatting>
  <conditionalFormatting sqref="BG408:BI408">
    <cfRule type="expression" dxfId="286" priority="5">
      <formula>AND(BG408&gt;0,BG408&lt;0.5)</formula>
    </cfRule>
  </conditionalFormatting>
  <conditionalFormatting sqref="BG548:BI554">
    <cfRule type="expression" dxfId="285" priority="812">
      <formula>AND(BG548&gt;0,BG548&lt;0.5)</formula>
    </cfRule>
  </conditionalFormatting>
  <conditionalFormatting sqref="BG602:BI607">
    <cfRule type="expression" dxfId="284" priority="798">
      <formula>AND(BG602&gt;0,BG602&lt;0.5)</formula>
    </cfRule>
  </conditionalFormatting>
  <conditionalFormatting sqref="BG735:BI741">
    <cfRule type="expression" dxfId="283" priority="714">
      <formula>AND(BG735&gt;0,BG735&lt;0.5)</formula>
    </cfRule>
  </conditionalFormatting>
  <conditionalFormatting sqref="BG749:BI751">
    <cfRule type="expression" dxfId="282" priority="993">
      <formula>AND(BG749&gt;0,BG749&lt;0.5)</formula>
    </cfRule>
  </conditionalFormatting>
  <conditionalFormatting sqref="BG799:BI802">
    <cfRule type="expression" dxfId="281" priority="1047">
      <formula>AND(BG799&gt;0,BG799&lt;0.5)</formula>
    </cfRule>
  </conditionalFormatting>
  <conditionalFormatting sqref="BG919:BI924">
    <cfRule type="expression" dxfId="280" priority="749">
      <formula>AND(BG919&gt;0,BG919&lt;0.5)</formula>
    </cfRule>
  </conditionalFormatting>
  <conditionalFormatting sqref="BG993:BI995">
    <cfRule type="expression" dxfId="279" priority="723">
      <formula>AND(BG993&gt;0,BG993&lt;0.5)</formula>
    </cfRule>
  </conditionalFormatting>
  <conditionalFormatting sqref="BG1017:BI1022">
    <cfRule type="expression" dxfId="278" priority="963">
      <formula>AND(BG1017&gt;0,BG1017&lt;0.5)</formula>
    </cfRule>
  </conditionalFormatting>
  <conditionalFormatting sqref="BG1058:BI1060">
    <cfRule type="expression" dxfId="277" priority="954">
      <formula>AND(BG1058&gt;0,BG1058&lt;0.5)</formula>
    </cfRule>
  </conditionalFormatting>
  <conditionalFormatting sqref="BG1084:BI1089">
    <cfRule type="expression" dxfId="276" priority="947">
      <formula>AND(BG1084&gt;0,BG1084&lt;0.5)</formula>
    </cfRule>
  </conditionalFormatting>
  <conditionalFormatting sqref="BG158:BK160">
    <cfRule type="expression" dxfId="275" priority="479">
      <formula>AND(BG158&gt;0,BG158&lt;0.5)</formula>
    </cfRule>
  </conditionalFormatting>
  <conditionalFormatting sqref="BG931:BK931">
    <cfRule type="expression" dxfId="274" priority="473">
      <formula>AND(BG931&gt;0,BG931&lt;0.5)</formula>
    </cfRule>
  </conditionalFormatting>
  <conditionalFormatting sqref="BG753:BL753">
    <cfRule type="expression" dxfId="273" priority="107">
      <formula>AND(BG753&gt;0,BG753&lt;0.5)</formula>
    </cfRule>
  </conditionalFormatting>
  <conditionalFormatting sqref="BG798:BL798">
    <cfRule type="expression" dxfId="272" priority="105">
      <formula>AND(BG798&gt;0,BG798&lt;0.5)</formula>
    </cfRule>
  </conditionalFormatting>
  <conditionalFormatting sqref="BG847:BL847">
    <cfRule type="expression" dxfId="271" priority="208">
      <formula>AND(BG847&gt;0,BG847&lt;0.5)</formula>
    </cfRule>
  </conditionalFormatting>
  <conditionalFormatting sqref="BG956:BL958">
    <cfRule type="expression" dxfId="270" priority="98">
      <formula>AND(BG956&gt;0,BG956&lt;0.5)</formula>
    </cfRule>
  </conditionalFormatting>
  <conditionalFormatting sqref="BG1003:BL1003">
    <cfRule type="expression" dxfId="269" priority="77">
      <formula>AND(BG1003&gt;0,BG1003&lt;0.5)</formula>
    </cfRule>
  </conditionalFormatting>
  <conditionalFormatting sqref="BG1031:BL1031">
    <cfRule type="expression" dxfId="268" priority="74">
      <formula>AND(BG1031&gt;0,BG1031&lt;0.5)</formula>
    </cfRule>
  </conditionalFormatting>
  <conditionalFormatting sqref="BG1063:BL1063">
    <cfRule type="expression" dxfId="267" priority="65">
      <formula>AND(BG1063&gt;0,BG1063&lt;0.5)</formula>
    </cfRule>
  </conditionalFormatting>
  <conditionalFormatting sqref="BG1067:BL1067">
    <cfRule type="expression" dxfId="266" priority="48">
      <formula>AND(BG1067&gt;0,BG1067&lt;0.5)</formula>
    </cfRule>
  </conditionalFormatting>
  <conditionalFormatting sqref="BH90:BH91">
    <cfRule type="expression" dxfId="265" priority="1323">
      <formula>AND(BH90&gt;0,BH90&lt;0.5)</formula>
    </cfRule>
  </conditionalFormatting>
  <conditionalFormatting sqref="BH99:BH105">
    <cfRule type="expression" dxfId="264" priority="1179">
      <formula>AND(BH99&gt;0,BH99&lt;0.5)</formula>
    </cfRule>
  </conditionalFormatting>
  <conditionalFormatting sqref="BH192:BH195">
    <cfRule type="expression" dxfId="263" priority="905">
      <formula>AND(BH192&gt;0,BH192&lt;0.5)</formula>
    </cfRule>
  </conditionalFormatting>
  <conditionalFormatting sqref="BH210:BH211">
    <cfRule type="expression" dxfId="262" priority="1320">
      <formula>AND(BH210&gt;0,BH210&lt;0.5)</formula>
    </cfRule>
  </conditionalFormatting>
  <conditionalFormatting sqref="BH217:BH219">
    <cfRule type="expression" dxfId="261" priority="1465">
      <formula>AND(BH217&gt;0,BH217&lt;0.5)</formula>
    </cfRule>
  </conditionalFormatting>
  <conditionalFormatting sqref="BH266:BH269">
    <cfRule type="expression" dxfId="260" priority="891">
      <formula>AND(BH266&gt;0,BH266&lt;0.5)</formula>
    </cfRule>
  </conditionalFormatting>
  <conditionalFormatting sqref="BH279:BH281">
    <cfRule type="expression" dxfId="259" priority="1457">
      <formula>AND(BH279&gt;0,BH279&lt;0.5)</formula>
    </cfRule>
  </conditionalFormatting>
  <conditionalFormatting sqref="BH312:BH314">
    <cfRule type="expression" dxfId="258" priority="887">
      <formula>AND(BH312&gt;0,BH312&lt;0.5)</formula>
    </cfRule>
  </conditionalFormatting>
  <conditionalFormatting sqref="BH331:BH334">
    <cfRule type="expression" dxfId="257" priority="876">
      <formula>AND(BH331&gt;0,BH331&lt;0.5)</formula>
    </cfRule>
  </conditionalFormatting>
  <conditionalFormatting sqref="BH366:BH368">
    <cfRule type="expression" dxfId="256" priority="1440">
      <formula>AND(BH366&gt;0,BH366&lt;0.5)</formula>
    </cfRule>
  </conditionalFormatting>
  <conditionalFormatting sqref="BH414:BH417">
    <cfRule type="expression" dxfId="255" priority="433">
      <formula>AND(BH414&gt;0,BH414&lt;0.5)</formula>
    </cfRule>
  </conditionalFormatting>
  <conditionalFormatting sqref="BH419:BH424">
    <cfRule type="expression" dxfId="254" priority="863">
      <formula>AND(BH419&gt;0,BH419&lt;0.5)</formula>
    </cfRule>
  </conditionalFormatting>
  <conditionalFormatting sqref="BH430:BH432">
    <cfRule type="expression" dxfId="253" priority="1427">
      <formula>AND(BH430&gt;0,BH430&lt;0.5)</formula>
    </cfRule>
  </conditionalFormatting>
  <conditionalFormatting sqref="BH443:BH445">
    <cfRule type="expression" dxfId="252" priority="1423">
      <formula>AND(BH443&gt;0,BH443&lt;0.5)</formula>
    </cfRule>
  </conditionalFormatting>
  <conditionalFormatting sqref="BH493:BH501">
    <cfRule type="expression" dxfId="251" priority="399">
      <formula>AND(BH493&gt;0,BH493&lt;0.5)</formula>
    </cfRule>
  </conditionalFormatting>
  <conditionalFormatting sqref="BH503:BH505">
    <cfRule type="expression" dxfId="250" priority="1400">
      <formula>AND(BH503&gt;0,BH503&lt;0.5)</formula>
    </cfRule>
  </conditionalFormatting>
  <conditionalFormatting sqref="BH509">
    <cfRule type="expression" dxfId="249" priority="1399">
      <formula>AND(BH509&gt;0,BH509&lt;0.5)</formula>
    </cfRule>
  </conditionalFormatting>
  <conditionalFormatting sqref="BH641:BH643">
    <cfRule type="expression" dxfId="248" priority="792">
      <formula>AND(BH641&gt;0,BH641&lt;0.5)</formula>
    </cfRule>
  </conditionalFormatting>
  <conditionalFormatting sqref="BH648:BH650">
    <cfRule type="expression" dxfId="247" priority="1309">
      <formula>AND(BH648&gt;0,BH648&lt;0.5)</formula>
    </cfRule>
  </conditionalFormatting>
  <conditionalFormatting sqref="BH673:BH675">
    <cfRule type="expression" dxfId="246" priority="1129">
      <formula>AND(BH673&gt;0,BH673&lt;0.5)</formula>
    </cfRule>
  </conditionalFormatting>
  <conditionalFormatting sqref="BH686:BH688">
    <cfRule type="expression" dxfId="245" priority="1300">
      <formula>AND(BH686&gt;0,BH686&lt;0.5)</formula>
    </cfRule>
  </conditionalFormatting>
  <conditionalFormatting sqref="BH723:BH726">
    <cfRule type="expression" dxfId="244" priority="774">
      <formula>AND(BH723&gt;0,BH723&lt;0.5)</formula>
    </cfRule>
  </conditionalFormatting>
  <conditionalFormatting sqref="BH779:BH781">
    <cfRule type="expression" dxfId="243" priority="1284">
      <formula>AND(BH779&gt;0,BH779&lt;0.5)</formula>
    </cfRule>
  </conditionalFormatting>
  <conditionalFormatting sqref="BH789:BH793">
    <cfRule type="expression" dxfId="242" priority="672">
      <formula>AND(BH789&gt;0,BH789&lt;0.5)</formula>
    </cfRule>
  </conditionalFormatting>
  <conditionalFormatting sqref="BH804:BH806">
    <cfRule type="expression" dxfId="241" priority="1274">
      <formula>AND(BH804&gt;0,BH804&lt;0.5)</formula>
    </cfRule>
  </conditionalFormatting>
  <conditionalFormatting sqref="BH811:BH812">
    <cfRule type="expression" dxfId="240" priority="1273">
      <formula>AND(BH811&gt;0,BH811&lt;0.5)</formula>
    </cfRule>
  </conditionalFormatting>
  <conditionalFormatting sqref="BH814:BH815">
    <cfRule type="expression" dxfId="239" priority="1186">
      <formula>AND(BH814&gt;0,BH814&lt;0.5)</formula>
    </cfRule>
  </conditionalFormatting>
  <conditionalFormatting sqref="BH830:BH831">
    <cfRule type="expression" dxfId="238" priority="1267">
      <formula>AND(BH830&gt;0,BH830&lt;0.5)</formula>
    </cfRule>
  </conditionalFormatting>
  <conditionalFormatting sqref="BH852:BH856">
    <cfRule type="expression" dxfId="237" priority="1262">
      <formula>AND(BH852&gt;0,BH852&lt;0.5)</formula>
    </cfRule>
  </conditionalFormatting>
  <conditionalFormatting sqref="BH861:BH864">
    <cfRule type="expression" dxfId="236" priority="1260">
      <formula>AND(BH861&gt;0,BH861&lt;0.5)</formula>
    </cfRule>
  </conditionalFormatting>
  <conditionalFormatting sqref="BH893:BH899">
    <cfRule type="expression" dxfId="235" priority="756">
      <formula>AND(BH893&gt;0,BH893&lt;0.5)</formula>
    </cfRule>
  </conditionalFormatting>
  <conditionalFormatting sqref="BH901:BH903">
    <cfRule type="expression" dxfId="234" priority="1254">
      <formula>AND(BH901&gt;0,BH901&lt;0.5)</formula>
    </cfRule>
  </conditionalFormatting>
  <conditionalFormatting sqref="BH933:BH939">
    <cfRule type="expression" dxfId="233" priority="747">
      <formula>AND(BH933&gt;0,BH933&lt;0.5)</formula>
    </cfRule>
  </conditionalFormatting>
  <conditionalFormatting sqref="BH944:BH945">
    <cfRule type="expression" dxfId="232" priority="740">
      <formula>AND(BH944&gt;0,BH944&lt;0.5)</formula>
    </cfRule>
  </conditionalFormatting>
  <conditionalFormatting sqref="BH952">
    <cfRule type="expression" dxfId="231" priority="739">
      <formula>AND(BH952&gt;0,BH952&lt;0.5)</formula>
    </cfRule>
  </conditionalFormatting>
  <conditionalFormatting sqref="BH980:BH981">
    <cfRule type="expression" dxfId="230" priority="728">
      <formula>AND(BH980&gt;0,BH980&lt;0.5)</formula>
    </cfRule>
  </conditionalFormatting>
  <conditionalFormatting sqref="BH1005:BH1006">
    <cfRule type="expression" dxfId="229" priority="1226">
      <formula>AND(BH1005&gt;0,BH1005&lt;0.5)</formula>
    </cfRule>
  </conditionalFormatting>
  <conditionalFormatting sqref="BH1024:BH1026">
    <cfRule type="expression" dxfId="228" priority="709">
      <formula>AND(BH1024&gt;0,BH1024&lt;0.5)</formula>
    </cfRule>
  </conditionalFormatting>
  <conditionalFormatting sqref="BH1032:BH1037">
    <cfRule type="expression" dxfId="227" priority="1218">
      <formula>AND(BH1032&gt;0,BH1032&lt;0.5)</formula>
    </cfRule>
  </conditionalFormatting>
  <conditionalFormatting sqref="BH1039:BH1046">
    <cfRule type="expression" dxfId="226" priority="502">
      <formula>AND(BH1039&gt;0,BH1039&lt;0.5)</formula>
    </cfRule>
  </conditionalFormatting>
  <conditionalFormatting sqref="BH1068:BH1069">
    <cfRule type="expression" dxfId="225" priority="1213">
      <formula>AND(BH1068&gt;0,BH1068&lt;0.5)</formula>
    </cfRule>
  </conditionalFormatting>
  <conditionalFormatting sqref="BH1071">
    <cfRule type="expression" dxfId="224" priority="704">
      <formula>AND(BH1071&gt;0,BH1071&lt;0.5)</formula>
    </cfRule>
  </conditionalFormatting>
  <conditionalFormatting sqref="BH1112:BH1118">
    <cfRule type="expression" dxfId="223" priority="692">
      <formula>AND(BH1112&gt;0,BH1112&lt;0.5)</formula>
    </cfRule>
  </conditionalFormatting>
  <conditionalFormatting sqref="BH111:BI112">
    <cfRule type="expression" dxfId="222" priority="1044">
      <formula>AND(BH111&gt;0,BH111&lt;0.5)</formula>
    </cfRule>
  </conditionalFormatting>
  <conditionalFormatting sqref="BH139:BI143">
    <cfRule type="expression" dxfId="221" priority="922">
      <formula>AND(BH139&gt;0,BH139&lt;0.5)</formula>
    </cfRule>
  </conditionalFormatting>
  <conditionalFormatting sqref="BH167:BI169">
    <cfRule type="expression" dxfId="220" priority="1038">
      <formula>AND(BH167&gt;0,BH167&lt;0.5)</formula>
    </cfRule>
  </conditionalFormatting>
  <conditionalFormatting sqref="BH215:BI216">
    <cfRule type="expression" dxfId="219" priority="893">
      <formula>AND(BH215&gt;0,BH215&lt;0.5)</formula>
    </cfRule>
  </conditionalFormatting>
  <conditionalFormatting sqref="BH228:BI230">
    <cfRule type="expression" dxfId="218" priority="897">
      <formula>AND(BH228&gt;0,BH228&lt;0.5)</formula>
    </cfRule>
  </conditionalFormatting>
  <conditionalFormatting sqref="BH249:BI252">
    <cfRule type="expression" dxfId="217" priority="1046">
      <formula>AND(BH249&gt;0,BH249&lt;0.5)</formula>
    </cfRule>
  </conditionalFormatting>
  <conditionalFormatting sqref="BH308:BI310">
    <cfRule type="expression" dxfId="216" priority="1030">
      <formula>AND(BH308&gt;0,BH308&lt;0.5)</formula>
    </cfRule>
  </conditionalFormatting>
  <conditionalFormatting sqref="BH377:BI379">
    <cfRule type="expression" dxfId="215" priority="678">
      <formula>AND(BH377&gt;0,BH377&lt;0.5)</formula>
    </cfRule>
  </conditionalFormatting>
  <conditionalFormatting sqref="BH392:BI394">
    <cfRule type="expression" dxfId="214" priority="867">
      <formula>AND(BH392&gt;0,BH392&lt;0.5)</formula>
    </cfRule>
  </conditionalFormatting>
  <conditionalFormatting sqref="BH436:BI440">
    <cfRule type="expression" dxfId="213" priority="1024">
      <formula>AND(BH436&gt;0,BH436&lt;0.5)</formula>
    </cfRule>
  </conditionalFormatting>
  <conditionalFormatting sqref="BH471:BI473">
    <cfRule type="expression" dxfId="212" priority="849">
      <formula>AND(BH471&gt;0,BH471&lt;0.5)</formula>
    </cfRule>
  </conditionalFormatting>
  <conditionalFormatting sqref="BH480:BI482">
    <cfRule type="expression" dxfId="211" priority="845">
      <formula>AND(BH480&gt;0,BH480&lt;0.5)</formula>
    </cfRule>
  </conditionalFormatting>
  <conditionalFormatting sqref="BH484:BI487">
    <cfRule type="expression" dxfId="210" priority="838">
      <formula>AND(BH484&gt;0,BH484&lt;0.5)</formula>
    </cfRule>
  </conditionalFormatting>
  <conditionalFormatting sqref="BH489:BI491">
    <cfRule type="expression" dxfId="209" priority="839">
      <formula>AND(BH489&gt;0,BH489&lt;0.5)</formula>
    </cfRule>
  </conditionalFormatting>
  <conditionalFormatting sqref="BH519:BI522">
    <cfRule type="expression" dxfId="208" priority="1085">
      <formula>AND(BH519&gt;0,BH519&lt;0.5)</formula>
    </cfRule>
  </conditionalFormatting>
  <conditionalFormatting sqref="BH524:BI528">
    <cfRule type="expression" dxfId="207" priority="677">
      <formula>AND(BH524&gt;0,BH524&lt;0.5)</formula>
    </cfRule>
  </conditionalFormatting>
  <conditionalFormatting sqref="BH534:BI535">
    <cfRule type="expression" dxfId="206" priority="1020">
      <formula>AND(BH534&gt;0,BH534&lt;0.5)</formula>
    </cfRule>
  </conditionalFormatting>
  <conditionalFormatting sqref="BH537:BI538">
    <cfRule type="expression" dxfId="205" priority="820">
      <formula>AND(BH537&gt;0,BH537&lt;0.5)</formula>
    </cfRule>
  </conditionalFormatting>
  <conditionalFormatting sqref="BH540:BI545">
    <cfRule type="expression" dxfId="204" priority="819">
      <formula>AND(BH540&gt;0,BH540&lt;0.5)</formula>
    </cfRule>
  </conditionalFormatting>
  <conditionalFormatting sqref="BH556:BI556">
    <cfRule type="expression" dxfId="203" priority="1019">
      <formula>AND(BH556&gt;0,BH556&lt;0.5)</formula>
    </cfRule>
  </conditionalFormatting>
  <conditionalFormatting sqref="BH575:BI576">
    <cfRule type="expression" dxfId="202" priority="800">
      <formula>AND(BH575&gt;0,BH575&lt;0.5)</formula>
    </cfRule>
  </conditionalFormatting>
  <conditionalFormatting sqref="BH596:BI599">
    <cfRule type="expression" dxfId="201" priority="1009">
      <formula>AND(BH596&gt;0,BH596&lt;0.5)</formula>
    </cfRule>
  </conditionalFormatting>
  <conditionalFormatting sqref="BH625:BI629">
    <cfRule type="expression" dxfId="200" priority="795">
      <formula>AND(BH625&gt;0,BH625&lt;0.5)</formula>
    </cfRule>
  </conditionalFormatting>
  <conditionalFormatting sqref="BH655:BI655">
    <cfRule type="expression" dxfId="199" priority="785">
      <formula>AND(BH655&gt;0,BH655&lt;0.5)</formula>
    </cfRule>
  </conditionalFormatting>
  <conditionalFormatting sqref="BH660:BI662">
    <cfRule type="expression" dxfId="198" priority="783">
      <formula>AND(BH660&gt;0,BH660&lt;0.5)</formula>
    </cfRule>
  </conditionalFormatting>
  <conditionalFormatting sqref="BH664:BI666">
    <cfRule type="expression" dxfId="197" priority="1007">
      <formula>AND(BH664&gt;0,BH664&lt;0.5)</formula>
    </cfRule>
  </conditionalFormatting>
  <conditionalFormatting sqref="BH678:BI679">
    <cfRule type="expression" dxfId="196" priority="777">
      <formula>AND(BH678&gt;0,BH678&lt;0.5)</formula>
    </cfRule>
  </conditionalFormatting>
  <conditionalFormatting sqref="BH681:BI681">
    <cfRule type="expression" dxfId="195" priority="778">
      <formula>AND(BH681&gt;0,BH681&lt;0.5)</formula>
    </cfRule>
  </conditionalFormatting>
  <conditionalFormatting sqref="BH683:BI684">
    <cfRule type="expression" dxfId="194" priority="1005">
      <formula>AND(BH683&gt;0,BH683&lt;0.5)</formula>
    </cfRule>
  </conditionalFormatting>
  <conditionalFormatting sqref="BH692:BI692">
    <cfRule type="expression" dxfId="193" priority="686">
      <formula>AND(BH692&gt;0,BH692&lt;0.5)</formula>
    </cfRule>
  </conditionalFormatting>
  <conditionalFormatting sqref="BH695:BI695">
    <cfRule type="expression" dxfId="192" priority="687">
      <formula>AND(BH695&gt;0,BH695&lt;0.5)</formula>
    </cfRule>
  </conditionalFormatting>
  <conditionalFormatting sqref="BH704:BI707">
    <cfRule type="expression" dxfId="191" priority="715">
      <formula>AND(BH704&gt;0,BH704&lt;0.5)</formula>
    </cfRule>
  </conditionalFormatting>
  <conditionalFormatting sqref="BH720:BI721">
    <cfRule type="expression" dxfId="190" priority="1002">
      <formula>AND(BH720&gt;0,BH720&lt;0.5)</formula>
    </cfRule>
  </conditionalFormatting>
  <conditionalFormatting sqref="BH743:BI748">
    <cfRule type="expression" dxfId="189" priority="997">
      <formula>AND(BH743&gt;0,BH743&lt;0.5)</formula>
    </cfRule>
  </conditionalFormatting>
  <conditionalFormatting sqref="BH754:BI759">
    <cfRule type="expression" dxfId="188" priority="1000">
      <formula>AND(BH754&gt;0,BH754&lt;0.5)</formula>
    </cfRule>
  </conditionalFormatting>
  <conditionalFormatting sqref="BH766:BI770">
    <cfRule type="expression" dxfId="187" priority="994">
      <formula>AND(BH766&gt;0,BH766&lt;0.5)</formula>
    </cfRule>
  </conditionalFormatting>
  <conditionalFormatting sqref="BH783:BI787">
    <cfRule type="expression" dxfId="186" priority="990">
      <formula>AND(BH783&gt;0,BH783&lt;0.5)</formula>
    </cfRule>
  </conditionalFormatting>
  <conditionalFormatting sqref="BH796:BI796">
    <cfRule type="expression" dxfId="185" priority="1280">
      <formula>AND(BH796&gt;0,BH796&lt;0.5)</formula>
    </cfRule>
  </conditionalFormatting>
  <conditionalFormatting sqref="BH817:BI824">
    <cfRule type="expression" dxfId="184" priority="581">
      <formula>AND(BH817&gt;0,BH817&lt;0.5)</formula>
    </cfRule>
  </conditionalFormatting>
  <conditionalFormatting sqref="BH826:BI827">
    <cfRule type="expression" dxfId="183" priority="767">
      <formula>AND(BH826&gt;0,BH826&lt;0.5)</formula>
    </cfRule>
  </conditionalFormatting>
  <conditionalFormatting sqref="BH835:BI837">
    <cfRule type="expression" dxfId="182" priority="985">
      <formula>AND(BH835&gt;0,BH835&lt;0.5)</formula>
    </cfRule>
  </conditionalFormatting>
  <conditionalFormatting sqref="BH844:BI845">
    <cfRule type="expression" dxfId="181" priority="741">
      <formula>AND(BH844&gt;0,BH844&lt;0.5)</formula>
    </cfRule>
  </conditionalFormatting>
  <conditionalFormatting sqref="BH866:BI869">
    <cfRule type="expression" dxfId="180" priority="979">
      <formula>AND(BH866&gt;0,BH866&lt;0.5)</formula>
    </cfRule>
  </conditionalFormatting>
  <conditionalFormatting sqref="BH874:BI878">
    <cfRule type="expression" dxfId="179" priority="757">
      <formula>AND(BH874&gt;0,BH874&lt;0.5)</formula>
    </cfRule>
  </conditionalFormatting>
  <conditionalFormatting sqref="BH880:BI882">
    <cfRule type="expression" dxfId="178" priority="758">
      <formula>AND(BH880&gt;0,BH880&lt;0.5)</formula>
    </cfRule>
  </conditionalFormatting>
  <conditionalFormatting sqref="BH907:BI908">
    <cfRule type="expression" dxfId="177" priority="978">
      <formula>AND(BH907&gt;0,BH907&lt;0.5)</formula>
    </cfRule>
  </conditionalFormatting>
  <conditionalFormatting sqref="BH911:BI915">
    <cfRule type="expression" dxfId="176" priority="975">
      <formula>AND(BH911&gt;0,BH911&lt;0.5)</formula>
    </cfRule>
  </conditionalFormatting>
  <conditionalFormatting sqref="BH948:BI950">
    <cfRule type="expression" dxfId="175" priority="674">
      <formula>AND(BH948&gt;0,BH948&lt;0.5)</formula>
    </cfRule>
  </conditionalFormatting>
  <conditionalFormatting sqref="BH963:BI966">
    <cfRule type="expression" dxfId="174" priority="736">
      <formula>AND(BH963&gt;0,BH963&lt;0.5)</formula>
    </cfRule>
  </conditionalFormatting>
  <conditionalFormatting sqref="BH968:BI968">
    <cfRule type="expression" dxfId="173" priority="734">
      <formula>AND(BH968&gt;0,BH968&lt;0.5)</formula>
    </cfRule>
  </conditionalFormatting>
  <conditionalFormatting sqref="BH970:BI973">
    <cfRule type="expression" dxfId="172" priority="731">
      <formula>AND(BH970&gt;0,BH970&lt;0.5)</formula>
    </cfRule>
  </conditionalFormatting>
  <conditionalFormatting sqref="BH975:BI978">
    <cfRule type="expression" dxfId="171" priority="970">
      <formula>AND(BH975&gt;0,BH975&lt;0.5)</formula>
    </cfRule>
  </conditionalFormatting>
  <conditionalFormatting sqref="BH984:BI987">
    <cfRule type="expression" dxfId="170" priority="726">
      <formula>AND(BH984&gt;0,BH984&lt;0.5)</formula>
    </cfRule>
  </conditionalFormatting>
  <conditionalFormatting sqref="BH989:BI991">
    <cfRule type="expression" dxfId="169" priority="968">
      <formula>AND(BH989&gt;0,BH989&lt;0.5)</formula>
    </cfRule>
  </conditionalFormatting>
  <conditionalFormatting sqref="BH998:BI998">
    <cfRule type="expression" dxfId="168" priority="724">
      <formula>AND(BH998&gt;0,BH998&lt;0.5)</formula>
    </cfRule>
  </conditionalFormatting>
  <conditionalFormatting sqref="BH1008:BI1010">
    <cfRule type="expression" dxfId="167" priority="966">
      <formula>AND(BH1008&gt;0,BH1008&lt;0.5)</formula>
    </cfRule>
  </conditionalFormatting>
  <conditionalFormatting sqref="BH1055:BI1057 BH1061:BI1061">
    <cfRule type="expression" dxfId="166" priority="955">
      <formula>AND(BH1055&gt;0,BH1055&lt;0.5)</formula>
    </cfRule>
  </conditionalFormatting>
  <conditionalFormatting sqref="BH1078:BI1078">
    <cfRule type="expression" dxfId="165" priority="1071">
      <formula>AND(BH1078&gt;0,BH1078&lt;0.5)</formula>
    </cfRule>
  </conditionalFormatting>
  <conditionalFormatting sqref="BH1080:BI1083">
    <cfRule type="expression" dxfId="164" priority="948">
      <formula>AND(BH1080&gt;0,BH1080&lt;0.5)</formula>
    </cfRule>
  </conditionalFormatting>
  <conditionalFormatting sqref="BH1094:BI1096">
    <cfRule type="expression" dxfId="163" priority="369">
      <formula>AND(BH1094&gt;0,BH1094&lt;0.5)</formula>
    </cfRule>
  </conditionalFormatting>
  <conditionalFormatting sqref="BH1106:BI1109">
    <cfRule type="expression" dxfId="162" priority="693">
      <formula>AND(BH1106&gt;0,BH1106&lt;0.5)</formula>
    </cfRule>
  </conditionalFormatting>
  <conditionalFormatting sqref="BH129:BJ129">
    <cfRule type="expression" dxfId="161" priority="541">
      <formula>AND(BH129&gt;0,BH129&lt;0.5)</formula>
    </cfRule>
  </conditionalFormatting>
  <conditionalFormatting sqref="BH131:BJ131">
    <cfRule type="expression" dxfId="160" priority="627">
      <formula>AND(BH131&gt;0,BH131&lt;0.5)</formula>
    </cfRule>
  </conditionalFormatting>
  <conditionalFormatting sqref="BH828:BJ828">
    <cfRule type="expression" dxfId="159" priority="556">
      <formula>AND(BH828&gt;0,BH828&lt;0.5)</formula>
    </cfRule>
  </conditionalFormatting>
  <conditionalFormatting sqref="BH118:BK120">
    <cfRule type="expression" dxfId="158" priority="470">
      <formula>AND(BH118&gt;0,BH118&lt;0.5)</formula>
    </cfRule>
  </conditionalFormatting>
  <conditionalFormatting sqref="BH145:BL146">
    <cfRule type="expression" dxfId="157" priority="271">
      <formula>AND(BH145&gt;0,BH145&lt;0.5)</formula>
    </cfRule>
  </conditionalFormatting>
  <conditionalFormatting sqref="BH322:BL322">
    <cfRule type="expression" dxfId="156" priority="43">
      <formula>AND(BH322&gt;0,BH322&lt;0.5)</formula>
    </cfRule>
  </conditionalFormatting>
  <conditionalFormatting sqref="BH325:BL326">
    <cfRule type="expression" dxfId="155" priority="171">
      <formula>AND(BH325&gt;0,BH325&lt;0.5)</formula>
    </cfRule>
  </conditionalFormatting>
  <conditionalFormatting sqref="BH558:BL558">
    <cfRule type="expression" dxfId="154" priority="139">
      <formula>AND(BH558&gt;0,BH558&lt;0.5)</formula>
    </cfRule>
  </conditionalFormatting>
  <conditionalFormatting sqref="BH645:BL645">
    <cfRule type="expression" dxfId="153" priority="126">
      <formula>AND(BH645&gt;0,BH645&lt;0.5)</formula>
    </cfRule>
  </conditionalFormatting>
  <conditionalFormatting sqref="BH652:BL652">
    <cfRule type="expression" dxfId="152" priority="125">
      <formula>AND(BH652&gt;0,BH652&lt;0.5)</formula>
    </cfRule>
  </conditionalFormatting>
  <conditionalFormatting sqref="BH698:BL698">
    <cfRule type="expression" dxfId="151" priority="114">
      <formula>AND(BH698&gt;0,BH698&lt;0.5)</formula>
    </cfRule>
  </conditionalFormatting>
  <conditionalFormatting sqref="BH702:BL702">
    <cfRule type="expression" dxfId="150" priority="111">
      <formula>AND(BH702&gt;0,BH702&lt;0.5)</formula>
    </cfRule>
  </conditionalFormatting>
  <conditionalFormatting sqref="BH713:BL713">
    <cfRule type="expression" dxfId="149" priority="110">
      <formula>AND(BH713&gt;0,BH713&lt;0.5)</formula>
    </cfRule>
  </conditionalFormatting>
  <conditionalFormatting sqref="BH858:BL858">
    <cfRule type="expression" dxfId="148" priority="104">
      <formula>AND(BH858&gt;0,BH858&lt;0.5)</formula>
    </cfRule>
  </conditionalFormatting>
  <conditionalFormatting sqref="BH917:BL917">
    <cfRule type="expression" dxfId="147" priority="284">
      <formula>AND(BH917&gt;0,BH917&lt;0.5)</formula>
    </cfRule>
  </conditionalFormatting>
  <conditionalFormatting sqref="BH960:BL961">
    <cfRule type="expression" dxfId="146" priority="83">
      <formula>AND(BH960&gt;0,BH960&lt;0.5)</formula>
    </cfRule>
  </conditionalFormatting>
  <conditionalFormatting sqref="BH1091:BL1091">
    <cfRule type="expression" dxfId="145" priority="62">
      <formula>AND(BH1091&gt;0,BH1091&lt;0.5)</formula>
    </cfRule>
  </conditionalFormatting>
  <conditionalFormatting sqref="BI84:BI87">
    <cfRule type="expression" dxfId="144" priority="939">
      <formula>AND(BI84&gt;0,BI84&lt;0.5)</formula>
    </cfRule>
  </conditionalFormatting>
  <conditionalFormatting sqref="BI90">
    <cfRule type="expression" dxfId="143" priority="907">
      <formula>AND(BI90&gt;0,BI90&lt;0.5)</formula>
    </cfRule>
  </conditionalFormatting>
  <conditionalFormatting sqref="BI101">
    <cfRule type="expression" dxfId="142" priority="906">
      <formula>AND(BI101&gt;0,BI101&lt;0.5)</formula>
    </cfRule>
  </conditionalFormatting>
  <conditionalFormatting sqref="BI103:BI105">
    <cfRule type="expression" dxfId="141" priority="721">
      <formula>AND(BI103&gt;0,BI103&lt;0.5)</formula>
    </cfRule>
  </conditionalFormatting>
  <conditionalFormatting sqref="BI192:BI197">
    <cfRule type="expression" dxfId="140" priority="611">
      <formula>AND(BI192&gt;0,BI192&lt;0.5)</formula>
    </cfRule>
  </conditionalFormatting>
  <conditionalFormatting sqref="BI211:BI212">
    <cfRule type="expression" dxfId="139" priority="1050">
      <formula>AND(BI211&gt;0,BI211&lt;0.5)</formula>
    </cfRule>
  </conditionalFormatting>
  <conditionalFormatting sqref="BI217">
    <cfRule type="expression" dxfId="138" priority="899">
      <formula>AND(BI217&gt;0,BI217&lt;0.5)</formula>
    </cfRule>
  </conditionalFormatting>
  <conditionalFormatting sqref="BI239:BI241">
    <cfRule type="expression" dxfId="137" priority="895">
      <formula>AND(BI239&gt;0,BI239&lt;0.5)</formula>
    </cfRule>
  </conditionalFormatting>
  <conditionalFormatting sqref="BI259:BI261">
    <cfRule type="expression" dxfId="136" priority="888">
      <formula>AND(BI259&gt;0,BI259&lt;0.5)</formula>
    </cfRule>
  </conditionalFormatting>
  <conditionalFormatting sqref="BI266:BI268">
    <cfRule type="expression" dxfId="135" priority="890">
      <formula>AND(BI266&gt;0,BI266&lt;0.5)</formula>
    </cfRule>
  </conditionalFormatting>
  <conditionalFormatting sqref="BI279:BI285">
    <cfRule type="expression" dxfId="134" priority="880">
      <formula>AND(BI279&gt;0,BI279&lt;0.5)</formula>
    </cfRule>
  </conditionalFormatting>
  <conditionalFormatting sqref="BI312:BI313">
    <cfRule type="expression" dxfId="133" priority="885">
      <formula>AND(BI312&gt;0,BI312&lt;0.5)</formula>
    </cfRule>
  </conditionalFormatting>
  <conditionalFormatting sqref="BI331:BI336">
    <cfRule type="expression" dxfId="132" priority="603">
      <formula>AND(BI331&gt;0,BI331&lt;0.5)</formula>
    </cfRule>
  </conditionalFormatting>
  <conditionalFormatting sqref="BI343:BI344">
    <cfRule type="expression" dxfId="131" priority="872">
      <formula>AND(BI343&gt;0,BI343&lt;0.5)</formula>
    </cfRule>
  </conditionalFormatting>
  <conditionalFormatting sqref="BI346:BI347">
    <cfRule type="expression" dxfId="130" priority="1025">
      <formula>AND(BI346&gt;0,BI346&lt;0.5)</formula>
    </cfRule>
  </conditionalFormatting>
  <conditionalFormatting sqref="BI356:BI358">
    <cfRule type="expression" dxfId="129" priority="870">
      <formula>AND(BI356&gt;0,BI356&lt;0.5)</formula>
    </cfRule>
  </conditionalFormatting>
  <conditionalFormatting sqref="BI364:BI368">
    <cfRule type="expression" dxfId="128" priority="1111">
      <formula>AND(BI364&gt;0,BI364&lt;0.5)</formula>
    </cfRule>
  </conditionalFormatting>
  <conditionalFormatting sqref="BI385:BI389">
    <cfRule type="expression" dxfId="127" priority="868">
      <formula>AND(BI385&gt;0,BI385&lt;0.5)</formula>
    </cfRule>
  </conditionalFormatting>
  <conditionalFormatting sqref="BI398:BI400">
    <cfRule type="expression" dxfId="126" priority="20">
      <formula>AND(BI398&gt;0,BI398&lt;0.5)</formula>
    </cfRule>
  </conditionalFormatting>
  <conditionalFormatting sqref="BI414">
    <cfRule type="expression" dxfId="125" priority="864">
      <formula>AND(BI414&gt;0,BI414&lt;0.5)</formula>
    </cfRule>
  </conditionalFormatting>
  <conditionalFormatting sqref="BI422">
    <cfRule type="expression" dxfId="124" priority="861">
      <formula>AND(BI422&gt;0,BI422&lt;0.5)</formula>
    </cfRule>
  </conditionalFormatting>
  <conditionalFormatting sqref="BI427:BI432">
    <cfRule type="expression" dxfId="123" priority="854">
      <formula>AND(BI427&gt;0,BI427&lt;0.5)</formula>
    </cfRule>
  </conditionalFormatting>
  <conditionalFormatting sqref="BI444:BI445">
    <cfRule type="expression" dxfId="122" priority="917">
      <formula>AND(BI444&gt;0,BI444&lt;0.5)</formula>
    </cfRule>
  </conditionalFormatting>
  <conditionalFormatting sqref="BI458:BI465">
    <cfRule type="expression" dxfId="121" priority="426">
      <formula>AND(BI458&gt;0,BI458&lt;0.5)</formula>
    </cfRule>
  </conditionalFormatting>
  <conditionalFormatting sqref="BI476:BI477">
    <cfRule type="expression" dxfId="120" priority="913">
      <formula>AND(BI476&gt;0,BI476&lt;0.5)</formula>
    </cfRule>
  </conditionalFormatting>
  <conditionalFormatting sqref="BI493:BI505">
    <cfRule type="expression" dxfId="119" priority="406">
      <formula>AND(BI493&gt;0,BI493&lt;0.5)</formula>
    </cfRule>
  </conditionalFormatting>
  <conditionalFormatting sqref="BI507:BI509">
    <cfRule type="expression" dxfId="118" priority="1083">
      <formula>AND(BI507&gt;0,BI507&lt;0.5)</formula>
    </cfRule>
  </conditionalFormatting>
  <conditionalFormatting sqref="BI566:BI568">
    <cfRule type="expression" dxfId="117" priority="805">
      <formula>AND(BI566&gt;0,BI566&lt;0.5)</formula>
    </cfRule>
  </conditionalFormatting>
  <conditionalFormatting sqref="BI641:BI642">
    <cfRule type="expression" dxfId="116" priority="790">
      <formula>AND(BI641&gt;0,BI641&lt;0.5)</formula>
    </cfRule>
  </conditionalFormatting>
  <conditionalFormatting sqref="BI648">
    <cfRule type="expression" dxfId="115" priority="787">
      <formula>AND(BI648&gt;0,BI648&lt;0.5)</formula>
    </cfRule>
  </conditionalFormatting>
  <conditionalFormatting sqref="BI674:BI675">
    <cfRule type="expression" dxfId="114" priority="782">
      <formula>AND(BI674&gt;0,BI674&lt;0.5)</formula>
    </cfRule>
  </conditionalFormatting>
  <conditionalFormatting sqref="BI686:BI687">
    <cfRule type="expression" dxfId="113" priority="1003">
      <formula>AND(BI686&gt;0,BI686&lt;0.5)</formula>
    </cfRule>
  </conditionalFormatting>
  <conditionalFormatting sqref="BI728">
    <cfRule type="expression" dxfId="112" priority="773">
      <formula>AND(BI728&gt;0,BI728&lt;0.5)</formula>
    </cfRule>
  </conditionalFormatting>
  <conditionalFormatting sqref="BI777:BI781">
    <cfRule type="expression" dxfId="111" priority="713">
      <formula>AND(BI777&gt;0,BI777&lt;0.5)</formula>
    </cfRule>
  </conditionalFormatting>
  <conditionalFormatting sqref="BI790:BI793">
    <cfRule type="expression" dxfId="110" priority="591">
      <formula>AND(BI790&gt;0,BI790&lt;0.5)</formula>
    </cfRule>
  </conditionalFormatting>
  <conditionalFormatting sqref="BI810:BI815">
    <cfRule type="expression" dxfId="109" priority="579">
      <formula>AND(BI810&gt;0,BI810&lt;0.5)</formula>
    </cfRule>
  </conditionalFormatting>
  <conditionalFormatting sqref="BI830:BI833">
    <cfRule type="expression" dxfId="108" priority="764">
      <formula>AND(BI830&gt;0,BI830&lt;0.5)</formula>
    </cfRule>
  </conditionalFormatting>
  <conditionalFormatting sqref="BI848:BI856">
    <cfRule type="expression" dxfId="107" priority="981">
      <formula>AND(BI848&gt;0,BI848&lt;0.5)</formula>
    </cfRule>
  </conditionalFormatting>
  <conditionalFormatting sqref="BI861">
    <cfRule type="expression" dxfId="106" priority="762">
      <formula>AND(BI861&gt;0,BI861&lt;0.5)</formula>
    </cfRule>
  </conditionalFormatting>
  <conditionalFormatting sqref="BI893:BI903">
    <cfRule type="expression" dxfId="105" priority="750">
      <formula>AND(BI893&gt;0,BI893&lt;0.5)</formula>
    </cfRule>
  </conditionalFormatting>
  <conditionalFormatting sqref="BI926:BI928">
    <cfRule type="expression" dxfId="104" priority="974">
      <formula>AND(BI926&gt;0,BI926&lt;0.5)</formula>
    </cfRule>
  </conditionalFormatting>
  <conditionalFormatting sqref="BI933:BI942">
    <cfRule type="expression" dxfId="103" priority="586">
      <formula>AND(BI933&gt;0,BI933&lt;0.5)</formula>
    </cfRule>
  </conditionalFormatting>
  <conditionalFormatting sqref="BI952:BI954">
    <cfRule type="expression" dxfId="102" priority="675">
      <formula>AND(BI952&gt;0,BI952&lt;0.5)</formula>
    </cfRule>
  </conditionalFormatting>
  <conditionalFormatting sqref="BI1000:BI1001">
    <cfRule type="expression" dxfId="101" priority="722">
      <formula>AND(BI1000&gt;0,BI1000&lt;0.5)</formula>
    </cfRule>
  </conditionalFormatting>
  <conditionalFormatting sqref="BI1004:BI1006">
    <cfRule type="expression" dxfId="100" priority="710">
      <formula>AND(BI1004&gt;0,BI1004&lt;0.5)</formula>
    </cfRule>
  </conditionalFormatting>
  <conditionalFormatting sqref="BI1034">
    <cfRule type="expression" dxfId="99" priority="705">
      <formula>AND(BI1034&gt;0,BI1034&lt;0.5)</formula>
    </cfRule>
  </conditionalFormatting>
  <conditionalFormatting sqref="BI1039:BI1041">
    <cfRule type="expression" dxfId="98" priority="960">
      <formula>AND(BI1039&gt;0,BI1039&lt;0.5)</formula>
    </cfRule>
  </conditionalFormatting>
  <conditionalFormatting sqref="BI1043:BI1053">
    <cfRule type="expression" dxfId="97" priority="503">
      <formula>AND(BI1043&gt;0,BI1043&lt;0.5)</formula>
    </cfRule>
  </conditionalFormatting>
  <conditionalFormatting sqref="BI1066">
    <cfRule type="expression" dxfId="96" priority="1115">
      <formula>AND(BI1066&gt;0,BI1066&lt;0.5)</formula>
    </cfRule>
  </conditionalFormatting>
  <conditionalFormatting sqref="BI1068:BI1071">
    <cfRule type="expression" dxfId="95" priority="910">
      <formula>AND(BI1068&gt;0,BI1068&lt;0.5)</formula>
    </cfRule>
  </conditionalFormatting>
  <conditionalFormatting sqref="BI1073:BI1076">
    <cfRule type="expression" dxfId="94" priority="703">
      <formula>AND(BI1073&gt;0,BI1073&lt;0.5)</formula>
    </cfRule>
  </conditionalFormatting>
  <conditionalFormatting sqref="BI1112 BI1115:BI1116">
    <cfRule type="expression" dxfId="93" priority="694">
      <formula>AND(BI1112&gt;0,BI1112&lt;0.5)</formula>
    </cfRule>
  </conditionalFormatting>
  <conditionalFormatting sqref="BI1126">
    <cfRule type="expression" dxfId="92" priority="683">
      <formula>AND(BI1126&gt;0,BI1126&lt;0.5)</formula>
    </cfRule>
  </conditionalFormatting>
  <conditionalFormatting sqref="BI64:BJ66">
    <cfRule type="expression" dxfId="91" priority="632">
      <formula>AND(BI64&gt;0,BI64&lt;0.5)</formula>
    </cfRule>
  </conditionalFormatting>
  <conditionalFormatting sqref="BI82:BK82">
    <cfRule type="expression" dxfId="90" priority="309">
      <formula>AND(BI82&gt;0,BI82&lt;0.5)</formula>
    </cfRule>
  </conditionalFormatting>
  <conditionalFormatting sqref="BI1077:BK1077">
    <cfRule type="expression" dxfId="89" priority="64">
      <formula>AND(BI1077&gt;0,BI1077&lt;0.5)</formula>
    </cfRule>
  </conditionalFormatting>
  <conditionalFormatting sqref="BI1079:BK1079">
    <cfRule type="expression" dxfId="88" priority="63">
      <formula>AND(BI1079&gt;0,BI1079&lt;0.5)</formula>
    </cfRule>
  </conditionalFormatting>
  <conditionalFormatting sqref="BI83:BL83">
    <cfRule type="expression" dxfId="87" priority="144">
      <formula>AND(BI83&gt;0,BI83&lt;0.5)</formula>
    </cfRule>
  </conditionalFormatting>
  <conditionalFormatting sqref="BI419:BL419">
    <cfRule type="expression" dxfId="86" priority="162">
      <formula>AND(BI419&gt;0,BI419&lt;0.5)</formula>
    </cfRule>
  </conditionalFormatting>
  <conditionalFormatting sqref="BI570:BL570">
    <cfRule type="expression" dxfId="85" priority="137">
      <formula>AND(BI570&gt;0,BI570&lt;0.5)</formula>
    </cfRule>
  </conditionalFormatting>
  <conditionalFormatting sqref="BI723:BL723">
    <cfRule type="expression" dxfId="84" priority="55">
      <formula>AND(BI723&gt;0,BI723&lt;0.5)</formula>
    </cfRule>
  </conditionalFormatting>
  <conditionalFormatting sqref="BI789:BL789">
    <cfRule type="expression" dxfId="83" priority="106">
      <formula>AND(BI789&gt;0,BI789&lt;0.5)</formula>
    </cfRule>
  </conditionalFormatting>
  <conditionalFormatting sqref="BI944:BL944">
    <cfRule type="expression" dxfId="82" priority="148">
      <formula>AND(BI944&gt;0,BI944&lt;0.5)</formula>
    </cfRule>
  </conditionalFormatting>
  <conditionalFormatting sqref="BI980:BL980">
    <cfRule type="expression" dxfId="81" priority="80">
      <formula>AND(BI980&gt;0,BI980&lt;0.5)</formula>
    </cfRule>
  </conditionalFormatting>
  <conditionalFormatting sqref="BI1024:BL1025">
    <cfRule type="expression" dxfId="80" priority="75">
      <formula>AND(BI1024&gt;0,BI1024&lt;0.5)</formula>
    </cfRule>
  </conditionalFormatting>
  <conditionalFormatting sqref="BI1118:BL1118">
    <cfRule type="expression" dxfId="79" priority="51">
      <formula>AND(BI1118&gt;0,BI1118&lt;0.5)</formula>
    </cfRule>
  </conditionalFormatting>
  <conditionalFormatting sqref="BI1124:BL1124">
    <cfRule type="expression" dxfId="78" priority="52">
      <formula>AND(BI1124&gt;0,BI1124&lt;0.5)</formula>
    </cfRule>
  </conditionalFormatting>
  <conditionalFormatting sqref="BJ84">
    <cfRule type="expression" dxfId="77" priority="551">
      <formula>AND(BJ84&gt;0,BJ84&lt;0.5)</formula>
    </cfRule>
  </conditionalFormatting>
  <conditionalFormatting sqref="BJ134:BJ136">
    <cfRule type="expression" dxfId="76" priority="465">
      <formula>AND(BJ134&gt;0,BJ134&lt;0.5)</formula>
    </cfRule>
  </conditionalFormatting>
  <conditionalFormatting sqref="BJ141:BJ143">
    <cfRule type="expression" dxfId="75" priority="619">
      <formula>AND(BJ141&gt;0,BJ141&lt;0.5)</formula>
    </cfRule>
  </conditionalFormatting>
  <conditionalFormatting sqref="BJ235:BJ236">
    <cfRule type="expression" dxfId="74" priority="593">
      <formula>AND(BJ235&gt;0,BJ235&lt;0.5)</formula>
    </cfRule>
  </conditionalFormatting>
  <conditionalFormatting sqref="BJ268">
    <cfRule type="expression" dxfId="73" priority="281">
      <formula>AND(BJ268&gt;0,BJ268&lt;0.5)</formula>
    </cfRule>
  </conditionalFormatting>
  <conditionalFormatting sqref="BJ435:BJ437">
    <cfRule type="expression" dxfId="72" priority="650">
      <formula>AND(BJ435&gt;0,BJ435&lt;0.5)</formula>
    </cfRule>
  </conditionalFormatting>
  <conditionalFormatting sqref="BJ439:BJ440">
    <cfRule type="expression" dxfId="71" priority="651">
      <formula>AND(BJ439&gt;0,BJ439&lt;0.5)</formula>
    </cfRule>
  </conditionalFormatting>
  <conditionalFormatting sqref="BJ554">
    <cfRule type="expression" dxfId="70" priority="526">
      <formula>AND(BJ554&gt;0,BJ554&lt;0.5)</formula>
    </cfRule>
  </conditionalFormatting>
  <conditionalFormatting sqref="BJ678">
    <cfRule type="expression" dxfId="69" priority="518">
      <formula>AND(BJ678&gt;0,BJ678&lt;0.5)</formula>
    </cfRule>
  </conditionalFormatting>
  <conditionalFormatting sqref="BJ963:BJ964">
    <cfRule type="expression" dxfId="68" priority="508">
      <formula>AND(BJ963&gt;0,BJ963&lt;0.5)</formula>
    </cfRule>
  </conditionalFormatting>
  <conditionalFormatting sqref="BJ973">
    <cfRule type="expression" dxfId="67" priority="588">
      <formula>AND(BJ973&gt;0,BJ973&lt;0.5)</formula>
    </cfRule>
  </conditionalFormatting>
  <conditionalFormatting sqref="BJ978">
    <cfRule type="expression" dxfId="66" priority="587">
      <formula>AND(BJ978&gt;0,BJ978&lt;0.5)</formula>
    </cfRule>
  </conditionalFormatting>
  <conditionalFormatting sqref="BJ123:BK123">
    <cfRule type="expression" dxfId="65" priority="540">
      <formula>AND(BJ123&gt;0,BJ123&lt;0.5)</formula>
    </cfRule>
  </conditionalFormatting>
  <conditionalFormatting sqref="BJ192:BK194">
    <cfRule type="expression" dxfId="64" priority="352">
      <formula>AND(BJ192&gt;0,BJ192&lt;0.5)</formula>
    </cfRule>
  </conditionalFormatting>
  <conditionalFormatting sqref="BJ484:BK484">
    <cfRule type="expression" dxfId="63" priority="300">
      <formula>AND(BJ484&gt;0,BJ484&lt;0.5)</formula>
    </cfRule>
  </conditionalFormatting>
  <conditionalFormatting sqref="BJ493:BK495">
    <cfRule type="expression" dxfId="62" priority="348">
      <formula>AND(BJ493&gt;0,BJ493&lt;0.5)</formula>
    </cfRule>
  </conditionalFormatting>
  <conditionalFormatting sqref="BJ641:BK641">
    <cfRule type="expression" dxfId="61" priority="253">
      <formula>AND(BJ641&gt;0,BJ641&lt;0.5)</formula>
    </cfRule>
  </conditionalFormatting>
  <conditionalFormatting sqref="BJ777:BK778">
    <cfRule type="expression" dxfId="60" priority="247">
      <formula>AND(BJ777&gt;0,BJ777&lt;0.5)</formula>
    </cfRule>
  </conditionalFormatting>
  <conditionalFormatting sqref="BJ953:BK954">
    <cfRule type="expression" dxfId="59" priority="316">
      <formula>AND(BJ953&gt;0,BJ953&lt;0.5)</formula>
    </cfRule>
  </conditionalFormatting>
  <conditionalFormatting sqref="BJ171:BL171">
    <cfRule type="expression" dxfId="58" priority="231">
      <formula>AND(BJ171&gt;0,BJ171&lt;0.5)</formula>
    </cfRule>
  </conditionalFormatting>
  <conditionalFormatting sqref="BJ287:BL287">
    <cfRule type="expression" dxfId="57" priority="228">
      <formula>AND(BJ287&gt;0,BJ287&lt;0.5)</formula>
    </cfRule>
  </conditionalFormatting>
  <conditionalFormatting sqref="BJ308:BL308">
    <cfRule type="expression" dxfId="56" priority="226">
      <formula>AND(BJ308&gt;0,BJ308&lt;0.5)</formula>
    </cfRule>
  </conditionalFormatting>
  <conditionalFormatting sqref="BJ331:BL331">
    <cfRule type="expression" dxfId="55" priority="169">
      <formula>AND(BJ331&gt;0,BJ331&lt;0.5)</formula>
    </cfRule>
  </conditionalFormatting>
  <conditionalFormatting sqref="BJ346:BL346">
    <cfRule type="expression" dxfId="54" priority="168">
      <formula>AND(BJ346&gt;0,BJ346&lt;0.5)</formula>
    </cfRule>
  </conditionalFormatting>
  <conditionalFormatting sqref="BJ377:BL377">
    <cfRule type="expression" dxfId="53" priority="60">
      <formula>AND(BJ377&gt;0,BJ377&lt;0.5)</formula>
    </cfRule>
  </conditionalFormatting>
  <conditionalFormatting sqref="BJ385:BL385">
    <cfRule type="expression" dxfId="52" priority="165">
      <formula>AND(BJ385&gt;0,BJ385&lt;0.5)</formula>
    </cfRule>
  </conditionalFormatting>
  <conditionalFormatting sqref="BJ458:BL458">
    <cfRule type="expression" dxfId="51" priority="157">
      <formula>AND(BJ458&gt;0,BJ458&lt;0.5)</formula>
    </cfRule>
  </conditionalFormatting>
  <conditionalFormatting sqref="BJ537:BL537">
    <cfRule type="expression" dxfId="50" priority="143">
      <formula>AND(BJ537&gt;0,BJ537&lt;0.5)</formula>
    </cfRule>
  </conditionalFormatting>
  <conditionalFormatting sqref="BJ566:BL566">
    <cfRule type="expression" dxfId="49" priority="138">
      <formula>AND(BJ566&gt;0,BJ566&lt;0.5)</formula>
    </cfRule>
  </conditionalFormatting>
  <conditionalFormatting sqref="BJ639:BL639">
    <cfRule type="expression" dxfId="48" priority="127">
      <formula>AND(BJ639&gt;0,BJ639&lt;0.5)</formula>
    </cfRule>
  </conditionalFormatting>
  <conditionalFormatting sqref="BJ660:BL660">
    <cfRule type="expression" dxfId="47" priority="124">
      <formula>AND(BJ660&gt;0,BJ660&lt;0.5)</formula>
    </cfRule>
  </conditionalFormatting>
  <conditionalFormatting sqref="BJ735:BL735">
    <cfRule type="expression" dxfId="46" priority="108">
      <formula>AND(BJ735&gt;0,BJ735&lt;0.5)</formula>
    </cfRule>
  </conditionalFormatting>
  <conditionalFormatting sqref="BJ826:BL826">
    <cfRule type="expression" dxfId="45" priority="234">
      <formula>AND(BJ826&gt;0,BJ826&lt;0.5)</formula>
    </cfRule>
  </conditionalFormatting>
  <conditionalFormatting sqref="BJ842:BL842">
    <cfRule type="expression" dxfId="44" priority="209">
      <formula>AND(BJ842&gt;0,BJ842&lt;0.5)</formula>
    </cfRule>
  </conditionalFormatting>
  <conditionalFormatting sqref="BJ874:BL874">
    <cfRule type="expression" dxfId="43" priority="242">
      <formula>AND(BJ874&gt;0,BJ874&lt;0.5)</formula>
    </cfRule>
  </conditionalFormatting>
  <conditionalFormatting sqref="BJ893:BL893">
    <cfRule type="expression" dxfId="42" priority="102">
      <formula>AND(BJ893&gt;0,BJ893&lt;0.5)</formula>
    </cfRule>
  </conditionalFormatting>
  <conditionalFormatting sqref="BJ936:BL936">
    <cfRule type="expression" dxfId="41" priority="101">
      <formula>AND(BJ936&gt;0,BJ936&lt;0.5)</formula>
    </cfRule>
  </conditionalFormatting>
  <conditionalFormatting sqref="BJ968:BL970">
    <cfRule type="expression" dxfId="40" priority="96">
      <formula>AND(BJ968&gt;0,BJ968&lt;0.5)</formula>
    </cfRule>
  </conditionalFormatting>
  <conditionalFormatting sqref="BJ975:BL976">
    <cfRule type="expression" dxfId="39" priority="90">
      <formula>AND(BJ975&gt;0,BJ975&lt;0.5)</formula>
    </cfRule>
  </conditionalFormatting>
  <conditionalFormatting sqref="BJ993:BL993">
    <cfRule type="expression" dxfId="38" priority="78">
      <formula>AND(BJ993&gt;0,BJ993&lt;0.5)</formula>
    </cfRule>
  </conditionalFormatting>
  <conditionalFormatting sqref="BJ1039:BL1039">
    <cfRule type="expression" dxfId="37" priority="94">
      <formula>AND(BJ1039&gt;0,BJ1039&lt;0.5)</formula>
    </cfRule>
  </conditionalFormatting>
  <conditionalFormatting sqref="BJ1106:BL1106">
    <cfRule type="expression" dxfId="36" priority="53">
      <formula>AND(BJ1106&gt;0,BJ1106&lt;0.5)</formula>
    </cfRule>
  </conditionalFormatting>
  <conditionalFormatting sqref="BK64:BK65">
    <cfRule type="expression" dxfId="35" priority="364">
      <formula>AND(BK64&gt;0,BK64&lt;0.5)</formula>
    </cfRule>
  </conditionalFormatting>
  <conditionalFormatting sqref="BK126:BK127">
    <cfRule type="expression" dxfId="34" priority="548">
      <formula>AND(BK126&gt;0,BK126&lt;0.5)</formula>
    </cfRule>
  </conditionalFormatting>
  <conditionalFormatting sqref="BK135">
    <cfRule type="expression" dxfId="33" priority="297">
      <formula>AND(BK135&gt;0,BK135&lt;0.5)</formula>
    </cfRule>
  </conditionalFormatting>
  <conditionalFormatting sqref="BK142:BK143">
    <cfRule type="expression" dxfId="32" priority="296">
      <formula>AND(BK142&gt;0,BK142&lt;0.5)</formula>
    </cfRule>
  </conditionalFormatting>
  <conditionalFormatting sqref="BK259">
    <cfRule type="expression" dxfId="31" priority="477">
      <formula>AND(BK259&gt;0,BK259&lt;0.5)</formula>
    </cfRule>
  </conditionalFormatting>
  <conditionalFormatting sqref="BK393">
    <cfRule type="expression" dxfId="30" priority="315">
      <formula>AND(BK393&gt;0,BK393&lt;0.5)</formula>
    </cfRule>
  </conditionalFormatting>
  <conditionalFormatting sqref="BK436:BK440">
    <cfRule type="expression" dxfId="29" priority="489">
      <formula>AND(BK436&gt;0,BK436&lt;0.5)</formula>
    </cfRule>
  </conditionalFormatting>
  <conditionalFormatting sqref="BK597">
    <cfRule type="expression" dxfId="28" priority="346">
      <formula>AND(BK597&gt;0,BK597&lt;0.5)</formula>
    </cfRule>
  </conditionalFormatting>
  <conditionalFormatting sqref="BK693">
    <cfRule type="expression" dxfId="27" priority="288">
      <formula>AND(BK693&gt;0,BK693&lt;0.5)</formula>
    </cfRule>
  </conditionalFormatting>
  <conditionalFormatting sqref="BK965:BK966">
    <cfRule type="expression" dxfId="26" priority="287">
      <formula>AND(BK965&gt;0,BK965&lt;0.5)</formula>
    </cfRule>
  </conditionalFormatting>
  <conditionalFormatting sqref="BK977:BK978">
    <cfRule type="expression" dxfId="25" priority="92">
      <formula>AND(BK977&gt;0,BK977&lt;0.5)</formula>
    </cfRule>
  </conditionalFormatting>
  <conditionalFormatting sqref="BK129:BL130">
    <cfRule type="expression" dxfId="24" priority="201">
      <formula>AND(BK129&gt;0,BK129&lt;0.5)</formula>
    </cfRule>
  </conditionalFormatting>
  <conditionalFormatting sqref="BK234:BL235">
    <cfRule type="expression" dxfId="23" priority="179">
      <formula>AND(BK234&gt;0,BK234&lt;0.5)</formula>
    </cfRule>
  </conditionalFormatting>
  <conditionalFormatting sqref="BK314:BL314">
    <cfRule type="expression" dxfId="22" priority="173">
      <formula>AND(BK314&gt;0,BK314&lt;0.5)</formula>
    </cfRule>
  </conditionalFormatting>
  <conditionalFormatting sqref="BK364:BL368">
    <cfRule type="expression" dxfId="21" priority="166">
      <formula>AND(BK364&gt;0,BK364&lt;0.5)</formula>
    </cfRule>
  </conditionalFormatting>
  <conditionalFormatting sqref="BK435:BL435">
    <cfRule type="expression" dxfId="20" priority="160">
      <formula>AND(BK435&gt;0,BK435&lt;0.5)</formula>
    </cfRule>
  </conditionalFormatting>
  <conditionalFormatting sqref="BK507:BL509">
    <cfRule type="expression" dxfId="19" priority="220">
      <formula>AND(BK507&gt;0,BK507&lt;0.5)</formula>
    </cfRule>
  </conditionalFormatting>
  <conditionalFormatting sqref="BK554:BL555">
    <cfRule type="expression" dxfId="18" priority="58">
      <formula>AND(BK554&gt;0,BK554&lt;0.5)</formula>
    </cfRule>
  </conditionalFormatting>
  <conditionalFormatting sqref="BK677:BL678">
    <cfRule type="expression" dxfId="17" priority="119">
      <formula>AND(BK677&gt;0,BK677&lt;0.5)</formula>
    </cfRule>
  </conditionalFormatting>
  <conditionalFormatting sqref="BK686:BL690">
    <cfRule type="expression" dxfId="16" priority="116">
      <formula>AND(BK686&gt;0,BK686&lt;0.5)</formula>
    </cfRule>
  </conditionalFormatting>
  <conditionalFormatting sqref="BK963:BL963">
    <cfRule type="expression" dxfId="15" priority="95">
      <formula>AND(BK963&gt;0,BK963&lt;0.5)</formula>
    </cfRule>
  </conditionalFormatting>
  <conditionalFormatting sqref="BL117:BL120">
    <cfRule type="expression" dxfId="14" priority="89">
      <formula>AND(BL117&gt;0,BL117&lt;0.5)</formula>
    </cfRule>
  </conditionalFormatting>
  <conditionalFormatting sqref="BL123:BL127">
    <cfRule type="expression" dxfId="13" priority="285">
      <formula>AND(BL123&gt;0,BL123&lt;0.5)</formula>
    </cfRule>
  </conditionalFormatting>
  <conditionalFormatting sqref="BL136">
    <cfRule type="expression" dxfId="12" priority="204">
      <formula>AND(BL136&gt;0,BL136&lt;0.5)</formula>
    </cfRule>
  </conditionalFormatting>
  <conditionalFormatting sqref="BL148:BL155">
    <cfRule type="expression" dxfId="11" priority="197">
      <formula>AND(BL148&gt;0,BL148&lt;0.5)</formula>
    </cfRule>
  </conditionalFormatting>
  <conditionalFormatting sqref="BL157:BL163">
    <cfRule type="expression" dxfId="10" priority="185">
      <formula>AND(BL157&gt;0,BL157&lt;0.5)</formula>
    </cfRule>
  </conditionalFormatting>
  <conditionalFormatting sqref="BL192:BL193">
    <cfRule type="expression" dxfId="9" priority="192">
      <formula>AND(BL192&gt;0,BL192&lt;0.5)</formula>
    </cfRule>
  </conditionalFormatting>
  <conditionalFormatting sqref="BL225:BL226">
    <cfRule type="expression" dxfId="8" priority="181">
      <formula>AND(BL225&gt;0,BL225&lt;0.5)</formula>
    </cfRule>
  </conditionalFormatting>
  <conditionalFormatting sqref="BL396">
    <cfRule type="expression" dxfId="7" priority="164">
      <formula>AND(BL396&gt;0,BL396&lt;0.5)</formula>
    </cfRule>
  </conditionalFormatting>
  <conditionalFormatting sqref="BL436:BL439">
    <cfRule type="expression" dxfId="6" priority="224">
      <formula>AND(BL436&gt;0,BL436&lt;0.5)</formula>
    </cfRule>
  </conditionalFormatting>
  <conditionalFormatting sqref="BL483:BL484">
    <cfRule type="expression" dxfId="5" priority="151">
      <formula>AND(BL483&gt;0,BL483&lt;0.5)</formula>
    </cfRule>
  </conditionalFormatting>
  <conditionalFormatting sqref="BL493:BL497">
    <cfRule type="expression" dxfId="4" priority="146">
      <formula>AND(BL493&gt;0,BL493&lt;0.5)</formula>
    </cfRule>
  </conditionalFormatting>
  <conditionalFormatting sqref="BL499">
    <cfRule type="expression" dxfId="3" priority="149">
      <formula>AND(BL499&gt;0,BL499&lt;0.5)</formula>
    </cfRule>
  </conditionalFormatting>
  <conditionalFormatting sqref="BL590:BL592">
    <cfRule type="expression" dxfId="2" priority="134">
      <formula>AND(BL590&gt;0,BL590&lt;0.5)</formula>
    </cfRule>
  </conditionalFormatting>
  <conditionalFormatting sqref="BL953">
    <cfRule type="expression" dxfId="1" priority="147">
      <formula>AND(BL953&gt;0,BL953&lt;0.5)</formula>
    </cfRule>
  </conditionalFormatting>
  <conditionalFormatting sqref="BL978">
    <cfRule type="expression" dxfId="0" priority="82">
      <formula>AND(BL978&gt;0,BL978&lt;0.5)</formula>
    </cfRule>
  </conditionalFormatting>
  <hyperlinks>
    <hyperlink ref="A980" r:id="rId1" display="\\" xr:uid="{4B416005-BB7A-442B-8FFB-4ED6F5E35A2A}"/>
  </hyperlinks>
  <pageMargins left="0.7" right="0.7" top="0.75" bottom="0.75" header="0.3" footer="0.3"/>
  <pageSetup orientation="portrait" horizontalDpi="300" verticalDpi="300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A505-F01B-4387-80CF-83D7DAD74649}">
  <sheetPr>
    <tabColor rgb="FF92D050"/>
  </sheetPr>
  <dimension ref="A1:O9497"/>
  <sheetViews>
    <sheetView zoomScaleNormal="70" workbookViewId="0">
      <selection activeCell="A4" sqref="A4"/>
    </sheetView>
  </sheetViews>
  <sheetFormatPr defaultColWidth="8.7109375" defaultRowHeight="15"/>
  <cols>
    <col min="1" max="1" width="12.28515625" customWidth="1"/>
    <col min="2" max="2" width="32.5703125" customWidth="1"/>
    <col min="9" max="9" width="7.85546875" customWidth="1"/>
  </cols>
  <sheetData>
    <row r="1" spans="1:15">
      <c r="A1" s="158" t="s">
        <v>222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1:15">
      <c r="A2" s="158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1:15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6" spans="1:15" s="151" customFormat="1">
      <c r="A6" s="151" t="s">
        <v>184</v>
      </c>
      <c r="B6" s="151" t="s">
        <v>213</v>
      </c>
      <c r="C6" s="151" t="s">
        <v>214</v>
      </c>
      <c r="D6" s="151" t="s">
        <v>183</v>
      </c>
      <c r="E6" s="152" t="s">
        <v>16</v>
      </c>
      <c r="F6" s="152" t="s">
        <v>178</v>
      </c>
      <c r="G6" s="152" t="s">
        <v>186</v>
      </c>
      <c r="H6" s="152" t="s">
        <v>2</v>
      </c>
      <c r="I6" s="152" t="s">
        <v>189</v>
      </c>
      <c r="J6" s="152" t="s">
        <v>3</v>
      </c>
      <c r="K6" s="152" t="s">
        <v>192</v>
      </c>
      <c r="L6" s="152" t="s">
        <v>19</v>
      </c>
      <c r="M6" s="152" t="s">
        <v>26</v>
      </c>
      <c r="N6" s="152" t="s">
        <v>22</v>
      </c>
      <c r="O6" s="152" t="s">
        <v>197</v>
      </c>
    </row>
    <row r="7" spans="1:15">
      <c r="A7" t="s">
        <v>218</v>
      </c>
      <c r="B7" t="s">
        <v>218</v>
      </c>
      <c r="C7">
        <v>1960</v>
      </c>
      <c r="D7">
        <v>1939.2725219999998</v>
      </c>
      <c r="E7">
        <v>173</v>
      </c>
      <c r="F7">
        <v>0</v>
      </c>
      <c r="G7">
        <v>0</v>
      </c>
      <c r="H7">
        <v>0</v>
      </c>
      <c r="I7">
        <v>0</v>
      </c>
      <c r="J7">
        <v>79.8</v>
      </c>
      <c r="K7">
        <v>225</v>
      </c>
      <c r="L7">
        <v>1</v>
      </c>
      <c r="M7">
        <v>1349.4725219999998</v>
      </c>
      <c r="N7">
        <v>111</v>
      </c>
      <c r="O7" t="s">
        <v>25</v>
      </c>
    </row>
    <row r="8" spans="1:15">
      <c r="A8" t="s">
        <v>218</v>
      </c>
      <c r="B8" t="s">
        <v>218</v>
      </c>
      <c r="C8">
        <v>1961</v>
      </c>
      <c r="D8">
        <v>3366.8970219999997</v>
      </c>
      <c r="E8">
        <v>53</v>
      </c>
      <c r="F8">
        <v>0</v>
      </c>
      <c r="G8">
        <v>0</v>
      </c>
      <c r="H8">
        <v>300</v>
      </c>
      <c r="I8">
        <v>0</v>
      </c>
      <c r="J8">
        <v>610.19999999999993</v>
      </c>
      <c r="K8">
        <v>306.81</v>
      </c>
      <c r="L8">
        <v>363.5</v>
      </c>
      <c r="M8">
        <v>1407.3870220000001</v>
      </c>
      <c r="N8">
        <v>326</v>
      </c>
      <c r="O8" t="s">
        <v>25</v>
      </c>
    </row>
    <row r="9" spans="1:15">
      <c r="A9" t="s">
        <v>218</v>
      </c>
      <c r="B9" t="s">
        <v>218</v>
      </c>
      <c r="C9">
        <v>1962</v>
      </c>
      <c r="D9">
        <v>2249.1990219999998</v>
      </c>
      <c r="E9">
        <v>54</v>
      </c>
      <c r="F9">
        <v>0</v>
      </c>
      <c r="G9">
        <v>0</v>
      </c>
      <c r="H9">
        <v>270</v>
      </c>
      <c r="I9">
        <v>0</v>
      </c>
      <c r="J9">
        <v>150.30000000000001</v>
      </c>
      <c r="K9">
        <v>248.81</v>
      </c>
      <c r="L9">
        <v>15</v>
      </c>
      <c r="M9">
        <v>1387.0890219999999</v>
      </c>
      <c r="N9">
        <v>124</v>
      </c>
      <c r="O9" t="s">
        <v>25</v>
      </c>
    </row>
    <row r="10" spans="1:15">
      <c r="A10" t="s">
        <v>218</v>
      </c>
      <c r="B10" t="s">
        <v>218</v>
      </c>
      <c r="C10">
        <v>1963</v>
      </c>
      <c r="D10">
        <v>2108.7210219999997</v>
      </c>
      <c r="E10">
        <v>25.3</v>
      </c>
      <c r="F10">
        <v>0</v>
      </c>
      <c r="G10">
        <v>0</v>
      </c>
      <c r="H10">
        <v>0</v>
      </c>
      <c r="I10">
        <v>0</v>
      </c>
      <c r="J10">
        <v>163.80000000000001</v>
      </c>
      <c r="K10">
        <v>413.81</v>
      </c>
      <c r="L10">
        <v>50</v>
      </c>
      <c r="M10">
        <v>1325.8110219999999</v>
      </c>
      <c r="N10">
        <v>130</v>
      </c>
      <c r="O10" t="s">
        <v>25</v>
      </c>
    </row>
    <row r="11" spans="1:15">
      <c r="A11" t="s">
        <v>218</v>
      </c>
      <c r="B11" t="s">
        <v>218</v>
      </c>
      <c r="C11">
        <v>1964</v>
      </c>
      <c r="D11">
        <v>3417.5330220000001</v>
      </c>
      <c r="E11">
        <v>211</v>
      </c>
      <c r="F11">
        <v>0</v>
      </c>
      <c r="G11">
        <v>0</v>
      </c>
      <c r="H11">
        <v>270</v>
      </c>
      <c r="I11">
        <v>0</v>
      </c>
      <c r="J11">
        <v>678.8</v>
      </c>
      <c r="K11">
        <v>272.81</v>
      </c>
      <c r="L11">
        <v>106</v>
      </c>
      <c r="M11">
        <v>1356.9230219999999</v>
      </c>
      <c r="N11">
        <v>522</v>
      </c>
      <c r="O11" t="s">
        <v>25</v>
      </c>
    </row>
    <row r="12" spans="1:15">
      <c r="A12" t="s">
        <v>218</v>
      </c>
      <c r="B12" t="s">
        <v>218</v>
      </c>
      <c r="C12">
        <v>1965</v>
      </c>
      <c r="D12">
        <v>4368.51329248</v>
      </c>
      <c r="E12">
        <v>188.6</v>
      </c>
      <c r="F12">
        <v>0</v>
      </c>
      <c r="G12">
        <v>0</v>
      </c>
      <c r="H12">
        <v>297</v>
      </c>
      <c r="I12">
        <v>0</v>
      </c>
      <c r="J12">
        <v>1690.9</v>
      </c>
      <c r="K12">
        <v>341.81</v>
      </c>
      <c r="L12">
        <v>130.9</v>
      </c>
      <c r="M12">
        <v>1572.30329248</v>
      </c>
      <c r="N12">
        <v>147</v>
      </c>
      <c r="O12" t="s">
        <v>25</v>
      </c>
    </row>
    <row r="13" spans="1:15">
      <c r="A13" t="s">
        <v>218</v>
      </c>
      <c r="B13" t="s">
        <v>218</v>
      </c>
      <c r="C13">
        <v>1966</v>
      </c>
      <c r="D13">
        <v>2887.04334707</v>
      </c>
      <c r="E13">
        <v>114.65</v>
      </c>
      <c r="F13">
        <v>0</v>
      </c>
      <c r="G13">
        <v>0</v>
      </c>
      <c r="H13">
        <v>480</v>
      </c>
      <c r="I13">
        <v>0</v>
      </c>
      <c r="J13">
        <v>997.6</v>
      </c>
      <c r="K13">
        <v>0</v>
      </c>
      <c r="L13">
        <v>24</v>
      </c>
      <c r="M13">
        <v>1270.79334707</v>
      </c>
      <c r="N13">
        <v>0</v>
      </c>
      <c r="O13" t="s">
        <v>25</v>
      </c>
    </row>
    <row r="14" spans="1:15">
      <c r="A14" t="s">
        <v>218</v>
      </c>
      <c r="B14" t="s">
        <v>218</v>
      </c>
      <c r="C14">
        <v>1967</v>
      </c>
      <c r="D14">
        <v>1851.0024502799999</v>
      </c>
      <c r="E14">
        <v>40.15</v>
      </c>
      <c r="F14">
        <v>30</v>
      </c>
      <c r="G14">
        <v>0</v>
      </c>
      <c r="H14">
        <v>110</v>
      </c>
      <c r="I14">
        <v>0</v>
      </c>
      <c r="J14">
        <v>126.3</v>
      </c>
      <c r="K14">
        <v>0</v>
      </c>
      <c r="L14">
        <v>27</v>
      </c>
      <c r="M14">
        <v>1227.5524502799999</v>
      </c>
      <c r="N14">
        <v>290</v>
      </c>
      <c r="O14" t="s">
        <v>25</v>
      </c>
    </row>
    <row r="15" spans="1:15">
      <c r="A15" t="s">
        <v>218</v>
      </c>
      <c r="B15" t="s">
        <v>218</v>
      </c>
      <c r="C15">
        <v>1968</v>
      </c>
      <c r="D15">
        <v>2282.7969684999998</v>
      </c>
      <c r="E15">
        <v>16.8</v>
      </c>
      <c r="F15">
        <v>1</v>
      </c>
      <c r="G15">
        <v>0</v>
      </c>
      <c r="H15">
        <v>484</v>
      </c>
      <c r="I15">
        <v>0</v>
      </c>
      <c r="J15">
        <v>743.1</v>
      </c>
      <c r="K15">
        <v>75</v>
      </c>
      <c r="L15">
        <v>104</v>
      </c>
      <c r="M15">
        <v>858.89696849999996</v>
      </c>
      <c r="N15">
        <v>0</v>
      </c>
      <c r="O15" t="s">
        <v>25</v>
      </c>
    </row>
    <row r="16" spans="1:15">
      <c r="A16" t="s">
        <v>218</v>
      </c>
      <c r="B16" t="s">
        <v>218</v>
      </c>
      <c r="C16">
        <v>1969</v>
      </c>
      <c r="D16">
        <v>2094.6904867200001</v>
      </c>
      <c r="E16">
        <v>3.5</v>
      </c>
      <c r="F16">
        <v>0</v>
      </c>
      <c r="G16">
        <v>0</v>
      </c>
      <c r="H16">
        <v>859</v>
      </c>
      <c r="I16">
        <v>0</v>
      </c>
      <c r="J16">
        <v>333</v>
      </c>
      <c r="K16">
        <v>1</v>
      </c>
      <c r="L16">
        <v>19</v>
      </c>
      <c r="M16">
        <v>879.19048672000008</v>
      </c>
      <c r="N16">
        <v>0</v>
      </c>
      <c r="O16" t="s">
        <v>25</v>
      </c>
    </row>
    <row r="17" spans="1:15">
      <c r="A17" t="s">
        <v>218</v>
      </c>
      <c r="B17" t="s">
        <v>218</v>
      </c>
      <c r="C17">
        <v>1970</v>
      </c>
      <c r="D17">
        <v>5300.8000345277487</v>
      </c>
      <c r="E17">
        <v>0</v>
      </c>
      <c r="F17">
        <v>0</v>
      </c>
      <c r="G17">
        <v>0</v>
      </c>
      <c r="H17">
        <v>2112</v>
      </c>
      <c r="I17">
        <v>0</v>
      </c>
      <c r="J17">
        <v>1488.3810600999996</v>
      </c>
      <c r="K17">
        <v>133.75960849999998</v>
      </c>
      <c r="L17">
        <v>636.70000000000005</v>
      </c>
      <c r="M17">
        <v>817.95936592775001</v>
      </c>
      <c r="N17">
        <v>112</v>
      </c>
      <c r="O17" t="s">
        <v>25</v>
      </c>
    </row>
    <row r="18" spans="1:15">
      <c r="A18" t="s">
        <v>218</v>
      </c>
      <c r="B18" t="s">
        <v>218</v>
      </c>
      <c r="C18">
        <v>1971</v>
      </c>
      <c r="D18">
        <v>1199.9573363395</v>
      </c>
      <c r="E18">
        <v>0</v>
      </c>
      <c r="F18">
        <v>0</v>
      </c>
      <c r="G18">
        <v>0</v>
      </c>
      <c r="H18">
        <v>0</v>
      </c>
      <c r="I18">
        <v>0</v>
      </c>
      <c r="J18">
        <v>197.45554840000003</v>
      </c>
      <c r="K18">
        <v>144.75684830000003</v>
      </c>
      <c r="L18">
        <v>0</v>
      </c>
      <c r="M18">
        <v>857.74493963949999</v>
      </c>
      <c r="N18">
        <v>0</v>
      </c>
      <c r="O18" t="s">
        <v>25</v>
      </c>
    </row>
    <row r="19" spans="1:15">
      <c r="A19" t="s">
        <v>218</v>
      </c>
      <c r="B19" t="s">
        <v>218</v>
      </c>
      <c r="C19">
        <v>1972</v>
      </c>
      <c r="D19">
        <v>2325.5400643954999</v>
      </c>
      <c r="E19">
        <v>0</v>
      </c>
      <c r="F19">
        <v>0</v>
      </c>
      <c r="G19">
        <v>0</v>
      </c>
      <c r="H19">
        <v>499</v>
      </c>
      <c r="I19">
        <v>0</v>
      </c>
      <c r="J19">
        <v>628.63414810000006</v>
      </c>
      <c r="K19">
        <v>192.81580989999998</v>
      </c>
      <c r="L19">
        <v>160</v>
      </c>
      <c r="M19">
        <v>845.09010639550002</v>
      </c>
      <c r="N19">
        <v>0</v>
      </c>
      <c r="O19" t="s">
        <v>25</v>
      </c>
    </row>
    <row r="20" spans="1:15">
      <c r="A20" t="s">
        <v>218</v>
      </c>
      <c r="B20" t="s">
        <v>218</v>
      </c>
      <c r="C20">
        <v>1973</v>
      </c>
      <c r="D20">
        <v>2112.0455564800004</v>
      </c>
      <c r="E20">
        <v>0</v>
      </c>
      <c r="F20">
        <v>0</v>
      </c>
      <c r="G20">
        <v>0</v>
      </c>
      <c r="H20">
        <v>239</v>
      </c>
      <c r="I20">
        <v>0</v>
      </c>
      <c r="J20">
        <v>691.40032110000016</v>
      </c>
      <c r="K20">
        <v>292.43198969999992</v>
      </c>
      <c r="L20">
        <v>30</v>
      </c>
      <c r="M20">
        <v>859.21324568000011</v>
      </c>
      <c r="N20">
        <v>0</v>
      </c>
      <c r="O20" t="s">
        <v>25</v>
      </c>
    </row>
    <row r="21" spans="1:15">
      <c r="A21" t="s">
        <v>218</v>
      </c>
      <c r="B21" t="s">
        <v>218</v>
      </c>
      <c r="C21">
        <v>1974</v>
      </c>
      <c r="D21">
        <v>3101.9258098752503</v>
      </c>
      <c r="E21">
        <v>0</v>
      </c>
      <c r="F21">
        <v>0</v>
      </c>
      <c r="G21">
        <v>0</v>
      </c>
      <c r="H21">
        <v>1304</v>
      </c>
      <c r="I21">
        <v>0</v>
      </c>
      <c r="J21">
        <v>685.59878130000004</v>
      </c>
      <c r="K21">
        <v>234.05965930000002</v>
      </c>
      <c r="L21">
        <v>0</v>
      </c>
      <c r="M21">
        <v>878.26736927525019</v>
      </c>
      <c r="N21">
        <v>0</v>
      </c>
      <c r="O21" t="s">
        <v>25</v>
      </c>
    </row>
    <row r="22" spans="1:15">
      <c r="A22" t="s">
        <v>218</v>
      </c>
      <c r="B22" t="s">
        <v>218</v>
      </c>
      <c r="C22">
        <v>1975</v>
      </c>
      <c r="D22">
        <v>3302.7902267169998</v>
      </c>
      <c r="E22">
        <v>15</v>
      </c>
      <c r="F22">
        <v>0</v>
      </c>
      <c r="G22">
        <v>0</v>
      </c>
      <c r="H22">
        <v>230</v>
      </c>
      <c r="I22">
        <v>0</v>
      </c>
      <c r="J22">
        <v>1444.3304460999998</v>
      </c>
      <c r="K22">
        <v>311.35206479999999</v>
      </c>
      <c r="L22">
        <v>0</v>
      </c>
      <c r="M22">
        <v>842.1077158170001</v>
      </c>
      <c r="N22">
        <v>460</v>
      </c>
      <c r="O22" t="s">
        <v>25</v>
      </c>
    </row>
    <row r="23" spans="1:15">
      <c r="A23" t="s">
        <v>218</v>
      </c>
      <c r="B23" t="s">
        <v>218</v>
      </c>
      <c r="C23">
        <v>1976</v>
      </c>
      <c r="D23">
        <v>4563.8311663819995</v>
      </c>
      <c r="E23">
        <v>16</v>
      </c>
      <c r="F23">
        <v>0.3</v>
      </c>
      <c r="G23">
        <v>0</v>
      </c>
      <c r="H23">
        <v>280</v>
      </c>
      <c r="I23">
        <v>0</v>
      </c>
      <c r="J23">
        <v>2060.4744529999994</v>
      </c>
      <c r="K23">
        <v>360.21816680000006</v>
      </c>
      <c r="L23">
        <v>1357</v>
      </c>
      <c r="M23">
        <v>333.83854658200005</v>
      </c>
      <c r="N23">
        <v>156</v>
      </c>
      <c r="O23" t="s">
        <v>25</v>
      </c>
    </row>
    <row r="24" spans="1:15">
      <c r="A24" t="s">
        <v>218</v>
      </c>
      <c r="B24" t="s">
        <v>218</v>
      </c>
      <c r="C24">
        <v>1960</v>
      </c>
      <c r="D24">
        <v>1939.2725219999998</v>
      </c>
      <c r="E24">
        <v>173</v>
      </c>
      <c r="F24">
        <v>0</v>
      </c>
      <c r="G24">
        <v>0</v>
      </c>
      <c r="H24">
        <v>0</v>
      </c>
      <c r="I24">
        <v>0</v>
      </c>
      <c r="J24">
        <v>79.8</v>
      </c>
      <c r="K24">
        <v>225</v>
      </c>
      <c r="L24">
        <v>1</v>
      </c>
      <c r="M24">
        <v>1349.4725219999998</v>
      </c>
      <c r="N24">
        <v>111</v>
      </c>
      <c r="O24" t="s">
        <v>25</v>
      </c>
    </row>
    <row r="25" spans="1:15">
      <c r="A25" t="s">
        <v>218</v>
      </c>
      <c r="B25" t="s">
        <v>218</v>
      </c>
      <c r="C25">
        <v>1961</v>
      </c>
      <c r="D25">
        <v>3366.8970219999997</v>
      </c>
      <c r="E25">
        <v>53</v>
      </c>
      <c r="F25">
        <v>0</v>
      </c>
      <c r="G25">
        <v>0</v>
      </c>
      <c r="H25">
        <v>300</v>
      </c>
      <c r="I25">
        <v>0</v>
      </c>
      <c r="J25">
        <v>610.19999999999993</v>
      </c>
      <c r="K25">
        <v>306.81</v>
      </c>
      <c r="L25">
        <v>363.5</v>
      </c>
      <c r="M25">
        <v>1407.3870220000001</v>
      </c>
      <c r="N25">
        <v>326</v>
      </c>
      <c r="O25" t="s">
        <v>25</v>
      </c>
    </row>
    <row r="26" spans="1:15">
      <c r="A26" t="s">
        <v>218</v>
      </c>
      <c r="B26" t="s">
        <v>218</v>
      </c>
      <c r="C26">
        <v>1962</v>
      </c>
      <c r="D26">
        <v>2249.1990219999998</v>
      </c>
      <c r="E26">
        <v>54</v>
      </c>
      <c r="F26">
        <v>0</v>
      </c>
      <c r="G26">
        <v>0</v>
      </c>
      <c r="H26">
        <v>270</v>
      </c>
      <c r="I26">
        <v>0</v>
      </c>
      <c r="J26">
        <v>150.30000000000001</v>
      </c>
      <c r="K26">
        <v>248.81</v>
      </c>
      <c r="L26">
        <v>15</v>
      </c>
      <c r="M26">
        <v>1387.0890219999999</v>
      </c>
      <c r="N26">
        <v>124</v>
      </c>
      <c r="O26" t="s">
        <v>25</v>
      </c>
    </row>
    <row r="27" spans="1:15">
      <c r="A27" t="s">
        <v>218</v>
      </c>
      <c r="B27" t="s">
        <v>218</v>
      </c>
      <c r="C27">
        <v>1963</v>
      </c>
      <c r="D27">
        <v>2108.7210219999997</v>
      </c>
      <c r="E27">
        <v>25.3</v>
      </c>
      <c r="F27">
        <v>0</v>
      </c>
      <c r="G27">
        <v>0</v>
      </c>
      <c r="H27">
        <v>0</v>
      </c>
      <c r="I27">
        <v>0</v>
      </c>
      <c r="J27">
        <v>163.80000000000001</v>
      </c>
      <c r="K27">
        <v>413.81</v>
      </c>
      <c r="L27">
        <v>50</v>
      </c>
      <c r="M27">
        <v>1325.8110219999999</v>
      </c>
      <c r="N27">
        <v>130</v>
      </c>
      <c r="O27" t="s">
        <v>25</v>
      </c>
    </row>
    <row r="28" spans="1:15">
      <c r="A28" t="s">
        <v>218</v>
      </c>
      <c r="B28" t="s">
        <v>218</v>
      </c>
      <c r="C28">
        <v>1964</v>
      </c>
      <c r="D28">
        <v>3417.5330220000001</v>
      </c>
      <c r="E28">
        <v>211</v>
      </c>
      <c r="F28">
        <v>0</v>
      </c>
      <c r="G28">
        <v>0</v>
      </c>
      <c r="H28">
        <v>270</v>
      </c>
      <c r="I28">
        <v>0</v>
      </c>
      <c r="J28">
        <v>678.8</v>
      </c>
      <c r="K28">
        <v>272.81</v>
      </c>
      <c r="L28">
        <v>106</v>
      </c>
      <c r="M28">
        <v>1356.9230219999999</v>
      </c>
      <c r="N28">
        <v>522</v>
      </c>
      <c r="O28" t="s">
        <v>25</v>
      </c>
    </row>
    <row r="29" spans="1:15">
      <c r="A29" t="s">
        <v>218</v>
      </c>
      <c r="B29" t="s">
        <v>218</v>
      </c>
      <c r="C29">
        <v>1965</v>
      </c>
      <c r="D29">
        <v>4368.51329248</v>
      </c>
      <c r="E29">
        <v>188.6</v>
      </c>
      <c r="F29">
        <v>0</v>
      </c>
      <c r="G29">
        <v>0</v>
      </c>
      <c r="H29">
        <v>297</v>
      </c>
      <c r="I29">
        <v>0</v>
      </c>
      <c r="J29">
        <v>1690.9</v>
      </c>
      <c r="K29">
        <v>341.81</v>
      </c>
      <c r="L29">
        <v>130.9</v>
      </c>
      <c r="M29">
        <v>1572.30329248</v>
      </c>
      <c r="N29">
        <v>147</v>
      </c>
      <c r="O29" t="s">
        <v>25</v>
      </c>
    </row>
    <row r="30" spans="1:15">
      <c r="A30" t="s">
        <v>218</v>
      </c>
      <c r="B30" t="s">
        <v>218</v>
      </c>
      <c r="C30">
        <v>1966</v>
      </c>
      <c r="D30">
        <v>2887.04334707</v>
      </c>
      <c r="E30">
        <v>114.65</v>
      </c>
      <c r="F30">
        <v>0</v>
      </c>
      <c r="G30">
        <v>0</v>
      </c>
      <c r="H30">
        <v>480</v>
      </c>
      <c r="I30">
        <v>0</v>
      </c>
      <c r="J30">
        <v>997.6</v>
      </c>
      <c r="K30">
        <v>0</v>
      </c>
      <c r="L30">
        <v>24</v>
      </c>
      <c r="M30">
        <v>1270.79334707</v>
      </c>
      <c r="N30">
        <v>0</v>
      </c>
      <c r="O30" t="s">
        <v>25</v>
      </c>
    </row>
    <row r="31" spans="1:15">
      <c r="A31" t="s">
        <v>218</v>
      </c>
      <c r="B31" t="s">
        <v>218</v>
      </c>
      <c r="C31">
        <v>1967</v>
      </c>
      <c r="D31">
        <v>1851.0024502799999</v>
      </c>
      <c r="E31">
        <v>40.15</v>
      </c>
      <c r="F31">
        <v>30</v>
      </c>
      <c r="G31">
        <v>0</v>
      </c>
      <c r="H31">
        <v>110</v>
      </c>
      <c r="I31">
        <v>0</v>
      </c>
      <c r="J31">
        <v>126.3</v>
      </c>
      <c r="K31">
        <v>0</v>
      </c>
      <c r="L31">
        <v>27</v>
      </c>
      <c r="M31">
        <v>1227.5524502799999</v>
      </c>
      <c r="N31">
        <v>290</v>
      </c>
      <c r="O31" t="s">
        <v>25</v>
      </c>
    </row>
    <row r="32" spans="1:15">
      <c r="A32" t="s">
        <v>218</v>
      </c>
      <c r="B32" t="s">
        <v>218</v>
      </c>
      <c r="C32">
        <v>1968</v>
      </c>
      <c r="D32">
        <v>2282.7969684999998</v>
      </c>
      <c r="E32">
        <v>16.8</v>
      </c>
      <c r="F32">
        <v>1</v>
      </c>
      <c r="G32">
        <v>0</v>
      </c>
      <c r="H32">
        <v>484</v>
      </c>
      <c r="I32">
        <v>0</v>
      </c>
      <c r="J32">
        <v>743.1</v>
      </c>
      <c r="K32">
        <v>75</v>
      </c>
      <c r="L32">
        <v>104</v>
      </c>
      <c r="M32">
        <v>858.89696849999996</v>
      </c>
      <c r="N32">
        <v>0</v>
      </c>
      <c r="O32" t="s">
        <v>25</v>
      </c>
    </row>
    <row r="33" spans="1:15">
      <c r="A33" t="s">
        <v>218</v>
      </c>
      <c r="B33" t="s">
        <v>218</v>
      </c>
      <c r="C33">
        <v>1969</v>
      </c>
      <c r="D33">
        <v>2094.6904867200001</v>
      </c>
      <c r="E33">
        <v>3.5</v>
      </c>
      <c r="F33">
        <v>0</v>
      </c>
      <c r="G33">
        <v>0</v>
      </c>
      <c r="H33">
        <v>859</v>
      </c>
      <c r="I33">
        <v>0</v>
      </c>
      <c r="J33">
        <v>333</v>
      </c>
      <c r="K33">
        <v>1</v>
      </c>
      <c r="L33">
        <v>19</v>
      </c>
      <c r="M33">
        <v>879.19048672000008</v>
      </c>
      <c r="N33">
        <v>0</v>
      </c>
      <c r="O33" t="s">
        <v>25</v>
      </c>
    </row>
    <row r="34" spans="1:15">
      <c r="A34" t="s">
        <v>218</v>
      </c>
      <c r="B34" t="s">
        <v>218</v>
      </c>
      <c r="C34">
        <v>1970</v>
      </c>
      <c r="D34">
        <v>5300.8000345277487</v>
      </c>
      <c r="E34">
        <v>0</v>
      </c>
      <c r="F34">
        <v>0</v>
      </c>
      <c r="G34">
        <v>0</v>
      </c>
      <c r="H34">
        <v>2112</v>
      </c>
      <c r="I34">
        <v>0</v>
      </c>
      <c r="J34">
        <v>1488.3810600999996</v>
      </c>
      <c r="K34">
        <v>133.75960849999998</v>
      </c>
      <c r="L34">
        <v>636.70000000000005</v>
      </c>
      <c r="M34">
        <v>817.95936592775001</v>
      </c>
      <c r="N34">
        <v>112</v>
      </c>
      <c r="O34" t="s">
        <v>25</v>
      </c>
    </row>
    <row r="35" spans="1:15">
      <c r="A35" t="s">
        <v>218</v>
      </c>
      <c r="B35" t="s">
        <v>218</v>
      </c>
      <c r="C35">
        <v>1971</v>
      </c>
      <c r="D35">
        <v>1199.9573363395</v>
      </c>
      <c r="E35">
        <v>0</v>
      </c>
      <c r="F35">
        <v>0</v>
      </c>
      <c r="G35">
        <v>0</v>
      </c>
      <c r="H35">
        <v>0</v>
      </c>
      <c r="I35">
        <v>0</v>
      </c>
      <c r="J35">
        <v>197.45554840000003</v>
      </c>
      <c r="K35">
        <v>144.75684830000003</v>
      </c>
      <c r="L35">
        <v>0</v>
      </c>
      <c r="M35">
        <v>857.74493963949999</v>
      </c>
      <c r="N35">
        <v>0</v>
      </c>
      <c r="O35" t="s">
        <v>25</v>
      </c>
    </row>
    <row r="36" spans="1:15">
      <c r="A36" t="s">
        <v>218</v>
      </c>
      <c r="B36" t="s">
        <v>218</v>
      </c>
      <c r="C36">
        <v>1972</v>
      </c>
      <c r="D36">
        <v>2325.5400643954999</v>
      </c>
      <c r="E36">
        <v>0</v>
      </c>
      <c r="F36">
        <v>0</v>
      </c>
      <c r="G36">
        <v>0</v>
      </c>
      <c r="H36">
        <v>499</v>
      </c>
      <c r="I36">
        <v>0</v>
      </c>
      <c r="J36">
        <v>628.63414810000006</v>
      </c>
      <c r="K36">
        <v>192.81580989999998</v>
      </c>
      <c r="L36">
        <v>160</v>
      </c>
      <c r="M36">
        <v>845.09010639550002</v>
      </c>
      <c r="N36">
        <v>0</v>
      </c>
      <c r="O36" t="s">
        <v>25</v>
      </c>
    </row>
    <row r="37" spans="1:15">
      <c r="A37" t="s">
        <v>218</v>
      </c>
      <c r="B37" t="s">
        <v>218</v>
      </c>
      <c r="C37">
        <v>1973</v>
      </c>
      <c r="D37">
        <v>2112.0455564800004</v>
      </c>
      <c r="E37">
        <v>0</v>
      </c>
      <c r="F37">
        <v>0</v>
      </c>
      <c r="G37">
        <v>0</v>
      </c>
      <c r="H37">
        <v>239</v>
      </c>
      <c r="I37">
        <v>0</v>
      </c>
      <c r="J37">
        <v>691.40032110000016</v>
      </c>
      <c r="K37">
        <v>292.43198969999992</v>
      </c>
      <c r="L37">
        <v>30</v>
      </c>
      <c r="M37">
        <v>859.21324568000011</v>
      </c>
      <c r="N37">
        <v>0</v>
      </c>
      <c r="O37" t="s">
        <v>25</v>
      </c>
    </row>
    <row r="38" spans="1:15">
      <c r="A38" t="s">
        <v>218</v>
      </c>
      <c r="B38" t="s">
        <v>218</v>
      </c>
      <c r="C38">
        <v>1974</v>
      </c>
      <c r="D38">
        <v>3101.9258098752503</v>
      </c>
      <c r="E38">
        <v>0</v>
      </c>
      <c r="F38">
        <v>0</v>
      </c>
      <c r="G38">
        <v>0</v>
      </c>
      <c r="H38">
        <v>1304</v>
      </c>
      <c r="I38">
        <v>0</v>
      </c>
      <c r="J38">
        <v>685.59878130000004</v>
      </c>
      <c r="K38">
        <v>234.05965930000002</v>
      </c>
      <c r="L38">
        <v>0</v>
      </c>
      <c r="M38">
        <v>878.26736927525019</v>
      </c>
      <c r="N38">
        <v>0</v>
      </c>
      <c r="O38" t="s">
        <v>25</v>
      </c>
    </row>
    <row r="39" spans="1:15">
      <c r="A39" t="s">
        <v>218</v>
      </c>
      <c r="B39" t="s">
        <v>218</v>
      </c>
      <c r="C39">
        <v>1975</v>
      </c>
      <c r="D39">
        <v>3302.7902267169998</v>
      </c>
      <c r="E39">
        <v>15</v>
      </c>
      <c r="F39">
        <v>0</v>
      </c>
      <c r="G39">
        <v>0</v>
      </c>
      <c r="H39">
        <v>230</v>
      </c>
      <c r="I39">
        <v>0</v>
      </c>
      <c r="J39">
        <v>1444.3304460999998</v>
      </c>
      <c r="K39">
        <v>311.35206479999999</v>
      </c>
      <c r="L39">
        <v>0</v>
      </c>
      <c r="M39">
        <v>842.1077158170001</v>
      </c>
      <c r="N39">
        <v>460</v>
      </c>
      <c r="O39" t="s">
        <v>25</v>
      </c>
    </row>
    <row r="40" spans="1:15">
      <c r="A40" t="s">
        <v>218</v>
      </c>
      <c r="B40" t="s">
        <v>218</v>
      </c>
      <c r="C40">
        <v>1976</v>
      </c>
      <c r="D40">
        <v>4563.8311663819995</v>
      </c>
      <c r="E40">
        <v>16</v>
      </c>
      <c r="F40">
        <v>0.3</v>
      </c>
      <c r="G40">
        <v>0</v>
      </c>
      <c r="H40">
        <v>280</v>
      </c>
      <c r="I40">
        <v>0</v>
      </c>
      <c r="J40">
        <v>2060.4744529999994</v>
      </c>
      <c r="K40">
        <v>360.21816680000006</v>
      </c>
      <c r="L40">
        <v>1357</v>
      </c>
      <c r="M40">
        <v>333.83854658200005</v>
      </c>
      <c r="N40">
        <v>156</v>
      </c>
      <c r="O40" t="s">
        <v>25</v>
      </c>
    </row>
    <row r="41" spans="1:15">
      <c r="A41" t="s">
        <v>218</v>
      </c>
      <c r="B41" t="s">
        <v>218</v>
      </c>
      <c r="C41">
        <v>1977</v>
      </c>
      <c r="D41">
        <v>10394.386576244995</v>
      </c>
      <c r="E41">
        <v>16</v>
      </c>
      <c r="F41">
        <v>0</v>
      </c>
      <c r="G41">
        <v>0</v>
      </c>
      <c r="H41">
        <v>260</v>
      </c>
      <c r="I41">
        <v>0</v>
      </c>
      <c r="J41">
        <v>9023.5522129999954</v>
      </c>
      <c r="K41">
        <v>789.49836600000026</v>
      </c>
      <c r="L41">
        <v>0</v>
      </c>
      <c r="M41">
        <v>303.33599724500016</v>
      </c>
      <c r="N41">
        <v>2</v>
      </c>
      <c r="O41" t="s">
        <v>25</v>
      </c>
    </row>
    <row r="42" spans="1:15">
      <c r="A42" t="s">
        <v>218</v>
      </c>
      <c r="B42" t="s">
        <v>218</v>
      </c>
      <c r="C42">
        <v>1978</v>
      </c>
      <c r="D42">
        <v>10451.803333055443</v>
      </c>
      <c r="E42">
        <v>85.490920791692503</v>
      </c>
      <c r="F42">
        <v>0</v>
      </c>
      <c r="G42">
        <v>0</v>
      </c>
      <c r="H42">
        <v>3005</v>
      </c>
      <c r="I42">
        <v>0</v>
      </c>
      <c r="J42">
        <v>2685.7230045000006</v>
      </c>
      <c r="K42">
        <v>1393.8268108</v>
      </c>
      <c r="L42">
        <v>2481</v>
      </c>
      <c r="M42">
        <v>330.76259696375018</v>
      </c>
      <c r="N42">
        <v>470</v>
      </c>
      <c r="O42" t="s">
        <v>25</v>
      </c>
    </row>
    <row r="43" spans="1:15">
      <c r="A43" t="s">
        <v>218</v>
      </c>
      <c r="B43" t="s">
        <v>218</v>
      </c>
      <c r="C43">
        <v>1979</v>
      </c>
      <c r="D43">
        <v>14525.592631267091</v>
      </c>
      <c r="E43">
        <v>175.26601625709031</v>
      </c>
      <c r="F43">
        <v>0</v>
      </c>
      <c r="G43">
        <v>0</v>
      </c>
      <c r="H43">
        <v>3183</v>
      </c>
      <c r="I43">
        <v>0</v>
      </c>
      <c r="J43">
        <v>3167.7773757999998</v>
      </c>
      <c r="K43">
        <v>1470.7554261999999</v>
      </c>
      <c r="L43">
        <v>5101</v>
      </c>
      <c r="M43">
        <v>369.79381301000024</v>
      </c>
      <c r="N43">
        <v>1058</v>
      </c>
      <c r="O43" t="s">
        <v>25</v>
      </c>
    </row>
    <row r="44" spans="1:15">
      <c r="A44" t="s">
        <v>218</v>
      </c>
      <c r="B44" t="s">
        <v>218</v>
      </c>
      <c r="C44">
        <v>1980</v>
      </c>
      <c r="D44">
        <v>11762.298758579203</v>
      </c>
      <c r="E44">
        <v>248.45283306295121</v>
      </c>
      <c r="F44">
        <v>0</v>
      </c>
      <c r="G44">
        <v>0</v>
      </c>
      <c r="H44">
        <v>3700</v>
      </c>
      <c r="I44">
        <v>0</v>
      </c>
      <c r="J44">
        <v>3723.7618304000007</v>
      </c>
      <c r="K44">
        <v>1298.2432755</v>
      </c>
      <c r="L44">
        <v>2088</v>
      </c>
      <c r="M44">
        <v>374.8408196162502</v>
      </c>
      <c r="N44">
        <v>329</v>
      </c>
      <c r="O44" t="s">
        <v>25</v>
      </c>
    </row>
    <row r="45" spans="1:15">
      <c r="A45" t="s">
        <v>218</v>
      </c>
      <c r="B45" t="s">
        <v>218</v>
      </c>
      <c r="C45">
        <v>1981</v>
      </c>
      <c r="D45">
        <v>16414.420729691938</v>
      </c>
      <c r="E45">
        <v>75.360295585397054</v>
      </c>
      <c r="F45">
        <v>0</v>
      </c>
      <c r="G45">
        <v>1</v>
      </c>
      <c r="H45">
        <v>3664</v>
      </c>
      <c r="I45">
        <v>0</v>
      </c>
      <c r="J45">
        <v>5452.0247689382941</v>
      </c>
      <c r="K45">
        <v>1500.9255955000003</v>
      </c>
      <c r="L45">
        <v>4906.6769999999997</v>
      </c>
      <c r="M45">
        <v>775.9307</v>
      </c>
      <c r="N45">
        <v>38.502369668246445</v>
      </c>
      <c r="O45" t="s">
        <v>25</v>
      </c>
    </row>
    <row r="46" spans="1:15">
      <c r="A46" t="s">
        <v>218</v>
      </c>
      <c r="B46" t="s">
        <v>218</v>
      </c>
      <c r="C46">
        <v>1982</v>
      </c>
      <c r="D46">
        <v>50723.995700686879</v>
      </c>
      <c r="E46">
        <v>115.14140651444905</v>
      </c>
      <c r="F46">
        <v>0</v>
      </c>
      <c r="G46">
        <v>1</v>
      </c>
      <c r="H46">
        <v>964</v>
      </c>
      <c r="I46">
        <v>0</v>
      </c>
      <c r="J46">
        <v>7177.8301233502134</v>
      </c>
      <c r="K46">
        <v>2913.9575167999997</v>
      </c>
      <c r="L46">
        <v>36070.500128750005</v>
      </c>
      <c r="M46">
        <v>663.52067999999997</v>
      </c>
      <c r="N46">
        <v>2818.0458452722064</v>
      </c>
      <c r="O46" t="s">
        <v>25</v>
      </c>
    </row>
    <row r="47" spans="1:15">
      <c r="A47" t="s">
        <v>218</v>
      </c>
      <c r="B47" t="s">
        <v>218</v>
      </c>
      <c r="C47">
        <v>1983</v>
      </c>
      <c r="D47">
        <v>110510.3433309236</v>
      </c>
      <c r="E47">
        <v>79.12874046920814</v>
      </c>
      <c r="F47">
        <v>0</v>
      </c>
      <c r="G47">
        <v>1</v>
      </c>
      <c r="H47">
        <v>9771</v>
      </c>
      <c r="I47">
        <v>0</v>
      </c>
      <c r="J47">
        <v>8362.3396565375187</v>
      </c>
      <c r="K47">
        <v>3173.8114059000004</v>
      </c>
      <c r="L47">
        <v>84034.222249796003</v>
      </c>
      <c r="M47">
        <v>618.68545000000006</v>
      </c>
      <c r="N47">
        <v>4470.1558282208589</v>
      </c>
      <c r="O47" t="s">
        <v>25</v>
      </c>
    </row>
    <row r="48" spans="1:15">
      <c r="A48" t="s">
        <v>218</v>
      </c>
      <c r="B48" t="s">
        <v>218</v>
      </c>
      <c r="C48">
        <v>1984</v>
      </c>
      <c r="D48">
        <v>117361.10576679796</v>
      </c>
      <c r="E48">
        <v>996.90661539586972</v>
      </c>
      <c r="F48">
        <v>0</v>
      </c>
      <c r="G48">
        <v>2</v>
      </c>
      <c r="H48">
        <v>4005</v>
      </c>
      <c r="I48">
        <v>0</v>
      </c>
      <c r="J48">
        <v>11332.662869730144</v>
      </c>
      <c r="K48">
        <v>5490.0445784333324</v>
      </c>
      <c r="L48">
        <v>83966.778789319302</v>
      </c>
      <c r="M48">
        <v>660.88179000000002</v>
      </c>
      <c r="N48">
        <v>10906.831123919308</v>
      </c>
      <c r="O48" t="s">
        <v>25</v>
      </c>
    </row>
    <row r="49" spans="1:15">
      <c r="A49" t="s">
        <v>218</v>
      </c>
      <c r="B49" t="s">
        <v>218</v>
      </c>
      <c r="C49">
        <v>1985</v>
      </c>
      <c r="D49">
        <v>165924.17148369458</v>
      </c>
      <c r="E49">
        <v>3521.1306801967294</v>
      </c>
      <c r="F49">
        <v>24</v>
      </c>
      <c r="G49">
        <v>0</v>
      </c>
      <c r="H49">
        <v>17251</v>
      </c>
      <c r="I49">
        <v>0</v>
      </c>
      <c r="J49">
        <v>16720.046870443181</v>
      </c>
      <c r="K49">
        <v>6755.0391766000021</v>
      </c>
      <c r="L49">
        <v>120229.71396701224</v>
      </c>
      <c r="M49">
        <v>662.02948000000004</v>
      </c>
      <c r="N49">
        <v>761.2113094424551</v>
      </c>
      <c r="O49" t="s">
        <v>25</v>
      </c>
    </row>
    <row r="50" spans="1:15">
      <c r="A50" t="s">
        <v>218</v>
      </c>
      <c r="B50" t="s">
        <v>218</v>
      </c>
      <c r="C50">
        <v>1986</v>
      </c>
      <c r="D50">
        <v>246760.84668337728</v>
      </c>
      <c r="E50">
        <v>5922.9754988077102</v>
      </c>
      <c r="F50">
        <v>48</v>
      </c>
      <c r="G50">
        <v>0</v>
      </c>
      <c r="H50">
        <v>22955</v>
      </c>
      <c r="I50">
        <v>0</v>
      </c>
      <c r="J50">
        <v>28512.303437499992</v>
      </c>
      <c r="K50">
        <v>8395.1258136999986</v>
      </c>
      <c r="L50">
        <v>148729.00120392715</v>
      </c>
      <c r="M50">
        <v>302.22942</v>
      </c>
      <c r="N50">
        <v>31896.211309442457</v>
      </c>
      <c r="O50" t="s">
        <v>25</v>
      </c>
    </row>
    <row r="51" spans="1:15">
      <c r="A51" t="s">
        <v>218</v>
      </c>
      <c r="B51" t="s">
        <v>218</v>
      </c>
      <c r="C51">
        <v>1987</v>
      </c>
      <c r="D51">
        <v>361336.32336931064</v>
      </c>
      <c r="E51">
        <v>5978.3103388647169</v>
      </c>
      <c r="F51">
        <v>250</v>
      </c>
      <c r="G51">
        <v>0</v>
      </c>
      <c r="H51">
        <v>34513.199999999997</v>
      </c>
      <c r="I51">
        <v>0</v>
      </c>
      <c r="J51">
        <v>24646.308628499999</v>
      </c>
      <c r="K51">
        <v>11952.939282500001</v>
      </c>
      <c r="L51">
        <v>223151.15804000347</v>
      </c>
      <c r="M51">
        <v>5499.1957700000003</v>
      </c>
      <c r="N51">
        <v>55345.211309442457</v>
      </c>
      <c r="O51" t="s">
        <v>25</v>
      </c>
    </row>
    <row r="52" spans="1:15">
      <c r="A52" t="s">
        <v>218</v>
      </c>
      <c r="B52" t="s">
        <v>218</v>
      </c>
      <c r="C52">
        <v>1988</v>
      </c>
      <c r="D52">
        <v>299117.66002872266</v>
      </c>
      <c r="E52">
        <v>6395.0566783910381</v>
      </c>
      <c r="F52">
        <v>697</v>
      </c>
      <c r="G52">
        <v>12</v>
      </c>
      <c r="H52">
        <v>18544</v>
      </c>
      <c r="I52">
        <v>0</v>
      </c>
      <c r="J52">
        <v>35942.365330099994</v>
      </c>
      <c r="K52">
        <v>12598.194129299998</v>
      </c>
      <c r="L52">
        <v>218797.44389093164</v>
      </c>
      <c r="M52">
        <v>5792.6</v>
      </c>
      <c r="N52">
        <v>339</v>
      </c>
      <c r="O52" t="s">
        <v>25</v>
      </c>
    </row>
    <row r="53" spans="1:15">
      <c r="A53" t="s">
        <v>218</v>
      </c>
      <c r="B53" t="s">
        <v>218</v>
      </c>
      <c r="C53">
        <v>1989</v>
      </c>
      <c r="D53">
        <v>356341.12733847369</v>
      </c>
      <c r="E53">
        <v>6531.8117592740236</v>
      </c>
      <c r="F53">
        <v>624</v>
      </c>
      <c r="G53">
        <v>8.3719999999999999</v>
      </c>
      <c r="H53">
        <v>27100</v>
      </c>
      <c r="I53">
        <v>0</v>
      </c>
      <c r="J53">
        <v>68217.250220800008</v>
      </c>
      <c r="K53">
        <v>17774.853882500003</v>
      </c>
      <c r="L53">
        <v>230760.03947589963</v>
      </c>
      <c r="M53">
        <v>2219.8000000000002</v>
      </c>
      <c r="N53">
        <v>3105</v>
      </c>
      <c r="O53" t="s">
        <v>25</v>
      </c>
    </row>
    <row r="54" spans="1:15">
      <c r="A54" t="s">
        <v>218</v>
      </c>
      <c r="B54" t="s">
        <v>218</v>
      </c>
      <c r="C54">
        <v>1990</v>
      </c>
      <c r="D54">
        <v>449573.42775502254</v>
      </c>
      <c r="E54">
        <v>6534.8799438983115</v>
      </c>
      <c r="F54">
        <v>1751</v>
      </c>
      <c r="G54">
        <v>29</v>
      </c>
      <c r="H54">
        <v>25164.799999999999</v>
      </c>
      <c r="I54">
        <v>0</v>
      </c>
      <c r="J54">
        <v>58854.67236059998</v>
      </c>
      <c r="K54">
        <v>27069.428096199987</v>
      </c>
      <c r="L54">
        <v>264115.64735432423</v>
      </c>
      <c r="M54">
        <v>483</v>
      </c>
      <c r="N54">
        <v>65571</v>
      </c>
      <c r="O54" t="s">
        <v>25</v>
      </c>
    </row>
    <row r="55" spans="1:15">
      <c r="A55" t="s">
        <v>218</v>
      </c>
      <c r="B55" t="s">
        <v>218</v>
      </c>
      <c r="C55">
        <v>1991</v>
      </c>
      <c r="D55">
        <v>323601.88483681565</v>
      </c>
      <c r="E55">
        <v>6692.8646665954802</v>
      </c>
      <c r="F55">
        <v>1775</v>
      </c>
      <c r="G55">
        <v>18</v>
      </c>
      <c r="H55">
        <v>75066.8</v>
      </c>
      <c r="I55">
        <v>0</v>
      </c>
      <c r="J55">
        <v>52366.121212800004</v>
      </c>
      <c r="K55">
        <v>29698.02035050001</v>
      </c>
      <c r="L55">
        <v>147940.42428593247</v>
      </c>
      <c r="M55">
        <v>578.65432098765427</v>
      </c>
      <c r="N55">
        <v>9466</v>
      </c>
      <c r="O55" t="s">
        <v>25</v>
      </c>
    </row>
    <row r="56" spans="1:15">
      <c r="A56" t="s">
        <v>218</v>
      </c>
      <c r="B56" t="s">
        <v>218</v>
      </c>
      <c r="C56">
        <v>1992</v>
      </c>
      <c r="D56">
        <v>264499.50673644559</v>
      </c>
      <c r="E56">
        <v>7343.2905366949763</v>
      </c>
      <c r="F56">
        <v>1995.65</v>
      </c>
      <c r="G56">
        <v>24</v>
      </c>
      <c r="H56">
        <v>29060.2</v>
      </c>
      <c r="I56">
        <v>0</v>
      </c>
      <c r="J56">
        <v>52919.068347599976</v>
      </c>
      <c r="K56">
        <v>21126.598631500008</v>
      </c>
      <c r="L56">
        <v>149550.30791630279</v>
      </c>
      <c r="M56">
        <v>2230.391304347826</v>
      </c>
      <c r="N56">
        <v>250</v>
      </c>
      <c r="O56" t="s">
        <v>25</v>
      </c>
    </row>
    <row r="57" spans="1:15">
      <c r="A57" t="s">
        <v>218</v>
      </c>
      <c r="B57" t="s">
        <v>218</v>
      </c>
      <c r="C57">
        <v>1993</v>
      </c>
      <c r="D57">
        <v>315711.56117463007</v>
      </c>
      <c r="E57">
        <v>7704.0844198455643</v>
      </c>
      <c r="F57">
        <v>1281</v>
      </c>
      <c r="G57">
        <v>39</v>
      </c>
      <c r="H57">
        <v>29097.3</v>
      </c>
      <c r="I57">
        <v>0</v>
      </c>
      <c r="J57">
        <v>65795.473433799998</v>
      </c>
      <c r="K57">
        <v>25756.467436800001</v>
      </c>
      <c r="L57">
        <v>177428.31634395462</v>
      </c>
      <c r="M57">
        <v>1636.9195402298851</v>
      </c>
      <c r="N57">
        <v>6973</v>
      </c>
      <c r="O57" t="s">
        <v>25</v>
      </c>
    </row>
    <row r="58" spans="1:15">
      <c r="A58" t="s">
        <v>218</v>
      </c>
      <c r="B58" t="s">
        <v>218</v>
      </c>
      <c r="C58">
        <v>1994</v>
      </c>
      <c r="D58">
        <v>321413.54920362751</v>
      </c>
      <c r="E58">
        <v>6583.8043190845219</v>
      </c>
      <c r="F58">
        <v>1637</v>
      </c>
      <c r="G58">
        <v>88</v>
      </c>
      <c r="H58">
        <v>35910</v>
      </c>
      <c r="I58">
        <v>0</v>
      </c>
      <c r="J58">
        <v>110712.85136879997</v>
      </c>
      <c r="K58">
        <v>24626.220024399994</v>
      </c>
      <c r="L58">
        <v>140851.65341102172</v>
      </c>
      <c r="M58">
        <v>1000.0200803212851</v>
      </c>
      <c r="N58">
        <v>4</v>
      </c>
      <c r="O58" t="s">
        <v>25</v>
      </c>
    </row>
    <row r="59" spans="1:15">
      <c r="A59" t="s">
        <v>218</v>
      </c>
      <c r="B59" t="s">
        <v>218</v>
      </c>
      <c r="C59">
        <v>1995</v>
      </c>
      <c r="D59">
        <v>240339.37953130258</v>
      </c>
      <c r="E59">
        <v>6751.497654564273</v>
      </c>
      <c r="F59">
        <v>2275</v>
      </c>
      <c r="G59">
        <v>131</v>
      </c>
      <c r="H59">
        <v>47418</v>
      </c>
      <c r="I59">
        <v>0</v>
      </c>
      <c r="J59">
        <v>76981.775962294021</v>
      </c>
      <c r="K59">
        <v>21100.913241100006</v>
      </c>
      <c r="L59">
        <v>85418.056436377126</v>
      </c>
      <c r="M59">
        <v>131.13623696716797</v>
      </c>
      <c r="N59">
        <v>132</v>
      </c>
      <c r="O59" t="s">
        <v>25</v>
      </c>
    </row>
    <row r="60" spans="1:15">
      <c r="A60" t="s">
        <v>218</v>
      </c>
      <c r="B60" t="s">
        <v>218</v>
      </c>
      <c r="C60">
        <v>1996</v>
      </c>
      <c r="D60">
        <v>261244.19421332452</v>
      </c>
      <c r="E60">
        <v>4536.2567727281921</v>
      </c>
      <c r="F60">
        <v>2656</v>
      </c>
      <c r="G60">
        <v>181</v>
      </c>
      <c r="H60">
        <v>79868</v>
      </c>
      <c r="I60">
        <v>0</v>
      </c>
      <c r="J60">
        <v>76073.843835675303</v>
      </c>
      <c r="K60">
        <v>20350.978638899993</v>
      </c>
      <c r="L60">
        <v>77310.575018860371</v>
      </c>
      <c r="M60">
        <v>125.53994716067417</v>
      </c>
      <c r="N60">
        <v>142</v>
      </c>
      <c r="O60" t="s">
        <v>25</v>
      </c>
    </row>
    <row r="61" spans="1:15">
      <c r="A61" t="s">
        <v>218</v>
      </c>
      <c r="B61" t="s">
        <v>218</v>
      </c>
      <c r="C61">
        <v>1997</v>
      </c>
      <c r="D61">
        <v>217894.60931062067</v>
      </c>
      <c r="E61">
        <v>4420.5105821220332</v>
      </c>
      <c r="F61">
        <v>2786</v>
      </c>
      <c r="G61">
        <v>238</v>
      </c>
      <c r="H61">
        <v>23787.7</v>
      </c>
      <c r="I61">
        <v>0</v>
      </c>
      <c r="J61">
        <v>96863.213339899987</v>
      </c>
      <c r="K61">
        <v>16691.790488999995</v>
      </c>
      <c r="L61">
        <v>72931.334134668199</v>
      </c>
      <c r="M61">
        <v>82.060764930430892</v>
      </c>
      <c r="N61">
        <v>94</v>
      </c>
      <c r="O61" t="s">
        <v>25</v>
      </c>
    </row>
    <row r="62" spans="1:15">
      <c r="A62" t="s">
        <v>218</v>
      </c>
      <c r="B62" t="s">
        <v>218</v>
      </c>
      <c r="C62">
        <v>1998</v>
      </c>
      <c r="D62">
        <v>249949.76611534593</v>
      </c>
      <c r="E62">
        <v>4764.2303107576208</v>
      </c>
      <c r="F62">
        <v>2647</v>
      </c>
      <c r="G62">
        <v>287</v>
      </c>
      <c r="H62">
        <v>27404.400000000001</v>
      </c>
      <c r="I62">
        <v>0</v>
      </c>
      <c r="J62">
        <v>99648.921191000001</v>
      </c>
      <c r="K62">
        <v>15930.998240499996</v>
      </c>
      <c r="L62">
        <v>32355.2157852536</v>
      </c>
      <c r="M62">
        <v>29872.000587834722</v>
      </c>
      <c r="N62">
        <v>37040</v>
      </c>
      <c r="O62" t="s">
        <v>25</v>
      </c>
    </row>
    <row r="63" spans="1:15">
      <c r="A63" t="s">
        <v>218</v>
      </c>
      <c r="B63" t="s">
        <v>218</v>
      </c>
      <c r="C63">
        <v>1999</v>
      </c>
      <c r="D63">
        <v>325096.07528651663</v>
      </c>
      <c r="E63">
        <v>4803.5749186432249</v>
      </c>
      <c r="F63">
        <v>2839</v>
      </c>
      <c r="G63">
        <v>379</v>
      </c>
      <c r="H63">
        <v>34999.199999999997</v>
      </c>
      <c r="I63">
        <v>0</v>
      </c>
      <c r="J63">
        <v>117134.93110720001</v>
      </c>
      <c r="K63">
        <v>14975.863743000002</v>
      </c>
      <c r="L63">
        <v>25417.571476725316</v>
      </c>
      <c r="M63">
        <v>39856.934040948108</v>
      </c>
      <c r="N63">
        <v>84690</v>
      </c>
      <c r="O63" t="s">
        <v>25</v>
      </c>
    </row>
    <row r="64" spans="1:15">
      <c r="A64" t="s">
        <v>218</v>
      </c>
      <c r="B64" t="s">
        <v>218</v>
      </c>
      <c r="C64">
        <v>2000</v>
      </c>
      <c r="D64">
        <v>261790.36566146297</v>
      </c>
      <c r="E64">
        <v>4751.7214172732165</v>
      </c>
      <c r="F64">
        <v>2931</v>
      </c>
      <c r="G64">
        <v>469</v>
      </c>
      <c r="H64">
        <v>49139.7</v>
      </c>
      <c r="I64">
        <v>5</v>
      </c>
      <c r="J64">
        <v>119709.16452590002</v>
      </c>
      <c r="K64">
        <v>13992.640260800003</v>
      </c>
      <c r="L64">
        <v>25671.567335861593</v>
      </c>
      <c r="M64">
        <v>44976.572121628138</v>
      </c>
      <c r="N64">
        <v>144</v>
      </c>
      <c r="O64" t="s">
        <v>25</v>
      </c>
    </row>
    <row r="65" spans="1:15">
      <c r="A65" t="s">
        <v>218</v>
      </c>
      <c r="B65" t="s">
        <v>218</v>
      </c>
      <c r="C65">
        <v>2001</v>
      </c>
      <c r="D65">
        <v>232672.91309382697</v>
      </c>
      <c r="E65">
        <v>4659.9128733457937</v>
      </c>
      <c r="F65">
        <v>2354</v>
      </c>
      <c r="G65">
        <v>547</v>
      </c>
      <c r="H65">
        <v>68601.600000000006</v>
      </c>
      <c r="I65">
        <v>580.4</v>
      </c>
      <c r="J65">
        <v>71732.681873699985</v>
      </c>
      <c r="K65">
        <v>11480.241608499993</v>
      </c>
      <c r="L65">
        <v>26203.609987162487</v>
      </c>
      <c r="M65">
        <v>44684.466751118714</v>
      </c>
      <c r="N65">
        <v>1829</v>
      </c>
      <c r="O65" t="s">
        <v>25</v>
      </c>
    </row>
    <row r="66" spans="1:15">
      <c r="A66" t="s">
        <v>218</v>
      </c>
      <c r="B66" t="s">
        <v>218</v>
      </c>
      <c r="C66">
        <v>2002</v>
      </c>
      <c r="D66">
        <v>364304.45801284298</v>
      </c>
      <c r="E66">
        <v>5160.4343865079718</v>
      </c>
      <c r="F66">
        <v>1487</v>
      </c>
      <c r="G66">
        <v>694</v>
      </c>
      <c r="H66">
        <v>66727.600000000006</v>
      </c>
      <c r="I66">
        <v>937.5</v>
      </c>
      <c r="J66">
        <v>146897.62390900002</v>
      </c>
      <c r="K66">
        <v>10334.063914600001</v>
      </c>
      <c r="L66">
        <v>30528.446776346325</v>
      </c>
      <c r="M66">
        <v>97585.789026388666</v>
      </c>
      <c r="N66">
        <v>3952</v>
      </c>
      <c r="O66" t="s">
        <v>25</v>
      </c>
    </row>
    <row r="67" spans="1:15">
      <c r="A67" t="s">
        <v>218</v>
      </c>
      <c r="B67" t="s">
        <v>218</v>
      </c>
      <c r="C67">
        <v>2003</v>
      </c>
      <c r="D67">
        <v>379074.39187141188</v>
      </c>
      <c r="E67">
        <v>7912.9578629640901</v>
      </c>
      <c r="F67">
        <v>1426</v>
      </c>
      <c r="G67">
        <v>597</v>
      </c>
      <c r="H67">
        <v>51002.9</v>
      </c>
      <c r="I67">
        <v>399.75</v>
      </c>
      <c r="J67">
        <v>158433.00276210002</v>
      </c>
      <c r="K67">
        <v>11312.214966999994</v>
      </c>
      <c r="L67">
        <v>32058.154847272035</v>
      </c>
      <c r="M67">
        <v>105379.41143207574</v>
      </c>
      <c r="N67">
        <v>10553</v>
      </c>
      <c r="O67" t="s">
        <v>25</v>
      </c>
    </row>
    <row r="68" spans="1:15">
      <c r="A68" t="s">
        <v>218</v>
      </c>
      <c r="B68" t="s">
        <v>218</v>
      </c>
      <c r="C68">
        <v>2004</v>
      </c>
      <c r="D68">
        <v>384857.35172648705</v>
      </c>
      <c r="E68">
        <v>5154.4813154960557</v>
      </c>
      <c r="F68">
        <v>121</v>
      </c>
      <c r="G68">
        <v>751</v>
      </c>
      <c r="H68">
        <v>101443.1</v>
      </c>
      <c r="I68">
        <v>51.9</v>
      </c>
      <c r="J68">
        <v>117740.50825939998</v>
      </c>
      <c r="K68">
        <v>12125.122690500002</v>
      </c>
      <c r="L68">
        <v>33409.469290366396</v>
      </c>
      <c r="M68">
        <v>103532.77017072459</v>
      </c>
      <c r="N68">
        <v>10528</v>
      </c>
      <c r="O68" t="s">
        <v>25</v>
      </c>
    </row>
    <row r="69" spans="1:15">
      <c r="A69" t="s">
        <v>218</v>
      </c>
      <c r="B69" t="s">
        <v>218</v>
      </c>
      <c r="C69">
        <v>2005</v>
      </c>
      <c r="D69">
        <v>388102.30169361847</v>
      </c>
      <c r="E69">
        <v>4734.6624725445008</v>
      </c>
      <c r="F69">
        <v>880</v>
      </c>
      <c r="G69">
        <v>877</v>
      </c>
      <c r="H69">
        <v>85121</v>
      </c>
      <c r="I69">
        <v>161.5</v>
      </c>
      <c r="J69">
        <v>146663.30662009996</v>
      </c>
      <c r="K69">
        <v>10631.559065699999</v>
      </c>
      <c r="L69">
        <v>30049.152297504159</v>
      </c>
      <c r="M69">
        <v>107685.12123776984</v>
      </c>
      <c r="N69">
        <v>1299</v>
      </c>
      <c r="O69" t="s">
        <v>25</v>
      </c>
    </row>
    <row r="70" spans="1:15">
      <c r="A70" t="s">
        <v>218</v>
      </c>
      <c r="B70" t="s">
        <v>218</v>
      </c>
      <c r="C70">
        <v>2006</v>
      </c>
      <c r="D70">
        <v>257365.35566372119</v>
      </c>
      <c r="E70">
        <v>5250.1633001834016</v>
      </c>
      <c r="F70">
        <v>1019</v>
      </c>
      <c r="G70">
        <v>1053</v>
      </c>
      <c r="H70">
        <v>53009.1</v>
      </c>
      <c r="I70">
        <v>318.7</v>
      </c>
      <c r="J70">
        <v>124103.62696310003</v>
      </c>
      <c r="K70">
        <v>10080.231557900002</v>
      </c>
      <c r="L70">
        <v>32362.477059967405</v>
      </c>
      <c r="M70">
        <v>29616.056782570344</v>
      </c>
      <c r="N70">
        <v>553</v>
      </c>
      <c r="O70" t="s">
        <v>25</v>
      </c>
    </row>
    <row r="71" spans="1:15">
      <c r="A71" t="s">
        <v>218</v>
      </c>
      <c r="B71" t="s">
        <v>218</v>
      </c>
      <c r="C71">
        <v>2007</v>
      </c>
      <c r="D71">
        <v>206220.09564201586</v>
      </c>
      <c r="E71">
        <v>5692.2666682834142</v>
      </c>
      <c r="F71">
        <v>1186</v>
      </c>
      <c r="G71">
        <v>1213</v>
      </c>
      <c r="H71">
        <v>44226</v>
      </c>
      <c r="I71">
        <v>1853.2</v>
      </c>
      <c r="J71">
        <v>93323.61726140001</v>
      </c>
      <c r="K71">
        <v>8089.421546399999</v>
      </c>
      <c r="L71">
        <v>17796.894409310829</v>
      </c>
      <c r="M71">
        <v>32464.695756621601</v>
      </c>
      <c r="N71">
        <v>375</v>
      </c>
      <c r="O71" t="s">
        <v>25</v>
      </c>
    </row>
    <row r="72" spans="1:15">
      <c r="A72" t="s">
        <v>218</v>
      </c>
      <c r="B72" t="s">
        <v>218</v>
      </c>
      <c r="C72">
        <v>2008</v>
      </c>
      <c r="D72">
        <v>214644.8099129147</v>
      </c>
      <c r="E72">
        <v>5687.0785314254363</v>
      </c>
      <c r="F72">
        <v>795</v>
      </c>
      <c r="G72">
        <v>1066</v>
      </c>
      <c r="H72">
        <v>57362.3</v>
      </c>
      <c r="I72">
        <v>69.2</v>
      </c>
      <c r="J72">
        <v>88817.7784502266</v>
      </c>
      <c r="K72">
        <v>8115.4073196000008</v>
      </c>
      <c r="L72">
        <v>16650.200348940536</v>
      </c>
      <c r="M72">
        <v>35747.845262722141</v>
      </c>
      <c r="N72">
        <v>334</v>
      </c>
      <c r="O72" t="s">
        <v>25</v>
      </c>
    </row>
    <row r="73" spans="1:15">
      <c r="A73" t="s">
        <v>218</v>
      </c>
      <c r="B73" t="s">
        <v>218</v>
      </c>
      <c r="C73">
        <v>2009</v>
      </c>
      <c r="D73">
        <v>199407.30130794208</v>
      </c>
      <c r="E73">
        <v>4504.048720338963</v>
      </c>
      <c r="F73">
        <v>565</v>
      </c>
      <c r="G73">
        <v>1149</v>
      </c>
      <c r="H73">
        <v>48924.3</v>
      </c>
      <c r="I73">
        <v>3</v>
      </c>
      <c r="J73">
        <v>81495.795061634446</v>
      </c>
      <c r="K73">
        <v>8011.4571065</v>
      </c>
      <c r="L73">
        <v>17678.936139083926</v>
      </c>
      <c r="M73">
        <v>36631.764280384748</v>
      </c>
      <c r="N73">
        <v>444</v>
      </c>
      <c r="O73" t="s">
        <v>25</v>
      </c>
    </row>
    <row r="74" spans="1:15">
      <c r="A74" t="s">
        <v>218</v>
      </c>
      <c r="B74" t="s">
        <v>218</v>
      </c>
      <c r="C74">
        <v>2010</v>
      </c>
      <c r="D74">
        <v>209332.79788927938</v>
      </c>
      <c r="E74">
        <v>4472.0279578013942</v>
      </c>
      <c r="F74">
        <v>631</v>
      </c>
      <c r="G74">
        <v>1265</v>
      </c>
      <c r="H74">
        <v>53685.3</v>
      </c>
      <c r="I74">
        <v>9890.9</v>
      </c>
      <c r="J74">
        <v>88030.089294223479</v>
      </c>
      <c r="K74">
        <v>10145.377425545666</v>
      </c>
      <c r="L74">
        <v>18562.797874719468</v>
      </c>
      <c r="M74">
        <v>15818.305336989373</v>
      </c>
      <c r="N74">
        <v>6832</v>
      </c>
      <c r="O74" t="s">
        <v>25</v>
      </c>
    </row>
    <row r="75" spans="1:15">
      <c r="A75" t="s">
        <v>218</v>
      </c>
      <c r="B75" t="s">
        <v>218</v>
      </c>
      <c r="C75">
        <v>2011</v>
      </c>
      <c r="D75">
        <v>174147.65142593172</v>
      </c>
      <c r="E75">
        <v>4510.2777765940737</v>
      </c>
      <c r="F75">
        <v>701</v>
      </c>
      <c r="G75">
        <v>1414</v>
      </c>
      <c r="H75">
        <v>48027.3</v>
      </c>
      <c r="I75">
        <v>6264</v>
      </c>
      <c r="J75">
        <v>76400.487703830906</v>
      </c>
      <c r="K75">
        <v>4547.7543863041965</v>
      </c>
      <c r="L75">
        <v>18214.652615030453</v>
      </c>
      <c r="M75">
        <v>13956.178944172092</v>
      </c>
      <c r="N75">
        <v>112</v>
      </c>
      <c r="O75" t="s">
        <v>25</v>
      </c>
    </row>
    <row r="76" spans="1:15">
      <c r="A76" t="s">
        <v>218</v>
      </c>
      <c r="B76" t="s">
        <v>218</v>
      </c>
      <c r="C76">
        <v>2012</v>
      </c>
      <c r="D76">
        <v>505628.87800588983</v>
      </c>
      <c r="E76">
        <v>4550.4050748765712</v>
      </c>
      <c r="F76">
        <v>761</v>
      </c>
      <c r="G76">
        <v>1496</v>
      </c>
      <c r="H76">
        <v>63776.3</v>
      </c>
      <c r="I76">
        <v>507</v>
      </c>
      <c r="J76">
        <v>76894.620026953009</v>
      </c>
      <c r="K76">
        <v>11334.882326900344</v>
      </c>
      <c r="L76">
        <v>18638.766532959351</v>
      </c>
      <c r="M76">
        <v>327570.90404420055</v>
      </c>
      <c r="N76">
        <v>99</v>
      </c>
      <c r="O76" t="s">
        <v>25</v>
      </c>
    </row>
    <row r="77" spans="1:15">
      <c r="A77" t="s">
        <v>218</v>
      </c>
      <c r="B77" t="s">
        <v>218</v>
      </c>
      <c r="C77">
        <v>2013</v>
      </c>
      <c r="D77">
        <v>526235.69066234806</v>
      </c>
      <c r="E77">
        <v>4599.2702906927143</v>
      </c>
      <c r="F77">
        <v>888</v>
      </c>
      <c r="G77">
        <v>1203</v>
      </c>
      <c r="H77">
        <v>44463.3</v>
      </c>
      <c r="I77">
        <v>131</v>
      </c>
      <c r="J77">
        <v>432386.12763969717</v>
      </c>
      <c r="K77">
        <v>3716.1944895908027</v>
      </c>
      <c r="L77">
        <v>15344.652641752726</v>
      </c>
      <c r="M77">
        <v>15253.145600614629</v>
      </c>
      <c r="N77">
        <v>8251</v>
      </c>
      <c r="O77" t="s">
        <v>25</v>
      </c>
    </row>
    <row r="78" spans="1:15">
      <c r="A78" t="s">
        <v>218</v>
      </c>
      <c r="B78" t="s">
        <v>218</v>
      </c>
      <c r="C78">
        <v>2014</v>
      </c>
      <c r="D78">
        <v>241500.0119091396</v>
      </c>
      <c r="E78">
        <v>4361.7412054676124</v>
      </c>
      <c r="F78">
        <v>852</v>
      </c>
      <c r="G78">
        <v>1337</v>
      </c>
      <c r="H78">
        <v>43938.3</v>
      </c>
      <c r="I78">
        <v>1672.7386074999999</v>
      </c>
      <c r="J78">
        <v>113209.90370404055</v>
      </c>
      <c r="K78">
        <v>14239.199461867836</v>
      </c>
      <c r="L78">
        <v>14832.86929795861</v>
      </c>
      <c r="M78">
        <v>46554.259632304966</v>
      </c>
      <c r="N78">
        <v>502</v>
      </c>
      <c r="O78" t="s">
        <v>25</v>
      </c>
    </row>
    <row r="79" spans="1:15">
      <c r="A79" t="s">
        <v>218</v>
      </c>
      <c r="B79" t="s">
        <v>218</v>
      </c>
      <c r="C79">
        <v>2015</v>
      </c>
      <c r="D79">
        <v>210332.08173749229</v>
      </c>
      <c r="E79">
        <v>6428.4168223244505</v>
      </c>
      <c r="F79">
        <v>873</v>
      </c>
      <c r="G79">
        <v>1356</v>
      </c>
      <c r="H79">
        <v>36349.300000000003</v>
      </c>
      <c r="I79">
        <v>43</v>
      </c>
      <c r="J79">
        <v>82540.103472793213</v>
      </c>
      <c r="K79">
        <v>3004.2291716126583</v>
      </c>
      <c r="L79">
        <v>14993.653321228256</v>
      </c>
      <c r="M79">
        <v>64741.378949533704</v>
      </c>
      <c r="N79">
        <v>3</v>
      </c>
      <c r="O79" t="s">
        <v>25</v>
      </c>
    </row>
    <row r="80" spans="1:15">
      <c r="A80" t="s">
        <v>218</v>
      </c>
      <c r="B80" t="s">
        <v>218</v>
      </c>
      <c r="C80">
        <v>2016</v>
      </c>
      <c r="D80">
        <v>253347.93816389894</v>
      </c>
      <c r="E80">
        <v>4114.2037348789281</v>
      </c>
      <c r="F80">
        <v>896</v>
      </c>
      <c r="G80">
        <v>1452</v>
      </c>
      <c r="H80">
        <v>36448.199999999997</v>
      </c>
      <c r="I80">
        <v>25243</v>
      </c>
      <c r="J80">
        <v>85198.58112156704</v>
      </c>
      <c r="K80">
        <v>11271.030749227855</v>
      </c>
      <c r="L80">
        <v>13877.841518732926</v>
      </c>
      <c r="M80">
        <v>74589.081039492201</v>
      </c>
      <c r="N80">
        <v>258</v>
      </c>
      <c r="O80" t="s">
        <v>25</v>
      </c>
    </row>
    <row r="81" spans="1:15">
      <c r="A81" t="s">
        <v>218</v>
      </c>
      <c r="B81" t="s">
        <v>218</v>
      </c>
      <c r="C81">
        <v>2017</v>
      </c>
      <c r="D81">
        <v>236268.07972296487</v>
      </c>
      <c r="E81">
        <v>4238.0297755125366</v>
      </c>
      <c r="F81">
        <v>919</v>
      </c>
      <c r="G81">
        <v>1547</v>
      </c>
      <c r="H81">
        <v>28091.14</v>
      </c>
      <c r="I81">
        <v>4783.83</v>
      </c>
      <c r="J81">
        <v>93246.170642250421</v>
      </c>
      <c r="K81">
        <v>12779.624940483802</v>
      </c>
      <c r="L81">
        <v>15382.833283259468</v>
      </c>
      <c r="M81">
        <v>75277.451081458654</v>
      </c>
      <c r="N81">
        <v>3</v>
      </c>
      <c r="O81" t="s">
        <v>25</v>
      </c>
    </row>
    <row r="82" spans="1:15">
      <c r="A82" t="s">
        <v>218</v>
      </c>
      <c r="B82" t="s">
        <v>218</v>
      </c>
      <c r="C82">
        <v>2018</v>
      </c>
      <c r="D82">
        <v>394269.60033234785</v>
      </c>
      <c r="E82">
        <v>4218.7699999999995</v>
      </c>
      <c r="F82">
        <v>954</v>
      </c>
      <c r="G82">
        <v>1665</v>
      </c>
      <c r="H82">
        <v>34883.300000000003</v>
      </c>
      <c r="I82">
        <v>23109.1</v>
      </c>
      <c r="J82">
        <v>201565.75195819998</v>
      </c>
      <c r="K82">
        <v>17179.962423649282</v>
      </c>
      <c r="L82">
        <v>16718.305972249564</v>
      </c>
      <c r="M82">
        <v>88023.409978249052</v>
      </c>
      <c r="N82">
        <v>5952</v>
      </c>
      <c r="O82" t="s">
        <v>25</v>
      </c>
    </row>
    <row r="83" spans="1:15">
      <c r="A83" t="s">
        <v>218</v>
      </c>
      <c r="B83" t="s">
        <v>218</v>
      </c>
      <c r="C83">
        <v>2019</v>
      </c>
      <c r="D83">
        <v>299555.82904568576</v>
      </c>
      <c r="E83">
        <v>4267.5</v>
      </c>
      <c r="F83">
        <v>988</v>
      </c>
      <c r="G83">
        <v>1758</v>
      </c>
      <c r="H83">
        <v>40655.4</v>
      </c>
      <c r="I83">
        <v>18295.5</v>
      </c>
      <c r="J83">
        <v>90607.905958999996</v>
      </c>
      <c r="K83">
        <v>21371.335205801111</v>
      </c>
      <c r="L83">
        <v>14933.479843529236</v>
      </c>
      <c r="M83">
        <v>102496.70803735541</v>
      </c>
      <c r="N83">
        <v>4182</v>
      </c>
      <c r="O83" t="s">
        <v>25</v>
      </c>
    </row>
    <row r="84" spans="1:15">
      <c r="A84" t="s">
        <v>218</v>
      </c>
      <c r="B84" t="s">
        <v>218</v>
      </c>
      <c r="C84">
        <v>2020</v>
      </c>
      <c r="D84">
        <v>443242.81003377197</v>
      </c>
      <c r="E84">
        <v>4488</v>
      </c>
      <c r="F84">
        <v>1015</v>
      </c>
      <c r="G84">
        <v>1848</v>
      </c>
      <c r="H84">
        <v>44654.917000000001</v>
      </c>
      <c r="I84">
        <v>22365.365000000002</v>
      </c>
      <c r="J84">
        <v>102031.62058750002</v>
      </c>
      <c r="K84">
        <v>21821.663099452002</v>
      </c>
      <c r="L84">
        <v>15206.562346819912</v>
      </c>
      <c r="M84">
        <v>224737.68200000003</v>
      </c>
      <c r="N84">
        <v>5074</v>
      </c>
      <c r="O84" t="s">
        <v>25</v>
      </c>
    </row>
    <row r="85" spans="1:15">
      <c r="A85" t="s">
        <v>15</v>
      </c>
      <c r="B85" t="s">
        <v>215</v>
      </c>
      <c r="C85">
        <v>1960</v>
      </c>
      <c r="D85">
        <v>0</v>
      </c>
      <c r="E85">
        <v>0</v>
      </c>
      <c r="F85" t="s">
        <v>25</v>
      </c>
      <c r="G85">
        <v>0</v>
      </c>
      <c r="H85">
        <v>0</v>
      </c>
      <c r="I85" t="s">
        <v>25</v>
      </c>
      <c r="J85">
        <v>0</v>
      </c>
      <c r="K85">
        <v>0</v>
      </c>
      <c r="L85" t="s">
        <v>25</v>
      </c>
      <c r="M85" t="s">
        <v>25</v>
      </c>
      <c r="N85" t="s">
        <v>25</v>
      </c>
      <c r="O85" t="s">
        <v>25</v>
      </c>
    </row>
    <row r="86" spans="1:15">
      <c r="A86" t="s">
        <v>15</v>
      </c>
      <c r="B86" t="s">
        <v>215</v>
      </c>
      <c r="C86">
        <v>1961</v>
      </c>
      <c r="D86">
        <v>0</v>
      </c>
      <c r="E86">
        <v>0</v>
      </c>
      <c r="F86" t="s">
        <v>25</v>
      </c>
      <c r="G86">
        <v>0</v>
      </c>
      <c r="H86">
        <v>0</v>
      </c>
      <c r="I86" t="s">
        <v>25</v>
      </c>
      <c r="J86">
        <v>0</v>
      </c>
      <c r="K86">
        <v>0</v>
      </c>
      <c r="L86" t="s">
        <v>25</v>
      </c>
      <c r="M86" t="s">
        <v>25</v>
      </c>
      <c r="N86" t="s">
        <v>25</v>
      </c>
      <c r="O86" t="s">
        <v>25</v>
      </c>
    </row>
    <row r="87" spans="1:15">
      <c r="A87" t="s">
        <v>15</v>
      </c>
      <c r="B87" t="s">
        <v>215</v>
      </c>
      <c r="C87">
        <v>1962</v>
      </c>
      <c r="D87">
        <v>0</v>
      </c>
      <c r="E87">
        <v>0</v>
      </c>
      <c r="F87" t="s">
        <v>25</v>
      </c>
      <c r="G87">
        <v>0</v>
      </c>
      <c r="H87">
        <v>0</v>
      </c>
      <c r="I87" t="s">
        <v>25</v>
      </c>
      <c r="J87">
        <v>0</v>
      </c>
      <c r="K87">
        <v>0</v>
      </c>
      <c r="L87" t="s">
        <v>25</v>
      </c>
      <c r="M87" t="s">
        <v>25</v>
      </c>
      <c r="N87" t="s">
        <v>25</v>
      </c>
      <c r="O87" t="s">
        <v>25</v>
      </c>
    </row>
    <row r="88" spans="1:15">
      <c r="A88" t="s">
        <v>15</v>
      </c>
      <c r="B88" t="s">
        <v>215</v>
      </c>
      <c r="C88">
        <v>1963</v>
      </c>
      <c r="D88">
        <v>0</v>
      </c>
      <c r="E88">
        <v>0</v>
      </c>
      <c r="F88" t="s">
        <v>25</v>
      </c>
      <c r="G88">
        <v>0</v>
      </c>
      <c r="H88">
        <v>0</v>
      </c>
      <c r="I88" t="s">
        <v>25</v>
      </c>
      <c r="J88">
        <v>0</v>
      </c>
      <c r="K88">
        <v>0</v>
      </c>
      <c r="L88" t="s">
        <v>25</v>
      </c>
      <c r="M88" t="s">
        <v>25</v>
      </c>
      <c r="N88" t="s">
        <v>25</v>
      </c>
      <c r="O88" t="s">
        <v>25</v>
      </c>
    </row>
    <row r="89" spans="1:15">
      <c r="A89" t="s">
        <v>15</v>
      </c>
      <c r="B89" t="s">
        <v>215</v>
      </c>
      <c r="C89">
        <v>1964</v>
      </c>
      <c r="D89">
        <v>267</v>
      </c>
      <c r="E89">
        <v>0</v>
      </c>
      <c r="F89" t="s">
        <v>25</v>
      </c>
      <c r="G89">
        <v>0</v>
      </c>
      <c r="H89">
        <v>0</v>
      </c>
      <c r="I89" t="s">
        <v>25</v>
      </c>
      <c r="J89">
        <v>267</v>
      </c>
      <c r="K89">
        <v>0</v>
      </c>
      <c r="L89" t="s">
        <v>25</v>
      </c>
      <c r="M89" t="s">
        <v>25</v>
      </c>
      <c r="N89" t="s">
        <v>25</v>
      </c>
      <c r="O89" t="s">
        <v>25</v>
      </c>
    </row>
    <row r="90" spans="1:15">
      <c r="A90" t="s">
        <v>15</v>
      </c>
      <c r="B90" t="s">
        <v>215</v>
      </c>
      <c r="C90">
        <v>1965</v>
      </c>
      <c r="D90">
        <v>267</v>
      </c>
      <c r="E90">
        <v>0</v>
      </c>
      <c r="F90" t="s">
        <v>25</v>
      </c>
      <c r="G90">
        <v>0</v>
      </c>
      <c r="H90">
        <v>0</v>
      </c>
      <c r="I90" t="s">
        <v>25</v>
      </c>
      <c r="J90">
        <v>267</v>
      </c>
      <c r="K90">
        <v>0</v>
      </c>
      <c r="L90" t="s">
        <v>25</v>
      </c>
      <c r="M90" t="s">
        <v>25</v>
      </c>
      <c r="N90" t="s">
        <v>25</v>
      </c>
      <c r="O90" t="s">
        <v>25</v>
      </c>
    </row>
    <row r="91" spans="1:15">
      <c r="A91" t="s">
        <v>15</v>
      </c>
      <c r="B91" t="s">
        <v>215</v>
      </c>
      <c r="C91">
        <v>1966</v>
      </c>
      <c r="D91">
        <v>267</v>
      </c>
      <c r="E91">
        <v>0</v>
      </c>
      <c r="F91" t="s">
        <v>25</v>
      </c>
      <c r="G91">
        <v>0</v>
      </c>
      <c r="H91">
        <v>0</v>
      </c>
      <c r="I91" t="s">
        <v>25</v>
      </c>
      <c r="J91">
        <v>267</v>
      </c>
      <c r="K91">
        <v>0</v>
      </c>
      <c r="L91" t="s">
        <v>25</v>
      </c>
      <c r="M91" t="s">
        <v>25</v>
      </c>
      <c r="N91" t="s">
        <v>25</v>
      </c>
      <c r="O91" t="s">
        <v>25</v>
      </c>
    </row>
    <row r="92" spans="1:15">
      <c r="A92" t="s">
        <v>15</v>
      </c>
      <c r="B92" t="s">
        <v>215</v>
      </c>
      <c r="C92">
        <v>1967</v>
      </c>
      <c r="D92">
        <v>2.7</v>
      </c>
      <c r="E92">
        <v>2.7</v>
      </c>
      <c r="F92" t="s">
        <v>25</v>
      </c>
      <c r="G92">
        <v>0</v>
      </c>
      <c r="H92">
        <v>0</v>
      </c>
      <c r="I92" t="s">
        <v>25</v>
      </c>
      <c r="J92">
        <v>0</v>
      </c>
      <c r="K92">
        <v>0</v>
      </c>
      <c r="L92" t="s">
        <v>25</v>
      </c>
      <c r="M92" t="s">
        <v>25</v>
      </c>
      <c r="N92" t="s">
        <v>25</v>
      </c>
      <c r="O92" t="s">
        <v>25</v>
      </c>
    </row>
    <row r="93" spans="1:15">
      <c r="A93" t="s">
        <v>15</v>
      </c>
      <c r="B93" t="s">
        <v>215</v>
      </c>
      <c r="C93">
        <v>1968</v>
      </c>
      <c r="D93">
        <v>0</v>
      </c>
      <c r="E93">
        <v>0</v>
      </c>
      <c r="F93" t="s">
        <v>25</v>
      </c>
      <c r="G93">
        <v>0</v>
      </c>
      <c r="H93">
        <v>0</v>
      </c>
      <c r="I93" t="s">
        <v>25</v>
      </c>
      <c r="J93">
        <v>0</v>
      </c>
      <c r="K93">
        <v>0</v>
      </c>
      <c r="L93" t="s">
        <v>25</v>
      </c>
      <c r="M93" t="s">
        <v>25</v>
      </c>
      <c r="N93" t="s">
        <v>25</v>
      </c>
      <c r="O93" t="s">
        <v>25</v>
      </c>
    </row>
    <row r="94" spans="1:15">
      <c r="A94" t="s">
        <v>15</v>
      </c>
      <c r="B94" t="s">
        <v>215</v>
      </c>
      <c r="C94">
        <v>1969</v>
      </c>
      <c r="D94">
        <v>0</v>
      </c>
      <c r="E94">
        <v>0</v>
      </c>
      <c r="F94" t="s">
        <v>25</v>
      </c>
      <c r="G94">
        <v>0</v>
      </c>
      <c r="H94">
        <v>0</v>
      </c>
      <c r="I94" t="s">
        <v>25</v>
      </c>
      <c r="J94">
        <v>0</v>
      </c>
      <c r="K94">
        <v>0</v>
      </c>
      <c r="L94" t="s">
        <v>25</v>
      </c>
      <c r="M94" t="s">
        <v>25</v>
      </c>
      <c r="N94" t="s">
        <v>25</v>
      </c>
      <c r="O94" t="s">
        <v>25</v>
      </c>
    </row>
    <row r="95" spans="1:15">
      <c r="A95" t="s">
        <v>15</v>
      </c>
      <c r="B95" t="s">
        <v>215</v>
      </c>
      <c r="C95">
        <v>1970</v>
      </c>
      <c r="D95">
        <v>0</v>
      </c>
      <c r="E95">
        <v>0</v>
      </c>
      <c r="F95" t="s">
        <v>25</v>
      </c>
      <c r="G95">
        <v>0</v>
      </c>
      <c r="H95">
        <v>0</v>
      </c>
      <c r="I95" t="s">
        <v>25</v>
      </c>
      <c r="J95">
        <v>0</v>
      </c>
      <c r="K95">
        <v>0</v>
      </c>
      <c r="L95" t="s">
        <v>25</v>
      </c>
      <c r="M95" t="s">
        <v>25</v>
      </c>
      <c r="N95" t="s">
        <v>25</v>
      </c>
      <c r="O95" t="s">
        <v>25</v>
      </c>
    </row>
    <row r="96" spans="1:15">
      <c r="A96" t="s">
        <v>15</v>
      </c>
      <c r="B96" t="s">
        <v>215</v>
      </c>
      <c r="C96">
        <v>1971</v>
      </c>
      <c r="D96">
        <v>0</v>
      </c>
      <c r="E96">
        <v>0</v>
      </c>
      <c r="F96" t="s">
        <v>25</v>
      </c>
      <c r="G96">
        <v>0</v>
      </c>
      <c r="H96">
        <v>0</v>
      </c>
      <c r="I96" t="s">
        <v>25</v>
      </c>
      <c r="J96">
        <v>0</v>
      </c>
      <c r="K96">
        <v>0</v>
      </c>
      <c r="L96" t="s">
        <v>25</v>
      </c>
      <c r="M96" t="s">
        <v>25</v>
      </c>
      <c r="N96" t="s">
        <v>25</v>
      </c>
      <c r="O96" t="s">
        <v>25</v>
      </c>
    </row>
    <row r="97" spans="1:15">
      <c r="A97" t="s">
        <v>15</v>
      </c>
      <c r="B97" t="s">
        <v>215</v>
      </c>
      <c r="C97">
        <v>1972</v>
      </c>
      <c r="D97">
        <v>37</v>
      </c>
      <c r="E97">
        <v>0</v>
      </c>
      <c r="F97" t="s">
        <v>25</v>
      </c>
      <c r="G97">
        <v>0</v>
      </c>
      <c r="H97">
        <v>0</v>
      </c>
      <c r="I97" t="s">
        <v>25</v>
      </c>
      <c r="J97">
        <v>37</v>
      </c>
      <c r="K97">
        <v>0</v>
      </c>
      <c r="L97" t="s">
        <v>25</v>
      </c>
      <c r="M97" t="s">
        <v>25</v>
      </c>
      <c r="N97" t="s">
        <v>25</v>
      </c>
      <c r="O97" t="s">
        <v>25</v>
      </c>
    </row>
    <row r="98" spans="1:15">
      <c r="A98" t="s">
        <v>15</v>
      </c>
      <c r="B98" t="s">
        <v>215</v>
      </c>
      <c r="C98">
        <v>1973</v>
      </c>
      <c r="D98">
        <v>0</v>
      </c>
      <c r="E98">
        <v>0</v>
      </c>
      <c r="F98" t="s">
        <v>25</v>
      </c>
      <c r="G98">
        <v>0</v>
      </c>
      <c r="H98">
        <v>0</v>
      </c>
      <c r="I98" t="s">
        <v>25</v>
      </c>
      <c r="J98">
        <v>0</v>
      </c>
      <c r="K98">
        <v>0</v>
      </c>
      <c r="L98" t="s">
        <v>25</v>
      </c>
      <c r="M98" t="s">
        <v>25</v>
      </c>
      <c r="N98" t="s">
        <v>25</v>
      </c>
      <c r="O98" t="s">
        <v>25</v>
      </c>
    </row>
    <row r="99" spans="1:15">
      <c r="A99" t="s">
        <v>15</v>
      </c>
      <c r="B99" t="s">
        <v>215</v>
      </c>
      <c r="C99">
        <v>1974</v>
      </c>
      <c r="D99">
        <v>0</v>
      </c>
      <c r="E99">
        <v>0</v>
      </c>
      <c r="F99" t="s">
        <v>25</v>
      </c>
      <c r="G99">
        <v>0</v>
      </c>
      <c r="H99">
        <v>0</v>
      </c>
      <c r="I99" t="s">
        <v>25</v>
      </c>
      <c r="J99">
        <v>0</v>
      </c>
      <c r="K99">
        <v>0</v>
      </c>
      <c r="L99" t="s">
        <v>25</v>
      </c>
      <c r="M99" t="s">
        <v>25</v>
      </c>
      <c r="N99" t="s">
        <v>25</v>
      </c>
      <c r="O99" t="s">
        <v>25</v>
      </c>
    </row>
    <row r="100" spans="1:15">
      <c r="A100" t="s">
        <v>15</v>
      </c>
      <c r="B100" t="s">
        <v>215</v>
      </c>
      <c r="C100">
        <v>1975</v>
      </c>
      <c r="D100">
        <v>0</v>
      </c>
      <c r="E100">
        <v>0</v>
      </c>
      <c r="F100" t="s">
        <v>25</v>
      </c>
      <c r="G100">
        <v>0</v>
      </c>
      <c r="H100">
        <v>0</v>
      </c>
      <c r="I100" t="s">
        <v>25</v>
      </c>
      <c r="J100">
        <v>0</v>
      </c>
      <c r="K100">
        <v>0</v>
      </c>
      <c r="L100" t="s">
        <v>25</v>
      </c>
      <c r="M100" t="s">
        <v>25</v>
      </c>
      <c r="N100" t="s">
        <v>25</v>
      </c>
      <c r="O100" t="s">
        <v>25</v>
      </c>
    </row>
    <row r="101" spans="1:15">
      <c r="A101" t="s">
        <v>15</v>
      </c>
      <c r="B101" t="s">
        <v>215</v>
      </c>
      <c r="C101">
        <v>1976</v>
      </c>
      <c r="D101">
        <v>437</v>
      </c>
      <c r="E101">
        <v>0</v>
      </c>
      <c r="F101" t="s">
        <v>25</v>
      </c>
      <c r="G101">
        <v>0</v>
      </c>
      <c r="H101">
        <v>0</v>
      </c>
      <c r="I101" t="s">
        <v>25</v>
      </c>
      <c r="J101">
        <v>437</v>
      </c>
      <c r="K101">
        <v>0</v>
      </c>
      <c r="L101" t="s">
        <v>25</v>
      </c>
      <c r="M101" t="s">
        <v>25</v>
      </c>
      <c r="N101" t="s">
        <v>25</v>
      </c>
      <c r="O101" t="s">
        <v>25</v>
      </c>
    </row>
    <row r="102" spans="1:15">
      <c r="A102" t="s">
        <v>15</v>
      </c>
      <c r="B102" t="s">
        <v>215</v>
      </c>
      <c r="C102">
        <v>1960</v>
      </c>
      <c r="D102">
        <v>0</v>
      </c>
      <c r="E102">
        <v>0</v>
      </c>
      <c r="F102" t="s">
        <v>25</v>
      </c>
      <c r="G102">
        <v>0</v>
      </c>
      <c r="H102">
        <v>0</v>
      </c>
      <c r="I102" t="s">
        <v>25</v>
      </c>
      <c r="J102">
        <v>0</v>
      </c>
      <c r="K102">
        <v>0</v>
      </c>
      <c r="L102" t="s">
        <v>25</v>
      </c>
      <c r="M102" t="s">
        <v>25</v>
      </c>
      <c r="N102" t="s">
        <v>25</v>
      </c>
      <c r="O102" t="s">
        <v>25</v>
      </c>
    </row>
    <row r="103" spans="1:15">
      <c r="A103" t="s">
        <v>15</v>
      </c>
      <c r="B103" t="s">
        <v>215</v>
      </c>
      <c r="C103">
        <v>1961</v>
      </c>
      <c r="D103">
        <v>0</v>
      </c>
      <c r="E103">
        <v>0</v>
      </c>
      <c r="F103" t="s">
        <v>25</v>
      </c>
      <c r="G103">
        <v>0</v>
      </c>
      <c r="H103">
        <v>0</v>
      </c>
      <c r="I103" t="s">
        <v>25</v>
      </c>
      <c r="J103">
        <v>0</v>
      </c>
      <c r="K103">
        <v>0</v>
      </c>
      <c r="L103" t="s">
        <v>25</v>
      </c>
      <c r="M103" t="s">
        <v>25</v>
      </c>
      <c r="N103" t="s">
        <v>25</v>
      </c>
      <c r="O103" t="s">
        <v>25</v>
      </c>
    </row>
    <row r="104" spans="1:15">
      <c r="A104" t="s">
        <v>15</v>
      </c>
      <c r="B104" t="s">
        <v>215</v>
      </c>
      <c r="C104">
        <v>1962</v>
      </c>
      <c r="D104">
        <v>0</v>
      </c>
      <c r="E104">
        <v>0</v>
      </c>
      <c r="F104" t="s">
        <v>25</v>
      </c>
      <c r="G104">
        <v>0</v>
      </c>
      <c r="H104">
        <v>0</v>
      </c>
      <c r="I104" t="s">
        <v>25</v>
      </c>
      <c r="J104">
        <v>0</v>
      </c>
      <c r="K104">
        <v>0</v>
      </c>
      <c r="L104" t="s">
        <v>25</v>
      </c>
      <c r="M104" t="s">
        <v>25</v>
      </c>
      <c r="N104" t="s">
        <v>25</v>
      </c>
      <c r="O104" t="s">
        <v>25</v>
      </c>
    </row>
    <row r="105" spans="1:15">
      <c r="A105" t="s">
        <v>15</v>
      </c>
      <c r="B105" t="s">
        <v>215</v>
      </c>
      <c r="C105">
        <v>1963</v>
      </c>
      <c r="D105">
        <v>0</v>
      </c>
      <c r="E105">
        <v>0</v>
      </c>
      <c r="F105" t="s">
        <v>25</v>
      </c>
      <c r="G105">
        <v>0</v>
      </c>
      <c r="H105">
        <v>0</v>
      </c>
      <c r="I105" t="s">
        <v>25</v>
      </c>
      <c r="J105">
        <v>0</v>
      </c>
      <c r="K105">
        <v>0</v>
      </c>
      <c r="L105" t="s">
        <v>25</v>
      </c>
      <c r="M105" t="s">
        <v>25</v>
      </c>
      <c r="N105" t="s">
        <v>25</v>
      </c>
      <c r="O105" t="s">
        <v>25</v>
      </c>
    </row>
    <row r="106" spans="1:15">
      <c r="A106" t="s">
        <v>15</v>
      </c>
      <c r="B106" t="s">
        <v>215</v>
      </c>
      <c r="C106">
        <v>1964</v>
      </c>
      <c r="D106">
        <v>267</v>
      </c>
      <c r="E106">
        <v>0</v>
      </c>
      <c r="F106" t="s">
        <v>25</v>
      </c>
      <c r="G106">
        <v>0</v>
      </c>
      <c r="H106">
        <v>0</v>
      </c>
      <c r="I106" t="s">
        <v>25</v>
      </c>
      <c r="J106">
        <v>267</v>
      </c>
      <c r="K106">
        <v>0</v>
      </c>
      <c r="L106" t="s">
        <v>25</v>
      </c>
      <c r="M106" t="s">
        <v>25</v>
      </c>
      <c r="N106" t="s">
        <v>25</v>
      </c>
      <c r="O106" t="s">
        <v>25</v>
      </c>
    </row>
    <row r="107" spans="1:15">
      <c r="A107" t="s">
        <v>15</v>
      </c>
      <c r="B107" t="s">
        <v>215</v>
      </c>
      <c r="C107">
        <v>1965</v>
      </c>
      <c r="D107">
        <v>267</v>
      </c>
      <c r="E107">
        <v>0</v>
      </c>
      <c r="F107" t="s">
        <v>25</v>
      </c>
      <c r="G107">
        <v>0</v>
      </c>
      <c r="H107">
        <v>0</v>
      </c>
      <c r="I107" t="s">
        <v>25</v>
      </c>
      <c r="J107">
        <v>267</v>
      </c>
      <c r="K107">
        <v>0</v>
      </c>
      <c r="L107" t="s">
        <v>25</v>
      </c>
      <c r="M107" t="s">
        <v>25</v>
      </c>
      <c r="N107" t="s">
        <v>25</v>
      </c>
      <c r="O107" t="s">
        <v>25</v>
      </c>
    </row>
    <row r="108" spans="1:15">
      <c r="A108" t="s">
        <v>15</v>
      </c>
      <c r="B108" t="s">
        <v>215</v>
      </c>
      <c r="C108">
        <v>1966</v>
      </c>
      <c r="D108">
        <v>267</v>
      </c>
      <c r="E108">
        <v>0</v>
      </c>
      <c r="F108" t="s">
        <v>25</v>
      </c>
      <c r="G108">
        <v>0</v>
      </c>
      <c r="H108">
        <v>0</v>
      </c>
      <c r="I108" t="s">
        <v>25</v>
      </c>
      <c r="J108">
        <v>267</v>
      </c>
      <c r="K108">
        <v>0</v>
      </c>
      <c r="L108" t="s">
        <v>25</v>
      </c>
      <c r="M108" t="s">
        <v>25</v>
      </c>
      <c r="N108" t="s">
        <v>25</v>
      </c>
      <c r="O108" t="s">
        <v>25</v>
      </c>
    </row>
    <row r="109" spans="1:15">
      <c r="A109" t="s">
        <v>15</v>
      </c>
      <c r="B109" t="s">
        <v>215</v>
      </c>
      <c r="C109">
        <v>1967</v>
      </c>
      <c r="D109">
        <v>2.7</v>
      </c>
      <c r="E109">
        <v>2.7</v>
      </c>
      <c r="F109" t="s">
        <v>25</v>
      </c>
      <c r="G109">
        <v>0</v>
      </c>
      <c r="H109">
        <v>0</v>
      </c>
      <c r="I109" t="s">
        <v>25</v>
      </c>
      <c r="J109">
        <v>0</v>
      </c>
      <c r="K109">
        <v>0</v>
      </c>
      <c r="L109" t="s">
        <v>25</v>
      </c>
      <c r="M109" t="s">
        <v>25</v>
      </c>
      <c r="N109" t="s">
        <v>25</v>
      </c>
      <c r="O109" t="s">
        <v>25</v>
      </c>
    </row>
    <row r="110" spans="1:15">
      <c r="A110" t="s">
        <v>15</v>
      </c>
      <c r="B110" t="s">
        <v>215</v>
      </c>
      <c r="C110">
        <v>1968</v>
      </c>
      <c r="D110">
        <v>0</v>
      </c>
      <c r="E110">
        <v>0</v>
      </c>
      <c r="F110" t="s">
        <v>25</v>
      </c>
      <c r="G110">
        <v>0</v>
      </c>
      <c r="H110">
        <v>0</v>
      </c>
      <c r="I110" t="s">
        <v>25</v>
      </c>
      <c r="J110">
        <v>0</v>
      </c>
      <c r="K110">
        <v>0</v>
      </c>
      <c r="L110" t="s">
        <v>25</v>
      </c>
      <c r="M110" t="s">
        <v>25</v>
      </c>
      <c r="N110" t="s">
        <v>25</v>
      </c>
      <c r="O110" t="s">
        <v>25</v>
      </c>
    </row>
    <row r="111" spans="1:15">
      <c r="A111" t="s">
        <v>15</v>
      </c>
      <c r="B111" t="s">
        <v>215</v>
      </c>
      <c r="C111">
        <v>1969</v>
      </c>
      <c r="D111">
        <v>0</v>
      </c>
      <c r="E111">
        <v>0</v>
      </c>
      <c r="F111" t="s">
        <v>25</v>
      </c>
      <c r="G111">
        <v>0</v>
      </c>
      <c r="H111">
        <v>0</v>
      </c>
      <c r="I111" t="s">
        <v>25</v>
      </c>
      <c r="J111">
        <v>0</v>
      </c>
      <c r="K111">
        <v>0</v>
      </c>
      <c r="L111" t="s">
        <v>25</v>
      </c>
      <c r="M111" t="s">
        <v>25</v>
      </c>
      <c r="N111" t="s">
        <v>25</v>
      </c>
      <c r="O111" t="s">
        <v>25</v>
      </c>
    </row>
    <row r="112" spans="1:15">
      <c r="A112" t="s">
        <v>15</v>
      </c>
      <c r="B112" t="s">
        <v>215</v>
      </c>
      <c r="C112">
        <v>1970</v>
      </c>
      <c r="D112">
        <v>0</v>
      </c>
      <c r="E112">
        <v>0</v>
      </c>
      <c r="F112" t="s">
        <v>25</v>
      </c>
      <c r="G112">
        <v>0</v>
      </c>
      <c r="H112">
        <v>0</v>
      </c>
      <c r="I112" t="s">
        <v>25</v>
      </c>
      <c r="J112">
        <v>0</v>
      </c>
      <c r="K112">
        <v>0</v>
      </c>
      <c r="L112" t="s">
        <v>25</v>
      </c>
      <c r="M112" t="s">
        <v>25</v>
      </c>
      <c r="N112" t="s">
        <v>25</v>
      </c>
      <c r="O112" t="s">
        <v>25</v>
      </c>
    </row>
    <row r="113" spans="1:15">
      <c r="A113" t="s">
        <v>15</v>
      </c>
      <c r="B113" t="s">
        <v>215</v>
      </c>
      <c r="C113">
        <v>1971</v>
      </c>
      <c r="D113">
        <v>0</v>
      </c>
      <c r="E113">
        <v>0</v>
      </c>
      <c r="F113" t="s">
        <v>25</v>
      </c>
      <c r="G113">
        <v>0</v>
      </c>
      <c r="H113">
        <v>0</v>
      </c>
      <c r="I113" t="s">
        <v>25</v>
      </c>
      <c r="J113">
        <v>0</v>
      </c>
      <c r="K113">
        <v>0</v>
      </c>
      <c r="L113" t="s">
        <v>25</v>
      </c>
      <c r="M113" t="s">
        <v>25</v>
      </c>
      <c r="N113" t="s">
        <v>25</v>
      </c>
      <c r="O113" t="s">
        <v>25</v>
      </c>
    </row>
    <row r="114" spans="1:15">
      <c r="A114" t="s">
        <v>15</v>
      </c>
      <c r="B114" t="s">
        <v>215</v>
      </c>
      <c r="C114">
        <v>1972</v>
      </c>
      <c r="D114">
        <v>37</v>
      </c>
      <c r="E114">
        <v>0</v>
      </c>
      <c r="F114" t="s">
        <v>25</v>
      </c>
      <c r="G114">
        <v>0</v>
      </c>
      <c r="H114">
        <v>0</v>
      </c>
      <c r="I114" t="s">
        <v>25</v>
      </c>
      <c r="J114">
        <v>37</v>
      </c>
      <c r="K114">
        <v>0</v>
      </c>
      <c r="L114" t="s">
        <v>25</v>
      </c>
      <c r="M114" t="s">
        <v>25</v>
      </c>
      <c r="N114" t="s">
        <v>25</v>
      </c>
      <c r="O114" t="s">
        <v>25</v>
      </c>
    </row>
    <row r="115" spans="1:15">
      <c r="A115" t="s">
        <v>15</v>
      </c>
      <c r="B115" t="s">
        <v>215</v>
      </c>
      <c r="C115">
        <v>1973</v>
      </c>
      <c r="D115">
        <v>0</v>
      </c>
      <c r="E115">
        <v>0</v>
      </c>
      <c r="F115" t="s">
        <v>25</v>
      </c>
      <c r="G115">
        <v>0</v>
      </c>
      <c r="H115">
        <v>0</v>
      </c>
      <c r="I115" t="s">
        <v>25</v>
      </c>
      <c r="J115">
        <v>0</v>
      </c>
      <c r="K115">
        <v>0</v>
      </c>
      <c r="L115" t="s">
        <v>25</v>
      </c>
      <c r="M115" t="s">
        <v>25</v>
      </c>
      <c r="N115" t="s">
        <v>25</v>
      </c>
      <c r="O115" t="s">
        <v>25</v>
      </c>
    </row>
    <row r="116" spans="1:15">
      <c r="A116" t="s">
        <v>15</v>
      </c>
      <c r="B116" t="s">
        <v>215</v>
      </c>
      <c r="C116">
        <v>1974</v>
      </c>
      <c r="D116">
        <v>0</v>
      </c>
      <c r="E116">
        <v>0</v>
      </c>
      <c r="F116" t="s">
        <v>25</v>
      </c>
      <c r="G116">
        <v>0</v>
      </c>
      <c r="H116">
        <v>0</v>
      </c>
      <c r="I116" t="s">
        <v>25</v>
      </c>
      <c r="J116">
        <v>0</v>
      </c>
      <c r="K116">
        <v>0</v>
      </c>
      <c r="L116" t="s">
        <v>25</v>
      </c>
      <c r="M116" t="s">
        <v>25</v>
      </c>
      <c r="N116" t="s">
        <v>25</v>
      </c>
      <c r="O116" t="s">
        <v>25</v>
      </c>
    </row>
    <row r="117" spans="1:15">
      <c r="A117" t="s">
        <v>15</v>
      </c>
      <c r="B117" t="s">
        <v>215</v>
      </c>
      <c r="C117">
        <v>1975</v>
      </c>
      <c r="D117">
        <v>0</v>
      </c>
      <c r="E117">
        <v>0</v>
      </c>
      <c r="F117" t="s">
        <v>25</v>
      </c>
      <c r="G117">
        <v>0</v>
      </c>
      <c r="H117">
        <v>0</v>
      </c>
      <c r="I117" t="s">
        <v>25</v>
      </c>
      <c r="J117">
        <v>0</v>
      </c>
      <c r="K117">
        <v>0</v>
      </c>
      <c r="L117" t="s">
        <v>25</v>
      </c>
      <c r="M117" t="s">
        <v>25</v>
      </c>
      <c r="N117" t="s">
        <v>25</v>
      </c>
      <c r="O117" t="s">
        <v>25</v>
      </c>
    </row>
    <row r="118" spans="1:15">
      <c r="A118" t="s">
        <v>15</v>
      </c>
      <c r="B118" t="s">
        <v>215</v>
      </c>
      <c r="C118">
        <v>1976</v>
      </c>
      <c r="D118">
        <v>437</v>
      </c>
      <c r="E118">
        <v>0</v>
      </c>
      <c r="F118" t="s">
        <v>25</v>
      </c>
      <c r="G118">
        <v>0</v>
      </c>
      <c r="H118">
        <v>0</v>
      </c>
      <c r="I118" t="s">
        <v>25</v>
      </c>
      <c r="J118">
        <v>437</v>
      </c>
      <c r="K118">
        <v>0</v>
      </c>
      <c r="L118" t="s">
        <v>25</v>
      </c>
      <c r="M118" t="s">
        <v>25</v>
      </c>
      <c r="N118" t="s">
        <v>25</v>
      </c>
      <c r="O118" t="s">
        <v>25</v>
      </c>
    </row>
    <row r="119" spans="1:15">
      <c r="A119" t="s">
        <v>15</v>
      </c>
      <c r="B119" t="s">
        <v>215</v>
      </c>
      <c r="C119">
        <v>1977</v>
      </c>
      <c r="D119">
        <v>0</v>
      </c>
      <c r="E119">
        <v>0</v>
      </c>
      <c r="F119" t="s">
        <v>25</v>
      </c>
      <c r="G119">
        <v>0</v>
      </c>
      <c r="H119">
        <v>0</v>
      </c>
      <c r="I119" t="s">
        <v>25</v>
      </c>
      <c r="J119">
        <v>0</v>
      </c>
      <c r="K119">
        <v>0</v>
      </c>
      <c r="L119" t="s">
        <v>25</v>
      </c>
      <c r="M119" t="s">
        <v>25</v>
      </c>
      <c r="N119" t="s">
        <v>25</v>
      </c>
      <c r="O119" t="s">
        <v>25</v>
      </c>
    </row>
    <row r="120" spans="1:15">
      <c r="A120" t="s">
        <v>15</v>
      </c>
      <c r="B120" t="s">
        <v>215</v>
      </c>
      <c r="C120">
        <v>1978</v>
      </c>
      <c r="D120">
        <v>0</v>
      </c>
      <c r="E120">
        <v>0</v>
      </c>
      <c r="F120" t="s">
        <v>25</v>
      </c>
      <c r="G120">
        <v>0</v>
      </c>
      <c r="H120">
        <v>0</v>
      </c>
      <c r="I120" t="s">
        <v>25</v>
      </c>
      <c r="J120">
        <v>0</v>
      </c>
      <c r="K120">
        <v>0</v>
      </c>
      <c r="L120" t="s">
        <v>25</v>
      </c>
      <c r="M120" t="s">
        <v>25</v>
      </c>
      <c r="N120" t="s">
        <v>25</v>
      </c>
      <c r="O120" t="s">
        <v>25</v>
      </c>
    </row>
    <row r="121" spans="1:15">
      <c r="A121" t="s">
        <v>15</v>
      </c>
      <c r="B121" t="s">
        <v>215</v>
      </c>
      <c r="C121">
        <v>1979</v>
      </c>
      <c r="D121">
        <v>0</v>
      </c>
      <c r="E121">
        <v>0</v>
      </c>
      <c r="F121" t="s">
        <v>25</v>
      </c>
      <c r="G121">
        <v>0</v>
      </c>
      <c r="H121">
        <v>0</v>
      </c>
      <c r="I121" t="s">
        <v>25</v>
      </c>
      <c r="J121">
        <v>0</v>
      </c>
      <c r="K121">
        <v>0</v>
      </c>
      <c r="L121" t="s">
        <v>25</v>
      </c>
      <c r="M121" t="s">
        <v>25</v>
      </c>
      <c r="N121" t="s">
        <v>25</v>
      </c>
      <c r="O121" t="s">
        <v>25</v>
      </c>
    </row>
    <row r="122" spans="1:15">
      <c r="A122" t="s">
        <v>15</v>
      </c>
      <c r="B122" t="s">
        <v>215</v>
      </c>
      <c r="C122">
        <v>1980</v>
      </c>
      <c r="D122">
        <v>15</v>
      </c>
      <c r="E122">
        <v>0</v>
      </c>
      <c r="F122" t="s">
        <v>25</v>
      </c>
      <c r="G122">
        <v>0</v>
      </c>
      <c r="H122">
        <v>0</v>
      </c>
      <c r="I122" t="s">
        <v>25</v>
      </c>
      <c r="J122">
        <v>15</v>
      </c>
      <c r="K122">
        <v>0</v>
      </c>
      <c r="L122" t="s">
        <v>25</v>
      </c>
      <c r="M122" t="s">
        <v>25</v>
      </c>
      <c r="N122" t="s">
        <v>25</v>
      </c>
      <c r="O122" t="s">
        <v>25</v>
      </c>
    </row>
    <row r="123" spans="1:15">
      <c r="A123" t="s">
        <v>15</v>
      </c>
      <c r="B123" t="s">
        <v>215</v>
      </c>
      <c r="C123">
        <v>1981</v>
      </c>
      <c r="D123">
        <v>0</v>
      </c>
      <c r="E123">
        <v>0</v>
      </c>
      <c r="F123" t="s">
        <v>25</v>
      </c>
      <c r="G123">
        <v>0</v>
      </c>
      <c r="H123">
        <v>0</v>
      </c>
      <c r="I123" t="s">
        <v>25</v>
      </c>
      <c r="J123" t="e">
        <v>#N/A</v>
      </c>
      <c r="K123">
        <v>0</v>
      </c>
      <c r="L123" t="s">
        <v>25</v>
      </c>
      <c r="M123" t="s">
        <v>25</v>
      </c>
      <c r="N123" t="s">
        <v>25</v>
      </c>
      <c r="O123" t="s">
        <v>25</v>
      </c>
    </row>
    <row r="124" spans="1:15">
      <c r="A124" t="s">
        <v>15</v>
      </c>
      <c r="B124" t="s">
        <v>215</v>
      </c>
      <c r="C124">
        <v>1982</v>
      </c>
      <c r="D124">
        <v>3</v>
      </c>
      <c r="E124">
        <v>0</v>
      </c>
      <c r="F124" t="s">
        <v>25</v>
      </c>
      <c r="G124">
        <v>0</v>
      </c>
      <c r="H124">
        <v>0</v>
      </c>
      <c r="I124" t="s">
        <v>25</v>
      </c>
      <c r="J124">
        <v>3</v>
      </c>
      <c r="K124">
        <v>0</v>
      </c>
      <c r="L124" t="s">
        <v>25</v>
      </c>
      <c r="M124" t="s">
        <v>25</v>
      </c>
      <c r="N124" t="s">
        <v>25</v>
      </c>
      <c r="O124" t="s">
        <v>25</v>
      </c>
    </row>
    <row r="125" spans="1:15">
      <c r="A125" t="s">
        <v>15</v>
      </c>
      <c r="B125" t="s">
        <v>215</v>
      </c>
      <c r="C125">
        <v>1983</v>
      </c>
      <c r="D125">
        <v>0</v>
      </c>
      <c r="E125">
        <v>0</v>
      </c>
      <c r="F125" t="s">
        <v>25</v>
      </c>
      <c r="G125">
        <v>0</v>
      </c>
      <c r="H125">
        <v>0</v>
      </c>
      <c r="I125" t="s">
        <v>25</v>
      </c>
      <c r="J125" t="e">
        <v>#N/A</v>
      </c>
      <c r="K125">
        <v>0</v>
      </c>
      <c r="L125" t="s">
        <v>25</v>
      </c>
      <c r="M125" t="s">
        <v>25</v>
      </c>
      <c r="N125" t="s">
        <v>25</v>
      </c>
      <c r="O125" t="s">
        <v>25</v>
      </c>
    </row>
    <row r="126" spans="1:15">
      <c r="A126" t="s">
        <v>15</v>
      </c>
      <c r="B126" t="s">
        <v>215</v>
      </c>
      <c r="C126">
        <v>1984</v>
      </c>
      <c r="D126">
        <v>0</v>
      </c>
      <c r="E126">
        <v>0</v>
      </c>
      <c r="F126" t="s">
        <v>25</v>
      </c>
      <c r="G126">
        <v>0</v>
      </c>
      <c r="H126">
        <v>0</v>
      </c>
      <c r="I126" t="s">
        <v>25</v>
      </c>
      <c r="J126" t="e">
        <v>#N/A</v>
      </c>
      <c r="K126">
        <v>0</v>
      </c>
      <c r="L126" t="s">
        <v>25</v>
      </c>
      <c r="M126" t="s">
        <v>25</v>
      </c>
      <c r="N126" t="s">
        <v>25</v>
      </c>
      <c r="O126" t="s">
        <v>25</v>
      </c>
    </row>
    <row r="127" spans="1:15">
      <c r="A127" t="s">
        <v>15</v>
      </c>
      <c r="B127" t="s">
        <v>215</v>
      </c>
      <c r="C127">
        <v>1985</v>
      </c>
      <c r="D127">
        <v>10</v>
      </c>
      <c r="E127">
        <v>0</v>
      </c>
      <c r="F127" t="s">
        <v>25</v>
      </c>
      <c r="G127">
        <v>0</v>
      </c>
      <c r="H127">
        <v>0</v>
      </c>
      <c r="I127" t="s">
        <v>25</v>
      </c>
      <c r="J127">
        <v>10</v>
      </c>
      <c r="K127">
        <v>0</v>
      </c>
      <c r="L127" t="s">
        <v>25</v>
      </c>
      <c r="M127" t="s">
        <v>25</v>
      </c>
      <c r="N127" t="s">
        <v>25</v>
      </c>
      <c r="O127" t="s">
        <v>25</v>
      </c>
    </row>
    <row r="128" spans="1:15">
      <c r="A128" t="s">
        <v>15</v>
      </c>
      <c r="B128" t="s">
        <v>215</v>
      </c>
      <c r="C128">
        <v>1986</v>
      </c>
      <c r="D128">
        <v>10</v>
      </c>
      <c r="E128">
        <v>0</v>
      </c>
      <c r="F128" t="s">
        <v>25</v>
      </c>
      <c r="G128">
        <v>0</v>
      </c>
      <c r="H128">
        <v>0</v>
      </c>
      <c r="I128" t="s">
        <v>25</v>
      </c>
      <c r="J128">
        <v>10</v>
      </c>
      <c r="K128">
        <v>0</v>
      </c>
      <c r="L128" t="s">
        <v>25</v>
      </c>
      <c r="M128" t="s">
        <v>25</v>
      </c>
      <c r="N128" t="s">
        <v>25</v>
      </c>
      <c r="O128" t="s">
        <v>25</v>
      </c>
    </row>
    <row r="129" spans="1:15">
      <c r="A129" t="s">
        <v>15</v>
      </c>
      <c r="B129" t="s">
        <v>215</v>
      </c>
      <c r="C129">
        <v>1987</v>
      </c>
      <c r="D129">
        <v>0</v>
      </c>
      <c r="E129">
        <v>0</v>
      </c>
      <c r="F129" t="s">
        <v>25</v>
      </c>
      <c r="G129">
        <v>0</v>
      </c>
      <c r="H129">
        <v>0</v>
      </c>
      <c r="I129" t="s">
        <v>25</v>
      </c>
      <c r="J129">
        <v>0</v>
      </c>
      <c r="K129">
        <v>0</v>
      </c>
      <c r="L129" t="s">
        <v>25</v>
      </c>
      <c r="M129" t="s">
        <v>25</v>
      </c>
      <c r="N129" t="s">
        <v>25</v>
      </c>
      <c r="O129" t="s">
        <v>25</v>
      </c>
    </row>
    <row r="130" spans="1:15">
      <c r="A130" t="s">
        <v>15</v>
      </c>
      <c r="B130" t="s">
        <v>215</v>
      </c>
      <c r="C130">
        <v>1988</v>
      </c>
      <c r="D130">
        <v>0</v>
      </c>
      <c r="E130">
        <v>0</v>
      </c>
      <c r="F130" t="s">
        <v>25</v>
      </c>
      <c r="G130">
        <v>0</v>
      </c>
      <c r="H130">
        <v>0</v>
      </c>
      <c r="I130" t="s">
        <v>25</v>
      </c>
      <c r="J130">
        <v>0</v>
      </c>
      <c r="K130">
        <v>0</v>
      </c>
      <c r="L130" t="s">
        <v>25</v>
      </c>
      <c r="M130" t="s">
        <v>25</v>
      </c>
      <c r="N130" t="s">
        <v>25</v>
      </c>
      <c r="O130" t="s">
        <v>25</v>
      </c>
    </row>
    <row r="131" spans="1:15">
      <c r="A131" t="s">
        <v>15</v>
      </c>
      <c r="B131" t="s">
        <v>215</v>
      </c>
      <c r="C131">
        <v>1989</v>
      </c>
      <c r="D131">
        <v>0.372</v>
      </c>
      <c r="E131">
        <v>0</v>
      </c>
      <c r="F131" t="s">
        <v>25</v>
      </c>
      <c r="G131">
        <v>0.372</v>
      </c>
      <c r="H131">
        <v>0</v>
      </c>
      <c r="I131" t="s">
        <v>25</v>
      </c>
      <c r="J131">
        <v>0</v>
      </c>
      <c r="K131">
        <v>0</v>
      </c>
      <c r="L131" t="s">
        <v>25</v>
      </c>
      <c r="M131" t="s">
        <v>25</v>
      </c>
      <c r="N131" t="s">
        <v>25</v>
      </c>
      <c r="O131" t="s">
        <v>25</v>
      </c>
    </row>
    <row r="132" spans="1:15">
      <c r="A132" t="s">
        <v>15</v>
      </c>
      <c r="B132" t="s">
        <v>215</v>
      </c>
      <c r="C132">
        <v>1990</v>
      </c>
      <c r="D132">
        <v>0</v>
      </c>
      <c r="E132">
        <v>0</v>
      </c>
      <c r="F132" t="s">
        <v>25</v>
      </c>
      <c r="G132">
        <v>0</v>
      </c>
      <c r="H132">
        <v>0</v>
      </c>
      <c r="I132" t="s">
        <v>25</v>
      </c>
      <c r="J132">
        <v>0</v>
      </c>
      <c r="K132">
        <v>0</v>
      </c>
      <c r="L132" t="s">
        <v>25</v>
      </c>
      <c r="M132" t="s">
        <v>25</v>
      </c>
      <c r="N132" t="s">
        <v>25</v>
      </c>
      <c r="O132" t="s">
        <v>25</v>
      </c>
    </row>
    <row r="133" spans="1:15">
      <c r="A133" t="s">
        <v>15</v>
      </c>
      <c r="B133" t="s">
        <v>215</v>
      </c>
      <c r="C133">
        <v>1991</v>
      </c>
      <c r="D133">
        <v>0</v>
      </c>
      <c r="E133">
        <v>0</v>
      </c>
      <c r="F133" t="s">
        <v>25</v>
      </c>
      <c r="G133">
        <v>0</v>
      </c>
      <c r="H133">
        <v>0</v>
      </c>
      <c r="I133" t="s">
        <v>25</v>
      </c>
      <c r="J133">
        <v>0</v>
      </c>
      <c r="K133">
        <v>0</v>
      </c>
      <c r="L133" t="s">
        <v>25</v>
      </c>
      <c r="M133" t="s">
        <v>25</v>
      </c>
      <c r="N133" t="s">
        <v>25</v>
      </c>
      <c r="O133" t="s">
        <v>25</v>
      </c>
    </row>
    <row r="134" spans="1:15">
      <c r="A134" t="s">
        <v>15</v>
      </c>
      <c r="B134" t="s">
        <v>215</v>
      </c>
      <c r="C134">
        <v>1992</v>
      </c>
      <c r="D134">
        <v>5</v>
      </c>
      <c r="E134">
        <v>0</v>
      </c>
      <c r="F134" t="s">
        <v>25</v>
      </c>
      <c r="G134">
        <v>1</v>
      </c>
      <c r="H134" t="s">
        <v>25</v>
      </c>
      <c r="I134" t="s">
        <v>25</v>
      </c>
      <c r="J134">
        <v>4</v>
      </c>
      <c r="K134">
        <v>0</v>
      </c>
      <c r="L134" t="s">
        <v>25</v>
      </c>
      <c r="M134" t="s">
        <v>25</v>
      </c>
      <c r="N134" t="s">
        <v>25</v>
      </c>
      <c r="O134" t="s">
        <v>25</v>
      </c>
    </row>
    <row r="135" spans="1:15">
      <c r="A135" t="s">
        <v>15</v>
      </c>
      <c r="B135" t="s">
        <v>215</v>
      </c>
      <c r="C135">
        <v>1993</v>
      </c>
      <c r="D135">
        <v>7</v>
      </c>
      <c r="E135">
        <v>0</v>
      </c>
      <c r="F135" t="s">
        <v>25</v>
      </c>
      <c r="G135">
        <v>1</v>
      </c>
      <c r="H135" t="s">
        <v>25</v>
      </c>
      <c r="I135" t="s">
        <v>25</v>
      </c>
      <c r="J135">
        <v>6</v>
      </c>
      <c r="K135">
        <v>0</v>
      </c>
      <c r="L135" t="s">
        <v>25</v>
      </c>
      <c r="M135" t="s">
        <v>25</v>
      </c>
      <c r="N135" t="s">
        <v>25</v>
      </c>
      <c r="O135" t="s">
        <v>25</v>
      </c>
    </row>
    <row r="136" spans="1:15">
      <c r="A136" t="s">
        <v>15</v>
      </c>
      <c r="B136" t="s">
        <v>215</v>
      </c>
      <c r="C136">
        <v>1994</v>
      </c>
      <c r="D136">
        <v>22</v>
      </c>
      <c r="E136">
        <v>0</v>
      </c>
      <c r="F136" t="s">
        <v>25</v>
      </c>
      <c r="G136">
        <v>3</v>
      </c>
      <c r="H136" t="s">
        <v>25</v>
      </c>
      <c r="I136" t="s">
        <v>25</v>
      </c>
      <c r="J136">
        <v>19</v>
      </c>
      <c r="K136">
        <v>0</v>
      </c>
      <c r="L136" t="s">
        <v>25</v>
      </c>
      <c r="M136" t="s">
        <v>25</v>
      </c>
      <c r="N136" t="s">
        <v>25</v>
      </c>
      <c r="O136" t="s">
        <v>25</v>
      </c>
    </row>
    <row r="137" spans="1:15">
      <c r="A137" t="s">
        <v>15</v>
      </c>
      <c r="B137" t="s">
        <v>215</v>
      </c>
      <c r="C137">
        <v>1995</v>
      </c>
      <c r="D137">
        <v>24.6</v>
      </c>
      <c r="E137">
        <v>0.3</v>
      </c>
      <c r="F137" t="s">
        <v>25</v>
      </c>
      <c r="G137">
        <v>5</v>
      </c>
      <c r="H137" t="s">
        <v>25</v>
      </c>
      <c r="I137" t="s">
        <v>25</v>
      </c>
      <c r="J137">
        <v>19.3</v>
      </c>
      <c r="K137">
        <v>0</v>
      </c>
      <c r="L137" t="s">
        <v>25</v>
      </c>
      <c r="M137" t="s">
        <v>25</v>
      </c>
      <c r="N137" t="s">
        <v>25</v>
      </c>
      <c r="O137" t="s">
        <v>25</v>
      </c>
    </row>
    <row r="138" spans="1:15">
      <c r="A138" t="s">
        <v>15</v>
      </c>
      <c r="B138" t="s">
        <v>215</v>
      </c>
      <c r="C138">
        <v>1996</v>
      </c>
      <c r="D138">
        <v>27.5</v>
      </c>
      <c r="E138">
        <v>0.3</v>
      </c>
      <c r="F138" t="s">
        <v>25</v>
      </c>
      <c r="G138">
        <v>8</v>
      </c>
      <c r="H138" t="s">
        <v>25</v>
      </c>
      <c r="I138" t="s">
        <v>25</v>
      </c>
      <c r="J138">
        <v>19.2</v>
      </c>
      <c r="K138">
        <v>0</v>
      </c>
      <c r="L138" t="s">
        <v>25</v>
      </c>
      <c r="M138" t="s">
        <v>25</v>
      </c>
      <c r="N138" t="s">
        <v>25</v>
      </c>
      <c r="O138" t="s">
        <v>25</v>
      </c>
    </row>
    <row r="139" spans="1:15">
      <c r="A139" t="s">
        <v>15</v>
      </c>
      <c r="B139" t="s">
        <v>215</v>
      </c>
      <c r="C139">
        <v>1997</v>
      </c>
      <c r="D139">
        <v>32.674327177500004</v>
      </c>
      <c r="E139">
        <v>2.9743271775000002</v>
      </c>
      <c r="F139" t="s">
        <v>25</v>
      </c>
      <c r="G139">
        <v>11</v>
      </c>
      <c r="H139" t="s">
        <v>25</v>
      </c>
      <c r="I139" t="s">
        <v>25</v>
      </c>
      <c r="J139">
        <v>18.7</v>
      </c>
      <c r="K139">
        <v>0</v>
      </c>
      <c r="L139" t="s">
        <v>25</v>
      </c>
      <c r="M139" t="s">
        <v>25</v>
      </c>
      <c r="N139" t="s">
        <v>25</v>
      </c>
      <c r="O139" t="s">
        <v>25</v>
      </c>
    </row>
    <row r="140" spans="1:15">
      <c r="A140" t="s">
        <v>15</v>
      </c>
      <c r="B140" t="s">
        <v>215</v>
      </c>
      <c r="C140">
        <v>1998</v>
      </c>
      <c r="D140">
        <v>37.687986676373569</v>
      </c>
      <c r="E140">
        <v>4.9879866763735743</v>
      </c>
      <c r="F140" t="s">
        <v>25</v>
      </c>
      <c r="G140">
        <v>14</v>
      </c>
      <c r="H140" t="s">
        <v>25</v>
      </c>
      <c r="I140" t="s">
        <v>25</v>
      </c>
      <c r="J140">
        <v>18.7</v>
      </c>
      <c r="K140">
        <v>0</v>
      </c>
      <c r="L140" t="s">
        <v>25</v>
      </c>
      <c r="M140" t="s">
        <v>25</v>
      </c>
      <c r="N140" t="s">
        <v>25</v>
      </c>
      <c r="O140" t="s">
        <v>25</v>
      </c>
    </row>
    <row r="141" spans="1:15">
      <c r="A141" t="s">
        <v>15</v>
      </c>
      <c r="B141" t="s">
        <v>215</v>
      </c>
      <c r="C141">
        <v>1999</v>
      </c>
      <c r="D141">
        <v>42.192287665509625</v>
      </c>
      <c r="E141">
        <v>6.3922876655096283</v>
      </c>
      <c r="F141" t="s">
        <v>25</v>
      </c>
      <c r="G141">
        <v>17</v>
      </c>
      <c r="H141" t="s">
        <v>25</v>
      </c>
      <c r="I141" t="s">
        <v>25</v>
      </c>
      <c r="J141">
        <v>18.8</v>
      </c>
      <c r="K141">
        <v>0</v>
      </c>
      <c r="L141" t="s">
        <v>25</v>
      </c>
      <c r="M141" t="s">
        <v>25</v>
      </c>
      <c r="N141" t="s">
        <v>25</v>
      </c>
      <c r="O141" t="s">
        <v>25</v>
      </c>
    </row>
    <row r="142" spans="1:15">
      <c r="A142" t="s">
        <v>15</v>
      </c>
      <c r="B142" t="s">
        <v>215</v>
      </c>
      <c r="C142">
        <v>2000</v>
      </c>
      <c r="D142">
        <v>284.26501815615717</v>
      </c>
      <c r="E142">
        <v>7.9650181561571705</v>
      </c>
      <c r="F142" t="s">
        <v>25</v>
      </c>
      <c r="G142">
        <v>21</v>
      </c>
      <c r="H142" t="e">
        <v>#N/A</v>
      </c>
      <c r="I142" t="s">
        <v>25</v>
      </c>
      <c r="J142">
        <v>255.3</v>
      </c>
      <c r="K142">
        <v>0</v>
      </c>
      <c r="L142" t="s">
        <v>25</v>
      </c>
      <c r="M142" t="s">
        <v>25</v>
      </c>
      <c r="N142" t="s">
        <v>25</v>
      </c>
      <c r="O142" t="s">
        <v>25</v>
      </c>
    </row>
    <row r="143" spans="1:15">
      <c r="A143" t="s">
        <v>15</v>
      </c>
      <c r="B143" t="s">
        <v>215</v>
      </c>
      <c r="C143">
        <v>2001</v>
      </c>
      <c r="D143">
        <v>288.79069941102472</v>
      </c>
      <c r="E143">
        <v>9.2906994110247059</v>
      </c>
      <c r="F143" t="s">
        <v>25</v>
      </c>
      <c r="G143">
        <v>24</v>
      </c>
      <c r="H143" t="e">
        <v>#N/A</v>
      </c>
      <c r="I143" t="s">
        <v>25</v>
      </c>
      <c r="J143">
        <v>255.5</v>
      </c>
      <c r="K143">
        <v>0</v>
      </c>
      <c r="L143" t="s">
        <v>25</v>
      </c>
      <c r="M143" t="s">
        <v>25</v>
      </c>
      <c r="N143" t="s">
        <v>25</v>
      </c>
      <c r="O143" t="s">
        <v>25</v>
      </c>
    </row>
    <row r="144" spans="1:15">
      <c r="A144" t="s">
        <v>15</v>
      </c>
      <c r="B144" t="s">
        <v>215</v>
      </c>
      <c r="C144">
        <v>2002</v>
      </c>
      <c r="D144">
        <v>11394.048015634271</v>
      </c>
      <c r="E144">
        <v>11.048015634271053</v>
      </c>
      <c r="F144" t="s">
        <v>25</v>
      </c>
      <c r="G144">
        <v>27</v>
      </c>
      <c r="H144" t="e">
        <v>#N/A</v>
      </c>
      <c r="I144" t="s">
        <v>25</v>
      </c>
      <c r="J144">
        <v>11356</v>
      </c>
      <c r="K144">
        <v>0</v>
      </c>
      <c r="L144" t="s">
        <v>25</v>
      </c>
      <c r="M144" t="s">
        <v>25</v>
      </c>
      <c r="N144" t="s">
        <v>25</v>
      </c>
      <c r="O144" t="s">
        <v>25</v>
      </c>
    </row>
    <row r="145" spans="1:15">
      <c r="A145" t="s">
        <v>15</v>
      </c>
      <c r="B145" t="s">
        <v>215</v>
      </c>
      <c r="C145">
        <v>2003</v>
      </c>
      <c r="D145">
        <v>11302</v>
      </c>
      <c r="E145">
        <v>0</v>
      </c>
      <c r="F145" t="s">
        <v>25</v>
      </c>
      <c r="G145">
        <v>0</v>
      </c>
      <c r="H145" t="e">
        <v>#N/A</v>
      </c>
      <c r="I145" t="s">
        <v>25</v>
      </c>
      <c r="J145">
        <v>11302</v>
      </c>
      <c r="K145">
        <v>0</v>
      </c>
      <c r="L145" t="s">
        <v>25</v>
      </c>
      <c r="M145" t="s">
        <v>25</v>
      </c>
      <c r="N145" t="s">
        <v>25</v>
      </c>
      <c r="O145" t="s">
        <v>25</v>
      </c>
    </row>
    <row r="146" spans="1:15">
      <c r="A146" t="s">
        <v>15</v>
      </c>
      <c r="B146" t="s">
        <v>215</v>
      </c>
      <c r="C146">
        <v>2004</v>
      </c>
      <c r="D146">
        <v>11306</v>
      </c>
      <c r="E146">
        <v>0</v>
      </c>
      <c r="F146" t="s">
        <v>25</v>
      </c>
      <c r="G146">
        <v>0</v>
      </c>
      <c r="H146" t="e">
        <v>#N/A</v>
      </c>
      <c r="I146" t="s">
        <v>25</v>
      </c>
      <c r="J146">
        <v>11306</v>
      </c>
      <c r="K146">
        <v>0</v>
      </c>
      <c r="L146" t="s">
        <v>25</v>
      </c>
      <c r="M146" t="s">
        <v>25</v>
      </c>
      <c r="N146" t="s">
        <v>25</v>
      </c>
      <c r="O146" t="s">
        <v>25</v>
      </c>
    </row>
    <row r="147" spans="1:15">
      <c r="A147" t="s">
        <v>15</v>
      </c>
      <c r="B147" t="s">
        <v>215</v>
      </c>
      <c r="C147">
        <v>2005</v>
      </c>
      <c r="D147">
        <v>11305</v>
      </c>
      <c r="E147">
        <v>0</v>
      </c>
      <c r="F147" t="s">
        <v>25</v>
      </c>
      <c r="G147">
        <v>0</v>
      </c>
      <c r="H147" t="e">
        <v>#N/A</v>
      </c>
      <c r="I147" t="s">
        <v>25</v>
      </c>
      <c r="J147">
        <v>11305</v>
      </c>
      <c r="K147">
        <v>0</v>
      </c>
      <c r="L147" t="s">
        <v>25</v>
      </c>
      <c r="M147" t="s">
        <v>25</v>
      </c>
      <c r="N147" t="s">
        <v>25</v>
      </c>
      <c r="O147" t="s">
        <v>25</v>
      </c>
    </row>
    <row r="148" spans="1:15">
      <c r="A148" t="s">
        <v>15</v>
      </c>
      <c r="B148" t="s">
        <v>215</v>
      </c>
      <c r="C148">
        <v>2006</v>
      </c>
      <c r="D148">
        <v>11284.421</v>
      </c>
      <c r="E148">
        <v>0</v>
      </c>
      <c r="F148" t="s">
        <v>25</v>
      </c>
      <c r="G148">
        <v>0</v>
      </c>
      <c r="H148">
        <v>11284</v>
      </c>
      <c r="I148" t="s">
        <v>25</v>
      </c>
      <c r="J148" t="e">
        <v>#N/A</v>
      </c>
      <c r="K148">
        <v>0.42099999999999999</v>
      </c>
      <c r="L148" t="s">
        <v>25</v>
      </c>
      <c r="M148" t="s">
        <v>25</v>
      </c>
      <c r="N148" t="s">
        <v>25</v>
      </c>
      <c r="O148" t="s">
        <v>25</v>
      </c>
    </row>
    <row r="149" spans="1:15">
      <c r="A149" t="s">
        <v>15</v>
      </c>
      <c r="B149" t="s">
        <v>215</v>
      </c>
      <c r="C149">
        <v>2007</v>
      </c>
      <c r="D149">
        <v>148.3124</v>
      </c>
      <c r="E149">
        <v>0</v>
      </c>
      <c r="F149" t="s">
        <v>25</v>
      </c>
      <c r="G149">
        <v>0</v>
      </c>
      <c r="H149">
        <v>22</v>
      </c>
      <c r="I149" t="s">
        <v>25</v>
      </c>
      <c r="J149">
        <v>125.8794</v>
      </c>
      <c r="K149">
        <v>0.433</v>
      </c>
      <c r="L149" t="s">
        <v>25</v>
      </c>
      <c r="M149" t="s">
        <v>25</v>
      </c>
      <c r="N149" t="s">
        <v>25</v>
      </c>
      <c r="O149" t="s">
        <v>25</v>
      </c>
    </row>
    <row r="150" spans="1:15">
      <c r="A150" t="s">
        <v>15</v>
      </c>
      <c r="B150" t="s">
        <v>215</v>
      </c>
      <c r="C150">
        <v>2008</v>
      </c>
      <c r="D150">
        <v>125.4213</v>
      </c>
      <c r="E150">
        <v>0</v>
      </c>
      <c r="F150" t="s">
        <v>25</v>
      </c>
      <c r="G150">
        <v>0</v>
      </c>
      <c r="H150">
        <v>0</v>
      </c>
      <c r="I150" t="s">
        <v>25</v>
      </c>
      <c r="J150">
        <v>124.9883</v>
      </c>
      <c r="K150">
        <v>0.433</v>
      </c>
      <c r="L150" t="s">
        <v>25</v>
      </c>
      <c r="M150" t="s">
        <v>25</v>
      </c>
      <c r="N150" t="s">
        <v>25</v>
      </c>
      <c r="O150" t="s">
        <v>25</v>
      </c>
    </row>
    <row r="151" spans="1:15">
      <c r="A151" t="s">
        <v>15</v>
      </c>
      <c r="B151" t="s">
        <v>215</v>
      </c>
      <c r="C151">
        <v>2009</v>
      </c>
      <c r="D151">
        <v>88.539930000000012</v>
      </c>
      <c r="E151">
        <v>0</v>
      </c>
      <c r="F151" t="s">
        <v>25</v>
      </c>
      <c r="G151">
        <v>0</v>
      </c>
      <c r="H151">
        <v>0</v>
      </c>
      <c r="I151" t="s">
        <v>25</v>
      </c>
      <c r="J151">
        <v>88.106930000000006</v>
      </c>
      <c r="K151">
        <v>0.433</v>
      </c>
      <c r="L151" t="s">
        <v>25</v>
      </c>
      <c r="M151" t="s">
        <v>25</v>
      </c>
      <c r="N151" t="s">
        <v>25</v>
      </c>
      <c r="O151" t="s">
        <v>25</v>
      </c>
    </row>
    <row r="152" spans="1:15">
      <c r="A152" t="s">
        <v>15</v>
      </c>
      <c r="B152" t="s">
        <v>215</v>
      </c>
      <c r="C152">
        <v>2010</v>
      </c>
      <c r="D152">
        <v>1027</v>
      </c>
      <c r="E152">
        <v>0</v>
      </c>
      <c r="F152" t="s">
        <v>25</v>
      </c>
      <c r="G152">
        <v>0</v>
      </c>
      <c r="H152">
        <v>1027</v>
      </c>
      <c r="I152" t="s">
        <v>25</v>
      </c>
      <c r="J152" t="e">
        <v>#N/A</v>
      </c>
      <c r="K152">
        <v>0</v>
      </c>
      <c r="L152" t="s">
        <v>25</v>
      </c>
      <c r="M152" t="s">
        <v>25</v>
      </c>
      <c r="N152" t="s">
        <v>25</v>
      </c>
      <c r="O152" t="s">
        <v>25</v>
      </c>
    </row>
    <row r="153" spans="1:15">
      <c r="A153" t="s">
        <v>15</v>
      </c>
      <c r="B153" t="s">
        <v>215</v>
      </c>
      <c r="C153">
        <v>2011</v>
      </c>
      <c r="D153">
        <v>275.78789999999998</v>
      </c>
      <c r="E153">
        <v>0</v>
      </c>
      <c r="F153" t="s">
        <v>25</v>
      </c>
      <c r="G153">
        <v>0</v>
      </c>
      <c r="H153">
        <v>0</v>
      </c>
      <c r="I153" t="s">
        <v>25</v>
      </c>
      <c r="J153">
        <v>275.78789999999998</v>
      </c>
      <c r="K153">
        <v>0</v>
      </c>
      <c r="L153" t="s">
        <v>25</v>
      </c>
      <c r="M153" t="s">
        <v>25</v>
      </c>
      <c r="N153" t="s">
        <v>25</v>
      </c>
      <c r="O153" t="s">
        <v>25</v>
      </c>
    </row>
    <row r="154" spans="1:15">
      <c r="A154" t="s">
        <v>15</v>
      </c>
      <c r="B154" t="s">
        <v>215</v>
      </c>
      <c r="C154">
        <v>2012</v>
      </c>
      <c r="D154">
        <v>173.89730589999999</v>
      </c>
      <c r="E154">
        <v>0</v>
      </c>
      <c r="F154" t="s">
        <v>25</v>
      </c>
      <c r="G154">
        <v>0</v>
      </c>
      <c r="H154">
        <v>0</v>
      </c>
      <c r="I154" t="s">
        <v>25</v>
      </c>
      <c r="J154">
        <v>173.89730589999999</v>
      </c>
      <c r="K154">
        <v>0</v>
      </c>
      <c r="L154" t="s">
        <v>25</v>
      </c>
      <c r="M154" t="s">
        <v>25</v>
      </c>
      <c r="N154" t="s">
        <v>25</v>
      </c>
      <c r="O154" t="s">
        <v>25</v>
      </c>
    </row>
    <row r="155" spans="1:15">
      <c r="A155" t="s">
        <v>15</v>
      </c>
      <c r="B155" t="s">
        <v>215</v>
      </c>
      <c r="C155">
        <v>2013</v>
      </c>
      <c r="D155">
        <v>200.01084969999999</v>
      </c>
      <c r="E155">
        <v>0</v>
      </c>
      <c r="F155" t="s">
        <v>25</v>
      </c>
      <c r="G155">
        <v>0</v>
      </c>
      <c r="H155">
        <v>0</v>
      </c>
      <c r="I155" t="s">
        <v>25</v>
      </c>
      <c r="J155">
        <v>200.01084969999999</v>
      </c>
      <c r="K155">
        <v>0</v>
      </c>
      <c r="L155" t="s">
        <v>25</v>
      </c>
      <c r="M155" t="s">
        <v>25</v>
      </c>
      <c r="N155" t="s">
        <v>25</v>
      </c>
      <c r="O155" t="s">
        <v>25</v>
      </c>
    </row>
    <row r="156" spans="1:15">
      <c r="A156" t="s">
        <v>15</v>
      </c>
      <c r="B156" t="s">
        <v>215</v>
      </c>
      <c r="C156">
        <v>2014</v>
      </c>
      <c r="D156">
        <v>313.0940516</v>
      </c>
      <c r="E156">
        <v>0</v>
      </c>
      <c r="F156" t="s">
        <v>25</v>
      </c>
      <c r="G156">
        <v>0</v>
      </c>
      <c r="H156">
        <v>0</v>
      </c>
      <c r="I156" t="s">
        <v>25</v>
      </c>
      <c r="J156">
        <v>313.0940516</v>
      </c>
      <c r="K156">
        <v>0</v>
      </c>
      <c r="L156" t="s">
        <v>25</v>
      </c>
      <c r="M156" t="s">
        <v>25</v>
      </c>
      <c r="N156" t="s">
        <v>25</v>
      </c>
      <c r="O156" t="s">
        <v>25</v>
      </c>
    </row>
    <row r="157" spans="1:15">
      <c r="A157" t="s">
        <v>15</v>
      </c>
      <c r="B157" t="s">
        <v>215</v>
      </c>
      <c r="C157">
        <v>2015</v>
      </c>
      <c r="D157">
        <v>359.58915040000005</v>
      </c>
      <c r="E157">
        <v>0</v>
      </c>
      <c r="F157" t="s">
        <v>25</v>
      </c>
      <c r="G157">
        <v>0</v>
      </c>
      <c r="H157">
        <v>0</v>
      </c>
      <c r="I157" t="s">
        <v>25</v>
      </c>
      <c r="J157">
        <v>359.58915040000005</v>
      </c>
      <c r="K157">
        <v>0</v>
      </c>
      <c r="L157" t="s">
        <v>25</v>
      </c>
      <c r="M157" t="s">
        <v>25</v>
      </c>
      <c r="N157" t="s">
        <v>25</v>
      </c>
      <c r="O157" t="s">
        <v>25</v>
      </c>
    </row>
    <row r="158" spans="1:15">
      <c r="A158" t="s">
        <v>15</v>
      </c>
      <c r="B158" t="s">
        <v>215</v>
      </c>
      <c r="C158">
        <v>2016</v>
      </c>
      <c r="D158">
        <v>437.13654430000003</v>
      </c>
      <c r="E158">
        <v>0</v>
      </c>
      <c r="F158" t="s">
        <v>25</v>
      </c>
      <c r="G158">
        <v>0</v>
      </c>
      <c r="H158">
        <v>0</v>
      </c>
      <c r="I158" t="s">
        <v>25</v>
      </c>
      <c r="J158">
        <v>437.13654430000003</v>
      </c>
      <c r="K158">
        <v>0</v>
      </c>
      <c r="L158" t="s">
        <v>25</v>
      </c>
      <c r="M158" t="s">
        <v>25</v>
      </c>
      <c r="N158" t="s">
        <v>25</v>
      </c>
      <c r="O158" t="s">
        <v>25</v>
      </c>
    </row>
    <row r="159" spans="1:15">
      <c r="A159" t="s">
        <v>15</v>
      </c>
      <c r="B159" t="s">
        <v>215</v>
      </c>
      <c r="C159">
        <v>2017</v>
      </c>
      <c r="D159">
        <v>521.12700500000005</v>
      </c>
      <c r="E159">
        <v>0</v>
      </c>
      <c r="F159" t="s">
        <v>25</v>
      </c>
      <c r="G159">
        <v>0</v>
      </c>
      <c r="H159">
        <v>0</v>
      </c>
      <c r="I159" t="s">
        <v>25</v>
      </c>
      <c r="J159">
        <v>521.12700500000005</v>
      </c>
      <c r="K159">
        <v>0</v>
      </c>
      <c r="L159" t="s">
        <v>25</v>
      </c>
      <c r="M159" t="s">
        <v>25</v>
      </c>
      <c r="N159" t="s">
        <v>25</v>
      </c>
      <c r="O159" t="s">
        <v>25</v>
      </c>
    </row>
    <row r="160" spans="1:15">
      <c r="A160" t="s">
        <v>15</v>
      </c>
      <c r="B160" t="s">
        <v>215</v>
      </c>
      <c r="C160">
        <v>2018</v>
      </c>
      <c r="D160">
        <v>596.77200400000004</v>
      </c>
      <c r="E160">
        <v>0</v>
      </c>
      <c r="F160" t="s">
        <v>25</v>
      </c>
      <c r="G160">
        <v>0</v>
      </c>
      <c r="H160">
        <v>0</v>
      </c>
      <c r="I160" t="s">
        <v>25</v>
      </c>
      <c r="J160">
        <v>596.77200400000004</v>
      </c>
      <c r="K160">
        <v>0</v>
      </c>
      <c r="L160" t="s">
        <v>25</v>
      </c>
      <c r="M160" t="s">
        <v>25</v>
      </c>
      <c r="N160" t="s">
        <v>25</v>
      </c>
      <c r="O160" t="s">
        <v>25</v>
      </c>
    </row>
    <row r="161" spans="1:15">
      <c r="A161" t="s">
        <v>15</v>
      </c>
      <c r="B161" t="s">
        <v>215</v>
      </c>
      <c r="C161">
        <v>2019</v>
      </c>
      <c r="D161">
        <v>670.553</v>
      </c>
      <c r="E161">
        <v>0</v>
      </c>
      <c r="F161" t="s">
        <v>25</v>
      </c>
      <c r="G161">
        <v>0</v>
      </c>
      <c r="H161">
        <v>0</v>
      </c>
      <c r="I161" t="s">
        <v>25</v>
      </c>
      <c r="J161">
        <v>670.553</v>
      </c>
      <c r="K161">
        <v>0</v>
      </c>
      <c r="L161" t="s">
        <v>25</v>
      </c>
      <c r="M161" t="s">
        <v>25</v>
      </c>
      <c r="N161" t="s">
        <v>25</v>
      </c>
      <c r="O161" t="s">
        <v>25</v>
      </c>
    </row>
    <row r="162" spans="1:15">
      <c r="A162" t="s">
        <v>15</v>
      </c>
      <c r="B162" t="s">
        <v>215</v>
      </c>
      <c r="C162">
        <v>2020</v>
      </c>
      <c r="D162">
        <v>714.3</v>
      </c>
      <c r="E162">
        <v>0</v>
      </c>
      <c r="F162" t="s">
        <v>25</v>
      </c>
      <c r="G162">
        <v>0</v>
      </c>
      <c r="H162">
        <v>0</v>
      </c>
      <c r="I162" t="s">
        <v>25</v>
      </c>
      <c r="J162">
        <v>714.3</v>
      </c>
      <c r="K162">
        <v>0</v>
      </c>
      <c r="L162" t="s">
        <v>25</v>
      </c>
      <c r="M162" t="s">
        <v>25</v>
      </c>
      <c r="N162" t="s">
        <v>25</v>
      </c>
      <c r="O162" t="s">
        <v>25</v>
      </c>
    </row>
    <row r="163" spans="1:15">
      <c r="A163" t="s">
        <v>18</v>
      </c>
      <c r="B163" t="s">
        <v>216</v>
      </c>
      <c r="C163">
        <v>1960</v>
      </c>
      <c r="D163">
        <v>0</v>
      </c>
      <c r="E163" t="s">
        <v>25</v>
      </c>
      <c r="F163" t="s">
        <v>25</v>
      </c>
      <c r="G163" t="s">
        <v>25</v>
      </c>
      <c r="H163">
        <v>0</v>
      </c>
      <c r="I163" t="s">
        <v>25</v>
      </c>
      <c r="J163" t="s">
        <v>25</v>
      </c>
      <c r="K163" t="s">
        <v>25</v>
      </c>
      <c r="L163">
        <v>0</v>
      </c>
      <c r="M163" t="s">
        <v>25</v>
      </c>
      <c r="N163" t="s">
        <v>25</v>
      </c>
      <c r="O163" t="s">
        <v>25</v>
      </c>
    </row>
    <row r="164" spans="1:15">
      <c r="A164" t="s">
        <v>18</v>
      </c>
      <c r="B164" t="s">
        <v>216</v>
      </c>
      <c r="C164">
        <v>1961</v>
      </c>
      <c r="D164">
        <v>0</v>
      </c>
      <c r="E164" t="s">
        <v>25</v>
      </c>
      <c r="F164" t="s">
        <v>25</v>
      </c>
      <c r="G164" t="s">
        <v>25</v>
      </c>
      <c r="H164">
        <v>0</v>
      </c>
      <c r="I164" t="s">
        <v>25</v>
      </c>
      <c r="J164" t="s">
        <v>25</v>
      </c>
      <c r="K164" t="s">
        <v>25</v>
      </c>
      <c r="L164">
        <v>0</v>
      </c>
      <c r="M164" t="s">
        <v>25</v>
      </c>
      <c r="N164" t="s">
        <v>25</v>
      </c>
      <c r="O164" t="s">
        <v>25</v>
      </c>
    </row>
    <row r="165" spans="1:15">
      <c r="A165" t="s">
        <v>18</v>
      </c>
      <c r="B165" t="s">
        <v>216</v>
      </c>
      <c r="C165">
        <v>1962</v>
      </c>
      <c r="D165">
        <v>0</v>
      </c>
      <c r="E165" t="s">
        <v>25</v>
      </c>
      <c r="F165" t="s">
        <v>25</v>
      </c>
      <c r="G165" t="s">
        <v>25</v>
      </c>
      <c r="H165">
        <v>0</v>
      </c>
      <c r="I165" t="s">
        <v>25</v>
      </c>
      <c r="J165" t="s">
        <v>25</v>
      </c>
      <c r="K165" t="s">
        <v>25</v>
      </c>
      <c r="L165">
        <v>0</v>
      </c>
      <c r="M165" t="s">
        <v>25</v>
      </c>
      <c r="N165" t="s">
        <v>25</v>
      </c>
      <c r="O165" t="s">
        <v>25</v>
      </c>
    </row>
    <row r="166" spans="1:15">
      <c r="A166" t="s">
        <v>18</v>
      </c>
      <c r="B166" t="s">
        <v>216</v>
      </c>
      <c r="C166">
        <v>1963</v>
      </c>
      <c r="D166">
        <v>0</v>
      </c>
      <c r="E166" t="s">
        <v>25</v>
      </c>
      <c r="F166" t="s">
        <v>25</v>
      </c>
      <c r="G166" t="s">
        <v>25</v>
      </c>
      <c r="H166">
        <v>0</v>
      </c>
      <c r="I166" t="s">
        <v>25</v>
      </c>
      <c r="J166" t="s">
        <v>25</v>
      </c>
      <c r="K166" t="s">
        <v>25</v>
      </c>
      <c r="L166">
        <v>0</v>
      </c>
      <c r="M166" t="s">
        <v>25</v>
      </c>
      <c r="N166" t="s">
        <v>25</v>
      </c>
      <c r="O166" t="s">
        <v>25</v>
      </c>
    </row>
    <row r="167" spans="1:15">
      <c r="A167" t="s">
        <v>18</v>
      </c>
      <c r="B167" t="s">
        <v>216</v>
      </c>
      <c r="C167">
        <v>1964</v>
      </c>
      <c r="D167">
        <v>0</v>
      </c>
      <c r="E167" t="s">
        <v>25</v>
      </c>
      <c r="F167" t="s">
        <v>25</v>
      </c>
      <c r="G167" t="s">
        <v>25</v>
      </c>
      <c r="H167">
        <v>0</v>
      </c>
      <c r="I167" t="s">
        <v>25</v>
      </c>
      <c r="J167" t="s">
        <v>25</v>
      </c>
      <c r="K167" t="s">
        <v>25</v>
      </c>
      <c r="L167">
        <v>0</v>
      </c>
      <c r="M167" t="s">
        <v>25</v>
      </c>
      <c r="N167" t="s">
        <v>25</v>
      </c>
      <c r="O167" t="s">
        <v>25</v>
      </c>
    </row>
    <row r="168" spans="1:15">
      <c r="A168" t="s">
        <v>18</v>
      </c>
      <c r="B168" t="s">
        <v>216</v>
      </c>
      <c r="C168">
        <v>1965</v>
      </c>
      <c r="D168">
        <v>0</v>
      </c>
      <c r="E168" t="s">
        <v>25</v>
      </c>
      <c r="F168" t="s">
        <v>25</v>
      </c>
      <c r="G168" t="s">
        <v>25</v>
      </c>
      <c r="H168">
        <v>0</v>
      </c>
      <c r="I168" t="s">
        <v>25</v>
      </c>
      <c r="J168" t="s">
        <v>25</v>
      </c>
      <c r="K168" t="s">
        <v>25</v>
      </c>
      <c r="L168">
        <v>0</v>
      </c>
      <c r="M168" t="s">
        <v>25</v>
      </c>
      <c r="N168" t="s">
        <v>25</v>
      </c>
      <c r="O168" t="s">
        <v>25</v>
      </c>
    </row>
    <row r="169" spans="1:15">
      <c r="A169" t="s">
        <v>18</v>
      </c>
      <c r="B169" t="s">
        <v>216</v>
      </c>
      <c r="C169">
        <v>1966</v>
      </c>
      <c r="D169">
        <v>0</v>
      </c>
      <c r="E169" t="s">
        <v>25</v>
      </c>
      <c r="F169" t="s">
        <v>25</v>
      </c>
      <c r="G169" t="s">
        <v>25</v>
      </c>
      <c r="H169">
        <v>0</v>
      </c>
      <c r="I169" t="s">
        <v>25</v>
      </c>
      <c r="J169" t="s">
        <v>25</v>
      </c>
      <c r="K169" t="s">
        <v>25</v>
      </c>
      <c r="L169">
        <v>0</v>
      </c>
      <c r="M169" t="s">
        <v>25</v>
      </c>
      <c r="N169" t="s">
        <v>25</v>
      </c>
      <c r="O169" t="s">
        <v>25</v>
      </c>
    </row>
    <row r="170" spans="1:15">
      <c r="A170" t="s">
        <v>18</v>
      </c>
      <c r="B170" t="s">
        <v>216</v>
      </c>
      <c r="C170">
        <v>1967</v>
      </c>
      <c r="D170">
        <v>0</v>
      </c>
      <c r="E170" t="s">
        <v>25</v>
      </c>
      <c r="F170" t="s">
        <v>25</v>
      </c>
      <c r="G170" t="s">
        <v>25</v>
      </c>
      <c r="H170">
        <v>0</v>
      </c>
      <c r="I170" t="s">
        <v>25</v>
      </c>
      <c r="J170" t="s">
        <v>25</v>
      </c>
      <c r="K170" t="s">
        <v>25</v>
      </c>
      <c r="L170">
        <v>0</v>
      </c>
      <c r="M170" t="s">
        <v>25</v>
      </c>
      <c r="N170" t="s">
        <v>25</v>
      </c>
      <c r="O170" t="s">
        <v>25</v>
      </c>
    </row>
    <row r="171" spans="1:15">
      <c r="A171" t="s">
        <v>18</v>
      </c>
      <c r="B171" t="s">
        <v>216</v>
      </c>
      <c r="C171">
        <v>1968</v>
      </c>
      <c r="D171">
        <v>0</v>
      </c>
      <c r="E171" t="s">
        <v>25</v>
      </c>
      <c r="F171" t="s">
        <v>25</v>
      </c>
      <c r="G171" t="s">
        <v>25</v>
      </c>
      <c r="H171">
        <v>0</v>
      </c>
      <c r="I171" t="s">
        <v>25</v>
      </c>
      <c r="J171" t="s">
        <v>25</v>
      </c>
      <c r="K171" t="s">
        <v>25</v>
      </c>
      <c r="L171">
        <v>0</v>
      </c>
      <c r="M171" t="s">
        <v>25</v>
      </c>
      <c r="N171" t="s">
        <v>25</v>
      </c>
      <c r="O171" t="s">
        <v>25</v>
      </c>
    </row>
    <row r="172" spans="1:15">
      <c r="A172" t="s">
        <v>18</v>
      </c>
      <c r="B172" t="s">
        <v>216</v>
      </c>
      <c r="C172">
        <v>1969</v>
      </c>
      <c r="D172">
        <v>0</v>
      </c>
      <c r="E172" t="s">
        <v>25</v>
      </c>
      <c r="F172" t="s">
        <v>25</v>
      </c>
      <c r="G172" t="s">
        <v>25</v>
      </c>
      <c r="H172">
        <v>0</v>
      </c>
      <c r="I172" t="s">
        <v>25</v>
      </c>
      <c r="J172" t="s">
        <v>25</v>
      </c>
      <c r="K172" t="s">
        <v>25</v>
      </c>
      <c r="L172">
        <v>0</v>
      </c>
      <c r="M172" t="s">
        <v>25</v>
      </c>
      <c r="N172" t="s">
        <v>25</v>
      </c>
      <c r="O172" t="s">
        <v>25</v>
      </c>
    </row>
    <row r="173" spans="1:15">
      <c r="A173" t="s">
        <v>18</v>
      </c>
      <c r="B173" t="s">
        <v>216</v>
      </c>
      <c r="C173">
        <v>1970</v>
      </c>
      <c r="D173">
        <v>0</v>
      </c>
      <c r="E173" t="s">
        <v>25</v>
      </c>
      <c r="F173" t="s">
        <v>25</v>
      </c>
      <c r="G173" t="s">
        <v>25</v>
      </c>
      <c r="H173">
        <v>0</v>
      </c>
      <c r="I173" t="s">
        <v>25</v>
      </c>
      <c r="J173">
        <v>0</v>
      </c>
      <c r="K173">
        <v>0</v>
      </c>
      <c r="L173">
        <v>0</v>
      </c>
      <c r="M173" t="s">
        <v>25</v>
      </c>
      <c r="N173" t="s">
        <v>25</v>
      </c>
      <c r="O173" t="s">
        <v>25</v>
      </c>
    </row>
    <row r="174" spans="1:15">
      <c r="A174" t="s">
        <v>18</v>
      </c>
      <c r="B174" t="s">
        <v>216</v>
      </c>
      <c r="C174">
        <v>1971</v>
      </c>
      <c r="D174">
        <v>0</v>
      </c>
      <c r="E174" t="s">
        <v>25</v>
      </c>
      <c r="F174" t="s">
        <v>25</v>
      </c>
      <c r="G174" t="s">
        <v>25</v>
      </c>
      <c r="H174">
        <v>0</v>
      </c>
      <c r="I174" t="s">
        <v>25</v>
      </c>
      <c r="J174">
        <v>0</v>
      </c>
      <c r="K174">
        <v>0</v>
      </c>
      <c r="L174">
        <v>0</v>
      </c>
      <c r="M174" t="s">
        <v>25</v>
      </c>
      <c r="N174" t="s">
        <v>25</v>
      </c>
      <c r="O174" t="s">
        <v>25</v>
      </c>
    </row>
    <row r="175" spans="1:15">
      <c r="A175" t="s">
        <v>18</v>
      </c>
      <c r="B175" t="s">
        <v>216</v>
      </c>
      <c r="C175">
        <v>1972</v>
      </c>
      <c r="D175">
        <v>0</v>
      </c>
      <c r="E175" t="s">
        <v>25</v>
      </c>
      <c r="F175" t="s">
        <v>25</v>
      </c>
      <c r="G175" t="s">
        <v>25</v>
      </c>
      <c r="H175">
        <v>0</v>
      </c>
      <c r="I175" t="s">
        <v>25</v>
      </c>
      <c r="J175">
        <v>0</v>
      </c>
      <c r="K175">
        <v>0</v>
      </c>
      <c r="L175">
        <v>0</v>
      </c>
      <c r="M175" t="s">
        <v>25</v>
      </c>
      <c r="N175" t="s">
        <v>25</v>
      </c>
      <c r="O175" t="s">
        <v>25</v>
      </c>
    </row>
    <row r="176" spans="1:15">
      <c r="A176" t="s">
        <v>18</v>
      </c>
      <c r="B176" t="s">
        <v>216</v>
      </c>
      <c r="C176">
        <v>1973</v>
      </c>
      <c r="D176">
        <v>0</v>
      </c>
      <c r="E176" t="s">
        <v>25</v>
      </c>
      <c r="F176" t="s">
        <v>25</v>
      </c>
      <c r="G176" t="s">
        <v>25</v>
      </c>
      <c r="H176">
        <v>0</v>
      </c>
      <c r="I176" t="s">
        <v>25</v>
      </c>
      <c r="J176">
        <v>0</v>
      </c>
      <c r="K176">
        <v>0</v>
      </c>
      <c r="L176">
        <v>0</v>
      </c>
      <c r="M176" t="s">
        <v>25</v>
      </c>
      <c r="N176" t="s">
        <v>25</v>
      </c>
      <c r="O176" t="s">
        <v>25</v>
      </c>
    </row>
    <row r="177" spans="1:15">
      <c r="A177" t="s">
        <v>18</v>
      </c>
      <c r="B177" t="s">
        <v>216</v>
      </c>
      <c r="C177">
        <v>1974</v>
      </c>
      <c r="D177">
        <v>0</v>
      </c>
      <c r="E177" t="s">
        <v>25</v>
      </c>
      <c r="F177" t="s">
        <v>25</v>
      </c>
      <c r="G177" t="s">
        <v>25</v>
      </c>
      <c r="H177">
        <v>0</v>
      </c>
      <c r="I177" t="s">
        <v>25</v>
      </c>
      <c r="J177">
        <v>0</v>
      </c>
      <c r="K177">
        <v>0</v>
      </c>
      <c r="L177">
        <v>0</v>
      </c>
      <c r="M177" t="s">
        <v>25</v>
      </c>
      <c r="N177" t="s">
        <v>25</v>
      </c>
      <c r="O177" t="s">
        <v>25</v>
      </c>
    </row>
    <row r="178" spans="1:15">
      <c r="A178" t="s">
        <v>18</v>
      </c>
      <c r="B178" t="s">
        <v>216</v>
      </c>
      <c r="C178">
        <v>1975</v>
      </c>
      <c r="D178">
        <v>0</v>
      </c>
      <c r="E178" t="s">
        <v>25</v>
      </c>
      <c r="F178" t="s">
        <v>25</v>
      </c>
      <c r="G178" t="s">
        <v>25</v>
      </c>
      <c r="H178">
        <v>0</v>
      </c>
      <c r="I178" t="s">
        <v>25</v>
      </c>
      <c r="J178">
        <v>0</v>
      </c>
      <c r="K178">
        <v>0</v>
      </c>
      <c r="L178">
        <v>0</v>
      </c>
      <c r="M178" t="s">
        <v>25</v>
      </c>
      <c r="N178" t="s">
        <v>25</v>
      </c>
      <c r="O178" t="s">
        <v>25</v>
      </c>
    </row>
    <row r="179" spans="1:15">
      <c r="A179" t="s">
        <v>18</v>
      </c>
      <c r="B179" t="s">
        <v>216</v>
      </c>
      <c r="C179">
        <v>1976</v>
      </c>
      <c r="D179">
        <v>0</v>
      </c>
      <c r="E179" t="s">
        <v>25</v>
      </c>
      <c r="F179" t="s">
        <v>25</v>
      </c>
      <c r="G179" t="s">
        <v>25</v>
      </c>
      <c r="H179">
        <v>0</v>
      </c>
      <c r="I179" t="s">
        <v>25</v>
      </c>
      <c r="J179">
        <v>0</v>
      </c>
      <c r="K179">
        <v>0</v>
      </c>
      <c r="L179">
        <v>0</v>
      </c>
      <c r="M179" t="s">
        <v>25</v>
      </c>
      <c r="N179" t="s">
        <v>25</v>
      </c>
      <c r="O179" t="s">
        <v>25</v>
      </c>
    </row>
    <row r="180" spans="1:15">
      <c r="A180" t="s">
        <v>18</v>
      </c>
      <c r="B180" t="s">
        <v>216</v>
      </c>
      <c r="C180">
        <v>1977</v>
      </c>
      <c r="D180">
        <v>0</v>
      </c>
      <c r="E180" t="s">
        <v>25</v>
      </c>
      <c r="F180" t="s">
        <v>25</v>
      </c>
      <c r="G180" t="s">
        <v>25</v>
      </c>
      <c r="H180">
        <v>0</v>
      </c>
      <c r="I180" t="s">
        <v>25</v>
      </c>
      <c r="J180">
        <v>0</v>
      </c>
      <c r="K180">
        <v>0</v>
      </c>
      <c r="L180">
        <v>0</v>
      </c>
      <c r="M180" t="s">
        <v>25</v>
      </c>
      <c r="N180" t="s">
        <v>25</v>
      </c>
      <c r="O180" t="s">
        <v>25</v>
      </c>
    </row>
    <row r="181" spans="1:15">
      <c r="A181" t="s">
        <v>18</v>
      </c>
      <c r="B181" t="s">
        <v>216</v>
      </c>
      <c r="C181">
        <v>1978</v>
      </c>
      <c r="D181">
        <v>0</v>
      </c>
      <c r="E181" t="s">
        <v>25</v>
      </c>
      <c r="F181" t="s">
        <v>25</v>
      </c>
      <c r="G181" t="s">
        <v>25</v>
      </c>
      <c r="H181">
        <v>0</v>
      </c>
      <c r="I181" t="s">
        <v>25</v>
      </c>
      <c r="J181">
        <v>0</v>
      </c>
      <c r="K181">
        <v>0</v>
      </c>
      <c r="L181">
        <v>0</v>
      </c>
      <c r="M181" t="s">
        <v>25</v>
      </c>
      <c r="N181" t="s">
        <v>25</v>
      </c>
      <c r="O181" t="s">
        <v>25</v>
      </c>
    </row>
    <row r="182" spans="1:15">
      <c r="A182" t="s">
        <v>18</v>
      </c>
      <c r="B182" t="s">
        <v>216</v>
      </c>
      <c r="C182">
        <v>1979</v>
      </c>
      <c r="D182">
        <v>0</v>
      </c>
      <c r="E182" t="s">
        <v>25</v>
      </c>
      <c r="F182" t="s">
        <v>25</v>
      </c>
      <c r="G182" t="s">
        <v>25</v>
      </c>
      <c r="H182">
        <v>0</v>
      </c>
      <c r="I182" t="s">
        <v>25</v>
      </c>
      <c r="J182">
        <v>0</v>
      </c>
      <c r="K182">
        <v>0</v>
      </c>
      <c r="L182">
        <v>0</v>
      </c>
      <c r="M182" t="s">
        <v>25</v>
      </c>
      <c r="N182" t="s">
        <v>25</v>
      </c>
      <c r="O182" t="s">
        <v>25</v>
      </c>
    </row>
    <row r="183" spans="1:15">
      <c r="A183" t="s">
        <v>18</v>
      </c>
      <c r="B183" t="s">
        <v>216</v>
      </c>
      <c r="C183">
        <v>1980</v>
      </c>
      <c r="D183">
        <v>0</v>
      </c>
      <c r="E183" t="s">
        <v>25</v>
      </c>
      <c r="F183" t="s">
        <v>25</v>
      </c>
      <c r="G183" t="s">
        <v>25</v>
      </c>
      <c r="H183">
        <v>0</v>
      </c>
      <c r="I183" t="s">
        <v>25</v>
      </c>
      <c r="J183">
        <v>0</v>
      </c>
      <c r="K183">
        <v>0</v>
      </c>
      <c r="L183">
        <v>0</v>
      </c>
      <c r="M183" t="s">
        <v>25</v>
      </c>
      <c r="N183" t="s">
        <v>25</v>
      </c>
      <c r="O183" t="s">
        <v>25</v>
      </c>
    </row>
    <row r="184" spans="1:15">
      <c r="A184" t="s">
        <v>18</v>
      </c>
      <c r="B184" t="s">
        <v>216</v>
      </c>
      <c r="C184">
        <v>1981</v>
      </c>
      <c r="D184">
        <v>0</v>
      </c>
      <c r="E184" t="s">
        <v>25</v>
      </c>
      <c r="F184" t="s">
        <v>25</v>
      </c>
      <c r="G184" t="s">
        <v>25</v>
      </c>
      <c r="H184">
        <v>0</v>
      </c>
      <c r="I184" t="s">
        <v>25</v>
      </c>
      <c r="J184">
        <v>0</v>
      </c>
      <c r="K184">
        <v>0</v>
      </c>
      <c r="L184">
        <v>0</v>
      </c>
      <c r="M184" t="s">
        <v>25</v>
      </c>
      <c r="N184" t="s">
        <v>25</v>
      </c>
      <c r="O184" t="s">
        <v>25</v>
      </c>
    </row>
    <row r="185" spans="1:15">
      <c r="A185" t="s">
        <v>18</v>
      </c>
      <c r="B185" t="s">
        <v>216</v>
      </c>
      <c r="C185">
        <v>1982</v>
      </c>
      <c r="D185">
        <v>0</v>
      </c>
      <c r="E185" t="s">
        <v>25</v>
      </c>
      <c r="F185" t="s">
        <v>25</v>
      </c>
      <c r="G185" t="s">
        <v>25</v>
      </c>
      <c r="H185">
        <v>0</v>
      </c>
      <c r="I185" t="s">
        <v>25</v>
      </c>
      <c r="J185">
        <v>0</v>
      </c>
      <c r="K185">
        <v>0</v>
      </c>
      <c r="L185">
        <v>0</v>
      </c>
      <c r="M185" t="s">
        <v>25</v>
      </c>
      <c r="N185" t="s">
        <v>25</v>
      </c>
      <c r="O185" t="s">
        <v>25</v>
      </c>
    </row>
    <row r="186" spans="1:15">
      <c r="A186" t="s">
        <v>18</v>
      </c>
      <c r="B186" t="s">
        <v>216</v>
      </c>
      <c r="C186">
        <v>1983</v>
      </c>
      <c r="D186">
        <v>0</v>
      </c>
      <c r="E186" t="s">
        <v>25</v>
      </c>
      <c r="F186" t="s">
        <v>25</v>
      </c>
      <c r="G186" t="s">
        <v>25</v>
      </c>
      <c r="H186">
        <v>0</v>
      </c>
      <c r="I186" t="s">
        <v>25</v>
      </c>
      <c r="J186">
        <v>0</v>
      </c>
      <c r="K186">
        <v>0</v>
      </c>
      <c r="L186">
        <v>0</v>
      </c>
      <c r="M186" t="s">
        <v>25</v>
      </c>
      <c r="N186" t="s">
        <v>25</v>
      </c>
      <c r="O186" t="s">
        <v>25</v>
      </c>
    </row>
    <row r="187" spans="1:15">
      <c r="A187" t="s">
        <v>18</v>
      </c>
      <c r="B187" t="s">
        <v>216</v>
      </c>
      <c r="C187">
        <v>1984</v>
      </c>
      <c r="D187">
        <v>0</v>
      </c>
      <c r="E187" t="s">
        <v>25</v>
      </c>
      <c r="F187" t="s">
        <v>25</v>
      </c>
      <c r="G187" t="s">
        <v>25</v>
      </c>
      <c r="H187">
        <v>0</v>
      </c>
      <c r="I187" t="s">
        <v>25</v>
      </c>
      <c r="J187">
        <v>0</v>
      </c>
      <c r="K187">
        <v>0</v>
      </c>
      <c r="L187">
        <v>0</v>
      </c>
      <c r="M187" t="s">
        <v>25</v>
      </c>
      <c r="N187" t="s">
        <v>25</v>
      </c>
      <c r="O187" t="s">
        <v>25</v>
      </c>
    </row>
    <row r="188" spans="1:15">
      <c r="A188" t="s">
        <v>18</v>
      </c>
      <c r="B188" t="s">
        <v>216</v>
      </c>
      <c r="C188">
        <v>1985</v>
      </c>
      <c r="D188">
        <v>0</v>
      </c>
      <c r="E188" t="s">
        <v>25</v>
      </c>
      <c r="F188" t="s">
        <v>25</v>
      </c>
      <c r="G188" t="s">
        <v>25</v>
      </c>
      <c r="H188">
        <v>0</v>
      </c>
      <c r="I188" t="s">
        <v>25</v>
      </c>
      <c r="J188">
        <v>0</v>
      </c>
      <c r="K188">
        <v>0</v>
      </c>
      <c r="L188">
        <v>0</v>
      </c>
      <c r="M188" t="s">
        <v>25</v>
      </c>
      <c r="N188" t="s">
        <v>25</v>
      </c>
      <c r="O188" t="s">
        <v>25</v>
      </c>
    </row>
    <row r="189" spans="1:15">
      <c r="A189" t="s">
        <v>18</v>
      </c>
      <c r="B189" t="s">
        <v>216</v>
      </c>
      <c r="C189">
        <v>1986</v>
      </c>
      <c r="D189">
        <v>0</v>
      </c>
      <c r="E189" t="s">
        <v>25</v>
      </c>
      <c r="F189" t="s">
        <v>25</v>
      </c>
      <c r="G189" t="s">
        <v>25</v>
      </c>
      <c r="H189">
        <v>0</v>
      </c>
      <c r="I189" t="s">
        <v>25</v>
      </c>
      <c r="J189">
        <v>0</v>
      </c>
      <c r="K189">
        <v>0</v>
      </c>
      <c r="L189">
        <v>0</v>
      </c>
      <c r="M189" t="s">
        <v>25</v>
      </c>
      <c r="N189" t="s">
        <v>25</v>
      </c>
      <c r="O189" t="s">
        <v>25</v>
      </c>
    </row>
    <row r="190" spans="1:15">
      <c r="A190" t="s">
        <v>18</v>
      </c>
      <c r="B190" t="s">
        <v>216</v>
      </c>
      <c r="C190">
        <v>1987</v>
      </c>
      <c r="D190">
        <v>0</v>
      </c>
      <c r="E190" t="s">
        <v>25</v>
      </c>
      <c r="F190" t="s">
        <v>25</v>
      </c>
      <c r="G190" t="s">
        <v>25</v>
      </c>
      <c r="H190">
        <v>0</v>
      </c>
      <c r="I190" t="s">
        <v>25</v>
      </c>
      <c r="J190">
        <v>0</v>
      </c>
      <c r="K190">
        <v>0</v>
      </c>
      <c r="L190">
        <v>0</v>
      </c>
      <c r="M190" t="s">
        <v>25</v>
      </c>
      <c r="N190" t="s">
        <v>25</v>
      </c>
      <c r="O190" t="s">
        <v>25</v>
      </c>
    </row>
    <row r="191" spans="1:15">
      <c r="A191" t="s">
        <v>18</v>
      </c>
      <c r="B191" t="s">
        <v>216</v>
      </c>
      <c r="C191">
        <v>1988</v>
      </c>
      <c r="D191">
        <v>0</v>
      </c>
      <c r="E191" t="s">
        <v>25</v>
      </c>
      <c r="F191" t="s">
        <v>25</v>
      </c>
      <c r="G191" t="s">
        <v>25</v>
      </c>
      <c r="H191">
        <v>0</v>
      </c>
      <c r="I191" t="s">
        <v>25</v>
      </c>
      <c r="J191">
        <v>0</v>
      </c>
      <c r="K191">
        <v>0</v>
      </c>
      <c r="L191">
        <v>0</v>
      </c>
      <c r="M191" t="s">
        <v>25</v>
      </c>
      <c r="N191" t="s">
        <v>25</v>
      </c>
      <c r="O191" t="s">
        <v>25</v>
      </c>
    </row>
    <row r="192" spans="1:15">
      <c r="A192" t="s">
        <v>18</v>
      </c>
      <c r="B192" t="s">
        <v>216</v>
      </c>
      <c r="C192">
        <v>1989</v>
      </c>
      <c r="D192">
        <v>0</v>
      </c>
      <c r="E192" t="s">
        <v>25</v>
      </c>
      <c r="F192" t="s">
        <v>25</v>
      </c>
      <c r="G192" t="s">
        <v>25</v>
      </c>
      <c r="H192">
        <v>0</v>
      </c>
      <c r="I192" t="s">
        <v>25</v>
      </c>
      <c r="J192">
        <v>0</v>
      </c>
      <c r="K192">
        <v>0</v>
      </c>
      <c r="L192">
        <v>0</v>
      </c>
      <c r="M192" t="s">
        <v>25</v>
      </c>
      <c r="N192" t="s">
        <v>25</v>
      </c>
      <c r="O192" t="s">
        <v>25</v>
      </c>
    </row>
    <row r="193" spans="1:15">
      <c r="A193" t="s">
        <v>18</v>
      </c>
      <c r="B193" t="s">
        <v>216</v>
      </c>
      <c r="C193">
        <v>1990</v>
      </c>
      <c r="D193">
        <v>0</v>
      </c>
      <c r="E193" t="s">
        <v>25</v>
      </c>
      <c r="F193" t="s">
        <v>25</v>
      </c>
      <c r="G193" t="s">
        <v>25</v>
      </c>
      <c r="H193">
        <v>0</v>
      </c>
      <c r="I193" t="s">
        <v>25</v>
      </c>
      <c r="J193">
        <v>0</v>
      </c>
      <c r="K193">
        <v>0</v>
      </c>
      <c r="L193">
        <v>0</v>
      </c>
      <c r="M193" t="s">
        <v>25</v>
      </c>
      <c r="N193" t="s">
        <v>25</v>
      </c>
      <c r="O193" t="s">
        <v>25</v>
      </c>
    </row>
    <row r="194" spans="1:15">
      <c r="A194" t="s">
        <v>18</v>
      </c>
      <c r="B194" t="s">
        <v>216</v>
      </c>
      <c r="C194">
        <v>1991</v>
      </c>
      <c r="D194">
        <v>425</v>
      </c>
      <c r="E194" t="s">
        <v>25</v>
      </c>
      <c r="F194" t="s">
        <v>25</v>
      </c>
      <c r="G194" t="s">
        <v>25</v>
      </c>
      <c r="H194">
        <v>0</v>
      </c>
      <c r="I194" t="s">
        <v>25</v>
      </c>
      <c r="J194">
        <v>0</v>
      </c>
      <c r="K194" t="e">
        <v>#N/A</v>
      </c>
      <c r="L194">
        <v>425</v>
      </c>
      <c r="M194" t="s">
        <v>25</v>
      </c>
      <c r="N194" t="s">
        <v>25</v>
      </c>
      <c r="O194" t="s">
        <v>25</v>
      </c>
    </row>
    <row r="195" spans="1:15">
      <c r="A195" t="s">
        <v>18</v>
      </c>
      <c r="B195" t="s">
        <v>216</v>
      </c>
      <c r="C195">
        <v>1992</v>
      </c>
      <c r="D195">
        <v>446.02300000000002</v>
      </c>
      <c r="E195" t="s">
        <v>25</v>
      </c>
      <c r="F195" t="s">
        <v>25</v>
      </c>
      <c r="G195" t="s">
        <v>25</v>
      </c>
      <c r="H195">
        <v>0</v>
      </c>
      <c r="I195" t="s">
        <v>25</v>
      </c>
      <c r="J195">
        <v>4.0229999999999997</v>
      </c>
      <c r="K195" t="e">
        <v>#N/A</v>
      </c>
      <c r="L195">
        <v>442</v>
      </c>
      <c r="M195" t="s">
        <v>25</v>
      </c>
      <c r="N195" t="s">
        <v>25</v>
      </c>
      <c r="O195" t="s">
        <v>25</v>
      </c>
    </row>
    <row r="196" spans="1:15">
      <c r="A196" t="s">
        <v>18</v>
      </c>
      <c r="B196" t="s">
        <v>216</v>
      </c>
      <c r="C196">
        <v>1993</v>
      </c>
      <c r="D196">
        <v>571.79300000000001</v>
      </c>
      <c r="E196" t="s">
        <v>25</v>
      </c>
      <c r="F196" t="s">
        <v>25</v>
      </c>
      <c r="G196" t="s">
        <v>25</v>
      </c>
      <c r="H196">
        <v>109</v>
      </c>
      <c r="I196" t="s">
        <v>25</v>
      </c>
      <c r="J196">
        <v>5.7930000000000001</v>
      </c>
      <c r="K196" t="e">
        <v>#N/A</v>
      </c>
      <c r="L196">
        <v>457</v>
      </c>
      <c r="M196" t="s">
        <v>25</v>
      </c>
      <c r="N196" t="s">
        <v>25</v>
      </c>
      <c r="O196" t="s">
        <v>25</v>
      </c>
    </row>
    <row r="197" spans="1:15">
      <c r="A197" t="s">
        <v>18</v>
      </c>
      <c r="B197" t="s">
        <v>216</v>
      </c>
      <c r="C197">
        <v>1994</v>
      </c>
      <c r="D197">
        <v>511.84800000000001</v>
      </c>
      <c r="E197" t="s">
        <v>25</v>
      </c>
      <c r="F197" t="s">
        <v>25</v>
      </c>
      <c r="G197" t="s">
        <v>25</v>
      </c>
      <c r="H197">
        <v>0</v>
      </c>
      <c r="I197" t="s">
        <v>25</v>
      </c>
      <c r="J197">
        <v>27.347999999999999</v>
      </c>
      <c r="K197" t="e">
        <v>#N/A</v>
      </c>
      <c r="L197">
        <v>484.5</v>
      </c>
      <c r="M197" t="s">
        <v>25</v>
      </c>
      <c r="N197" t="s">
        <v>25</v>
      </c>
      <c r="O197" t="s">
        <v>25</v>
      </c>
    </row>
    <row r="198" spans="1:15">
      <c r="A198" t="s">
        <v>18</v>
      </c>
      <c r="B198" t="s">
        <v>216</v>
      </c>
      <c r="C198">
        <v>1995</v>
      </c>
      <c r="D198">
        <v>745.26199999999994</v>
      </c>
      <c r="E198" t="s">
        <v>25</v>
      </c>
      <c r="F198" t="s">
        <v>25</v>
      </c>
      <c r="G198" t="s">
        <v>25</v>
      </c>
      <c r="H198">
        <v>0</v>
      </c>
      <c r="I198" t="s">
        <v>25</v>
      </c>
      <c r="J198">
        <v>244.262</v>
      </c>
      <c r="K198" t="e">
        <v>#N/A</v>
      </c>
      <c r="L198">
        <v>501</v>
      </c>
      <c r="M198" t="s">
        <v>25</v>
      </c>
      <c r="N198" t="s">
        <v>25</v>
      </c>
      <c r="O198" t="s">
        <v>25</v>
      </c>
    </row>
    <row r="199" spans="1:15">
      <c r="A199" t="s">
        <v>18</v>
      </c>
      <c r="B199" t="s">
        <v>216</v>
      </c>
      <c r="C199">
        <v>1996</v>
      </c>
      <c r="D199">
        <v>34.957999999999998</v>
      </c>
      <c r="E199" t="s">
        <v>25</v>
      </c>
      <c r="F199" t="s">
        <v>25</v>
      </c>
      <c r="G199" t="s">
        <v>25</v>
      </c>
      <c r="H199">
        <v>0</v>
      </c>
      <c r="I199" t="s">
        <v>25</v>
      </c>
      <c r="J199">
        <v>19.183999999999997</v>
      </c>
      <c r="K199">
        <v>15.773999999999999</v>
      </c>
      <c r="L199">
        <v>0</v>
      </c>
      <c r="M199" t="s">
        <v>25</v>
      </c>
      <c r="N199" t="s">
        <v>25</v>
      </c>
      <c r="O199" t="s">
        <v>25</v>
      </c>
    </row>
    <row r="200" spans="1:15">
      <c r="A200" t="s">
        <v>18</v>
      </c>
      <c r="B200" t="s">
        <v>216</v>
      </c>
      <c r="C200">
        <v>1997</v>
      </c>
      <c r="D200">
        <v>34.402000000000001</v>
      </c>
      <c r="E200" t="s">
        <v>25</v>
      </c>
      <c r="F200" t="s">
        <v>25</v>
      </c>
      <c r="G200" t="s">
        <v>25</v>
      </c>
      <c r="H200">
        <v>0</v>
      </c>
      <c r="I200" t="s">
        <v>25</v>
      </c>
      <c r="J200">
        <v>18.628</v>
      </c>
      <c r="K200">
        <v>15.773999999999999</v>
      </c>
      <c r="L200">
        <v>0</v>
      </c>
      <c r="M200" t="s">
        <v>25</v>
      </c>
      <c r="N200" t="s">
        <v>25</v>
      </c>
      <c r="O200" t="s">
        <v>25</v>
      </c>
    </row>
    <row r="201" spans="1:15">
      <c r="A201" t="s">
        <v>18</v>
      </c>
      <c r="B201" t="s">
        <v>216</v>
      </c>
      <c r="C201">
        <v>1998</v>
      </c>
      <c r="D201">
        <v>109.435</v>
      </c>
      <c r="E201" t="s">
        <v>25</v>
      </c>
      <c r="F201" t="s">
        <v>25</v>
      </c>
      <c r="G201" t="s">
        <v>25</v>
      </c>
      <c r="H201">
        <v>75</v>
      </c>
      <c r="I201" t="s">
        <v>25</v>
      </c>
      <c r="J201">
        <v>18.660999999999998</v>
      </c>
      <c r="K201">
        <v>15.773999999999999</v>
      </c>
      <c r="L201">
        <v>0</v>
      </c>
      <c r="M201" t="s">
        <v>25</v>
      </c>
      <c r="N201" t="s">
        <v>25</v>
      </c>
      <c r="O201" t="s">
        <v>25</v>
      </c>
    </row>
    <row r="202" spans="1:15">
      <c r="A202" t="s">
        <v>18</v>
      </c>
      <c r="B202" t="s">
        <v>216</v>
      </c>
      <c r="C202">
        <v>1999</v>
      </c>
      <c r="D202">
        <v>34.533999999999999</v>
      </c>
      <c r="E202" t="s">
        <v>25</v>
      </c>
      <c r="F202" t="s">
        <v>25</v>
      </c>
      <c r="G202" t="s">
        <v>25</v>
      </c>
      <c r="H202">
        <v>0</v>
      </c>
      <c r="I202" t="s">
        <v>25</v>
      </c>
      <c r="J202">
        <v>18.759999999999998</v>
      </c>
      <c r="K202">
        <v>15.773999999999999</v>
      </c>
      <c r="L202">
        <v>0</v>
      </c>
      <c r="M202" t="s">
        <v>25</v>
      </c>
      <c r="N202" t="s">
        <v>25</v>
      </c>
      <c r="O202" t="s">
        <v>25</v>
      </c>
    </row>
    <row r="203" spans="1:15">
      <c r="A203" t="s">
        <v>18</v>
      </c>
      <c r="B203" t="s">
        <v>216</v>
      </c>
      <c r="C203">
        <v>2000</v>
      </c>
      <c r="D203">
        <v>383.26800000000003</v>
      </c>
      <c r="E203" t="s">
        <v>25</v>
      </c>
      <c r="F203" t="s">
        <v>25</v>
      </c>
      <c r="G203" t="s">
        <v>25</v>
      </c>
      <c r="H203">
        <v>89</v>
      </c>
      <c r="I203" t="s">
        <v>25</v>
      </c>
      <c r="J203">
        <v>278.35500000000002</v>
      </c>
      <c r="K203">
        <v>15.913</v>
      </c>
      <c r="L203">
        <v>0</v>
      </c>
      <c r="M203" t="s">
        <v>25</v>
      </c>
      <c r="N203" t="s">
        <v>25</v>
      </c>
      <c r="O203" t="s">
        <v>25</v>
      </c>
    </row>
    <row r="204" spans="1:15">
      <c r="A204" t="s">
        <v>18</v>
      </c>
      <c r="B204" t="s">
        <v>216</v>
      </c>
      <c r="C204">
        <v>2001</v>
      </c>
      <c r="D204">
        <v>271.27300000000002</v>
      </c>
      <c r="E204" t="s">
        <v>25</v>
      </c>
      <c r="F204" t="s">
        <v>25</v>
      </c>
      <c r="G204" t="s">
        <v>25</v>
      </c>
      <c r="H204">
        <v>0</v>
      </c>
      <c r="I204" t="s">
        <v>25</v>
      </c>
      <c r="J204">
        <v>255.49900000000002</v>
      </c>
      <c r="K204">
        <v>15.773999999999999</v>
      </c>
      <c r="L204">
        <v>0</v>
      </c>
      <c r="M204" t="s">
        <v>25</v>
      </c>
      <c r="N204" t="s">
        <v>25</v>
      </c>
      <c r="O204" t="s">
        <v>25</v>
      </c>
    </row>
    <row r="205" spans="1:15">
      <c r="A205" t="s">
        <v>18</v>
      </c>
      <c r="B205" t="s">
        <v>216</v>
      </c>
      <c r="C205">
        <v>2002</v>
      </c>
      <c r="D205">
        <v>91.072000000000003</v>
      </c>
      <c r="E205" t="s">
        <v>25</v>
      </c>
      <c r="F205" t="s">
        <v>25</v>
      </c>
      <c r="G205" t="s">
        <v>25</v>
      </c>
      <c r="H205">
        <v>0</v>
      </c>
      <c r="I205" t="s">
        <v>25</v>
      </c>
      <c r="J205">
        <v>75.298000000000002</v>
      </c>
      <c r="K205">
        <v>15.773999999999999</v>
      </c>
      <c r="L205">
        <v>0</v>
      </c>
      <c r="M205" t="s">
        <v>25</v>
      </c>
      <c r="N205" t="s">
        <v>25</v>
      </c>
      <c r="O205" t="s">
        <v>25</v>
      </c>
    </row>
    <row r="206" spans="1:15">
      <c r="A206" t="s">
        <v>18</v>
      </c>
      <c r="B206" t="s">
        <v>216</v>
      </c>
      <c r="C206">
        <v>2003</v>
      </c>
      <c r="D206">
        <v>15.981999999999999</v>
      </c>
      <c r="E206" t="s">
        <v>25</v>
      </c>
      <c r="F206" t="s">
        <v>25</v>
      </c>
      <c r="G206" t="s">
        <v>25</v>
      </c>
      <c r="H206">
        <v>0</v>
      </c>
      <c r="I206" t="s">
        <v>25</v>
      </c>
      <c r="J206">
        <v>0.20799999999999999</v>
      </c>
      <c r="K206">
        <v>15.773999999999999</v>
      </c>
      <c r="L206">
        <v>0</v>
      </c>
      <c r="M206" t="s">
        <v>25</v>
      </c>
      <c r="N206" t="s">
        <v>25</v>
      </c>
      <c r="O206" t="s">
        <v>25</v>
      </c>
    </row>
    <row r="207" spans="1:15">
      <c r="A207" t="s">
        <v>18</v>
      </c>
      <c r="B207" t="s">
        <v>216</v>
      </c>
      <c r="C207">
        <v>2004</v>
      </c>
      <c r="D207">
        <v>19.619</v>
      </c>
      <c r="E207" t="s">
        <v>25</v>
      </c>
      <c r="F207" t="s">
        <v>25</v>
      </c>
      <c r="G207" t="s">
        <v>25</v>
      </c>
      <c r="H207">
        <v>0</v>
      </c>
      <c r="I207" t="s">
        <v>25</v>
      </c>
      <c r="J207">
        <v>3.8450000000000002</v>
      </c>
      <c r="K207">
        <v>15.773999999999999</v>
      </c>
      <c r="L207">
        <v>0</v>
      </c>
      <c r="M207" t="s">
        <v>25</v>
      </c>
      <c r="N207" t="s">
        <v>25</v>
      </c>
      <c r="O207" t="s">
        <v>25</v>
      </c>
    </row>
    <row r="208" spans="1:15">
      <c r="A208" t="s">
        <v>18</v>
      </c>
      <c r="B208" t="s">
        <v>216</v>
      </c>
      <c r="C208">
        <v>2005</v>
      </c>
      <c r="D208">
        <v>15.773999999999999</v>
      </c>
      <c r="E208" t="s">
        <v>25</v>
      </c>
      <c r="F208" t="s">
        <v>25</v>
      </c>
      <c r="G208" t="s">
        <v>25</v>
      </c>
      <c r="H208">
        <v>0</v>
      </c>
      <c r="I208" t="s">
        <v>25</v>
      </c>
      <c r="J208">
        <v>0</v>
      </c>
      <c r="K208">
        <v>15.773999999999999</v>
      </c>
      <c r="L208">
        <v>0</v>
      </c>
      <c r="M208" t="s">
        <v>25</v>
      </c>
      <c r="N208" t="s">
        <v>25</v>
      </c>
      <c r="O208" t="s">
        <v>25</v>
      </c>
    </row>
    <row r="209" spans="1:15">
      <c r="A209" t="s">
        <v>18</v>
      </c>
      <c r="B209" t="s">
        <v>216</v>
      </c>
      <c r="C209">
        <v>2006</v>
      </c>
      <c r="D209">
        <v>17.651</v>
      </c>
      <c r="E209" t="s">
        <v>25</v>
      </c>
      <c r="F209" t="s">
        <v>25</v>
      </c>
      <c r="G209" t="s">
        <v>25</v>
      </c>
      <c r="H209">
        <v>0</v>
      </c>
      <c r="I209" t="s">
        <v>25</v>
      </c>
      <c r="J209">
        <v>1.877</v>
      </c>
      <c r="K209">
        <v>15.773999999999999</v>
      </c>
      <c r="L209">
        <v>0</v>
      </c>
      <c r="M209" t="s">
        <v>25</v>
      </c>
      <c r="N209" t="s">
        <v>25</v>
      </c>
      <c r="O209" t="s">
        <v>25</v>
      </c>
    </row>
    <row r="210" spans="1:15">
      <c r="A210" t="s">
        <v>18</v>
      </c>
      <c r="B210" t="s">
        <v>216</v>
      </c>
      <c r="C210">
        <v>2007</v>
      </c>
      <c r="D210">
        <v>16.834</v>
      </c>
      <c r="E210" t="s">
        <v>25</v>
      </c>
      <c r="F210" t="s">
        <v>25</v>
      </c>
      <c r="G210" t="s">
        <v>25</v>
      </c>
      <c r="H210">
        <v>0</v>
      </c>
      <c r="I210" t="s">
        <v>25</v>
      </c>
      <c r="J210">
        <v>1.0599999999999998</v>
      </c>
      <c r="K210">
        <v>15.773999999999999</v>
      </c>
      <c r="L210">
        <v>0</v>
      </c>
      <c r="M210" t="s">
        <v>25</v>
      </c>
      <c r="N210" t="s">
        <v>25</v>
      </c>
      <c r="O210" t="s">
        <v>25</v>
      </c>
    </row>
    <row r="211" spans="1:15">
      <c r="A211" t="s">
        <v>18</v>
      </c>
      <c r="B211" t="s">
        <v>216</v>
      </c>
      <c r="C211">
        <v>2008</v>
      </c>
      <c r="D211">
        <v>8.6999999999999993</v>
      </c>
      <c r="E211" t="s">
        <v>25</v>
      </c>
      <c r="F211" t="s">
        <v>25</v>
      </c>
      <c r="G211" t="s">
        <v>25</v>
      </c>
      <c r="H211">
        <v>0</v>
      </c>
      <c r="I211" t="s">
        <v>25</v>
      </c>
      <c r="J211">
        <v>8.6999999999999993</v>
      </c>
      <c r="K211">
        <v>0</v>
      </c>
      <c r="L211">
        <v>0</v>
      </c>
      <c r="M211" t="s">
        <v>25</v>
      </c>
      <c r="N211" t="s">
        <v>25</v>
      </c>
      <c r="O211" t="s">
        <v>25</v>
      </c>
    </row>
    <row r="212" spans="1:15">
      <c r="A212" t="s">
        <v>18</v>
      </c>
      <c r="B212" t="s">
        <v>216</v>
      </c>
      <c r="C212">
        <v>2009</v>
      </c>
      <c r="D212">
        <v>0.30499999999999999</v>
      </c>
      <c r="E212" t="s">
        <v>25</v>
      </c>
      <c r="F212" t="s">
        <v>25</v>
      </c>
      <c r="G212" t="s">
        <v>25</v>
      </c>
      <c r="H212">
        <v>0</v>
      </c>
      <c r="I212" t="s">
        <v>25</v>
      </c>
      <c r="J212">
        <v>0.30499999999999999</v>
      </c>
      <c r="K212">
        <v>0</v>
      </c>
      <c r="L212">
        <v>0</v>
      </c>
      <c r="M212" t="s">
        <v>25</v>
      </c>
      <c r="N212" t="s">
        <v>25</v>
      </c>
      <c r="O212" t="s">
        <v>25</v>
      </c>
    </row>
    <row r="213" spans="1:15">
      <c r="A213" t="s">
        <v>18</v>
      </c>
      <c r="B213" t="s">
        <v>216</v>
      </c>
      <c r="C213">
        <v>2010</v>
      </c>
      <c r="D213">
        <v>0</v>
      </c>
      <c r="E213" t="s">
        <v>25</v>
      </c>
      <c r="F213" t="s">
        <v>25</v>
      </c>
      <c r="G213" t="s">
        <v>25</v>
      </c>
      <c r="H213">
        <v>0</v>
      </c>
      <c r="I213" t="s">
        <v>25</v>
      </c>
      <c r="J213">
        <v>0</v>
      </c>
      <c r="K213">
        <v>0</v>
      </c>
      <c r="L213">
        <v>0</v>
      </c>
      <c r="M213" t="s">
        <v>25</v>
      </c>
      <c r="N213" t="s">
        <v>25</v>
      </c>
      <c r="O213" t="s">
        <v>25</v>
      </c>
    </row>
    <row r="214" spans="1:15">
      <c r="A214" t="s">
        <v>18</v>
      </c>
      <c r="B214" t="s">
        <v>216</v>
      </c>
      <c r="C214">
        <v>2011</v>
      </c>
      <c r="D214">
        <v>0</v>
      </c>
      <c r="E214" t="s">
        <v>25</v>
      </c>
      <c r="F214" t="s">
        <v>25</v>
      </c>
      <c r="G214" t="s">
        <v>25</v>
      </c>
      <c r="H214">
        <v>0</v>
      </c>
      <c r="I214" t="s">
        <v>25</v>
      </c>
      <c r="J214">
        <v>0</v>
      </c>
      <c r="K214">
        <v>0</v>
      </c>
      <c r="L214">
        <v>0</v>
      </c>
      <c r="M214" t="s">
        <v>25</v>
      </c>
      <c r="N214" t="s">
        <v>25</v>
      </c>
      <c r="O214" t="s">
        <v>25</v>
      </c>
    </row>
    <row r="215" spans="1:15">
      <c r="A215" t="s">
        <v>18</v>
      </c>
      <c r="B215" t="s">
        <v>216</v>
      </c>
      <c r="C215">
        <v>2012</v>
      </c>
      <c r="D215">
        <v>0</v>
      </c>
      <c r="E215" t="s">
        <v>25</v>
      </c>
      <c r="F215" t="s">
        <v>25</v>
      </c>
      <c r="G215" t="s">
        <v>25</v>
      </c>
      <c r="H215">
        <v>0</v>
      </c>
      <c r="I215" t="s">
        <v>25</v>
      </c>
      <c r="J215">
        <v>0</v>
      </c>
      <c r="K215">
        <v>0</v>
      </c>
      <c r="L215">
        <v>0</v>
      </c>
      <c r="M215" t="s">
        <v>25</v>
      </c>
      <c r="N215" t="s">
        <v>25</v>
      </c>
      <c r="O215" t="s">
        <v>25</v>
      </c>
    </row>
    <row r="216" spans="1:15">
      <c r="A216" t="s">
        <v>18</v>
      </c>
      <c r="B216" t="s">
        <v>216</v>
      </c>
      <c r="C216">
        <v>2013</v>
      </c>
      <c r="D216">
        <v>1.232</v>
      </c>
      <c r="E216" t="s">
        <v>25</v>
      </c>
      <c r="F216" t="s">
        <v>25</v>
      </c>
      <c r="G216" t="s">
        <v>25</v>
      </c>
      <c r="H216">
        <v>0</v>
      </c>
      <c r="I216" t="s">
        <v>25</v>
      </c>
      <c r="J216">
        <v>1.232</v>
      </c>
      <c r="K216">
        <v>0</v>
      </c>
      <c r="L216">
        <v>0</v>
      </c>
      <c r="M216" t="s">
        <v>25</v>
      </c>
      <c r="N216" t="s">
        <v>25</v>
      </c>
      <c r="O216" t="s">
        <v>25</v>
      </c>
    </row>
    <row r="217" spans="1:15">
      <c r="A217" t="s">
        <v>18</v>
      </c>
      <c r="B217" t="s">
        <v>216</v>
      </c>
      <c r="C217">
        <v>2014</v>
      </c>
      <c r="D217">
        <v>0</v>
      </c>
      <c r="E217" t="s">
        <v>25</v>
      </c>
      <c r="F217" t="s">
        <v>25</v>
      </c>
      <c r="G217" t="s">
        <v>25</v>
      </c>
      <c r="H217">
        <v>0</v>
      </c>
      <c r="I217" t="s">
        <v>25</v>
      </c>
      <c r="J217">
        <v>0</v>
      </c>
      <c r="K217">
        <v>0</v>
      </c>
      <c r="L217">
        <v>0</v>
      </c>
      <c r="M217" t="s">
        <v>25</v>
      </c>
      <c r="N217" t="s">
        <v>25</v>
      </c>
      <c r="O217" t="s">
        <v>25</v>
      </c>
    </row>
    <row r="218" spans="1:15">
      <c r="A218" t="s">
        <v>18</v>
      </c>
      <c r="B218" t="s">
        <v>216</v>
      </c>
      <c r="C218">
        <v>2015</v>
      </c>
      <c r="D218">
        <v>0</v>
      </c>
      <c r="E218" t="s">
        <v>25</v>
      </c>
      <c r="F218" t="s">
        <v>25</v>
      </c>
      <c r="G218" t="s">
        <v>25</v>
      </c>
      <c r="H218">
        <v>0</v>
      </c>
      <c r="I218" t="s">
        <v>25</v>
      </c>
      <c r="J218">
        <v>0</v>
      </c>
      <c r="K218">
        <v>0</v>
      </c>
      <c r="L218">
        <v>0</v>
      </c>
      <c r="M218" t="s">
        <v>25</v>
      </c>
      <c r="N218" t="s">
        <v>25</v>
      </c>
      <c r="O218" t="s">
        <v>25</v>
      </c>
    </row>
    <row r="219" spans="1:15">
      <c r="A219" t="s">
        <v>18</v>
      </c>
      <c r="B219" t="s">
        <v>216</v>
      </c>
      <c r="C219">
        <v>2016</v>
      </c>
      <c r="D219">
        <v>0</v>
      </c>
      <c r="E219" t="s">
        <v>25</v>
      </c>
      <c r="F219" t="s">
        <v>25</v>
      </c>
      <c r="G219" t="s">
        <v>25</v>
      </c>
      <c r="H219">
        <v>0</v>
      </c>
      <c r="I219" t="s">
        <v>25</v>
      </c>
      <c r="J219">
        <v>0</v>
      </c>
      <c r="K219">
        <v>0</v>
      </c>
      <c r="L219">
        <v>0</v>
      </c>
      <c r="M219" t="s">
        <v>25</v>
      </c>
      <c r="N219" t="s">
        <v>25</v>
      </c>
      <c r="O219" t="s">
        <v>25</v>
      </c>
    </row>
    <row r="220" spans="1:15">
      <c r="A220" t="s">
        <v>18</v>
      </c>
      <c r="B220" t="s">
        <v>216</v>
      </c>
      <c r="C220">
        <v>2017</v>
      </c>
      <c r="D220">
        <v>0.6</v>
      </c>
      <c r="E220" t="s">
        <v>25</v>
      </c>
      <c r="F220" t="s">
        <v>25</v>
      </c>
      <c r="G220" t="s">
        <v>25</v>
      </c>
      <c r="H220">
        <v>0</v>
      </c>
      <c r="I220" t="s">
        <v>25</v>
      </c>
      <c r="J220">
        <v>0.6</v>
      </c>
      <c r="K220">
        <v>0</v>
      </c>
      <c r="L220">
        <v>0</v>
      </c>
      <c r="M220" t="s">
        <v>25</v>
      </c>
      <c r="N220" t="s">
        <v>25</v>
      </c>
      <c r="O220" t="s">
        <v>25</v>
      </c>
    </row>
    <row r="221" spans="1:15">
      <c r="A221" t="s">
        <v>18</v>
      </c>
      <c r="B221" t="s">
        <v>216</v>
      </c>
      <c r="C221">
        <v>2018</v>
      </c>
      <c r="D221">
        <v>0</v>
      </c>
      <c r="E221" t="s">
        <v>25</v>
      </c>
      <c r="F221" t="s">
        <v>25</v>
      </c>
      <c r="G221" t="s">
        <v>25</v>
      </c>
      <c r="H221">
        <v>0</v>
      </c>
      <c r="I221" t="s">
        <v>25</v>
      </c>
      <c r="J221">
        <v>0</v>
      </c>
      <c r="K221">
        <v>0</v>
      </c>
      <c r="L221">
        <v>0</v>
      </c>
      <c r="M221" t="s">
        <v>25</v>
      </c>
      <c r="N221" t="s">
        <v>25</v>
      </c>
      <c r="O221">
        <v>271</v>
      </c>
    </row>
    <row r="222" spans="1:15">
      <c r="A222" t="s">
        <v>18</v>
      </c>
      <c r="B222" t="s">
        <v>216</v>
      </c>
      <c r="C222">
        <v>2019</v>
      </c>
      <c r="D222">
        <v>5.4861899999999998E-2</v>
      </c>
      <c r="E222" t="s">
        <v>25</v>
      </c>
      <c r="F222" t="s">
        <v>25</v>
      </c>
      <c r="G222" t="s">
        <v>25</v>
      </c>
      <c r="H222">
        <v>0</v>
      </c>
      <c r="I222" t="s">
        <v>25</v>
      </c>
      <c r="J222">
        <v>5.4861899999999998E-2</v>
      </c>
      <c r="K222">
        <v>0</v>
      </c>
      <c r="L222">
        <v>0</v>
      </c>
      <c r="M222" t="s">
        <v>25</v>
      </c>
      <c r="N222" t="s">
        <v>25</v>
      </c>
      <c r="O222">
        <v>111</v>
      </c>
    </row>
    <row r="223" spans="1:15">
      <c r="A223" t="s">
        <v>18</v>
      </c>
      <c r="B223" t="s">
        <v>216</v>
      </c>
      <c r="C223">
        <v>2020</v>
      </c>
      <c r="D223">
        <v>0</v>
      </c>
      <c r="E223" t="s">
        <v>25</v>
      </c>
      <c r="F223" t="s">
        <v>25</v>
      </c>
      <c r="G223" t="s">
        <v>25</v>
      </c>
      <c r="H223">
        <v>0</v>
      </c>
      <c r="I223" t="s">
        <v>25</v>
      </c>
      <c r="J223">
        <v>0</v>
      </c>
      <c r="K223">
        <v>0</v>
      </c>
      <c r="L223">
        <v>0</v>
      </c>
      <c r="M223" t="s">
        <v>25</v>
      </c>
      <c r="N223" t="s">
        <v>25</v>
      </c>
      <c r="O223">
        <v>74</v>
      </c>
    </row>
    <row r="224" spans="1:15">
      <c r="A224" t="s">
        <v>20</v>
      </c>
      <c r="B224" t="s">
        <v>216</v>
      </c>
      <c r="C224">
        <v>1960</v>
      </c>
      <c r="D224" t="s">
        <v>25</v>
      </c>
      <c r="E224" t="s">
        <v>25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</row>
    <row r="225" spans="1:15">
      <c r="A225" t="s">
        <v>20</v>
      </c>
      <c r="B225" t="s">
        <v>216</v>
      </c>
      <c r="C225">
        <v>1961</v>
      </c>
      <c r="D225" t="s">
        <v>25</v>
      </c>
      <c r="E225" t="s">
        <v>25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</row>
    <row r="226" spans="1:15">
      <c r="A226" t="s">
        <v>20</v>
      </c>
      <c r="B226" t="s">
        <v>216</v>
      </c>
      <c r="C226">
        <v>1962</v>
      </c>
      <c r="D226">
        <v>0</v>
      </c>
      <c r="E226" t="s">
        <v>25</v>
      </c>
      <c r="F226" t="s">
        <v>25</v>
      </c>
      <c r="G226" t="s">
        <v>25</v>
      </c>
      <c r="H226">
        <v>0</v>
      </c>
      <c r="I226" t="s">
        <v>25</v>
      </c>
      <c r="J226">
        <v>0</v>
      </c>
      <c r="K226">
        <v>0</v>
      </c>
      <c r="L226">
        <v>0</v>
      </c>
      <c r="M226" t="s">
        <v>25</v>
      </c>
      <c r="N226" t="s">
        <v>25</v>
      </c>
      <c r="O226" t="s">
        <v>25</v>
      </c>
    </row>
    <row r="227" spans="1:15">
      <c r="A227" t="s">
        <v>20</v>
      </c>
      <c r="B227" t="s">
        <v>216</v>
      </c>
      <c r="C227">
        <v>1963</v>
      </c>
      <c r="D227">
        <v>0</v>
      </c>
      <c r="E227" t="s">
        <v>25</v>
      </c>
      <c r="F227" t="s">
        <v>25</v>
      </c>
      <c r="G227" t="s">
        <v>25</v>
      </c>
      <c r="H227">
        <v>0</v>
      </c>
      <c r="I227" t="s">
        <v>25</v>
      </c>
      <c r="J227">
        <v>0</v>
      </c>
      <c r="K227">
        <v>0</v>
      </c>
      <c r="L227">
        <v>0</v>
      </c>
      <c r="M227" t="s">
        <v>25</v>
      </c>
      <c r="N227" t="s">
        <v>25</v>
      </c>
      <c r="O227" t="s">
        <v>25</v>
      </c>
    </row>
    <row r="228" spans="1:15">
      <c r="A228" t="s">
        <v>20</v>
      </c>
      <c r="B228" t="s">
        <v>216</v>
      </c>
      <c r="C228">
        <v>1964</v>
      </c>
      <c r="D228">
        <v>0</v>
      </c>
      <c r="E228" t="s">
        <v>25</v>
      </c>
      <c r="F228" t="s">
        <v>25</v>
      </c>
      <c r="G228" t="s">
        <v>25</v>
      </c>
      <c r="H228">
        <v>0</v>
      </c>
      <c r="I228" t="s">
        <v>25</v>
      </c>
      <c r="J228">
        <v>0</v>
      </c>
      <c r="K228">
        <v>0</v>
      </c>
      <c r="L228">
        <v>0</v>
      </c>
      <c r="M228" t="s">
        <v>25</v>
      </c>
      <c r="N228" t="s">
        <v>25</v>
      </c>
      <c r="O228" t="s">
        <v>25</v>
      </c>
    </row>
    <row r="229" spans="1:15">
      <c r="A229" t="s">
        <v>20</v>
      </c>
      <c r="B229" t="s">
        <v>216</v>
      </c>
      <c r="C229">
        <v>1965</v>
      </c>
      <c r="D229">
        <v>0</v>
      </c>
      <c r="E229" t="s">
        <v>25</v>
      </c>
      <c r="F229" t="s">
        <v>25</v>
      </c>
      <c r="G229" t="s">
        <v>25</v>
      </c>
      <c r="H229">
        <v>0</v>
      </c>
      <c r="I229" t="s">
        <v>25</v>
      </c>
      <c r="J229">
        <v>0</v>
      </c>
      <c r="K229">
        <v>0</v>
      </c>
      <c r="L229">
        <v>0</v>
      </c>
      <c r="M229" t="s">
        <v>25</v>
      </c>
      <c r="N229" t="s">
        <v>25</v>
      </c>
      <c r="O229" t="s">
        <v>25</v>
      </c>
    </row>
    <row r="230" spans="1:15">
      <c r="A230" t="s">
        <v>20</v>
      </c>
      <c r="B230" t="s">
        <v>216</v>
      </c>
      <c r="C230">
        <v>1966</v>
      </c>
      <c r="D230">
        <v>0</v>
      </c>
      <c r="E230" t="s">
        <v>25</v>
      </c>
      <c r="F230" t="s">
        <v>25</v>
      </c>
      <c r="G230" t="s">
        <v>25</v>
      </c>
      <c r="H230">
        <v>0</v>
      </c>
      <c r="I230" t="s">
        <v>25</v>
      </c>
      <c r="J230">
        <v>0</v>
      </c>
      <c r="K230">
        <v>0</v>
      </c>
      <c r="L230">
        <v>0</v>
      </c>
      <c r="M230" t="s">
        <v>25</v>
      </c>
      <c r="N230" t="s">
        <v>25</v>
      </c>
      <c r="O230" t="s">
        <v>25</v>
      </c>
    </row>
    <row r="231" spans="1:15">
      <c r="A231" t="s">
        <v>20</v>
      </c>
      <c r="B231" t="s">
        <v>216</v>
      </c>
      <c r="C231">
        <v>1967</v>
      </c>
      <c r="D231">
        <v>0</v>
      </c>
      <c r="E231" t="s">
        <v>25</v>
      </c>
      <c r="F231" t="s">
        <v>25</v>
      </c>
      <c r="G231" t="s">
        <v>25</v>
      </c>
      <c r="H231">
        <v>0</v>
      </c>
      <c r="I231" t="s">
        <v>25</v>
      </c>
      <c r="J231">
        <v>0</v>
      </c>
      <c r="K231">
        <v>0</v>
      </c>
      <c r="L231">
        <v>0</v>
      </c>
      <c r="M231" t="s">
        <v>25</v>
      </c>
      <c r="N231" t="s">
        <v>25</v>
      </c>
      <c r="O231" t="s">
        <v>25</v>
      </c>
    </row>
    <row r="232" spans="1:15">
      <c r="A232" t="s">
        <v>20</v>
      </c>
      <c r="B232" t="s">
        <v>216</v>
      </c>
      <c r="C232">
        <v>1968</v>
      </c>
      <c r="D232">
        <v>0</v>
      </c>
      <c r="E232" t="s">
        <v>25</v>
      </c>
      <c r="F232" t="s">
        <v>25</v>
      </c>
      <c r="G232" t="s">
        <v>25</v>
      </c>
      <c r="H232">
        <v>0</v>
      </c>
      <c r="I232" t="s">
        <v>25</v>
      </c>
      <c r="J232">
        <v>0</v>
      </c>
      <c r="K232">
        <v>0</v>
      </c>
      <c r="L232">
        <v>0</v>
      </c>
      <c r="M232" t="s">
        <v>25</v>
      </c>
      <c r="N232" t="s">
        <v>25</v>
      </c>
      <c r="O232" t="s">
        <v>25</v>
      </c>
    </row>
    <row r="233" spans="1:15">
      <c r="A233" t="s">
        <v>20</v>
      </c>
      <c r="B233" t="s">
        <v>216</v>
      </c>
      <c r="C233">
        <v>1969</v>
      </c>
      <c r="D233">
        <v>0</v>
      </c>
      <c r="E233" t="s">
        <v>25</v>
      </c>
      <c r="F233" t="s">
        <v>25</v>
      </c>
      <c r="G233" t="s">
        <v>25</v>
      </c>
      <c r="H233">
        <v>0</v>
      </c>
      <c r="I233" t="s">
        <v>25</v>
      </c>
      <c r="J233">
        <v>0</v>
      </c>
      <c r="K233">
        <v>0</v>
      </c>
      <c r="L233">
        <v>0</v>
      </c>
      <c r="M233" t="s">
        <v>25</v>
      </c>
      <c r="N233" t="s">
        <v>25</v>
      </c>
      <c r="O233" t="s">
        <v>25</v>
      </c>
    </row>
    <row r="234" spans="1:15">
      <c r="A234" t="s">
        <v>20</v>
      </c>
      <c r="B234" t="s">
        <v>216</v>
      </c>
      <c r="C234">
        <v>1970</v>
      </c>
      <c r="D234">
        <v>0</v>
      </c>
      <c r="E234" t="s">
        <v>25</v>
      </c>
      <c r="F234" t="s">
        <v>25</v>
      </c>
      <c r="G234" t="s">
        <v>25</v>
      </c>
      <c r="H234">
        <v>0</v>
      </c>
      <c r="I234" t="s">
        <v>25</v>
      </c>
      <c r="J234">
        <v>0</v>
      </c>
      <c r="K234">
        <v>0</v>
      </c>
      <c r="L234">
        <v>0</v>
      </c>
      <c r="M234" t="s">
        <v>25</v>
      </c>
      <c r="N234" t="s">
        <v>25</v>
      </c>
      <c r="O234" t="s">
        <v>25</v>
      </c>
    </row>
    <row r="235" spans="1:15">
      <c r="A235" t="s">
        <v>20</v>
      </c>
      <c r="B235" t="s">
        <v>216</v>
      </c>
      <c r="C235">
        <v>1971</v>
      </c>
      <c r="D235">
        <v>0</v>
      </c>
      <c r="E235" t="s">
        <v>25</v>
      </c>
      <c r="F235" t="s">
        <v>25</v>
      </c>
      <c r="G235" t="s">
        <v>25</v>
      </c>
      <c r="H235">
        <v>0</v>
      </c>
      <c r="I235" t="s">
        <v>25</v>
      </c>
      <c r="J235">
        <v>0</v>
      </c>
      <c r="K235">
        <v>0</v>
      </c>
      <c r="L235">
        <v>0</v>
      </c>
      <c r="M235" t="s">
        <v>25</v>
      </c>
      <c r="N235" t="s">
        <v>25</v>
      </c>
      <c r="O235" t="s">
        <v>25</v>
      </c>
    </row>
    <row r="236" spans="1:15">
      <c r="A236" t="s">
        <v>20</v>
      </c>
      <c r="B236" t="s">
        <v>216</v>
      </c>
      <c r="C236">
        <v>1972</v>
      </c>
      <c r="D236">
        <v>0</v>
      </c>
      <c r="E236" t="s">
        <v>25</v>
      </c>
      <c r="F236" t="s">
        <v>25</v>
      </c>
      <c r="G236" t="s">
        <v>25</v>
      </c>
      <c r="H236">
        <v>0</v>
      </c>
      <c r="I236" t="s">
        <v>25</v>
      </c>
      <c r="J236">
        <v>0</v>
      </c>
      <c r="K236">
        <v>0</v>
      </c>
      <c r="L236">
        <v>0</v>
      </c>
      <c r="M236" t="s">
        <v>25</v>
      </c>
      <c r="N236" t="s">
        <v>25</v>
      </c>
      <c r="O236" t="s">
        <v>25</v>
      </c>
    </row>
    <row r="237" spans="1:15">
      <c r="A237" t="s">
        <v>20</v>
      </c>
      <c r="B237" t="s">
        <v>216</v>
      </c>
      <c r="C237">
        <v>1973</v>
      </c>
      <c r="D237">
        <v>0</v>
      </c>
      <c r="E237" t="s">
        <v>25</v>
      </c>
      <c r="F237" t="s">
        <v>25</v>
      </c>
      <c r="G237" t="s">
        <v>25</v>
      </c>
      <c r="H237">
        <v>0</v>
      </c>
      <c r="I237" t="s">
        <v>25</v>
      </c>
      <c r="J237">
        <v>0</v>
      </c>
      <c r="K237">
        <v>0</v>
      </c>
      <c r="L237">
        <v>0</v>
      </c>
      <c r="M237" t="s">
        <v>25</v>
      </c>
      <c r="N237" t="s">
        <v>25</v>
      </c>
      <c r="O237" t="s">
        <v>25</v>
      </c>
    </row>
    <row r="238" spans="1:15">
      <c r="A238" t="s">
        <v>20</v>
      </c>
      <c r="B238" t="s">
        <v>216</v>
      </c>
      <c r="C238">
        <v>1974</v>
      </c>
      <c r="D238">
        <v>0</v>
      </c>
      <c r="E238" t="s">
        <v>25</v>
      </c>
      <c r="F238" t="s">
        <v>25</v>
      </c>
      <c r="G238" t="s">
        <v>25</v>
      </c>
      <c r="H238">
        <v>0</v>
      </c>
      <c r="I238" t="s">
        <v>25</v>
      </c>
      <c r="J238">
        <v>0</v>
      </c>
      <c r="K238">
        <v>0</v>
      </c>
      <c r="L238">
        <v>0</v>
      </c>
      <c r="M238" t="s">
        <v>25</v>
      </c>
      <c r="N238" t="s">
        <v>25</v>
      </c>
      <c r="O238" t="s">
        <v>25</v>
      </c>
    </row>
    <row r="239" spans="1:15">
      <c r="A239" t="s">
        <v>20</v>
      </c>
      <c r="B239" t="s">
        <v>216</v>
      </c>
      <c r="C239">
        <v>1975</v>
      </c>
      <c r="D239">
        <v>0</v>
      </c>
      <c r="E239" t="s">
        <v>25</v>
      </c>
      <c r="F239" t="s">
        <v>25</v>
      </c>
      <c r="G239" t="s">
        <v>25</v>
      </c>
      <c r="H239">
        <v>0</v>
      </c>
      <c r="I239" t="s">
        <v>25</v>
      </c>
      <c r="J239">
        <v>0</v>
      </c>
      <c r="K239">
        <v>0</v>
      </c>
      <c r="L239">
        <v>0</v>
      </c>
      <c r="M239" t="s">
        <v>25</v>
      </c>
      <c r="N239" t="s">
        <v>25</v>
      </c>
      <c r="O239" t="s">
        <v>25</v>
      </c>
    </row>
    <row r="240" spans="1:15">
      <c r="A240" t="s">
        <v>20</v>
      </c>
      <c r="B240" t="s">
        <v>216</v>
      </c>
      <c r="C240">
        <v>1976</v>
      </c>
      <c r="D240">
        <v>6.423</v>
      </c>
      <c r="E240" t="s">
        <v>25</v>
      </c>
      <c r="F240" t="s">
        <v>25</v>
      </c>
      <c r="G240" t="s">
        <v>25</v>
      </c>
      <c r="H240">
        <v>0</v>
      </c>
      <c r="I240" t="s">
        <v>25</v>
      </c>
      <c r="J240">
        <v>6.423</v>
      </c>
      <c r="K240">
        <v>0</v>
      </c>
      <c r="L240">
        <v>0</v>
      </c>
      <c r="M240" t="s">
        <v>25</v>
      </c>
      <c r="N240" t="s">
        <v>25</v>
      </c>
      <c r="O240" t="s">
        <v>25</v>
      </c>
    </row>
    <row r="241" spans="1:15">
      <c r="A241" t="s">
        <v>20</v>
      </c>
      <c r="B241" t="s">
        <v>216</v>
      </c>
      <c r="C241">
        <v>1977</v>
      </c>
      <c r="D241">
        <v>13.012</v>
      </c>
      <c r="E241" t="s">
        <v>25</v>
      </c>
      <c r="F241" t="s">
        <v>25</v>
      </c>
      <c r="G241" t="s">
        <v>25</v>
      </c>
      <c r="H241">
        <v>0</v>
      </c>
      <c r="I241" t="s">
        <v>25</v>
      </c>
      <c r="J241">
        <v>13.012</v>
      </c>
      <c r="K241">
        <v>0</v>
      </c>
      <c r="L241">
        <v>0</v>
      </c>
      <c r="M241" t="s">
        <v>25</v>
      </c>
      <c r="N241" t="s">
        <v>25</v>
      </c>
      <c r="O241" t="s">
        <v>25</v>
      </c>
    </row>
    <row r="242" spans="1:15">
      <c r="A242" t="s">
        <v>20</v>
      </c>
      <c r="B242" t="s">
        <v>216</v>
      </c>
      <c r="C242">
        <v>1978</v>
      </c>
      <c r="D242">
        <v>0.95899999999999996</v>
      </c>
      <c r="E242" t="s">
        <v>25</v>
      </c>
      <c r="F242" t="s">
        <v>25</v>
      </c>
      <c r="G242" t="s">
        <v>25</v>
      </c>
      <c r="H242">
        <v>0</v>
      </c>
      <c r="I242" t="s">
        <v>25</v>
      </c>
      <c r="J242">
        <v>0.95899999999999996</v>
      </c>
      <c r="K242">
        <v>0</v>
      </c>
      <c r="L242">
        <v>0</v>
      </c>
      <c r="M242" t="s">
        <v>25</v>
      </c>
      <c r="N242" t="s">
        <v>25</v>
      </c>
      <c r="O242" t="s">
        <v>25</v>
      </c>
    </row>
    <row r="243" spans="1:15">
      <c r="A243" t="s">
        <v>20</v>
      </c>
      <c r="B243" t="s">
        <v>216</v>
      </c>
      <c r="C243">
        <v>1979</v>
      </c>
      <c r="D243">
        <v>3.4860000000000002</v>
      </c>
      <c r="E243" t="s">
        <v>25</v>
      </c>
      <c r="F243" t="s">
        <v>25</v>
      </c>
      <c r="G243" t="s">
        <v>25</v>
      </c>
      <c r="H243">
        <v>0</v>
      </c>
      <c r="I243" t="s">
        <v>25</v>
      </c>
      <c r="J243">
        <v>0</v>
      </c>
      <c r="K243">
        <v>3.4860000000000002</v>
      </c>
      <c r="L243">
        <v>0</v>
      </c>
      <c r="M243" t="s">
        <v>25</v>
      </c>
      <c r="N243" t="s">
        <v>25</v>
      </c>
      <c r="O243" t="s">
        <v>25</v>
      </c>
    </row>
    <row r="244" spans="1:15">
      <c r="A244" t="s">
        <v>20</v>
      </c>
      <c r="B244" t="s">
        <v>216</v>
      </c>
      <c r="C244">
        <v>1980</v>
      </c>
      <c r="D244">
        <v>1.7</v>
      </c>
      <c r="E244" t="s">
        <v>25</v>
      </c>
      <c r="F244" t="s">
        <v>25</v>
      </c>
      <c r="G244" t="s">
        <v>25</v>
      </c>
      <c r="H244">
        <v>0</v>
      </c>
      <c r="I244" t="s">
        <v>25</v>
      </c>
      <c r="J244">
        <v>0</v>
      </c>
      <c r="K244">
        <v>1.7</v>
      </c>
      <c r="L244">
        <v>0</v>
      </c>
      <c r="M244" t="s">
        <v>25</v>
      </c>
      <c r="N244" t="s">
        <v>25</v>
      </c>
      <c r="O244" t="s">
        <v>25</v>
      </c>
    </row>
    <row r="245" spans="1:15">
      <c r="A245" t="s">
        <v>20</v>
      </c>
      <c r="B245" t="s">
        <v>216</v>
      </c>
      <c r="C245">
        <v>1981</v>
      </c>
      <c r="D245">
        <v>1.7</v>
      </c>
      <c r="E245" t="s">
        <v>25</v>
      </c>
      <c r="F245" t="s">
        <v>25</v>
      </c>
      <c r="G245" t="s">
        <v>25</v>
      </c>
      <c r="H245">
        <v>0</v>
      </c>
      <c r="I245" t="s">
        <v>25</v>
      </c>
      <c r="J245">
        <v>0</v>
      </c>
      <c r="K245">
        <v>1.7</v>
      </c>
      <c r="L245">
        <v>0</v>
      </c>
      <c r="M245" t="s">
        <v>25</v>
      </c>
      <c r="N245" t="s">
        <v>25</v>
      </c>
      <c r="O245" t="s">
        <v>25</v>
      </c>
    </row>
    <row r="246" spans="1:15">
      <c r="A246" t="s">
        <v>20</v>
      </c>
      <c r="B246" t="s">
        <v>216</v>
      </c>
      <c r="C246">
        <v>1982</v>
      </c>
      <c r="D246">
        <v>1.7</v>
      </c>
      <c r="E246" t="s">
        <v>25</v>
      </c>
      <c r="F246" t="s">
        <v>25</v>
      </c>
      <c r="G246" t="s">
        <v>25</v>
      </c>
      <c r="H246">
        <v>0</v>
      </c>
      <c r="I246" t="s">
        <v>25</v>
      </c>
      <c r="J246">
        <v>0</v>
      </c>
      <c r="K246">
        <v>1.7</v>
      </c>
      <c r="L246">
        <v>0</v>
      </c>
      <c r="M246" t="s">
        <v>25</v>
      </c>
      <c r="N246" t="s">
        <v>25</v>
      </c>
      <c r="O246" t="s">
        <v>25</v>
      </c>
    </row>
    <row r="247" spans="1:15">
      <c r="A247" t="s">
        <v>20</v>
      </c>
      <c r="B247" t="s">
        <v>216</v>
      </c>
      <c r="C247">
        <v>1983</v>
      </c>
      <c r="D247">
        <v>1.7</v>
      </c>
      <c r="E247" t="s">
        <v>25</v>
      </c>
      <c r="F247" t="s">
        <v>25</v>
      </c>
      <c r="G247" t="s">
        <v>25</v>
      </c>
      <c r="H247">
        <v>0</v>
      </c>
      <c r="I247" t="s">
        <v>25</v>
      </c>
      <c r="J247">
        <v>0</v>
      </c>
      <c r="K247">
        <v>1.7</v>
      </c>
      <c r="L247">
        <v>0</v>
      </c>
      <c r="M247" t="s">
        <v>25</v>
      </c>
      <c r="N247" t="s">
        <v>25</v>
      </c>
      <c r="O247" t="s">
        <v>25</v>
      </c>
    </row>
    <row r="248" spans="1:15">
      <c r="A248" t="s">
        <v>20</v>
      </c>
      <c r="B248" t="s">
        <v>216</v>
      </c>
      <c r="C248">
        <v>1984</v>
      </c>
      <c r="D248">
        <v>0</v>
      </c>
      <c r="E248" t="s">
        <v>25</v>
      </c>
      <c r="F248" t="s">
        <v>25</v>
      </c>
      <c r="G248" t="s">
        <v>25</v>
      </c>
      <c r="H248">
        <v>0</v>
      </c>
      <c r="I248" t="s">
        <v>25</v>
      </c>
      <c r="J248">
        <v>0</v>
      </c>
      <c r="K248">
        <v>0</v>
      </c>
      <c r="L248">
        <v>0</v>
      </c>
      <c r="M248" t="s">
        <v>25</v>
      </c>
      <c r="N248" t="s">
        <v>25</v>
      </c>
      <c r="O248" t="s">
        <v>25</v>
      </c>
    </row>
    <row r="249" spans="1:15">
      <c r="A249" t="s">
        <v>20</v>
      </c>
      <c r="B249" t="s">
        <v>216</v>
      </c>
      <c r="C249">
        <v>1985</v>
      </c>
      <c r="D249">
        <v>0</v>
      </c>
      <c r="E249" t="s">
        <v>25</v>
      </c>
      <c r="F249" t="s">
        <v>25</v>
      </c>
      <c r="G249" t="s">
        <v>25</v>
      </c>
      <c r="H249">
        <v>0</v>
      </c>
      <c r="I249" t="s">
        <v>25</v>
      </c>
      <c r="J249">
        <v>0</v>
      </c>
      <c r="K249">
        <v>0</v>
      </c>
      <c r="L249">
        <v>0</v>
      </c>
      <c r="M249" t="s">
        <v>25</v>
      </c>
      <c r="N249" t="s">
        <v>25</v>
      </c>
      <c r="O249" t="s">
        <v>25</v>
      </c>
    </row>
    <row r="250" spans="1:15">
      <c r="A250" t="s">
        <v>20</v>
      </c>
      <c r="B250" t="s">
        <v>216</v>
      </c>
      <c r="C250">
        <v>1986</v>
      </c>
      <c r="D250">
        <v>0</v>
      </c>
      <c r="E250" t="s">
        <v>25</v>
      </c>
      <c r="F250" t="s">
        <v>25</v>
      </c>
      <c r="G250" t="s">
        <v>25</v>
      </c>
      <c r="H250">
        <v>0</v>
      </c>
      <c r="I250" t="s">
        <v>25</v>
      </c>
      <c r="J250">
        <v>0</v>
      </c>
      <c r="K250">
        <v>0</v>
      </c>
      <c r="L250">
        <v>0</v>
      </c>
      <c r="M250" t="s">
        <v>25</v>
      </c>
      <c r="N250" t="s">
        <v>25</v>
      </c>
      <c r="O250" t="s">
        <v>25</v>
      </c>
    </row>
    <row r="251" spans="1:15">
      <c r="A251" t="s">
        <v>20</v>
      </c>
      <c r="B251" t="s">
        <v>216</v>
      </c>
      <c r="C251">
        <v>1987</v>
      </c>
      <c r="D251">
        <v>1.6E-2</v>
      </c>
      <c r="E251" t="s">
        <v>25</v>
      </c>
      <c r="F251" t="s">
        <v>25</v>
      </c>
      <c r="G251" t="s">
        <v>25</v>
      </c>
      <c r="H251">
        <v>0</v>
      </c>
      <c r="I251" t="s">
        <v>25</v>
      </c>
      <c r="J251">
        <v>0</v>
      </c>
      <c r="K251">
        <v>1.6E-2</v>
      </c>
      <c r="L251">
        <v>0</v>
      </c>
      <c r="M251" t="s">
        <v>25</v>
      </c>
      <c r="N251" t="s">
        <v>25</v>
      </c>
      <c r="O251" t="s">
        <v>25</v>
      </c>
    </row>
    <row r="252" spans="1:15">
      <c r="A252" t="s">
        <v>20</v>
      </c>
      <c r="B252" t="s">
        <v>216</v>
      </c>
      <c r="C252">
        <v>1988</v>
      </c>
      <c r="D252">
        <v>1.6E-2</v>
      </c>
      <c r="E252" t="s">
        <v>25</v>
      </c>
      <c r="F252" t="s">
        <v>25</v>
      </c>
      <c r="G252" t="s">
        <v>25</v>
      </c>
      <c r="H252">
        <v>0</v>
      </c>
      <c r="I252" t="s">
        <v>25</v>
      </c>
      <c r="J252">
        <v>0</v>
      </c>
      <c r="K252">
        <v>1.6E-2</v>
      </c>
      <c r="L252">
        <v>0</v>
      </c>
      <c r="M252" t="s">
        <v>25</v>
      </c>
      <c r="N252" t="s">
        <v>25</v>
      </c>
      <c r="O252" t="s">
        <v>25</v>
      </c>
    </row>
    <row r="253" spans="1:15">
      <c r="A253" t="s">
        <v>20</v>
      </c>
      <c r="B253" t="s">
        <v>216</v>
      </c>
      <c r="C253">
        <v>1989</v>
      </c>
      <c r="D253">
        <v>0</v>
      </c>
      <c r="E253" t="s">
        <v>25</v>
      </c>
      <c r="F253" t="s">
        <v>25</v>
      </c>
      <c r="G253" t="s">
        <v>25</v>
      </c>
      <c r="H253">
        <v>0</v>
      </c>
      <c r="I253" t="s">
        <v>25</v>
      </c>
      <c r="J253">
        <v>0</v>
      </c>
      <c r="K253">
        <v>0</v>
      </c>
      <c r="L253">
        <v>0</v>
      </c>
      <c r="M253" t="s">
        <v>25</v>
      </c>
      <c r="N253" t="s">
        <v>25</v>
      </c>
      <c r="O253" t="s">
        <v>25</v>
      </c>
    </row>
    <row r="254" spans="1:15">
      <c r="A254" t="s">
        <v>20</v>
      </c>
      <c r="B254" t="s">
        <v>216</v>
      </c>
      <c r="C254">
        <v>1990</v>
      </c>
      <c r="D254">
        <v>0.76400000000000001</v>
      </c>
      <c r="E254" t="s">
        <v>25</v>
      </c>
      <c r="F254" t="s">
        <v>25</v>
      </c>
      <c r="G254" t="s">
        <v>25</v>
      </c>
      <c r="H254">
        <v>0</v>
      </c>
      <c r="I254" t="s">
        <v>25</v>
      </c>
      <c r="J254">
        <v>0.44500000000000001</v>
      </c>
      <c r="K254">
        <v>0.31900000000000001</v>
      </c>
      <c r="L254">
        <v>0</v>
      </c>
      <c r="M254" t="s">
        <v>25</v>
      </c>
      <c r="N254" t="s">
        <v>25</v>
      </c>
      <c r="O254" t="s">
        <v>25</v>
      </c>
    </row>
    <row r="255" spans="1:15">
      <c r="A255" t="s">
        <v>20</v>
      </c>
      <c r="B255" t="s">
        <v>216</v>
      </c>
      <c r="C255">
        <v>1991</v>
      </c>
      <c r="D255">
        <v>1260.3589999999999</v>
      </c>
      <c r="E255" t="s">
        <v>25</v>
      </c>
      <c r="F255" t="s">
        <v>25</v>
      </c>
      <c r="G255" t="s">
        <v>25</v>
      </c>
      <c r="H255">
        <v>0</v>
      </c>
      <c r="I255" t="s">
        <v>25</v>
      </c>
      <c r="J255">
        <v>0.04</v>
      </c>
      <c r="K255">
        <v>0.31900000000000001</v>
      </c>
      <c r="L255">
        <v>1260</v>
      </c>
      <c r="M255" t="s">
        <v>25</v>
      </c>
      <c r="N255" t="s">
        <v>25</v>
      </c>
      <c r="O255" t="s">
        <v>25</v>
      </c>
    </row>
    <row r="256" spans="1:15">
      <c r="A256" t="s">
        <v>20</v>
      </c>
      <c r="B256" t="s">
        <v>216</v>
      </c>
      <c r="C256">
        <v>1992</v>
      </c>
      <c r="D256">
        <v>1464.5939999999998</v>
      </c>
      <c r="E256" t="s">
        <v>25</v>
      </c>
      <c r="F256" t="s">
        <v>25</v>
      </c>
      <c r="G256" t="s">
        <v>25</v>
      </c>
      <c r="H256">
        <v>0</v>
      </c>
      <c r="I256" t="s">
        <v>25</v>
      </c>
      <c r="J256">
        <v>1.014</v>
      </c>
      <c r="K256">
        <v>6.58</v>
      </c>
      <c r="L256">
        <v>1457</v>
      </c>
      <c r="M256" t="s">
        <v>25</v>
      </c>
      <c r="N256" t="s">
        <v>25</v>
      </c>
      <c r="O256" t="s">
        <v>25</v>
      </c>
    </row>
    <row r="257" spans="1:15">
      <c r="A257" t="s">
        <v>20</v>
      </c>
      <c r="B257" t="s">
        <v>216</v>
      </c>
      <c r="C257">
        <v>1993</v>
      </c>
      <c r="D257">
        <v>910.67500000000007</v>
      </c>
      <c r="E257" t="s">
        <v>25</v>
      </c>
      <c r="F257" t="s">
        <v>25</v>
      </c>
      <c r="G257" t="s">
        <v>25</v>
      </c>
      <c r="H257">
        <v>0</v>
      </c>
      <c r="I257" t="s">
        <v>25</v>
      </c>
      <c r="J257">
        <v>3.2300000000000004</v>
      </c>
      <c r="K257">
        <v>7.4450000000000003</v>
      </c>
      <c r="L257">
        <v>900</v>
      </c>
      <c r="M257" t="s">
        <v>25</v>
      </c>
      <c r="N257" t="s">
        <v>25</v>
      </c>
      <c r="O257" t="s">
        <v>25</v>
      </c>
    </row>
    <row r="258" spans="1:15">
      <c r="A258" t="s">
        <v>20</v>
      </c>
      <c r="B258" t="s">
        <v>216</v>
      </c>
      <c r="C258">
        <v>1994</v>
      </c>
      <c r="D258">
        <v>9540.0290000000005</v>
      </c>
      <c r="E258" t="s">
        <v>25</v>
      </c>
      <c r="F258" t="s">
        <v>25</v>
      </c>
      <c r="G258" t="s">
        <v>25</v>
      </c>
      <c r="H258">
        <v>5344</v>
      </c>
      <c r="I258" t="s">
        <v>25</v>
      </c>
      <c r="J258">
        <v>618.029</v>
      </c>
      <c r="K258">
        <v>2978</v>
      </c>
      <c r="L258">
        <v>600</v>
      </c>
      <c r="M258" t="s">
        <v>25</v>
      </c>
      <c r="N258" t="s">
        <v>25</v>
      </c>
      <c r="O258" t="s">
        <v>25</v>
      </c>
    </row>
    <row r="259" spans="1:15">
      <c r="A259" t="s">
        <v>20</v>
      </c>
      <c r="B259" t="s">
        <v>216</v>
      </c>
      <c r="C259">
        <v>1995</v>
      </c>
      <c r="D259">
        <v>12108.181</v>
      </c>
      <c r="E259" t="s">
        <v>25</v>
      </c>
      <c r="F259" t="s">
        <v>25</v>
      </c>
      <c r="G259" t="s">
        <v>25</v>
      </c>
      <c r="H259">
        <v>7320</v>
      </c>
      <c r="I259" t="s">
        <v>25</v>
      </c>
      <c r="J259">
        <v>597.18100000000004</v>
      </c>
      <c r="K259">
        <v>991</v>
      </c>
      <c r="L259">
        <v>3200</v>
      </c>
      <c r="M259" t="s">
        <v>25</v>
      </c>
      <c r="N259" t="s">
        <v>25</v>
      </c>
      <c r="O259" t="s">
        <v>25</v>
      </c>
    </row>
    <row r="260" spans="1:15">
      <c r="A260" t="s">
        <v>20</v>
      </c>
      <c r="B260" t="s">
        <v>216</v>
      </c>
      <c r="C260">
        <v>1996</v>
      </c>
      <c r="D260">
        <v>3537.518</v>
      </c>
      <c r="E260" t="s">
        <v>25</v>
      </c>
      <c r="F260" t="s">
        <v>25</v>
      </c>
      <c r="G260" t="s">
        <v>25</v>
      </c>
      <c r="H260">
        <v>0</v>
      </c>
      <c r="I260" t="s">
        <v>25</v>
      </c>
      <c r="J260">
        <v>406.9</v>
      </c>
      <c r="K260">
        <v>3130.6179999999999</v>
      </c>
      <c r="L260">
        <v>0</v>
      </c>
      <c r="M260" t="s">
        <v>25</v>
      </c>
      <c r="N260" t="s">
        <v>25</v>
      </c>
      <c r="O260" t="s">
        <v>25</v>
      </c>
    </row>
    <row r="261" spans="1:15">
      <c r="A261" t="s">
        <v>20</v>
      </c>
      <c r="B261" t="s">
        <v>216</v>
      </c>
      <c r="C261">
        <v>1997</v>
      </c>
      <c r="D261">
        <v>2212.9569999999999</v>
      </c>
      <c r="E261" t="s">
        <v>25</v>
      </c>
      <c r="F261" t="s">
        <v>25</v>
      </c>
      <c r="G261" t="s">
        <v>25</v>
      </c>
      <c r="H261">
        <v>0</v>
      </c>
      <c r="I261" t="s">
        <v>25</v>
      </c>
      <c r="J261">
        <v>248.678</v>
      </c>
      <c r="K261">
        <v>1964.279</v>
      </c>
      <c r="L261">
        <v>0</v>
      </c>
      <c r="M261" t="s">
        <v>25</v>
      </c>
      <c r="N261" t="s">
        <v>25</v>
      </c>
      <c r="O261" t="s">
        <v>25</v>
      </c>
    </row>
    <row r="262" spans="1:15">
      <c r="A262" t="s">
        <v>20</v>
      </c>
      <c r="B262" t="s">
        <v>216</v>
      </c>
      <c r="C262">
        <v>1998</v>
      </c>
      <c r="D262">
        <v>542.53200000000004</v>
      </c>
      <c r="E262" t="s">
        <v>25</v>
      </c>
      <c r="F262" t="s">
        <v>25</v>
      </c>
      <c r="G262" t="s">
        <v>25</v>
      </c>
      <c r="H262">
        <v>0</v>
      </c>
      <c r="I262" t="s">
        <v>25</v>
      </c>
      <c r="J262">
        <v>81.078000000000003</v>
      </c>
      <c r="K262">
        <v>461.45400000000001</v>
      </c>
      <c r="L262">
        <v>0</v>
      </c>
      <c r="M262" t="s">
        <v>25</v>
      </c>
      <c r="N262" t="s">
        <v>25</v>
      </c>
      <c r="O262" t="s">
        <v>25</v>
      </c>
    </row>
    <row r="263" spans="1:15">
      <c r="A263" t="s">
        <v>20</v>
      </c>
      <c r="B263" t="s">
        <v>216</v>
      </c>
      <c r="C263">
        <v>1999</v>
      </c>
      <c r="D263">
        <v>0</v>
      </c>
      <c r="E263" t="s">
        <v>25</v>
      </c>
      <c r="F263" t="s">
        <v>25</v>
      </c>
      <c r="G263" t="s">
        <v>25</v>
      </c>
      <c r="H263">
        <v>0</v>
      </c>
      <c r="I263" t="s">
        <v>25</v>
      </c>
      <c r="J263">
        <v>0</v>
      </c>
      <c r="K263">
        <v>0</v>
      </c>
      <c r="L263">
        <v>0</v>
      </c>
      <c r="M263" t="s">
        <v>25</v>
      </c>
      <c r="N263" t="s">
        <v>25</v>
      </c>
      <c r="O263" t="s">
        <v>25</v>
      </c>
    </row>
    <row r="264" spans="1:15">
      <c r="A264" t="s">
        <v>20</v>
      </c>
      <c r="B264" t="s">
        <v>216</v>
      </c>
      <c r="C264">
        <v>2000</v>
      </c>
      <c r="D264">
        <v>0</v>
      </c>
      <c r="E264" t="s">
        <v>25</v>
      </c>
      <c r="F264" t="s">
        <v>25</v>
      </c>
      <c r="G264" t="s">
        <v>25</v>
      </c>
      <c r="H264">
        <v>0</v>
      </c>
      <c r="I264" t="s">
        <v>25</v>
      </c>
      <c r="J264">
        <v>0</v>
      </c>
      <c r="K264">
        <v>0</v>
      </c>
      <c r="L264">
        <v>0</v>
      </c>
      <c r="M264" t="s">
        <v>25</v>
      </c>
      <c r="N264" t="s">
        <v>25</v>
      </c>
      <c r="O264" t="s">
        <v>25</v>
      </c>
    </row>
    <row r="265" spans="1:15">
      <c r="A265" t="s">
        <v>20</v>
      </c>
      <c r="B265" t="s">
        <v>216</v>
      </c>
      <c r="C265">
        <v>2001</v>
      </c>
      <c r="D265">
        <v>0</v>
      </c>
      <c r="E265" t="s">
        <v>25</v>
      </c>
      <c r="F265" t="s">
        <v>25</v>
      </c>
      <c r="G265" t="s">
        <v>25</v>
      </c>
      <c r="H265">
        <v>0</v>
      </c>
      <c r="I265" t="s">
        <v>25</v>
      </c>
      <c r="J265">
        <v>0</v>
      </c>
      <c r="K265">
        <v>0</v>
      </c>
      <c r="L265">
        <v>0</v>
      </c>
      <c r="M265" t="s">
        <v>25</v>
      </c>
      <c r="N265" t="s">
        <v>25</v>
      </c>
      <c r="O265" t="s">
        <v>25</v>
      </c>
    </row>
    <row r="266" spans="1:15">
      <c r="A266" t="s">
        <v>20</v>
      </c>
      <c r="B266" t="s">
        <v>216</v>
      </c>
      <c r="C266">
        <v>2002</v>
      </c>
      <c r="D266">
        <v>3.4000000000000002E-2</v>
      </c>
      <c r="E266" t="s">
        <v>25</v>
      </c>
      <c r="F266" t="s">
        <v>25</v>
      </c>
      <c r="G266" t="s">
        <v>25</v>
      </c>
      <c r="H266">
        <v>0</v>
      </c>
      <c r="I266" t="s">
        <v>25</v>
      </c>
      <c r="J266">
        <v>3.4000000000000002E-2</v>
      </c>
      <c r="K266">
        <v>0</v>
      </c>
      <c r="L266">
        <v>0</v>
      </c>
      <c r="M266" t="s">
        <v>25</v>
      </c>
      <c r="N266" t="s">
        <v>25</v>
      </c>
      <c r="O266" t="s">
        <v>25</v>
      </c>
    </row>
    <row r="267" spans="1:15">
      <c r="A267" t="s">
        <v>20</v>
      </c>
      <c r="B267" t="s">
        <v>216</v>
      </c>
      <c r="C267">
        <v>2003</v>
      </c>
      <c r="D267">
        <v>0.01</v>
      </c>
      <c r="E267" t="s">
        <v>25</v>
      </c>
      <c r="F267" t="s">
        <v>25</v>
      </c>
      <c r="G267" t="s">
        <v>25</v>
      </c>
      <c r="H267">
        <v>0</v>
      </c>
      <c r="I267" t="s">
        <v>25</v>
      </c>
      <c r="J267">
        <v>0.01</v>
      </c>
      <c r="K267">
        <v>0</v>
      </c>
      <c r="L267">
        <v>0</v>
      </c>
      <c r="M267" t="s">
        <v>25</v>
      </c>
      <c r="N267" t="s">
        <v>25</v>
      </c>
      <c r="O267" t="s">
        <v>25</v>
      </c>
    </row>
    <row r="268" spans="1:15">
      <c r="A268" t="s">
        <v>20</v>
      </c>
      <c r="B268" t="s">
        <v>216</v>
      </c>
      <c r="C268">
        <v>2004</v>
      </c>
      <c r="D268">
        <v>1.0999999999999999E-2</v>
      </c>
      <c r="E268" t="s">
        <v>25</v>
      </c>
      <c r="F268" t="s">
        <v>25</v>
      </c>
      <c r="G268" t="s">
        <v>25</v>
      </c>
      <c r="H268">
        <v>0</v>
      </c>
      <c r="I268" t="s">
        <v>25</v>
      </c>
      <c r="J268">
        <v>1.0999999999999999E-2</v>
      </c>
      <c r="K268">
        <v>0</v>
      </c>
      <c r="L268">
        <v>0</v>
      </c>
      <c r="M268" t="s">
        <v>25</v>
      </c>
      <c r="N268" t="s">
        <v>25</v>
      </c>
      <c r="O268" t="s">
        <v>25</v>
      </c>
    </row>
    <row r="269" spans="1:15">
      <c r="A269" t="s">
        <v>20</v>
      </c>
      <c r="B269" t="s">
        <v>216</v>
      </c>
      <c r="C269">
        <v>2005</v>
      </c>
      <c r="D269">
        <v>4700</v>
      </c>
      <c r="E269" t="s">
        <v>25</v>
      </c>
      <c r="F269" t="s">
        <v>25</v>
      </c>
      <c r="G269" t="s">
        <v>25</v>
      </c>
      <c r="H269">
        <v>0</v>
      </c>
      <c r="I269" t="s">
        <v>25</v>
      </c>
      <c r="J269">
        <v>4700</v>
      </c>
      <c r="K269">
        <v>0</v>
      </c>
      <c r="L269">
        <v>0</v>
      </c>
      <c r="M269" t="s">
        <v>25</v>
      </c>
      <c r="N269" t="s">
        <v>25</v>
      </c>
      <c r="O269" t="s">
        <v>25</v>
      </c>
    </row>
    <row r="270" spans="1:15">
      <c r="A270" t="s">
        <v>20</v>
      </c>
      <c r="B270" t="s">
        <v>216</v>
      </c>
      <c r="C270">
        <v>2006</v>
      </c>
      <c r="D270">
        <v>0</v>
      </c>
      <c r="E270" t="s">
        <v>25</v>
      </c>
      <c r="F270" t="s">
        <v>25</v>
      </c>
      <c r="G270" t="s">
        <v>25</v>
      </c>
      <c r="H270">
        <v>0</v>
      </c>
      <c r="I270" t="s">
        <v>25</v>
      </c>
      <c r="J270">
        <v>0</v>
      </c>
      <c r="K270">
        <v>0</v>
      </c>
      <c r="L270">
        <v>0</v>
      </c>
      <c r="M270" t="s">
        <v>25</v>
      </c>
      <c r="N270" t="s">
        <v>25</v>
      </c>
      <c r="O270" t="s">
        <v>25</v>
      </c>
    </row>
    <row r="271" spans="1:15">
      <c r="A271" t="s">
        <v>20</v>
      </c>
      <c r="B271" t="s">
        <v>216</v>
      </c>
      <c r="C271">
        <v>2007</v>
      </c>
      <c r="D271">
        <v>0</v>
      </c>
      <c r="E271" t="s">
        <v>25</v>
      </c>
      <c r="F271" t="s">
        <v>25</v>
      </c>
      <c r="G271" t="s">
        <v>25</v>
      </c>
      <c r="H271">
        <v>0</v>
      </c>
      <c r="I271" t="s">
        <v>25</v>
      </c>
      <c r="J271">
        <v>0</v>
      </c>
      <c r="K271">
        <v>0</v>
      </c>
      <c r="L271">
        <v>0</v>
      </c>
      <c r="M271" t="s">
        <v>25</v>
      </c>
      <c r="N271" t="s">
        <v>25</v>
      </c>
      <c r="O271" t="s">
        <v>25</v>
      </c>
    </row>
    <row r="272" spans="1:15">
      <c r="A272" t="s">
        <v>20</v>
      </c>
      <c r="B272" t="s">
        <v>216</v>
      </c>
      <c r="C272">
        <v>2008</v>
      </c>
      <c r="D272">
        <v>0</v>
      </c>
      <c r="E272" t="s">
        <v>25</v>
      </c>
      <c r="F272" t="s">
        <v>25</v>
      </c>
      <c r="G272" t="s">
        <v>25</v>
      </c>
      <c r="H272">
        <v>0</v>
      </c>
      <c r="I272" t="s">
        <v>25</v>
      </c>
      <c r="J272">
        <v>0</v>
      </c>
      <c r="K272">
        <v>0</v>
      </c>
      <c r="L272">
        <v>0</v>
      </c>
      <c r="M272" t="s">
        <v>25</v>
      </c>
      <c r="N272" t="s">
        <v>25</v>
      </c>
      <c r="O272" t="s">
        <v>25</v>
      </c>
    </row>
    <row r="273" spans="1:15">
      <c r="A273" t="s">
        <v>20</v>
      </c>
      <c r="B273" t="s">
        <v>216</v>
      </c>
      <c r="C273">
        <v>2009</v>
      </c>
      <c r="D273">
        <v>0</v>
      </c>
      <c r="E273" t="s">
        <v>25</v>
      </c>
      <c r="F273" t="s">
        <v>25</v>
      </c>
      <c r="G273" t="s">
        <v>25</v>
      </c>
      <c r="H273">
        <v>0</v>
      </c>
      <c r="I273" t="s">
        <v>25</v>
      </c>
      <c r="J273">
        <v>0</v>
      </c>
      <c r="K273">
        <v>0</v>
      </c>
      <c r="L273">
        <v>0</v>
      </c>
      <c r="M273" t="s">
        <v>25</v>
      </c>
      <c r="N273" t="s">
        <v>25</v>
      </c>
      <c r="O273" t="s">
        <v>25</v>
      </c>
    </row>
    <row r="274" spans="1:15">
      <c r="A274" t="s">
        <v>20</v>
      </c>
      <c r="B274" t="s">
        <v>216</v>
      </c>
      <c r="C274">
        <v>2010</v>
      </c>
      <c r="D274">
        <v>0</v>
      </c>
      <c r="E274" t="s">
        <v>25</v>
      </c>
      <c r="F274" t="s">
        <v>25</v>
      </c>
      <c r="G274" t="s">
        <v>25</v>
      </c>
      <c r="H274">
        <v>0</v>
      </c>
      <c r="I274" t="s">
        <v>25</v>
      </c>
      <c r="J274">
        <v>0</v>
      </c>
      <c r="K274">
        <v>0</v>
      </c>
      <c r="L274">
        <v>0</v>
      </c>
      <c r="M274" t="s">
        <v>25</v>
      </c>
      <c r="N274" t="s">
        <v>25</v>
      </c>
      <c r="O274" t="s">
        <v>25</v>
      </c>
    </row>
    <row r="275" spans="1:15">
      <c r="A275" t="s">
        <v>20</v>
      </c>
      <c r="B275" t="s">
        <v>216</v>
      </c>
      <c r="C275">
        <v>2011</v>
      </c>
      <c r="D275">
        <v>0</v>
      </c>
      <c r="E275" t="s">
        <v>25</v>
      </c>
      <c r="F275" t="s">
        <v>25</v>
      </c>
      <c r="G275" t="s">
        <v>25</v>
      </c>
      <c r="H275">
        <v>0</v>
      </c>
      <c r="I275" t="s">
        <v>25</v>
      </c>
      <c r="J275">
        <v>0</v>
      </c>
      <c r="K275">
        <v>0</v>
      </c>
      <c r="L275">
        <v>0</v>
      </c>
      <c r="M275" t="s">
        <v>25</v>
      </c>
      <c r="N275" t="s">
        <v>25</v>
      </c>
      <c r="O275" t="s">
        <v>25</v>
      </c>
    </row>
    <row r="276" spans="1:15">
      <c r="A276" t="s">
        <v>20</v>
      </c>
      <c r="B276" t="s">
        <v>216</v>
      </c>
      <c r="C276">
        <v>2012</v>
      </c>
      <c r="D276">
        <v>76.7</v>
      </c>
      <c r="E276" t="s">
        <v>25</v>
      </c>
      <c r="F276" t="s">
        <v>25</v>
      </c>
      <c r="G276" t="s">
        <v>25</v>
      </c>
      <c r="H276">
        <v>0</v>
      </c>
      <c r="I276" t="s">
        <v>25</v>
      </c>
      <c r="J276">
        <v>76.7</v>
      </c>
      <c r="K276">
        <v>0</v>
      </c>
      <c r="L276">
        <v>0</v>
      </c>
      <c r="M276" t="s">
        <v>25</v>
      </c>
      <c r="N276" t="s">
        <v>25</v>
      </c>
      <c r="O276" t="s">
        <v>25</v>
      </c>
    </row>
    <row r="277" spans="1:15">
      <c r="A277" t="s">
        <v>20</v>
      </c>
      <c r="B277" t="s">
        <v>216</v>
      </c>
      <c r="C277">
        <v>2013</v>
      </c>
      <c r="D277">
        <v>0</v>
      </c>
      <c r="E277" t="s">
        <v>25</v>
      </c>
      <c r="F277" t="s">
        <v>25</v>
      </c>
      <c r="G277" t="s">
        <v>25</v>
      </c>
      <c r="H277">
        <v>0</v>
      </c>
      <c r="I277" t="s">
        <v>25</v>
      </c>
      <c r="J277">
        <v>0</v>
      </c>
      <c r="K277">
        <v>0</v>
      </c>
      <c r="L277">
        <v>0</v>
      </c>
      <c r="M277" t="s">
        <v>25</v>
      </c>
      <c r="N277" t="s">
        <v>25</v>
      </c>
      <c r="O277" t="s">
        <v>25</v>
      </c>
    </row>
    <row r="278" spans="1:15">
      <c r="A278" t="s">
        <v>20</v>
      </c>
      <c r="B278" t="s">
        <v>216</v>
      </c>
      <c r="C278">
        <v>2014</v>
      </c>
      <c r="D278">
        <v>0</v>
      </c>
      <c r="E278" t="s">
        <v>25</v>
      </c>
      <c r="F278" t="s">
        <v>25</v>
      </c>
      <c r="G278" t="s">
        <v>25</v>
      </c>
      <c r="H278">
        <v>0</v>
      </c>
      <c r="I278" t="s">
        <v>25</v>
      </c>
      <c r="J278">
        <v>0</v>
      </c>
      <c r="K278">
        <v>0</v>
      </c>
      <c r="L278">
        <v>0</v>
      </c>
      <c r="M278" t="s">
        <v>25</v>
      </c>
      <c r="N278" t="s">
        <v>25</v>
      </c>
      <c r="O278" t="s">
        <v>25</v>
      </c>
    </row>
    <row r="279" spans="1:15">
      <c r="A279" t="s">
        <v>20</v>
      </c>
      <c r="B279" t="s">
        <v>216</v>
      </c>
      <c r="C279">
        <v>2015</v>
      </c>
      <c r="D279">
        <v>0</v>
      </c>
      <c r="E279" t="s">
        <v>25</v>
      </c>
      <c r="F279" t="s">
        <v>25</v>
      </c>
      <c r="G279" t="s">
        <v>25</v>
      </c>
      <c r="H279">
        <v>0</v>
      </c>
      <c r="I279" t="s">
        <v>25</v>
      </c>
      <c r="J279">
        <v>0</v>
      </c>
      <c r="K279">
        <v>0</v>
      </c>
      <c r="L279">
        <v>0</v>
      </c>
      <c r="M279" t="s">
        <v>25</v>
      </c>
      <c r="N279" t="s">
        <v>25</v>
      </c>
      <c r="O279" t="s">
        <v>25</v>
      </c>
    </row>
    <row r="280" spans="1:15">
      <c r="A280" t="s">
        <v>20</v>
      </c>
      <c r="B280" t="s">
        <v>216</v>
      </c>
      <c r="C280">
        <v>2016</v>
      </c>
      <c r="D280">
        <v>0</v>
      </c>
      <c r="E280" t="s">
        <v>25</v>
      </c>
      <c r="F280" t="s">
        <v>25</v>
      </c>
      <c r="G280" t="s">
        <v>25</v>
      </c>
      <c r="H280">
        <v>0</v>
      </c>
      <c r="I280" t="s">
        <v>25</v>
      </c>
      <c r="J280">
        <v>0</v>
      </c>
      <c r="K280">
        <v>0</v>
      </c>
      <c r="L280">
        <v>0</v>
      </c>
      <c r="M280" t="s">
        <v>25</v>
      </c>
      <c r="N280" t="s">
        <v>25</v>
      </c>
      <c r="O280" t="s">
        <v>25</v>
      </c>
    </row>
    <row r="281" spans="1:15">
      <c r="A281" t="s">
        <v>20</v>
      </c>
      <c r="B281" t="s">
        <v>216</v>
      </c>
      <c r="C281">
        <v>2017</v>
      </c>
      <c r="D281">
        <v>45.6</v>
      </c>
      <c r="E281" t="s">
        <v>25</v>
      </c>
      <c r="F281" t="s">
        <v>25</v>
      </c>
      <c r="G281" t="s">
        <v>25</v>
      </c>
      <c r="H281">
        <v>0</v>
      </c>
      <c r="I281" t="s">
        <v>25</v>
      </c>
      <c r="J281">
        <v>45.6</v>
      </c>
      <c r="K281">
        <v>0</v>
      </c>
      <c r="L281">
        <v>0</v>
      </c>
      <c r="M281" t="s">
        <v>25</v>
      </c>
      <c r="N281" t="s">
        <v>25</v>
      </c>
      <c r="O281" t="s">
        <v>25</v>
      </c>
    </row>
    <row r="282" spans="1:15">
      <c r="A282" t="s">
        <v>20</v>
      </c>
      <c r="B282" t="s">
        <v>216</v>
      </c>
      <c r="C282">
        <v>2018</v>
      </c>
      <c r="D282">
        <v>0.17128189999999999</v>
      </c>
      <c r="E282" t="s">
        <v>25</v>
      </c>
      <c r="F282" t="s">
        <v>25</v>
      </c>
      <c r="G282" t="s">
        <v>25</v>
      </c>
      <c r="H282">
        <v>0</v>
      </c>
      <c r="I282" t="s">
        <v>25</v>
      </c>
      <c r="J282">
        <v>0.17128189999999999</v>
      </c>
      <c r="K282">
        <v>0</v>
      </c>
      <c r="L282">
        <v>0</v>
      </c>
      <c r="M282" t="s">
        <v>25</v>
      </c>
      <c r="N282" t="s">
        <v>25</v>
      </c>
      <c r="O282" t="s">
        <v>25</v>
      </c>
    </row>
    <row r="283" spans="1:15">
      <c r="A283" t="s">
        <v>20</v>
      </c>
      <c r="B283" t="s">
        <v>216</v>
      </c>
      <c r="C283">
        <v>2019</v>
      </c>
      <c r="D283">
        <v>0</v>
      </c>
      <c r="E283" t="s">
        <v>25</v>
      </c>
      <c r="F283" t="s">
        <v>25</v>
      </c>
      <c r="G283" t="s">
        <v>25</v>
      </c>
      <c r="H283">
        <v>0</v>
      </c>
      <c r="I283" t="s">
        <v>25</v>
      </c>
      <c r="J283">
        <v>0</v>
      </c>
      <c r="K283">
        <v>0</v>
      </c>
      <c r="L283">
        <v>0</v>
      </c>
      <c r="M283" t="s">
        <v>25</v>
      </c>
      <c r="N283" t="s">
        <v>25</v>
      </c>
      <c r="O283" t="s">
        <v>25</v>
      </c>
    </row>
    <row r="284" spans="1:15">
      <c r="A284" t="s">
        <v>21</v>
      </c>
      <c r="B284" t="s">
        <v>216</v>
      </c>
      <c r="C284">
        <v>1960</v>
      </c>
      <c r="D284" t="s">
        <v>25</v>
      </c>
      <c r="E284" t="s">
        <v>25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166</v>
      </c>
      <c r="L284" t="s">
        <v>25</v>
      </c>
      <c r="M284" t="s">
        <v>25</v>
      </c>
      <c r="N284" t="s">
        <v>25</v>
      </c>
      <c r="O284" t="s">
        <v>25</v>
      </c>
    </row>
    <row r="285" spans="1:15">
      <c r="A285" t="s">
        <v>21</v>
      </c>
      <c r="B285" t="s">
        <v>216</v>
      </c>
      <c r="C285">
        <v>1961</v>
      </c>
      <c r="D285" t="s">
        <v>25</v>
      </c>
      <c r="E285" t="s">
        <v>25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166</v>
      </c>
      <c r="L285" t="s">
        <v>25</v>
      </c>
      <c r="M285" t="s">
        <v>25</v>
      </c>
      <c r="N285" t="s">
        <v>25</v>
      </c>
      <c r="O285" t="s">
        <v>25</v>
      </c>
    </row>
    <row r="286" spans="1:15">
      <c r="A286" t="s">
        <v>21</v>
      </c>
      <c r="B286" t="s">
        <v>216</v>
      </c>
      <c r="C286">
        <v>1962</v>
      </c>
      <c r="D286" t="s">
        <v>25</v>
      </c>
      <c r="E286" t="s">
        <v>25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166</v>
      </c>
      <c r="L286" t="s">
        <v>25</v>
      </c>
      <c r="M286" t="s">
        <v>25</v>
      </c>
      <c r="N286" t="s">
        <v>25</v>
      </c>
      <c r="O286" t="s">
        <v>25</v>
      </c>
    </row>
    <row r="287" spans="1:15">
      <c r="A287" t="s">
        <v>21</v>
      </c>
      <c r="B287" t="s">
        <v>216</v>
      </c>
      <c r="C287">
        <v>1963</v>
      </c>
      <c r="D287" t="s">
        <v>25</v>
      </c>
      <c r="E287" t="s">
        <v>25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166</v>
      </c>
      <c r="L287" t="s">
        <v>25</v>
      </c>
      <c r="M287" t="s">
        <v>25</v>
      </c>
      <c r="N287" t="s">
        <v>25</v>
      </c>
      <c r="O287" t="s">
        <v>25</v>
      </c>
    </row>
    <row r="288" spans="1:15">
      <c r="A288" t="s">
        <v>21</v>
      </c>
      <c r="B288" t="s">
        <v>216</v>
      </c>
      <c r="C288">
        <v>1964</v>
      </c>
      <c r="D288" t="s">
        <v>25</v>
      </c>
      <c r="E288" t="s">
        <v>25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166</v>
      </c>
      <c r="L288" t="s">
        <v>25</v>
      </c>
      <c r="M288" t="s">
        <v>25</v>
      </c>
      <c r="N288" t="s">
        <v>25</v>
      </c>
      <c r="O288" t="s">
        <v>25</v>
      </c>
    </row>
    <row r="289" spans="1:15">
      <c r="A289" t="s">
        <v>21</v>
      </c>
      <c r="B289" t="s">
        <v>216</v>
      </c>
      <c r="C289">
        <v>1965</v>
      </c>
      <c r="D289" t="s">
        <v>25</v>
      </c>
      <c r="E289" t="s">
        <v>25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166</v>
      </c>
      <c r="L289" t="s">
        <v>25</v>
      </c>
      <c r="M289" t="s">
        <v>25</v>
      </c>
      <c r="N289" t="s">
        <v>25</v>
      </c>
      <c r="O289" t="s">
        <v>25</v>
      </c>
    </row>
    <row r="290" spans="1:15">
      <c r="A290" t="s">
        <v>21</v>
      </c>
      <c r="B290" t="s">
        <v>216</v>
      </c>
      <c r="C290">
        <v>1966</v>
      </c>
      <c r="D290" t="s">
        <v>25</v>
      </c>
      <c r="E290" t="s">
        <v>25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166</v>
      </c>
      <c r="L290" t="s">
        <v>25</v>
      </c>
      <c r="M290" t="s">
        <v>25</v>
      </c>
      <c r="N290" t="s">
        <v>25</v>
      </c>
      <c r="O290" t="s">
        <v>25</v>
      </c>
    </row>
    <row r="291" spans="1:15">
      <c r="A291" t="s">
        <v>21</v>
      </c>
      <c r="B291" t="s">
        <v>216</v>
      </c>
      <c r="C291">
        <v>1967</v>
      </c>
      <c r="D291" t="s">
        <v>25</v>
      </c>
      <c r="E291" t="s">
        <v>25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166</v>
      </c>
      <c r="L291" t="s">
        <v>25</v>
      </c>
      <c r="M291" t="s">
        <v>25</v>
      </c>
      <c r="N291" t="s">
        <v>25</v>
      </c>
      <c r="O291" t="s">
        <v>25</v>
      </c>
    </row>
    <row r="292" spans="1:15">
      <c r="A292" t="s">
        <v>21</v>
      </c>
      <c r="B292" t="s">
        <v>216</v>
      </c>
      <c r="C292">
        <v>1968</v>
      </c>
      <c r="D292" t="s">
        <v>25</v>
      </c>
      <c r="E292" t="s">
        <v>25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166</v>
      </c>
      <c r="L292" t="s">
        <v>25</v>
      </c>
      <c r="M292" t="s">
        <v>25</v>
      </c>
      <c r="N292" t="s">
        <v>25</v>
      </c>
      <c r="O292" t="s">
        <v>25</v>
      </c>
    </row>
    <row r="293" spans="1:15">
      <c r="A293" t="s">
        <v>21</v>
      </c>
      <c r="B293" t="s">
        <v>216</v>
      </c>
      <c r="C293">
        <v>1969</v>
      </c>
      <c r="D293" t="s">
        <v>25</v>
      </c>
      <c r="E293" t="s">
        <v>25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166</v>
      </c>
      <c r="L293" t="s">
        <v>25</v>
      </c>
      <c r="M293" t="s">
        <v>25</v>
      </c>
      <c r="N293" t="s">
        <v>25</v>
      </c>
      <c r="O293" t="s">
        <v>25</v>
      </c>
    </row>
    <row r="294" spans="1:15">
      <c r="A294" t="s">
        <v>21</v>
      </c>
      <c r="B294" t="s">
        <v>216</v>
      </c>
      <c r="C294">
        <v>1970</v>
      </c>
      <c r="D294" t="s">
        <v>25</v>
      </c>
      <c r="E294" t="s">
        <v>25</v>
      </c>
      <c r="F294" t="s">
        <v>25</v>
      </c>
      <c r="G294" t="s">
        <v>25</v>
      </c>
      <c r="H294" t="s">
        <v>25</v>
      </c>
      <c r="I294" t="s">
        <v>25</v>
      </c>
      <c r="J294" t="s">
        <v>25</v>
      </c>
      <c r="K294" t="s">
        <v>166</v>
      </c>
      <c r="L294" t="s">
        <v>25</v>
      </c>
      <c r="M294" t="s">
        <v>25</v>
      </c>
      <c r="N294" t="s">
        <v>25</v>
      </c>
      <c r="O294" t="s">
        <v>25</v>
      </c>
    </row>
    <row r="295" spans="1:15">
      <c r="A295" t="s">
        <v>21</v>
      </c>
      <c r="B295" t="s">
        <v>216</v>
      </c>
      <c r="C295">
        <v>1971</v>
      </c>
      <c r="D295" t="s">
        <v>25</v>
      </c>
      <c r="E295" t="s">
        <v>25</v>
      </c>
      <c r="F295" t="s">
        <v>25</v>
      </c>
      <c r="G295" t="s">
        <v>25</v>
      </c>
      <c r="H295" t="s">
        <v>25</v>
      </c>
      <c r="I295" t="s">
        <v>25</v>
      </c>
      <c r="J295" t="s">
        <v>25</v>
      </c>
      <c r="K295" t="s">
        <v>166</v>
      </c>
      <c r="L295" t="s">
        <v>25</v>
      </c>
      <c r="M295" t="s">
        <v>25</v>
      </c>
      <c r="N295" t="s">
        <v>25</v>
      </c>
      <c r="O295" t="s">
        <v>25</v>
      </c>
    </row>
    <row r="296" spans="1:15">
      <c r="A296" t="s">
        <v>21</v>
      </c>
      <c r="B296" t="s">
        <v>216</v>
      </c>
      <c r="C296">
        <v>1972</v>
      </c>
      <c r="D296" t="s">
        <v>25</v>
      </c>
      <c r="E296" t="s">
        <v>25</v>
      </c>
      <c r="F296" t="s">
        <v>25</v>
      </c>
      <c r="G296" t="s">
        <v>25</v>
      </c>
      <c r="H296" t="s">
        <v>25</v>
      </c>
      <c r="I296" t="s">
        <v>25</v>
      </c>
      <c r="J296" t="s">
        <v>25</v>
      </c>
      <c r="K296" t="s">
        <v>166</v>
      </c>
      <c r="L296" t="s">
        <v>25</v>
      </c>
      <c r="M296" t="s">
        <v>25</v>
      </c>
      <c r="N296" t="s">
        <v>25</v>
      </c>
      <c r="O296" t="s">
        <v>25</v>
      </c>
    </row>
    <row r="297" spans="1:15">
      <c r="A297" t="s">
        <v>21</v>
      </c>
      <c r="B297" t="s">
        <v>216</v>
      </c>
      <c r="C297">
        <v>1973</v>
      </c>
      <c r="D297" t="s">
        <v>25</v>
      </c>
      <c r="E297" t="s">
        <v>25</v>
      </c>
      <c r="F297" t="s">
        <v>25</v>
      </c>
      <c r="G297" t="s">
        <v>25</v>
      </c>
      <c r="H297" t="s">
        <v>25</v>
      </c>
      <c r="I297" t="s">
        <v>25</v>
      </c>
      <c r="J297" t="s">
        <v>25</v>
      </c>
      <c r="K297" t="s">
        <v>166</v>
      </c>
      <c r="L297" t="s">
        <v>25</v>
      </c>
      <c r="M297" t="s">
        <v>25</v>
      </c>
      <c r="N297" t="s">
        <v>25</v>
      </c>
      <c r="O297" t="s">
        <v>25</v>
      </c>
    </row>
    <row r="298" spans="1:15">
      <c r="A298" t="s">
        <v>21</v>
      </c>
      <c r="B298" t="s">
        <v>216</v>
      </c>
      <c r="C298">
        <v>1974</v>
      </c>
      <c r="D298" t="s">
        <v>25</v>
      </c>
      <c r="E298" t="s">
        <v>25</v>
      </c>
      <c r="F298" t="s">
        <v>25</v>
      </c>
      <c r="G298" t="s">
        <v>25</v>
      </c>
      <c r="H298" t="s">
        <v>25</v>
      </c>
      <c r="I298" t="s">
        <v>25</v>
      </c>
      <c r="J298" t="s">
        <v>25</v>
      </c>
      <c r="K298" t="s">
        <v>166</v>
      </c>
      <c r="L298" t="s">
        <v>25</v>
      </c>
      <c r="M298" t="s">
        <v>25</v>
      </c>
      <c r="N298" t="s">
        <v>25</v>
      </c>
      <c r="O298" t="s">
        <v>25</v>
      </c>
    </row>
    <row r="299" spans="1:15">
      <c r="A299" t="s">
        <v>21</v>
      </c>
      <c r="B299" t="s">
        <v>216</v>
      </c>
      <c r="C299">
        <v>1975</v>
      </c>
      <c r="D299" t="s">
        <v>25</v>
      </c>
      <c r="E299" t="s">
        <v>25</v>
      </c>
      <c r="F299" t="s">
        <v>25</v>
      </c>
      <c r="G299" t="s">
        <v>25</v>
      </c>
      <c r="H299" t="s">
        <v>25</v>
      </c>
      <c r="I299" t="s">
        <v>25</v>
      </c>
      <c r="J299" t="s">
        <v>25</v>
      </c>
      <c r="K299" t="s">
        <v>166</v>
      </c>
      <c r="L299" t="s">
        <v>25</v>
      </c>
      <c r="M299" t="s">
        <v>25</v>
      </c>
      <c r="N299" t="s">
        <v>25</v>
      </c>
      <c r="O299" t="s">
        <v>25</v>
      </c>
    </row>
    <row r="300" spans="1:15">
      <c r="A300" t="s">
        <v>21</v>
      </c>
      <c r="B300" t="s">
        <v>216</v>
      </c>
      <c r="C300">
        <v>1976</v>
      </c>
      <c r="D300" t="s">
        <v>25</v>
      </c>
      <c r="E300" t="s">
        <v>25</v>
      </c>
      <c r="F300" t="s">
        <v>25</v>
      </c>
      <c r="G300" t="s">
        <v>25</v>
      </c>
      <c r="H300" t="s">
        <v>25</v>
      </c>
      <c r="I300" t="s">
        <v>25</v>
      </c>
      <c r="J300" t="s">
        <v>25</v>
      </c>
      <c r="K300" t="s">
        <v>166</v>
      </c>
      <c r="L300" t="s">
        <v>25</v>
      </c>
      <c r="M300" t="s">
        <v>25</v>
      </c>
      <c r="N300" t="s">
        <v>25</v>
      </c>
      <c r="O300" t="s">
        <v>25</v>
      </c>
    </row>
    <row r="301" spans="1:15">
      <c r="A301" t="s">
        <v>21</v>
      </c>
      <c r="B301" t="s">
        <v>216</v>
      </c>
      <c r="C301">
        <v>1977</v>
      </c>
      <c r="D301" t="s">
        <v>25</v>
      </c>
      <c r="E301" t="s">
        <v>25</v>
      </c>
      <c r="F301" t="s">
        <v>25</v>
      </c>
      <c r="G301" t="s">
        <v>25</v>
      </c>
      <c r="H301" t="s">
        <v>25</v>
      </c>
      <c r="I301" t="s">
        <v>25</v>
      </c>
      <c r="J301" t="s">
        <v>25</v>
      </c>
      <c r="K301" t="s">
        <v>166</v>
      </c>
      <c r="L301" t="s">
        <v>25</v>
      </c>
      <c r="M301" t="s">
        <v>25</v>
      </c>
      <c r="N301" t="s">
        <v>25</v>
      </c>
      <c r="O301" t="s">
        <v>25</v>
      </c>
    </row>
    <row r="302" spans="1:15">
      <c r="A302" t="s">
        <v>21</v>
      </c>
      <c r="B302" t="s">
        <v>216</v>
      </c>
      <c r="C302">
        <v>1978</v>
      </c>
      <c r="D302" t="s">
        <v>25</v>
      </c>
      <c r="E302" t="s">
        <v>25</v>
      </c>
      <c r="F302" t="s">
        <v>25</v>
      </c>
      <c r="G302" t="s">
        <v>25</v>
      </c>
      <c r="H302" t="s">
        <v>25</v>
      </c>
      <c r="I302" t="s">
        <v>25</v>
      </c>
      <c r="J302" t="s">
        <v>25</v>
      </c>
      <c r="K302" t="s">
        <v>166</v>
      </c>
      <c r="L302" t="s">
        <v>25</v>
      </c>
      <c r="M302" t="s">
        <v>25</v>
      </c>
      <c r="N302" t="s">
        <v>25</v>
      </c>
      <c r="O302" t="s">
        <v>25</v>
      </c>
    </row>
    <row r="303" spans="1:15">
      <c r="A303" t="s">
        <v>21</v>
      </c>
      <c r="B303" t="s">
        <v>216</v>
      </c>
      <c r="C303">
        <v>1979</v>
      </c>
      <c r="D303" t="s">
        <v>25</v>
      </c>
      <c r="E303" t="s">
        <v>25</v>
      </c>
      <c r="F303" t="s">
        <v>25</v>
      </c>
      <c r="G303" t="s">
        <v>25</v>
      </c>
      <c r="H303" t="s">
        <v>25</v>
      </c>
      <c r="I303" t="s">
        <v>25</v>
      </c>
      <c r="J303" t="s">
        <v>25</v>
      </c>
      <c r="K303" t="s">
        <v>166</v>
      </c>
      <c r="L303" t="s">
        <v>25</v>
      </c>
      <c r="M303" t="s">
        <v>25</v>
      </c>
      <c r="N303" t="s">
        <v>25</v>
      </c>
      <c r="O303" t="s">
        <v>25</v>
      </c>
    </row>
    <row r="304" spans="1:15">
      <c r="A304" t="s">
        <v>21</v>
      </c>
      <c r="B304" t="s">
        <v>216</v>
      </c>
      <c r="C304">
        <v>1980</v>
      </c>
      <c r="D304" t="s">
        <v>25</v>
      </c>
      <c r="E304" t="s">
        <v>25</v>
      </c>
      <c r="F304" t="s">
        <v>25</v>
      </c>
      <c r="G304" t="s">
        <v>25</v>
      </c>
      <c r="H304" t="s">
        <v>25</v>
      </c>
      <c r="I304" t="s">
        <v>25</v>
      </c>
      <c r="J304" t="s">
        <v>25</v>
      </c>
      <c r="K304" t="s">
        <v>166</v>
      </c>
      <c r="L304" t="s">
        <v>25</v>
      </c>
      <c r="M304" t="s">
        <v>25</v>
      </c>
      <c r="N304" t="s">
        <v>25</v>
      </c>
      <c r="O304" t="s">
        <v>25</v>
      </c>
    </row>
    <row r="305" spans="1:15">
      <c r="A305" t="s">
        <v>21</v>
      </c>
      <c r="B305" t="s">
        <v>216</v>
      </c>
      <c r="C305">
        <v>1981</v>
      </c>
      <c r="D305" t="s">
        <v>25</v>
      </c>
      <c r="E305" t="s">
        <v>25</v>
      </c>
      <c r="F305" t="s">
        <v>25</v>
      </c>
      <c r="G305" t="s">
        <v>25</v>
      </c>
      <c r="H305" t="s">
        <v>25</v>
      </c>
      <c r="I305" t="s">
        <v>25</v>
      </c>
      <c r="J305" t="s">
        <v>25</v>
      </c>
      <c r="K305" t="s">
        <v>166</v>
      </c>
      <c r="L305" t="s">
        <v>25</v>
      </c>
      <c r="M305" t="s">
        <v>25</v>
      </c>
      <c r="N305" t="s">
        <v>25</v>
      </c>
      <c r="O305" t="s">
        <v>25</v>
      </c>
    </row>
    <row r="306" spans="1:15">
      <c r="A306" t="s">
        <v>21</v>
      </c>
      <c r="B306" t="s">
        <v>216</v>
      </c>
      <c r="C306">
        <v>1982</v>
      </c>
      <c r="D306" t="s">
        <v>25</v>
      </c>
      <c r="E306" t="s">
        <v>25</v>
      </c>
      <c r="F306" t="s">
        <v>25</v>
      </c>
      <c r="G306" t="s">
        <v>25</v>
      </c>
      <c r="H306" t="s">
        <v>25</v>
      </c>
      <c r="I306" t="s">
        <v>25</v>
      </c>
      <c r="J306" t="s">
        <v>25</v>
      </c>
      <c r="K306" t="s">
        <v>166</v>
      </c>
      <c r="L306" t="s">
        <v>25</v>
      </c>
      <c r="M306" t="s">
        <v>25</v>
      </c>
      <c r="N306" t="s">
        <v>25</v>
      </c>
      <c r="O306" t="s">
        <v>25</v>
      </c>
    </row>
    <row r="307" spans="1:15">
      <c r="A307" t="s">
        <v>21</v>
      </c>
      <c r="B307" t="s">
        <v>216</v>
      </c>
      <c r="C307">
        <v>1983</v>
      </c>
      <c r="D307" t="s">
        <v>25</v>
      </c>
      <c r="E307" t="s">
        <v>25</v>
      </c>
      <c r="F307" t="s">
        <v>25</v>
      </c>
      <c r="G307" t="s">
        <v>25</v>
      </c>
      <c r="H307" t="s">
        <v>25</v>
      </c>
      <c r="I307" t="s">
        <v>25</v>
      </c>
      <c r="J307" t="s">
        <v>25</v>
      </c>
      <c r="K307" t="s">
        <v>166</v>
      </c>
      <c r="L307" t="s">
        <v>25</v>
      </c>
      <c r="M307" t="s">
        <v>25</v>
      </c>
      <c r="N307" t="s">
        <v>25</v>
      </c>
      <c r="O307" t="s">
        <v>25</v>
      </c>
    </row>
    <row r="308" spans="1:15">
      <c r="A308" t="s">
        <v>21</v>
      </c>
      <c r="B308" t="s">
        <v>216</v>
      </c>
      <c r="C308">
        <v>1984</v>
      </c>
      <c r="D308" t="s">
        <v>25</v>
      </c>
      <c r="E308" t="s">
        <v>25</v>
      </c>
      <c r="F308" t="s">
        <v>25</v>
      </c>
      <c r="G308" t="s">
        <v>25</v>
      </c>
      <c r="H308" t="s">
        <v>25</v>
      </c>
      <c r="I308" t="s">
        <v>25</v>
      </c>
      <c r="J308" t="s">
        <v>25</v>
      </c>
      <c r="K308" t="s">
        <v>166</v>
      </c>
      <c r="L308" t="s">
        <v>25</v>
      </c>
      <c r="M308" t="s">
        <v>25</v>
      </c>
      <c r="N308" t="s">
        <v>25</v>
      </c>
      <c r="O308" t="s">
        <v>25</v>
      </c>
    </row>
    <row r="309" spans="1:15">
      <c r="A309" t="s">
        <v>21</v>
      </c>
      <c r="B309" t="s">
        <v>216</v>
      </c>
      <c r="C309">
        <v>1985</v>
      </c>
      <c r="D309" t="s">
        <v>25</v>
      </c>
      <c r="E309" t="s">
        <v>25</v>
      </c>
      <c r="F309" t="s">
        <v>25</v>
      </c>
      <c r="G309" t="s">
        <v>25</v>
      </c>
      <c r="H309" t="s">
        <v>25</v>
      </c>
      <c r="I309" t="s">
        <v>25</v>
      </c>
      <c r="J309" t="s">
        <v>25</v>
      </c>
      <c r="K309" t="s">
        <v>166</v>
      </c>
      <c r="L309" t="s">
        <v>25</v>
      </c>
      <c r="M309" t="s">
        <v>25</v>
      </c>
      <c r="N309" t="s">
        <v>25</v>
      </c>
      <c r="O309" t="s">
        <v>25</v>
      </c>
    </row>
    <row r="310" spans="1:15">
      <c r="A310" t="s">
        <v>21</v>
      </c>
      <c r="B310" t="s">
        <v>216</v>
      </c>
      <c r="C310">
        <v>1986</v>
      </c>
      <c r="D310" t="s">
        <v>25</v>
      </c>
      <c r="E310" t="s">
        <v>25</v>
      </c>
      <c r="F310" t="s">
        <v>25</v>
      </c>
      <c r="G310" t="s">
        <v>25</v>
      </c>
      <c r="H310" t="s">
        <v>25</v>
      </c>
      <c r="I310" t="s">
        <v>25</v>
      </c>
      <c r="J310" t="s">
        <v>25</v>
      </c>
      <c r="K310" t="s">
        <v>166</v>
      </c>
      <c r="L310" t="s">
        <v>25</v>
      </c>
      <c r="M310" t="s">
        <v>25</v>
      </c>
      <c r="N310" t="s">
        <v>25</v>
      </c>
      <c r="O310" t="s">
        <v>25</v>
      </c>
    </row>
    <row r="311" spans="1:15">
      <c r="A311" t="s">
        <v>21</v>
      </c>
      <c r="B311" t="s">
        <v>216</v>
      </c>
      <c r="C311">
        <v>1987</v>
      </c>
      <c r="D311" t="s">
        <v>25</v>
      </c>
      <c r="E311" t="s">
        <v>25</v>
      </c>
      <c r="F311" t="s">
        <v>25</v>
      </c>
      <c r="G311" t="s">
        <v>25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</row>
    <row r="312" spans="1:15">
      <c r="A312" t="s">
        <v>21</v>
      </c>
      <c r="B312" t="s">
        <v>216</v>
      </c>
      <c r="C312">
        <v>1988</v>
      </c>
      <c r="D312" t="s">
        <v>25</v>
      </c>
      <c r="E312" t="s">
        <v>25</v>
      </c>
      <c r="F312" t="s">
        <v>25</v>
      </c>
      <c r="G312" t="s">
        <v>25</v>
      </c>
      <c r="H312" t="s">
        <v>25</v>
      </c>
      <c r="I312" t="s">
        <v>25</v>
      </c>
      <c r="J312" t="s">
        <v>25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</row>
    <row r="313" spans="1:15">
      <c r="A313" t="s">
        <v>21</v>
      </c>
      <c r="B313" t="s">
        <v>216</v>
      </c>
      <c r="C313">
        <v>1989</v>
      </c>
      <c r="D313">
        <v>1082.1946</v>
      </c>
      <c r="E313" t="s">
        <v>25</v>
      </c>
      <c r="F313" t="s">
        <v>25</v>
      </c>
      <c r="G313" t="s">
        <v>25</v>
      </c>
      <c r="H313">
        <v>446</v>
      </c>
      <c r="I313" t="s">
        <v>25</v>
      </c>
      <c r="J313" t="e">
        <v>#N/A</v>
      </c>
      <c r="K313">
        <v>636.19460000000004</v>
      </c>
      <c r="L313" t="s">
        <v>25</v>
      </c>
      <c r="M313" t="s">
        <v>25</v>
      </c>
      <c r="N313">
        <v>0</v>
      </c>
      <c r="O313" t="s">
        <v>25</v>
      </c>
    </row>
    <row r="314" spans="1:15">
      <c r="A314" t="s">
        <v>21</v>
      </c>
      <c r="B314" t="s">
        <v>216</v>
      </c>
      <c r="C314">
        <v>1990</v>
      </c>
      <c r="D314">
        <v>1767.1668999999999</v>
      </c>
      <c r="E314" t="s">
        <v>25</v>
      </c>
      <c r="F314" t="s">
        <v>25</v>
      </c>
      <c r="G314" t="s">
        <v>25</v>
      </c>
      <c r="H314" t="e">
        <v>#N/A</v>
      </c>
      <c r="I314" t="s">
        <v>25</v>
      </c>
      <c r="J314">
        <v>161.12299999999999</v>
      </c>
      <c r="K314">
        <v>739.04390000000001</v>
      </c>
      <c r="L314" t="s">
        <v>25</v>
      </c>
      <c r="M314" t="s">
        <v>25</v>
      </c>
      <c r="N314">
        <v>867</v>
      </c>
      <c r="O314" t="s">
        <v>25</v>
      </c>
    </row>
    <row r="315" spans="1:15">
      <c r="A315" t="s">
        <v>21</v>
      </c>
      <c r="B315" t="s">
        <v>216</v>
      </c>
      <c r="C315">
        <v>1991</v>
      </c>
      <c r="D315">
        <v>1538.2281</v>
      </c>
      <c r="E315" t="s">
        <v>25</v>
      </c>
      <c r="F315" t="s">
        <v>25</v>
      </c>
      <c r="G315" t="s">
        <v>25</v>
      </c>
      <c r="H315" t="e">
        <v>#N/A</v>
      </c>
      <c r="I315" t="s">
        <v>25</v>
      </c>
      <c r="J315">
        <v>431.4341</v>
      </c>
      <c r="K315">
        <v>1106.7940000000001</v>
      </c>
      <c r="L315" t="s">
        <v>25</v>
      </c>
      <c r="M315" t="s">
        <v>25</v>
      </c>
      <c r="N315">
        <v>0</v>
      </c>
      <c r="O315" t="s">
        <v>25</v>
      </c>
    </row>
    <row r="316" spans="1:15">
      <c r="A316" t="s">
        <v>21</v>
      </c>
      <c r="B316" t="s">
        <v>216</v>
      </c>
      <c r="C316">
        <v>1992</v>
      </c>
      <c r="D316">
        <v>2572.7462</v>
      </c>
      <c r="E316" t="s">
        <v>25</v>
      </c>
      <c r="F316" t="s">
        <v>25</v>
      </c>
      <c r="G316" t="s">
        <v>25</v>
      </c>
      <c r="H316">
        <v>354</v>
      </c>
      <c r="I316" t="s">
        <v>25</v>
      </c>
      <c r="J316">
        <v>362.86219999999992</v>
      </c>
      <c r="K316">
        <v>1855.884</v>
      </c>
      <c r="L316" t="s">
        <v>25</v>
      </c>
      <c r="M316" t="s">
        <v>25</v>
      </c>
      <c r="N316">
        <v>0</v>
      </c>
      <c r="O316" t="s">
        <v>25</v>
      </c>
    </row>
    <row r="317" spans="1:15">
      <c r="A317" t="s">
        <v>21</v>
      </c>
      <c r="B317" t="s">
        <v>216</v>
      </c>
      <c r="C317">
        <v>1993</v>
      </c>
      <c r="D317">
        <v>4063.5160000000001</v>
      </c>
      <c r="E317" t="s">
        <v>25</v>
      </c>
      <c r="F317" t="s">
        <v>25</v>
      </c>
      <c r="G317" t="s">
        <v>25</v>
      </c>
      <c r="H317">
        <v>573</v>
      </c>
      <c r="I317" t="s">
        <v>25</v>
      </c>
      <c r="J317">
        <v>455.10100000000011</v>
      </c>
      <c r="K317">
        <v>3035.415</v>
      </c>
      <c r="L317" t="s">
        <v>25</v>
      </c>
      <c r="M317" t="s">
        <v>25</v>
      </c>
      <c r="N317">
        <v>0</v>
      </c>
      <c r="O317" t="s">
        <v>25</v>
      </c>
    </row>
    <row r="318" spans="1:15">
      <c r="A318" t="s">
        <v>21</v>
      </c>
      <c r="B318" t="s">
        <v>216</v>
      </c>
      <c r="C318">
        <v>1994</v>
      </c>
      <c r="D318">
        <v>5163.7029999999995</v>
      </c>
      <c r="E318" t="s">
        <v>25</v>
      </c>
      <c r="F318" t="s">
        <v>25</v>
      </c>
      <c r="G318" t="s">
        <v>25</v>
      </c>
      <c r="H318">
        <v>702</v>
      </c>
      <c r="I318" t="s">
        <v>25</v>
      </c>
      <c r="J318">
        <v>478.06899999999996</v>
      </c>
      <c r="K318">
        <v>3983.634</v>
      </c>
      <c r="L318" t="s">
        <v>25</v>
      </c>
      <c r="M318" t="s">
        <v>25</v>
      </c>
      <c r="N318">
        <v>0</v>
      </c>
      <c r="O318" t="s">
        <v>25</v>
      </c>
    </row>
    <row r="319" spans="1:15">
      <c r="A319" t="s">
        <v>21</v>
      </c>
      <c r="B319" t="s">
        <v>216</v>
      </c>
      <c r="C319">
        <v>1995</v>
      </c>
      <c r="D319">
        <v>5865.9769999999999</v>
      </c>
      <c r="E319" t="s">
        <v>25</v>
      </c>
      <c r="F319" t="s">
        <v>25</v>
      </c>
      <c r="G319" t="s">
        <v>25</v>
      </c>
      <c r="H319">
        <v>819</v>
      </c>
      <c r="I319" t="s">
        <v>25</v>
      </c>
      <c r="J319">
        <v>565.875</v>
      </c>
      <c r="K319">
        <v>4481.1019999999999</v>
      </c>
      <c r="L319" t="s">
        <v>25</v>
      </c>
      <c r="M319" t="s">
        <v>25</v>
      </c>
      <c r="N319">
        <v>0</v>
      </c>
      <c r="O319" t="s">
        <v>25</v>
      </c>
    </row>
    <row r="320" spans="1:15">
      <c r="A320" t="s">
        <v>21</v>
      </c>
      <c r="B320" t="s">
        <v>216</v>
      </c>
      <c r="C320">
        <v>1996</v>
      </c>
      <c r="D320">
        <v>7330.0060000000003</v>
      </c>
      <c r="E320" t="s">
        <v>25</v>
      </c>
      <c r="F320" t="s">
        <v>25</v>
      </c>
      <c r="G320" t="s">
        <v>25</v>
      </c>
      <c r="H320">
        <v>786</v>
      </c>
      <c r="I320" t="s">
        <v>25</v>
      </c>
      <c r="J320">
        <v>3831.1000000000004</v>
      </c>
      <c r="K320">
        <v>2712.9059999999999</v>
      </c>
      <c r="L320" t="s">
        <v>25</v>
      </c>
      <c r="M320" t="s">
        <v>25</v>
      </c>
      <c r="N320">
        <v>0</v>
      </c>
      <c r="O320" t="s">
        <v>25</v>
      </c>
    </row>
    <row r="321" spans="1:15">
      <c r="A321" t="s">
        <v>21</v>
      </c>
      <c r="B321" t="s">
        <v>216</v>
      </c>
      <c r="C321">
        <v>1997</v>
      </c>
      <c r="D321">
        <v>3236.4769999999999</v>
      </c>
      <c r="E321" t="s">
        <v>25</v>
      </c>
      <c r="F321" t="s">
        <v>25</v>
      </c>
      <c r="G321" t="s">
        <v>25</v>
      </c>
      <c r="H321">
        <v>1543</v>
      </c>
      <c r="I321" t="s">
        <v>25</v>
      </c>
      <c r="J321" t="e">
        <v>#N/A</v>
      </c>
      <c r="K321">
        <v>1693.4770000000001</v>
      </c>
      <c r="L321" t="s">
        <v>25</v>
      </c>
      <c r="M321" t="s">
        <v>25</v>
      </c>
      <c r="N321">
        <v>0</v>
      </c>
      <c r="O321" t="s">
        <v>25</v>
      </c>
    </row>
    <row r="322" spans="1:15">
      <c r="A322" t="s">
        <v>21</v>
      </c>
      <c r="B322" t="s">
        <v>216</v>
      </c>
      <c r="C322">
        <v>1998</v>
      </c>
      <c r="D322">
        <v>5123.8680000000004</v>
      </c>
      <c r="E322" t="s">
        <v>25</v>
      </c>
      <c r="F322" t="s">
        <v>25</v>
      </c>
      <c r="G322" t="s">
        <v>25</v>
      </c>
      <c r="H322">
        <v>2738</v>
      </c>
      <c r="I322" t="s">
        <v>25</v>
      </c>
      <c r="J322" t="e">
        <v>#N/A</v>
      </c>
      <c r="K322">
        <v>2385.8679999999999</v>
      </c>
      <c r="L322" t="s">
        <v>25</v>
      </c>
      <c r="M322" t="s">
        <v>25</v>
      </c>
      <c r="N322">
        <v>0</v>
      </c>
      <c r="O322" t="s">
        <v>25</v>
      </c>
    </row>
    <row r="323" spans="1:15">
      <c r="A323" t="s">
        <v>21</v>
      </c>
      <c r="B323" t="s">
        <v>216</v>
      </c>
      <c r="C323">
        <v>1999</v>
      </c>
      <c r="D323">
        <v>4613.2960000000003</v>
      </c>
      <c r="E323" t="s">
        <v>25</v>
      </c>
      <c r="F323" t="s">
        <v>25</v>
      </c>
      <c r="G323" t="s">
        <v>25</v>
      </c>
      <c r="H323">
        <v>2002</v>
      </c>
      <c r="I323" t="s">
        <v>25</v>
      </c>
      <c r="J323" t="e">
        <v>#N/A</v>
      </c>
      <c r="K323">
        <v>2611.2959999999998</v>
      </c>
      <c r="L323" t="s">
        <v>25</v>
      </c>
      <c r="M323" t="s">
        <v>25</v>
      </c>
      <c r="N323">
        <v>0</v>
      </c>
      <c r="O323" t="s">
        <v>25</v>
      </c>
    </row>
    <row r="324" spans="1:15">
      <c r="A324" t="s">
        <v>21</v>
      </c>
      <c r="B324" t="s">
        <v>216</v>
      </c>
      <c r="C324">
        <v>2000</v>
      </c>
      <c r="D324">
        <v>3738.7837</v>
      </c>
      <c r="E324" t="s">
        <v>25</v>
      </c>
      <c r="F324" t="s">
        <v>25</v>
      </c>
      <c r="G324" t="s">
        <v>25</v>
      </c>
      <c r="H324" t="e">
        <v>#N/A</v>
      </c>
      <c r="I324" t="s">
        <v>25</v>
      </c>
      <c r="J324">
        <v>998.95369999999991</v>
      </c>
      <c r="K324">
        <v>2739.83</v>
      </c>
      <c r="L324" t="s">
        <v>25</v>
      </c>
      <c r="M324" t="s">
        <v>25</v>
      </c>
      <c r="N324">
        <v>0</v>
      </c>
      <c r="O324" t="s">
        <v>25</v>
      </c>
    </row>
    <row r="325" spans="1:15">
      <c r="A325" t="s">
        <v>21</v>
      </c>
      <c r="B325" t="s">
        <v>216</v>
      </c>
      <c r="C325">
        <v>2001</v>
      </c>
      <c r="D325">
        <v>4370.4449999999997</v>
      </c>
      <c r="E325" t="s">
        <v>25</v>
      </c>
      <c r="F325" t="s">
        <v>25</v>
      </c>
      <c r="G325" t="s">
        <v>25</v>
      </c>
      <c r="H325" t="e">
        <v>#N/A</v>
      </c>
      <c r="I325">
        <v>6</v>
      </c>
      <c r="J325">
        <v>1136.9359999999999</v>
      </c>
      <c r="K325">
        <v>3227.509</v>
      </c>
      <c r="L325" t="s">
        <v>25</v>
      </c>
      <c r="M325" t="s">
        <v>25</v>
      </c>
      <c r="N325">
        <v>0</v>
      </c>
      <c r="O325" t="s">
        <v>25</v>
      </c>
    </row>
    <row r="326" spans="1:15">
      <c r="A326" t="s">
        <v>21</v>
      </c>
      <c r="B326" t="s">
        <v>216</v>
      </c>
      <c r="C326">
        <v>2002</v>
      </c>
      <c r="D326">
        <v>4385.53</v>
      </c>
      <c r="E326" t="s">
        <v>25</v>
      </c>
      <c r="F326" t="s">
        <v>25</v>
      </c>
      <c r="G326" t="s">
        <v>25</v>
      </c>
      <c r="H326" t="e">
        <v>#N/A</v>
      </c>
      <c r="I326" t="s">
        <v>25</v>
      </c>
      <c r="J326">
        <v>1239.597</v>
      </c>
      <c r="K326">
        <v>3145.933</v>
      </c>
      <c r="L326" t="s">
        <v>25</v>
      </c>
      <c r="M326" t="s">
        <v>25</v>
      </c>
      <c r="N326">
        <v>0</v>
      </c>
      <c r="O326" t="s">
        <v>25</v>
      </c>
    </row>
    <row r="327" spans="1:15">
      <c r="A327" t="s">
        <v>21</v>
      </c>
      <c r="B327" t="s">
        <v>216</v>
      </c>
      <c r="C327">
        <v>2003</v>
      </c>
      <c r="D327">
        <v>5191.5569999999998</v>
      </c>
      <c r="E327" t="s">
        <v>25</v>
      </c>
      <c r="F327" t="s">
        <v>25</v>
      </c>
      <c r="G327" t="s">
        <v>25</v>
      </c>
      <c r="H327">
        <v>2100</v>
      </c>
      <c r="I327" t="s">
        <v>25</v>
      </c>
      <c r="J327" t="e">
        <v>#N/A</v>
      </c>
      <c r="K327">
        <v>3091.5569999999998</v>
      </c>
      <c r="L327" t="s">
        <v>25</v>
      </c>
      <c r="M327" t="s">
        <v>25</v>
      </c>
      <c r="N327">
        <v>0</v>
      </c>
      <c r="O327" t="s">
        <v>25</v>
      </c>
    </row>
    <row r="328" spans="1:15">
      <c r="A328" t="s">
        <v>21</v>
      </c>
      <c r="B328" t="s">
        <v>216</v>
      </c>
      <c r="C328">
        <v>2004</v>
      </c>
      <c r="D328">
        <v>3760.011</v>
      </c>
      <c r="E328" t="s">
        <v>25</v>
      </c>
      <c r="F328" t="s">
        <v>25</v>
      </c>
      <c r="G328" t="s">
        <v>25</v>
      </c>
      <c r="H328">
        <v>2300</v>
      </c>
      <c r="I328" t="s">
        <v>25</v>
      </c>
      <c r="J328" t="e">
        <v>#N/A</v>
      </c>
      <c r="K328">
        <v>1460.011</v>
      </c>
      <c r="L328" t="s">
        <v>25</v>
      </c>
      <c r="M328" t="s">
        <v>25</v>
      </c>
      <c r="N328">
        <v>0</v>
      </c>
      <c r="O328" t="s">
        <v>25</v>
      </c>
    </row>
    <row r="329" spans="1:15">
      <c r="A329" t="s">
        <v>21</v>
      </c>
      <c r="B329" t="s">
        <v>216</v>
      </c>
      <c r="C329">
        <v>2005</v>
      </c>
      <c r="D329">
        <v>3259.4340000000002</v>
      </c>
      <c r="E329" t="s">
        <v>25</v>
      </c>
      <c r="F329" t="s">
        <v>25</v>
      </c>
      <c r="G329" t="s">
        <v>25</v>
      </c>
      <c r="H329">
        <v>2100</v>
      </c>
      <c r="I329" t="s">
        <v>25</v>
      </c>
      <c r="J329" t="e">
        <v>#N/A</v>
      </c>
      <c r="K329">
        <v>1159.434</v>
      </c>
      <c r="L329" t="s">
        <v>25</v>
      </c>
      <c r="M329" t="s">
        <v>25</v>
      </c>
      <c r="N329">
        <v>0</v>
      </c>
      <c r="O329" t="s">
        <v>25</v>
      </c>
    </row>
    <row r="330" spans="1:15">
      <c r="A330" t="s">
        <v>21</v>
      </c>
      <c r="B330" t="s">
        <v>216</v>
      </c>
      <c r="C330">
        <v>2006</v>
      </c>
      <c r="D330">
        <v>2823.3575700000001</v>
      </c>
      <c r="E330" t="s">
        <v>25</v>
      </c>
      <c r="F330" t="s">
        <v>25</v>
      </c>
      <c r="G330" t="s">
        <v>25</v>
      </c>
      <c r="H330">
        <v>1550</v>
      </c>
      <c r="I330" t="s">
        <v>25</v>
      </c>
      <c r="J330">
        <v>741.85560999999996</v>
      </c>
      <c r="K330">
        <v>531.50196000000005</v>
      </c>
      <c r="L330" t="s">
        <v>25</v>
      </c>
      <c r="M330" t="s">
        <v>25</v>
      </c>
      <c r="N330">
        <v>0</v>
      </c>
      <c r="O330" t="s">
        <v>25</v>
      </c>
    </row>
    <row r="331" spans="1:15">
      <c r="A331" t="s">
        <v>21</v>
      </c>
      <c r="B331" t="s">
        <v>216</v>
      </c>
      <c r="C331">
        <v>2007</v>
      </c>
      <c r="D331">
        <v>519.29349999999999</v>
      </c>
      <c r="E331" t="s">
        <v>25</v>
      </c>
      <c r="F331" t="s">
        <v>25</v>
      </c>
      <c r="G331" t="s">
        <v>25</v>
      </c>
      <c r="H331">
        <v>0</v>
      </c>
      <c r="I331">
        <v>6.6</v>
      </c>
      <c r="J331">
        <v>130.20930000000001</v>
      </c>
      <c r="K331">
        <v>382.48419999999999</v>
      </c>
      <c r="L331" t="s">
        <v>25</v>
      </c>
      <c r="M331" t="s">
        <v>25</v>
      </c>
      <c r="N331">
        <v>0</v>
      </c>
      <c r="O331">
        <v>1631.65</v>
      </c>
    </row>
    <row r="332" spans="1:15">
      <c r="A332" t="s">
        <v>21</v>
      </c>
      <c r="B332" t="s">
        <v>216</v>
      </c>
      <c r="C332">
        <v>2008</v>
      </c>
      <c r="D332">
        <v>353.36464999999998</v>
      </c>
      <c r="E332" t="s">
        <v>25</v>
      </c>
      <c r="F332" t="s">
        <v>25</v>
      </c>
      <c r="G332" t="s">
        <v>25</v>
      </c>
      <c r="H332">
        <v>0</v>
      </c>
      <c r="I332" t="s">
        <v>25</v>
      </c>
      <c r="J332">
        <v>64.605149999999995</v>
      </c>
      <c r="K332">
        <v>288.7595</v>
      </c>
      <c r="L332" t="s">
        <v>25</v>
      </c>
      <c r="M332" t="s">
        <v>25</v>
      </c>
      <c r="N332">
        <v>0</v>
      </c>
      <c r="O332">
        <v>6817.5029999999997</v>
      </c>
    </row>
    <row r="333" spans="1:15">
      <c r="A333" t="s">
        <v>21</v>
      </c>
      <c r="B333" t="s">
        <v>216</v>
      </c>
      <c r="C333">
        <v>2009</v>
      </c>
      <c r="D333">
        <v>405.05912999999998</v>
      </c>
      <c r="E333" t="s">
        <v>25</v>
      </c>
      <c r="F333" t="s">
        <v>25</v>
      </c>
      <c r="G333" t="s">
        <v>25</v>
      </c>
      <c r="H333">
        <v>0</v>
      </c>
      <c r="I333">
        <v>3</v>
      </c>
      <c r="J333">
        <v>40.753929999999997</v>
      </c>
      <c r="K333">
        <v>361.30520000000001</v>
      </c>
      <c r="L333" t="s">
        <v>25</v>
      </c>
      <c r="M333" t="s">
        <v>25</v>
      </c>
      <c r="N333">
        <v>0</v>
      </c>
      <c r="O333">
        <v>9913.2870000000003</v>
      </c>
    </row>
    <row r="334" spans="1:15">
      <c r="A334" t="s">
        <v>21</v>
      </c>
      <c r="B334" t="s">
        <v>216</v>
      </c>
      <c r="C334">
        <v>2010</v>
      </c>
      <c r="D334">
        <v>366.34275189999994</v>
      </c>
      <c r="E334" t="s">
        <v>25</v>
      </c>
      <c r="F334" t="s">
        <v>25</v>
      </c>
      <c r="G334" t="s">
        <v>25</v>
      </c>
      <c r="H334">
        <v>0</v>
      </c>
      <c r="I334" t="s">
        <v>25</v>
      </c>
      <c r="J334">
        <v>43.835628</v>
      </c>
      <c r="K334">
        <v>322.50712389999995</v>
      </c>
      <c r="L334" t="s">
        <v>25</v>
      </c>
      <c r="M334" t="s">
        <v>25</v>
      </c>
      <c r="N334">
        <v>0</v>
      </c>
      <c r="O334">
        <v>4308.7388000000001</v>
      </c>
    </row>
    <row r="335" spans="1:15">
      <c r="A335" t="s">
        <v>21</v>
      </c>
      <c r="B335" t="s">
        <v>216</v>
      </c>
      <c r="C335">
        <v>2011</v>
      </c>
      <c r="D335">
        <v>333.70492369999999</v>
      </c>
      <c r="E335" t="s">
        <v>25</v>
      </c>
      <c r="F335" t="s">
        <v>25</v>
      </c>
      <c r="G335" t="s">
        <v>25</v>
      </c>
      <c r="H335">
        <v>0</v>
      </c>
      <c r="I335" t="s">
        <v>25</v>
      </c>
      <c r="J335">
        <v>23.6095109</v>
      </c>
      <c r="K335">
        <v>310.09541280000002</v>
      </c>
      <c r="L335" t="s">
        <v>25</v>
      </c>
      <c r="M335" t="s">
        <v>25</v>
      </c>
      <c r="N335">
        <v>0</v>
      </c>
      <c r="O335">
        <v>3832.4562000000001</v>
      </c>
    </row>
    <row r="336" spans="1:15">
      <c r="A336" t="s">
        <v>21</v>
      </c>
      <c r="B336" t="s">
        <v>216</v>
      </c>
      <c r="C336">
        <v>2012</v>
      </c>
      <c r="D336">
        <v>321.60290520000001</v>
      </c>
      <c r="E336" t="s">
        <v>25</v>
      </c>
      <c r="F336" t="s">
        <v>25</v>
      </c>
      <c r="G336" t="s">
        <v>25</v>
      </c>
      <c r="H336">
        <v>0</v>
      </c>
      <c r="I336" t="s">
        <v>25</v>
      </c>
      <c r="J336">
        <v>22.719982999999999</v>
      </c>
      <c r="K336">
        <v>298.8829222</v>
      </c>
      <c r="L336" t="s">
        <v>25</v>
      </c>
      <c r="M336" t="s">
        <v>25</v>
      </c>
      <c r="N336">
        <v>0</v>
      </c>
      <c r="O336">
        <v>3236.6903000000002</v>
      </c>
    </row>
    <row r="337" spans="1:15">
      <c r="A337" t="s">
        <v>21</v>
      </c>
      <c r="B337" t="s">
        <v>216</v>
      </c>
      <c r="C337">
        <v>2013</v>
      </c>
      <c r="D337">
        <v>333.93393430000003</v>
      </c>
      <c r="E337" t="s">
        <v>25</v>
      </c>
      <c r="F337" t="s">
        <v>25</v>
      </c>
      <c r="G337" t="s">
        <v>25</v>
      </c>
      <c r="H337">
        <v>0</v>
      </c>
      <c r="I337" t="s">
        <v>25</v>
      </c>
      <c r="J337">
        <v>22.649669199999998</v>
      </c>
      <c r="K337">
        <v>311.28426510000003</v>
      </c>
      <c r="L337" t="s">
        <v>25</v>
      </c>
      <c r="M337" t="s">
        <v>25</v>
      </c>
      <c r="N337">
        <v>0</v>
      </c>
      <c r="O337">
        <v>756.33401000000003</v>
      </c>
    </row>
    <row r="338" spans="1:15">
      <c r="A338" t="s">
        <v>21</v>
      </c>
      <c r="B338" t="s">
        <v>216</v>
      </c>
      <c r="C338">
        <v>2014</v>
      </c>
      <c r="D338">
        <v>326.85533659999999</v>
      </c>
      <c r="E338" t="s">
        <v>25</v>
      </c>
      <c r="F338" t="s">
        <v>25</v>
      </c>
      <c r="G338" t="s">
        <v>25</v>
      </c>
      <c r="H338">
        <v>0</v>
      </c>
      <c r="I338" t="s">
        <v>25</v>
      </c>
      <c r="J338">
        <v>22.983935199999998</v>
      </c>
      <c r="K338">
        <v>303.87140139999997</v>
      </c>
      <c r="L338" t="s">
        <v>25</v>
      </c>
      <c r="M338" t="s">
        <v>25</v>
      </c>
      <c r="N338">
        <v>0</v>
      </c>
      <c r="O338">
        <v>2224.4254999999998</v>
      </c>
    </row>
    <row r="339" spans="1:15">
      <c r="A339" t="s">
        <v>21</v>
      </c>
      <c r="B339" t="s">
        <v>216</v>
      </c>
      <c r="C339">
        <v>2015</v>
      </c>
      <c r="D339">
        <v>295.12036510000001</v>
      </c>
      <c r="E339" t="s">
        <v>25</v>
      </c>
      <c r="F339" t="s">
        <v>25</v>
      </c>
      <c r="G339" t="s">
        <v>25</v>
      </c>
      <c r="H339">
        <v>0</v>
      </c>
      <c r="I339" t="s">
        <v>25</v>
      </c>
      <c r="J339">
        <v>23.374821100000002</v>
      </c>
      <c r="K339">
        <v>271.745544</v>
      </c>
      <c r="L339" t="s">
        <v>25</v>
      </c>
      <c r="M339" t="s">
        <v>25</v>
      </c>
      <c r="N339">
        <v>0</v>
      </c>
      <c r="O339">
        <v>8358.2973000000002</v>
      </c>
    </row>
    <row r="340" spans="1:15">
      <c r="A340" t="s">
        <v>21</v>
      </c>
      <c r="B340" t="s">
        <v>216</v>
      </c>
      <c r="C340">
        <v>2016</v>
      </c>
      <c r="D340">
        <v>3387.8740423999998</v>
      </c>
      <c r="E340" t="s">
        <v>25</v>
      </c>
      <c r="F340" t="s">
        <v>25</v>
      </c>
      <c r="G340" t="s">
        <v>25</v>
      </c>
      <c r="H340">
        <v>0</v>
      </c>
      <c r="I340">
        <v>3100</v>
      </c>
      <c r="J340">
        <v>23.034943800000001</v>
      </c>
      <c r="K340">
        <v>264.8390986</v>
      </c>
      <c r="L340" t="s">
        <v>25</v>
      </c>
      <c r="M340" t="s">
        <v>25</v>
      </c>
      <c r="N340">
        <v>0</v>
      </c>
      <c r="O340">
        <v>8923.1797999999999</v>
      </c>
    </row>
    <row r="341" spans="1:15">
      <c r="A341" t="s">
        <v>21</v>
      </c>
      <c r="B341" t="s">
        <v>216</v>
      </c>
      <c r="C341">
        <v>2017</v>
      </c>
      <c r="D341">
        <v>110.4418299</v>
      </c>
      <c r="E341" t="s">
        <v>25</v>
      </c>
      <c r="F341" t="s">
        <v>25</v>
      </c>
      <c r="G341" t="s">
        <v>25</v>
      </c>
      <c r="H341">
        <v>0</v>
      </c>
      <c r="I341">
        <v>0</v>
      </c>
      <c r="J341">
        <v>14.639849100000001</v>
      </c>
      <c r="K341">
        <v>95.801980799999995</v>
      </c>
      <c r="L341" t="s">
        <v>25</v>
      </c>
      <c r="M341" t="s">
        <v>25</v>
      </c>
      <c r="N341">
        <v>0</v>
      </c>
      <c r="O341">
        <v>12849.895</v>
      </c>
    </row>
    <row r="342" spans="1:15">
      <c r="A342" t="s">
        <v>21</v>
      </c>
      <c r="B342" t="s">
        <v>216</v>
      </c>
      <c r="C342">
        <v>2018</v>
      </c>
      <c r="D342">
        <v>84.413494999999998</v>
      </c>
      <c r="E342" t="s">
        <v>25</v>
      </c>
      <c r="F342" t="s">
        <v>25</v>
      </c>
      <c r="G342" t="s">
        <v>25</v>
      </c>
      <c r="H342">
        <v>0</v>
      </c>
      <c r="I342">
        <v>0</v>
      </c>
      <c r="J342">
        <v>12.553000000000001</v>
      </c>
      <c r="K342">
        <v>71.860495</v>
      </c>
      <c r="L342" t="s">
        <v>25</v>
      </c>
      <c r="M342" t="s">
        <v>25</v>
      </c>
      <c r="N342">
        <v>0</v>
      </c>
      <c r="O342">
        <v>4700</v>
      </c>
    </row>
    <row r="343" spans="1:15">
      <c r="A343" t="s">
        <v>21</v>
      </c>
      <c r="B343" t="s">
        <v>216</v>
      </c>
      <c r="C343">
        <v>2019</v>
      </c>
      <c r="D343">
        <v>83.395495200000013</v>
      </c>
      <c r="E343" t="s">
        <v>25</v>
      </c>
      <c r="F343" t="s">
        <v>25</v>
      </c>
      <c r="G343" t="s">
        <v>25</v>
      </c>
      <c r="H343">
        <v>0</v>
      </c>
      <c r="I343">
        <v>0</v>
      </c>
      <c r="J343">
        <v>11.552000000000001</v>
      </c>
      <c r="K343">
        <v>71.843495200000007</v>
      </c>
      <c r="L343" t="s">
        <v>25</v>
      </c>
      <c r="M343" t="s">
        <v>25</v>
      </c>
      <c r="N343">
        <v>0</v>
      </c>
      <c r="O343">
        <v>800</v>
      </c>
    </row>
    <row r="344" spans="1:15">
      <c r="A344" t="s">
        <v>21</v>
      </c>
      <c r="B344" t="s">
        <v>216</v>
      </c>
      <c r="C344">
        <v>2020</v>
      </c>
      <c r="D344">
        <v>8593.9</v>
      </c>
      <c r="E344" t="s">
        <v>25</v>
      </c>
      <c r="F344" t="s">
        <v>25</v>
      </c>
      <c r="G344" t="s">
        <v>25</v>
      </c>
      <c r="H344">
        <v>0</v>
      </c>
      <c r="I344">
        <v>6787</v>
      </c>
      <c r="J344">
        <v>1734.9</v>
      </c>
      <c r="K344">
        <v>72</v>
      </c>
      <c r="L344" t="s">
        <v>25</v>
      </c>
      <c r="M344" t="s">
        <v>25</v>
      </c>
      <c r="N344">
        <v>0</v>
      </c>
      <c r="O344">
        <v>600</v>
      </c>
    </row>
    <row r="345" spans="1:15">
      <c r="A345" t="s">
        <v>24</v>
      </c>
      <c r="B345" t="s">
        <v>216</v>
      </c>
      <c r="C345">
        <v>1960</v>
      </c>
      <c r="D345" t="s">
        <v>25</v>
      </c>
      <c r="E345" t="s">
        <v>25</v>
      </c>
      <c r="F345" t="s">
        <v>25</v>
      </c>
      <c r="G345" t="s">
        <v>25</v>
      </c>
      <c r="H345" t="s">
        <v>25</v>
      </c>
      <c r="I345" t="s">
        <v>25</v>
      </c>
      <c r="J345" t="s">
        <v>25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</row>
    <row r="346" spans="1:15">
      <c r="A346" t="s">
        <v>24</v>
      </c>
      <c r="B346" t="s">
        <v>216</v>
      </c>
      <c r="C346">
        <v>1961</v>
      </c>
      <c r="D346" t="s">
        <v>25</v>
      </c>
      <c r="E346" t="s">
        <v>25</v>
      </c>
      <c r="F346" t="s">
        <v>25</v>
      </c>
      <c r="G346" t="s">
        <v>25</v>
      </c>
      <c r="H346" t="s">
        <v>25</v>
      </c>
      <c r="I346" t="s">
        <v>25</v>
      </c>
      <c r="J346" t="s">
        <v>25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</row>
    <row r="347" spans="1:15">
      <c r="A347" t="s">
        <v>24</v>
      </c>
      <c r="B347" t="s">
        <v>216</v>
      </c>
      <c r="C347">
        <v>1962</v>
      </c>
      <c r="D347" t="s">
        <v>25</v>
      </c>
      <c r="E347" t="s">
        <v>25</v>
      </c>
      <c r="F347" t="s">
        <v>25</v>
      </c>
      <c r="G347" t="s">
        <v>25</v>
      </c>
      <c r="H347" t="s">
        <v>25</v>
      </c>
      <c r="I347" t="s">
        <v>25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</row>
    <row r="348" spans="1:15">
      <c r="A348" t="s">
        <v>24</v>
      </c>
      <c r="B348" t="s">
        <v>216</v>
      </c>
      <c r="C348">
        <v>1963</v>
      </c>
      <c r="D348" t="s">
        <v>25</v>
      </c>
      <c r="E348" t="s">
        <v>25</v>
      </c>
      <c r="F348" t="s">
        <v>25</v>
      </c>
      <c r="G348" t="s">
        <v>25</v>
      </c>
      <c r="H348" t="s">
        <v>25</v>
      </c>
      <c r="I348" t="s">
        <v>25</v>
      </c>
      <c r="J348" t="s">
        <v>25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</row>
    <row r="349" spans="1:15">
      <c r="A349" t="s">
        <v>24</v>
      </c>
      <c r="B349" t="s">
        <v>216</v>
      </c>
      <c r="C349">
        <v>1964</v>
      </c>
      <c r="D349" t="s">
        <v>25</v>
      </c>
      <c r="E349" t="s">
        <v>25</v>
      </c>
      <c r="F349" t="s">
        <v>25</v>
      </c>
      <c r="G349" t="s">
        <v>25</v>
      </c>
      <c r="H349" t="s">
        <v>25</v>
      </c>
      <c r="I349" t="s">
        <v>25</v>
      </c>
      <c r="J349" t="s">
        <v>25</v>
      </c>
      <c r="K349" t="s">
        <v>25</v>
      </c>
      <c r="L349" t="s">
        <v>25</v>
      </c>
      <c r="M349" t="s">
        <v>25</v>
      </c>
      <c r="N349" t="s">
        <v>25</v>
      </c>
      <c r="O349" t="s">
        <v>25</v>
      </c>
    </row>
    <row r="350" spans="1:15">
      <c r="A350" t="s">
        <v>24</v>
      </c>
      <c r="B350" t="s">
        <v>216</v>
      </c>
      <c r="C350">
        <v>1965</v>
      </c>
      <c r="D350" t="s">
        <v>25</v>
      </c>
      <c r="E350" t="s">
        <v>25</v>
      </c>
      <c r="F350" t="s">
        <v>25</v>
      </c>
      <c r="G350" t="s">
        <v>25</v>
      </c>
      <c r="H350" t="s">
        <v>25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</row>
    <row r="351" spans="1:15">
      <c r="A351" t="s">
        <v>24</v>
      </c>
      <c r="B351" t="s">
        <v>216</v>
      </c>
      <c r="C351">
        <v>1966</v>
      </c>
      <c r="D351" t="s">
        <v>25</v>
      </c>
      <c r="E351" t="s">
        <v>25</v>
      </c>
      <c r="F351" t="s">
        <v>25</v>
      </c>
      <c r="G351" t="s">
        <v>25</v>
      </c>
      <c r="H351" t="s">
        <v>25</v>
      </c>
      <c r="I351" t="s">
        <v>25</v>
      </c>
      <c r="J351" t="s">
        <v>25</v>
      </c>
      <c r="K351" t="s">
        <v>25</v>
      </c>
      <c r="L351" t="s">
        <v>25</v>
      </c>
      <c r="M351" t="s">
        <v>25</v>
      </c>
      <c r="N351" t="s">
        <v>25</v>
      </c>
      <c r="O351" t="s">
        <v>25</v>
      </c>
    </row>
    <row r="352" spans="1:15">
      <c r="A352" t="s">
        <v>24</v>
      </c>
      <c r="B352" t="s">
        <v>216</v>
      </c>
      <c r="C352">
        <v>1967</v>
      </c>
      <c r="D352" t="s">
        <v>25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25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</row>
    <row r="353" spans="1:15">
      <c r="A353" t="s">
        <v>24</v>
      </c>
      <c r="B353" t="s">
        <v>216</v>
      </c>
      <c r="C353">
        <v>1968</v>
      </c>
      <c r="D353" t="s">
        <v>25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</row>
    <row r="354" spans="1:15">
      <c r="A354" t="s">
        <v>24</v>
      </c>
      <c r="B354" t="s">
        <v>216</v>
      </c>
      <c r="C354">
        <v>1969</v>
      </c>
      <c r="D354" t="s">
        <v>25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</row>
    <row r="355" spans="1:15">
      <c r="A355" t="s">
        <v>24</v>
      </c>
      <c r="B355" t="s">
        <v>216</v>
      </c>
      <c r="C355">
        <v>1970</v>
      </c>
      <c r="D355" t="s">
        <v>25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25</v>
      </c>
      <c r="K355" t="s">
        <v>25</v>
      </c>
      <c r="L355" t="s">
        <v>25</v>
      </c>
      <c r="M355" t="s">
        <v>25</v>
      </c>
      <c r="N355" t="s">
        <v>25</v>
      </c>
      <c r="O355" t="s">
        <v>25</v>
      </c>
    </row>
    <row r="356" spans="1:15">
      <c r="A356" t="s">
        <v>24</v>
      </c>
      <c r="B356" t="s">
        <v>216</v>
      </c>
      <c r="C356">
        <v>1971</v>
      </c>
      <c r="D356" t="s">
        <v>25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25</v>
      </c>
      <c r="K356" t="s">
        <v>25</v>
      </c>
      <c r="L356" t="s">
        <v>25</v>
      </c>
      <c r="M356" t="s">
        <v>25</v>
      </c>
      <c r="N356" t="s">
        <v>25</v>
      </c>
      <c r="O356" t="s">
        <v>25</v>
      </c>
    </row>
    <row r="357" spans="1:15">
      <c r="A357" t="s">
        <v>24</v>
      </c>
      <c r="B357" t="s">
        <v>216</v>
      </c>
      <c r="C357">
        <v>1972</v>
      </c>
      <c r="D357" t="s">
        <v>25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</row>
    <row r="358" spans="1:15">
      <c r="A358" t="s">
        <v>24</v>
      </c>
      <c r="B358" t="s">
        <v>216</v>
      </c>
      <c r="C358">
        <v>1973</v>
      </c>
      <c r="D358" t="s">
        <v>25</v>
      </c>
      <c r="E358" t="s">
        <v>25</v>
      </c>
      <c r="F358" t="s">
        <v>25</v>
      </c>
      <c r="G358" t="s">
        <v>25</v>
      </c>
      <c r="H358" t="s">
        <v>25</v>
      </c>
      <c r="I358" t="s">
        <v>25</v>
      </c>
      <c r="J358" t="s">
        <v>25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</row>
    <row r="359" spans="1:15">
      <c r="A359" t="s">
        <v>24</v>
      </c>
      <c r="B359" t="s">
        <v>216</v>
      </c>
      <c r="C359">
        <v>1974</v>
      </c>
      <c r="D359" t="s">
        <v>25</v>
      </c>
      <c r="E359" t="s">
        <v>25</v>
      </c>
      <c r="F359" t="s">
        <v>25</v>
      </c>
      <c r="G359" t="s">
        <v>25</v>
      </c>
      <c r="H359" t="s">
        <v>25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</row>
    <row r="360" spans="1:15">
      <c r="A360" t="s">
        <v>24</v>
      </c>
      <c r="B360" t="s">
        <v>216</v>
      </c>
      <c r="C360">
        <v>1975</v>
      </c>
      <c r="D360" t="s">
        <v>25</v>
      </c>
      <c r="E360" t="s">
        <v>25</v>
      </c>
      <c r="F360" t="s">
        <v>25</v>
      </c>
      <c r="G360" t="s">
        <v>25</v>
      </c>
      <c r="H360" t="s">
        <v>25</v>
      </c>
      <c r="I360" t="s">
        <v>25</v>
      </c>
      <c r="J360" t="s">
        <v>25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</row>
    <row r="361" spans="1:15">
      <c r="A361" t="s">
        <v>24</v>
      </c>
      <c r="B361" t="s">
        <v>216</v>
      </c>
      <c r="C361">
        <v>1976</v>
      </c>
      <c r="D361" t="s">
        <v>25</v>
      </c>
      <c r="E361" t="s">
        <v>25</v>
      </c>
      <c r="F361" t="s">
        <v>25</v>
      </c>
      <c r="G361" t="s">
        <v>25</v>
      </c>
      <c r="H361" t="s">
        <v>25</v>
      </c>
      <c r="I361" t="s">
        <v>25</v>
      </c>
      <c r="J361" t="s">
        <v>25</v>
      </c>
      <c r="K361" t="s">
        <v>25</v>
      </c>
      <c r="L361" t="s">
        <v>25</v>
      </c>
      <c r="M361" t="s">
        <v>25</v>
      </c>
      <c r="N361" t="s">
        <v>25</v>
      </c>
      <c r="O361" t="s">
        <v>25</v>
      </c>
    </row>
    <row r="362" spans="1:15">
      <c r="A362" t="s">
        <v>24</v>
      </c>
      <c r="B362" t="s">
        <v>216</v>
      </c>
      <c r="C362">
        <v>1977</v>
      </c>
      <c r="D362" t="s">
        <v>25</v>
      </c>
      <c r="E362" t="s">
        <v>25</v>
      </c>
      <c r="F362" t="s">
        <v>25</v>
      </c>
      <c r="G362" t="s">
        <v>25</v>
      </c>
      <c r="H362" t="s">
        <v>25</v>
      </c>
      <c r="I362" t="s">
        <v>25</v>
      </c>
      <c r="J362" t="s">
        <v>25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</row>
    <row r="363" spans="1:15">
      <c r="A363" t="s">
        <v>24</v>
      </c>
      <c r="B363" t="s">
        <v>216</v>
      </c>
      <c r="C363">
        <v>1978</v>
      </c>
      <c r="D363" t="s">
        <v>25</v>
      </c>
      <c r="E363" t="s">
        <v>25</v>
      </c>
      <c r="F363" t="s">
        <v>25</v>
      </c>
      <c r="G363" t="s">
        <v>25</v>
      </c>
      <c r="H363" t="s">
        <v>25</v>
      </c>
      <c r="I363" t="s">
        <v>25</v>
      </c>
      <c r="J363" t="s">
        <v>25</v>
      </c>
      <c r="K363" t="s">
        <v>25</v>
      </c>
      <c r="L363" t="s">
        <v>25</v>
      </c>
      <c r="M363" t="s">
        <v>25</v>
      </c>
      <c r="N363" t="s">
        <v>25</v>
      </c>
      <c r="O363" t="s">
        <v>25</v>
      </c>
    </row>
    <row r="364" spans="1:15">
      <c r="A364" t="s">
        <v>24</v>
      </c>
      <c r="B364" t="s">
        <v>216</v>
      </c>
      <c r="C364">
        <v>1979</v>
      </c>
      <c r="D364" t="s">
        <v>25</v>
      </c>
      <c r="E364" t="s">
        <v>25</v>
      </c>
      <c r="F364" t="s">
        <v>25</v>
      </c>
      <c r="G364" t="s">
        <v>25</v>
      </c>
      <c r="H364" t="s">
        <v>25</v>
      </c>
      <c r="I364" t="s">
        <v>25</v>
      </c>
      <c r="J364" t="s">
        <v>25</v>
      </c>
      <c r="K364" t="s">
        <v>25</v>
      </c>
      <c r="L364" t="s">
        <v>25</v>
      </c>
      <c r="M364" t="s">
        <v>25</v>
      </c>
      <c r="N364" t="s">
        <v>25</v>
      </c>
      <c r="O364" t="s">
        <v>25</v>
      </c>
    </row>
    <row r="365" spans="1:15">
      <c r="A365" t="s">
        <v>24</v>
      </c>
      <c r="B365" t="s">
        <v>216</v>
      </c>
      <c r="C365">
        <v>1980</v>
      </c>
      <c r="D365" t="s">
        <v>25</v>
      </c>
      <c r="E365" t="s">
        <v>25</v>
      </c>
      <c r="F365" t="s">
        <v>25</v>
      </c>
      <c r="G365" t="s">
        <v>25</v>
      </c>
      <c r="H365" t="s">
        <v>25</v>
      </c>
      <c r="I365" t="s">
        <v>25</v>
      </c>
      <c r="J365" t="s">
        <v>25</v>
      </c>
      <c r="K365" t="s">
        <v>25</v>
      </c>
      <c r="L365" t="s">
        <v>25</v>
      </c>
      <c r="M365" t="s">
        <v>25</v>
      </c>
      <c r="N365" t="s">
        <v>25</v>
      </c>
      <c r="O365" t="s">
        <v>25</v>
      </c>
    </row>
    <row r="366" spans="1:15">
      <c r="A366" t="s">
        <v>24</v>
      </c>
      <c r="B366" t="s">
        <v>216</v>
      </c>
      <c r="C366">
        <v>1981</v>
      </c>
      <c r="D366">
        <v>0</v>
      </c>
      <c r="E366" t="s">
        <v>25</v>
      </c>
      <c r="F366" t="s">
        <v>25</v>
      </c>
      <c r="G366" t="s">
        <v>25</v>
      </c>
      <c r="H366">
        <v>0</v>
      </c>
      <c r="I366" t="s">
        <v>25</v>
      </c>
      <c r="J366">
        <v>0</v>
      </c>
      <c r="K366" t="s">
        <v>25</v>
      </c>
      <c r="L366">
        <v>0</v>
      </c>
      <c r="M366">
        <v>0</v>
      </c>
      <c r="N366" t="s">
        <v>25</v>
      </c>
      <c r="O366" t="s">
        <v>25</v>
      </c>
    </row>
    <row r="367" spans="1:15">
      <c r="A367" t="s">
        <v>24</v>
      </c>
      <c r="B367" t="s">
        <v>216</v>
      </c>
      <c r="C367">
        <v>1982</v>
      </c>
      <c r="D367">
        <v>0</v>
      </c>
      <c r="E367" t="s">
        <v>25</v>
      </c>
      <c r="F367" t="s">
        <v>25</v>
      </c>
      <c r="G367" t="s">
        <v>25</v>
      </c>
      <c r="H367">
        <v>0</v>
      </c>
      <c r="I367" t="s">
        <v>25</v>
      </c>
      <c r="J367">
        <v>0</v>
      </c>
      <c r="K367" t="s">
        <v>25</v>
      </c>
      <c r="L367">
        <v>0</v>
      </c>
      <c r="M367">
        <v>0</v>
      </c>
      <c r="N367" t="s">
        <v>25</v>
      </c>
      <c r="O367" t="s">
        <v>25</v>
      </c>
    </row>
    <row r="368" spans="1:15">
      <c r="A368" t="s">
        <v>24</v>
      </c>
      <c r="B368" t="s">
        <v>216</v>
      </c>
      <c r="C368">
        <v>1983</v>
      </c>
      <c r="D368">
        <v>0</v>
      </c>
      <c r="E368" t="s">
        <v>25</v>
      </c>
      <c r="F368" t="s">
        <v>25</v>
      </c>
      <c r="G368" t="s">
        <v>25</v>
      </c>
      <c r="H368">
        <v>0</v>
      </c>
      <c r="I368" t="s">
        <v>25</v>
      </c>
      <c r="J368">
        <v>0</v>
      </c>
      <c r="K368" t="s">
        <v>25</v>
      </c>
      <c r="L368">
        <v>0</v>
      </c>
      <c r="M368">
        <v>0</v>
      </c>
      <c r="N368" t="s">
        <v>25</v>
      </c>
      <c r="O368" t="s">
        <v>25</v>
      </c>
    </row>
    <row r="369" spans="1:15">
      <c r="A369" t="s">
        <v>24</v>
      </c>
      <c r="B369" t="s">
        <v>216</v>
      </c>
      <c r="C369">
        <v>1984</v>
      </c>
      <c r="D369">
        <v>0</v>
      </c>
      <c r="E369" t="s">
        <v>25</v>
      </c>
      <c r="F369" t="s">
        <v>25</v>
      </c>
      <c r="G369" t="s">
        <v>25</v>
      </c>
      <c r="H369">
        <v>0</v>
      </c>
      <c r="I369" t="s">
        <v>25</v>
      </c>
      <c r="J369">
        <v>0</v>
      </c>
      <c r="K369" t="s">
        <v>25</v>
      </c>
      <c r="L369">
        <v>0</v>
      </c>
      <c r="M369">
        <v>0</v>
      </c>
      <c r="N369" t="s">
        <v>25</v>
      </c>
      <c r="O369" t="s">
        <v>25</v>
      </c>
    </row>
    <row r="370" spans="1:15">
      <c r="A370" t="s">
        <v>24</v>
      </c>
      <c r="B370" t="s">
        <v>216</v>
      </c>
      <c r="C370">
        <v>1985</v>
      </c>
      <c r="D370">
        <v>24</v>
      </c>
      <c r="E370" t="s">
        <v>25</v>
      </c>
      <c r="F370" t="s">
        <v>25</v>
      </c>
      <c r="G370" t="s">
        <v>25</v>
      </c>
      <c r="H370">
        <v>0</v>
      </c>
      <c r="I370" t="s">
        <v>25</v>
      </c>
      <c r="J370">
        <v>24</v>
      </c>
      <c r="K370" t="s">
        <v>25</v>
      </c>
      <c r="L370">
        <v>0</v>
      </c>
      <c r="M370">
        <v>0</v>
      </c>
      <c r="N370" t="s">
        <v>25</v>
      </c>
      <c r="O370" t="s">
        <v>25</v>
      </c>
    </row>
    <row r="371" spans="1:15">
      <c r="A371" t="s">
        <v>24</v>
      </c>
      <c r="B371" t="s">
        <v>216</v>
      </c>
      <c r="C371">
        <v>1986</v>
      </c>
      <c r="D371">
        <v>32</v>
      </c>
      <c r="E371" t="s">
        <v>25</v>
      </c>
      <c r="F371" t="s">
        <v>25</v>
      </c>
      <c r="G371" t="s">
        <v>25</v>
      </c>
      <c r="H371">
        <v>0</v>
      </c>
      <c r="I371" t="s">
        <v>25</v>
      </c>
      <c r="J371">
        <v>32</v>
      </c>
      <c r="K371" t="s">
        <v>25</v>
      </c>
      <c r="L371">
        <v>0</v>
      </c>
      <c r="M371">
        <v>0</v>
      </c>
      <c r="N371" t="s">
        <v>25</v>
      </c>
      <c r="O371" t="s">
        <v>25</v>
      </c>
    </row>
    <row r="372" spans="1:15">
      <c r="A372" t="s">
        <v>24</v>
      </c>
      <c r="B372" t="s">
        <v>216</v>
      </c>
      <c r="C372">
        <v>1987</v>
      </c>
      <c r="D372">
        <v>0</v>
      </c>
      <c r="E372" t="s">
        <v>25</v>
      </c>
      <c r="F372" t="s">
        <v>25</v>
      </c>
      <c r="G372" t="s">
        <v>25</v>
      </c>
      <c r="H372">
        <v>0</v>
      </c>
      <c r="I372" t="s">
        <v>25</v>
      </c>
      <c r="J372">
        <v>0</v>
      </c>
      <c r="K372" t="s">
        <v>25</v>
      </c>
      <c r="L372">
        <v>0</v>
      </c>
      <c r="M372">
        <v>0</v>
      </c>
      <c r="N372" t="s">
        <v>25</v>
      </c>
      <c r="O372" t="s">
        <v>25</v>
      </c>
    </row>
    <row r="373" spans="1:15">
      <c r="A373" t="s">
        <v>24</v>
      </c>
      <c r="B373" t="s">
        <v>216</v>
      </c>
      <c r="C373">
        <v>1988</v>
      </c>
      <c r="D373">
        <v>0</v>
      </c>
      <c r="E373" t="s">
        <v>25</v>
      </c>
      <c r="F373" t="s">
        <v>25</v>
      </c>
      <c r="G373" t="s">
        <v>25</v>
      </c>
      <c r="H373">
        <v>0</v>
      </c>
      <c r="I373" t="s">
        <v>25</v>
      </c>
      <c r="J373">
        <v>0</v>
      </c>
      <c r="K373" t="s">
        <v>25</v>
      </c>
      <c r="L373">
        <v>0</v>
      </c>
      <c r="M373">
        <v>0</v>
      </c>
      <c r="N373" t="s">
        <v>25</v>
      </c>
      <c r="O373" t="s">
        <v>25</v>
      </c>
    </row>
    <row r="374" spans="1:15">
      <c r="A374" t="s">
        <v>24</v>
      </c>
      <c r="B374" t="s">
        <v>216</v>
      </c>
      <c r="C374">
        <v>1989</v>
      </c>
      <c r="D374">
        <v>0</v>
      </c>
      <c r="E374" t="s">
        <v>25</v>
      </c>
      <c r="F374" t="s">
        <v>25</v>
      </c>
      <c r="G374" t="s">
        <v>25</v>
      </c>
      <c r="H374">
        <v>0</v>
      </c>
      <c r="I374" t="s">
        <v>25</v>
      </c>
      <c r="J374">
        <v>0</v>
      </c>
      <c r="K374" t="s">
        <v>25</v>
      </c>
      <c r="L374">
        <v>0</v>
      </c>
      <c r="M374">
        <v>0</v>
      </c>
      <c r="N374" t="s">
        <v>25</v>
      </c>
      <c r="O374" t="s">
        <v>25</v>
      </c>
    </row>
    <row r="375" spans="1:15">
      <c r="A375" t="s">
        <v>24</v>
      </c>
      <c r="B375" t="s">
        <v>216</v>
      </c>
      <c r="C375">
        <v>1990</v>
      </c>
      <c r="D375">
        <v>0</v>
      </c>
      <c r="E375" t="s">
        <v>25</v>
      </c>
      <c r="F375" t="s">
        <v>25</v>
      </c>
      <c r="G375" t="s">
        <v>25</v>
      </c>
      <c r="H375">
        <v>0</v>
      </c>
      <c r="I375" t="s">
        <v>25</v>
      </c>
      <c r="J375">
        <v>0</v>
      </c>
      <c r="K375" t="s">
        <v>25</v>
      </c>
      <c r="L375">
        <v>0</v>
      </c>
      <c r="M375">
        <v>0</v>
      </c>
      <c r="N375" t="s">
        <v>25</v>
      </c>
      <c r="O375" t="s">
        <v>25</v>
      </c>
    </row>
    <row r="376" spans="1:15">
      <c r="A376" t="s">
        <v>24</v>
      </c>
      <c r="B376" t="s">
        <v>216</v>
      </c>
      <c r="C376">
        <v>1991</v>
      </c>
      <c r="D376">
        <v>0</v>
      </c>
      <c r="E376" t="s">
        <v>25</v>
      </c>
      <c r="F376" t="s">
        <v>25</v>
      </c>
      <c r="G376" t="s">
        <v>25</v>
      </c>
      <c r="H376">
        <v>0</v>
      </c>
      <c r="I376" t="s">
        <v>25</v>
      </c>
      <c r="J376">
        <v>0</v>
      </c>
      <c r="K376" t="s">
        <v>25</v>
      </c>
      <c r="L376">
        <v>0</v>
      </c>
      <c r="M376">
        <v>0</v>
      </c>
      <c r="N376" t="s">
        <v>25</v>
      </c>
      <c r="O376" t="s">
        <v>25</v>
      </c>
    </row>
    <row r="377" spans="1:15">
      <c r="A377" t="s">
        <v>24</v>
      </c>
      <c r="B377" t="s">
        <v>216</v>
      </c>
      <c r="C377">
        <v>1992</v>
      </c>
      <c r="D377">
        <v>0</v>
      </c>
      <c r="E377" t="s">
        <v>25</v>
      </c>
      <c r="F377" t="s">
        <v>25</v>
      </c>
      <c r="G377" t="s">
        <v>25</v>
      </c>
      <c r="H377">
        <v>0</v>
      </c>
      <c r="I377" t="s">
        <v>25</v>
      </c>
      <c r="J377">
        <v>0</v>
      </c>
      <c r="K377" t="s">
        <v>25</v>
      </c>
      <c r="L377">
        <v>0</v>
      </c>
      <c r="M377">
        <v>0</v>
      </c>
      <c r="N377" t="s">
        <v>25</v>
      </c>
      <c r="O377" t="s">
        <v>25</v>
      </c>
    </row>
    <row r="378" spans="1:15">
      <c r="A378" t="s">
        <v>24</v>
      </c>
      <c r="B378" t="s">
        <v>216</v>
      </c>
      <c r="C378">
        <v>1993</v>
      </c>
      <c r="D378">
        <v>0</v>
      </c>
      <c r="E378" t="s">
        <v>25</v>
      </c>
      <c r="F378" t="s">
        <v>25</v>
      </c>
      <c r="G378" t="s">
        <v>25</v>
      </c>
      <c r="H378">
        <v>0</v>
      </c>
      <c r="I378" t="s">
        <v>25</v>
      </c>
      <c r="J378">
        <v>0</v>
      </c>
      <c r="K378" t="s">
        <v>25</v>
      </c>
      <c r="L378">
        <v>0</v>
      </c>
      <c r="M378">
        <v>0</v>
      </c>
      <c r="N378" t="s">
        <v>25</v>
      </c>
      <c r="O378" t="s">
        <v>25</v>
      </c>
    </row>
    <row r="379" spans="1:15">
      <c r="A379" t="s">
        <v>24</v>
      </c>
      <c r="B379" t="s">
        <v>216</v>
      </c>
      <c r="C379">
        <v>1994</v>
      </c>
      <c r="D379">
        <v>0</v>
      </c>
      <c r="E379" t="s">
        <v>25</v>
      </c>
      <c r="F379" t="s">
        <v>25</v>
      </c>
      <c r="G379" t="s">
        <v>25</v>
      </c>
      <c r="H379">
        <v>0</v>
      </c>
      <c r="I379" t="s">
        <v>25</v>
      </c>
      <c r="J379">
        <v>0</v>
      </c>
      <c r="K379" t="s">
        <v>25</v>
      </c>
      <c r="L379">
        <v>0</v>
      </c>
      <c r="M379">
        <v>0</v>
      </c>
      <c r="N379" t="s">
        <v>25</v>
      </c>
      <c r="O379" t="s">
        <v>25</v>
      </c>
    </row>
    <row r="380" spans="1:15">
      <c r="A380" t="s">
        <v>24</v>
      </c>
      <c r="B380" t="s">
        <v>216</v>
      </c>
      <c r="C380">
        <v>1995</v>
      </c>
      <c r="D380">
        <v>0</v>
      </c>
      <c r="E380" t="s">
        <v>25</v>
      </c>
      <c r="F380" t="s">
        <v>25</v>
      </c>
      <c r="G380" t="s">
        <v>25</v>
      </c>
      <c r="H380">
        <v>0</v>
      </c>
      <c r="I380" t="s">
        <v>25</v>
      </c>
      <c r="J380">
        <v>0</v>
      </c>
      <c r="K380" t="s">
        <v>25</v>
      </c>
      <c r="L380">
        <v>0</v>
      </c>
      <c r="M380">
        <v>0</v>
      </c>
      <c r="N380" t="s">
        <v>25</v>
      </c>
      <c r="O380" t="s">
        <v>25</v>
      </c>
    </row>
    <row r="381" spans="1:15">
      <c r="A381" t="s">
        <v>24</v>
      </c>
      <c r="B381" t="s">
        <v>216</v>
      </c>
      <c r="C381">
        <v>1996</v>
      </c>
      <c r="D381">
        <v>161</v>
      </c>
      <c r="E381" t="s">
        <v>25</v>
      </c>
      <c r="F381" t="s">
        <v>25</v>
      </c>
      <c r="G381" t="s">
        <v>25</v>
      </c>
      <c r="H381">
        <v>0</v>
      </c>
      <c r="I381" t="s">
        <v>25</v>
      </c>
      <c r="J381">
        <v>0</v>
      </c>
      <c r="K381" t="s">
        <v>25</v>
      </c>
      <c r="L381">
        <v>161</v>
      </c>
      <c r="M381">
        <v>0</v>
      </c>
      <c r="N381" t="s">
        <v>25</v>
      </c>
      <c r="O381" t="s">
        <v>25</v>
      </c>
    </row>
    <row r="382" spans="1:15">
      <c r="A382" t="s">
        <v>24</v>
      </c>
      <c r="B382" t="s">
        <v>216</v>
      </c>
      <c r="C382">
        <v>1997</v>
      </c>
      <c r="D382">
        <v>175</v>
      </c>
      <c r="E382" t="s">
        <v>25</v>
      </c>
      <c r="F382" t="s">
        <v>25</v>
      </c>
      <c r="G382" t="s">
        <v>25</v>
      </c>
      <c r="H382">
        <v>0</v>
      </c>
      <c r="I382" t="s">
        <v>25</v>
      </c>
      <c r="J382">
        <v>0</v>
      </c>
      <c r="K382" t="s">
        <v>25</v>
      </c>
      <c r="L382">
        <v>175</v>
      </c>
      <c r="M382">
        <v>0</v>
      </c>
      <c r="N382" t="s">
        <v>25</v>
      </c>
      <c r="O382" t="s">
        <v>25</v>
      </c>
    </row>
    <row r="383" spans="1:15">
      <c r="A383" t="s">
        <v>24</v>
      </c>
      <c r="B383" t="s">
        <v>216</v>
      </c>
      <c r="C383">
        <v>1998</v>
      </c>
      <c r="D383">
        <v>391</v>
      </c>
      <c r="E383" t="s">
        <v>25</v>
      </c>
      <c r="F383" t="s">
        <v>25</v>
      </c>
      <c r="G383" t="s">
        <v>25</v>
      </c>
      <c r="H383">
        <v>0</v>
      </c>
      <c r="I383" t="s">
        <v>25</v>
      </c>
      <c r="J383">
        <v>0</v>
      </c>
      <c r="K383" t="s">
        <v>25</v>
      </c>
      <c r="L383">
        <v>391</v>
      </c>
      <c r="M383">
        <v>0</v>
      </c>
      <c r="N383" t="s">
        <v>25</v>
      </c>
      <c r="O383" t="s">
        <v>25</v>
      </c>
    </row>
    <row r="384" spans="1:15">
      <c r="A384" t="s">
        <v>24</v>
      </c>
      <c r="B384" t="s">
        <v>216</v>
      </c>
      <c r="C384">
        <v>1999</v>
      </c>
      <c r="D384">
        <v>702.11400000000003</v>
      </c>
      <c r="E384" t="s">
        <v>25</v>
      </c>
      <c r="F384" t="s">
        <v>25</v>
      </c>
      <c r="G384" t="s">
        <v>25</v>
      </c>
      <c r="H384">
        <v>0</v>
      </c>
      <c r="I384" t="s">
        <v>25</v>
      </c>
      <c r="J384">
        <v>290</v>
      </c>
      <c r="K384" t="s">
        <v>25</v>
      </c>
      <c r="L384">
        <v>412.11400000000003</v>
      </c>
      <c r="M384">
        <v>0</v>
      </c>
      <c r="N384" t="s">
        <v>25</v>
      </c>
      <c r="O384" t="s">
        <v>25</v>
      </c>
    </row>
    <row r="385" spans="1:15">
      <c r="A385" t="s">
        <v>24</v>
      </c>
      <c r="B385" t="s">
        <v>216</v>
      </c>
      <c r="C385">
        <v>2000</v>
      </c>
      <c r="D385">
        <v>739.90140999999994</v>
      </c>
      <c r="E385" t="s">
        <v>25</v>
      </c>
      <c r="F385" t="s">
        <v>25</v>
      </c>
      <c r="G385" t="s">
        <v>25</v>
      </c>
      <c r="H385">
        <v>0</v>
      </c>
      <c r="I385" t="s">
        <v>25</v>
      </c>
      <c r="J385">
        <v>301</v>
      </c>
      <c r="K385" t="s">
        <v>25</v>
      </c>
      <c r="L385">
        <v>438.90141</v>
      </c>
      <c r="M385">
        <v>0</v>
      </c>
      <c r="N385" t="s">
        <v>25</v>
      </c>
      <c r="O385" t="s">
        <v>25</v>
      </c>
    </row>
    <row r="386" spans="1:15">
      <c r="A386" t="s">
        <v>24</v>
      </c>
      <c r="B386" t="s">
        <v>216</v>
      </c>
      <c r="C386">
        <v>2001</v>
      </c>
      <c r="D386">
        <v>598</v>
      </c>
      <c r="E386" t="s">
        <v>25</v>
      </c>
      <c r="F386" t="s">
        <v>25</v>
      </c>
      <c r="G386" t="s">
        <v>25</v>
      </c>
      <c r="H386">
        <v>0</v>
      </c>
      <c r="I386" t="s">
        <v>25</v>
      </c>
      <c r="J386">
        <v>318</v>
      </c>
      <c r="K386" t="s">
        <v>25</v>
      </c>
      <c r="L386">
        <v>280</v>
      </c>
      <c r="M386">
        <v>0</v>
      </c>
      <c r="N386" t="s">
        <v>25</v>
      </c>
      <c r="O386" t="s">
        <v>25</v>
      </c>
    </row>
    <row r="387" spans="1:15">
      <c r="A387" t="s">
        <v>24</v>
      </c>
      <c r="B387" t="s">
        <v>216</v>
      </c>
      <c r="C387">
        <v>2002</v>
      </c>
      <c r="D387">
        <v>649</v>
      </c>
      <c r="E387" t="s">
        <v>25</v>
      </c>
      <c r="F387" t="s">
        <v>25</v>
      </c>
      <c r="G387" t="s">
        <v>25</v>
      </c>
      <c r="H387">
        <v>0</v>
      </c>
      <c r="I387" t="s">
        <v>25</v>
      </c>
      <c r="J387">
        <v>346</v>
      </c>
      <c r="K387" t="s">
        <v>25</v>
      </c>
      <c r="L387">
        <v>303</v>
      </c>
      <c r="M387">
        <v>0</v>
      </c>
      <c r="N387" t="s">
        <v>25</v>
      </c>
      <c r="O387" t="s">
        <v>25</v>
      </c>
    </row>
    <row r="388" spans="1:15">
      <c r="A388" t="s">
        <v>24</v>
      </c>
      <c r="B388" t="s">
        <v>216</v>
      </c>
      <c r="C388">
        <v>2003</v>
      </c>
      <c r="D388">
        <v>794</v>
      </c>
      <c r="E388" t="s">
        <v>25</v>
      </c>
      <c r="F388" t="s">
        <v>25</v>
      </c>
      <c r="G388" t="s">
        <v>25</v>
      </c>
      <c r="H388">
        <v>0</v>
      </c>
      <c r="I388" t="s">
        <v>25</v>
      </c>
      <c r="J388">
        <v>348</v>
      </c>
      <c r="K388" t="s">
        <v>25</v>
      </c>
      <c r="L388">
        <v>446</v>
      </c>
      <c r="M388">
        <v>0</v>
      </c>
      <c r="N388" t="s">
        <v>25</v>
      </c>
      <c r="O388" t="s">
        <v>25</v>
      </c>
    </row>
    <row r="389" spans="1:15">
      <c r="A389" t="s">
        <v>24</v>
      </c>
      <c r="B389" t="s">
        <v>216</v>
      </c>
      <c r="C389">
        <v>2004</v>
      </c>
      <c r="D389">
        <v>838</v>
      </c>
      <c r="E389" t="s">
        <v>25</v>
      </c>
      <c r="F389" t="s">
        <v>25</v>
      </c>
      <c r="G389" t="s">
        <v>25</v>
      </c>
      <c r="H389">
        <v>0</v>
      </c>
      <c r="I389" t="s">
        <v>25</v>
      </c>
      <c r="J389">
        <v>357</v>
      </c>
      <c r="K389" t="s">
        <v>25</v>
      </c>
      <c r="L389">
        <v>481</v>
      </c>
      <c r="M389">
        <v>0</v>
      </c>
      <c r="N389" t="s">
        <v>25</v>
      </c>
      <c r="O389" t="s">
        <v>25</v>
      </c>
    </row>
    <row r="390" spans="1:15">
      <c r="A390" t="s">
        <v>24</v>
      </c>
      <c r="B390" t="s">
        <v>216</v>
      </c>
      <c r="C390">
        <v>2005</v>
      </c>
      <c r="D390">
        <v>764</v>
      </c>
      <c r="E390" t="s">
        <v>25</v>
      </c>
      <c r="F390" t="s">
        <v>25</v>
      </c>
      <c r="G390" t="s">
        <v>25</v>
      </c>
      <c r="H390">
        <v>0</v>
      </c>
      <c r="I390" t="s">
        <v>25</v>
      </c>
      <c r="J390">
        <v>323</v>
      </c>
      <c r="K390" t="s">
        <v>25</v>
      </c>
      <c r="L390">
        <v>356</v>
      </c>
      <c r="M390">
        <v>85</v>
      </c>
      <c r="N390" t="s">
        <v>25</v>
      </c>
      <c r="O390" t="s">
        <v>25</v>
      </c>
    </row>
    <row r="391" spans="1:15">
      <c r="A391" t="s">
        <v>24</v>
      </c>
      <c r="B391" t="s">
        <v>216</v>
      </c>
      <c r="C391">
        <v>2006</v>
      </c>
      <c r="D391">
        <v>762</v>
      </c>
      <c r="E391" t="s">
        <v>25</v>
      </c>
      <c r="F391" t="s">
        <v>25</v>
      </c>
      <c r="G391" t="s">
        <v>25</v>
      </c>
      <c r="H391">
        <v>0</v>
      </c>
      <c r="I391" t="s">
        <v>25</v>
      </c>
      <c r="J391">
        <v>332</v>
      </c>
      <c r="K391" t="s">
        <v>25</v>
      </c>
      <c r="L391">
        <v>325</v>
      </c>
      <c r="M391">
        <v>105</v>
      </c>
      <c r="N391" t="s">
        <v>25</v>
      </c>
      <c r="O391" t="s">
        <v>25</v>
      </c>
    </row>
    <row r="392" spans="1:15">
      <c r="A392" t="s">
        <v>24</v>
      </c>
      <c r="B392" t="s">
        <v>216</v>
      </c>
      <c r="C392">
        <v>2007</v>
      </c>
      <c r="D392">
        <v>612</v>
      </c>
      <c r="E392" t="s">
        <v>25</v>
      </c>
      <c r="F392" t="s">
        <v>25</v>
      </c>
      <c r="G392" t="s">
        <v>25</v>
      </c>
      <c r="H392">
        <v>0</v>
      </c>
      <c r="I392" t="s">
        <v>25</v>
      </c>
      <c r="J392">
        <v>270</v>
      </c>
      <c r="K392" t="s">
        <v>25</v>
      </c>
      <c r="L392">
        <v>295</v>
      </c>
      <c r="M392">
        <v>47</v>
      </c>
      <c r="N392" t="s">
        <v>25</v>
      </c>
      <c r="O392" t="s">
        <v>25</v>
      </c>
    </row>
    <row r="393" spans="1:15">
      <c r="A393" t="s">
        <v>24</v>
      </c>
      <c r="B393" t="s">
        <v>216</v>
      </c>
      <c r="C393">
        <v>2008</v>
      </c>
      <c r="D393">
        <v>631</v>
      </c>
      <c r="E393" t="s">
        <v>25</v>
      </c>
      <c r="F393" t="s">
        <v>25</v>
      </c>
      <c r="G393" t="s">
        <v>25</v>
      </c>
      <c r="H393">
        <v>0</v>
      </c>
      <c r="I393" t="s">
        <v>25</v>
      </c>
      <c r="J393">
        <v>297</v>
      </c>
      <c r="K393" t="s">
        <v>25</v>
      </c>
      <c r="L393">
        <v>291</v>
      </c>
      <c r="M393">
        <v>43</v>
      </c>
      <c r="N393" t="s">
        <v>25</v>
      </c>
      <c r="O393" t="s">
        <v>25</v>
      </c>
    </row>
    <row r="394" spans="1:15">
      <c r="A394" t="s">
        <v>24</v>
      </c>
      <c r="B394" t="s">
        <v>216</v>
      </c>
      <c r="C394">
        <v>2009</v>
      </c>
      <c r="D394">
        <v>707</v>
      </c>
      <c r="E394" t="s">
        <v>25</v>
      </c>
      <c r="F394" t="s">
        <v>25</v>
      </c>
      <c r="G394" t="s">
        <v>25</v>
      </c>
      <c r="H394">
        <v>0</v>
      </c>
      <c r="I394" t="s">
        <v>25</v>
      </c>
      <c r="J394">
        <v>316</v>
      </c>
      <c r="K394" t="s">
        <v>25</v>
      </c>
      <c r="L394">
        <v>358</v>
      </c>
      <c r="M394">
        <v>33</v>
      </c>
      <c r="N394" t="s">
        <v>25</v>
      </c>
      <c r="O394" t="s">
        <v>25</v>
      </c>
    </row>
    <row r="395" spans="1:15">
      <c r="A395" t="s">
        <v>24</v>
      </c>
      <c r="B395" t="s">
        <v>216</v>
      </c>
      <c r="C395">
        <v>2010</v>
      </c>
      <c r="D395">
        <v>684</v>
      </c>
      <c r="E395" t="s">
        <v>25</v>
      </c>
      <c r="F395" t="s">
        <v>25</v>
      </c>
      <c r="G395" t="s">
        <v>25</v>
      </c>
      <c r="H395">
        <v>110</v>
      </c>
      <c r="I395" t="s">
        <v>25</v>
      </c>
      <c r="J395">
        <v>287</v>
      </c>
      <c r="K395" t="s">
        <v>25</v>
      </c>
      <c r="L395">
        <v>244</v>
      </c>
      <c r="M395">
        <v>43</v>
      </c>
      <c r="N395" t="s">
        <v>25</v>
      </c>
      <c r="O395" t="s">
        <v>25</v>
      </c>
    </row>
    <row r="396" spans="1:15">
      <c r="A396" t="s">
        <v>24</v>
      </c>
      <c r="B396" t="s">
        <v>216</v>
      </c>
      <c r="C396">
        <v>2011</v>
      </c>
      <c r="D396">
        <v>515</v>
      </c>
      <c r="E396" t="s">
        <v>25</v>
      </c>
      <c r="F396" t="s">
        <v>25</v>
      </c>
      <c r="G396" t="s">
        <v>25</v>
      </c>
      <c r="H396">
        <v>0</v>
      </c>
      <c r="I396" t="s">
        <v>25</v>
      </c>
      <c r="J396">
        <v>278</v>
      </c>
      <c r="K396" t="s">
        <v>25</v>
      </c>
      <c r="L396">
        <v>193</v>
      </c>
      <c r="M396">
        <v>44</v>
      </c>
      <c r="N396" t="s">
        <v>25</v>
      </c>
      <c r="O396" t="s">
        <v>25</v>
      </c>
    </row>
    <row r="397" spans="1:15">
      <c r="A397" t="s">
        <v>24</v>
      </c>
      <c r="B397" t="s">
        <v>216</v>
      </c>
      <c r="C397">
        <v>2012</v>
      </c>
      <c r="D397">
        <v>0.4</v>
      </c>
      <c r="E397" t="s">
        <v>25</v>
      </c>
      <c r="F397" t="s">
        <v>25</v>
      </c>
      <c r="G397" t="s">
        <v>25</v>
      </c>
      <c r="H397">
        <v>0</v>
      </c>
      <c r="I397" t="s">
        <v>25</v>
      </c>
      <c r="J397">
        <v>0.4</v>
      </c>
      <c r="K397" t="s">
        <v>25</v>
      </c>
      <c r="L397">
        <v>0</v>
      </c>
      <c r="M397">
        <v>0</v>
      </c>
      <c r="N397" t="s">
        <v>25</v>
      </c>
      <c r="O397" t="s">
        <v>25</v>
      </c>
    </row>
    <row r="398" spans="1:15">
      <c r="A398" t="s">
        <v>24</v>
      </c>
      <c r="B398" t="s">
        <v>216</v>
      </c>
      <c r="C398">
        <v>2013</v>
      </c>
      <c r="D398">
        <v>2.9</v>
      </c>
      <c r="E398" t="s">
        <v>25</v>
      </c>
      <c r="F398" t="s">
        <v>25</v>
      </c>
      <c r="G398" t="s">
        <v>25</v>
      </c>
      <c r="H398">
        <v>0</v>
      </c>
      <c r="I398" t="s">
        <v>25</v>
      </c>
      <c r="J398">
        <v>2.9</v>
      </c>
      <c r="K398" t="s">
        <v>25</v>
      </c>
      <c r="L398">
        <v>0</v>
      </c>
      <c r="M398">
        <v>0</v>
      </c>
      <c r="N398" t="s">
        <v>25</v>
      </c>
      <c r="O398" t="s">
        <v>25</v>
      </c>
    </row>
    <row r="399" spans="1:15">
      <c r="A399" t="s">
        <v>24</v>
      </c>
      <c r="B399" t="s">
        <v>216</v>
      </c>
      <c r="C399">
        <v>2014</v>
      </c>
      <c r="D399">
        <v>18.600000000000001</v>
      </c>
      <c r="E399" t="s">
        <v>25</v>
      </c>
      <c r="F399" t="s">
        <v>25</v>
      </c>
      <c r="G399" t="s">
        <v>25</v>
      </c>
      <c r="H399">
        <v>0</v>
      </c>
      <c r="I399" t="s">
        <v>25</v>
      </c>
      <c r="J399">
        <v>18.600000000000001</v>
      </c>
      <c r="K399" t="s">
        <v>25</v>
      </c>
      <c r="L399">
        <v>0</v>
      </c>
      <c r="M399">
        <v>0</v>
      </c>
      <c r="N399" t="s">
        <v>25</v>
      </c>
      <c r="O399" t="s">
        <v>25</v>
      </c>
    </row>
    <row r="400" spans="1:15">
      <c r="A400" t="s">
        <v>24</v>
      </c>
      <c r="B400" t="s">
        <v>216</v>
      </c>
      <c r="C400">
        <v>2015</v>
      </c>
      <c r="D400">
        <v>20</v>
      </c>
      <c r="E400" t="s">
        <v>25</v>
      </c>
      <c r="F400" t="s">
        <v>25</v>
      </c>
      <c r="G400" t="s">
        <v>25</v>
      </c>
      <c r="H400">
        <v>0</v>
      </c>
      <c r="I400" t="s">
        <v>25</v>
      </c>
      <c r="J400">
        <v>20</v>
      </c>
      <c r="K400" t="s">
        <v>25</v>
      </c>
      <c r="L400">
        <v>0</v>
      </c>
      <c r="M400">
        <v>0</v>
      </c>
      <c r="N400" t="s">
        <v>25</v>
      </c>
      <c r="O400" t="s">
        <v>25</v>
      </c>
    </row>
    <row r="401" spans="1:15">
      <c r="A401" t="s">
        <v>24</v>
      </c>
      <c r="B401" t="s">
        <v>216</v>
      </c>
      <c r="C401">
        <v>2016</v>
      </c>
      <c r="D401">
        <v>8</v>
      </c>
      <c r="E401" t="s">
        <v>25</v>
      </c>
      <c r="F401" t="s">
        <v>25</v>
      </c>
      <c r="G401" t="s">
        <v>25</v>
      </c>
      <c r="H401">
        <v>0</v>
      </c>
      <c r="I401" t="s">
        <v>25</v>
      </c>
      <c r="J401">
        <v>8</v>
      </c>
      <c r="K401" t="s">
        <v>25</v>
      </c>
      <c r="L401">
        <v>0</v>
      </c>
      <c r="M401">
        <v>0</v>
      </c>
      <c r="N401" t="s">
        <v>25</v>
      </c>
      <c r="O401">
        <v>1</v>
      </c>
    </row>
    <row r="402" spans="1:15">
      <c r="A402" t="s">
        <v>24</v>
      </c>
      <c r="B402" t="s">
        <v>216</v>
      </c>
      <c r="C402">
        <v>2017</v>
      </c>
      <c r="D402">
        <v>14</v>
      </c>
      <c r="E402" t="s">
        <v>25</v>
      </c>
      <c r="F402" t="s">
        <v>25</v>
      </c>
      <c r="G402" t="s">
        <v>25</v>
      </c>
      <c r="H402">
        <v>0</v>
      </c>
      <c r="I402" t="s">
        <v>25</v>
      </c>
      <c r="J402">
        <v>14</v>
      </c>
      <c r="K402" t="s">
        <v>25</v>
      </c>
      <c r="L402">
        <v>0</v>
      </c>
      <c r="M402">
        <v>0</v>
      </c>
      <c r="N402" t="s">
        <v>25</v>
      </c>
      <c r="O402">
        <v>11</v>
      </c>
    </row>
    <row r="403" spans="1:15">
      <c r="A403" t="s">
        <v>24</v>
      </c>
      <c r="B403" t="s">
        <v>216</v>
      </c>
      <c r="C403">
        <v>2018</v>
      </c>
      <c r="D403">
        <v>28</v>
      </c>
      <c r="E403" t="s">
        <v>25</v>
      </c>
      <c r="F403" t="s">
        <v>25</v>
      </c>
      <c r="G403" t="s">
        <v>25</v>
      </c>
      <c r="H403" t="e">
        <v>#N/A</v>
      </c>
      <c r="I403" t="s">
        <v>25</v>
      </c>
      <c r="J403">
        <v>28</v>
      </c>
      <c r="K403" t="s">
        <v>25</v>
      </c>
      <c r="L403">
        <v>0</v>
      </c>
      <c r="M403">
        <v>0</v>
      </c>
      <c r="N403" t="s">
        <v>25</v>
      </c>
      <c r="O403">
        <v>5</v>
      </c>
    </row>
    <row r="404" spans="1:15">
      <c r="A404" t="s">
        <v>24</v>
      </c>
      <c r="B404" t="s">
        <v>216</v>
      </c>
      <c r="C404">
        <v>2019</v>
      </c>
      <c r="D404">
        <v>21</v>
      </c>
      <c r="E404" t="s">
        <v>25</v>
      </c>
      <c r="F404" t="s">
        <v>25</v>
      </c>
      <c r="G404" t="s">
        <v>25</v>
      </c>
      <c r="H404" t="e">
        <v>#N/A</v>
      </c>
      <c r="I404" t="s">
        <v>25</v>
      </c>
      <c r="J404">
        <v>21</v>
      </c>
      <c r="K404" t="s">
        <v>25</v>
      </c>
      <c r="L404">
        <v>0</v>
      </c>
      <c r="M404">
        <v>0</v>
      </c>
      <c r="N404" t="s">
        <v>25</v>
      </c>
      <c r="O404">
        <v>14</v>
      </c>
    </row>
    <row r="405" spans="1:15">
      <c r="A405" t="s">
        <v>24</v>
      </c>
      <c r="B405" t="s">
        <v>216</v>
      </c>
      <c r="C405">
        <v>2020</v>
      </c>
      <c r="D405">
        <v>42.9</v>
      </c>
      <c r="E405" t="s">
        <v>25</v>
      </c>
      <c r="F405" t="s">
        <v>25</v>
      </c>
      <c r="G405" t="s">
        <v>25</v>
      </c>
      <c r="H405" t="e">
        <v>#N/A</v>
      </c>
      <c r="I405" t="s">
        <v>25</v>
      </c>
      <c r="J405">
        <v>42.9</v>
      </c>
      <c r="K405" t="s">
        <v>25</v>
      </c>
      <c r="L405">
        <v>0</v>
      </c>
      <c r="M405">
        <v>0</v>
      </c>
      <c r="N405" t="s">
        <v>25</v>
      </c>
      <c r="O405">
        <v>15</v>
      </c>
    </row>
    <row r="406" spans="1:15">
      <c r="A406" t="s">
        <v>27</v>
      </c>
      <c r="B406" t="s">
        <v>217</v>
      </c>
      <c r="C406">
        <v>1960</v>
      </c>
      <c r="D406">
        <v>100</v>
      </c>
      <c r="E406">
        <v>100</v>
      </c>
      <c r="F406">
        <v>0</v>
      </c>
      <c r="G406" t="s">
        <v>25</v>
      </c>
      <c r="H406">
        <v>0</v>
      </c>
      <c r="I406" t="s">
        <v>25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25</v>
      </c>
    </row>
    <row r="407" spans="1:15">
      <c r="A407" t="s">
        <v>27</v>
      </c>
      <c r="B407" t="s">
        <v>217</v>
      </c>
      <c r="C407">
        <v>1961</v>
      </c>
      <c r="D407">
        <v>462</v>
      </c>
      <c r="E407">
        <v>28</v>
      </c>
      <c r="F407">
        <v>0</v>
      </c>
      <c r="G407" t="s">
        <v>25</v>
      </c>
      <c r="H407">
        <v>0</v>
      </c>
      <c r="I407" t="s">
        <v>25</v>
      </c>
      <c r="J407">
        <v>284</v>
      </c>
      <c r="K407">
        <v>0</v>
      </c>
      <c r="L407">
        <v>150</v>
      </c>
      <c r="M407">
        <v>0</v>
      </c>
      <c r="N407">
        <v>0</v>
      </c>
      <c r="O407" t="s">
        <v>25</v>
      </c>
    </row>
    <row r="408" spans="1:15">
      <c r="A408" t="s">
        <v>27</v>
      </c>
      <c r="B408" t="s">
        <v>217</v>
      </c>
      <c r="C408">
        <v>1962</v>
      </c>
      <c r="D408">
        <v>362</v>
      </c>
      <c r="E408">
        <v>0</v>
      </c>
      <c r="F408">
        <v>0</v>
      </c>
      <c r="G408" t="s">
        <v>25</v>
      </c>
      <c r="H408">
        <v>270</v>
      </c>
      <c r="I408" t="s">
        <v>25</v>
      </c>
      <c r="J408">
        <v>92</v>
      </c>
      <c r="K408">
        <v>0</v>
      </c>
      <c r="L408">
        <v>0</v>
      </c>
      <c r="M408">
        <v>0</v>
      </c>
      <c r="N408">
        <v>0</v>
      </c>
      <c r="O408" t="s">
        <v>25</v>
      </c>
    </row>
    <row r="409" spans="1:15">
      <c r="A409" t="s">
        <v>27</v>
      </c>
      <c r="B409" t="s">
        <v>217</v>
      </c>
      <c r="C409">
        <v>1963</v>
      </c>
      <c r="D409">
        <v>15</v>
      </c>
      <c r="E409">
        <v>0</v>
      </c>
      <c r="F409">
        <v>0</v>
      </c>
      <c r="G409" t="s">
        <v>25</v>
      </c>
      <c r="H409">
        <v>0</v>
      </c>
      <c r="I409" t="s">
        <v>25</v>
      </c>
      <c r="J409">
        <v>15</v>
      </c>
      <c r="K409">
        <v>0</v>
      </c>
      <c r="L409">
        <v>0</v>
      </c>
      <c r="M409">
        <v>0</v>
      </c>
      <c r="N409">
        <v>0</v>
      </c>
      <c r="O409" t="s">
        <v>25</v>
      </c>
    </row>
    <row r="410" spans="1:15">
      <c r="A410" t="s">
        <v>27</v>
      </c>
      <c r="B410" t="s">
        <v>217</v>
      </c>
      <c r="C410">
        <v>1964</v>
      </c>
      <c r="D410">
        <v>0</v>
      </c>
      <c r="E410">
        <v>0</v>
      </c>
      <c r="F410">
        <v>0</v>
      </c>
      <c r="G410" t="s">
        <v>25</v>
      </c>
      <c r="H410">
        <v>0</v>
      </c>
      <c r="I410" t="s">
        <v>25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25</v>
      </c>
    </row>
    <row r="411" spans="1:15">
      <c r="A411" t="s">
        <v>27</v>
      </c>
      <c r="B411" t="s">
        <v>217</v>
      </c>
      <c r="C411">
        <v>1965</v>
      </c>
      <c r="D411">
        <v>472</v>
      </c>
      <c r="E411">
        <v>170</v>
      </c>
      <c r="F411">
        <v>0</v>
      </c>
      <c r="G411" t="s">
        <v>25</v>
      </c>
      <c r="H411">
        <v>91</v>
      </c>
      <c r="I411" t="s">
        <v>25</v>
      </c>
      <c r="J411">
        <v>211</v>
      </c>
      <c r="K411">
        <v>0</v>
      </c>
      <c r="L411">
        <v>0</v>
      </c>
      <c r="M411">
        <v>0</v>
      </c>
      <c r="N411">
        <v>0</v>
      </c>
      <c r="O411" t="s">
        <v>25</v>
      </c>
    </row>
    <row r="412" spans="1:15">
      <c r="A412" t="s">
        <v>27</v>
      </c>
      <c r="B412" t="s">
        <v>217</v>
      </c>
      <c r="C412">
        <v>1966</v>
      </c>
      <c r="D412">
        <v>0</v>
      </c>
      <c r="E412">
        <v>0</v>
      </c>
      <c r="F412">
        <v>0</v>
      </c>
      <c r="G412" t="s">
        <v>25</v>
      </c>
      <c r="H412">
        <v>0</v>
      </c>
      <c r="I412" t="s">
        <v>25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25</v>
      </c>
    </row>
    <row r="413" spans="1:15">
      <c r="A413" t="s">
        <v>27</v>
      </c>
      <c r="B413" t="s">
        <v>217</v>
      </c>
      <c r="C413">
        <v>1967</v>
      </c>
      <c r="D413">
        <v>0</v>
      </c>
      <c r="E413">
        <v>0</v>
      </c>
      <c r="F413">
        <v>0</v>
      </c>
      <c r="G413" t="s">
        <v>25</v>
      </c>
      <c r="H413">
        <v>0</v>
      </c>
      <c r="I413" t="s">
        <v>25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25</v>
      </c>
    </row>
    <row r="414" spans="1:15">
      <c r="A414" t="s">
        <v>27</v>
      </c>
      <c r="B414" t="s">
        <v>217</v>
      </c>
      <c r="C414">
        <v>1968</v>
      </c>
      <c r="D414">
        <v>0</v>
      </c>
      <c r="E414">
        <v>0</v>
      </c>
      <c r="F414">
        <v>0</v>
      </c>
      <c r="G414" t="s">
        <v>25</v>
      </c>
      <c r="H414">
        <v>0</v>
      </c>
      <c r="I414" t="s">
        <v>25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25</v>
      </c>
    </row>
    <row r="415" spans="1:15">
      <c r="A415" t="s">
        <v>27</v>
      </c>
      <c r="B415" t="s">
        <v>217</v>
      </c>
      <c r="C415">
        <v>1969</v>
      </c>
      <c r="D415">
        <v>0</v>
      </c>
      <c r="E415">
        <v>0</v>
      </c>
      <c r="F415">
        <v>0</v>
      </c>
      <c r="G415" t="s">
        <v>25</v>
      </c>
      <c r="H415">
        <v>0</v>
      </c>
      <c r="I415" t="s">
        <v>25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25</v>
      </c>
    </row>
    <row r="416" spans="1:15">
      <c r="A416" t="s">
        <v>27</v>
      </c>
      <c r="B416" t="s">
        <v>217</v>
      </c>
      <c r="C416">
        <v>1970</v>
      </c>
      <c r="D416">
        <v>0</v>
      </c>
      <c r="E416">
        <v>0</v>
      </c>
      <c r="F416">
        <v>0</v>
      </c>
      <c r="G416" t="s">
        <v>25</v>
      </c>
      <c r="H416">
        <v>0</v>
      </c>
      <c r="I416" t="s">
        <v>25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25</v>
      </c>
    </row>
    <row r="417" spans="1:15">
      <c r="A417" t="s">
        <v>27</v>
      </c>
      <c r="B417" t="s">
        <v>217</v>
      </c>
      <c r="C417">
        <v>1971</v>
      </c>
      <c r="D417">
        <v>0</v>
      </c>
      <c r="E417">
        <v>0</v>
      </c>
      <c r="F417">
        <v>0</v>
      </c>
      <c r="G417" t="s">
        <v>25</v>
      </c>
      <c r="H417">
        <v>0</v>
      </c>
      <c r="I417" t="s">
        <v>25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25</v>
      </c>
    </row>
    <row r="418" spans="1:15">
      <c r="A418" t="s">
        <v>27</v>
      </c>
      <c r="B418" t="s">
        <v>217</v>
      </c>
      <c r="C418">
        <v>1972</v>
      </c>
      <c r="D418">
        <v>0</v>
      </c>
      <c r="E418">
        <v>0</v>
      </c>
      <c r="F418">
        <v>0</v>
      </c>
      <c r="G418" t="s">
        <v>25</v>
      </c>
      <c r="H418">
        <v>0</v>
      </c>
      <c r="I418" t="s">
        <v>25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25</v>
      </c>
    </row>
    <row r="419" spans="1:15">
      <c r="A419" t="s">
        <v>27</v>
      </c>
      <c r="B419" t="s">
        <v>217</v>
      </c>
      <c r="C419">
        <v>1973</v>
      </c>
      <c r="D419">
        <v>0</v>
      </c>
      <c r="E419">
        <v>0</v>
      </c>
      <c r="F419">
        <v>0</v>
      </c>
      <c r="G419" t="s">
        <v>25</v>
      </c>
      <c r="H419">
        <v>0</v>
      </c>
      <c r="I419" t="s">
        <v>25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25</v>
      </c>
    </row>
    <row r="420" spans="1:15">
      <c r="A420" t="s">
        <v>27</v>
      </c>
      <c r="B420" t="s">
        <v>217</v>
      </c>
      <c r="C420">
        <v>1974</v>
      </c>
      <c r="D420">
        <v>0</v>
      </c>
      <c r="E420">
        <v>0</v>
      </c>
      <c r="F420">
        <v>0</v>
      </c>
      <c r="G420" t="s">
        <v>25</v>
      </c>
      <c r="H420">
        <v>0</v>
      </c>
      <c r="I420" t="s">
        <v>25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25</v>
      </c>
    </row>
    <row r="421" spans="1:15">
      <c r="A421" t="s">
        <v>27</v>
      </c>
      <c r="B421" t="s">
        <v>217</v>
      </c>
      <c r="C421">
        <v>1975</v>
      </c>
      <c r="D421">
        <v>0</v>
      </c>
      <c r="E421">
        <v>0</v>
      </c>
      <c r="F421">
        <v>0</v>
      </c>
      <c r="G421" t="s">
        <v>25</v>
      </c>
      <c r="H421">
        <v>0</v>
      </c>
      <c r="I421" t="s">
        <v>25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25</v>
      </c>
    </row>
    <row r="422" spans="1:15">
      <c r="A422" t="s">
        <v>27</v>
      </c>
      <c r="B422" t="s">
        <v>217</v>
      </c>
      <c r="C422">
        <v>1976</v>
      </c>
      <c r="D422">
        <v>970</v>
      </c>
      <c r="E422">
        <v>0</v>
      </c>
      <c r="F422">
        <v>0</v>
      </c>
      <c r="G422" t="s">
        <v>25</v>
      </c>
      <c r="H422">
        <v>0</v>
      </c>
      <c r="I422" t="s">
        <v>25</v>
      </c>
      <c r="J422">
        <v>0</v>
      </c>
      <c r="K422">
        <v>0</v>
      </c>
      <c r="L422">
        <v>970</v>
      </c>
      <c r="M422">
        <v>0</v>
      </c>
      <c r="N422">
        <v>0</v>
      </c>
      <c r="O422" t="s">
        <v>25</v>
      </c>
    </row>
    <row r="423" spans="1:15">
      <c r="A423" t="s">
        <v>27</v>
      </c>
      <c r="B423" t="s">
        <v>217</v>
      </c>
      <c r="C423">
        <v>1977</v>
      </c>
      <c r="D423">
        <v>0</v>
      </c>
      <c r="E423">
        <v>0</v>
      </c>
      <c r="F423">
        <v>0</v>
      </c>
      <c r="G423" t="s">
        <v>25</v>
      </c>
      <c r="H423">
        <v>0</v>
      </c>
      <c r="I423" t="s">
        <v>25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25</v>
      </c>
    </row>
    <row r="424" spans="1:15">
      <c r="A424" t="s">
        <v>27</v>
      </c>
      <c r="B424" t="s">
        <v>217</v>
      </c>
      <c r="C424">
        <v>1978</v>
      </c>
      <c r="D424">
        <v>0</v>
      </c>
      <c r="E424">
        <v>0</v>
      </c>
      <c r="F424">
        <v>0</v>
      </c>
      <c r="G424" t="s">
        <v>25</v>
      </c>
      <c r="H424">
        <v>0</v>
      </c>
      <c r="I424" t="s">
        <v>25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25</v>
      </c>
    </row>
    <row r="425" spans="1:15">
      <c r="A425" t="s">
        <v>27</v>
      </c>
      <c r="B425" t="s">
        <v>217</v>
      </c>
      <c r="C425">
        <v>1979</v>
      </c>
      <c r="D425">
        <v>0</v>
      </c>
      <c r="E425">
        <v>0</v>
      </c>
      <c r="F425">
        <v>0</v>
      </c>
      <c r="G425" t="s">
        <v>25</v>
      </c>
      <c r="H425">
        <v>0</v>
      </c>
      <c r="I425" t="s">
        <v>25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25</v>
      </c>
    </row>
    <row r="426" spans="1:15">
      <c r="A426" t="s">
        <v>27</v>
      </c>
      <c r="B426" t="s">
        <v>217</v>
      </c>
      <c r="C426">
        <v>1980</v>
      </c>
      <c r="D426">
        <v>0</v>
      </c>
      <c r="E426">
        <v>0</v>
      </c>
      <c r="F426">
        <v>0</v>
      </c>
      <c r="G426" t="s">
        <v>25</v>
      </c>
      <c r="H426">
        <v>0</v>
      </c>
      <c r="I426" t="s">
        <v>25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25</v>
      </c>
    </row>
    <row r="427" spans="1:15">
      <c r="A427" t="s">
        <v>27</v>
      </c>
      <c r="B427" t="s">
        <v>217</v>
      </c>
      <c r="C427">
        <v>1981</v>
      </c>
      <c r="D427">
        <v>0</v>
      </c>
      <c r="E427">
        <v>0</v>
      </c>
      <c r="F427">
        <v>0</v>
      </c>
      <c r="G427" t="s">
        <v>25</v>
      </c>
      <c r="H427">
        <v>0</v>
      </c>
      <c r="I427" t="s">
        <v>25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25</v>
      </c>
    </row>
    <row r="428" spans="1:15">
      <c r="A428" t="s">
        <v>27</v>
      </c>
      <c r="B428" t="s">
        <v>217</v>
      </c>
      <c r="C428">
        <v>1982</v>
      </c>
      <c r="D428">
        <v>3870</v>
      </c>
      <c r="E428">
        <v>0</v>
      </c>
      <c r="F428">
        <v>0</v>
      </c>
      <c r="G428" t="s">
        <v>25</v>
      </c>
      <c r="H428">
        <v>0</v>
      </c>
      <c r="I428" t="s">
        <v>25</v>
      </c>
      <c r="J428">
        <v>0</v>
      </c>
      <c r="K428">
        <v>0</v>
      </c>
      <c r="L428">
        <v>3610</v>
      </c>
      <c r="M428">
        <v>0</v>
      </c>
      <c r="N428">
        <v>260</v>
      </c>
      <c r="O428" t="s">
        <v>25</v>
      </c>
    </row>
    <row r="429" spans="1:15">
      <c r="A429" t="s">
        <v>27</v>
      </c>
      <c r="B429" t="s">
        <v>217</v>
      </c>
      <c r="C429">
        <v>1983</v>
      </c>
      <c r="D429">
        <v>3507.1</v>
      </c>
      <c r="E429">
        <v>0</v>
      </c>
      <c r="F429">
        <v>0</v>
      </c>
      <c r="G429" t="s">
        <v>25</v>
      </c>
      <c r="H429">
        <v>0</v>
      </c>
      <c r="I429" t="s">
        <v>25</v>
      </c>
      <c r="J429">
        <v>157.1</v>
      </c>
      <c r="K429" t="e">
        <v>#N/A</v>
      </c>
      <c r="L429">
        <v>3350</v>
      </c>
      <c r="M429">
        <v>0</v>
      </c>
      <c r="N429">
        <v>0</v>
      </c>
      <c r="O429" t="s">
        <v>25</v>
      </c>
    </row>
    <row r="430" spans="1:15">
      <c r="A430" t="s">
        <v>27</v>
      </c>
      <c r="B430" t="s">
        <v>217</v>
      </c>
      <c r="C430">
        <v>1984</v>
      </c>
      <c r="D430">
        <v>4469.5229999999992</v>
      </c>
      <c r="E430">
        <v>0</v>
      </c>
      <c r="F430">
        <v>0</v>
      </c>
      <c r="G430" t="s">
        <v>25</v>
      </c>
      <c r="H430">
        <v>0</v>
      </c>
      <c r="I430" t="s">
        <v>25</v>
      </c>
      <c r="J430">
        <v>326.89999999999998</v>
      </c>
      <c r="K430">
        <v>1375.9563333333331</v>
      </c>
      <c r="L430">
        <v>2766.6666666666665</v>
      </c>
      <c r="M430">
        <v>0</v>
      </c>
      <c r="N430">
        <v>0</v>
      </c>
      <c r="O430" t="s">
        <v>25</v>
      </c>
    </row>
    <row r="431" spans="1:15">
      <c r="A431" t="s">
        <v>27</v>
      </c>
      <c r="B431" t="s">
        <v>217</v>
      </c>
      <c r="C431">
        <v>1985</v>
      </c>
      <c r="D431">
        <v>11649.7</v>
      </c>
      <c r="E431">
        <v>0</v>
      </c>
      <c r="F431">
        <v>0</v>
      </c>
      <c r="G431" t="s">
        <v>25</v>
      </c>
      <c r="H431">
        <v>1726</v>
      </c>
      <c r="I431" t="s">
        <v>25</v>
      </c>
      <c r="J431">
        <v>23.700000000000003</v>
      </c>
      <c r="K431" t="e">
        <v>#N/A</v>
      </c>
      <c r="L431">
        <v>9900</v>
      </c>
      <c r="M431">
        <v>0</v>
      </c>
      <c r="N431">
        <v>0</v>
      </c>
      <c r="O431" t="s">
        <v>25</v>
      </c>
    </row>
    <row r="432" spans="1:15">
      <c r="A432" t="s">
        <v>27</v>
      </c>
      <c r="B432" t="s">
        <v>217</v>
      </c>
      <c r="C432">
        <v>1986</v>
      </c>
      <c r="D432">
        <v>4655.5230000000001</v>
      </c>
      <c r="E432">
        <v>0</v>
      </c>
      <c r="F432">
        <v>0</v>
      </c>
      <c r="G432" t="s">
        <v>25</v>
      </c>
      <c r="H432">
        <v>0</v>
      </c>
      <c r="I432" t="s">
        <v>25</v>
      </c>
      <c r="J432">
        <v>914</v>
      </c>
      <c r="K432">
        <v>1141.5230000000001</v>
      </c>
      <c r="L432">
        <v>2600</v>
      </c>
      <c r="M432">
        <v>0</v>
      </c>
      <c r="N432">
        <v>0</v>
      </c>
      <c r="O432" t="s">
        <v>25</v>
      </c>
    </row>
    <row r="433" spans="1:15">
      <c r="A433" t="s">
        <v>27</v>
      </c>
      <c r="B433" t="s">
        <v>217</v>
      </c>
      <c r="C433">
        <v>1987</v>
      </c>
      <c r="D433">
        <v>31736.400000000001</v>
      </c>
      <c r="E433">
        <v>0</v>
      </c>
      <c r="F433">
        <v>0</v>
      </c>
      <c r="G433" t="s">
        <v>25</v>
      </c>
      <c r="H433">
        <v>2156</v>
      </c>
      <c r="I433" t="s">
        <v>25</v>
      </c>
      <c r="J433">
        <v>65.400000000000006</v>
      </c>
      <c r="K433" t="e">
        <v>#N/A</v>
      </c>
      <c r="L433">
        <v>29515</v>
      </c>
      <c r="M433">
        <v>0</v>
      </c>
      <c r="N433">
        <v>0</v>
      </c>
      <c r="O433" t="s">
        <v>25</v>
      </c>
    </row>
    <row r="434" spans="1:15">
      <c r="A434" t="s">
        <v>27</v>
      </c>
      <c r="B434" t="s">
        <v>217</v>
      </c>
      <c r="C434">
        <v>1988</v>
      </c>
      <c r="D434">
        <v>23529.3</v>
      </c>
      <c r="E434">
        <v>0</v>
      </c>
      <c r="F434">
        <v>0</v>
      </c>
      <c r="G434" t="s">
        <v>25</v>
      </c>
      <c r="H434">
        <v>0</v>
      </c>
      <c r="I434" t="s">
        <v>25</v>
      </c>
      <c r="J434">
        <v>453.29999999999995</v>
      </c>
      <c r="K434" t="e">
        <v>#N/A</v>
      </c>
      <c r="L434">
        <v>23076</v>
      </c>
      <c r="M434">
        <v>0</v>
      </c>
      <c r="N434">
        <v>0</v>
      </c>
      <c r="O434" t="s">
        <v>25</v>
      </c>
    </row>
    <row r="435" spans="1:15">
      <c r="A435" t="s">
        <v>27</v>
      </c>
      <c r="B435" t="s">
        <v>217</v>
      </c>
      <c r="C435">
        <v>1989</v>
      </c>
      <c r="D435">
        <v>35530.300000000003</v>
      </c>
      <c r="E435">
        <v>0</v>
      </c>
      <c r="F435">
        <v>0</v>
      </c>
      <c r="G435" t="s">
        <v>25</v>
      </c>
      <c r="H435">
        <v>2402</v>
      </c>
      <c r="I435" t="s">
        <v>25</v>
      </c>
      <c r="J435">
        <v>486.29999999999995</v>
      </c>
      <c r="K435" t="e">
        <v>#N/A</v>
      </c>
      <c r="L435">
        <v>28342</v>
      </c>
      <c r="M435">
        <v>1200</v>
      </c>
      <c r="N435">
        <v>3100</v>
      </c>
      <c r="O435" t="s">
        <v>25</v>
      </c>
    </row>
    <row r="436" spans="1:15">
      <c r="A436" t="s">
        <v>27</v>
      </c>
      <c r="B436" t="s">
        <v>217</v>
      </c>
      <c r="C436">
        <v>1990</v>
      </c>
      <c r="D436">
        <v>31834.9</v>
      </c>
      <c r="E436">
        <v>0</v>
      </c>
      <c r="F436">
        <v>0</v>
      </c>
      <c r="G436" t="s">
        <v>25</v>
      </c>
      <c r="H436">
        <v>0</v>
      </c>
      <c r="I436" t="s">
        <v>25</v>
      </c>
      <c r="J436">
        <v>356.9</v>
      </c>
      <c r="K436" t="e">
        <v>#N/A</v>
      </c>
      <c r="L436">
        <v>30218</v>
      </c>
      <c r="M436">
        <v>0</v>
      </c>
      <c r="N436">
        <v>1260</v>
      </c>
      <c r="O436" t="s">
        <v>25</v>
      </c>
    </row>
    <row r="437" spans="1:15">
      <c r="A437" t="s">
        <v>27</v>
      </c>
      <c r="B437" t="s">
        <v>217</v>
      </c>
      <c r="C437">
        <v>1991</v>
      </c>
      <c r="D437">
        <v>34415.300000000003</v>
      </c>
      <c r="E437">
        <v>0</v>
      </c>
      <c r="F437">
        <v>0</v>
      </c>
      <c r="G437" t="s">
        <v>25</v>
      </c>
      <c r="H437">
        <v>1732</v>
      </c>
      <c r="I437" t="s">
        <v>25</v>
      </c>
      <c r="J437">
        <v>589.29999999999995</v>
      </c>
      <c r="K437" t="e">
        <v>#N/A</v>
      </c>
      <c r="L437">
        <v>32094</v>
      </c>
      <c r="M437">
        <v>0</v>
      </c>
      <c r="N437">
        <v>0</v>
      </c>
      <c r="O437" t="s">
        <v>25</v>
      </c>
    </row>
    <row r="438" spans="1:15">
      <c r="A438" t="s">
        <v>27</v>
      </c>
      <c r="B438" t="s">
        <v>217</v>
      </c>
      <c r="C438">
        <v>1992</v>
      </c>
      <c r="D438">
        <v>32232.3</v>
      </c>
      <c r="E438">
        <v>0</v>
      </c>
      <c r="F438">
        <v>0</v>
      </c>
      <c r="G438" t="s">
        <v>25</v>
      </c>
      <c r="H438">
        <v>2700</v>
      </c>
      <c r="I438" t="s">
        <v>25</v>
      </c>
      <c r="J438">
        <v>1056.3</v>
      </c>
      <c r="K438" t="e">
        <v>#N/A</v>
      </c>
      <c r="L438">
        <v>28476</v>
      </c>
      <c r="M438">
        <v>0</v>
      </c>
      <c r="N438">
        <v>0</v>
      </c>
      <c r="O438" t="s">
        <v>25</v>
      </c>
    </row>
    <row r="439" spans="1:15">
      <c r="A439" t="s">
        <v>27</v>
      </c>
      <c r="B439" t="s">
        <v>217</v>
      </c>
      <c r="C439">
        <v>1993</v>
      </c>
      <c r="D439">
        <v>28476</v>
      </c>
      <c r="E439">
        <v>0</v>
      </c>
      <c r="F439">
        <v>0</v>
      </c>
      <c r="G439" t="s">
        <v>25</v>
      </c>
      <c r="H439">
        <v>0</v>
      </c>
      <c r="I439" t="s">
        <v>25</v>
      </c>
      <c r="J439">
        <v>0</v>
      </c>
      <c r="K439" t="e">
        <v>#N/A</v>
      </c>
      <c r="L439">
        <v>28476</v>
      </c>
      <c r="M439">
        <v>0</v>
      </c>
      <c r="N439">
        <v>0</v>
      </c>
      <c r="O439" t="s">
        <v>25</v>
      </c>
    </row>
    <row r="440" spans="1:15">
      <c r="A440" t="s">
        <v>27</v>
      </c>
      <c r="B440" t="s">
        <v>217</v>
      </c>
      <c r="C440">
        <v>1994</v>
      </c>
      <c r="D440">
        <v>10.551</v>
      </c>
      <c r="E440">
        <v>0</v>
      </c>
      <c r="F440">
        <v>0</v>
      </c>
      <c r="G440" t="s">
        <v>25</v>
      </c>
      <c r="H440">
        <v>0</v>
      </c>
      <c r="I440" t="s">
        <v>25</v>
      </c>
      <c r="J440">
        <v>0</v>
      </c>
      <c r="K440">
        <v>10.551</v>
      </c>
      <c r="L440">
        <v>0</v>
      </c>
      <c r="M440">
        <v>0</v>
      </c>
      <c r="N440">
        <v>0</v>
      </c>
      <c r="O440" t="s">
        <v>25</v>
      </c>
    </row>
    <row r="441" spans="1:15">
      <c r="A441" t="s">
        <v>27</v>
      </c>
      <c r="B441" t="s">
        <v>217</v>
      </c>
      <c r="C441">
        <v>1995</v>
      </c>
      <c r="D441">
        <v>69.224999999999994</v>
      </c>
      <c r="E441">
        <v>0</v>
      </c>
      <c r="F441">
        <v>0</v>
      </c>
      <c r="G441" t="s">
        <v>25</v>
      </c>
      <c r="H441">
        <v>0</v>
      </c>
      <c r="I441" t="s">
        <v>25</v>
      </c>
      <c r="J441">
        <v>0</v>
      </c>
      <c r="K441">
        <v>69.224999999999994</v>
      </c>
      <c r="L441">
        <v>0</v>
      </c>
      <c r="M441">
        <v>0</v>
      </c>
      <c r="N441">
        <v>0</v>
      </c>
      <c r="O441" t="s">
        <v>25</v>
      </c>
    </row>
    <row r="442" spans="1:15">
      <c r="A442" t="s">
        <v>27</v>
      </c>
      <c r="B442" t="s">
        <v>217</v>
      </c>
      <c r="C442">
        <v>1996</v>
      </c>
      <c r="D442">
        <v>0.17299999999999999</v>
      </c>
      <c r="E442">
        <v>0</v>
      </c>
      <c r="F442">
        <v>0</v>
      </c>
      <c r="G442" t="s">
        <v>25</v>
      </c>
      <c r="H442">
        <v>0</v>
      </c>
      <c r="I442" t="s">
        <v>25</v>
      </c>
      <c r="J442">
        <v>0</v>
      </c>
      <c r="K442">
        <v>0.17299999999999999</v>
      </c>
      <c r="L442">
        <v>0</v>
      </c>
      <c r="M442">
        <v>0</v>
      </c>
      <c r="N442">
        <v>0</v>
      </c>
      <c r="O442" t="s">
        <v>25</v>
      </c>
    </row>
    <row r="443" spans="1:15">
      <c r="A443" t="s">
        <v>27</v>
      </c>
      <c r="B443" t="s">
        <v>217</v>
      </c>
      <c r="C443">
        <v>1997</v>
      </c>
      <c r="D443">
        <v>0</v>
      </c>
      <c r="E443">
        <v>0</v>
      </c>
      <c r="F443">
        <v>0</v>
      </c>
      <c r="G443" t="s">
        <v>25</v>
      </c>
      <c r="H443">
        <v>0</v>
      </c>
      <c r="I443" t="s">
        <v>25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25</v>
      </c>
    </row>
    <row r="444" spans="1:15">
      <c r="A444" t="s">
        <v>27</v>
      </c>
      <c r="B444" t="s">
        <v>217</v>
      </c>
      <c r="C444">
        <v>1998</v>
      </c>
      <c r="D444">
        <v>0</v>
      </c>
      <c r="E444">
        <v>0</v>
      </c>
      <c r="F444">
        <v>0</v>
      </c>
      <c r="G444" t="s">
        <v>25</v>
      </c>
      <c r="H444">
        <v>0</v>
      </c>
      <c r="I444" t="s">
        <v>25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25</v>
      </c>
    </row>
    <row r="445" spans="1:15">
      <c r="A445" t="s">
        <v>27</v>
      </c>
      <c r="B445" t="s">
        <v>217</v>
      </c>
      <c r="C445">
        <v>1999</v>
      </c>
      <c r="D445">
        <v>0</v>
      </c>
      <c r="E445">
        <v>0</v>
      </c>
      <c r="F445">
        <v>0</v>
      </c>
      <c r="G445" t="s">
        <v>25</v>
      </c>
      <c r="H445">
        <v>0</v>
      </c>
      <c r="I445" t="s">
        <v>25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25</v>
      </c>
    </row>
    <row r="446" spans="1:15">
      <c r="A446" t="s">
        <v>27</v>
      </c>
      <c r="B446" t="s">
        <v>217</v>
      </c>
      <c r="C446">
        <v>2000</v>
      </c>
      <c r="D446">
        <v>10.316000000000001</v>
      </c>
      <c r="E446">
        <v>0</v>
      </c>
      <c r="F446">
        <v>0</v>
      </c>
      <c r="G446" t="s">
        <v>25</v>
      </c>
      <c r="H446">
        <v>0</v>
      </c>
      <c r="I446" t="s">
        <v>25</v>
      </c>
      <c r="J446">
        <v>0</v>
      </c>
      <c r="K446">
        <v>10.316000000000001</v>
      </c>
      <c r="L446">
        <v>0</v>
      </c>
      <c r="M446">
        <v>0</v>
      </c>
      <c r="N446">
        <v>0</v>
      </c>
      <c r="O446" t="s">
        <v>25</v>
      </c>
    </row>
    <row r="447" spans="1:15">
      <c r="A447" t="s">
        <v>27</v>
      </c>
      <c r="B447" t="s">
        <v>217</v>
      </c>
      <c r="C447">
        <v>2001</v>
      </c>
      <c r="D447">
        <v>41000</v>
      </c>
      <c r="E447">
        <v>0</v>
      </c>
      <c r="F447">
        <v>0</v>
      </c>
      <c r="G447" t="s">
        <v>25</v>
      </c>
      <c r="H447">
        <v>0</v>
      </c>
      <c r="I447" t="s">
        <v>25</v>
      </c>
      <c r="J447">
        <v>0</v>
      </c>
      <c r="K447">
        <v>0</v>
      </c>
      <c r="L447">
        <v>0</v>
      </c>
      <c r="M447">
        <v>41000</v>
      </c>
      <c r="N447">
        <v>0</v>
      </c>
      <c r="O447" t="s">
        <v>25</v>
      </c>
    </row>
    <row r="448" spans="1:15">
      <c r="A448" t="s">
        <v>27</v>
      </c>
      <c r="B448" t="s">
        <v>217</v>
      </c>
      <c r="C448">
        <v>2002</v>
      </c>
      <c r="D448">
        <v>103289</v>
      </c>
      <c r="E448">
        <v>0</v>
      </c>
      <c r="F448">
        <v>774</v>
      </c>
      <c r="G448" t="s">
        <v>25</v>
      </c>
      <c r="H448">
        <v>1796</v>
      </c>
      <c r="I448" t="s">
        <v>25</v>
      </c>
      <c r="J448">
        <v>648</v>
      </c>
      <c r="K448">
        <v>258</v>
      </c>
      <c r="L448">
        <v>1233</v>
      </c>
      <c r="M448">
        <v>95000</v>
      </c>
      <c r="N448">
        <v>3580</v>
      </c>
      <c r="O448" t="s">
        <v>25</v>
      </c>
    </row>
    <row r="449" spans="1:15">
      <c r="A449" t="s">
        <v>27</v>
      </c>
      <c r="B449" t="s">
        <v>217</v>
      </c>
      <c r="C449">
        <v>2003</v>
      </c>
      <c r="D449">
        <v>116644</v>
      </c>
      <c r="E449">
        <v>2980</v>
      </c>
      <c r="F449">
        <v>797</v>
      </c>
      <c r="G449" t="s">
        <v>25</v>
      </c>
      <c r="H449">
        <v>1811</v>
      </c>
      <c r="I449" t="s">
        <v>25</v>
      </c>
      <c r="J449">
        <v>1540</v>
      </c>
      <c r="K449">
        <v>494</v>
      </c>
      <c r="L449">
        <v>1286</v>
      </c>
      <c r="M449">
        <v>97281</v>
      </c>
      <c r="N449">
        <v>10455</v>
      </c>
      <c r="O449" t="s">
        <v>25</v>
      </c>
    </row>
    <row r="450" spans="1:15">
      <c r="A450" t="s">
        <v>27</v>
      </c>
      <c r="B450" t="s">
        <v>217</v>
      </c>
      <c r="C450">
        <v>2004</v>
      </c>
      <c r="D450">
        <v>115873</v>
      </c>
      <c r="E450">
        <v>0</v>
      </c>
      <c r="F450">
        <v>0</v>
      </c>
      <c r="G450" t="s">
        <v>25</v>
      </c>
      <c r="H450">
        <v>1635</v>
      </c>
      <c r="I450" t="s">
        <v>25</v>
      </c>
      <c r="J450">
        <v>2910</v>
      </c>
      <c r="K450">
        <v>409</v>
      </c>
      <c r="L450">
        <v>1055</v>
      </c>
      <c r="M450">
        <v>99405</v>
      </c>
      <c r="N450">
        <v>10459</v>
      </c>
      <c r="O450" t="s">
        <v>25</v>
      </c>
    </row>
    <row r="451" spans="1:15">
      <c r="A451" t="s">
        <v>27</v>
      </c>
      <c r="B451" t="s">
        <v>217</v>
      </c>
      <c r="C451">
        <v>2005</v>
      </c>
      <c r="D451">
        <v>109529.7</v>
      </c>
      <c r="E451">
        <v>0</v>
      </c>
      <c r="F451">
        <v>0</v>
      </c>
      <c r="G451" t="s">
        <v>25</v>
      </c>
      <c r="H451">
        <v>1175</v>
      </c>
      <c r="I451" t="s">
        <v>25</v>
      </c>
      <c r="J451">
        <v>3488.7</v>
      </c>
      <c r="K451">
        <v>260</v>
      </c>
      <c r="L451">
        <v>825</v>
      </c>
      <c r="M451">
        <v>102600</v>
      </c>
      <c r="N451">
        <v>1181</v>
      </c>
      <c r="O451" t="s">
        <v>25</v>
      </c>
    </row>
    <row r="452" spans="1:15">
      <c r="A452" t="s">
        <v>27</v>
      </c>
      <c r="B452" t="s">
        <v>217</v>
      </c>
      <c r="C452">
        <v>2006</v>
      </c>
      <c r="D452">
        <v>34249</v>
      </c>
      <c r="E452">
        <v>0</v>
      </c>
      <c r="F452">
        <v>0</v>
      </c>
      <c r="G452" t="s">
        <v>25</v>
      </c>
      <c r="H452">
        <v>2807</v>
      </c>
      <c r="I452" t="s">
        <v>25</v>
      </c>
      <c r="J452">
        <v>3127</v>
      </c>
      <c r="K452">
        <v>373</v>
      </c>
      <c r="L452">
        <v>1404</v>
      </c>
      <c r="M452">
        <v>26076</v>
      </c>
      <c r="N452">
        <v>462</v>
      </c>
      <c r="O452" t="s">
        <v>25</v>
      </c>
    </row>
    <row r="453" spans="1:15">
      <c r="A453" t="s">
        <v>27</v>
      </c>
      <c r="B453" t="s">
        <v>217</v>
      </c>
      <c r="C453">
        <v>2007</v>
      </c>
      <c r="D453">
        <v>35984</v>
      </c>
      <c r="E453">
        <v>0</v>
      </c>
      <c r="F453">
        <v>0</v>
      </c>
      <c r="G453" t="s">
        <v>25</v>
      </c>
      <c r="H453">
        <v>3073</v>
      </c>
      <c r="I453" t="s">
        <v>25</v>
      </c>
      <c r="J453">
        <v>2288</v>
      </c>
      <c r="K453">
        <v>345</v>
      </c>
      <c r="L453">
        <v>1046</v>
      </c>
      <c r="M453">
        <v>28857</v>
      </c>
      <c r="N453">
        <v>375</v>
      </c>
      <c r="O453" t="s">
        <v>25</v>
      </c>
    </row>
    <row r="454" spans="1:15">
      <c r="A454" t="s">
        <v>27</v>
      </c>
      <c r="B454" t="s">
        <v>217</v>
      </c>
      <c r="C454">
        <v>2008</v>
      </c>
      <c r="D454">
        <v>36220</v>
      </c>
      <c r="E454">
        <v>0</v>
      </c>
      <c r="F454">
        <v>0</v>
      </c>
      <c r="G454" t="s">
        <v>25</v>
      </c>
      <c r="H454">
        <v>3133</v>
      </c>
      <c r="I454" t="s">
        <v>25</v>
      </c>
      <c r="J454">
        <v>2463</v>
      </c>
      <c r="K454">
        <v>301</v>
      </c>
      <c r="L454">
        <v>1005</v>
      </c>
      <c r="M454">
        <v>28984</v>
      </c>
      <c r="N454">
        <v>334</v>
      </c>
      <c r="O454" t="s">
        <v>25</v>
      </c>
    </row>
    <row r="455" spans="1:15">
      <c r="A455" t="s">
        <v>27</v>
      </c>
      <c r="B455" t="s">
        <v>217</v>
      </c>
      <c r="C455">
        <v>2009</v>
      </c>
      <c r="D455">
        <v>36732</v>
      </c>
      <c r="E455">
        <v>0</v>
      </c>
      <c r="F455">
        <v>0</v>
      </c>
      <c r="G455" t="s">
        <v>25</v>
      </c>
      <c r="H455">
        <v>3156</v>
      </c>
      <c r="I455" t="s">
        <v>25</v>
      </c>
      <c r="J455">
        <v>2411</v>
      </c>
      <c r="K455">
        <v>260</v>
      </c>
      <c r="L455">
        <v>894</v>
      </c>
      <c r="M455">
        <v>29808</v>
      </c>
      <c r="N455">
        <v>203</v>
      </c>
      <c r="O455" t="s">
        <v>25</v>
      </c>
    </row>
    <row r="456" spans="1:15">
      <c r="A456" t="s">
        <v>27</v>
      </c>
      <c r="B456" t="s">
        <v>217</v>
      </c>
      <c r="C456">
        <v>2010</v>
      </c>
      <c r="D456">
        <v>18068</v>
      </c>
      <c r="E456">
        <v>0</v>
      </c>
      <c r="F456">
        <v>0</v>
      </c>
      <c r="G456" t="s">
        <v>25</v>
      </c>
      <c r="H456">
        <v>3165</v>
      </c>
      <c r="I456" t="s">
        <v>25</v>
      </c>
      <c r="J456">
        <v>2521</v>
      </c>
      <c r="K456">
        <v>169</v>
      </c>
      <c r="L456">
        <v>851</v>
      </c>
      <c r="M456">
        <v>11218</v>
      </c>
      <c r="N456">
        <v>144</v>
      </c>
      <c r="O456" t="s">
        <v>25</v>
      </c>
    </row>
    <row r="457" spans="1:15">
      <c r="A457" t="s">
        <v>27</v>
      </c>
      <c r="B457" t="s">
        <v>217</v>
      </c>
      <c r="C457">
        <v>2011</v>
      </c>
      <c r="D457">
        <v>17696</v>
      </c>
      <c r="E457">
        <v>0</v>
      </c>
      <c r="F457">
        <v>0</v>
      </c>
      <c r="G457" t="s">
        <v>25</v>
      </c>
      <c r="H457">
        <v>3150</v>
      </c>
      <c r="I457" t="s">
        <v>25</v>
      </c>
      <c r="J457">
        <v>2369</v>
      </c>
      <c r="K457">
        <v>187</v>
      </c>
      <c r="L457">
        <v>701</v>
      </c>
      <c r="M457">
        <v>11177</v>
      </c>
      <c r="N457">
        <v>112</v>
      </c>
      <c r="O457" t="s">
        <v>25</v>
      </c>
    </row>
    <row r="458" spans="1:15">
      <c r="A458" t="s">
        <v>27</v>
      </c>
      <c r="B458" t="s">
        <v>217</v>
      </c>
      <c r="C458">
        <v>2012</v>
      </c>
      <c r="D458">
        <v>17750</v>
      </c>
      <c r="E458">
        <v>0</v>
      </c>
      <c r="F458">
        <v>0</v>
      </c>
      <c r="G458" t="s">
        <v>25</v>
      </c>
      <c r="H458">
        <v>3113</v>
      </c>
      <c r="I458" t="s">
        <v>25</v>
      </c>
      <c r="J458">
        <v>2266</v>
      </c>
      <c r="K458">
        <v>82</v>
      </c>
      <c r="L458">
        <v>708</v>
      </c>
      <c r="M458">
        <v>11482</v>
      </c>
      <c r="N458">
        <v>99</v>
      </c>
      <c r="O458" t="s">
        <v>25</v>
      </c>
    </row>
    <row r="459" spans="1:15">
      <c r="A459" t="s">
        <v>27</v>
      </c>
      <c r="B459" t="s">
        <v>217</v>
      </c>
      <c r="C459">
        <v>2013</v>
      </c>
      <c r="D459">
        <v>17839</v>
      </c>
      <c r="E459">
        <v>0</v>
      </c>
      <c r="F459">
        <v>0</v>
      </c>
      <c r="G459" t="s">
        <v>25</v>
      </c>
      <c r="H459">
        <v>3074</v>
      </c>
      <c r="I459" t="s">
        <v>25</v>
      </c>
      <c r="J459">
        <v>2182</v>
      </c>
      <c r="K459">
        <v>13</v>
      </c>
      <c r="L459">
        <v>727</v>
      </c>
      <c r="M459">
        <v>11838</v>
      </c>
      <c r="N459">
        <v>5</v>
      </c>
      <c r="O459" t="s">
        <v>25</v>
      </c>
    </row>
    <row r="460" spans="1:15">
      <c r="A460" t="s">
        <v>27</v>
      </c>
      <c r="B460" t="s">
        <v>217</v>
      </c>
      <c r="C460">
        <v>2014</v>
      </c>
      <c r="D460">
        <v>55874</v>
      </c>
      <c r="E460">
        <v>0</v>
      </c>
      <c r="F460">
        <v>0</v>
      </c>
      <c r="G460" t="s">
        <v>25</v>
      </c>
      <c r="H460">
        <v>9690</v>
      </c>
      <c r="I460" t="s">
        <v>25</v>
      </c>
      <c r="J460">
        <v>30</v>
      </c>
      <c r="K460">
        <v>11</v>
      </c>
      <c r="L460">
        <v>98</v>
      </c>
      <c r="M460">
        <v>46041</v>
      </c>
      <c r="N460">
        <v>4</v>
      </c>
      <c r="O460" t="s">
        <v>25</v>
      </c>
    </row>
    <row r="461" spans="1:15">
      <c r="A461" t="s">
        <v>27</v>
      </c>
      <c r="B461" t="s">
        <v>217</v>
      </c>
      <c r="C461">
        <v>2015</v>
      </c>
      <c r="D461">
        <v>44536</v>
      </c>
      <c r="E461">
        <v>0</v>
      </c>
      <c r="F461">
        <v>0</v>
      </c>
      <c r="G461" t="s">
        <v>25</v>
      </c>
      <c r="H461">
        <v>15</v>
      </c>
      <c r="I461" t="s">
        <v>25</v>
      </c>
      <c r="J461">
        <v>0</v>
      </c>
      <c r="K461">
        <v>10</v>
      </c>
      <c r="L461">
        <v>94</v>
      </c>
      <c r="M461">
        <v>44414</v>
      </c>
      <c r="N461">
        <v>3</v>
      </c>
      <c r="O461" t="s">
        <v>25</v>
      </c>
    </row>
    <row r="462" spans="1:15">
      <c r="A462" t="s">
        <v>27</v>
      </c>
      <c r="B462" t="s">
        <v>217</v>
      </c>
      <c r="C462">
        <v>2016</v>
      </c>
      <c r="D462">
        <v>47301</v>
      </c>
      <c r="E462">
        <v>0</v>
      </c>
      <c r="F462">
        <v>0</v>
      </c>
      <c r="G462" t="s">
        <v>25</v>
      </c>
      <c r="H462">
        <v>15</v>
      </c>
      <c r="I462" t="s">
        <v>25</v>
      </c>
      <c r="J462">
        <v>0</v>
      </c>
      <c r="K462">
        <v>11</v>
      </c>
      <c r="L462">
        <v>92</v>
      </c>
      <c r="M462">
        <v>47180</v>
      </c>
      <c r="N462">
        <v>3</v>
      </c>
      <c r="O462" t="s">
        <v>25</v>
      </c>
    </row>
    <row r="463" spans="1:15">
      <c r="A463" t="s">
        <v>27</v>
      </c>
      <c r="B463" t="s">
        <v>217</v>
      </c>
      <c r="C463">
        <v>2017</v>
      </c>
      <c r="D463">
        <v>3415</v>
      </c>
      <c r="E463">
        <v>0</v>
      </c>
      <c r="F463">
        <v>0</v>
      </c>
      <c r="G463" t="s">
        <v>25</v>
      </c>
      <c r="H463">
        <v>15</v>
      </c>
      <c r="I463" t="s">
        <v>25</v>
      </c>
      <c r="J463">
        <v>0</v>
      </c>
      <c r="K463">
        <v>11</v>
      </c>
      <c r="L463">
        <v>96</v>
      </c>
      <c r="M463">
        <v>3290</v>
      </c>
      <c r="N463">
        <v>3</v>
      </c>
      <c r="O463" t="s">
        <v>25</v>
      </c>
    </row>
    <row r="464" spans="1:15">
      <c r="A464" t="s">
        <v>27</v>
      </c>
      <c r="B464" t="s">
        <v>217</v>
      </c>
      <c r="C464">
        <v>2018</v>
      </c>
      <c r="D464">
        <v>1241</v>
      </c>
      <c r="E464">
        <v>0</v>
      </c>
      <c r="F464">
        <v>0</v>
      </c>
      <c r="G464" t="s">
        <v>25</v>
      </c>
      <c r="H464">
        <v>15</v>
      </c>
      <c r="I464" t="s">
        <v>25</v>
      </c>
      <c r="J464">
        <v>0</v>
      </c>
      <c r="K464">
        <v>10</v>
      </c>
      <c r="L464">
        <v>94</v>
      </c>
      <c r="M464">
        <v>1120</v>
      </c>
      <c r="N464">
        <v>2</v>
      </c>
      <c r="O464">
        <v>317</v>
      </c>
    </row>
    <row r="465" spans="1:15">
      <c r="A465" t="s">
        <v>27</v>
      </c>
      <c r="B465" t="s">
        <v>217</v>
      </c>
      <c r="C465">
        <v>2019</v>
      </c>
      <c r="D465">
        <v>13400</v>
      </c>
      <c r="E465">
        <v>0</v>
      </c>
      <c r="F465">
        <v>0</v>
      </c>
      <c r="G465" t="s">
        <v>25</v>
      </c>
      <c r="H465">
        <v>15</v>
      </c>
      <c r="I465" t="s">
        <v>25</v>
      </c>
      <c r="J465">
        <v>0</v>
      </c>
      <c r="K465">
        <v>10</v>
      </c>
      <c r="L465">
        <v>93</v>
      </c>
      <c r="M465">
        <v>9100</v>
      </c>
      <c r="N465">
        <v>4182</v>
      </c>
      <c r="O465" t="s">
        <v>25</v>
      </c>
    </row>
    <row r="466" spans="1:15">
      <c r="A466" t="s">
        <v>27</v>
      </c>
      <c r="B466" t="s">
        <v>217</v>
      </c>
      <c r="C466">
        <v>2020</v>
      </c>
      <c r="D466">
        <v>72724</v>
      </c>
      <c r="E466">
        <v>0</v>
      </c>
      <c r="F466">
        <v>0</v>
      </c>
      <c r="G466" t="s">
        <v>25</v>
      </c>
      <c r="H466">
        <v>2116</v>
      </c>
      <c r="I466" t="s">
        <v>25</v>
      </c>
      <c r="J466">
        <v>0</v>
      </c>
      <c r="K466">
        <v>10</v>
      </c>
      <c r="L466">
        <v>93</v>
      </c>
      <c r="M466">
        <v>70503</v>
      </c>
      <c r="N466">
        <v>2</v>
      </c>
      <c r="O466" t="s">
        <v>25</v>
      </c>
    </row>
    <row r="467" spans="1:15">
      <c r="A467" t="s">
        <v>28</v>
      </c>
      <c r="B467" t="s">
        <v>217</v>
      </c>
      <c r="C467">
        <v>1960</v>
      </c>
      <c r="D467" t="s">
        <v>25</v>
      </c>
      <c r="E467" t="s">
        <v>25</v>
      </c>
      <c r="F467" t="s">
        <v>25</v>
      </c>
      <c r="G467" t="s">
        <v>25</v>
      </c>
      <c r="H467" t="s">
        <v>25</v>
      </c>
      <c r="I467" t="s">
        <v>25</v>
      </c>
      <c r="J467" t="s">
        <v>25</v>
      </c>
      <c r="K467" t="s">
        <v>25</v>
      </c>
      <c r="L467" t="s">
        <v>25</v>
      </c>
      <c r="M467" t="s">
        <v>25</v>
      </c>
      <c r="N467" t="s">
        <v>25</v>
      </c>
      <c r="O467" t="s">
        <v>25</v>
      </c>
    </row>
    <row r="468" spans="1:15">
      <c r="A468" t="s">
        <v>28</v>
      </c>
      <c r="B468" t="s">
        <v>217</v>
      </c>
      <c r="C468">
        <v>1961</v>
      </c>
      <c r="D468" t="s">
        <v>25</v>
      </c>
      <c r="E468" t="s">
        <v>25</v>
      </c>
      <c r="F468" t="s">
        <v>25</v>
      </c>
      <c r="G468" t="s">
        <v>25</v>
      </c>
      <c r="H468" t="s">
        <v>25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</row>
    <row r="469" spans="1:15">
      <c r="A469" t="s">
        <v>28</v>
      </c>
      <c r="B469" t="s">
        <v>217</v>
      </c>
      <c r="C469">
        <v>1962</v>
      </c>
      <c r="D469" t="s">
        <v>25</v>
      </c>
      <c r="E469" t="s">
        <v>25</v>
      </c>
      <c r="F469" t="s">
        <v>25</v>
      </c>
      <c r="G469" t="s">
        <v>25</v>
      </c>
      <c r="H469" t="s">
        <v>25</v>
      </c>
      <c r="I469" t="s">
        <v>25</v>
      </c>
      <c r="J469" t="s">
        <v>25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</row>
    <row r="470" spans="1:15">
      <c r="A470" t="s">
        <v>28</v>
      </c>
      <c r="B470" t="s">
        <v>217</v>
      </c>
      <c r="C470">
        <v>1963</v>
      </c>
      <c r="D470" t="s">
        <v>25</v>
      </c>
      <c r="E470" t="s">
        <v>25</v>
      </c>
      <c r="F470" t="s">
        <v>25</v>
      </c>
      <c r="G470" t="s">
        <v>25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</row>
    <row r="471" spans="1:15">
      <c r="A471" t="s">
        <v>28</v>
      </c>
      <c r="B471" t="s">
        <v>217</v>
      </c>
      <c r="C471">
        <v>1964</v>
      </c>
      <c r="D471" t="s">
        <v>25</v>
      </c>
      <c r="E471" t="s">
        <v>25</v>
      </c>
      <c r="F471" t="s">
        <v>25</v>
      </c>
      <c r="G471" t="s">
        <v>25</v>
      </c>
      <c r="H471" t="s">
        <v>25</v>
      </c>
      <c r="I471" t="s">
        <v>25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</row>
    <row r="472" spans="1:15">
      <c r="A472" t="s">
        <v>28</v>
      </c>
      <c r="B472" t="s">
        <v>217</v>
      </c>
      <c r="C472">
        <v>1965</v>
      </c>
      <c r="D472" t="s">
        <v>25</v>
      </c>
      <c r="E472" t="s">
        <v>25</v>
      </c>
      <c r="F472" t="s">
        <v>25</v>
      </c>
      <c r="G472" t="s">
        <v>25</v>
      </c>
      <c r="H472" t="s">
        <v>25</v>
      </c>
      <c r="I472" t="s">
        <v>25</v>
      </c>
      <c r="J472" t="s">
        <v>25</v>
      </c>
      <c r="K472" t="s">
        <v>25</v>
      </c>
      <c r="L472" t="s">
        <v>25</v>
      </c>
      <c r="M472" t="s">
        <v>25</v>
      </c>
      <c r="N472" t="s">
        <v>25</v>
      </c>
      <c r="O472" t="s">
        <v>25</v>
      </c>
    </row>
    <row r="473" spans="1:15">
      <c r="A473" t="s">
        <v>28</v>
      </c>
      <c r="B473" t="s">
        <v>217</v>
      </c>
      <c r="C473">
        <v>1966</v>
      </c>
      <c r="D473" t="s">
        <v>25</v>
      </c>
      <c r="E473" t="s">
        <v>25</v>
      </c>
      <c r="F473" t="s">
        <v>25</v>
      </c>
      <c r="G473" t="s">
        <v>25</v>
      </c>
      <c r="H473" t="s">
        <v>25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25</v>
      </c>
    </row>
    <row r="474" spans="1:15">
      <c r="A474" t="s">
        <v>28</v>
      </c>
      <c r="B474" t="s">
        <v>217</v>
      </c>
      <c r="C474">
        <v>1967</v>
      </c>
      <c r="D474" t="s">
        <v>25</v>
      </c>
      <c r="E474" t="s">
        <v>25</v>
      </c>
      <c r="F474" t="s">
        <v>25</v>
      </c>
      <c r="G474" t="s">
        <v>25</v>
      </c>
      <c r="H474" t="s">
        <v>25</v>
      </c>
      <c r="I474" t="s">
        <v>25</v>
      </c>
      <c r="J474" t="s">
        <v>25</v>
      </c>
      <c r="K474" t="s">
        <v>25</v>
      </c>
      <c r="L474" t="s">
        <v>25</v>
      </c>
      <c r="M474" t="s">
        <v>25</v>
      </c>
      <c r="N474" t="s">
        <v>25</v>
      </c>
      <c r="O474" t="s">
        <v>25</v>
      </c>
    </row>
    <row r="475" spans="1:15">
      <c r="A475" t="s">
        <v>28</v>
      </c>
      <c r="B475" t="s">
        <v>217</v>
      </c>
      <c r="C475">
        <v>1968</v>
      </c>
      <c r="D475" t="s">
        <v>25</v>
      </c>
      <c r="E475" t="s">
        <v>25</v>
      </c>
      <c r="F475" t="s">
        <v>25</v>
      </c>
      <c r="G475" t="s">
        <v>25</v>
      </c>
      <c r="H475" t="s">
        <v>25</v>
      </c>
      <c r="I475" t="s">
        <v>25</v>
      </c>
      <c r="J475" t="s">
        <v>25</v>
      </c>
      <c r="K475" t="s">
        <v>25</v>
      </c>
      <c r="L475" t="s">
        <v>25</v>
      </c>
      <c r="M475" t="s">
        <v>25</v>
      </c>
      <c r="N475" t="s">
        <v>25</v>
      </c>
      <c r="O475" t="s">
        <v>25</v>
      </c>
    </row>
    <row r="476" spans="1:15">
      <c r="A476" t="s">
        <v>28</v>
      </c>
      <c r="B476" t="s">
        <v>217</v>
      </c>
      <c r="C476">
        <v>1969</v>
      </c>
      <c r="D476" t="s">
        <v>25</v>
      </c>
      <c r="E476" t="s">
        <v>25</v>
      </c>
      <c r="F476" t="s">
        <v>25</v>
      </c>
      <c r="G476" t="s">
        <v>25</v>
      </c>
      <c r="H476" t="s">
        <v>25</v>
      </c>
      <c r="I476" t="s">
        <v>25</v>
      </c>
      <c r="J476" t="s">
        <v>25</v>
      </c>
      <c r="K476" t="s">
        <v>25</v>
      </c>
      <c r="L476" t="s">
        <v>25</v>
      </c>
      <c r="M476" t="s">
        <v>25</v>
      </c>
      <c r="N476" t="s">
        <v>25</v>
      </c>
      <c r="O476" t="s">
        <v>25</v>
      </c>
    </row>
    <row r="477" spans="1:15">
      <c r="A477" t="s">
        <v>28</v>
      </c>
      <c r="B477" t="s">
        <v>217</v>
      </c>
      <c r="C477">
        <v>1970</v>
      </c>
      <c r="D477" t="s">
        <v>25</v>
      </c>
      <c r="E477" t="s">
        <v>25</v>
      </c>
      <c r="F477" t="s">
        <v>25</v>
      </c>
      <c r="G477" t="s">
        <v>25</v>
      </c>
      <c r="H477" t="s">
        <v>25</v>
      </c>
      <c r="I477" t="s">
        <v>25</v>
      </c>
      <c r="J477" t="s">
        <v>25</v>
      </c>
      <c r="K477" t="s">
        <v>25</v>
      </c>
      <c r="L477" t="s">
        <v>25</v>
      </c>
      <c r="M477" t="s">
        <v>25</v>
      </c>
      <c r="N477" t="s">
        <v>25</v>
      </c>
      <c r="O477" t="s">
        <v>25</v>
      </c>
    </row>
    <row r="478" spans="1:15">
      <c r="A478" t="s">
        <v>28</v>
      </c>
      <c r="B478" t="s">
        <v>217</v>
      </c>
      <c r="C478">
        <v>1971</v>
      </c>
      <c r="D478" t="s">
        <v>25</v>
      </c>
      <c r="E478" t="s">
        <v>25</v>
      </c>
      <c r="F478" t="s">
        <v>25</v>
      </c>
      <c r="G478" t="s">
        <v>25</v>
      </c>
      <c r="H478" t="s">
        <v>25</v>
      </c>
      <c r="I478" t="s">
        <v>25</v>
      </c>
      <c r="J478" t="s">
        <v>25</v>
      </c>
      <c r="K478" t="s">
        <v>25</v>
      </c>
      <c r="L478" t="s">
        <v>25</v>
      </c>
      <c r="M478" t="s">
        <v>25</v>
      </c>
      <c r="N478" t="s">
        <v>25</v>
      </c>
      <c r="O478" t="s">
        <v>25</v>
      </c>
    </row>
    <row r="479" spans="1:15">
      <c r="A479" t="s">
        <v>28</v>
      </c>
      <c r="B479" t="s">
        <v>217</v>
      </c>
      <c r="C479">
        <v>1972</v>
      </c>
      <c r="D479" t="s">
        <v>25</v>
      </c>
      <c r="E479" t="s">
        <v>25</v>
      </c>
      <c r="F479" t="s">
        <v>25</v>
      </c>
      <c r="G479" t="s">
        <v>25</v>
      </c>
      <c r="H479" t="s">
        <v>25</v>
      </c>
      <c r="I479" t="s">
        <v>25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</row>
    <row r="480" spans="1:15">
      <c r="A480" t="s">
        <v>28</v>
      </c>
      <c r="B480" t="s">
        <v>217</v>
      </c>
      <c r="C480">
        <v>1973</v>
      </c>
      <c r="D480" t="s">
        <v>25</v>
      </c>
      <c r="E480" t="s">
        <v>25</v>
      </c>
      <c r="F480" t="s">
        <v>25</v>
      </c>
      <c r="G480" t="s">
        <v>25</v>
      </c>
      <c r="H480" t="s">
        <v>25</v>
      </c>
      <c r="I480" t="s">
        <v>25</v>
      </c>
      <c r="J480" t="s">
        <v>25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</row>
    <row r="481" spans="1:15">
      <c r="A481" t="s">
        <v>28</v>
      </c>
      <c r="B481" t="s">
        <v>217</v>
      </c>
      <c r="C481">
        <v>1974</v>
      </c>
      <c r="D481" t="s">
        <v>25</v>
      </c>
      <c r="E481" t="s">
        <v>25</v>
      </c>
      <c r="F481" t="s">
        <v>25</v>
      </c>
      <c r="G481" t="s">
        <v>25</v>
      </c>
      <c r="H481" t="s">
        <v>25</v>
      </c>
      <c r="I481" t="s">
        <v>25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</row>
    <row r="482" spans="1:15">
      <c r="A482" t="s">
        <v>28</v>
      </c>
      <c r="B482" t="s">
        <v>217</v>
      </c>
      <c r="C482">
        <v>1975</v>
      </c>
      <c r="D482" t="s">
        <v>25</v>
      </c>
      <c r="E482" t="s">
        <v>25</v>
      </c>
      <c r="F482" t="s">
        <v>25</v>
      </c>
      <c r="G482" t="s">
        <v>25</v>
      </c>
      <c r="H482" t="s">
        <v>25</v>
      </c>
      <c r="I482" t="s">
        <v>25</v>
      </c>
      <c r="J482" t="s">
        <v>25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</row>
    <row r="483" spans="1:15">
      <c r="A483" t="s">
        <v>28</v>
      </c>
      <c r="B483" t="s">
        <v>217</v>
      </c>
      <c r="C483">
        <v>1976</v>
      </c>
      <c r="D483" t="s">
        <v>25</v>
      </c>
      <c r="E483" t="s">
        <v>25</v>
      </c>
      <c r="F483" t="s">
        <v>25</v>
      </c>
      <c r="G483" t="s">
        <v>25</v>
      </c>
      <c r="H483" t="s">
        <v>25</v>
      </c>
      <c r="I483" t="s">
        <v>25</v>
      </c>
      <c r="J483" t="s">
        <v>25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</row>
    <row r="484" spans="1:15">
      <c r="A484" t="s">
        <v>28</v>
      </c>
      <c r="B484" t="s">
        <v>217</v>
      </c>
      <c r="C484">
        <v>1977</v>
      </c>
      <c r="D484" t="s">
        <v>25</v>
      </c>
      <c r="E484" t="s">
        <v>25</v>
      </c>
      <c r="F484" t="s">
        <v>25</v>
      </c>
      <c r="G484" t="s">
        <v>25</v>
      </c>
      <c r="H484" t="s">
        <v>25</v>
      </c>
      <c r="I484" t="s">
        <v>25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25</v>
      </c>
    </row>
    <row r="485" spans="1:15">
      <c r="A485" t="s">
        <v>28</v>
      </c>
      <c r="B485" t="s">
        <v>217</v>
      </c>
      <c r="C485">
        <v>1978</v>
      </c>
      <c r="D485" t="s">
        <v>25</v>
      </c>
      <c r="E485" t="s">
        <v>25</v>
      </c>
      <c r="F485" t="s">
        <v>25</v>
      </c>
      <c r="G485" t="s">
        <v>25</v>
      </c>
      <c r="H485" t="s">
        <v>25</v>
      </c>
      <c r="I485" t="s">
        <v>25</v>
      </c>
      <c r="J485" t="s">
        <v>25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</row>
    <row r="486" spans="1:15">
      <c r="A486" t="s">
        <v>28</v>
      </c>
      <c r="B486" t="s">
        <v>217</v>
      </c>
      <c r="C486">
        <v>1979</v>
      </c>
      <c r="D486" t="s">
        <v>25</v>
      </c>
      <c r="E486" t="s">
        <v>25</v>
      </c>
      <c r="F486" t="s">
        <v>25</v>
      </c>
      <c r="G486" t="s">
        <v>25</v>
      </c>
      <c r="H486" t="s">
        <v>25</v>
      </c>
      <c r="I486" t="s">
        <v>25</v>
      </c>
      <c r="J486" t="s">
        <v>25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</row>
    <row r="487" spans="1:15">
      <c r="A487" t="s">
        <v>28</v>
      </c>
      <c r="B487" t="s">
        <v>217</v>
      </c>
      <c r="C487">
        <v>1980</v>
      </c>
      <c r="D487" t="s">
        <v>25</v>
      </c>
      <c r="E487" t="s">
        <v>25</v>
      </c>
      <c r="F487" t="s">
        <v>25</v>
      </c>
      <c r="G487" t="s">
        <v>25</v>
      </c>
      <c r="H487" t="s">
        <v>25</v>
      </c>
      <c r="I487" t="s">
        <v>25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</row>
    <row r="488" spans="1:15">
      <c r="A488" t="s">
        <v>28</v>
      </c>
      <c r="B488" t="s">
        <v>217</v>
      </c>
      <c r="C488">
        <v>1981</v>
      </c>
      <c r="D488" t="s">
        <v>25</v>
      </c>
      <c r="E488" t="s">
        <v>25</v>
      </c>
      <c r="F488" t="s">
        <v>25</v>
      </c>
      <c r="G488" t="s">
        <v>25</v>
      </c>
      <c r="H488" t="s">
        <v>25</v>
      </c>
      <c r="I488" t="s">
        <v>25</v>
      </c>
      <c r="J488" t="s">
        <v>25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</row>
    <row r="489" spans="1:15">
      <c r="A489" t="s">
        <v>28</v>
      </c>
      <c r="B489" t="s">
        <v>217</v>
      </c>
      <c r="C489">
        <v>1982</v>
      </c>
      <c r="D489" t="s">
        <v>25</v>
      </c>
      <c r="E489" t="s">
        <v>25</v>
      </c>
      <c r="F489" t="s">
        <v>25</v>
      </c>
      <c r="G489" t="s">
        <v>25</v>
      </c>
      <c r="H489" t="s">
        <v>25</v>
      </c>
      <c r="I489" t="s">
        <v>25</v>
      </c>
      <c r="J489" t="s">
        <v>25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</row>
    <row r="490" spans="1:15">
      <c r="A490" t="s">
        <v>28</v>
      </c>
      <c r="B490" t="s">
        <v>217</v>
      </c>
      <c r="C490">
        <v>1983</v>
      </c>
      <c r="D490" t="s">
        <v>25</v>
      </c>
      <c r="E490" t="s">
        <v>25</v>
      </c>
      <c r="F490" t="s">
        <v>25</v>
      </c>
      <c r="G490" t="s">
        <v>25</v>
      </c>
      <c r="H490" t="s">
        <v>25</v>
      </c>
      <c r="I490" t="s">
        <v>25</v>
      </c>
      <c r="J490" t="s">
        <v>25</v>
      </c>
      <c r="K490" t="s">
        <v>25</v>
      </c>
      <c r="L490" t="s">
        <v>25</v>
      </c>
      <c r="M490" t="s">
        <v>25</v>
      </c>
      <c r="N490" t="s">
        <v>25</v>
      </c>
      <c r="O490" t="s">
        <v>25</v>
      </c>
    </row>
    <row r="491" spans="1:15">
      <c r="A491" t="s">
        <v>28</v>
      </c>
      <c r="B491" t="s">
        <v>217</v>
      </c>
      <c r="C491">
        <v>1984</v>
      </c>
      <c r="D491" t="s">
        <v>25</v>
      </c>
      <c r="E491" t="s">
        <v>25</v>
      </c>
      <c r="F491" t="s">
        <v>25</v>
      </c>
      <c r="G491" t="s">
        <v>25</v>
      </c>
      <c r="H491" t="s">
        <v>25</v>
      </c>
      <c r="I491" t="s">
        <v>25</v>
      </c>
      <c r="J491" t="s">
        <v>25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</row>
    <row r="492" spans="1:15">
      <c r="A492" t="s">
        <v>28</v>
      </c>
      <c r="B492" t="s">
        <v>217</v>
      </c>
      <c r="C492">
        <v>1985</v>
      </c>
      <c r="D492" t="s">
        <v>25</v>
      </c>
      <c r="E492" t="s">
        <v>25</v>
      </c>
      <c r="F492" t="s">
        <v>25</v>
      </c>
      <c r="G492" t="s">
        <v>25</v>
      </c>
      <c r="H492" t="s">
        <v>25</v>
      </c>
      <c r="I492" t="s">
        <v>25</v>
      </c>
      <c r="J492" t="s">
        <v>25</v>
      </c>
      <c r="K492" t="s">
        <v>25</v>
      </c>
      <c r="L492" t="s">
        <v>25</v>
      </c>
      <c r="M492" t="s">
        <v>25</v>
      </c>
      <c r="N492" t="s">
        <v>25</v>
      </c>
      <c r="O492" t="s">
        <v>25</v>
      </c>
    </row>
    <row r="493" spans="1:15">
      <c r="A493" t="s">
        <v>28</v>
      </c>
      <c r="B493" t="s">
        <v>217</v>
      </c>
      <c r="C493">
        <v>1986</v>
      </c>
      <c r="D493" t="s">
        <v>25</v>
      </c>
      <c r="E493" t="s">
        <v>25</v>
      </c>
      <c r="F493" t="s">
        <v>25</v>
      </c>
      <c r="G493" t="s">
        <v>25</v>
      </c>
      <c r="H493" t="s">
        <v>25</v>
      </c>
      <c r="I493" t="s">
        <v>25</v>
      </c>
      <c r="J493" t="s">
        <v>25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</row>
    <row r="494" spans="1:15">
      <c r="A494" t="s">
        <v>28</v>
      </c>
      <c r="B494" t="s">
        <v>217</v>
      </c>
      <c r="C494">
        <v>1987</v>
      </c>
      <c r="D494" t="s">
        <v>25</v>
      </c>
      <c r="E494" t="s">
        <v>25</v>
      </c>
      <c r="F494" t="s">
        <v>25</v>
      </c>
      <c r="G494" t="s">
        <v>25</v>
      </c>
      <c r="H494" t="s">
        <v>25</v>
      </c>
      <c r="I494" t="s">
        <v>25</v>
      </c>
      <c r="J494" t="s">
        <v>25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</row>
    <row r="495" spans="1:15">
      <c r="A495" t="s">
        <v>28</v>
      </c>
      <c r="B495" t="s">
        <v>217</v>
      </c>
      <c r="C495">
        <v>1988</v>
      </c>
      <c r="D495" t="s">
        <v>25</v>
      </c>
      <c r="E495" t="s">
        <v>25</v>
      </c>
      <c r="F495" t="s">
        <v>25</v>
      </c>
      <c r="G495" t="s">
        <v>25</v>
      </c>
      <c r="H495" t="s">
        <v>25</v>
      </c>
      <c r="I495" t="s">
        <v>25</v>
      </c>
      <c r="J495" t="s">
        <v>25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</row>
    <row r="496" spans="1:15">
      <c r="A496" t="s">
        <v>28</v>
      </c>
      <c r="B496" t="s">
        <v>217</v>
      </c>
      <c r="C496">
        <v>1989</v>
      </c>
      <c r="D496" t="s">
        <v>25</v>
      </c>
      <c r="E496" t="s">
        <v>25</v>
      </c>
      <c r="F496" t="s">
        <v>25</v>
      </c>
      <c r="G496" t="s">
        <v>25</v>
      </c>
      <c r="H496" t="s">
        <v>25</v>
      </c>
      <c r="I496" t="s">
        <v>25</v>
      </c>
      <c r="J496" t="s">
        <v>25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</row>
    <row r="497" spans="1:15">
      <c r="A497" t="s">
        <v>28</v>
      </c>
      <c r="B497" t="s">
        <v>217</v>
      </c>
      <c r="C497">
        <v>1990</v>
      </c>
      <c r="D497" t="s">
        <v>25</v>
      </c>
      <c r="E497" t="s">
        <v>25</v>
      </c>
      <c r="F497" t="s">
        <v>25</v>
      </c>
      <c r="G497" t="s">
        <v>25</v>
      </c>
      <c r="H497" t="s">
        <v>25</v>
      </c>
      <c r="I497" t="s">
        <v>25</v>
      </c>
      <c r="J497" t="s">
        <v>25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</row>
    <row r="498" spans="1:15">
      <c r="A498" t="s">
        <v>28</v>
      </c>
      <c r="B498" t="s">
        <v>217</v>
      </c>
      <c r="C498">
        <v>1991</v>
      </c>
      <c r="D498">
        <v>0</v>
      </c>
      <c r="E498" t="s">
        <v>25</v>
      </c>
      <c r="F498" t="s">
        <v>25</v>
      </c>
      <c r="G498" t="s">
        <v>25</v>
      </c>
      <c r="H498" t="s">
        <v>25</v>
      </c>
      <c r="I498" t="s">
        <v>25</v>
      </c>
      <c r="J498">
        <v>0</v>
      </c>
      <c r="K498">
        <v>0</v>
      </c>
      <c r="L498" t="s">
        <v>25</v>
      </c>
      <c r="M498" t="s">
        <v>25</v>
      </c>
      <c r="N498" t="s">
        <v>25</v>
      </c>
      <c r="O498" t="s">
        <v>25</v>
      </c>
    </row>
    <row r="499" spans="1:15">
      <c r="A499" t="s">
        <v>28</v>
      </c>
      <c r="B499" t="s">
        <v>217</v>
      </c>
      <c r="C499">
        <v>1992</v>
      </c>
      <c r="D499">
        <v>0</v>
      </c>
      <c r="E499" t="s">
        <v>25</v>
      </c>
      <c r="F499" t="s">
        <v>25</v>
      </c>
      <c r="G499" t="s">
        <v>25</v>
      </c>
      <c r="H499" t="s">
        <v>25</v>
      </c>
      <c r="I499" t="s">
        <v>25</v>
      </c>
      <c r="J499">
        <v>0</v>
      </c>
      <c r="K499">
        <v>0</v>
      </c>
      <c r="L499" t="s">
        <v>25</v>
      </c>
      <c r="M499" t="s">
        <v>25</v>
      </c>
      <c r="N499" t="s">
        <v>25</v>
      </c>
      <c r="O499" t="s">
        <v>25</v>
      </c>
    </row>
    <row r="500" spans="1:15">
      <c r="A500" t="s">
        <v>28</v>
      </c>
      <c r="B500" t="s">
        <v>217</v>
      </c>
      <c r="C500">
        <v>1993</v>
      </c>
      <c r="D500">
        <v>30.8</v>
      </c>
      <c r="E500" t="s">
        <v>25</v>
      </c>
      <c r="F500" t="s">
        <v>25</v>
      </c>
      <c r="G500" t="s">
        <v>25</v>
      </c>
      <c r="H500" t="s">
        <v>25</v>
      </c>
      <c r="I500" t="s">
        <v>25</v>
      </c>
      <c r="J500">
        <v>0</v>
      </c>
      <c r="K500">
        <v>30.8</v>
      </c>
      <c r="L500" t="s">
        <v>25</v>
      </c>
      <c r="M500" t="s">
        <v>25</v>
      </c>
      <c r="N500" t="s">
        <v>25</v>
      </c>
      <c r="O500" t="s">
        <v>25</v>
      </c>
    </row>
    <row r="501" spans="1:15">
      <c r="A501" t="s">
        <v>28</v>
      </c>
      <c r="B501" t="s">
        <v>217</v>
      </c>
      <c r="C501">
        <v>1994</v>
      </c>
      <c r="D501">
        <v>32.228999999999999</v>
      </c>
      <c r="E501" t="s">
        <v>25</v>
      </c>
      <c r="F501" t="s">
        <v>25</v>
      </c>
      <c r="G501" t="s">
        <v>25</v>
      </c>
      <c r="H501" t="s">
        <v>25</v>
      </c>
      <c r="I501" t="s">
        <v>25</v>
      </c>
      <c r="J501">
        <v>32.228999999999999</v>
      </c>
      <c r="K501">
        <v>0</v>
      </c>
      <c r="L501" t="s">
        <v>25</v>
      </c>
      <c r="M501" t="s">
        <v>25</v>
      </c>
      <c r="N501" t="s">
        <v>25</v>
      </c>
      <c r="O501" t="s">
        <v>25</v>
      </c>
    </row>
    <row r="502" spans="1:15">
      <c r="A502" t="s">
        <v>28</v>
      </c>
      <c r="B502" t="s">
        <v>217</v>
      </c>
      <c r="C502">
        <v>1995</v>
      </c>
      <c r="D502">
        <v>76.576999999999998</v>
      </c>
      <c r="E502" t="s">
        <v>25</v>
      </c>
      <c r="F502" t="s">
        <v>25</v>
      </c>
      <c r="G502" t="s">
        <v>25</v>
      </c>
      <c r="H502" t="s">
        <v>25</v>
      </c>
      <c r="I502" t="s">
        <v>25</v>
      </c>
      <c r="J502">
        <v>76.576999999999998</v>
      </c>
      <c r="K502">
        <v>0</v>
      </c>
      <c r="L502" t="s">
        <v>25</v>
      </c>
      <c r="M502" t="s">
        <v>25</v>
      </c>
      <c r="N502" t="s">
        <v>25</v>
      </c>
      <c r="O502" t="s">
        <v>25</v>
      </c>
    </row>
    <row r="503" spans="1:15">
      <c r="A503" t="s">
        <v>28</v>
      </c>
      <c r="B503" t="s">
        <v>217</v>
      </c>
      <c r="C503">
        <v>1996</v>
      </c>
      <c r="D503">
        <v>64.034000000000006</v>
      </c>
      <c r="E503" t="s">
        <v>25</v>
      </c>
      <c r="F503" t="s">
        <v>25</v>
      </c>
      <c r="G503" t="s">
        <v>25</v>
      </c>
      <c r="H503" t="s">
        <v>25</v>
      </c>
      <c r="I503" t="s">
        <v>25</v>
      </c>
      <c r="J503">
        <v>64.034000000000006</v>
      </c>
      <c r="K503">
        <v>0</v>
      </c>
      <c r="L503" t="s">
        <v>25</v>
      </c>
      <c r="M503" t="s">
        <v>25</v>
      </c>
      <c r="N503" t="s">
        <v>25</v>
      </c>
      <c r="O503" t="s">
        <v>25</v>
      </c>
    </row>
    <row r="504" spans="1:15">
      <c r="A504" t="s">
        <v>28</v>
      </c>
      <c r="B504" t="s">
        <v>217</v>
      </c>
      <c r="C504">
        <v>1997</v>
      </c>
      <c r="D504">
        <v>126.88500000000001</v>
      </c>
      <c r="E504" t="s">
        <v>25</v>
      </c>
      <c r="F504" t="s">
        <v>25</v>
      </c>
      <c r="G504" t="s">
        <v>25</v>
      </c>
      <c r="H504" t="s">
        <v>25</v>
      </c>
      <c r="I504" t="s">
        <v>25</v>
      </c>
      <c r="J504">
        <v>126.88500000000001</v>
      </c>
      <c r="K504">
        <v>0</v>
      </c>
      <c r="L504" t="s">
        <v>25</v>
      </c>
      <c r="M504" t="s">
        <v>25</v>
      </c>
      <c r="N504" t="s">
        <v>25</v>
      </c>
      <c r="O504" t="s">
        <v>25</v>
      </c>
    </row>
    <row r="505" spans="1:15">
      <c r="A505" t="s">
        <v>28</v>
      </c>
      <c r="B505" t="s">
        <v>217</v>
      </c>
      <c r="C505">
        <v>1998</v>
      </c>
      <c r="D505">
        <v>31.314</v>
      </c>
      <c r="E505" t="s">
        <v>25</v>
      </c>
      <c r="F505" t="s">
        <v>25</v>
      </c>
      <c r="G505" t="s">
        <v>25</v>
      </c>
      <c r="H505" t="s">
        <v>25</v>
      </c>
      <c r="I505" t="s">
        <v>25</v>
      </c>
      <c r="J505">
        <v>31.314</v>
      </c>
      <c r="K505">
        <v>0</v>
      </c>
      <c r="L505" t="s">
        <v>25</v>
      </c>
      <c r="M505" t="s">
        <v>25</v>
      </c>
      <c r="N505" t="s">
        <v>25</v>
      </c>
      <c r="O505" t="s">
        <v>25</v>
      </c>
    </row>
    <row r="506" spans="1:15">
      <c r="A506" t="s">
        <v>28</v>
      </c>
      <c r="B506" t="s">
        <v>217</v>
      </c>
      <c r="C506">
        <v>1999</v>
      </c>
      <c r="D506">
        <v>0</v>
      </c>
      <c r="E506" t="s">
        <v>25</v>
      </c>
      <c r="F506" t="s">
        <v>25</v>
      </c>
      <c r="G506" t="s">
        <v>25</v>
      </c>
      <c r="H506" t="s">
        <v>25</v>
      </c>
      <c r="I506" t="s">
        <v>25</v>
      </c>
      <c r="J506">
        <v>0</v>
      </c>
      <c r="K506">
        <v>0</v>
      </c>
      <c r="L506" t="s">
        <v>25</v>
      </c>
      <c r="M506" t="s">
        <v>25</v>
      </c>
      <c r="N506" t="s">
        <v>25</v>
      </c>
      <c r="O506" t="s">
        <v>25</v>
      </c>
    </row>
    <row r="507" spans="1:15">
      <c r="A507" t="s">
        <v>28</v>
      </c>
      <c r="B507" t="s">
        <v>217</v>
      </c>
      <c r="C507">
        <v>2000</v>
      </c>
      <c r="D507">
        <v>24.914999999999999</v>
      </c>
      <c r="E507" t="s">
        <v>25</v>
      </c>
      <c r="F507" t="s">
        <v>25</v>
      </c>
      <c r="G507" t="s">
        <v>25</v>
      </c>
      <c r="H507" t="s">
        <v>25</v>
      </c>
      <c r="I507" t="s">
        <v>25</v>
      </c>
      <c r="J507">
        <v>24.914999999999999</v>
      </c>
      <c r="K507">
        <v>0</v>
      </c>
      <c r="L507" t="s">
        <v>25</v>
      </c>
      <c r="M507" t="s">
        <v>25</v>
      </c>
      <c r="N507" t="s">
        <v>25</v>
      </c>
      <c r="O507" t="s">
        <v>25</v>
      </c>
    </row>
    <row r="508" spans="1:15">
      <c r="A508" t="s">
        <v>28</v>
      </c>
      <c r="B508" t="s">
        <v>217</v>
      </c>
      <c r="C508">
        <v>2001</v>
      </c>
      <c r="D508">
        <v>17.547999999999998</v>
      </c>
      <c r="E508" t="s">
        <v>25</v>
      </c>
      <c r="F508" t="s">
        <v>25</v>
      </c>
      <c r="G508" t="s">
        <v>25</v>
      </c>
      <c r="H508" t="s">
        <v>25</v>
      </c>
      <c r="I508" t="s">
        <v>25</v>
      </c>
      <c r="J508">
        <v>17.547999999999998</v>
      </c>
      <c r="K508">
        <v>0</v>
      </c>
      <c r="L508" t="s">
        <v>25</v>
      </c>
      <c r="M508" t="s">
        <v>25</v>
      </c>
      <c r="N508" t="s">
        <v>25</v>
      </c>
      <c r="O508" t="s">
        <v>25</v>
      </c>
    </row>
    <row r="509" spans="1:15">
      <c r="A509" t="s">
        <v>28</v>
      </c>
      <c r="B509" t="s">
        <v>217</v>
      </c>
      <c r="C509">
        <v>2002</v>
      </c>
      <c r="D509">
        <v>14.141999999999999</v>
      </c>
      <c r="E509" t="s">
        <v>25</v>
      </c>
      <c r="F509" t="s">
        <v>25</v>
      </c>
      <c r="G509" t="s">
        <v>25</v>
      </c>
      <c r="H509" t="s">
        <v>25</v>
      </c>
      <c r="I509" t="s">
        <v>25</v>
      </c>
      <c r="J509">
        <v>14.141999999999999</v>
      </c>
      <c r="K509">
        <v>0</v>
      </c>
      <c r="L509" t="s">
        <v>25</v>
      </c>
      <c r="M509" t="s">
        <v>25</v>
      </c>
      <c r="N509" t="s">
        <v>25</v>
      </c>
      <c r="O509" t="s">
        <v>25</v>
      </c>
    </row>
    <row r="510" spans="1:15">
      <c r="A510" t="s">
        <v>28</v>
      </c>
      <c r="B510" t="s">
        <v>217</v>
      </c>
      <c r="C510">
        <v>2003</v>
      </c>
      <c r="D510">
        <v>46.06</v>
      </c>
      <c r="E510" t="s">
        <v>25</v>
      </c>
      <c r="F510" t="s">
        <v>25</v>
      </c>
      <c r="G510" t="s">
        <v>25</v>
      </c>
      <c r="H510" t="s">
        <v>25</v>
      </c>
      <c r="I510" t="s">
        <v>25</v>
      </c>
      <c r="J510">
        <v>46.06</v>
      </c>
      <c r="K510">
        <v>0</v>
      </c>
      <c r="L510" t="s">
        <v>25</v>
      </c>
      <c r="M510" t="s">
        <v>25</v>
      </c>
      <c r="N510" t="s">
        <v>25</v>
      </c>
      <c r="O510" t="s">
        <v>25</v>
      </c>
    </row>
    <row r="511" spans="1:15">
      <c r="A511" t="s">
        <v>28</v>
      </c>
      <c r="B511" t="s">
        <v>217</v>
      </c>
      <c r="C511">
        <v>2004</v>
      </c>
      <c r="D511">
        <v>0</v>
      </c>
      <c r="E511" t="s">
        <v>25</v>
      </c>
      <c r="F511" t="s">
        <v>25</v>
      </c>
      <c r="G511" t="s">
        <v>25</v>
      </c>
      <c r="H511" t="s">
        <v>25</v>
      </c>
      <c r="I511" t="s">
        <v>25</v>
      </c>
      <c r="J511">
        <v>0</v>
      </c>
      <c r="K511">
        <v>0</v>
      </c>
      <c r="L511" t="s">
        <v>25</v>
      </c>
      <c r="M511" t="s">
        <v>25</v>
      </c>
      <c r="N511" t="s">
        <v>25</v>
      </c>
      <c r="O511" t="s">
        <v>25</v>
      </c>
    </row>
    <row r="512" spans="1:15">
      <c r="A512" t="s">
        <v>28</v>
      </c>
      <c r="B512" t="s">
        <v>217</v>
      </c>
      <c r="C512">
        <v>2005</v>
      </c>
      <c r="D512">
        <v>0</v>
      </c>
      <c r="E512" t="s">
        <v>25</v>
      </c>
      <c r="F512" t="s">
        <v>25</v>
      </c>
      <c r="G512" t="s">
        <v>25</v>
      </c>
      <c r="H512" t="s">
        <v>25</v>
      </c>
      <c r="I512" t="s">
        <v>25</v>
      </c>
      <c r="J512">
        <v>0</v>
      </c>
      <c r="K512">
        <v>0</v>
      </c>
      <c r="L512" t="s">
        <v>25</v>
      </c>
      <c r="M512" t="s">
        <v>25</v>
      </c>
      <c r="N512" t="s">
        <v>25</v>
      </c>
      <c r="O512" t="s">
        <v>25</v>
      </c>
    </row>
    <row r="513" spans="1:15">
      <c r="A513" t="s">
        <v>28</v>
      </c>
      <c r="B513" t="s">
        <v>217</v>
      </c>
      <c r="C513">
        <v>2006</v>
      </c>
      <c r="D513">
        <v>0</v>
      </c>
      <c r="E513" t="s">
        <v>25</v>
      </c>
      <c r="F513" t="s">
        <v>25</v>
      </c>
      <c r="G513" t="s">
        <v>25</v>
      </c>
      <c r="H513" t="s">
        <v>25</v>
      </c>
      <c r="I513" t="s">
        <v>25</v>
      </c>
      <c r="J513">
        <v>0</v>
      </c>
      <c r="K513">
        <v>0</v>
      </c>
      <c r="L513" t="s">
        <v>25</v>
      </c>
      <c r="M513" t="s">
        <v>25</v>
      </c>
      <c r="N513" t="s">
        <v>25</v>
      </c>
      <c r="O513" t="s">
        <v>25</v>
      </c>
    </row>
    <row r="514" spans="1:15">
      <c r="A514" t="s">
        <v>28</v>
      </c>
      <c r="B514" t="s">
        <v>217</v>
      </c>
      <c r="C514">
        <v>2007</v>
      </c>
      <c r="D514">
        <v>0</v>
      </c>
      <c r="E514" t="s">
        <v>25</v>
      </c>
      <c r="F514" t="s">
        <v>25</v>
      </c>
      <c r="G514" t="s">
        <v>25</v>
      </c>
      <c r="H514" t="s">
        <v>25</v>
      </c>
      <c r="I514" t="s">
        <v>25</v>
      </c>
      <c r="J514">
        <v>0</v>
      </c>
      <c r="K514">
        <v>0</v>
      </c>
      <c r="L514" t="s">
        <v>25</v>
      </c>
      <c r="M514" t="s">
        <v>25</v>
      </c>
      <c r="N514" t="s">
        <v>25</v>
      </c>
      <c r="O514" t="s">
        <v>25</v>
      </c>
    </row>
    <row r="515" spans="1:15">
      <c r="A515" t="s">
        <v>28</v>
      </c>
      <c r="B515" t="s">
        <v>217</v>
      </c>
      <c r="C515">
        <v>2008</v>
      </c>
      <c r="D515">
        <v>0</v>
      </c>
      <c r="E515" t="s">
        <v>25</v>
      </c>
      <c r="F515" t="s">
        <v>25</v>
      </c>
      <c r="G515" t="s">
        <v>25</v>
      </c>
      <c r="H515" t="s">
        <v>25</v>
      </c>
      <c r="I515" t="s">
        <v>25</v>
      </c>
      <c r="J515">
        <v>0</v>
      </c>
      <c r="K515">
        <v>0</v>
      </c>
      <c r="L515" t="s">
        <v>25</v>
      </c>
      <c r="M515" t="s">
        <v>25</v>
      </c>
      <c r="N515" t="s">
        <v>25</v>
      </c>
      <c r="O515" t="s">
        <v>25</v>
      </c>
    </row>
    <row r="516" spans="1:15">
      <c r="A516" t="s">
        <v>28</v>
      </c>
      <c r="B516" t="s">
        <v>217</v>
      </c>
      <c r="C516">
        <v>2009</v>
      </c>
      <c r="D516">
        <v>0</v>
      </c>
      <c r="E516" t="s">
        <v>25</v>
      </c>
      <c r="F516" t="s">
        <v>25</v>
      </c>
      <c r="G516" t="s">
        <v>25</v>
      </c>
      <c r="H516" t="s">
        <v>25</v>
      </c>
      <c r="I516" t="s">
        <v>25</v>
      </c>
      <c r="J516">
        <v>0</v>
      </c>
      <c r="K516">
        <v>0</v>
      </c>
      <c r="L516" t="s">
        <v>25</v>
      </c>
      <c r="M516" t="s">
        <v>25</v>
      </c>
      <c r="N516" t="s">
        <v>25</v>
      </c>
      <c r="O516" t="s">
        <v>25</v>
      </c>
    </row>
    <row r="517" spans="1:15">
      <c r="A517" t="s">
        <v>28</v>
      </c>
      <c r="B517" t="s">
        <v>217</v>
      </c>
      <c r="C517">
        <v>2010</v>
      </c>
      <c r="D517">
        <v>0</v>
      </c>
      <c r="E517" t="s">
        <v>25</v>
      </c>
      <c r="F517" t="s">
        <v>25</v>
      </c>
      <c r="G517" t="s">
        <v>25</v>
      </c>
      <c r="H517" t="s">
        <v>25</v>
      </c>
      <c r="I517" t="s">
        <v>25</v>
      </c>
      <c r="J517">
        <v>0</v>
      </c>
      <c r="K517">
        <v>0</v>
      </c>
      <c r="L517" t="s">
        <v>25</v>
      </c>
      <c r="M517" t="s">
        <v>25</v>
      </c>
      <c r="N517" t="s">
        <v>25</v>
      </c>
      <c r="O517" t="s">
        <v>25</v>
      </c>
    </row>
    <row r="518" spans="1:15">
      <c r="A518" t="s">
        <v>28</v>
      </c>
      <c r="B518" t="s">
        <v>217</v>
      </c>
      <c r="C518">
        <v>2011</v>
      </c>
      <c r="D518">
        <v>0</v>
      </c>
      <c r="E518" t="s">
        <v>25</v>
      </c>
      <c r="F518" t="s">
        <v>25</v>
      </c>
      <c r="G518" t="s">
        <v>25</v>
      </c>
      <c r="H518" t="s">
        <v>25</v>
      </c>
      <c r="I518" t="s">
        <v>25</v>
      </c>
      <c r="J518">
        <v>0</v>
      </c>
      <c r="K518">
        <v>0</v>
      </c>
      <c r="L518" t="s">
        <v>25</v>
      </c>
      <c r="M518" t="s">
        <v>25</v>
      </c>
      <c r="N518" t="s">
        <v>25</v>
      </c>
      <c r="O518" t="s">
        <v>25</v>
      </c>
    </row>
    <row r="519" spans="1:15">
      <c r="A519" t="s">
        <v>28</v>
      </c>
      <c r="B519" t="s">
        <v>217</v>
      </c>
      <c r="C519">
        <v>2012</v>
      </c>
      <c r="D519">
        <v>0</v>
      </c>
      <c r="E519" t="s">
        <v>25</v>
      </c>
      <c r="F519" t="s">
        <v>25</v>
      </c>
      <c r="G519" t="s">
        <v>25</v>
      </c>
      <c r="H519" t="s">
        <v>25</v>
      </c>
      <c r="I519" t="s">
        <v>25</v>
      </c>
      <c r="J519">
        <v>0</v>
      </c>
      <c r="K519">
        <v>0</v>
      </c>
      <c r="L519" t="s">
        <v>25</v>
      </c>
      <c r="M519" t="s">
        <v>25</v>
      </c>
      <c r="N519" t="s">
        <v>25</v>
      </c>
      <c r="O519" t="s">
        <v>25</v>
      </c>
    </row>
    <row r="520" spans="1:15">
      <c r="A520" t="s">
        <v>28</v>
      </c>
      <c r="B520" t="s">
        <v>217</v>
      </c>
      <c r="C520">
        <v>2013</v>
      </c>
      <c r="D520">
        <v>0</v>
      </c>
      <c r="E520" t="s">
        <v>25</v>
      </c>
      <c r="F520" t="s">
        <v>25</v>
      </c>
      <c r="G520" t="s">
        <v>25</v>
      </c>
      <c r="H520" t="s">
        <v>25</v>
      </c>
      <c r="I520" t="s">
        <v>25</v>
      </c>
      <c r="J520">
        <v>0</v>
      </c>
      <c r="K520">
        <v>0</v>
      </c>
      <c r="L520" t="s">
        <v>25</v>
      </c>
      <c r="M520" t="s">
        <v>25</v>
      </c>
      <c r="N520" t="s">
        <v>25</v>
      </c>
      <c r="O520" t="s">
        <v>25</v>
      </c>
    </row>
    <row r="521" spans="1:15">
      <c r="A521" t="s">
        <v>28</v>
      </c>
      <c r="B521" t="s">
        <v>217</v>
      </c>
      <c r="C521">
        <v>2014</v>
      </c>
      <c r="D521">
        <v>0</v>
      </c>
      <c r="E521" t="s">
        <v>25</v>
      </c>
      <c r="F521" t="s">
        <v>25</v>
      </c>
      <c r="G521" t="s">
        <v>25</v>
      </c>
      <c r="H521" t="s">
        <v>25</v>
      </c>
      <c r="I521" t="s">
        <v>25</v>
      </c>
      <c r="J521">
        <v>0</v>
      </c>
      <c r="K521">
        <v>0</v>
      </c>
      <c r="L521" t="s">
        <v>25</v>
      </c>
      <c r="M521" t="s">
        <v>25</v>
      </c>
      <c r="N521" t="s">
        <v>25</v>
      </c>
      <c r="O521" t="s">
        <v>25</v>
      </c>
    </row>
    <row r="522" spans="1:15">
      <c r="A522" t="s">
        <v>28</v>
      </c>
      <c r="B522" t="s">
        <v>217</v>
      </c>
      <c r="C522">
        <v>2015</v>
      </c>
      <c r="D522">
        <v>0</v>
      </c>
      <c r="E522" t="s">
        <v>25</v>
      </c>
      <c r="F522" t="s">
        <v>25</v>
      </c>
      <c r="G522" t="s">
        <v>25</v>
      </c>
      <c r="H522" t="s">
        <v>25</v>
      </c>
      <c r="I522" t="s">
        <v>25</v>
      </c>
      <c r="J522">
        <v>0</v>
      </c>
      <c r="K522">
        <v>0</v>
      </c>
      <c r="L522" t="s">
        <v>25</v>
      </c>
      <c r="M522" t="s">
        <v>25</v>
      </c>
      <c r="N522" t="s">
        <v>25</v>
      </c>
      <c r="O522" t="s">
        <v>25</v>
      </c>
    </row>
    <row r="523" spans="1:15">
      <c r="A523" t="s">
        <v>28</v>
      </c>
      <c r="B523" t="s">
        <v>217</v>
      </c>
      <c r="C523">
        <v>2016</v>
      </c>
      <c r="D523">
        <v>0</v>
      </c>
      <c r="E523" t="s">
        <v>25</v>
      </c>
      <c r="F523" t="s">
        <v>25</v>
      </c>
      <c r="G523" t="s">
        <v>25</v>
      </c>
      <c r="H523" t="s">
        <v>25</v>
      </c>
      <c r="I523" t="s">
        <v>25</v>
      </c>
      <c r="J523">
        <v>0</v>
      </c>
      <c r="K523">
        <v>0</v>
      </c>
      <c r="L523" t="s">
        <v>25</v>
      </c>
      <c r="M523" t="s">
        <v>25</v>
      </c>
      <c r="N523" t="s">
        <v>25</v>
      </c>
      <c r="O523" t="s">
        <v>25</v>
      </c>
    </row>
    <row r="524" spans="1:15">
      <c r="A524" t="s">
        <v>28</v>
      </c>
      <c r="B524" t="s">
        <v>217</v>
      </c>
      <c r="C524">
        <v>2017</v>
      </c>
      <c r="D524">
        <v>0</v>
      </c>
      <c r="E524" t="s">
        <v>25</v>
      </c>
      <c r="F524" t="s">
        <v>25</v>
      </c>
      <c r="G524" t="s">
        <v>25</v>
      </c>
      <c r="H524" t="s">
        <v>25</v>
      </c>
      <c r="I524" t="s">
        <v>25</v>
      </c>
      <c r="J524">
        <v>0</v>
      </c>
      <c r="K524">
        <v>0</v>
      </c>
      <c r="L524" t="s">
        <v>25</v>
      </c>
      <c r="M524" t="s">
        <v>25</v>
      </c>
      <c r="N524" t="s">
        <v>25</v>
      </c>
      <c r="O524" t="s">
        <v>25</v>
      </c>
    </row>
    <row r="525" spans="1:15">
      <c r="A525" t="s">
        <v>28</v>
      </c>
      <c r="B525" t="s">
        <v>217</v>
      </c>
      <c r="C525">
        <v>2018</v>
      </c>
      <c r="D525">
        <v>0</v>
      </c>
      <c r="E525" t="s">
        <v>25</v>
      </c>
      <c r="F525" t="s">
        <v>25</v>
      </c>
      <c r="G525" t="s">
        <v>25</v>
      </c>
      <c r="H525" t="s">
        <v>25</v>
      </c>
      <c r="I525" t="s">
        <v>25</v>
      </c>
      <c r="J525">
        <v>0</v>
      </c>
      <c r="K525">
        <v>0</v>
      </c>
      <c r="L525" t="s">
        <v>25</v>
      </c>
      <c r="M525" t="s">
        <v>25</v>
      </c>
      <c r="N525" t="s">
        <v>25</v>
      </c>
      <c r="O525" t="s">
        <v>25</v>
      </c>
    </row>
    <row r="526" spans="1:15">
      <c r="A526" t="s">
        <v>28</v>
      </c>
      <c r="B526" t="s">
        <v>217</v>
      </c>
      <c r="C526">
        <v>2019</v>
      </c>
      <c r="D526">
        <v>0</v>
      </c>
      <c r="E526" t="s">
        <v>25</v>
      </c>
      <c r="F526" t="s">
        <v>25</v>
      </c>
      <c r="G526" t="s">
        <v>25</v>
      </c>
      <c r="H526" t="s">
        <v>25</v>
      </c>
      <c r="I526" t="s">
        <v>25</v>
      </c>
      <c r="J526">
        <v>0</v>
      </c>
      <c r="K526">
        <v>0</v>
      </c>
      <c r="L526" t="s">
        <v>25</v>
      </c>
      <c r="M526" t="s">
        <v>25</v>
      </c>
      <c r="N526" t="s">
        <v>25</v>
      </c>
      <c r="O526" t="s">
        <v>25</v>
      </c>
    </row>
    <row r="527" spans="1:15">
      <c r="A527" t="s">
        <v>28</v>
      </c>
      <c r="B527" t="s">
        <v>217</v>
      </c>
      <c r="C527">
        <v>2020</v>
      </c>
      <c r="D527">
        <v>0</v>
      </c>
      <c r="E527" t="s">
        <v>25</v>
      </c>
      <c r="F527" t="s">
        <v>25</v>
      </c>
      <c r="G527" t="s">
        <v>25</v>
      </c>
      <c r="H527" t="s">
        <v>25</v>
      </c>
      <c r="I527" t="s">
        <v>25</v>
      </c>
      <c r="J527">
        <v>0</v>
      </c>
      <c r="K527">
        <v>0</v>
      </c>
      <c r="L527" t="s">
        <v>25</v>
      </c>
      <c r="M527" t="s">
        <v>25</v>
      </c>
      <c r="N527" t="s">
        <v>25</v>
      </c>
      <c r="O527" t="s">
        <v>25</v>
      </c>
    </row>
    <row r="528" spans="1:15">
      <c r="A528" t="s">
        <v>29</v>
      </c>
      <c r="B528" t="s">
        <v>217</v>
      </c>
      <c r="C528">
        <v>1960</v>
      </c>
      <c r="D528" t="s">
        <v>25</v>
      </c>
      <c r="E528" t="s">
        <v>25</v>
      </c>
      <c r="F528" t="s">
        <v>25</v>
      </c>
      <c r="G528" t="s">
        <v>25</v>
      </c>
      <c r="H528" t="s">
        <v>25</v>
      </c>
      <c r="I528" t="s">
        <v>25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</row>
    <row r="529" spans="1:15">
      <c r="A529" t="s">
        <v>29</v>
      </c>
      <c r="B529" t="s">
        <v>217</v>
      </c>
      <c r="C529">
        <v>1961</v>
      </c>
      <c r="D529" t="s">
        <v>25</v>
      </c>
      <c r="E529" t="s">
        <v>25</v>
      </c>
      <c r="F529" t="s">
        <v>25</v>
      </c>
      <c r="G529" t="s">
        <v>25</v>
      </c>
      <c r="H529" t="s">
        <v>25</v>
      </c>
      <c r="I529" t="s">
        <v>25</v>
      </c>
      <c r="J529" t="s">
        <v>25</v>
      </c>
      <c r="K529" t="s">
        <v>25</v>
      </c>
      <c r="L529" t="s">
        <v>25</v>
      </c>
      <c r="M529" t="s">
        <v>25</v>
      </c>
      <c r="N529" t="s">
        <v>25</v>
      </c>
      <c r="O529" t="s">
        <v>25</v>
      </c>
    </row>
    <row r="530" spans="1:15">
      <c r="A530" t="s">
        <v>29</v>
      </c>
      <c r="B530" t="s">
        <v>217</v>
      </c>
      <c r="C530">
        <v>1962</v>
      </c>
      <c r="D530" t="s">
        <v>25</v>
      </c>
      <c r="E530" t="s">
        <v>25</v>
      </c>
      <c r="F530" t="s">
        <v>25</v>
      </c>
      <c r="G530" t="s">
        <v>25</v>
      </c>
      <c r="H530" t="s">
        <v>25</v>
      </c>
      <c r="I530" t="s">
        <v>25</v>
      </c>
      <c r="J530" t="s">
        <v>25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</row>
    <row r="531" spans="1:15">
      <c r="A531" t="s">
        <v>29</v>
      </c>
      <c r="B531" t="s">
        <v>217</v>
      </c>
      <c r="C531">
        <v>1963</v>
      </c>
      <c r="D531" t="s">
        <v>25</v>
      </c>
      <c r="E531" t="s">
        <v>25</v>
      </c>
      <c r="F531" t="s">
        <v>25</v>
      </c>
      <c r="G531" t="s">
        <v>25</v>
      </c>
      <c r="H531" t="s">
        <v>25</v>
      </c>
      <c r="I531" t="s">
        <v>25</v>
      </c>
      <c r="J531" t="s">
        <v>25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</row>
    <row r="532" spans="1:15">
      <c r="A532" t="s">
        <v>29</v>
      </c>
      <c r="B532" t="s">
        <v>217</v>
      </c>
      <c r="C532">
        <v>1964</v>
      </c>
      <c r="D532" t="s">
        <v>25</v>
      </c>
      <c r="E532" t="s">
        <v>25</v>
      </c>
      <c r="F532" t="s">
        <v>25</v>
      </c>
      <c r="G532" t="s">
        <v>25</v>
      </c>
      <c r="H532" t="s">
        <v>25</v>
      </c>
      <c r="I532" t="s">
        <v>25</v>
      </c>
      <c r="J532" t="s">
        <v>25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</row>
    <row r="533" spans="1:15">
      <c r="A533" t="s">
        <v>29</v>
      </c>
      <c r="B533" t="s">
        <v>217</v>
      </c>
      <c r="C533">
        <v>1965</v>
      </c>
      <c r="D533" t="s">
        <v>25</v>
      </c>
      <c r="E533" t="s">
        <v>25</v>
      </c>
      <c r="F533" t="s">
        <v>25</v>
      </c>
      <c r="G533" t="s">
        <v>25</v>
      </c>
      <c r="H533" t="s">
        <v>25</v>
      </c>
      <c r="I533" t="s">
        <v>25</v>
      </c>
      <c r="J533" t="s">
        <v>25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</row>
    <row r="534" spans="1:15">
      <c r="A534" t="s">
        <v>29</v>
      </c>
      <c r="B534" t="s">
        <v>217</v>
      </c>
      <c r="C534">
        <v>1966</v>
      </c>
      <c r="D534" t="s">
        <v>25</v>
      </c>
      <c r="E534" t="s">
        <v>25</v>
      </c>
      <c r="F534" t="s">
        <v>25</v>
      </c>
      <c r="G534" t="s">
        <v>25</v>
      </c>
      <c r="H534" t="s">
        <v>25</v>
      </c>
      <c r="I534" t="s">
        <v>25</v>
      </c>
      <c r="J534" t="s">
        <v>25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</row>
    <row r="535" spans="1:15">
      <c r="A535" t="s">
        <v>29</v>
      </c>
      <c r="B535" t="s">
        <v>217</v>
      </c>
      <c r="C535">
        <v>1967</v>
      </c>
      <c r="D535" t="s">
        <v>25</v>
      </c>
      <c r="E535" t="s">
        <v>25</v>
      </c>
      <c r="F535" t="s">
        <v>25</v>
      </c>
      <c r="G535" t="s">
        <v>25</v>
      </c>
      <c r="H535" t="s">
        <v>25</v>
      </c>
      <c r="I535" t="s">
        <v>25</v>
      </c>
      <c r="J535" t="s">
        <v>25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</row>
    <row r="536" spans="1:15">
      <c r="A536" t="s">
        <v>29</v>
      </c>
      <c r="B536" t="s">
        <v>217</v>
      </c>
      <c r="C536">
        <v>1968</v>
      </c>
      <c r="D536" t="s">
        <v>25</v>
      </c>
      <c r="E536" t="s">
        <v>25</v>
      </c>
      <c r="F536" t="s">
        <v>25</v>
      </c>
      <c r="G536" t="s">
        <v>25</v>
      </c>
      <c r="H536" t="s">
        <v>25</v>
      </c>
      <c r="I536" t="s">
        <v>25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25</v>
      </c>
    </row>
    <row r="537" spans="1:15">
      <c r="A537" t="s">
        <v>29</v>
      </c>
      <c r="B537" t="s">
        <v>217</v>
      </c>
      <c r="C537">
        <v>1969</v>
      </c>
      <c r="D537" t="s">
        <v>25</v>
      </c>
      <c r="E537" t="s">
        <v>25</v>
      </c>
      <c r="F537" t="s">
        <v>25</v>
      </c>
      <c r="G537" t="s">
        <v>25</v>
      </c>
      <c r="H537" t="s">
        <v>25</v>
      </c>
      <c r="I537" t="s">
        <v>25</v>
      </c>
      <c r="J537" t="s">
        <v>25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</row>
    <row r="538" spans="1:15">
      <c r="A538" t="s">
        <v>29</v>
      </c>
      <c r="B538" t="s">
        <v>217</v>
      </c>
      <c r="C538">
        <v>1970</v>
      </c>
      <c r="D538" t="s">
        <v>25</v>
      </c>
      <c r="E538" t="s">
        <v>25</v>
      </c>
      <c r="F538" t="s">
        <v>25</v>
      </c>
      <c r="G538" t="s">
        <v>25</v>
      </c>
      <c r="H538" t="s">
        <v>25</v>
      </c>
      <c r="I538" t="s">
        <v>25</v>
      </c>
      <c r="J538" t="s">
        <v>25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</row>
    <row r="539" spans="1:15">
      <c r="A539" t="s">
        <v>29</v>
      </c>
      <c r="B539" t="s">
        <v>217</v>
      </c>
      <c r="C539">
        <v>1971</v>
      </c>
      <c r="D539" t="s">
        <v>25</v>
      </c>
      <c r="E539" t="s">
        <v>25</v>
      </c>
      <c r="F539" t="s">
        <v>25</v>
      </c>
      <c r="G539" t="s">
        <v>25</v>
      </c>
      <c r="H539" t="s">
        <v>25</v>
      </c>
      <c r="I539" t="s">
        <v>25</v>
      </c>
      <c r="J539" t="s">
        <v>25</v>
      </c>
      <c r="K539" t="s">
        <v>25</v>
      </c>
      <c r="L539" t="s">
        <v>25</v>
      </c>
      <c r="M539" t="s">
        <v>25</v>
      </c>
      <c r="N539" t="s">
        <v>25</v>
      </c>
      <c r="O539" t="s">
        <v>25</v>
      </c>
    </row>
    <row r="540" spans="1:15">
      <c r="A540" t="s">
        <v>29</v>
      </c>
      <c r="B540" t="s">
        <v>217</v>
      </c>
      <c r="C540">
        <v>1972</v>
      </c>
      <c r="D540" t="s">
        <v>25</v>
      </c>
      <c r="E540" t="s">
        <v>25</v>
      </c>
      <c r="F540" t="s">
        <v>25</v>
      </c>
      <c r="G540" t="s">
        <v>25</v>
      </c>
      <c r="H540" t="s">
        <v>25</v>
      </c>
      <c r="I540" t="s">
        <v>25</v>
      </c>
      <c r="J540" t="s">
        <v>25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</row>
    <row r="541" spans="1:15">
      <c r="A541" t="s">
        <v>29</v>
      </c>
      <c r="B541" t="s">
        <v>217</v>
      </c>
      <c r="C541">
        <v>1973</v>
      </c>
      <c r="D541" t="s">
        <v>25</v>
      </c>
      <c r="E541" t="s">
        <v>25</v>
      </c>
      <c r="F541" t="s">
        <v>25</v>
      </c>
      <c r="G541" t="s">
        <v>25</v>
      </c>
      <c r="H541" t="s">
        <v>25</v>
      </c>
      <c r="I541" t="s">
        <v>25</v>
      </c>
      <c r="J541" t="s">
        <v>25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</row>
    <row r="542" spans="1:15">
      <c r="A542" t="s">
        <v>29</v>
      </c>
      <c r="B542" t="s">
        <v>217</v>
      </c>
      <c r="C542">
        <v>1974</v>
      </c>
      <c r="D542" t="s">
        <v>25</v>
      </c>
      <c r="E542" t="s">
        <v>25</v>
      </c>
      <c r="F542" t="s">
        <v>25</v>
      </c>
      <c r="G542" t="s">
        <v>25</v>
      </c>
      <c r="H542" t="s">
        <v>25</v>
      </c>
      <c r="I542" t="s">
        <v>25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</row>
    <row r="543" spans="1:15">
      <c r="A543" t="s">
        <v>29</v>
      </c>
      <c r="B543" t="s">
        <v>217</v>
      </c>
      <c r="C543">
        <v>1975</v>
      </c>
      <c r="D543" t="s">
        <v>25</v>
      </c>
      <c r="E543" t="s">
        <v>25</v>
      </c>
      <c r="F543" t="s">
        <v>25</v>
      </c>
      <c r="G543" t="s">
        <v>25</v>
      </c>
      <c r="H543" t="s">
        <v>25</v>
      </c>
      <c r="I543" t="s">
        <v>25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</row>
    <row r="544" spans="1:15">
      <c r="A544" t="s">
        <v>29</v>
      </c>
      <c r="B544" t="s">
        <v>217</v>
      </c>
      <c r="C544">
        <v>1976</v>
      </c>
      <c r="D544" t="s">
        <v>25</v>
      </c>
      <c r="E544" t="s">
        <v>25</v>
      </c>
      <c r="F544" t="s">
        <v>25</v>
      </c>
      <c r="G544" t="s">
        <v>25</v>
      </c>
      <c r="H544" t="s">
        <v>25</v>
      </c>
      <c r="I544" t="s">
        <v>25</v>
      </c>
      <c r="J544" t="s">
        <v>25</v>
      </c>
      <c r="K544" t="s">
        <v>25</v>
      </c>
      <c r="L544" t="s">
        <v>25</v>
      </c>
      <c r="M544" t="s">
        <v>25</v>
      </c>
      <c r="N544" t="s">
        <v>25</v>
      </c>
      <c r="O544" t="s">
        <v>25</v>
      </c>
    </row>
    <row r="545" spans="1:15">
      <c r="A545" t="s">
        <v>29</v>
      </c>
      <c r="B545" t="s">
        <v>217</v>
      </c>
      <c r="C545">
        <v>1977</v>
      </c>
      <c r="D545" t="s">
        <v>25</v>
      </c>
      <c r="E545" t="s">
        <v>25</v>
      </c>
      <c r="F545" t="s">
        <v>25</v>
      </c>
      <c r="G545" t="s">
        <v>25</v>
      </c>
      <c r="H545" t="s">
        <v>25</v>
      </c>
      <c r="I545" t="s">
        <v>25</v>
      </c>
      <c r="J545" t="s">
        <v>25</v>
      </c>
      <c r="K545" t="s">
        <v>25</v>
      </c>
      <c r="L545" t="s">
        <v>25</v>
      </c>
      <c r="M545" t="s">
        <v>25</v>
      </c>
      <c r="N545" t="s">
        <v>25</v>
      </c>
      <c r="O545" t="s">
        <v>25</v>
      </c>
    </row>
    <row r="546" spans="1:15">
      <c r="A546" t="s">
        <v>29</v>
      </c>
      <c r="B546" t="s">
        <v>217</v>
      </c>
      <c r="C546">
        <v>1978</v>
      </c>
      <c r="D546" t="s">
        <v>25</v>
      </c>
      <c r="E546" t="s">
        <v>25</v>
      </c>
      <c r="F546" t="s">
        <v>25</v>
      </c>
      <c r="G546" t="s">
        <v>25</v>
      </c>
      <c r="H546" t="s">
        <v>25</v>
      </c>
      <c r="I546" t="s">
        <v>25</v>
      </c>
      <c r="J546" t="s">
        <v>25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</row>
    <row r="547" spans="1:15">
      <c r="A547" t="s">
        <v>29</v>
      </c>
      <c r="B547" t="s">
        <v>217</v>
      </c>
      <c r="C547">
        <v>1979</v>
      </c>
      <c r="D547" t="s">
        <v>25</v>
      </c>
      <c r="E547" t="s">
        <v>25</v>
      </c>
      <c r="F547" t="s">
        <v>25</v>
      </c>
      <c r="G547" t="s">
        <v>25</v>
      </c>
      <c r="H547" t="s">
        <v>25</v>
      </c>
      <c r="I547" t="s">
        <v>25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</row>
    <row r="548" spans="1:15">
      <c r="A548" t="s">
        <v>29</v>
      </c>
      <c r="B548" t="s">
        <v>217</v>
      </c>
      <c r="C548">
        <v>1980</v>
      </c>
      <c r="D548" t="s">
        <v>25</v>
      </c>
      <c r="E548" t="s">
        <v>25</v>
      </c>
      <c r="F548" t="s">
        <v>25</v>
      </c>
      <c r="G548" t="s">
        <v>25</v>
      </c>
      <c r="H548" t="s">
        <v>25</v>
      </c>
      <c r="I548" t="s">
        <v>25</v>
      </c>
      <c r="J548" t="s">
        <v>25</v>
      </c>
      <c r="K548" t="s">
        <v>25</v>
      </c>
      <c r="L548" t="s">
        <v>25</v>
      </c>
      <c r="M548" t="s">
        <v>25</v>
      </c>
      <c r="N548" t="s">
        <v>25</v>
      </c>
      <c r="O548" t="s">
        <v>25</v>
      </c>
    </row>
    <row r="549" spans="1:15">
      <c r="A549" t="s">
        <v>29</v>
      </c>
      <c r="B549" t="s">
        <v>217</v>
      </c>
      <c r="C549">
        <v>1981</v>
      </c>
      <c r="D549" t="s">
        <v>25</v>
      </c>
      <c r="E549" t="s">
        <v>25</v>
      </c>
      <c r="F549" t="s">
        <v>25</v>
      </c>
      <c r="G549" t="s">
        <v>25</v>
      </c>
      <c r="H549" t="s">
        <v>25</v>
      </c>
      <c r="I549" t="s">
        <v>25</v>
      </c>
      <c r="J549" t="s">
        <v>25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</row>
    <row r="550" spans="1:15">
      <c r="A550" t="s">
        <v>29</v>
      </c>
      <c r="B550" t="s">
        <v>217</v>
      </c>
      <c r="C550">
        <v>1982</v>
      </c>
      <c r="D550" t="s">
        <v>25</v>
      </c>
      <c r="E550" t="s">
        <v>25</v>
      </c>
      <c r="F550" t="s">
        <v>25</v>
      </c>
      <c r="G550" t="s">
        <v>25</v>
      </c>
      <c r="H550" t="s">
        <v>25</v>
      </c>
      <c r="I550" t="s">
        <v>25</v>
      </c>
      <c r="J550" t="s">
        <v>25</v>
      </c>
      <c r="K550" t="s">
        <v>25</v>
      </c>
      <c r="L550" t="s">
        <v>25</v>
      </c>
      <c r="M550" t="s">
        <v>25</v>
      </c>
      <c r="N550" t="s">
        <v>25</v>
      </c>
      <c r="O550" t="s">
        <v>25</v>
      </c>
    </row>
    <row r="551" spans="1:15">
      <c r="A551" t="s">
        <v>29</v>
      </c>
      <c r="B551" t="s">
        <v>217</v>
      </c>
      <c r="C551">
        <v>1983</v>
      </c>
      <c r="D551" t="s">
        <v>25</v>
      </c>
      <c r="E551" t="s">
        <v>25</v>
      </c>
      <c r="F551" t="s">
        <v>25</v>
      </c>
      <c r="G551" t="s">
        <v>25</v>
      </c>
      <c r="H551" t="s">
        <v>25</v>
      </c>
      <c r="I551" t="s">
        <v>25</v>
      </c>
      <c r="J551" t="s">
        <v>25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</row>
    <row r="552" spans="1:15">
      <c r="A552" t="s">
        <v>29</v>
      </c>
      <c r="B552" t="s">
        <v>217</v>
      </c>
      <c r="C552">
        <v>1984</v>
      </c>
      <c r="D552" t="s">
        <v>25</v>
      </c>
      <c r="E552" t="s">
        <v>25</v>
      </c>
      <c r="F552" t="s">
        <v>25</v>
      </c>
      <c r="G552" t="s">
        <v>25</v>
      </c>
      <c r="H552" t="s">
        <v>25</v>
      </c>
      <c r="I552" t="s">
        <v>25</v>
      </c>
      <c r="J552" t="s">
        <v>25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</row>
    <row r="553" spans="1:15">
      <c r="A553" t="s">
        <v>29</v>
      </c>
      <c r="B553" t="s">
        <v>217</v>
      </c>
      <c r="C553">
        <v>1985</v>
      </c>
      <c r="D553" t="s">
        <v>25</v>
      </c>
      <c r="E553" t="s">
        <v>25</v>
      </c>
      <c r="F553" t="s">
        <v>25</v>
      </c>
      <c r="G553" t="s">
        <v>25</v>
      </c>
      <c r="H553" t="s">
        <v>25</v>
      </c>
      <c r="I553" t="s">
        <v>25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</row>
    <row r="554" spans="1:15">
      <c r="A554" t="s">
        <v>29</v>
      </c>
      <c r="B554" t="s">
        <v>217</v>
      </c>
      <c r="C554">
        <v>1986</v>
      </c>
      <c r="D554" t="s">
        <v>25</v>
      </c>
      <c r="E554" t="s">
        <v>25</v>
      </c>
      <c r="F554" t="s">
        <v>25</v>
      </c>
      <c r="G554" t="s">
        <v>25</v>
      </c>
      <c r="H554" t="s">
        <v>25</v>
      </c>
      <c r="I554" t="s">
        <v>25</v>
      </c>
      <c r="J554" t="s">
        <v>25</v>
      </c>
      <c r="K554" t="s">
        <v>25</v>
      </c>
      <c r="L554" t="s">
        <v>25</v>
      </c>
      <c r="M554" t="s">
        <v>25</v>
      </c>
      <c r="N554" t="s">
        <v>25</v>
      </c>
      <c r="O554" t="s">
        <v>25</v>
      </c>
    </row>
    <row r="555" spans="1:15">
      <c r="A555" t="s">
        <v>29</v>
      </c>
      <c r="B555" t="s">
        <v>217</v>
      </c>
      <c r="C555">
        <v>1987</v>
      </c>
      <c r="D555" t="s">
        <v>25</v>
      </c>
      <c r="E555" t="s">
        <v>25</v>
      </c>
      <c r="F555" t="s">
        <v>25</v>
      </c>
      <c r="G555" t="s">
        <v>25</v>
      </c>
      <c r="H555" t="s">
        <v>25</v>
      </c>
      <c r="I555" t="s">
        <v>25</v>
      </c>
      <c r="J555" t="s">
        <v>25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</row>
    <row r="556" spans="1:15">
      <c r="A556" t="s">
        <v>29</v>
      </c>
      <c r="B556" t="s">
        <v>217</v>
      </c>
      <c r="C556">
        <v>1988</v>
      </c>
      <c r="D556" t="s">
        <v>25</v>
      </c>
      <c r="E556" t="s">
        <v>25</v>
      </c>
      <c r="F556" t="s">
        <v>25</v>
      </c>
      <c r="G556" t="s">
        <v>25</v>
      </c>
      <c r="H556" t="s">
        <v>25</v>
      </c>
      <c r="I556" t="s">
        <v>25</v>
      </c>
      <c r="J556" t="s">
        <v>25</v>
      </c>
      <c r="K556" t="s">
        <v>25</v>
      </c>
      <c r="L556" t="s">
        <v>25</v>
      </c>
      <c r="M556" t="s">
        <v>25</v>
      </c>
      <c r="N556" t="s">
        <v>25</v>
      </c>
      <c r="O556" t="s">
        <v>25</v>
      </c>
    </row>
    <row r="557" spans="1:15">
      <c r="A557" t="s">
        <v>29</v>
      </c>
      <c r="B557" t="s">
        <v>217</v>
      </c>
      <c r="C557">
        <v>1989</v>
      </c>
      <c r="D557" t="s">
        <v>25</v>
      </c>
      <c r="E557" t="s">
        <v>25</v>
      </c>
      <c r="F557" t="s">
        <v>25</v>
      </c>
      <c r="G557" t="s">
        <v>25</v>
      </c>
      <c r="H557" t="s">
        <v>25</v>
      </c>
      <c r="I557" t="s">
        <v>25</v>
      </c>
      <c r="J557" t="s">
        <v>25</v>
      </c>
      <c r="K557" t="s">
        <v>25</v>
      </c>
      <c r="L557" t="s">
        <v>25</v>
      </c>
      <c r="M557" t="s">
        <v>25</v>
      </c>
      <c r="N557" t="s">
        <v>25</v>
      </c>
      <c r="O557" t="s">
        <v>25</v>
      </c>
    </row>
    <row r="558" spans="1:15">
      <c r="A558" t="s">
        <v>29</v>
      </c>
      <c r="B558" t="s">
        <v>217</v>
      </c>
      <c r="C558">
        <v>1990</v>
      </c>
      <c r="D558" t="s">
        <v>25</v>
      </c>
      <c r="E558" t="s">
        <v>25</v>
      </c>
      <c r="F558" t="s">
        <v>25</v>
      </c>
      <c r="G558" t="s">
        <v>25</v>
      </c>
      <c r="H558" t="s">
        <v>25</v>
      </c>
      <c r="I558" t="s">
        <v>25</v>
      </c>
      <c r="J558" t="s">
        <v>25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</row>
    <row r="559" spans="1:15">
      <c r="A559" t="s">
        <v>29</v>
      </c>
      <c r="B559" t="s">
        <v>217</v>
      </c>
      <c r="C559">
        <v>1991</v>
      </c>
      <c r="D559">
        <v>0</v>
      </c>
      <c r="E559" t="s">
        <v>25</v>
      </c>
      <c r="F559" t="s">
        <v>25</v>
      </c>
      <c r="G559" t="s">
        <v>25</v>
      </c>
      <c r="H559" t="s">
        <v>25</v>
      </c>
      <c r="I559" t="s">
        <v>25</v>
      </c>
      <c r="J559">
        <v>0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</row>
    <row r="560" spans="1:15">
      <c r="A560" t="s">
        <v>29</v>
      </c>
      <c r="B560" t="s">
        <v>217</v>
      </c>
      <c r="C560">
        <v>1992</v>
      </c>
      <c r="D560">
        <v>0</v>
      </c>
      <c r="E560" t="s">
        <v>25</v>
      </c>
      <c r="F560" t="s">
        <v>25</v>
      </c>
      <c r="G560" t="s">
        <v>25</v>
      </c>
      <c r="H560" t="s">
        <v>25</v>
      </c>
      <c r="I560" t="s">
        <v>25</v>
      </c>
      <c r="J560">
        <v>0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</row>
    <row r="561" spans="1:15">
      <c r="A561" t="s">
        <v>29</v>
      </c>
      <c r="B561" t="s">
        <v>217</v>
      </c>
      <c r="C561">
        <v>1993</v>
      </c>
      <c r="D561">
        <v>0</v>
      </c>
      <c r="E561" t="s">
        <v>25</v>
      </c>
      <c r="F561" t="s">
        <v>25</v>
      </c>
      <c r="G561" t="s">
        <v>25</v>
      </c>
      <c r="H561" t="s">
        <v>25</v>
      </c>
      <c r="I561" t="s">
        <v>25</v>
      </c>
      <c r="J561">
        <v>0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</row>
    <row r="562" spans="1:15">
      <c r="A562" t="s">
        <v>29</v>
      </c>
      <c r="B562" t="s">
        <v>217</v>
      </c>
      <c r="C562">
        <v>1994</v>
      </c>
      <c r="D562">
        <v>23.899000000000001</v>
      </c>
      <c r="E562" t="s">
        <v>25</v>
      </c>
      <c r="F562" t="s">
        <v>25</v>
      </c>
      <c r="G562" t="s">
        <v>25</v>
      </c>
      <c r="H562" t="s">
        <v>25</v>
      </c>
      <c r="I562" t="s">
        <v>25</v>
      </c>
      <c r="J562">
        <v>23.899000000000001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</row>
    <row r="563" spans="1:15">
      <c r="A563" t="s">
        <v>29</v>
      </c>
      <c r="B563" t="s">
        <v>217</v>
      </c>
      <c r="C563">
        <v>1995</v>
      </c>
      <c r="D563">
        <v>41.531999999999996</v>
      </c>
      <c r="E563" t="s">
        <v>25</v>
      </c>
      <c r="F563" t="s">
        <v>25</v>
      </c>
      <c r="G563" t="s">
        <v>25</v>
      </c>
      <c r="H563" t="s">
        <v>25</v>
      </c>
      <c r="I563" t="s">
        <v>25</v>
      </c>
      <c r="J563">
        <v>41.531999999999996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</row>
    <row r="564" spans="1:15">
      <c r="A564" t="s">
        <v>29</v>
      </c>
      <c r="B564" t="s">
        <v>217</v>
      </c>
      <c r="C564">
        <v>1996</v>
      </c>
      <c r="D564">
        <v>37.981000000000002</v>
      </c>
      <c r="E564" t="s">
        <v>25</v>
      </c>
      <c r="F564" t="s">
        <v>25</v>
      </c>
      <c r="G564" t="s">
        <v>25</v>
      </c>
      <c r="H564" t="s">
        <v>25</v>
      </c>
      <c r="I564" t="s">
        <v>25</v>
      </c>
      <c r="J564">
        <v>37.981000000000002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</row>
    <row r="565" spans="1:15">
      <c r="A565" t="s">
        <v>29</v>
      </c>
      <c r="B565" t="s">
        <v>217</v>
      </c>
      <c r="C565">
        <v>1997</v>
      </c>
      <c r="D565">
        <v>37.981000000000002</v>
      </c>
      <c r="E565" t="s">
        <v>25</v>
      </c>
      <c r="F565" t="s">
        <v>25</v>
      </c>
      <c r="G565" t="s">
        <v>25</v>
      </c>
      <c r="H565" t="s">
        <v>25</v>
      </c>
      <c r="I565" t="s">
        <v>25</v>
      </c>
      <c r="J565">
        <v>37.981000000000002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</row>
    <row r="566" spans="1:15">
      <c r="A566" t="s">
        <v>29</v>
      </c>
      <c r="B566" t="s">
        <v>217</v>
      </c>
      <c r="C566">
        <v>1998</v>
      </c>
      <c r="D566">
        <v>0</v>
      </c>
      <c r="E566" t="s">
        <v>25</v>
      </c>
      <c r="F566" t="s">
        <v>25</v>
      </c>
      <c r="G566" t="s">
        <v>25</v>
      </c>
      <c r="H566" t="s">
        <v>25</v>
      </c>
      <c r="I566" t="s">
        <v>25</v>
      </c>
      <c r="J566">
        <v>0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</row>
    <row r="567" spans="1:15">
      <c r="A567" t="s">
        <v>29</v>
      </c>
      <c r="B567" t="s">
        <v>217</v>
      </c>
      <c r="C567">
        <v>1999</v>
      </c>
      <c r="D567">
        <v>0</v>
      </c>
      <c r="E567" t="s">
        <v>25</v>
      </c>
      <c r="F567" t="s">
        <v>25</v>
      </c>
      <c r="G567" t="s">
        <v>25</v>
      </c>
      <c r="H567" t="s">
        <v>25</v>
      </c>
      <c r="I567" t="s">
        <v>25</v>
      </c>
      <c r="J567">
        <v>0</v>
      </c>
      <c r="K567" t="s">
        <v>25</v>
      </c>
      <c r="L567" t="s">
        <v>25</v>
      </c>
      <c r="M567" t="s">
        <v>25</v>
      </c>
      <c r="N567" t="s">
        <v>25</v>
      </c>
      <c r="O567" t="s">
        <v>25</v>
      </c>
    </row>
    <row r="568" spans="1:15">
      <c r="A568" t="s">
        <v>29</v>
      </c>
      <c r="B568" t="s">
        <v>217</v>
      </c>
      <c r="C568">
        <v>2000</v>
      </c>
      <c r="D568">
        <v>0</v>
      </c>
      <c r="E568" t="s">
        <v>25</v>
      </c>
      <c r="F568" t="s">
        <v>25</v>
      </c>
      <c r="G568" t="s">
        <v>25</v>
      </c>
      <c r="H568" t="s">
        <v>25</v>
      </c>
      <c r="I568" t="s">
        <v>25</v>
      </c>
      <c r="J568">
        <v>0</v>
      </c>
      <c r="K568" t="s">
        <v>25</v>
      </c>
      <c r="L568" t="s">
        <v>25</v>
      </c>
      <c r="M568" t="s">
        <v>25</v>
      </c>
      <c r="N568" t="s">
        <v>25</v>
      </c>
      <c r="O568" t="s">
        <v>25</v>
      </c>
    </row>
    <row r="569" spans="1:15">
      <c r="A569" t="s">
        <v>29</v>
      </c>
      <c r="B569" t="s">
        <v>217</v>
      </c>
      <c r="C569">
        <v>2001</v>
      </c>
      <c r="D569">
        <v>0</v>
      </c>
      <c r="E569" t="s">
        <v>25</v>
      </c>
      <c r="F569" t="s">
        <v>25</v>
      </c>
      <c r="G569" t="s">
        <v>25</v>
      </c>
      <c r="H569" t="s">
        <v>25</v>
      </c>
      <c r="I569" t="s">
        <v>25</v>
      </c>
      <c r="J569">
        <v>0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</row>
    <row r="570" spans="1:15">
      <c r="A570" t="s">
        <v>29</v>
      </c>
      <c r="B570" t="s">
        <v>217</v>
      </c>
      <c r="C570">
        <v>2002</v>
      </c>
      <c r="D570">
        <v>0</v>
      </c>
      <c r="E570" t="s">
        <v>25</v>
      </c>
      <c r="F570" t="s">
        <v>25</v>
      </c>
      <c r="G570" t="s">
        <v>25</v>
      </c>
      <c r="H570" t="s">
        <v>25</v>
      </c>
      <c r="I570" t="s">
        <v>25</v>
      </c>
      <c r="J570">
        <v>0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</row>
    <row r="571" spans="1:15">
      <c r="A571" t="s">
        <v>29</v>
      </c>
      <c r="B571" t="s">
        <v>217</v>
      </c>
      <c r="C571">
        <v>2003</v>
      </c>
      <c r="D571">
        <v>0</v>
      </c>
      <c r="E571" t="s">
        <v>25</v>
      </c>
      <c r="F571" t="s">
        <v>25</v>
      </c>
      <c r="G571" t="s">
        <v>25</v>
      </c>
      <c r="H571" t="s">
        <v>25</v>
      </c>
      <c r="I571" t="s">
        <v>25</v>
      </c>
      <c r="J571">
        <v>0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</row>
    <row r="572" spans="1:15">
      <c r="A572" t="s">
        <v>29</v>
      </c>
      <c r="B572" t="s">
        <v>217</v>
      </c>
      <c r="C572">
        <v>2004</v>
      </c>
      <c r="D572">
        <v>74.816999999999993</v>
      </c>
      <c r="E572" t="s">
        <v>25</v>
      </c>
      <c r="F572" t="s">
        <v>25</v>
      </c>
      <c r="G572" t="s">
        <v>25</v>
      </c>
      <c r="H572" t="s">
        <v>25</v>
      </c>
      <c r="I572" t="s">
        <v>25</v>
      </c>
      <c r="J572">
        <v>74.816999999999993</v>
      </c>
      <c r="K572" t="s">
        <v>25</v>
      </c>
      <c r="L572" t="s">
        <v>25</v>
      </c>
      <c r="M572" t="s">
        <v>25</v>
      </c>
      <c r="N572" t="s">
        <v>25</v>
      </c>
      <c r="O572" t="s">
        <v>25</v>
      </c>
    </row>
    <row r="573" spans="1:15">
      <c r="A573" t="s">
        <v>29</v>
      </c>
      <c r="B573" t="s">
        <v>217</v>
      </c>
      <c r="C573">
        <v>2005</v>
      </c>
      <c r="D573">
        <v>0</v>
      </c>
      <c r="E573" t="s">
        <v>25</v>
      </c>
      <c r="F573" t="s">
        <v>25</v>
      </c>
      <c r="G573" t="s">
        <v>25</v>
      </c>
      <c r="H573" t="s">
        <v>25</v>
      </c>
      <c r="I573" t="s">
        <v>25</v>
      </c>
      <c r="J573">
        <v>0</v>
      </c>
      <c r="K573" t="s">
        <v>25</v>
      </c>
      <c r="L573" t="s">
        <v>25</v>
      </c>
      <c r="M573" t="s">
        <v>25</v>
      </c>
      <c r="N573" t="s">
        <v>25</v>
      </c>
      <c r="O573" t="s">
        <v>25</v>
      </c>
    </row>
    <row r="574" spans="1:15">
      <c r="A574" t="s">
        <v>29</v>
      </c>
      <c r="B574" t="s">
        <v>217</v>
      </c>
      <c r="C574">
        <v>2006</v>
      </c>
      <c r="D574">
        <v>0</v>
      </c>
      <c r="E574" t="s">
        <v>25</v>
      </c>
      <c r="F574" t="s">
        <v>25</v>
      </c>
      <c r="G574" t="s">
        <v>25</v>
      </c>
      <c r="H574" t="s">
        <v>25</v>
      </c>
      <c r="I574" t="s">
        <v>25</v>
      </c>
      <c r="J574">
        <v>0</v>
      </c>
      <c r="K574" t="s">
        <v>25</v>
      </c>
      <c r="L574" t="s">
        <v>25</v>
      </c>
      <c r="M574" t="s">
        <v>25</v>
      </c>
      <c r="N574" t="s">
        <v>25</v>
      </c>
      <c r="O574" t="s">
        <v>25</v>
      </c>
    </row>
    <row r="575" spans="1:15">
      <c r="A575" t="s">
        <v>29</v>
      </c>
      <c r="B575" t="s">
        <v>217</v>
      </c>
      <c r="C575">
        <v>2007</v>
      </c>
      <c r="D575">
        <v>0</v>
      </c>
      <c r="E575" t="s">
        <v>25</v>
      </c>
      <c r="F575" t="s">
        <v>25</v>
      </c>
      <c r="G575" t="s">
        <v>25</v>
      </c>
      <c r="H575" t="s">
        <v>25</v>
      </c>
      <c r="I575" t="s">
        <v>25</v>
      </c>
      <c r="J575">
        <v>0</v>
      </c>
      <c r="K575" t="s">
        <v>25</v>
      </c>
      <c r="L575" t="s">
        <v>25</v>
      </c>
      <c r="M575" t="s">
        <v>25</v>
      </c>
      <c r="N575" t="s">
        <v>25</v>
      </c>
      <c r="O575" t="s">
        <v>25</v>
      </c>
    </row>
    <row r="576" spans="1:15">
      <c r="A576" t="s">
        <v>29</v>
      </c>
      <c r="B576" t="s">
        <v>217</v>
      </c>
      <c r="C576">
        <v>2008</v>
      </c>
      <c r="D576">
        <v>0</v>
      </c>
      <c r="E576" t="s">
        <v>25</v>
      </c>
      <c r="F576" t="s">
        <v>25</v>
      </c>
      <c r="G576" t="s">
        <v>25</v>
      </c>
      <c r="H576" t="s">
        <v>25</v>
      </c>
      <c r="I576" t="s">
        <v>25</v>
      </c>
      <c r="J576">
        <v>0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</row>
    <row r="577" spans="1:15">
      <c r="A577" t="s">
        <v>29</v>
      </c>
      <c r="B577" t="s">
        <v>217</v>
      </c>
      <c r="C577">
        <v>2009</v>
      </c>
      <c r="D577">
        <v>0</v>
      </c>
      <c r="E577" t="s">
        <v>25</v>
      </c>
      <c r="F577" t="s">
        <v>25</v>
      </c>
      <c r="G577" t="s">
        <v>25</v>
      </c>
      <c r="H577" t="s">
        <v>25</v>
      </c>
      <c r="I577" t="s">
        <v>25</v>
      </c>
      <c r="J577">
        <v>0</v>
      </c>
      <c r="K577" t="s">
        <v>25</v>
      </c>
      <c r="L577" t="s">
        <v>25</v>
      </c>
      <c r="M577" t="s">
        <v>25</v>
      </c>
      <c r="N577" t="s">
        <v>25</v>
      </c>
      <c r="O577" t="s">
        <v>25</v>
      </c>
    </row>
    <row r="578" spans="1:15">
      <c r="A578" t="s">
        <v>29</v>
      </c>
      <c r="B578" t="s">
        <v>217</v>
      </c>
      <c r="C578">
        <v>2010</v>
      </c>
      <c r="D578">
        <v>0</v>
      </c>
      <c r="E578" t="s">
        <v>25</v>
      </c>
      <c r="F578" t="s">
        <v>25</v>
      </c>
      <c r="G578" t="s">
        <v>25</v>
      </c>
      <c r="H578" t="s">
        <v>25</v>
      </c>
      <c r="I578" t="s">
        <v>25</v>
      </c>
      <c r="J578">
        <v>0</v>
      </c>
      <c r="K578" t="s">
        <v>25</v>
      </c>
      <c r="L578" t="s">
        <v>25</v>
      </c>
      <c r="M578" t="s">
        <v>25</v>
      </c>
      <c r="N578" t="s">
        <v>25</v>
      </c>
      <c r="O578" t="s">
        <v>25</v>
      </c>
    </row>
    <row r="579" spans="1:15">
      <c r="A579" t="s">
        <v>29</v>
      </c>
      <c r="B579" t="s">
        <v>217</v>
      </c>
      <c r="C579">
        <v>2011</v>
      </c>
      <c r="D579">
        <v>0</v>
      </c>
      <c r="E579" t="s">
        <v>25</v>
      </c>
      <c r="F579" t="s">
        <v>25</v>
      </c>
      <c r="G579" t="s">
        <v>25</v>
      </c>
      <c r="H579" t="s">
        <v>25</v>
      </c>
      <c r="I579" t="s">
        <v>25</v>
      </c>
      <c r="J579">
        <v>0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</row>
    <row r="580" spans="1:15">
      <c r="A580" t="s">
        <v>29</v>
      </c>
      <c r="B580" t="s">
        <v>217</v>
      </c>
      <c r="C580">
        <v>2012</v>
      </c>
      <c r="D580">
        <v>0</v>
      </c>
      <c r="E580" t="s">
        <v>25</v>
      </c>
      <c r="F580" t="s">
        <v>25</v>
      </c>
      <c r="G580" t="s">
        <v>25</v>
      </c>
      <c r="H580" t="s">
        <v>25</v>
      </c>
      <c r="I580" t="s">
        <v>25</v>
      </c>
      <c r="J580">
        <v>0</v>
      </c>
      <c r="K580" t="s">
        <v>25</v>
      </c>
      <c r="L580" t="s">
        <v>25</v>
      </c>
      <c r="M580" t="s">
        <v>25</v>
      </c>
      <c r="N580" t="s">
        <v>25</v>
      </c>
      <c r="O580" t="s">
        <v>25</v>
      </c>
    </row>
    <row r="581" spans="1:15">
      <c r="A581" t="s">
        <v>29</v>
      </c>
      <c r="B581" t="s">
        <v>217</v>
      </c>
      <c r="C581">
        <v>2013</v>
      </c>
      <c r="D581">
        <v>0</v>
      </c>
      <c r="E581" t="s">
        <v>25</v>
      </c>
      <c r="F581" t="s">
        <v>25</v>
      </c>
      <c r="G581" t="s">
        <v>25</v>
      </c>
      <c r="H581" t="s">
        <v>25</v>
      </c>
      <c r="I581" t="s">
        <v>25</v>
      </c>
      <c r="J581">
        <v>0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</row>
    <row r="582" spans="1:15">
      <c r="A582" t="s">
        <v>29</v>
      </c>
      <c r="B582" t="s">
        <v>217</v>
      </c>
      <c r="C582">
        <v>2014</v>
      </c>
      <c r="D582">
        <v>0</v>
      </c>
      <c r="E582" t="s">
        <v>25</v>
      </c>
      <c r="F582" t="s">
        <v>25</v>
      </c>
      <c r="G582" t="s">
        <v>25</v>
      </c>
      <c r="H582" t="s">
        <v>25</v>
      </c>
      <c r="I582" t="s">
        <v>25</v>
      </c>
      <c r="J582">
        <v>0</v>
      </c>
      <c r="K582" t="s">
        <v>25</v>
      </c>
      <c r="L582" t="s">
        <v>25</v>
      </c>
      <c r="M582" t="s">
        <v>25</v>
      </c>
      <c r="N582" t="s">
        <v>25</v>
      </c>
      <c r="O582" t="s">
        <v>25</v>
      </c>
    </row>
    <row r="583" spans="1:15">
      <c r="A583" t="s">
        <v>29</v>
      </c>
      <c r="B583" t="s">
        <v>217</v>
      </c>
      <c r="C583">
        <v>2015</v>
      </c>
      <c r="D583">
        <v>0</v>
      </c>
      <c r="E583" t="s">
        <v>25</v>
      </c>
      <c r="F583" t="s">
        <v>25</v>
      </c>
      <c r="G583" t="s">
        <v>25</v>
      </c>
      <c r="H583" t="s">
        <v>25</v>
      </c>
      <c r="I583" t="s">
        <v>25</v>
      </c>
      <c r="J583">
        <v>0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</row>
    <row r="584" spans="1:15">
      <c r="A584" t="s">
        <v>29</v>
      </c>
      <c r="B584" t="s">
        <v>217</v>
      </c>
      <c r="C584">
        <v>2016</v>
      </c>
      <c r="D584">
        <v>0</v>
      </c>
      <c r="E584" t="s">
        <v>25</v>
      </c>
      <c r="F584" t="s">
        <v>25</v>
      </c>
      <c r="G584" t="s">
        <v>25</v>
      </c>
      <c r="H584" t="s">
        <v>25</v>
      </c>
      <c r="I584" t="s">
        <v>25</v>
      </c>
      <c r="J584">
        <v>0</v>
      </c>
      <c r="K584" t="s">
        <v>25</v>
      </c>
      <c r="L584" t="s">
        <v>25</v>
      </c>
      <c r="M584" t="s">
        <v>25</v>
      </c>
      <c r="N584" t="s">
        <v>25</v>
      </c>
      <c r="O584" t="s">
        <v>25</v>
      </c>
    </row>
    <row r="585" spans="1:15">
      <c r="A585" t="s">
        <v>29</v>
      </c>
      <c r="B585" t="s">
        <v>217</v>
      </c>
      <c r="C585">
        <v>2017</v>
      </c>
      <c r="D585">
        <v>0</v>
      </c>
      <c r="E585" t="s">
        <v>25</v>
      </c>
      <c r="F585" t="s">
        <v>25</v>
      </c>
      <c r="G585" t="s">
        <v>25</v>
      </c>
      <c r="H585" t="s">
        <v>25</v>
      </c>
      <c r="I585" t="s">
        <v>25</v>
      </c>
      <c r="J585">
        <v>0</v>
      </c>
      <c r="K585" t="s">
        <v>25</v>
      </c>
      <c r="L585" t="s">
        <v>25</v>
      </c>
      <c r="M585" t="s">
        <v>25</v>
      </c>
      <c r="N585" t="s">
        <v>25</v>
      </c>
      <c r="O585" t="s">
        <v>25</v>
      </c>
    </row>
    <row r="586" spans="1:15">
      <c r="A586" t="s">
        <v>29</v>
      </c>
      <c r="B586" t="s">
        <v>217</v>
      </c>
      <c r="C586">
        <v>2018</v>
      </c>
      <c r="D586">
        <v>0</v>
      </c>
      <c r="E586" t="s">
        <v>25</v>
      </c>
      <c r="F586" t="s">
        <v>25</v>
      </c>
      <c r="G586" t="s">
        <v>25</v>
      </c>
      <c r="H586" t="s">
        <v>25</v>
      </c>
      <c r="I586" t="s">
        <v>25</v>
      </c>
      <c r="J586">
        <v>0</v>
      </c>
      <c r="K586" t="s">
        <v>25</v>
      </c>
      <c r="L586" t="s">
        <v>25</v>
      </c>
      <c r="M586" t="s">
        <v>25</v>
      </c>
      <c r="N586" t="s">
        <v>25</v>
      </c>
      <c r="O586" t="s">
        <v>25</v>
      </c>
    </row>
    <row r="587" spans="1:15">
      <c r="A587" t="s">
        <v>29</v>
      </c>
      <c r="B587" t="s">
        <v>217</v>
      </c>
      <c r="C587">
        <v>2019</v>
      </c>
      <c r="D587">
        <v>0</v>
      </c>
      <c r="E587" t="s">
        <v>25</v>
      </c>
      <c r="F587" t="s">
        <v>25</v>
      </c>
      <c r="G587" t="s">
        <v>25</v>
      </c>
      <c r="H587" t="s">
        <v>25</v>
      </c>
      <c r="I587" t="s">
        <v>25</v>
      </c>
      <c r="J587">
        <v>0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</row>
    <row r="588" spans="1:15">
      <c r="A588" t="s">
        <v>29</v>
      </c>
      <c r="B588" t="s">
        <v>217</v>
      </c>
      <c r="C588">
        <v>2020</v>
      </c>
      <c r="D588">
        <v>0</v>
      </c>
      <c r="E588" t="s">
        <v>25</v>
      </c>
      <c r="F588" t="s">
        <v>25</v>
      </c>
      <c r="G588" t="s">
        <v>25</v>
      </c>
      <c r="H588" t="s">
        <v>25</v>
      </c>
      <c r="I588" t="s">
        <v>25</v>
      </c>
      <c r="J588">
        <v>0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</row>
    <row r="589" spans="1:15">
      <c r="A589" t="s">
        <v>202</v>
      </c>
      <c r="B589" t="s">
        <v>220</v>
      </c>
      <c r="C589">
        <v>1960</v>
      </c>
      <c r="D589" t="s">
        <v>25</v>
      </c>
      <c r="E589" t="s">
        <v>25</v>
      </c>
      <c r="F589" t="s">
        <v>25</v>
      </c>
      <c r="G589" t="s">
        <v>25</v>
      </c>
      <c r="H589" t="s">
        <v>25</v>
      </c>
      <c r="I589" t="s">
        <v>25</v>
      </c>
      <c r="J589" t="s">
        <v>25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</row>
    <row r="590" spans="1:15">
      <c r="A590" t="s">
        <v>202</v>
      </c>
      <c r="B590" t="s">
        <v>220</v>
      </c>
      <c r="C590">
        <v>1961</v>
      </c>
      <c r="D590" t="s">
        <v>25</v>
      </c>
      <c r="E590" t="s">
        <v>25</v>
      </c>
      <c r="F590" t="s">
        <v>25</v>
      </c>
      <c r="G590" t="s">
        <v>25</v>
      </c>
      <c r="H590" t="s">
        <v>25</v>
      </c>
      <c r="I590" t="s">
        <v>25</v>
      </c>
      <c r="J590" t="s">
        <v>25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</row>
    <row r="591" spans="1:15">
      <c r="A591" t="s">
        <v>202</v>
      </c>
      <c r="B591" t="s">
        <v>220</v>
      </c>
      <c r="C591">
        <v>1962</v>
      </c>
      <c r="D591" t="s">
        <v>25</v>
      </c>
      <c r="E591" t="s">
        <v>25</v>
      </c>
      <c r="F591" t="s">
        <v>25</v>
      </c>
      <c r="G591" t="s">
        <v>25</v>
      </c>
      <c r="H591" t="s">
        <v>25</v>
      </c>
      <c r="I591" t="s">
        <v>25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</row>
    <row r="592" spans="1:15">
      <c r="A592" t="s">
        <v>202</v>
      </c>
      <c r="B592" t="s">
        <v>220</v>
      </c>
      <c r="C592">
        <v>1963</v>
      </c>
      <c r="D592" t="s">
        <v>25</v>
      </c>
      <c r="E592" t="s">
        <v>25</v>
      </c>
      <c r="F592" t="s">
        <v>25</v>
      </c>
      <c r="G592" t="s">
        <v>25</v>
      </c>
      <c r="H592" t="s">
        <v>25</v>
      </c>
      <c r="I592" t="s">
        <v>25</v>
      </c>
      <c r="J592" t="s">
        <v>25</v>
      </c>
      <c r="K592" t="s">
        <v>25</v>
      </c>
      <c r="L592" t="s">
        <v>25</v>
      </c>
      <c r="M592" t="s">
        <v>25</v>
      </c>
      <c r="N592" t="s">
        <v>25</v>
      </c>
      <c r="O592" t="s">
        <v>25</v>
      </c>
    </row>
    <row r="593" spans="1:15">
      <c r="A593" t="s">
        <v>202</v>
      </c>
      <c r="B593" t="s">
        <v>220</v>
      </c>
      <c r="C593">
        <v>1964</v>
      </c>
      <c r="D593" t="s">
        <v>25</v>
      </c>
      <c r="E593" t="s">
        <v>25</v>
      </c>
      <c r="F593" t="s">
        <v>25</v>
      </c>
      <c r="G593" t="s">
        <v>25</v>
      </c>
      <c r="H593" t="s">
        <v>25</v>
      </c>
      <c r="I593" t="s">
        <v>25</v>
      </c>
      <c r="J593" t="s">
        <v>25</v>
      </c>
      <c r="K593" t="s">
        <v>25</v>
      </c>
      <c r="L593" t="s">
        <v>25</v>
      </c>
      <c r="M593" t="s">
        <v>25</v>
      </c>
      <c r="N593" t="s">
        <v>25</v>
      </c>
      <c r="O593" t="s">
        <v>25</v>
      </c>
    </row>
    <row r="594" spans="1:15">
      <c r="A594" t="s">
        <v>202</v>
      </c>
      <c r="B594" t="s">
        <v>220</v>
      </c>
      <c r="C594">
        <v>1965</v>
      </c>
      <c r="D594" t="s">
        <v>25</v>
      </c>
      <c r="E594" t="s">
        <v>25</v>
      </c>
      <c r="F594" t="s">
        <v>25</v>
      </c>
      <c r="G594" t="s">
        <v>25</v>
      </c>
      <c r="H594" t="s">
        <v>25</v>
      </c>
      <c r="I594" t="s">
        <v>25</v>
      </c>
      <c r="J594" t="s">
        <v>25</v>
      </c>
      <c r="K594" t="s">
        <v>25</v>
      </c>
      <c r="L594" t="s">
        <v>25</v>
      </c>
      <c r="M594" t="s">
        <v>25</v>
      </c>
      <c r="N594" t="s">
        <v>25</v>
      </c>
      <c r="O594" t="s">
        <v>25</v>
      </c>
    </row>
    <row r="595" spans="1:15">
      <c r="A595" t="s">
        <v>202</v>
      </c>
      <c r="B595" t="s">
        <v>220</v>
      </c>
      <c r="C595">
        <v>1966</v>
      </c>
      <c r="D595" t="s">
        <v>25</v>
      </c>
      <c r="E595" t="s">
        <v>25</v>
      </c>
      <c r="F595" t="s">
        <v>25</v>
      </c>
      <c r="G595" t="s">
        <v>25</v>
      </c>
      <c r="H595" t="s">
        <v>25</v>
      </c>
      <c r="I595" t="s">
        <v>25</v>
      </c>
      <c r="J595" t="s">
        <v>25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</row>
    <row r="596" spans="1:15">
      <c r="A596" t="s">
        <v>202</v>
      </c>
      <c r="B596" t="s">
        <v>220</v>
      </c>
      <c r="C596">
        <v>1967</v>
      </c>
      <c r="D596" t="s">
        <v>25</v>
      </c>
      <c r="E596" t="s">
        <v>25</v>
      </c>
      <c r="F596" t="s">
        <v>25</v>
      </c>
      <c r="G596" t="s">
        <v>25</v>
      </c>
      <c r="H596" t="s">
        <v>25</v>
      </c>
      <c r="I596" t="s">
        <v>25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</row>
    <row r="597" spans="1:15">
      <c r="A597" t="s">
        <v>202</v>
      </c>
      <c r="B597" t="s">
        <v>220</v>
      </c>
      <c r="C597">
        <v>1968</v>
      </c>
      <c r="D597" t="s">
        <v>25</v>
      </c>
      <c r="E597" t="s">
        <v>25</v>
      </c>
      <c r="F597" t="s">
        <v>25</v>
      </c>
      <c r="G597" t="s">
        <v>25</v>
      </c>
      <c r="H597" t="s">
        <v>25</v>
      </c>
      <c r="I597" t="s">
        <v>25</v>
      </c>
      <c r="J597" t="s">
        <v>25</v>
      </c>
      <c r="K597" t="s">
        <v>25</v>
      </c>
      <c r="L597" t="s">
        <v>25</v>
      </c>
      <c r="M597" t="s">
        <v>25</v>
      </c>
      <c r="N597" t="s">
        <v>25</v>
      </c>
      <c r="O597" t="s">
        <v>25</v>
      </c>
    </row>
    <row r="598" spans="1:15">
      <c r="A598" t="s">
        <v>202</v>
      </c>
      <c r="B598" t="s">
        <v>220</v>
      </c>
      <c r="C598">
        <v>1969</v>
      </c>
      <c r="D598" t="s">
        <v>25</v>
      </c>
      <c r="E598" t="s">
        <v>25</v>
      </c>
      <c r="F598" t="s">
        <v>25</v>
      </c>
      <c r="G598" t="s">
        <v>25</v>
      </c>
      <c r="H598" t="s">
        <v>25</v>
      </c>
      <c r="I598" t="s">
        <v>25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</row>
    <row r="599" spans="1:15">
      <c r="A599" t="s">
        <v>202</v>
      </c>
      <c r="B599" t="s">
        <v>220</v>
      </c>
      <c r="C599">
        <v>1970</v>
      </c>
      <c r="D599" t="s">
        <v>25</v>
      </c>
      <c r="E599" t="s">
        <v>25</v>
      </c>
      <c r="F599" t="s">
        <v>25</v>
      </c>
      <c r="G599" t="s">
        <v>25</v>
      </c>
      <c r="H599" t="s">
        <v>25</v>
      </c>
      <c r="I599" t="s">
        <v>25</v>
      </c>
      <c r="J599" t="s">
        <v>25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</row>
    <row r="600" spans="1:15">
      <c r="A600" t="s">
        <v>202</v>
      </c>
      <c r="B600" t="s">
        <v>220</v>
      </c>
      <c r="C600">
        <v>1971</v>
      </c>
      <c r="D600" t="s">
        <v>25</v>
      </c>
      <c r="E600" t="s">
        <v>25</v>
      </c>
      <c r="F600" t="s">
        <v>25</v>
      </c>
      <c r="G600" t="s">
        <v>25</v>
      </c>
      <c r="H600" t="s">
        <v>25</v>
      </c>
      <c r="I600" t="s">
        <v>25</v>
      </c>
      <c r="J600" t="s">
        <v>25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</row>
    <row r="601" spans="1:15">
      <c r="A601" t="s">
        <v>202</v>
      </c>
      <c r="B601" t="s">
        <v>220</v>
      </c>
      <c r="C601">
        <v>1972</v>
      </c>
      <c r="D601" t="s">
        <v>25</v>
      </c>
      <c r="E601" t="s">
        <v>25</v>
      </c>
      <c r="F601" t="s">
        <v>25</v>
      </c>
      <c r="G601" t="s">
        <v>25</v>
      </c>
      <c r="H601" t="s">
        <v>25</v>
      </c>
      <c r="I601" t="s">
        <v>25</v>
      </c>
      <c r="J601" t="s">
        <v>25</v>
      </c>
      <c r="K601" t="s">
        <v>25</v>
      </c>
      <c r="L601" t="s">
        <v>25</v>
      </c>
      <c r="M601" t="s">
        <v>25</v>
      </c>
      <c r="N601" t="s">
        <v>25</v>
      </c>
      <c r="O601" t="s">
        <v>25</v>
      </c>
    </row>
    <row r="602" spans="1:15">
      <c r="A602" t="s">
        <v>202</v>
      </c>
      <c r="B602" t="s">
        <v>220</v>
      </c>
      <c r="C602">
        <v>1973</v>
      </c>
      <c r="D602" t="s">
        <v>25</v>
      </c>
      <c r="E602" t="s">
        <v>25</v>
      </c>
      <c r="F602" t="s">
        <v>25</v>
      </c>
      <c r="G602" t="s">
        <v>25</v>
      </c>
      <c r="H602" t="s">
        <v>25</v>
      </c>
      <c r="I602" t="s">
        <v>25</v>
      </c>
      <c r="J602" t="s">
        <v>25</v>
      </c>
      <c r="K602" t="s">
        <v>25</v>
      </c>
      <c r="L602" t="s">
        <v>25</v>
      </c>
      <c r="M602" t="s">
        <v>25</v>
      </c>
      <c r="N602" t="s">
        <v>25</v>
      </c>
      <c r="O602" t="s">
        <v>25</v>
      </c>
    </row>
    <row r="603" spans="1:15">
      <c r="A603" t="s">
        <v>202</v>
      </c>
      <c r="B603" t="s">
        <v>220</v>
      </c>
      <c r="C603">
        <v>1974</v>
      </c>
      <c r="D603" t="s">
        <v>25</v>
      </c>
      <c r="E603" t="s">
        <v>25</v>
      </c>
      <c r="F603" t="s">
        <v>25</v>
      </c>
      <c r="G603" t="s">
        <v>25</v>
      </c>
      <c r="H603" t="s">
        <v>25</v>
      </c>
      <c r="I603" t="s">
        <v>25</v>
      </c>
      <c r="J603" t="s">
        <v>25</v>
      </c>
      <c r="K603" t="s">
        <v>25</v>
      </c>
      <c r="L603" t="s">
        <v>25</v>
      </c>
      <c r="M603" t="s">
        <v>25</v>
      </c>
      <c r="N603" t="s">
        <v>25</v>
      </c>
      <c r="O603" t="s">
        <v>25</v>
      </c>
    </row>
    <row r="604" spans="1:15">
      <c r="A604" t="s">
        <v>202</v>
      </c>
      <c r="B604" t="s">
        <v>220</v>
      </c>
      <c r="C604">
        <v>1975</v>
      </c>
      <c r="D604" t="s">
        <v>25</v>
      </c>
      <c r="E604" t="s">
        <v>25</v>
      </c>
      <c r="F604" t="s">
        <v>25</v>
      </c>
      <c r="G604" t="s">
        <v>25</v>
      </c>
      <c r="H604" t="s">
        <v>25</v>
      </c>
      <c r="I604" t="s">
        <v>25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</row>
    <row r="605" spans="1:15">
      <c r="A605" t="s">
        <v>202</v>
      </c>
      <c r="B605" t="s">
        <v>220</v>
      </c>
      <c r="C605">
        <v>1976</v>
      </c>
      <c r="D605" t="s">
        <v>25</v>
      </c>
      <c r="E605" t="s">
        <v>25</v>
      </c>
      <c r="F605" t="s">
        <v>25</v>
      </c>
      <c r="G605" t="s">
        <v>25</v>
      </c>
      <c r="H605" t="s">
        <v>25</v>
      </c>
      <c r="I605" t="s">
        <v>25</v>
      </c>
      <c r="J605" t="s">
        <v>25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</row>
    <row r="606" spans="1:15">
      <c r="A606" t="s">
        <v>202</v>
      </c>
      <c r="B606" t="s">
        <v>220</v>
      </c>
      <c r="C606">
        <v>1977</v>
      </c>
      <c r="D606" t="s">
        <v>25</v>
      </c>
      <c r="E606" t="s">
        <v>25</v>
      </c>
      <c r="F606" t="s">
        <v>25</v>
      </c>
      <c r="G606" t="s">
        <v>25</v>
      </c>
      <c r="H606" t="s">
        <v>25</v>
      </c>
      <c r="I606" t="s">
        <v>25</v>
      </c>
      <c r="J606" t="s">
        <v>25</v>
      </c>
      <c r="K606" t="s">
        <v>25</v>
      </c>
      <c r="L606" t="s">
        <v>25</v>
      </c>
      <c r="M606" t="s">
        <v>25</v>
      </c>
      <c r="N606" t="s">
        <v>25</v>
      </c>
      <c r="O606" t="s">
        <v>25</v>
      </c>
    </row>
    <row r="607" spans="1:15">
      <c r="A607" t="s">
        <v>202</v>
      </c>
      <c r="B607" t="s">
        <v>220</v>
      </c>
      <c r="C607">
        <v>1978</v>
      </c>
      <c r="D607" t="s">
        <v>25</v>
      </c>
      <c r="E607" t="s">
        <v>25</v>
      </c>
      <c r="F607" t="s">
        <v>25</v>
      </c>
      <c r="G607" t="s">
        <v>25</v>
      </c>
      <c r="H607" t="s">
        <v>25</v>
      </c>
      <c r="I607" t="s">
        <v>25</v>
      </c>
      <c r="J607" t="s">
        <v>25</v>
      </c>
      <c r="K607" t="s">
        <v>25</v>
      </c>
      <c r="L607" t="s">
        <v>25</v>
      </c>
      <c r="M607" t="s">
        <v>25</v>
      </c>
      <c r="N607" t="s">
        <v>25</v>
      </c>
      <c r="O607" t="s">
        <v>25</v>
      </c>
    </row>
    <row r="608" spans="1:15">
      <c r="A608" t="s">
        <v>202</v>
      </c>
      <c r="B608" t="s">
        <v>220</v>
      </c>
      <c r="C608">
        <v>1979</v>
      </c>
      <c r="D608" t="s">
        <v>25</v>
      </c>
      <c r="E608" t="s">
        <v>25</v>
      </c>
      <c r="F608" t="s">
        <v>25</v>
      </c>
      <c r="G608" t="s">
        <v>25</v>
      </c>
      <c r="H608" t="s">
        <v>25</v>
      </c>
      <c r="I608" t="s">
        <v>25</v>
      </c>
      <c r="J608" t="s">
        <v>25</v>
      </c>
      <c r="K608" t="s">
        <v>25</v>
      </c>
      <c r="L608" t="s">
        <v>25</v>
      </c>
      <c r="M608" t="s">
        <v>25</v>
      </c>
      <c r="N608" t="s">
        <v>25</v>
      </c>
      <c r="O608" t="s">
        <v>25</v>
      </c>
    </row>
    <row r="609" spans="1:15">
      <c r="A609" t="s">
        <v>202</v>
      </c>
      <c r="B609" t="s">
        <v>220</v>
      </c>
      <c r="C609">
        <v>1980</v>
      </c>
      <c r="D609" t="s">
        <v>25</v>
      </c>
      <c r="E609" t="s">
        <v>25</v>
      </c>
      <c r="F609" t="s">
        <v>25</v>
      </c>
      <c r="G609" t="s">
        <v>25</v>
      </c>
      <c r="H609" t="s">
        <v>25</v>
      </c>
      <c r="I609" t="s">
        <v>25</v>
      </c>
      <c r="J609" t="s">
        <v>25</v>
      </c>
      <c r="K609" t="s">
        <v>25</v>
      </c>
      <c r="L609" t="s">
        <v>25</v>
      </c>
      <c r="M609" t="s">
        <v>25</v>
      </c>
      <c r="N609" t="s">
        <v>25</v>
      </c>
      <c r="O609" t="s">
        <v>25</v>
      </c>
    </row>
    <row r="610" spans="1:15">
      <c r="A610" t="s">
        <v>202</v>
      </c>
      <c r="B610" t="s">
        <v>220</v>
      </c>
      <c r="C610">
        <v>1981</v>
      </c>
      <c r="D610" t="s">
        <v>25</v>
      </c>
      <c r="E610" t="s">
        <v>25</v>
      </c>
      <c r="F610" t="s">
        <v>25</v>
      </c>
      <c r="G610" t="s">
        <v>25</v>
      </c>
      <c r="H610" t="s">
        <v>25</v>
      </c>
      <c r="I610" t="s">
        <v>25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</row>
    <row r="611" spans="1:15">
      <c r="A611" t="s">
        <v>202</v>
      </c>
      <c r="B611" t="s">
        <v>220</v>
      </c>
      <c r="C611">
        <v>1982</v>
      </c>
      <c r="D611" t="s">
        <v>25</v>
      </c>
      <c r="E611" t="s">
        <v>25</v>
      </c>
      <c r="F611" t="s">
        <v>25</v>
      </c>
      <c r="G611" t="s">
        <v>25</v>
      </c>
      <c r="H611" t="s">
        <v>25</v>
      </c>
      <c r="I611" t="s">
        <v>25</v>
      </c>
      <c r="J611" t="s">
        <v>25</v>
      </c>
      <c r="K611" t="s">
        <v>25</v>
      </c>
      <c r="L611" t="s">
        <v>25</v>
      </c>
      <c r="M611" t="s">
        <v>25</v>
      </c>
      <c r="N611" t="s">
        <v>25</v>
      </c>
      <c r="O611" t="s">
        <v>25</v>
      </c>
    </row>
    <row r="612" spans="1:15">
      <c r="A612" t="s">
        <v>202</v>
      </c>
      <c r="B612" t="s">
        <v>220</v>
      </c>
      <c r="C612">
        <v>1983</v>
      </c>
      <c r="D612" t="s">
        <v>25</v>
      </c>
      <c r="E612" t="s">
        <v>25</v>
      </c>
      <c r="F612" t="s">
        <v>25</v>
      </c>
      <c r="G612" t="s">
        <v>25</v>
      </c>
      <c r="H612" t="s">
        <v>25</v>
      </c>
      <c r="I612" t="s">
        <v>25</v>
      </c>
      <c r="J612" t="s">
        <v>25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</row>
    <row r="613" spans="1:15">
      <c r="A613" t="s">
        <v>202</v>
      </c>
      <c r="B613" t="s">
        <v>220</v>
      </c>
      <c r="C613">
        <v>1984</v>
      </c>
      <c r="D613" t="s">
        <v>25</v>
      </c>
      <c r="E613" t="s">
        <v>25</v>
      </c>
      <c r="F613" t="s">
        <v>25</v>
      </c>
      <c r="G613" t="s">
        <v>25</v>
      </c>
      <c r="H613" t="s">
        <v>25</v>
      </c>
      <c r="I613" t="s">
        <v>25</v>
      </c>
      <c r="J613" t="s">
        <v>25</v>
      </c>
      <c r="K613" t="s">
        <v>25</v>
      </c>
      <c r="L613" t="s">
        <v>25</v>
      </c>
      <c r="M613" t="s">
        <v>25</v>
      </c>
      <c r="N613" t="s">
        <v>25</v>
      </c>
      <c r="O613" t="s">
        <v>25</v>
      </c>
    </row>
    <row r="614" spans="1:15">
      <c r="A614" t="s">
        <v>202</v>
      </c>
      <c r="B614" t="s">
        <v>220</v>
      </c>
      <c r="C614">
        <v>1985</v>
      </c>
      <c r="D614" t="s">
        <v>25</v>
      </c>
      <c r="E614" t="s">
        <v>25</v>
      </c>
      <c r="F614" t="s">
        <v>25</v>
      </c>
      <c r="G614" t="s">
        <v>25</v>
      </c>
      <c r="H614" t="s">
        <v>25</v>
      </c>
      <c r="I614" t="s">
        <v>25</v>
      </c>
      <c r="J614" t="s">
        <v>25</v>
      </c>
      <c r="K614" t="s">
        <v>25</v>
      </c>
      <c r="L614" t="s">
        <v>25</v>
      </c>
      <c r="M614" t="s">
        <v>25</v>
      </c>
      <c r="N614" t="s">
        <v>25</v>
      </c>
      <c r="O614" t="s">
        <v>25</v>
      </c>
    </row>
    <row r="615" spans="1:15">
      <c r="A615" t="s">
        <v>202</v>
      </c>
      <c r="B615" t="s">
        <v>220</v>
      </c>
      <c r="C615">
        <v>1986</v>
      </c>
      <c r="D615" t="s">
        <v>25</v>
      </c>
      <c r="E615" t="s">
        <v>25</v>
      </c>
      <c r="F615" t="s">
        <v>25</v>
      </c>
      <c r="G615" t="s">
        <v>25</v>
      </c>
      <c r="H615" t="s">
        <v>25</v>
      </c>
      <c r="I615" t="s">
        <v>25</v>
      </c>
      <c r="J615" t="s">
        <v>25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</row>
    <row r="616" spans="1:15">
      <c r="A616" t="s">
        <v>202</v>
      </c>
      <c r="B616" t="s">
        <v>220</v>
      </c>
      <c r="C616">
        <v>1987</v>
      </c>
      <c r="D616" t="s">
        <v>25</v>
      </c>
      <c r="E616" t="s">
        <v>25</v>
      </c>
      <c r="F616" t="s">
        <v>25</v>
      </c>
      <c r="G616" t="s">
        <v>25</v>
      </c>
      <c r="H616" t="s">
        <v>25</v>
      </c>
      <c r="I616" t="s">
        <v>25</v>
      </c>
      <c r="J616" t="s">
        <v>25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</row>
    <row r="617" spans="1:15">
      <c r="A617" t="s">
        <v>202</v>
      </c>
      <c r="B617" t="s">
        <v>220</v>
      </c>
      <c r="C617">
        <v>1988</v>
      </c>
      <c r="D617" t="s">
        <v>25</v>
      </c>
      <c r="E617" t="s">
        <v>25</v>
      </c>
      <c r="F617" t="s">
        <v>25</v>
      </c>
      <c r="G617" t="s">
        <v>25</v>
      </c>
      <c r="H617" t="s">
        <v>25</v>
      </c>
      <c r="I617" t="s">
        <v>25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</row>
    <row r="618" spans="1:15">
      <c r="A618" t="s">
        <v>202</v>
      </c>
      <c r="B618" t="s">
        <v>220</v>
      </c>
      <c r="C618">
        <v>1989</v>
      </c>
      <c r="D618" t="s">
        <v>25</v>
      </c>
      <c r="E618" t="s">
        <v>25</v>
      </c>
      <c r="F618" t="s">
        <v>25</v>
      </c>
      <c r="G618" t="s">
        <v>25</v>
      </c>
      <c r="H618" t="s">
        <v>25</v>
      </c>
      <c r="I618" t="s">
        <v>25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</row>
    <row r="619" spans="1:15">
      <c r="A619" t="s">
        <v>202</v>
      </c>
      <c r="B619" t="s">
        <v>220</v>
      </c>
      <c r="C619">
        <v>1990</v>
      </c>
      <c r="D619" t="s">
        <v>25</v>
      </c>
      <c r="E619" t="s">
        <v>25</v>
      </c>
      <c r="F619" t="s">
        <v>25</v>
      </c>
      <c r="G619" t="s">
        <v>25</v>
      </c>
      <c r="H619" t="s">
        <v>25</v>
      </c>
      <c r="I619" t="s">
        <v>25</v>
      </c>
      <c r="J619" t="s">
        <v>25</v>
      </c>
      <c r="K619" t="s">
        <v>25</v>
      </c>
      <c r="L619" t="s">
        <v>25</v>
      </c>
      <c r="M619" t="s">
        <v>25</v>
      </c>
      <c r="N619" t="s">
        <v>25</v>
      </c>
      <c r="O619" t="s">
        <v>25</v>
      </c>
    </row>
    <row r="620" spans="1:15">
      <c r="A620" t="s">
        <v>202</v>
      </c>
      <c r="B620" t="s">
        <v>220</v>
      </c>
      <c r="C620">
        <v>1991</v>
      </c>
      <c r="D620" t="s">
        <v>25</v>
      </c>
      <c r="E620" t="s">
        <v>25</v>
      </c>
      <c r="F620" t="s">
        <v>25</v>
      </c>
      <c r="G620" t="s">
        <v>25</v>
      </c>
      <c r="H620" t="s">
        <v>25</v>
      </c>
      <c r="I620" t="s">
        <v>25</v>
      </c>
      <c r="J620" t="s">
        <v>25</v>
      </c>
      <c r="K620" t="s">
        <v>25</v>
      </c>
      <c r="L620" t="s">
        <v>25</v>
      </c>
      <c r="M620" t="s">
        <v>25</v>
      </c>
      <c r="N620" t="s">
        <v>25</v>
      </c>
      <c r="O620" t="s">
        <v>25</v>
      </c>
    </row>
    <row r="621" spans="1:15">
      <c r="A621" t="s">
        <v>202</v>
      </c>
      <c r="B621" t="s">
        <v>220</v>
      </c>
      <c r="C621">
        <v>1992</v>
      </c>
      <c r="D621" t="s">
        <v>25</v>
      </c>
      <c r="E621" t="s">
        <v>25</v>
      </c>
      <c r="F621" t="s">
        <v>25</v>
      </c>
      <c r="G621" t="s">
        <v>25</v>
      </c>
      <c r="H621" t="s">
        <v>25</v>
      </c>
      <c r="I621" t="s">
        <v>25</v>
      </c>
      <c r="J621" t="s">
        <v>25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</row>
    <row r="622" spans="1:15">
      <c r="A622" t="s">
        <v>202</v>
      </c>
      <c r="B622" t="s">
        <v>220</v>
      </c>
      <c r="C622">
        <v>1993</v>
      </c>
      <c r="D622" t="s">
        <v>25</v>
      </c>
      <c r="E622" t="s">
        <v>25</v>
      </c>
      <c r="F622" t="s">
        <v>25</v>
      </c>
      <c r="G622" t="s">
        <v>25</v>
      </c>
      <c r="H622" t="s">
        <v>25</v>
      </c>
      <c r="I622" t="s">
        <v>25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</row>
    <row r="623" spans="1:15">
      <c r="A623" t="s">
        <v>202</v>
      </c>
      <c r="B623" t="s">
        <v>220</v>
      </c>
      <c r="C623">
        <v>1994</v>
      </c>
      <c r="D623" t="s">
        <v>25</v>
      </c>
      <c r="E623" t="s">
        <v>25</v>
      </c>
      <c r="F623" t="s">
        <v>25</v>
      </c>
      <c r="G623" t="s">
        <v>25</v>
      </c>
      <c r="H623" t="s">
        <v>25</v>
      </c>
      <c r="I623" t="s">
        <v>25</v>
      </c>
      <c r="J623" t="s">
        <v>25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</row>
    <row r="624" spans="1:15">
      <c r="A624" t="s">
        <v>202</v>
      </c>
      <c r="B624" t="s">
        <v>220</v>
      </c>
      <c r="C624">
        <v>1995</v>
      </c>
      <c r="D624" t="s">
        <v>25</v>
      </c>
      <c r="E624" t="s">
        <v>25</v>
      </c>
      <c r="F624" t="s">
        <v>25</v>
      </c>
      <c r="G624" t="s">
        <v>25</v>
      </c>
      <c r="H624" t="s">
        <v>25</v>
      </c>
      <c r="I624" t="s">
        <v>25</v>
      </c>
      <c r="J624" t="s">
        <v>25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</row>
    <row r="625" spans="1:15">
      <c r="A625" t="s">
        <v>202</v>
      </c>
      <c r="B625" t="s">
        <v>220</v>
      </c>
      <c r="C625">
        <v>1996</v>
      </c>
      <c r="D625" t="s">
        <v>25</v>
      </c>
      <c r="E625" t="s">
        <v>25</v>
      </c>
      <c r="F625" t="s">
        <v>25</v>
      </c>
      <c r="G625" t="s">
        <v>25</v>
      </c>
      <c r="H625" t="s">
        <v>25</v>
      </c>
      <c r="I625" t="s">
        <v>25</v>
      </c>
      <c r="J625" t="s">
        <v>25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</row>
    <row r="626" spans="1:15">
      <c r="A626" t="s">
        <v>202</v>
      </c>
      <c r="B626" t="s">
        <v>220</v>
      </c>
      <c r="C626">
        <v>1997</v>
      </c>
      <c r="D626" t="s">
        <v>25</v>
      </c>
      <c r="E626" t="s">
        <v>25</v>
      </c>
      <c r="F626" t="s">
        <v>25</v>
      </c>
      <c r="G626" t="s">
        <v>25</v>
      </c>
      <c r="H626" t="s">
        <v>25</v>
      </c>
      <c r="I626" t="s">
        <v>25</v>
      </c>
      <c r="J626" t="s">
        <v>25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</row>
    <row r="627" spans="1:15">
      <c r="A627" t="s">
        <v>202</v>
      </c>
      <c r="B627" t="s">
        <v>220</v>
      </c>
      <c r="C627">
        <v>1998</v>
      </c>
      <c r="D627" t="s">
        <v>25</v>
      </c>
      <c r="E627" t="s">
        <v>25</v>
      </c>
      <c r="F627" t="s">
        <v>25</v>
      </c>
      <c r="G627" t="s">
        <v>25</v>
      </c>
      <c r="H627" t="s">
        <v>25</v>
      </c>
      <c r="I627" t="s">
        <v>25</v>
      </c>
      <c r="J627" t="s">
        <v>25</v>
      </c>
      <c r="K627" t="s">
        <v>25</v>
      </c>
      <c r="L627" t="s">
        <v>25</v>
      </c>
      <c r="M627" t="s">
        <v>25</v>
      </c>
      <c r="N627" t="s">
        <v>25</v>
      </c>
      <c r="O627" t="s">
        <v>25</v>
      </c>
    </row>
    <row r="628" spans="1:15">
      <c r="A628" t="s">
        <v>202</v>
      </c>
      <c r="B628" t="s">
        <v>220</v>
      </c>
      <c r="C628">
        <v>1999</v>
      </c>
      <c r="D628" t="s">
        <v>25</v>
      </c>
      <c r="E628" t="s">
        <v>25</v>
      </c>
      <c r="F628" t="s">
        <v>25</v>
      </c>
      <c r="G628" t="s">
        <v>25</v>
      </c>
      <c r="H628" t="s">
        <v>25</v>
      </c>
      <c r="I628" t="s">
        <v>25</v>
      </c>
      <c r="J628" t="s">
        <v>25</v>
      </c>
      <c r="K628" t="s">
        <v>25</v>
      </c>
      <c r="L628" t="s">
        <v>25</v>
      </c>
      <c r="M628" t="s">
        <v>25</v>
      </c>
      <c r="N628" t="s">
        <v>25</v>
      </c>
      <c r="O628" t="s">
        <v>25</v>
      </c>
    </row>
    <row r="629" spans="1:15">
      <c r="A629" t="s">
        <v>202</v>
      </c>
      <c r="B629" t="s">
        <v>220</v>
      </c>
      <c r="C629">
        <v>2000</v>
      </c>
      <c r="D629" t="s">
        <v>25</v>
      </c>
      <c r="E629" t="s">
        <v>25</v>
      </c>
      <c r="F629" t="s">
        <v>25</v>
      </c>
      <c r="G629" t="s">
        <v>25</v>
      </c>
      <c r="H629" t="s">
        <v>25</v>
      </c>
      <c r="I629" t="s">
        <v>25</v>
      </c>
      <c r="J629" t="s">
        <v>25</v>
      </c>
      <c r="K629" t="s">
        <v>25</v>
      </c>
      <c r="L629" t="s">
        <v>25</v>
      </c>
      <c r="M629" t="s">
        <v>25</v>
      </c>
      <c r="N629" t="s">
        <v>25</v>
      </c>
      <c r="O629" t="s">
        <v>25</v>
      </c>
    </row>
    <row r="630" spans="1:15">
      <c r="A630" t="s">
        <v>202</v>
      </c>
      <c r="B630" t="s">
        <v>220</v>
      </c>
      <c r="C630">
        <v>2001</v>
      </c>
      <c r="D630" t="s">
        <v>25</v>
      </c>
      <c r="E630" t="s">
        <v>25</v>
      </c>
      <c r="F630" t="s">
        <v>25</v>
      </c>
      <c r="G630" t="s">
        <v>25</v>
      </c>
      <c r="H630" t="s">
        <v>25</v>
      </c>
      <c r="I630" t="s">
        <v>25</v>
      </c>
      <c r="J630" t="s">
        <v>25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</row>
    <row r="631" spans="1:15">
      <c r="A631" t="s">
        <v>202</v>
      </c>
      <c r="B631" t="s">
        <v>220</v>
      </c>
      <c r="C631">
        <v>2002</v>
      </c>
      <c r="D631" t="s">
        <v>25</v>
      </c>
      <c r="E631" t="s">
        <v>25</v>
      </c>
      <c r="F631" t="s">
        <v>25</v>
      </c>
      <c r="G631" t="s">
        <v>25</v>
      </c>
      <c r="H631" t="s">
        <v>25</v>
      </c>
      <c r="I631" t="s">
        <v>25</v>
      </c>
      <c r="J631" t="s">
        <v>25</v>
      </c>
      <c r="K631" t="s">
        <v>25</v>
      </c>
      <c r="L631" t="s">
        <v>25</v>
      </c>
      <c r="M631" t="s">
        <v>25</v>
      </c>
      <c r="N631" t="s">
        <v>25</v>
      </c>
      <c r="O631" t="s">
        <v>25</v>
      </c>
    </row>
    <row r="632" spans="1:15">
      <c r="A632" t="s">
        <v>202</v>
      </c>
      <c r="B632" t="s">
        <v>220</v>
      </c>
      <c r="C632">
        <v>2003</v>
      </c>
      <c r="D632" t="s">
        <v>25</v>
      </c>
      <c r="E632" t="s">
        <v>25</v>
      </c>
      <c r="F632" t="s">
        <v>25</v>
      </c>
      <c r="G632" t="s">
        <v>25</v>
      </c>
      <c r="H632" t="s">
        <v>25</v>
      </c>
      <c r="I632" t="s">
        <v>25</v>
      </c>
      <c r="J632" t="s">
        <v>25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</row>
    <row r="633" spans="1:15">
      <c r="A633" t="s">
        <v>202</v>
      </c>
      <c r="B633" t="s">
        <v>220</v>
      </c>
      <c r="C633">
        <v>2004</v>
      </c>
      <c r="D633" t="s">
        <v>25</v>
      </c>
      <c r="E633" t="s">
        <v>25</v>
      </c>
      <c r="F633" t="s">
        <v>25</v>
      </c>
      <c r="G633" t="s">
        <v>25</v>
      </c>
      <c r="H633" t="s">
        <v>25</v>
      </c>
      <c r="I633" t="s">
        <v>25</v>
      </c>
      <c r="J633" t="s">
        <v>25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</row>
    <row r="634" spans="1:15">
      <c r="A634" t="s">
        <v>202</v>
      </c>
      <c r="B634" t="s">
        <v>220</v>
      </c>
      <c r="C634">
        <v>2005</v>
      </c>
      <c r="D634" t="s">
        <v>25</v>
      </c>
      <c r="E634" t="s">
        <v>25</v>
      </c>
      <c r="F634" t="s">
        <v>25</v>
      </c>
      <c r="G634" t="s">
        <v>25</v>
      </c>
      <c r="H634" t="s">
        <v>25</v>
      </c>
      <c r="I634" t="s">
        <v>25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</row>
    <row r="635" spans="1:15">
      <c r="A635" t="s">
        <v>202</v>
      </c>
      <c r="B635" t="s">
        <v>220</v>
      </c>
      <c r="C635">
        <v>2006</v>
      </c>
      <c r="D635" t="s">
        <v>25</v>
      </c>
      <c r="E635" t="s">
        <v>25</v>
      </c>
      <c r="F635" t="s">
        <v>25</v>
      </c>
      <c r="G635" t="s">
        <v>25</v>
      </c>
      <c r="H635" t="s">
        <v>25</v>
      </c>
      <c r="I635" t="s">
        <v>25</v>
      </c>
      <c r="J635" t="s">
        <v>25</v>
      </c>
      <c r="K635" t="s">
        <v>25</v>
      </c>
      <c r="L635" t="s">
        <v>25</v>
      </c>
      <c r="M635" t="s">
        <v>25</v>
      </c>
      <c r="N635" t="s">
        <v>25</v>
      </c>
      <c r="O635" t="s">
        <v>25</v>
      </c>
    </row>
    <row r="636" spans="1:15">
      <c r="A636" t="s">
        <v>202</v>
      </c>
      <c r="B636" t="s">
        <v>220</v>
      </c>
      <c r="C636">
        <v>2007</v>
      </c>
      <c r="D636" t="s">
        <v>25</v>
      </c>
      <c r="E636" t="s">
        <v>25</v>
      </c>
      <c r="F636" t="s">
        <v>25</v>
      </c>
      <c r="G636" t="s">
        <v>25</v>
      </c>
      <c r="H636" t="s">
        <v>25</v>
      </c>
      <c r="I636" t="s">
        <v>25</v>
      </c>
      <c r="J636" t="s">
        <v>25</v>
      </c>
      <c r="K636" t="s">
        <v>25</v>
      </c>
      <c r="L636" t="s">
        <v>25</v>
      </c>
      <c r="M636" t="s">
        <v>25</v>
      </c>
      <c r="N636" t="s">
        <v>25</v>
      </c>
      <c r="O636" t="s">
        <v>25</v>
      </c>
    </row>
    <row r="637" spans="1:15">
      <c r="A637" t="s">
        <v>202</v>
      </c>
      <c r="B637" t="s">
        <v>220</v>
      </c>
      <c r="C637">
        <v>2008</v>
      </c>
      <c r="D637" t="s">
        <v>25</v>
      </c>
      <c r="E637" t="s">
        <v>25</v>
      </c>
      <c r="F637" t="s">
        <v>25</v>
      </c>
      <c r="G637" t="s">
        <v>25</v>
      </c>
      <c r="H637" t="s">
        <v>25</v>
      </c>
      <c r="I637" t="s">
        <v>25</v>
      </c>
      <c r="J637" t="s">
        <v>25</v>
      </c>
      <c r="K637" t="s">
        <v>25</v>
      </c>
      <c r="L637" t="s">
        <v>25</v>
      </c>
      <c r="M637" t="s">
        <v>25</v>
      </c>
      <c r="N637" t="s">
        <v>25</v>
      </c>
      <c r="O637" t="s">
        <v>25</v>
      </c>
    </row>
    <row r="638" spans="1:15">
      <c r="A638" t="s">
        <v>202</v>
      </c>
      <c r="B638" t="s">
        <v>220</v>
      </c>
      <c r="C638">
        <v>2009</v>
      </c>
      <c r="D638" t="s">
        <v>25</v>
      </c>
      <c r="E638" t="s">
        <v>25</v>
      </c>
      <c r="F638" t="s">
        <v>25</v>
      </c>
      <c r="G638" t="s">
        <v>25</v>
      </c>
      <c r="H638" t="s">
        <v>25</v>
      </c>
      <c r="I638" t="s">
        <v>25</v>
      </c>
      <c r="J638" t="s">
        <v>25</v>
      </c>
      <c r="K638" t="s">
        <v>25</v>
      </c>
      <c r="L638" t="s">
        <v>25</v>
      </c>
      <c r="M638" t="s">
        <v>25</v>
      </c>
      <c r="N638" t="s">
        <v>25</v>
      </c>
      <c r="O638" t="s">
        <v>25</v>
      </c>
    </row>
    <row r="639" spans="1:15">
      <c r="A639" t="s">
        <v>202</v>
      </c>
      <c r="B639" t="s">
        <v>220</v>
      </c>
      <c r="C639">
        <v>2010</v>
      </c>
      <c r="D639" t="s">
        <v>25</v>
      </c>
      <c r="E639" t="s">
        <v>25</v>
      </c>
      <c r="F639" t="s">
        <v>25</v>
      </c>
      <c r="G639" t="s">
        <v>25</v>
      </c>
      <c r="H639" t="s">
        <v>25</v>
      </c>
      <c r="I639" t="s">
        <v>25</v>
      </c>
      <c r="J639" t="s">
        <v>25</v>
      </c>
      <c r="K639" t="s">
        <v>25</v>
      </c>
      <c r="L639" t="s">
        <v>25</v>
      </c>
      <c r="M639" t="s">
        <v>25</v>
      </c>
      <c r="N639" t="s">
        <v>25</v>
      </c>
      <c r="O639" t="s">
        <v>25</v>
      </c>
    </row>
    <row r="640" spans="1:15">
      <c r="A640" t="s">
        <v>202</v>
      </c>
      <c r="B640" t="s">
        <v>220</v>
      </c>
      <c r="C640">
        <v>2011</v>
      </c>
      <c r="D640" t="s">
        <v>25</v>
      </c>
      <c r="E640" t="s">
        <v>25</v>
      </c>
      <c r="F640" t="s">
        <v>25</v>
      </c>
      <c r="G640" t="s">
        <v>25</v>
      </c>
      <c r="H640" t="s">
        <v>25</v>
      </c>
      <c r="I640" t="s">
        <v>25</v>
      </c>
      <c r="J640" t="s">
        <v>25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</row>
    <row r="641" spans="1:15">
      <c r="A641" t="s">
        <v>202</v>
      </c>
      <c r="B641" t="s">
        <v>220</v>
      </c>
      <c r="C641">
        <v>2012</v>
      </c>
      <c r="D641" t="s">
        <v>25</v>
      </c>
      <c r="E641" t="s">
        <v>25</v>
      </c>
      <c r="F641" t="s">
        <v>25</v>
      </c>
      <c r="G641" t="s">
        <v>25</v>
      </c>
      <c r="H641" t="s">
        <v>25</v>
      </c>
      <c r="I641" t="s">
        <v>25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</row>
    <row r="642" spans="1:15">
      <c r="A642" t="s">
        <v>202</v>
      </c>
      <c r="B642" t="s">
        <v>220</v>
      </c>
      <c r="C642">
        <v>2013</v>
      </c>
      <c r="D642" t="s">
        <v>25</v>
      </c>
      <c r="E642" t="s">
        <v>25</v>
      </c>
      <c r="F642" t="s">
        <v>25</v>
      </c>
      <c r="G642" t="s">
        <v>25</v>
      </c>
      <c r="H642" t="s">
        <v>25</v>
      </c>
      <c r="I642" t="s">
        <v>25</v>
      </c>
      <c r="J642" t="s">
        <v>25</v>
      </c>
      <c r="K642" t="s">
        <v>25</v>
      </c>
      <c r="L642" t="s">
        <v>25</v>
      </c>
      <c r="M642" t="s">
        <v>25</v>
      </c>
      <c r="N642" t="s">
        <v>25</v>
      </c>
      <c r="O642" t="s">
        <v>25</v>
      </c>
    </row>
    <row r="643" spans="1:15">
      <c r="A643" t="s">
        <v>202</v>
      </c>
      <c r="B643" t="s">
        <v>220</v>
      </c>
      <c r="C643">
        <v>2014</v>
      </c>
      <c r="D643" t="s">
        <v>25</v>
      </c>
      <c r="E643" t="s">
        <v>25</v>
      </c>
      <c r="F643" t="s">
        <v>25</v>
      </c>
      <c r="G643" t="s">
        <v>25</v>
      </c>
      <c r="H643" t="s">
        <v>25</v>
      </c>
      <c r="I643" t="s">
        <v>25</v>
      </c>
      <c r="J643" t="s">
        <v>25</v>
      </c>
      <c r="K643" t="s">
        <v>25</v>
      </c>
      <c r="L643" t="s">
        <v>25</v>
      </c>
      <c r="M643" t="s">
        <v>25</v>
      </c>
      <c r="N643" t="s">
        <v>25</v>
      </c>
      <c r="O643" t="s">
        <v>25</v>
      </c>
    </row>
    <row r="644" spans="1:15">
      <c r="A644" t="s">
        <v>202</v>
      </c>
      <c r="B644" t="s">
        <v>220</v>
      </c>
      <c r="C644">
        <v>2015</v>
      </c>
      <c r="D644" t="s">
        <v>25</v>
      </c>
      <c r="E644" t="s">
        <v>25</v>
      </c>
      <c r="F644" t="s">
        <v>25</v>
      </c>
      <c r="G644" t="s">
        <v>25</v>
      </c>
      <c r="H644" t="s">
        <v>25</v>
      </c>
      <c r="I644" t="s">
        <v>25</v>
      </c>
      <c r="J644" t="s">
        <v>25</v>
      </c>
      <c r="K644" t="s">
        <v>25</v>
      </c>
      <c r="L644" t="s">
        <v>25</v>
      </c>
      <c r="M644" t="s">
        <v>25</v>
      </c>
      <c r="N644" t="s">
        <v>25</v>
      </c>
      <c r="O644" t="s">
        <v>25</v>
      </c>
    </row>
    <row r="645" spans="1:15">
      <c r="A645" t="s">
        <v>202</v>
      </c>
      <c r="B645" t="s">
        <v>220</v>
      </c>
      <c r="C645">
        <v>2016</v>
      </c>
      <c r="D645" t="s">
        <v>25</v>
      </c>
      <c r="E645" t="s">
        <v>25</v>
      </c>
      <c r="F645" t="s">
        <v>25</v>
      </c>
      <c r="G645" t="s">
        <v>25</v>
      </c>
      <c r="H645" t="s">
        <v>25</v>
      </c>
      <c r="I645" t="s">
        <v>25</v>
      </c>
      <c r="J645" t="s">
        <v>25</v>
      </c>
      <c r="K645" t="s">
        <v>25</v>
      </c>
      <c r="L645" t="s">
        <v>25</v>
      </c>
      <c r="M645" t="s">
        <v>25</v>
      </c>
      <c r="N645" t="s">
        <v>25</v>
      </c>
      <c r="O645" t="s">
        <v>25</v>
      </c>
    </row>
    <row r="646" spans="1:15">
      <c r="A646" t="s">
        <v>202</v>
      </c>
      <c r="B646" t="s">
        <v>220</v>
      </c>
      <c r="C646">
        <v>2017</v>
      </c>
      <c r="D646" t="s">
        <v>25</v>
      </c>
      <c r="E646" t="s">
        <v>25</v>
      </c>
      <c r="F646" t="s">
        <v>25</v>
      </c>
      <c r="G646" t="s">
        <v>25</v>
      </c>
      <c r="H646" t="s">
        <v>25</v>
      </c>
      <c r="I646" t="s">
        <v>25</v>
      </c>
      <c r="J646" t="s">
        <v>25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</row>
    <row r="647" spans="1:15">
      <c r="A647" t="s">
        <v>202</v>
      </c>
      <c r="B647" t="s">
        <v>220</v>
      </c>
      <c r="C647">
        <v>2018</v>
      </c>
      <c r="D647" t="s">
        <v>25</v>
      </c>
      <c r="E647" t="s">
        <v>25</v>
      </c>
      <c r="F647" t="s">
        <v>25</v>
      </c>
      <c r="G647" t="s">
        <v>25</v>
      </c>
      <c r="H647" t="s">
        <v>25</v>
      </c>
      <c r="I647" t="s">
        <v>25</v>
      </c>
      <c r="J647" t="s">
        <v>25</v>
      </c>
      <c r="K647" t="s">
        <v>25</v>
      </c>
      <c r="L647" t="s">
        <v>25</v>
      </c>
      <c r="M647" t="s">
        <v>25</v>
      </c>
      <c r="N647" t="s">
        <v>25</v>
      </c>
      <c r="O647">
        <v>356</v>
      </c>
    </row>
    <row r="648" spans="1:15">
      <c r="A648" t="s">
        <v>202</v>
      </c>
      <c r="B648" t="s">
        <v>220</v>
      </c>
      <c r="C648">
        <v>2019</v>
      </c>
      <c r="D648" t="s">
        <v>25</v>
      </c>
      <c r="E648" t="s">
        <v>25</v>
      </c>
      <c r="F648" t="s">
        <v>25</v>
      </c>
      <c r="G648" t="s">
        <v>25</v>
      </c>
      <c r="H648" t="s">
        <v>25</v>
      </c>
      <c r="I648" t="s">
        <v>25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>
        <v>286</v>
      </c>
    </row>
    <row r="649" spans="1:15">
      <c r="A649" t="s">
        <v>202</v>
      </c>
      <c r="B649" t="s">
        <v>220</v>
      </c>
      <c r="C649">
        <v>2020</v>
      </c>
      <c r="D649" t="s">
        <v>25</v>
      </c>
      <c r="E649" t="s">
        <v>25</v>
      </c>
      <c r="F649" t="s">
        <v>25</v>
      </c>
      <c r="G649" t="s">
        <v>25</v>
      </c>
      <c r="H649" t="s">
        <v>25</v>
      </c>
      <c r="I649" t="s">
        <v>25</v>
      </c>
      <c r="J649" t="s">
        <v>25</v>
      </c>
      <c r="K649" t="s">
        <v>25</v>
      </c>
      <c r="L649" t="s">
        <v>25</v>
      </c>
      <c r="M649" t="s">
        <v>25</v>
      </c>
      <c r="N649" t="s">
        <v>25</v>
      </c>
      <c r="O649">
        <v>216</v>
      </c>
    </row>
    <row r="650" spans="1:15">
      <c r="A650" t="s">
        <v>30</v>
      </c>
      <c r="B650" t="s">
        <v>216</v>
      </c>
      <c r="C650">
        <v>1960</v>
      </c>
      <c r="D650" t="s">
        <v>25</v>
      </c>
      <c r="E650" t="s">
        <v>25</v>
      </c>
      <c r="F650" t="s">
        <v>25</v>
      </c>
      <c r="G650" t="s">
        <v>25</v>
      </c>
      <c r="H650" t="s">
        <v>25</v>
      </c>
      <c r="I650" t="s">
        <v>25</v>
      </c>
      <c r="J650" t="s">
        <v>25</v>
      </c>
      <c r="K650" t="s">
        <v>25</v>
      </c>
      <c r="L650" t="s">
        <v>25</v>
      </c>
      <c r="M650" t="s">
        <v>25</v>
      </c>
      <c r="N650" t="s">
        <v>25</v>
      </c>
      <c r="O650" t="s">
        <v>25</v>
      </c>
    </row>
    <row r="651" spans="1:15">
      <c r="A651" t="s">
        <v>30</v>
      </c>
      <c r="B651" t="s">
        <v>216</v>
      </c>
      <c r="C651">
        <v>1961</v>
      </c>
      <c r="D651" t="s">
        <v>25</v>
      </c>
      <c r="E651" t="s">
        <v>25</v>
      </c>
      <c r="F651" t="s">
        <v>25</v>
      </c>
      <c r="G651" t="s">
        <v>25</v>
      </c>
      <c r="H651" t="s">
        <v>25</v>
      </c>
      <c r="I651" t="s">
        <v>25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</row>
    <row r="652" spans="1:15">
      <c r="A652" t="s">
        <v>30</v>
      </c>
      <c r="B652" t="s">
        <v>216</v>
      </c>
      <c r="C652">
        <v>1962</v>
      </c>
      <c r="D652" t="s">
        <v>25</v>
      </c>
      <c r="E652" t="s">
        <v>25</v>
      </c>
      <c r="F652" t="s">
        <v>25</v>
      </c>
      <c r="G652" t="s">
        <v>25</v>
      </c>
      <c r="H652" t="s">
        <v>25</v>
      </c>
      <c r="I652" t="s">
        <v>25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</row>
    <row r="653" spans="1:15">
      <c r="A653" t="s">
        <v>30</v>
      </c>
      <c r="B653" t="s">
        <v>216</v>
      </c>
      <c r="C653">
        <v>1963</v>
      </c>
      <c r="D653" t="s">
        <v>25</v>
      </c>
      <c r="E653" t="s">
        <v>25</v>
      </c>
      <c r="F653" t="s">
        <v>25</v>
      </c>
      <c r="G653" t="s">
        <v>25</v>
      </c>
      <c r="H653" t="s">
        <v>25</v>
      </c>
      <c r="I653" t="s">
        <v>25</v>
      </c>
      <c r="J653" t="s">
        <v>25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</row>
    <row r="654" spans="1:15">
      <c r="A654" t="s">
        <v>30</v>
      </c>
      <c r="B654" t="s">
        <v>216</v>
      </c>
      <c r="C654">
        <v>1964</v>
      </c>
      <c r="D654" t="s">
        <v>25</v>
      </c>
      <c r="E654" t="s">
        <v>25</v>
      </c>
      <c r="F654" t="s">
        <v>25</v>
      </c>
      <c r="G654" t="s">
        <v>25</v>
      </c>
      <c r="H654" t="s">
        <v>25</v>
      </c>
      <c r="I654" t="s">
        <v>25</v>
      </c>
      <c r="J654" t="s">
        <v>25</v>
      </c>
      <c r="K654" t="s">
        <v>25</v>
      </c>
      <c r="L654" t="s">
        <v>25</v>
      </c>
      <c r="M654" t="s">
        <v>25</v>
      </c>
      <c r="N654" t="s">
        <v>25</v>
      </c>
      <c r="O654" t="s">
        <v>25</v>
      </c>
    </row>
    <row r="655" spans="1:15">
      <c r="A655" t="s">
        <v>30</v>
      </c>
      <c r="B655" t="s">
        <v>216</v>
      </c>
      <c r="C655">
        <v>1965</v>
      </c>
      <c r="D655" t="s">
        <v>25</v>
      </c>
      <c r="E655" t="s">
        <v>25</v>
      </c>
      <c r="F655" t="s">
        <v>25</v>
      </c>
      <c r="G655" t="s">
        <v>25</v>
      </c>
      <c r="H655" t="s">
        <v>25</v>
      </c>
      <c r="I655" t="s">
        <v>25</v>
      </c>
      <c r="J655" t="s">
        <v>25</v>
      </c>
      <c r="K655" t="s">
        <v>25</v>
      </c>
      <c r="L655" t="s">
        <v>25</v>
      </c>
      <c r="M655" t="s">
        <v>25</v>
      </c>
      <c r="N655" t="s">
        <v>25</v>
      </c>
      <c r="O655" t="s">
        <v>25</v>
      </c>
    </row>
    <row r="656" spans="1:15">
      <c r="A656" t="s">
        <v>30</v>
      </c>
      <c r="B656" t="s">
        <v>216</v>
      </c>
      <c r="C656">
        <v>1966</v>
      </c>
      <c r="D656" t="s">
        <v>25</v>
      </c>
      <c r="E656" t="s">
        <v>25</v>
      </c>
      <c r="F656" t="s">
        <v>25</v>
      </c>
      <c r="G656" t="s">
        <v>25</v>
      </c>
      <c r="H656" t="s">
        <v>25</v>
      </c>
      <c r="I656" t="s">
        <v>25</v>
      </c>
      <c r="J656" t="s">
        <v>25</v>
      </c>
      <c r="K656" t="s">
        <v>25</v>
      </c>
      <c r="L656" t="s">
        <v>25</v>
      </c>
      <c r="M656" t="s">
        <v>25</v>
      </c>
      <c r="N656" t="s">
        <v>25</v>
      </c>
      <c r="O656" t="s">
        <v>25</v>
      </c>
    </row>
    <row r="657" spans="1:15">
      <c r="A657" t="s">
        <v>30</v>
      </c>
      <c r="B657" t="s">
        <v>216</v>
      </c>
      <c r="C657">
        <v>1967</v>
      </c>
      <c r="D657" t="s">
        <v>25</v>
      </c>
      <c r="E657" t="s">
        <v>25</v>
      </c>
      <c r="F657" t="s">
        <v>25</v>
      </c>
      <c r="G657" t="s">
        <v>25</v>
      </c>
      <c r="H657" t="s">
        <v>25</v>
      </c>
      <c r="I657" t="s">
        <v>25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</row>
    <row r="658" spans="1:15">
      <c r="A658" t="s">
        <v>30</v>
      </c>
      <c r="B658" t="s">
        <v>216</v>
      </c>
      <c r="C658">
        <v>1968</v>
      </c>
      <c r="D658" t="s">
        <v>25</v>
      </c>
      <c r="E658" t="s">
        <v>25</v>
      </c>
      <c r="F658" t="s">
        <v>25</v>
      </c>
      <c r="G658" t="s">
        <v>25</v>
      </c>
      <c r="H658" t="s">
        <v>25</v>
      </c>
      <c r="I658" t="s">
        <v>25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</row>
    <row r="659" spans="1:15">
      <c r="A659" t="s">
        <v>30</v>
      </c>
      <c r="B659" t="s">
        <v>216</v>
      </c>
      <c r="C659">
        <v>1969</v>
      </c>
      <c r="D659" t="s">
        <v>25</v>
      </c>
      <c r="E659" t="s">
        <v>25</v>
      </c>
      <c r="F659" t="s">
        <v>25</v>
      </c>
      <c r="G659" t="s">
        <v>25</v>
      </c>
      <c r="H659" t="s">
        <v>25</v>
      </c>
      <c r="I659" t="s">
        <v>25</v>
      </c>
      <c r="J659" t="s">
        <v>25</v>
      </c>
      <c r="K659" t="s">
        <v>25</v>
      </c>
      <c r="L659" t="s">
        <v>25</v>
      </c>
      <c r="M659" t="s">
        <v>25</v>
      </c>
      <c r="N659" t="s">
        <v>25</v>
      </c>
      <c r="O659" t="s">
        <v>25</v>
      </c>
    </row>
    <row r="660" spans="1:15">
      <c r="A660" t="s">
        <v>30</v>
      </c>
      <c r="B660" t="s">
        <v>216</v>
      </c>
      <c r="C660">
        <v>1970</v>
      </c>
      <c r="D660" t="s">
        <v>25</v>
      </c>
      <c r="E660" t="s">
        <v>25</v>
      </c>
      <c r="F660" t="s">
        <v>25</v>
      </c>
      <c r="G660" t="s">
        <v>25</v>
      </c>
      <c r="H660" t="s">
        <v>25</v>
      </c>
      <c r="I660" t="s">
        <v>25</v>
      </c>
      <c r="J660" t="s">
        <v>25</v>
      </c>
      <c r="K660" t="s">
        <v>25</v>
      </c>
      <c r="L660" t="s">
        <v>25</v>
      </c>
      <c r="M660" t="s">
        <v>25</v>
      </c>
      <c r="N660" t="s">
        <v>25</v>
      </c>
      <c r="O660" t="s">
        <v>25</v>
      </c>
    </row>
    <row r="661" spans="1:15">
      <c r="A661" t="s">
        <v>30</v>
      </c>
      <c r="B661" t="s">
        <v>216</v>
      </c>
      <c r="C661">
        <v>1971</v>
      </c>
      <c r="D661">
        <v>0</v>
      </c>
      <c r="E661" t="s">
        <v>25</v>
      </c>
      <c r="F661" t="s">
        <v>25</v>
      </c>
      <c r="G661" t="s">
        <v>25</v>
      </c>
      <c r="H661" t="s">
        <v>25</v>
      </c>
      <c r="I661" t="s">
        <v>25</v>
      </c>
      <c r="J661">
        <v>0</v>
      </c>
      <c r="K661">
        <v>0</v>
      </c>
      <c r="L661" t="s">
        <v>25</v>
      </c>
      <c r="M661" t="s">
        <v>25</v>
      </c>
      <c r="N661" t="s">
        <v>25</v>
      </c>
      <c r="O661" t="s">
        <v>25</v>
      </c>
    </row>
    <row r="662" spans="1:15">
      <c r="A662" t="s">
        <v>30</v>
      </c>
      <c r="B662" t="s">
        <v>216</v>
      </c>
      <c r="C662">
        <v>1972</v>
      </c>
      <c r="D662">
        <v>0</v>
      </c>
      <c r="E662" t="s">
        <v>25</v>
      </c>
      <c r="F662" t="s">
        <v>25</v>
      </c>
      <c r="G662" t="s">
        <v>25</v>
      </c>
      <c r="H662" t="s">
        <v>25</v>
      </c>
      <c r="I662" t="s">
        <v>25</v>
      </c>
      <c r="J662">
        <v>0</v>
      </c>
      <c r="K662">
        <v>0</v>
      </c>
      <c r="L662" t="s">
        <v>25</v>
      </c>
      <c r="M662" t="s">
        <v>25</v>
      </c>
      <c r="N662" t="s">
        <v>25</v>
      </c>
      <c r="O662" t="s">
        <v>25</v>
      </c>
    </row>
    <row r="663" spans="1:15">
      <c r="A663" t="s">
        <v>30</v>
      </c>
      <c r="B663" t="s">
        <v>216</v>
      </c>
      <c r="C663">
        <v>1973</v>
      </c>
      <c r="D663">
        <v>0.53</v>
      </c>
      <c r="E663" t="s">
        <v>25</v>
      </c>
      <c r="F663" t="s">
        <v>25</v>
      </c>
      <c r="G663" t="s">
        <v>25</v>
      </c>
      <c r="H663" t="s">
        <v>25</v>
      </c>
      <c r="I663" t="s">
        <v>25</v>
      </c>
      <c r="J663">
        <v>0.53</v>
      </c>
      <c r="K663">
        <v>0</v>
      </c>
      <c r="L663" t="s">
        <v>25</v>
      </c>
      <c r="M663" t="s">
        <v>25</v>
      </c>
      <c r="N663" t="s">
        <v>25</v>
      </c>
      <c r="O663" t="s">
        <v>25</v>
      </c>
    </row>
    <row r="664" spans="1:15">
      <c r="A664" t="s">
        <v>30</v>
      </c>
      <c r="B664" t="s">
        <v>216</v>
      </c>
      <c r="C664">
        <v>1974</v>
      </c>
      <c r="D664">
        <v>1.0329999999999999</v>
      </c>
      <c r="E664" t="s">
        <v>25</v>
      </c>
      <c r="F664" t="s">
        <v>25</v>
      </c>
      <c r="G664" t="s">
        <v>25</v>
      </c>
      <c r="H664" t="s">
        <v>25</v>
      </c>
      <c r="I664" t="s">
        <v>25</v>
      </c>
      <c r="J664">
        <v>1.0329999999999999</v>
      </c>
      <c r="K664">
        <v>0</v>
      </c>
      <c r="L664" t="s">
        <v>25</v>
      </c>
      <c r="M664" t="s">
        <v>25</v>
      </c>
      <c r="N664" t="s">
        <v>25</v>
      </c>
      <c r="O664" t="s">
        <v>25</v>
      </c>
    </row>
    <row r="665" spans="1:15">
      <c r="A665" t="s">
        <v>30</v>
      </c>
      <c r="B665" t="s">
        <v>216</v>
      </c>
      <c r="C665">
        <v>1975</v>
      </c>
      <c r="D665">
        <v>2.0270000000000001</v>
      </c>
      <c r="E665" t="s">
        <v>25</v>
      </c>
      <c r="F665" t="s">
        <v>25</v>
      </c>
      <c r="G665" t="s">
        <v>25</v>
      </c>
      <c r="H665" t="s">
        <v>25</v>
      </c>
      <c r="I665" t="s">
        <v>25</v>
      </c>
      <c r="J665">
        <v>2.0230000000000001</v>
      </c>
      <c r="K665">
        <v>4.0000000000000001E-3</v>
      </c>
      <c r="L665" t="s">
        <v>25</v>
      </c>
      <c r="M665" t="s">
        <v>25</v>
      </c>
      <c r="N665" t="s">
        <v>25</v>
      </c>
      <c r="O665" t="s">
        <v>25</v>
      </c>
    </row>
    <row r="666" spans="1:15">
      <c r="A666" t="s">
        <v>30</v>
      </c>
      <c r="B666" t="s">
        <v>216</v>
      </c>
      <c r="C666">
        <v>1976</v>
      </c>
      <c r="D666">
        <v>3.2249999999999996</v>
      </c>
      <c r="E666" t="s">
        <v>25</v>
      </c>
      <c r="F666" t="s">
        <v>25</v>
      </c>
      <c r="G666" t="s">
        <v>25</v>
      </c>
      <c r="H666" t="s">
        <v>25</v>
      </c>
      <c r="I666" t="s">
        <v>25</v>
      </c>
      <c r="J666">
        <v>3.2109999999999999</v>
      </c>
      <c r="K666">
        <v>1.3999999999999999E-2</v>
      </c>
      <c r="L666" t="s">
        <v>25</v>
      </c>
      <c r="M666" t="s">
        <v>25</v>
      </c>
      <c r="N666" t="s">
        <v>25</v>
      </c>
      <c r="O666" t="s">
        <v>25</v>
      </c>
    </row>
    <row r="667" spans="1:15">
      <c r="A667" t="s">
        <v>30</v>
      </c>
      <c r="B667" t="s">
        <v>216</v>
      </c>
      <c r="C667">
        <v>1977</v>
      </c>
      <c r="D667">
        <v>4.0460000000000003</v>
      </c>
      <c r="E667" t="s">
        <v>25</v>
      </c>
      <c r="F667" t="s">
        <v>25</v>
      </c>
      <c r="G667" t="s">
        <v>25</v>
      </c>
      <c r="H667" t="s">
        <v>25</v>
      </c>
      <c r="I667" t="s">
        <v>25</v>
      </c>
      <c r="J667">
        <v>4.0460000000000003</v>
      </c>
      <c r="K667">
        <v>0</v>
      </c>
      <c r="L667" t="s">
        <v>25</v>
      </c>
      <c r="M667" t="s">
        <v>25</v>
      </c>
      <c r="N667" t="s">
        <v>25</v>
      </c>
      <c r="O667" t="s">
        <v>25</v>
      </c>
    </row>
    <row r="668" spans="1:15">
      <c r="A668" t="s">
        <v>30</v>
      </c>
      <c r="B668" t="s">
        <v>216</v>
      </c>
      <c r="C668">
        <v>1978</v>
      </c>
      <c r="D668">
        <v>5.4590000000000005</v>
      </c>
      <c r="E668" t="s">
        <v>25</v>
      </c>
      <c r="F668" t="s">
        <v>25</v>
      </c>
      <c r="G668" t="s">
        <v>25</v>
      </c>
      <c r="H668" t="s">
        <v>25</v>
      </c>
      <c r="I668" t="s">
        <v>25</v>
      </c>
      <c r="J668">
        <v>5.2950000000000008</v>
      </c>
      <c r="K668">
        <v>0.16400000000000001</v>
      </c>
      <c r="L668" t="s">
        <v>25</v>
      </c>
      <c r="M668" t="s">
        <v>25</v>
      </c>
      <c r="N668" t="s">
        <v>25</v>
      </c>
      <c r="O668" t="s">
        <v>25</v>
      </c>
    </row>
    <row r="669" spans="1:15">
      <c r="A669" t="s">
        <v>30</v>
      </c>
      <c r="B669" t="s">
        <v>216</v>
      </c>
      <c r="C669">
        <v>1979</v>
      </c>
      <c r="D669">
        <v>1.2749999999999999</v>
      </c>
      <c r="E669" t="s">
        <v>25</v>
      </c>
      <c r="F669" t="s">
        <v>25</v>
      </c>
      <c r="G669" t="s">
        <v>25</v>
      </c>
      <c r="H669" t="s">
        <v>25</v>
      </c>
      <c r="I669" t="s">
        <v>25</v>
      </c>
      <c r="J669">
        <v>1.2749999999999999</v>
      </c>
      <c r="K669">
        <v>0</v>
      </c>
      <c r="L669" t="s">
        <v>25</v>
      </c>
      <c r="M669" t="s">
        <v>25</v>
      </c>
      <c r="N669" t="s">
        <v>25</v>
      </c>
      <c r="O669" t="s">
        <v>25</v>
      </c>
    </row>
    <row r="670" spans="1:15">
      <c r="A670" t="s">
        <v>30</v>
      </c>
      <c r="B670" t="s">
        <v>216</v>
      </c>
      <c r="C670">
        <v>1980</v>
      </c>
      <c r="D670">
        <v>0.24299999999999999</v>
      </c>
      <c r="E670" t="s">
        <v>25</v>
      </c>
      <c r="F670" t="s">
        <v>25</v>
      </c>
      <c r="G670" t="s">
        <v>25</v>
      </c>
      <c r="H670" t="s">
        <v>25</v>
      </c>
      <c r="I670" t="s">
        <v>25</v>
      </c>
      <c r="J670">
        <v>0.24299999999999999</v>
      </c>
      <c r="K670">
        <v>0</v>
      </c>
      <c r="L670" t="s">
        <v>25</v>
      </c>
      <c r="M670" t="s">
        <v>25</v>
      </c>
      <c r="N670" t="s">
        <v>25</v>
      </c>
      <c r="O670" t="s">
        <v>25</v>
      </c>
    </row>
    <row r="671" spans="1:15">
      <c r="A671" t="s">
        <v>30</v>
      </c>
      <c r="B671" t="s">
        <v>216</v>
      </c>
      <c r="C671">
        <v>1981</v>
      </c>
      <c r="D671">
        <v>0.25800000000000001</v>
      </c>
      <c r="E671" t="s">
        <v>25</v>
      </c>
      <c r="F671" t="s">
        <v>25</v>
      </c>
      <c r="G671" t="s">
        <v>25</v>
      </c>
      <c r="H671" t="s">
        <v>25</v>
      </c>
      <c r="I671" t="s">
        <v>25</v>
      </c>
      <c r="J671">
        <v>0.25800000000000001</v>
      </c>
      <c r="K671">
        <v>0</v>
      </c>
      <c r="L671" t="s">
        <v>25</v>
      </c>
      <c r="M671" t="s">
        <v>25</v>
      </c>
      <c r="N671" t="s">
        <v>25</v>
      </c>
      <c r="O671" t="s">
        <v>25</v>
      </c>
    </row>
    <row r="672" spans="1:15">
      <c r="A672" t="s">
        <v>30</v>
      </c>
      <c r="B672" t="s">
        <v>216</v>
      </c>
      <c r="C672">
        <v>1982</v>
      </c>
      <c r="D672">
        <v>0.27</v>
      </c>
      <c r="E672" t="s">
        <v>25</v>
      </c>
      <c r="F672" t="s">
        <v>25</v>
      </c>
      <c r="G672" t="s">
        <v>25</v>
      </c>
      <c r="H672" t="s">
        <v>25</v>
      </c>
      <c r="I672" t="s">
        <v>25</v>
      </c>
      <c r="J672">
        <v>0.27</v>
      </c>
      <c r="K672">
        <v>0</v>
      </c>
      <c r="L672" t="s">
        <v>25</v>
      </c>
      <c r="M672" t="s">
        <v>25</v>
      </c>
      <c r="N672" t="s">
        <v>25</v>
      </c>
      <c r="O672" t="s">
        <v>25</v>
      </c>
    </row>
    <row r="673" spans="1:15">
      <c r="A673" t="s">
        <v>30</v>
      </c>
      <c r="B673" t="s">
        <v>216</v>
      </c>
      <c r="C673">
        <v>1983</v>
      </c>
      <c r="D673">
        <v>0.28899999999999998</v>
      </c>
      <c r="E673" t="s">
        <v>25</v>
      </c>
      <c r="F673" t="s">
        <v>25</v>
      </c>
      <c r="G673" t="s">
        <v>25</v>
      </c>
      <c r="H673" t="s">
        <v>25</v>
      </c>
      <c r="I673" t="s">
        <v>25</v>
      </c>
      <c r="J673">
        <v>0.28899999999999998</v>
      </c>
      <c r="K673">
        <v>0</v>
      </c>
      <c r="L673" t="s">
        <v>25</v>
      </c>
      <c r="M673" t="s">
        <v>25</v>
      </c>
      <c r="N673" t="s">
        <v>25</v>
      </c>
      <c r="O673" t="s">
        <v>25</v>
      </c>
    </row>
    <row r="674" spans="1:15">
      <c r="A674" t="s">
        <v>30</v>
      </c>
      <c r="B674" t="s">
        <v>216</v>
      </c>
      <c r="C674">
        <v>1984</v>
      </c>
      <c r="D674">
        <v>0.26700000000000002</v>
      </c>
      <c r="E674" t="s">
        <v>25</v>
      </c>
      <c r="F674" t="s">
        <v>25</v>
      </c>
      <c r="G674" t="s">
        <v>25</v>
      </c>
      <c r="H674" t="s">
        <v>25</v>
      </c>
      <c r="I674" t="s">
        <v>25</v>
      </c>
      <c r="J674">
        <v>0.26700000000000002</v>
      </c>
      <c r="K674">
        <v>0</v>
      </c>
      <c r="L674" t="s">
        <v>25</v>
      </c>
      <c r="M674" t="s">
        <v>25</v>
      </c>
      <c r="N674" t="s">
        <v>25</v>
      </c>
      <c r="O674" t="s">
        <v>25</v>
      </c>
    </row>
    <row r="675" spans="1:15">
      <c r="A675" t="s">
        <v>30</v>
      </c>
      <c r="B675" t="s">
        <v>216</v>
      </c>
      <c r="C675">
        <v>1985</v>
      </c>
      <c r="D675">
        <v>1.1989999999999998</v>
      </c>
      <c r="E675" t="s">
        <v>25</v>
      </c>
      <c r="F675" t="s">
        <v>25</v>
      </c>
      <c r="G675" t="s">
        <v>25</v>
      </c>
      <c r="H675" t="s">
        <v>25</v>
      </c>
      <c r="I675" t="s">
        <v>25</v>
      </c>
      <c r="J675">
        <v>1.1989999999999998</v>
      </c>
      <c r="K675">
        <v>0</v>
      </c>
      <c r="L675" t="s">
        <v>25</v>
      </c>
      <c r="M675" t="s">
        <v>25</v>
      </c>
      <c r="N675" t="s">
        <v>25</v>
      </c>
      <c r="O675" t="s">
        <v>25</v>
      </c>
    </row>
    <row r="676" spans="1:15">
      <c r="A676" t="s">
        <v>30</v>
      </c>
      <c r="B676" t="s">
        <v>216</v>
      </c>
      <c r="C676">
        <v>1986</v>
      </c>
      <c r="D676">
        <v>2.5669999999999997</v>
      </c>
      <c r="E676" t="s">
        <v>25</v>
      </c>
      <c r="F676" t="s">
        <v>25</v>
      </c>
      <c r="G676" t="s">
        <v>25</v>
      </c>
      <c r="H676" t="s">
        <v>25</v>
      </c>
      <c r="I676" t="s">
        <v>25</v>
      </c>
      <c r="J676">
        <v>2.5669999999999997</v>
      </c>
      <c r="K676">
        <v>0</v>
      </c>
      <c r="L676" t="s">
        <v>25</v>
      </c>
      <c r="M676" t="s">
        <v>25</v>
      </c>
      <c r="N676" t="s">
        <v>25</v>
      </c>
      <c r="O676" t="s">
        <v>25</v>
      </c>
    </row>
    <row r="677" spans="1:15">
      <c r="A677" t="s">
        <v>30</v>
      </c>
      <c r="B677" t="s">
        <v>216</v>
      </c>
      <c r="C677">
        <v>1987</v>
      </c>
      <c r="D677">
        <v>8.1890000000000001</v>
      </c>
      <c r="E677" t="s">
        <v>25</v>
      </c>
      <c r="F677" t="s">
        <v>25</v>
      </c>
      <c r="G677" t="s">
        <v>25</v>
      </c>
      <c r="H677" t="s">
        <v>25</v>
      </c>
      <c r="I677" t="s">
        <v>25</v>
      </c>
      <c r="J677">
        <v>8.1359999999999992</v>
      </c>
      <c r="K677">
        <v>5.2999999999999999E-2</v>
      </c>
      <c r="L677" t="s">
        <v>25</v>
      </c>
      <c r="M677" t="s">
        <v>25</v>
      </c>
      <c r="N677" t="s">
        <v>25</v>
      </c>
      <c r="O677" t="s">
        <v>25</v>
      </c>
    </row>
    <row r="678" spans="1:15">
      <c r="A678" t="s">
        <v>30</v>
      </c>
      <c r="B678" t="s">
        <v>216</v>
      </c>
      <c r="C678">
        <v>1988</v>
      </c>
      <c r="D678">
        <v>8.897000000000002</v>
      </c>
      <c r="E678" t="s">
        <v>25</v>
      </c>
      <c r="F678" t="s">
        <v>25</v>
      </c>
      <c r="G678" t="s">
        <v>25</v>
      </c>
      <c r="H678" t="s">
        <v>25</v>
      </c>
      <c r="I678" t="s">
        <v>25</v>
      </c>
      <c r="J678">
        <v>8.8210000000000015</v>
      </c>
      <c r="K678">
        <v>7.5999999999999998E-2</v>
      </c>
      <c r="L678" t="s">
        <v>25</v>
      </c>
      <c r="M678" t="s">
        <v>25</v>
      </c>
      <c r="N678" t="s">
        <v>25</v>
      </c>
      <c r="O678" t="s">
        <v>25</v>
      </c>
    </row>
    <row r="679" spans="1:15">
      <c r="A679" t="s">
        <v>30</v>
      </c>
      <c r="B679" t="s">
        <v>216</v>
      </c>
      <c r="C679">
        <v>1989</v>
      </c>
      <c r="D679">
        <v>10.410000000000002</v>
      </c>
      <c r="E679" t="s">
        <v>25</v>
      </c>
      <c r="F679" t="s">
        <v>25</v>
      </c>
      <c r="G679" t="s">
        <v>25</v>
      </c>
      <c r="H679" t="s">
        <v>25</v>
      </c>
      <c r="I679" t="s">
        <v>25</v>
      </c>
      <c r="J679">
        <v>10.405000000000001</v>
      </c>
      <c r="K679">
        <v>5.0000000000000001E-3</v>
      </c>
      <c r="L679" t="s">
        <v>25</v>
      </c>
      <c r="M679" t="s">
        <v>25</v>
      </c>
      <c r="N679" t="s">
        <v>25</v>
      </c>
      <c r="O679" t="s">
        <v>25</v>
      </c>
    </row>
    <row r="680" spans="1:15">
      <c r="A680" t="s">
        <v>30</v>
      </c>
      <c r="B680" t="s">
        <v>216</v>
      </c>
      <c r="C680">
        <v>1990</v>
      </c>
      <c r="D680">
        <v>12.52</v>
      </c>
      <c r="E680" t="s">
        <v>25</v>
      </c>
      <c r="F680" t="s">
        <v>25</v>
      </c>
      <c r="G680" t="s">
        <v>25</v>
      </c>
      <c r="H680" t="s">
        <v>25</v>
      </c>
      <c r="I680" t="s">
        <v>25</v>
      </c>
      <c r="J680">
        <v>12.036</v>
      </c>
      <c r="K680">
        <v>0.48399999999999999</v>
      </c>
      <c r="L680" t="s">
        <v>25</v>
      </c>
      <c r="M680" t="s">
        <v>25</v>
      </c>
      <c r="N680" t="s">
        <v>25</v>
      </c>
      <c r="O680" t="s">
        <v>25</v>
      </c>
    </row>
    <row r="681" spans="1:15">
      <c r="A681" t="s">
        <v>30</v>
      </c>
      <c r="B681" t="s">
        <v>216</v>
      </c>
      <c r="C681">
        <v>1991</v>
      </c>
      <c r="D681">
        <v>309.21999999999997</v>
      </c>
      <c r="E681" t="s">
        <v>25</v>
      </c>
      <c r="F681" t="s">
        <v>25</v>
      </c>
      <c r="G681" t="s">
        <v>25</v>
      </c>
      <c r="H681" t="s">
        <v>25</v>
      </c>
      <c r="I681" t="s">
        <v>25</v>
      </c>
      <c r="J681">
        <v>307.46899999999999</v>
      </c>
      <c r="K681">
        <v>1.7509999999999999</v>
      </c>
      <c r="L681" t="s">
        <v>25</v>
      </c>
      <c r="M681" t="s">
        <v>25</v>
      </c>
      <c r="N681" t="s">
        <v>25</v>
      </c>
      <c r="O681" t="s">
        <v>25</v>
      </c>
    </row>
    <row r="682" spans="1:15">
      <c r="A682" t="s">
        <v>30</v>
      </c>
      <c r="B682" t="s">
        <v>216</v>
      </c>
      <c r="C682">
        <v>1992</v>
      </c>
      <c r="D682">
        <v>14.076000000000001</v>
      </c>
      <c r="E682" t="s">
        <v>25</v>
      </c>
      <c r="F682" t="s">
        <v>25</v>
      </c>
      <c r="G682" t="s">
        <v>25</v>
      </c>
      <c r="H682" t="s">
        <v>25</v>
      </c>
      <c r="I682" t="s">
        <v>25</v>
      </c>
      <c r="J682">
        <v>13.775</v>
      </c>
      <c r="K682">
        <v>0.30100000000000005</v>
      </c>
      <c r="L682" t="s">
        <v>25</v>
      </c>
      <c r="M682" t="s">
        <v>25</v>
      </c>
      <c r="N682" t="s">
        <v>25</v>
      </c>
      <c r="O682" t="s">
        <v>25</v>
      </c>
    </row>
    <row r="683" spans="1:15">
      <c r="A683" t="s">
        <v>30</v>
      </c>
      <c r="B683" t="s">
        <v>216</v>
      </c>
      <c r="C683">
        <v>1993</v>
      </c>
      <c r="D683">
        <v>17.5</v>
      </c>
      <c r="E683" t="s">
        <v>25</v>
      </c>
      <c r="F683" t="s">
        <v>25</v>
      </c>
      <c r="G683" t="s">
        <v>25</v>
      </c>
      <c r="H683" t="s">
        <v>25</v>
      </c>
      <c r="I683" t="s">
        <v>25</v>
      </c>
      <c r="J683">
        <v>17.488</v>
      </c>
      <c r="K683">
        <v>1.2E-2</v>
      </c>
      <c r="L683" t="s">
        <v>25</v>
      </c>
      <c r="M683" t="s">
        <v>25</v>
      </c>
      <c r="N683" t="s">
        <v>25</v>
      </c>
      <c r="O683" t="s">
        <v>25</v>
      </c>
    </row>
    <row r="684" spans="1:15">
      <c r="A684" t="s">
        <v>30</v>
      </c>
      <c r="B684" t="s">
        <v>216</v>
      </c>
      <c r="C684">
        <v>1994</v>
      </c>
      <c r="D684">
        <v>27.657</v>
      </c>
      <c r="E684" t="s">
        <v>25</v>
      </c>
      <c r="F684" t="s">
        <v>25</v>
      </c>
      <c r="G684" t="s">
        <v>25</v>
      </c>
      <c r="H684" t="s">
        <v>25</v>
      </c>
      <c r="I684" t="s">
        <v>25</v>
      </c>
      <c r="J684">
        <v>23.722000000000001</v>
      </c>
      <c r="K684">
        <v>3.9350000000000001</v>
      </c>
      <c r="L684" t="s">
        <v>25</v>
      </c>
      <c r="M684" t="s">
        <v>25</v>
      </c>
      <c r="N684" t="s">
        <v>25</v>
      </c>
      <c r="O684" t="s">
        <v>25</v>
      </c>
    </row>
    <row r="685" spans="1:15">
      <c r="A685" t="s">
        <v>30</v>
      </c>
      <c r="B685" t="s">
        <v>216</v>
      </c>
      <c r="C685">
        <v>1995</v>
      </c>
      <c r="D685">
        <v>28.227</v>
      </c>
      <c r="E685" t="s">
        <v>25</v>
      </c>
      <c r="F685" t="s">
        <v>25</v>
      </c>
      <c r="G685" t="s">
        <v>25</v>
      </c>
      <c r="H685" t="s">
        <v>25</v>
      </c>
      <c r="I685" t="s">
        <v>25</v>
      </c>
      <c r="J685">
        <v>28.222999999999999</v>
      </c>
      <c r="K685">
        <v>4.0000000000000001E-3</v>
      </c>
      <c r="L685" t="s">
        <v>25</v>
      </c>
      <c r="M685" t="s">
        <v>25</v>
      </c>
      <c r="N685" t="s">
        <v>25</v>
      </c>
      <c r="O685" t="s">
        <v>25</v>
      </c>
    </row>
    <row r="686" spans="1:15">
      <c r="A686" t="s">
        <v>30</v>
      </c>
      <c r="B686" t="s">
        <v>216</v>
      </c>
      <c r="C686">
        <v>1996</v>
      </c>
      <c r="D686">
        <v>3.3940000000000001</v>
      </c>
      <c r="E686" t="s">
        <v>25</v>
      </c>
      <c r="F686" t="s">
        <v>25</v>
      </c>
      <c r="G686" t="s">
        <v>25</v>
      </c>
      <c r="H686" t="s">
        <v>25</v>
      </c>
      <c r="I686" t="s">
        <v>25</v>
      </c>
      <c r="J686">
        <v>3.3940000000000001</v>
      </c>
      <c r="K686">
        <v>0</v>
      </c>
      <c r="L686" t="s">
        <v>25</v>
      </c>
      <c r="M686" t="s">
        <v>25</v>
      </c>
      <c r="N686" t="s">
        <v>25</v>
      </c>
      <c r="O686" t="s">
        <v>25</v>
      </c>
    </row>
    <row r="687" spans="1:15">
      <c r="A687" t="s">
        <v>30</v>
      </c>
      <c r="B687" t="s">
        <v>216</v>
      </c>
      <c r="C687">
        <v>1997</v>
      </c>
      <c r="D687">
        <v>3.214</v>
      </c>
      <c r="E687" t="s">
        <v>25</v>
      </c>
      <c r="F687" t="s">
        <v>25</v>
      </c>
      <c r="G687" t="s">
        <v>25</v>
      </c>
      <c r="H687" t="s">
        <v>25</v>
      </c>
      <c r="I687" t="s">
        <v>25</v>
      </c>
      <c r="J687">
        <v>3.214</v>
      </c>
      <c r="K687">
        <v>0</v>
      </c>
      <c r="L687" t="s">
        <v>25</v>
      </c>
      <c r="M687" t="s">
        <v>25</v>
      </c>
      <c r="N687" t="s">
        <v>25</v>
      </c>
      <c r="O687" t="s">
        <v>25</v>
      </c>
    </row>
    <row r="688" spans="1:15">
      <c r="A688" t="s">
        <v>30</v>
      </c>
      <c r="B688" t="s">
        <v>216</v>
      </c>
      <c r="C688">
        <v>1998</v>
      </c>
      <c r="D688">
        <v>3.532</v>
      </c>
      <c r="E688" t="s">
        <v>25</v>
      </c>
      <c r="F688" t="s">
        <v>25</v>
      </c>
      <c r="G688" t="s">
        <v>25</v>
      </c>
      <c r="H688" t="s">
        <v>25</v>
      </c>
      <c r="I688" t="s">
        <v>25</v>
      </c>
      <c r="J688">
        <v>3.532</v>
      </c>
      <c r="K688">
        <v>0</v>
      </c>
      <c r="L688" t="s">
        <v>25</v>
      </c>
      <c r="M688" t="s">
        <v>25</v>
      </c>
      <c r="N688" t="s">
        <v>25</v>
      </c>
      <c r="O688" t="s">
        <v>25</v>
      </c>
    </row>
    <row r="689" spans="1:15">
      <c r="A689" t="s">
        <v>30</v>
      </c>
      <c r="B689" t="s">
        <v>216</v>
      </c>
      <c r="C689">
        <v>1999</v>
      </c>
      <c r="D689">
        <v>4.4009999999999998</v>
      </c>
      <c r="E689" t="s">
        <v>25</v>
      </c>
      <c r="F689" t="s">
        <v>25</v>
      </c>
      <c r="G689" t="s">
        <v>25</v>
      </c>
      <c r="H689" t="s">
        <v>25</v>
      </c>
      <c r="I689" t="s">
        <v>25</v>
      </c>
      <c r="J689">
        <v>4.4009999999999998</v>
      </c>
      <c r="K689">
        <v>0</v>
      </c>
      <c r="L689" t="s">
        <v>25</v>
      </c>
      <c r="M689" t="s">
        <v>25</v>
      </c>
      <c r="N689" t="s">
        <v>25</v>
      </c>
      <c r="O689" t="s">
        <v>25</v>
      </c>
    </row>
    <row r="690" spans="1:15">
      <c r="A690" t="s">
        <v>30</v>
      </c>
      <c r="B690" t="s">
        <v>216</v>
      </c>
      <c r="C690">
        <v>2000</v>
      </c>
      <c r="D690">
        <v>4.4009999999999998</v>
      </c>
      <c r="E690" t="s">
        <v>25</v>
      </c>
      <c r="F690" t="s">
        <v>25</v>
      </c>
      <c r="G690" t="s">
        <v>25</v>
      </c>
      <c r="H690" t="s">
        <v>25</v>
      </c>
      <c r="I690" t="s">
        <v>25</v>
      </c>
      <c r="J690">
        <v>4.4009999999999998</v>
      </c>
      <c r="K690">
        <v>0</v>
      </c>
      <c r="L690" t="s">
        <v>25</v>
      </c>
      <c r="M690" t="s">
        <v>25</v>
      </c>
      <c r="N690" t="s">
        <v>25</v>
      </c>
      <c r="O690" t="s">
        <v>25</v>
      </c>
    </row>
    <row r="691" spans="1:15">
      <c r="A691" t="s">
        <v>30</v>
      </c>
      <c r="B691" t="s">
        <v>216</v>
      </c>
      <c r="C691">
        <v>2001</v>
      </c>
      <c r="D691">
        <v>78.253</v>
      </c>
      <c r="E691" t="s">
        <v>25</v>
      </c>
      <c r="F691" t="s">
        <v>25</v>
      </c>
      <c r="G691" t="s">
        <v>25</v>
      </c>
      <c r="H691" t="s">
        <v>25</v>
      </c>
      <c r="I691" t="s">
        <v>25</v>
      </c>
      <c r="J691">
        <v>78.253</v>
      </c>
      <c r="K691">
        <v>0</v>
      </c>
      <c r="L691" t="s">
        <v>25</v>
      </c>
      <c r="M691" t="s">
        <v>25</v>
      </c>
      <c r="N691" t="s">
        <v>25</v>
      </c>
      <c r="O691" t="s">
        <v>25</v>
      </c>
    </row>
    <row r="692" spans="1:15">
      <c r="A692" t="s">
        <v>30</v>
      </c>
      <c r="B692" t="s">
        <v>216</v>
      </c>
      <c r="C692">
        <v>2002</v>
      </c>
      <c r="D692">
        <v>102.08000000000001</v>
      </c>
      <c r="E692" t="s">
        <v>25</v>
      </c>
      <c r="F692" t="s">
        <v>25</v>
      </c>
      <c r="G692" t="s">
        <v>25</v>
      </c>
      <c r="H692" t="s">
        <v>25</v>
      </c>
      <c r="I692" t="s">
        <v>25</v>
      </c>
      <c r="J692">
        <v>102.08000000000001</v>
      </c>
      <c r="K692">
        <v>0</v>
      </c>
      <c r="L692" t="s">
        <v>25</v>
      </c>
      <c r="M692" t="s">
        <v>25</v>
      </c>
      <c r="N692" t="s">
        <v>25</v>
      </c>
      <c r="O692" t="s">
        <v>25</v>
      </c>
    </row>
    <row r="693" spans="1:15">
      <c r="A693" t="s">
        <v>30</v>
      </c>
      <c r="B693" t="s">
        <v>216</v>
      </c>
      <c r="C693">
        <v>2003</v>
      </c>
      <c r="D693">
        <v>117.80499999999999</v>
      </c>
      <c r="E693" t="s">
        <v>25</v>
      </c>
      <c r="F693" t="s">
        <v>25</v>
      </c>
      <c r="G693" t="s">
        <v>25</v>
      </c>
      <c r="H693" t="s">
        <v>25</v>
      </c>
      <c r="I693" t="s">
        <v>25</v>
      </c>
      <c r="J693">
        <v>117.80499999999999</v>
      </c>
      <c r="K693">
        <v>0</v>
      </c>
      <c r="L693" t="s">
        <v>25</v>
      </c>
      <c r="M693" t="s">
        <v>25</v>
      </c>
      <c r="N693" t="s">
        <v>25</v>
      </c>
      <c r="O693" t="s">
        <v>25</v>
      </c>
    </row>
    <row r="694" spans="1:15">
      <c r="A694" t="s">
        <v>30</v>
      </c>
      <c r="B694" t="s">
        <v>216</v>
      </c>
      <c r="C694">
        <v>2004</v>
      </c>
      <c r="D694">
        <v>161.54300000000001</v>
      </c>
      <c r="E694" t="s">
        <v>25</v>
      </c>
      <c r="F694" t="s">
        <v>25</v>
      </c>
      <c r="G694" t="s">
        <v>25</v>
      </c>
      <c r="H694" t="s">
        <v>25</v>
      </c>
      <c r="I694" t="s">
        <v>25</v>
      </c>
      <c r="J694">
        <v>161.54300000000001</v>
      </c>
      <c r="K694">
        <v>0</v>
      </c>
      <c r="L694" t="s">
        <v>25</v>
      </c>
      <c r="M694" t="s">
        <v>25</v>
      </c>
      <c r="N694" t="s">
        <v>25</v>
      </c>
      <c r="O694" t="s">
        <v>25</v>
      </c>
    </row>
    <row r="695" spans="1:15">
      <c r="A695" t="s">
        <v>30</v>
      </c>
      <c r="B695" t="s">
        <v>216</v>
      </c>
      <c r="C695">
        <v>2005</v>
      </c>
      <c r="D695">
        <v>17.245000000000001</v>
      </c>
      <c r="E695" t="s">
        <v>25</v>
      </c>
      <c r="F695" t="s">
        <v>25</v>
      </c>
      <c r="G695" t="s">
        <v>25</v>
      </c>
      <c r="H695" t="s">
        <v>25</v>
      </c>
      <c r="I695" t="s">
        <v>25</v>
      </c>
      <c r="J695">
        <v>17.245000000000001</v>
      </c>
      <c r="K695">
        <v>0</v>
      </c>
      <c r="L695" t="s">
        <v>25</v>
      </c>
      <c r="M695" t="s">
        <v>25</v>
      </c>
      <c r="N695" t="s">
        <v>25</v>
      </c>
      <c r="O695" t="s">
        <v>25</v>
      </c>
    </row>
    <row r="696" spans="1:15">
      <c r="A696" t="s">
        <v>30</v>
      </c>
      <c r="B696" t="s">
        <v>216</v>
      </c>
      <c r="C696">
        <v>2006</v>
      </c>
      <c r="D696">
        <v>86.393000000000001</v>
      </c>
      <c r="E696" t="s">
        <v>25</v>
      </c>
      <c r="F696" t="s">
        <v>25</v>
      </c>
      <c r="G696" t="s">
        <v>25</v>
      </c>
      <c r="H696" t="s">
        <v>25</v>
      </c>
      <c r="I696" t="s">
        <v>25</v>
      </c>
      <c r="J696">
        <v>86.393000000000001</v>
      </c>
      <c r="K696">
        <v>0</v>
      </c>
      <c r="L696" t="s">
        <v>25</v>
      </c>
      <c r="M696" t="s">
        <v>25</v>
      </c>
      <c r="N696" t="s">
        <v>25</v>
      </c>
      <c r="O696" t="s">
        <v>25</v>
      </c>
    </row>
    <row r="697" spans="1:15">
      <c r="A697" t="s">
        <v>30</v>
      </c>
      <c r="B697" t="s">
        <v>216</v>
      </c>
      <c r="C697">
        <v>2007</v>
      </c>
      <c r="D697">
        <v>211.43099999999998</v>
      </c>
      <c r="E697" t="s">
        <v>25</v>
      </c>
      <c r="F697" t="s">
        <v>25</v>
      </c>
      <c r="G697" t="s">
        <v>25</v>
      </c>
      <c r="H697" t="s">
        <v>25</v>
      </c>
      <c r="I697" t="s">
        <v>25</v>
      </c>
      <c r="J697">
        <v>163.22</v>
      </c>
      <c r="K697">
        <v>48.210999999999999</v>
      </c>
      <c r="L697" t="s">
        <v>25</v>
      </c>
      <c r="M697" t="s">
        <v>25</v>
      </c>
      <c r="N697" t="s">
        <v>25</v>
      </c>
      <c r="O697" t="s">
        <v>25</v>
      </c>
    </row>
    <row r="698" spans="1:15">
      <c r="A698" t="s">
        <v>30</v>
      </c>
      <c r="B698" t="s">
        <v>216</v>
      </c>
      <c r="C698">
        <v>2008</v>
      </c>
      <c r="D698">
        <v>536.70500000000004</v>
      </c>
      <c r="E698" t="s">
        <v>25</v>
      </c>
      <c r="F698" t="s">
        <v>25</v>
      </c>
      <c r="G698" t="s">
        <v>25</v>
      </c>
      <c r="H698" t="s">
        <v>25</v>
      </c>
      <c r="I698" t="s">
        <v>25</v>
      </c>
      <c r="J698">
        <v>536.70500000000004</v>
      </c>
      <c r="K698">
        <v>0</v>
      </c>
      <c r="L698" t="s">
        <v>25</v>
      </c>
      <c r="M698" t="s">
        <v>25</v>
      </c>
      <c r="N698" t="s">
        <v>25</v>
      </c>
      <c r="O698" t="s">
        <v>25</v>
      </c>
    </row>
    <row r="699" spans="1:15">
      <c r="A699" t="s">
        <v>30</v>
      </c>
      <c r="B699" t="s">
        <v>216</v>
      </c>
      <c r="C699">
        <v>2009</v>
      </c>
      <c r="D699">
        <v>8.1950000000000003</v>
      </c>
      <c r="E699" t="s">
        <v>25</v>
      </c>
      <c r="F699" t="s">
        <v>25</v>
      </c>
      <c r="G699" t="s">
        <v>25</v>
      </c>
      <c r="H699" t="s">
        <v>25</v>
      </c>
      <c r="I699" t="e">
        <v>#N/A</v>
      </c>
      <c r="J699">
        <v>8.1950000000000003</v>
      </c>
      <c r="K699">
        <v>0</v>
      </c>
      <c r="L699" t="s">
        <v>25</v>
      </c>
      <c r="M699" t="s">
        <v>25</v>
      </c>
      <c r="N699" t="s">
        <v>25</v>
      </c>
      <c r="O699" t="s">
        <v>25</v>
      </c>
    </row>
    <row r="700" spans="1:15">
      <c r="A700" t="s">
        <v>30</v>
      </c>
      <c r="B700" t="s">
        <v>216</v>
      </c>
      <c r="C700">
        <v>2010</v>
      </c>
      <c r="D700">
        <v>256.30630539999999</v>
      </c>
      <c r="E700" t="s">
        <v>25</v>
      </c>
      <c r="F700" t="s">
        <v>25</v>
      </c>
      <c r="G700" t="s">
        <v>25</v>
      </c>
      <c r="H700" t="s">
        <v>25</v>
      </c>
      <c r="I700" t="s">
        <v>25</v>
      </c>
      <c r="J700">
        <v>256.30630539999999</v>
      </c>
      <c r="K700">
        <v>0</v>
      </c>
      <c r="L700" t="s">
        <v>25</v>
      </c>
      <c r="M700" t="s">
        <v>25</v>
      </c>
      <c r="N700" t="s">
        <v>25</v>
      </c>
      <c r="O700" t="s">
        <v>25</v>
      </c>
    </row>
    <row r="701" spans="1:15">
      <c r="A701" t="s">
        <v>30</v>
      </c>
      <c r="B701" t="s">
        <v>216</v>
      </c>
      <c r="C701">
        <v>2011</v>
      </c>
      <c r="D701">
        <v>119.45910689999999</v>
      </c>
      <c r="E701" t="s">
        <v>25</v>
      </c>
      <c r="F701" t="s">
        <v>25</v>
      </c>
      <c r="G701" t="s">
        <v>25</v>
      </c>
      <c r="H701" t="s">
        <v>25</v>
      </c>
      <c r="I701">
        <v>103</v>
      </c>
      <c r="J701">
        <v>16.459106900000002</v>
      </c>
      <c r="K701">
        <v>0</v>
      </c>
      <c r="L701" t="s">
        <v>25</v>
      </c>
      <c r="M701" t="s">
        <v>25</v>
      </c>
      <c r="N701" t="s">
        <v>25</v>
      </c>
      <c r="O701" t="s">
        <v>25</v>
      </c>
    </row>
    <row r="702" spans="1:15">
      <c r="A702" t="s">
        <v>30</v>
      </c>
      <c r="B702" t="s">
        <v>216</v>
      </c>
      <c r="C702">
        <v>2012</v>
      </c>
      <c r="D702">
        <v>58.667197100000003</v>
      </c>
      <c r="E702" t="s">
        <v>25</v>
      </c>
      <c r="F702" t="s">
        <v>25</v>
      </c>
      <c r="G702" t="s">
        <v>25</v>
      </c>
      <c r="H702" t="s">
        <v>25</v>
      </c>
      <c r="I702" t="s">
        <v>25</v>
      </c>
      <c r="J702">
        <v>58.667197100000003</v>
      </c>
      <c r="K702">
        <v>0</v>
      </c>
      <c r="L702" t="s">
        <v>25</v>
      </c>
      <c r="M702" t="s">
        <v>25</v>
      </c>
      <c r="N702" t="s">
        <v>25</v>
      </c>
      <c r="O702" t="s">
        <v>25</v>
      </c>
    </row>
    <row r="703" spans="1:15">
      <c r="A703" t="s">
        <v>30</v>
      </c>
      <c r="B703" t="s">
        <v>216</v>
      </c>
      <c r="C703">
        <v>2013</v>
      </c>
      <c r="D703">
        <v>26.883064300000001</v>
      </c>
      <c r="E703" t="s">
        <v>25</v>
      </c>
      <c r="F703" t="s">
        <v>25</v>
      </c>
      <c r="G703" t="s">
        <v>25</v>
      </c>
      <c r="H703" t="s">
        <v>25</v>
      </c>
      <c r="I703" t="s">
        <v>25</v>
      </c>
      <c r="J703">
        <v>26.883064300000001</v>
      </c>
      <c r="K703">
        <v>0</v>
      </c>
      <c r="L703" t="s">
        <v>25</v>
      </c>
      <c r="M703" t="s">
        <v>25</v>
      </c>
      <c r="N703" t="s">
        <v>25</v>
      </c>
      <c r="O703" t="s">
        <v>25</v>
      </c>
    </row>
    <row r="704" spans="1:15">
      <c r="A704" t="s">
        <v>30</v>
      </c>
      <c r="B704" t="s">
        <v>216</v>
      </c>
      <c r="C704">
        <v>2014</v>
      </c>
      <c r="D704">
        <v>8.8727516000000008</v>
      </c>
      <c r="E704" t="s">
        <v>25</v>
      </c>
      <c r="F704" t="s">
        <v>25</v>
      </c>
      <c r="G704" t="s">
        <v>25</v>
      </c>
      <c r="H704" t="s">
        <v>25</v>
      </c>
      <c r="I704" t="s">
        <v>25</v>
      </c>
      <c r="J704">
        <v>8.8727516000000008</v>
      </c>
      <c r="K704">
        <v>0</v>
      </c>
      <c r="L704" t="s">
        <v>25</v>
      </c>
      <c r="M704" t="s">
        <v>25</v>
      </c>
      <c r="N704" t="s">
        <v>25</v>
      </c>
      <c r="O704" t="s">
        <v>25</v>
      </c>
    </row>
    <row r="705" spans="1:15">
      <c r="A705" t="s">
        <v>30</v>
      </c>
      <c r="B705" t="s">
        <v>216</v>
      </c>
      <c r="C705">
        <v>2015</v>
      </c>
      <c r="D705">
        <v>0</v>
      </c>
      <c r="E705" t="s">
        <v>25</v>
      </c>
      <c r="F705" t="s">
        <v>25</v>
      </c>
      <c r="G705" t="s">
        <v>25</v>
      </c>
      <c r="H705" t="s">
        <v>25</v>
      </c>
      <c r="I705" t="s">
        <v>25</v>
      </c>
      <c r="J705">
        <v>0</v>
      </c>
      <c r="K705">
        <v>0</v>
      </c>
      <c r="L705" t="s">
        <v>25</v>
      </c>
      <c r="M705" t="s">
        <v>25</v>
      </c>
      <c r="N705" t="s">
        <v>25</v>
      </c>
      <c r="O705" t="s">
        <v>25</v>
      </c>
    </row>
    <row r="706" spans="1:15">
      <c r="A706" t="s">
        <v>30</v>
      </c>
      <c r="B706" t="s">
        <v>216</v>
      </c>
      <c r="C706">
        <v>2016</v>
      </c>
      <c r="D706">
        <v>0</v>
      </c>
      <c r="E706" t="s">
        <v>25</v>
      </c>
      <c r="F706" t="s">
        <v>25</v>
      </c>
      <c r="G706" t="s">
        <v>25</v>
      </c>
      <c r="H706" t="s">
        <v>25</v>
      </c>
      <c r="I706" t="s">
        <v>25</v>
      </c>
      <c r="J706">
        <v>0</v>
      </c>
      <c r="K706">
        <v>0</v>
      </c>
      <c r="L706" t="s">
        <v>25</v>
      </c>
      <c r="M706" t="s">
        <v>25</v>
      </c>
      <c r="N706" t="s">
        <v>25</v>
      </c>
      <c r="O706" t="s">
        <v>25</v>
      </c>
    </row>
    <row r="707" spans="1:15">
      <c r="A707" t="s">
        <v>30</v>
      </c>
      <c r="B707" t="s">
        <v>216</v>
      </c>
      <c r="C707">
        <v>2017</v>
      </c>
      <c r="D707">
        <v>0</v>
      </c>
      <c r="E707" t="s">
        <v>25</v>
      </c>
      <c r="F707" t="s">
        <v>25</v>
      </c>
      <c r="G707" t="s">
        <v>25</v>
      </c>
      <c r="H707" t="s">
        <v>25</v>
      </c>
      <c r="I707" t="s">
        <v>25</v>
      </c>
      <c r="J707">
        <v>0</v>
      </c>
      <c r="K707">
        <v>0</v>
      </c>
      <c r="L707" t="s">
        <v>25</v>
      </c>
      <c r="M707" t="s">
        <v>25</v>
      </c>
      <c r="N707" t="s">
        <v>25</v>
      </c>
      <c r="O707" t="s">
        <v>25</v>
      </c>
    </row>
    <row r="708" spans="1:15">
      <c r="A708" t="s">
        <v>30</v>
      </c>
      <c r="B708" t="s">
        <v>216</v>
      </c>
      <c r="C708">
        <v>2018</v>
      </c>
      <c r="D708">
        <v>0</v>
      </c>
      <c r="E708" t="s">
        <v>25</v>
      </c>
      <c r="F708" t="s">
        <v>25</v>
      </c>
      <c r="G708" t="s">
        <v>25</v>
      </c>
      <c r="H708" t="s">
        <v>25</v>
      </c>
      <c r="I708" t="s">
        <v>25</v>
      </c>
      <c r="J708">
        <v>0</v>
      </c>
      <c r="K708">
        <v>0</v>
      </c>
      <c r="L708" t="s">
        <v>25</v>
      </c>
      <c r="M708" t="s">
        <v>25</v>
      </c>
      <c r="N708" t="s">
        <v>25</v>
      </c>
      <c r="O708" t="s">
        <v>25</v>
      </c>
    </row>
    <row r="709" spans="1:15">
      <c r="A709" t="s">
        <v>30</v>
      </c>
      <c r="B709" t="s">
        <v>216</v>
      </c>
      <c r="C709">
        <v>2019</v>
      </c>
      <c r="D709">
        <v>0</v>
      </c>
      <c r="E709" t="s">
        <v>25</v>
      </c>
      <c r="F709" t="s">
        <v>25</v>
      </c>
      <c r="G709" t="s">
        <v>25</v>
      </c>
      <c r="H709" t="s">
        <v>25</v>
      </c>
      <c r="I709" t="s">
        <v>25</v>
      </c>
      <c r="J709">
        <v>0</v>
      </c>
      <c r="K709">
        <v>0</v>
      </c>
      <c r="L709" t="s">
        <v>25</v>
      </c>
      <c r="M709" t="s">
        <v>25</v>
      </c>
      <c r="N709" t="s">
        <v>25</v>
      </c>
      <c r="O709" t="s">
        <v>25</v>
      </c>
    </row>
    <row r="710" spans="1:15">
      <c r="A710" t="s">
        <v>30</v>
      </c>
      <c r="B710" t="s">
        <v>216</v>
      </c>
      <c r="C710">
        <v>2020</v>
      </c>
      <c r="D710">
        <v>0</v>
      </c>
      <c r="E710" t="s">
        <v>25</v>
      </c>
      <c r="F710" t="s">
        <v>25</v>
      </c>
      <c r="G710" t="s">
        <v>25</v>
      </c>
      <c r="H710" t="s">
        <v>25</v>
      </c>
      <c r="I710" t="s">
        <v>25</v>
      </c>
      <c r="J710">
        <v>0</v>
      </c>
      <c r="K710">
        <v>0</v>
      </c>
      <c r="L710" t="s">
        <v>25</v>
      </c>
      <c r="M710" t="s">
        <v>25</v>
      </c>
      <c r="N710" t="s">
        <v>25</v>
      </c>
      <c r="O710" t="s">
        <v>25</v>
      </c>
    </row>
    <row r="711" spans="1:15">
      <c r="A711" t="s">
        <v>185</v>
      </c>
      <c r="B711" t="s">
        <v>216</v>
      </c>
      <c r="C711">
        <v>1960</v>
      </c>
      <c r="D711" t="s">
        <v>25</v>
      </c>
      <c r="E711" t="s">
        <v>25</v>
      </c>
      <c r="F711" t="s">
        <v>25</v>
      </c>
      <c r="G711" t="s">
        <v>25</v>
      </c>
      <c r="H711" t="s">
        <v>25</v>
      </c>
      <c r="I711" t="s">
        <v>25</v>
      </c>
      <c r="J711" t="s">
        <v>25</v>
      </c>
      <c r="K711" t="s">
        <v>25</v>
      </c>
      <c r="L711" t="s">
        <v>25</v>
      </c>
      <c r="M711" t="s">
        <v>25</v>
      </c>
      <c r="N711" t="s">
        <v>25</v>
      </c>
      <c r="O711" t="s">
        <v>25</v>
      </c>
    </row>
    <row r="712" spans="1:15">
      <c r="A712" t="s">
        <v>185</v>
      </c>
      <c r="B712" t="s">
        <v>216</v>
      </c>
      <c r="C712">
        <v>1961</v>
      </c>
      <c r="D712" t="s">
        <v>25</v>
      </c>
      <c r="E712" t="s">
        <v>25</v>
      </c>
      <c r="F712" t="s">
        <v>25</v>
      </c>
      <c r="G712" t="s">
        <v>25</v>
      </c>
      <c r="H712" t="s">
        <v>25</v>
      </c>
      <c r="I712" t="s">
        <v>25</v>
      </c>
      <c r="J712" t="s">
        <v>25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</row>
    <row r="713" spans="1:15">
      <c r="A713" t="s">
        <v>185</v>
      </c>
      <c r="B713" t="s">
        <v>216</v>
      </c>
      <c r="C713">
        <v>1962</v>
      </c>
      <c r="D713" t="s">
        <v>25</v>
      </c>
      <c r="E713" t="s">
        <v>25</v>
      </c>
      <c r="F713" t="s">
        <v>25</v>
      </c>
      <c r="G713" t="s">
        <v>25</v>
      </c>
      <c r="H713" t="s">
        <v>25</v>
      </c>
      <c r="I713" t="s">
        <v>25</v>
      </c>
      <c r="J713" t="s">
        <v>25</v>
      </c>
      <c r="K713" t="s">
        <v>25</v>
      </c>
      <c r="L713" t="s">
        <v>25</v>
      </c>
      <c r="M713" t="s">
        <v>25</v>
      </c>
      <c r="N713" t="s">
        <v>25</v>
      </c>
      <c r="O713" t="s">
        <v>25</v>
      </c>
    </row>
    <row r="714" spans="1:15">
      <c r="A714" t="s">
        <v>185</v>
      </c>
      <c r="B714" t="s">
        <v>216</v>
      </c>
      <c r="C714">
        <v>1963</v>
      </c>
      <c r="D714" t="s">
        <v>25</v>
      </c>
      <c r="E714" t="s">
        <v>25</v>
      </c>
      <c r="F714" t="s">
        <v>25</v>
      </c>
      <c r="G714" t="s">
        <v>25</v>
      </c>
      <c r="H714" t="s">
        <v>25</v>
      </c>
      <c r="I714" t="s">
        <v>25</v>
      </c>
      <c r="J714" t="s">
        <v>25</v>
      </c>
      <c r="K714" t="s">
        <v>25</v>
      </c>
      <c r="L714" t="s">
        <v>25</v>
      </c>
      <c r="M714" t="s">
        <v>25</v>
      </c>
      <c r="N714" t="s">
        <v>25</v>
      </c>
      <c r="O714" t="s">
        <v>25</v>
      </c>
    </row>
    <row r="715" spans="1:15">
      <c r="A715" t="s">
        <v>185</v>
      </c>
      <c r="B715" t="s">
        <v>216</v>
      </c>
      <c r="C715">
        <v>1964</v>
      </c>
      <c r="D715" t="s">
        <v>25</v>
      </c>
      <c r="E715" t="s">
        <v>25</v>
      </c>
      <c r="F715" t="s">
        <v>25</v>
      </c>
      <c r="G715" t="s">
        <v>25</v>
      </c>
      <c r="H715" t="s">
        <v>25</v>
      </c>
      <c r="I715" t="s">
        <v>25</v>
      </c>
      <c r="J715" t="s">
        <v>25</v>
      </c>
      <c r="K715" t="s">
        <v>25</v>
      </c>
      <c r="L715" t="s">
        <v>25</v>
      </c>
      <c r="M715" t="s">
        <v>25</v>
      </c>
      <c r="N715" t="s">
        <v>25</v>
      </c>
      <c r="O715" t="s">
        <v>25</v>
      </c>
    </row>
    <row r="716" spans="1:15">
      <c r="A716" t="s">
        <v>185</v>
      </c>
      <c r="B716" t="s">
        <v>216</v>
      </c>
      <c r="C716">
        <v>1965</v>
      </c>
      <c r="D716" t="s">
        <v>25</v>
      </c>
      <c r="E716" t="s">
        <v>25</v>
      </c>
      <c r="F716" t="s">
        <v>25</v>
      </c>
      <c r="G716" t="s">
        <v>25</v>
      </c>
      <c r="H716" t="s">
        <v>25</v>
      </c>
      <c r="I716" t="s">
        <v>25</v>
      </c>
      <c r="J716" t="s">
        <v>25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</row>
    <row r="717" spans="1:15">
      <c r="A717" t="s">
        <v>185</v>
      </c>
      <c r="B717" t="s">
        <v>216</v>
      </c>
      <c r="C717">
        <v>1966</v>
      </c>
      <c r="D717">
        <v>0</v>
      </c>
      <c r="E717" t="s">
        <v>25</v>
      </c>
      <c r="F717" t="s">
        <v>25</v>
      </c>
      <c r="G717" t="s">
        <v>25</v>
      </c>
      <c r="H717" t="s">
        <v>25</v>
      </c>
      <c r="I717" t="s">
        <v>25</v>
      </c>
      <c r="J717">
        <v>0</v>
      </c>
      <c r="K717" t="s">
        <v>25</v>
      </c>
      <c r="L717">
        <v>0</v>
      </c>
      <c r="M717">
        <v>0</v>
      </c>
      <c r="N717">
        <v>0</v>
      </c>
      <c r="O717" t="s">
        <v>25</v>
      </c>
    </row>
    <row r="718" spans="1:15">
      <c r="A718" t="s">
        <v>185</v>
      </c>
      <c r="B718" t="s">
        <v>216</v>
      </c>
      <c r="C718">
        <v>1967</v>
      </c>
      <c r="D718">
        <v>0</v>
      </c>
      <c r="E718" t="s">
        <v>25</v>
      </c>
      <c r="F718" t="s">
        <v>25</v>
      </c>
      <c r="G718" t="s">
        <v>25</v>
      </c>
      <c r="H718" t="s">
        <v>25</v>
      </c>
      <c r="I718" t="s">
        <v>25</v>
      </c>
      <c r="J718">
        <v>0</v>
      </c>
      <c r="K718" t="s">
        <v>25</v>
      </c>
      <c r="L718">
        <v>0</v>
      </c>
      <c r="M718">
        <v>0</v>
      </c>
      <c r="N718">
        <v>0</v>
      </c>
      <c r="O718" t="s">
        <v>25</v>
      </c>
    </row>
    <row r="719" spans="1:15">
      <c r="A719" t="s">
        <v>185</v>
      </c>
      <c r="B719" t="s">
        <v>216</v>
      </c>
      <c r="C719">
        <v>1968</v>
      </c>
      <c r="D719">
        <v>0</v>
      </c>
      <c r="E719" t="s">
        <v>25</v>
      </c>
      <c r="F719" t="s">
        <v>25</v>
      </c>
      <c r="G719" t="s">
        <v>25</v>
      </c>
      <c r="H719" t="s">
        <v>25</v>
      </c>
      <c r="I719" t="s">
        <v>25</v>
      </c>
      <c r="J719">
        <v>0</v>
      </c>
      <c r="K719" t="s">
        <v>25</v>
      </c>
      <c r="L719">
        <v>0</v>
      </c>
      <c r="M719">
        <v>0</v>
      </c>
      <c r="N719">
        <v>0</v>
      </c>
      <c r="O719" t="s">
        <v>25</v>
      </c>
    </row>
    <row r="720" spans="1:15">
      <c r="A720" t="s">
        <v>185</v>
      </c>
      <c r="B720" t="s">
        <v>216</v>
      </c>
      <c r="C720">
        <v>1969</v>
      </c>
      <c r="D720">
        <v>0</v>
      </c>
      <c r="E720" t="s">
        <v>25</v>
      </c>
      <c r="F720" t="s">
        <v>25</v>
      </c>
      <c r="G720" t="s">
        <v>25</v>
      </c>
      <c r="H720" t="s">
        <v>25</v>
      </c>
      <c r="I720" t="s">
        <v>25</v>
      </c>
      <c r="J720">
        <v>0</v>
      </c>
      <c r="K720" t="s">
        <v>25</v>
      </c>
      <c r="L720">
        <v>0</v>
      </c>
      <c r="M720">
        <v>0</v>
      </c>
      <c r="N720">
        <v>0</v>
      </c>
      <c r="O720" t="s">
        <v>25</v>
      </c>
    </row>
    <row r="721" spans="1:15">
      <c r="A721" t="s">
        <v>185</v>
      </c>
      <c r="B721" t="s">
        <v>216</v>
      </c>
      <c r="C721">
        <v>1970</v>
      </c>
      <c r="D721">
        <v>0</v>
      </c>
      <c r="E721" t="s">
        <v>25</v>
      </c>
      <c r="F721" t="s">
        <v>25</v>
      </c>
      <c r="G721" t="s">
        <v>25</v>
      </c>
      <c r="H721" t="s">
        <v>25</v>
      </c>
      <c r="I721" t="s">
        <v>25</v>
      </c>
      <c r="J721">
        <v>0</v>
      </c>
      <c r="K721" t="s">
        <v>25</v>
      </c>
      <c r="L721">
        <v>0</v>
      </c>
      <c r="M721">
        <v>0</v>
      </c>
      <c r="N721">
        <v>0</v>
      </c>
      <c r="O721" t="s">
        <v>25</v>
      </c>
    </row>
    <row r="722" spans="1:15">
      <c r="A722" t="s">
        <v>185</v>
      </c>
      <c r="B722" t="s">
        <v>216</v>
      </c>
      <c r="C722">
        <v>1971</v>
      </c>
      <c r="D722">
        <v>0</v>
      </c>
      <c r="E722" t="s">
        <v>25</v>
      </c>
      <c r="F722" t="s">
        <v>25</v>
      </c>
      <c r="G722" t="s">
        <v>25</v>
      </c>
      <c r="H722" t="s">
        <v>25</v>
      </c>
      <c r="I722" t="s">
        <v>25</v>
      </c>
      <c r="J722">
        <v>0</v>
      </c>
      <c r="K722" t="s">
        <v>25</v>
      </c>
      <c r="L722">
        <v>0</v>
      </c>
      <c r="M722">
        <v>0</v>
      </c>
      <c r="N722">
        <v>0</v>
      </c>
      <c r="O722" t="s">
        <v>25</v>
      </c>
    </row>
    <row r="723" spans="1:15">
      <c r="A723" t="s">
        <v>185</v>
      </c>
      <c r="B723" t="s">
        <v>216</v>
      </c>
      <c r="C723">
        <v>1972</v>
      </c>
      <c r="D723">
        <v>0</v>
      </c>
      <c r="E723" t="s">
        <v>25</v>
      </c>
      <c r="F723" t="s">
        <v>25</v>
      </c>
      <c r="G723" t="s">
        <v>25</v>
      </c>
      <c r="H723" t="s">
        <v>25</v>
      </c>
      <c r="I723" t="s">
        <v>25</v>
      </c>
      <c r="J723">
        <v>0</v>
      </c>
      <c r="K723" t="s">
        <v>25</v>
      </c>
      <c r="L723">
        <v>0</v>
      </c>
      <c r="M723">
        <v>0</v>
      </c>
      <c r="N723">
        <v>0</v>
      </c>
      <c r="O723" t="s">
        <v>25</v>
      </c>
    </row>
    <row r="724" spans="1:15">
      <c r="A724" t="s">
        <v>185</v>
      </c>
      <c r="B724" t="s">
        <v>216</v>
      </c>
      <c r="C724">
        <v>1973</v>
      </c>
      <c r="D724">
        <v>0</v>
      </c>
      <c r="E724" t="s">
        <v>25</v>
      </c>
      <c r="F724" t="s">
        <v>25</v>
      </c>
      <c r="G724" t="s">
        <v>25</v>
      </c>
      <c r="H724" t="s">
        <v>25</v>
      </c>
      <c r="I724" t="s">
        <v>25</v>
      </c>
      <c r="J724">
        <v>0</v>
      </c>
      <c r="K724" t="s">
        <v>25</v>
      </c>
      <c r="L724">
        <v>0</v>
      </c>
      <c r="M724">
        <v>0</v>
      </c>
      <c r="N724">
        <v>0</v>
      </c>
      <c r="O724" t="s">
        <v>25</v>
      </c>
    </row>
    <row r="725" spans="1:15">
      <c r="A725" t="s">
        <v>185</v>
      </c>
      <c r="B725" t="s">
        <v>216</v>
      </c>
      <c r="C725">
        <v>1974</v>
      </c>
      <c r="D725">
        <v>0</v>
      </c>
      <c r="E725" t="s">
        <v>25</v>
      </c>
      <c r="F725" t="s">
        <v>25</v>
      </c>
      <c r="G725" t="s">
        <v>25</v>
      </c>
      <c r="H725" t="s">
        <v>25</v>
      </c>
      <c r="I725" t="s">
        <v>25</v>
      </c>
      <c r="J725">
        <v>0</v>
      </c>
      <c r="K725" t="s">
        <v>25</v>
      </c>
      <c r="L725">
        <v>0</v>
      </c>
      <c r="M725">
        <v>0</v>
      </c>
      <c r="N725">
        <v>0</v>
      </c>
      <c r="O725" t="s">
        <v>25</v>
      </c>
    </row>
    <row r="726" spans="1:15">
      <c r="A726" t="s">
        <v>185</v>
      </c>
      <c r="B726" t="s">
        <v>216</v>
      </c>
      <c r="C726">
        <v>1975</v>
      </c>
      <c r="D726">
        <v>0</v>
      </c>
      <c r="E726" t="s">
        <v>25</v>
      </c>
      <c r="F726" t="s">
        <v>25</v>
      </c>
      <c r="G726" t="s">
        <v>25</v>
      </c>
      <c r="H726" t="s">
        <v>25</v>
      </c>
      <c r="I726" t="s">
        <v>25</v>
      </c>
      <c r="J726">
        <v>0</v>
      </c>
      <c r="K726" t="s">
        <v>25</v>
      </c>
      <c r="L726">
        <v>0</v>
      </c>
      <c r="M726">
        <v>0</v>
      </c>
      <c r="N726">
        <v>0</v>
      </c>
      <c r="O726" t="s">
        <v>25</v>
      </c>
    </row>
    <row r="727" spans="1:15">
      <c r="A727" t="s">
        <v>185</v>
      </c>
      <c r="B727" t="s">
        <v>216</v>
      </c>
      <c r="C727">
        <v>1976</v>
      </c>
      <c r="D727">
        <v>0</v>
      </c>
      <c r="E727" t="s">
        <v>25</v>
      </c>
      <c r="F727" t="s">
        <v>25</v>
      </c>
      <c r="G727" t="s">
        <v>25</v>
      </c>
      <c r="H727" t="s">
        <v>25</v>
      </c>
      <c r="I727" t="s">
        <v>25</v>
      </c>
      <c r="J727">
        <v>0</v>
      </c>
      <c r="K727" t="s">
        <v>25</v>
      </c>
      <c r="L727">
        <v>0</v>
      </c>
      <c r="M727">
        <v>0</v>
      </c>
      <c r="N727">
        <v>0</v>
      </c>
      <c r="O727" t="s">
        <v>25</v>
      </c>
    </row>
    <row r="728" spans="1:15">
      <c r="A728" t="s">
        <v>185</v>
      </c>
      <c r="B728" t="s">
        <v>216</v>
      </c>
      <c r="C728">
        <v>1977</v>
      </c>
      <c r="D728">
        <v>0</v>
      </c>
      <c r="E728" t="s">
        <v>25</v>
      </c>
      <c r="F728" t="s">
        <v>25</v>
      </c>
      <c r="G728" t="s">
        <v>25</v>
      </c>
      <c r="H728" t="s">
        <v>25</v>
      </c>
      <c r="I728" t="s">
        <v>25</v>
      </c>
      <c r="J728">
        <v>0</v>
      </c>
      <c r="K728" t="s">
        <v>25</v>
      </c>
      <c r="L728">
        <v>0</v>
      </c>
      <c r="M728">
        <v>0</v>
      </c>
      <c r="N728">
        <v>0</v>
      </c>
      <c r="O728" t="s">
        <v>25</v>
      </c>
    </row>
    <row r="729" spans="1:15">
      <c r="A729" t="s">
        <v>185</v>
      </c>
      <c r="B729" t="s">
        <v>216</v>
      </c>
      <c r="C729">
        <v>1978</v>
      </c>
      <c r="D729">
        <v>0</v>
      </c>
      <c r="E729" t="s">
        <v>25</v>
      </c>
      <c r="F729" t="s">
        <v>25</v>
      </c>
      <c r="G729" t="s">
        <v>25</v>
      </c>
      <c r="H729" t="s">
        <v>25</v>
      </c>
      <c r="I729" t="s">
        <v>25</v>
      </c>
      <c r="J729">
        <v>0</v>
      </c>
      <c r="K729" t="s">
        <v>25</v>
      </c>
      <c r="L729">
        <v>0</v>
      </c>
      <c r="M729">
        <v>0</v>
      </c>
      <c r="N729">
        <v>0</v>
      </c>
      <c r="O729" t="s">
        <v>25</v>
      </c>
    </row>
    <row r="730" spans="1:15">
      <c r="A730" t="s">
        <v>185</v>
      </c>
      <c r="B730" t="s">
        <v>216</v>
      </c>
      <c r="C730">
        <v>1979</v>
      </c>
      <c r="D730">
        <v>0</v>
      </c>
      <c r="E730" t="s">
        <v>25</v>
      </c>
      <c r="F730" t="s">
        <v>25</v>
      </c>
      <c r="G730" t="s">
        <v>25</v>
      </c>
      <c r="H730" t="s">
        <v>25</v>
      </c>
      <c r="I730" t="s">
        <v>25</v>
      </c>
      <c r="J730">
        <v>0</v>
      </c>
      <c r="K730" t="s">
        <v>25</v>
      </c>
      <c r="L730">
        <v>0</v>
      </c>
      <c r="M730">
        <v>0</v>
      </c>
      <c r="N730">
        <v>0</v>
      </c>
      <c r="O730" t="s">
        <v>25</v>
      </c>
    </row>
    <row r="731" spans="1:15">
      <c r="A731" t="s">
        <v>185</v>
      </c>
      <c r="B731" t="s">
        <v>216</v>
      </c>
      <c r="C731">
        <v>1980</v>
      </c>
      <c r="D731">
        <v>0</v>
      </c>
      <c r="E731" t="s">
        <v>25</v>
      </c>
      <c r="F731" t="s">
        <v>25</v>
      </c>
      <c r="G731" t="s">
        <v>25</v>
      </c>
      <c r="H731" t="s">
        <v>25</v>
      </c>
      <c r="I731" t="s">
        <v>25</v>
      </c>
      <c r="J731">
        <v>0</v>
      </c>
      <c r="K731" t="s">
        <v>25</v>
      </c>
      <c r="L731">
        <v>0</v>
      </c>
      <c r="M731">
        <v>0</v>
      </c>
      <c r="N731">
        <v>0</v>
      </c>
      <c r="O731" t="s">
        <v>25</v>
      </c>
    </row>
    <row r="732" spans="1:15">
      <c r="A732" t="s">
        <v>185</v>
      </c>
      <c r="B732" t="s">
        <v>216</v>
      </c>
      <c r="C732">
        <v>1981</v>
      </c>
      <c r="D732">
        <v>0</v>
      </c>
      <c r="E732" t="s">
        <v>25</v>
      </c>
      <c r="F732" t="s">
        <v>25</v>
      </c>
      <c r="G732" t="s">
        <v>25</v>
      </c>
      <c r="H732" t="s">
        <v>25</v>
      </c>
      <c r="I732" t="s">
        <v>25</v>
      </c>
      <c r="J732">
        <v>0</v>
      </c>
      <c r="K732" t="s">
        <v>25</v>
      </c>
      <c r="L732">
        <v>0</v>
      </c>
      <c r="M732">
        <v>0</v>
      </c>
      <c r="N732">
        <v>0</v>
      </c>
      <c r="O732" t="s">
        <v>25</v>
      </c>
    </row>
    <row r="733" spans="1:15">
      <c r="A733" t="s">
        <v>185</v>
      </c>
      <c r="B733" t="s">
        <v>216</v>
      </c>
      <c r="C733">
        <v>1982</v>
      </c>
      <c r="D733">
        <v>0</v>
      </c>
      <c r="E733" t="s">
        <v>25</v>
      </c>
      <c r="F733" t="s">
        <v>25</v>
      </c>
      <c r="G733" t="s">
        <v>25</v>
      </c>
      <c r="H733" t="s">
        <v>25</v>
      </c>
      <c r="I733" t="s">
        <v>25</v>
      </c>
      <c r="J733">
        <v>0</v>
      </c>
      <c r="K733" t="s">
        <v>25</v>
      </c>
      <c r="L733">
        <v>0</v>
      </c>
      <c r="M733">
        <v>0</v>
      </c>
      <c r="N733">
        <v>0</v>
      </c>
      <c r="O733" t="s">
        <v>25</v>
      </c>
    </row>
    <row r="734" spans="1:15">
      <c r="A734" t="s">
        <v>185</v>
      </c>
      <c r="B734" t="s">
        <v>216</v>
      </c>
      <c r="C734">
        <v>1983</v>
      </c>
      <c r="D734">
        <v>0</v>
      </c>
      <c r="E734" t="s">
        <v>25</v>
      </c>
      <c r="F734" t="s">
        <v>25</v>
      </c>
      <c r="G734" t="s">
        <v>25</v>
      </c>
      <c r="H734" t="s">
        <v>25</v>
      </c>
      <c r="I734" t="s">
        <v>25</v>
      </c>
      <c r="J734">
        <v>0</v>
      </c>
      <c r="K734" t="s">
        <v>25</v>
      </c>
      <c r="L734">
        <v>0</v>
      </c>
      <c r="M734">
        <v>0</v>
      </c>
      <c r="N734">
        <v>0</v>
      </c>
      <c r="O734" t="s">
        <v>25</v>
      </c>
    </row>
    <row r="735" spans="1:15">
      <c r="A735" t="s">
        <v>185</v>
      </c>
      <c r="B735" t="s">
        <v>216</v>
      </c>
      <c r="C735">
        <v>1984</v>
      </c>
      <c r="D735">
        <v>0</v>
      </c>
      <c r="E735" t="s">
        <v>25</v>
      </c>
      <c r="F735" t="s">
        <v>25</v>
      </c>
      <c r="G735" t="s">
        <v>25</v>
      </c>
      <c r="H735" t="s">
        <v>25</v>
      </c>
      <c r="I735" t="s">
        <v>25</v>
      </c>
      <c r="J735">
        <v>0</v>
      </c>
      <c r="K735" t="s">
        <v>25</v>
      </c>
      <c r="L735">
        <v>0</v>
      </c>
      <c r="M735">
        <v>0</v>
      </c>
      <c r="N735">
        <v>0</v>
      </c>
      <c r="O735" t="s">
        <v>25</v>
      </c>
    </row>
    <row r="736" spans="1:15">
      <c r="A736" t="s">
        <v>185</v>
      </c>
      <c r="B736" t="s">
        <v>216</v>
      </c>
      <c r="C736">
        <v>1985</v>
      </c>
      <c r="D736">
        <v>0</v>
      </c>
      <c r="E736" t="s">
        <v>25</v>
      </c>
      <c r="F736" t="s">
        <v>25</v>
      </c>
      <c r="G736" t="s">
        <v>25</v>
      </c>
      <c r="H736" t="s">
        <v>25</v>
      </c>
      <c r="I736" t="s">
        <v>25</v>
      </c>
      <c r="J736">
        <v>0</v>
      </c>
      <c r="K736" t="s">
        <v>25</v>
      </c>
      <c r="L736">
        <v>0</v>
      </c>
      <c r="M736">
        <v>0</v>
      </c>
      <c r="N736">
        <v>0</v>
      </c>
      <c r="O736" t="s">
        <v>25</v>
      </c>
    </row>
    <row r="737" spans="1:15">
      <c r="A737" t="s">
        <v>185</v>
      </c>
      <c r="B737" t="s">
        <v>216</v>
      </c>
      <c r="C737">
        <v>1986</v>
      </c>
      <c r="D737">
        <v>0</v>
      </c>
      <c r="E737" t="s">
        <v>25</v>
      </c>
      <c r="F737" t="s">
        <v>25</v>
      </c>
      <c r="G737" t="s">
        <v>25</v>
      </c>
      <c r="H737" t="s">
        <v>25</v>
      </c>
      <c r="I737" t="s">
        <v>25</v>
      </c>
      <c r="J737">
        <v>0</v>
      </c>
      <c r="K737" t="s">
        <v>25</v>
      </c>
      <c r="L737">
        <v>0</v>
      </c>
      <c r="M737">
        <v>0</v>
      </c>
      <c r="N737">
        <v>0</v>
      </c>
      <c r="O737" t="s">
        <v>25</v>
      </c>
    </row>
    <row r="738" spans="1:15">
      <c r="A738" t="s">
        <v>185</v>
      </c>
      <c r="B738" t="s">
        <v>216</v>
      </c>
      <c r="C738">
        <v>1987</v>
      </c>
      <c r="D738">
        <v>0</v>
      </c>
      <c r="E738" t="s">
        <v>25</v>
      </c>
      <c r="F738" t="s">
        <v>25</v>
      </c>
      <c r="G738" t="s">
        <v>25</v>
      </c>
      <c r="H738" t="s">
        <v>25</v>
      </c>
      <c r="I738" t="s">
        <v>25</v>
      </c>
      <c r="J738">
        <v>0</v>
      </c>
      <c r="K738" t="s">
        <v>25</v>
      </c>
      <c r="L738">
        <v>0</v>
      </c>
      <c r="M738">
        <v>0</v>
      </c>
      <c r="N738">
        <v>0</v>
      </c>
      <c r="O738" t="s">
        <v>25</v>
      </c>
    </row>
    <row r="739" spans="1:15">
      <c r="A739" t="s">
        <v>185</v>
      </c>
      <c r="B739" t="s">
        <v>216</v>
      </c>
      <c r="C739">
        <v>1988</v>
      </c>
      <c r="D739">
        <v>0</v>
      </c>
      <c r="E739" t="s">
        <v>25</v>
      </c>
      <c r="F739" t="s">
        <v>25</v>
      </c>
      <c r="G739" t="s">
        <v>25</v>
      </c>
      <c r="H739" t="s">
        <v>25</v>
      </c>
      <c r="I739" t="s">
        <v>25</v>
      </c>
      <c r="J739">
        <v>0</v>
      </c>
      <c r="K739" t="s">
        <v>25</v>
      </c>
      <c r="L739">
        <v>0</v>
      </c>
      <c r="M739">
        <v>0</v>
      </c>
      <c r="N739">
        <v>0</v>
      </c>
      <c r="O739" t="s">
        <v>25</v>
      </c>
    </row>
    <row r="740" spans="1:15">
      <c r="A740" t="s">
        <v>185</v>
      </c>
      <c r="B740" t="s">
        <v>216</v>
      </c>
      <c r="C740">
        <v>1989</v>
      </c>
      <c r="D740">
        <v>0</v>
      </c>
      <c r="E740" t="s">
        <v>25</v>
      </c>
      <c r="F740" t="s">
        <v>25</v>
      </c>
      <c r="G740" t="s">
        <v>25</v>
      </c>
      <c r="H740" t="s">
        <v>25</v>
      </c>
      <c r="I740" t="s">
        <v>25</v>
      </c>
      <c r="J740">
        <v>0</v>
      </c>
      <c r="K740" t="s">
        <v>25</v>
      </c>
      <c r="L740">
        <v>0</v>
      </c>
      <c r="M740">
        <v>0</v>
      </c>
      <c r="N740">
        <v>0</v>
      </c>
      <c r="O740" t="s">
        <v>25</v>
      </c>
    </row>
    <row r="741" spans="1:15">
      <c r="A741" t="s">
        <v>185</v>
      </c>
      <c r="B741" t="s">
        <v>216</v>
      </c>
      <c r="C741">
        <v>1990</v>
      </c>
      <c r="D741">
        <v>0</v>
      </c>
      <c r="E741" t="s">
        <v>25</v>
      </c>
      <c r="F741" t="s">
        <v>25</v>
      </c>
      <c r="G741" t="s">
        <v>25</v>
      </c>
      <c r="H741" t="s">
        <v>25</v>
      </c>
      <c r="I741" t="s">
        <v>25</v>
      </c>
      <c r="J741">
        <v>0</v>
      </c>
      <c r="K741" t="s">
        <v>25</v>
      </c>
      <c r="L741">
        <v>0</v>
      </c>
      <c r="M741">
        <v>0</v>
      </c>
      <c r="N741">
        <v>0</v>
      </c>
      <c r="O741" t="s">
        <v>25</v>
      </c>
    </row>
    <row r="742" spans="1:15">
      <c r="A742" t="s">
        <v>185</v>
      </c>
      <c r="B742" t="s">
        <v>216</v>
      </c>
      <c r="C742">
        <v>1991</v>
      </c>
      <c r="D742">
        <v>0</v>
      </c>
      <c r="E742" t="s">
        <v>25</v>
      </c>
      <c r="F742" t="s">
        <v>25</v>
      </c>
      <c r="G742" t="s">
        <v>25</v>
      </c>
      <c r="H742" t="s">
        <v>25</v>
      </c>
      <c r="I742" t="s">
        <v>25</v>
      </c>
      <c r="J742">
        <v>0</v>
      </c>
      <c r="K742" t="s">
        <v>25</v>
      </c>
      <c r="L742">
        <v>0</v>
      </c>
      <c r="M742">
        <v>0</v>
      </c>
      <c r="N742">
        <v>0</v>
      </c>
      <c r="O742" t="s">
        <v>25</v>
      </c>
    </row>
    <row r="743" spans="1:15">
      <c r="A743" t="s">
        <v>185</v>
      </c>
      <c r="B743" t="s">
        <v>216</v>
      </c>
      <c r="C743">
        <v>1992</v>
      </c>
      <c r="D743">
        <v>0</v>
      </c>
      <c r="E743" t="s">
        <v>25</v>
      </c>
      <c r="F743" t="s">
        <v>25</v>
      </c>
      <c r="G743" t="s">
        <v>25</v>
      </c>
      <c r="H743" t="s">
        <v>25</v>
      </c>
      <c r="I743" t="s">
        <v>25</v>
      </c>
      <c r="J743">
        <v>0</v>
      </c>
      <c r="K743" t="s">
        <v>25</v>
      </c>
      <c r="L743">
        <v>0</v>
      </c>
      <c r="M743">
        <v>0</v>
      </c>
      <c r="N743">
        <v>0</v>
      </c>
      <c r="O743" t="s">
        <v>25</v>
      </c>
    </row>
    <row r="744" spans="1:15">
      <c r="A744" t="s">
        <v>185</v>
      </c>
      <c r="B744" t="s">
        <v>216</v>
      </c>
      <c r="C744">
        <v>1993</v>
      </c>
      <c r="D744">
        <v>0</v>
      </c>
      <c r="E744" t="s">
        <v>25</v>
      </c>
      <c r="F744" t="s">
        <v>25</v>
      </c>
      <c r="G744" t="s">
        <v>25</v>
      </c>
      <c r="H744" t="s">
        <v>25</v>
      </c>
      <c r="I744" t="s">
        <v>25</v>
      </c>
      <c r="J744">
        <v>0</v>
      </c>
      <c r="K744" t="s">
        <v>25</v>
      </c>
      <c r="L744">
        <v>0</v>
      </c>
      <c r="M744">
        <v>0</v>
      </c>
      <c r="N744">
        <v>0</v>
      </c>
      <c r="O744" t="s">
        <v>25</v>
      </c>
    </row>
    <row r="745" spans="1:15">
      <c r="A745" t="s">
        <v>185</v>
      </c>
      <c r="B745" t="s">
        <v>216</v>
      </c>
      <c r="C745">
        <v>1994</v>
      </c>
      <c r="D745">
        <v>0</v>
      </c>
      <c r="E745" t="s">
        <v>25</v>
      </c>
      <c r="F745" t="s">
        <v>25</v>
      </c>
      <c r="G745" t="s">
        <v>25</v>
      </c>
      <c r="H745" t="s">
        <v>25</v>
      </c>
      <c r="I745" t="s">
        <v>25</v>
      </c>
      <c r="J745">
        <v>0</v>
      </c>
      <c r="K745" t="s">
        <v>25</v>
      </c>
      <c r="L745">
        <v>0</v>
      </c>
      <c r="M745">
        <v>0</v>
      </c>
      <c r="N745">
        <v>0</v>
      </c>
      <c r="O745" t="s">
        <v>25</v>
      </c>
    </row>
    <row r="746" spans="1:15">
      <c r="A746" t="s">
        <v>185</v>
      </c>
      <c r="B746" t="s">
        <v>216</v>
      </c>
      <c r="C746">
        <v>1995</v>
      </c>
      <c r="D746">
        <v>0</v>
      </c>
      <c r="E746" t="s">
        <v>25</v>
      </c>
      <c r="F746" t="s">
        <v>25</v>
      </c>
      <c r="G746" t="s">
        <v>25</v>
      </c>
      <c r="H746" t="s">
        <v>25</v>
      </c>
      <c r="I746" t="s">
        <v>25</v>
      </c>
      <c r="J746">
        <v>0</v>
      </c>
      <c r="K746" t="s">
        <v>25</v>
      </c>
      <c r="L746">
        <v>0</v>
      </c>
      <c r="M746">
        <v>0</v>
      </c>
      <c r="N746">
        <v>0</v>
      </c>
      <c r="O746" t="s">
        <v>25</v>
      </c>
    </row>
    <row r="747" spans="1:15">
      <c r="A747" t="s">
        <v>185</v>
      </c>
      <c r="B747" t="s">
        <v>216</v>
      </c>
      <c r="C747">
        <v>1996</v>
      </c>
      <c r="D747">
        <v>0</v>
      </c>
      <c r="E747" t="s">
        <v>25</v>
      </c>
      <c r="F747" t="s">
        <v>25</v>
      </c>
      <c r="G747" t="s">
        <v>25</v>
      </c>
      <c r="H747" t="s">
        <v>25</v>
      </c>
      <c r="I747" t="s">
        <v>25</v>
      </c>
      <c r="J747">
        <v>0</v>
      </c>
      <c r="K747" t="s">
        <v>25</v>
      </c>
      <c r="L747">
        <v>0</v>
      </c>
      <c r="M747">
        <v>0</v>
      </c>
      <c r="N747">
        <v>0</v>
      </c>
      <c r="O747" t="s">
        <v>25</v>
      </c>
    </row>
    <row r="748" spans="1:15">
      <c r="A748" t="s">
        <v>185</v>
      </c>
      <c r="B748" t="s">
        <v>216</v>
      </c>
      <c r="C748">
        <v>1997</v>
      </c>
      <c r="D748">
        <v>0</v>
      </c>
      <c r="E748" t="s">
        <v>25</v>
      </c>
      <c r="F748" t="s">
        <v>25</v>
      </c>
      <c r="G748" t="s">
        <v>25</v>
      </c>
      <c r="H748" t="s">
        <v>25</v>
      </c>
      <c r="I748" t="s">
        <v>25</v>
      </c>
      <c r="J748">
        <v>0</v>
      </c>
      <c r="K748" t="s">
        <v>25</v>
      </c>
      <c r="L748">
        <v>0</v>
      </c>
      <c r="M748">
        <v>0</v>
      </c>
      <c r="N748">
        <v>0</v>
      </c>
      <c r="O748" t="s">
        <v>25</v>
      </c>
    </row>
    <row r="749" spans="1:15">
      <c r="A749" t="s">
        <v>185</v>
      </c>
      <c r="B749" t="s">
        <v>216</v>
      </c>
      <c r="C749">
        <v>1998</v>
      </c>
      <c r="D749">
        <v>0</v>
      </c>
      <c r="E749" t="s">
        <v>25</v>
      </c>
      <c r="F749" t="s">
        <v>25</v>
      </c>
      <c r="G749" t="s">
        <v>25</v>
      </c>
      <c r="H749" t="s">
        <v>25</v>
      </c>
      <c r="I749" t="s">
        <v>25</v>
      </c>
      <c r="J749">
        <v>0</v>
      </c>
      <c r="K749" t="s">
        <v>25</v>
      </c>
      <c r="L749">
        <v>0</v>
      </c>
      <c r="M749">
        <v>0</v>
      </c>
      <c r="N749">
        <v>0</v>
      </c>
      <c r="O749" t="s">
        <v>25</v>
      </c>
    </row>
    <row r="750" spans="1:15">
      <c r="A750" t="s">
        <v>185</v>
      </c>
      <c r="B750" t="s">
        <v>216</v>
      </c>
      <c r="C750">
        <v>1999</v>
      </c>
      <c r="D750">
        <v>0</v>
      </c>
      <c r="E750" t="s">
        <v>25</v>
      </c>
      <c r="F750" t="s">
        <v>25</v>
      </c>
      <c r="G750" t="s">
        <v>25</v>
      </c>
      <c r="H750" t="s">
        <v>25</v>
      </c>
      <c r="I750" t="s">
        <v>25</v>
      </c>
      <c r="J750">
        <v>0</v>
      </c>
      <c r="K750" t="s">
        <v>25</v>
      </c>
      <c r="L750">
        <v>0</v>
      </c>
      <c r="M750">
        <v>0</v>
      </c>
      <c r="N750">
        <v>0</v>
      </c>
      <c r="O750" t="s">
        <v>25</v>
      </c>
    </row>
    <row r="751" spans="1:15">
      <c r="A751" t="s">
        <v>185</v>
      </c>
      <c r="B751" t="s">
        <v>216</v>
      </c>
      <c r="C751">
        <v>2000</v>
      </c>
      <c r="D751">
        <v>0</v>
      </c>
      <c r="E751" t="s">
        <v>25</v>
      </c>
      <c r="F751" t="s">
        <v>25</v>
      </c>
      <c r="G751" t="s">
        <v>25</v>
      </c>
      <c r="H751" t="s">
        <v>25</v>
      </c>
      <c r="I751" t="s">
        <v>25</v>
      </c>
      <c r="J751">
        <v>0</v>
      </c>
      <c r="K751" t="s">
        <v>25</v>
      </c>
      <c r="L751">
        <v>0</v>
      </c>
      <c r="M751">
        <v>0</v>
      </c>
      <c r="N751">
        <v>0</v>
      </c>
      <c r="O751" t="s">
        <v>25</v>
      </c>
    </row>
    <row r="752" spans="1:15">
      <c r="A752" t="s">
        <v>185</v>
      </c>
      <c r="B752" t="s">
        <v>216</v>
      </c>
      <c r="C752">
        <v>2001</v>
      </c>
      <c r="D752">
        <v>0</v>
      </c>
      <c r="E752" t="s">
        <v>25</v>
      </c>
      <c r="F752" t="s">
        <v>25</v>
      </c>
      <c r="G752" t="s">
        <v>25</v>
      </c>
      <c r="H752" t="s">
        <v>25</v>
      </c>
      <c r="I752" t="s">
        <v>25</v>
      </c>
      <c r="J752">
        <v>0</v>
      </c>
      <c r="K752" t="s">
        <v>25</v>
      </c>
      <c r="L752">
        <v>0</v>
      </c>
      <c r="M752">
        <v>0</v>
      </c>
      <c r="N752">
        <v>0</v>
      </c>
      <c r="O752" t="s">
        <v>25</v>
      </c>
    </row>
    <row r="753" spans="1:15">
      <c r="A753" t="s">
        <v>185</v>
      </c>
      <c r="B753" t="s">
        <v>216</v>
      </c>
      <c r="C753">
        <v>2002</v>
      </c>
      <c r="D753">
        <v>0</v>
      </c>
      <c r="E753" t="s">
        <v>25</v>
      </c>
      <c r="F753" t="s">
        <v>25</v>
      </c>
      <c r="G753" t="s">
        <v>25</v>
      </c>
      <c r="H753" t="s">
        <v>25</v>
      </c>
      <c r="I753" t="s">
        <v>25</v>
      </c>
      <c r="J753">
        <v>0</v>
      </c>
      <c r="K753" t="s">
        <v>25</v>
      </c>
      <c r="L753">
        <v>0</v>
      </c>
      <c r="M753">
        <v>0</v>
      </c>
      <c r="N753">
        <v>0</v>
      </c>
      <c r="O753" t="s">
        <v>25</v>
      </c>
    </row>
    <row r="754" spans="1:15">
      <c r="A754" t="s">
        <v>185</v>
      </c>
      <c r="B754" t="s">
        <v>216</v>
      </c>
      <c r="C754">
        <v>2003</v>
      </c>
      <c r="D754">
        <v>0</v>
      </c>
      <c r="E754" t="s">
        <v>25</v>
      </c>
      <c r="F754" t="s">
        <v>25</v>
      </c>
      <c r="G754" t="s">
        <v>25</v>
      </c>
      <c r="H754" t="s">
        <v>25</v>
      </c>
      <c r="I754" t="s">
        <v>25</v>
      </c>
      <c r="J754">
        <v>0</v>
      </c>
      <c r="K754" t="s">
        <v>25</v>
      </c>
      <c r="L754">
        <v>0</v>
      </c>
      <c r="M754">
        <v>0</v>
      </c>
      <c r="N754">
        <v>0</v>
      </c>
      <c r="O754" t="s">
        <v>25</v>
      </c>
    </row>
    <row r="755" spans="1:15">
      <c r="A755" t="s">
        <v>185</v>
      </c>
      <c r="B755" t="s">
        <v>216</v>
      </c>
      <c r="C755">
        <v>2004</v>
      </c>
      <c r="D755">
        <v>0</v>
      </c>
      <c r="E755" t="s">
        <v>25</v>
      </c>
      <c r="F755" t="s">
        <v>25</v>
      </c>
      <c r="G755" t="s">
        <v>25</v>
      </c>
      <c r="H755" t="s">
        <v>25</v>
      </c>
      <c r="I755" t="s">
        <v>25</v>
      </c>
      <c r="J755">
        <v>0</v>
      </c>
      <c r="K755" t="s">
        <v>25</v>
      </c>
      <c r="L755">
        <v>0</v>
      </c>
      <c r="M755">
        <v>0</v>
      </c>
      <c r="N755">
        <v>0</v>
      </c>
      <c r="O755" t="s">
        <v>25</v>
      </c>
    </row>
    <row r="756" spans="1:15">
      <c r="A756" t="s">
        <v>185</v>
      </c>
      <c r="B756" t="s">
        <v>216</v>
      </c>
      <c r="C756">
        <v>2005</v>
      </c>
      <c r="D756">
        <v>0</v>
      </c>
      <c r="E756" t="s">
        <v>25</v>
      </c>
      <c r="F756" t="s">
        <v>25</v>
      </c>
      <c r="G756" t="s">
        <v>25</v>
      </c>
      <c r="H756" t="s">
        <v>25</v>
      </c>
      <c r="I756" t="s">
        <v>25</v>
      </c>
      <c r="J756">
        <v>0</v>
      </c>
      <c r="K756" t="s">
        <v>25</v>
      </c>
      <c r="L756">
        <v>0</v>
      </c>
      <c r="M756">
        <v>0</v>
      </c>
      <c r="N756">
        <v>0</v>
      </c>
      <c r="O756" t="s">
        <v>25</v>
      </c>
    </row>
    <row r="757" spans="1:15">
      <c r="A757" t="s">
        <v>185</v>
      </c>
      <c r="B757" t="s">
        <v>216</v>
      </c>
      <c r="C757">
        <v>2006</v>
      </c>
      <c r="D757">
        <v>0</v>
      </c>
      <c r="E757" t="s">
        <v>25</v>
      </c>
      <c r="F757" t="s">
        <v>25</v>
      </c>
      <c r="G757" t="s">
        <v>25</v>
      </c>
      <c r="H757" t="s">
        <v>25</v>
      </c>
      <c r="I757" t="s">
        <v>25</v>
      </c>
      <c r="J757">
        <v>0</v>
      </c>
      <c r="K757" t="s">
        <v>25</v>
      </c>
      <c r="L757">
        <v>0</v>
      </c>
      <c r="M757">
        <v>0</v>
      </c>
      <c r="N757">
        <v>0</v>
      </c>
      <c r="O757" t="s">
        <v>25</v>
      </c>
    </row>
    <row r="758" spans="1:15">
      <c r="A758" t="s">
        <v>185</v>
      </c>
      <c r="B758" t="s">
        <v>216</v>
      </c>
      <c r="C758">
        <v>2007</v>
      </c>
      <c r="D758">
        <v>0</v>
      </c>
      <c r="E758" t="s">
        <v>25</v>
      </c>
      <c r="F758" t="s">
        <v>25</v>
      </c>
      <c r="G758" t="s">
        <v>25</v>
      </c>
      <c r="H758" t="s">
        <v>25</v>
      </c>
      <c r="I758" t="s">
        <v>25</v>
      </c>
      <c r="J758">
        <v>0</v>
      </c>
      <c r="K758" t="s">
        <v>25</v>
      </c>
      <c r="L758">
        <v>0</v>
      </c>
      <c r="M758">
        <v>0</v>
      </c>
      <c r="N758">
        <v>0</v>
      </c>
      <c r="O758" t="s">
        <v>25</v>
      </c>
    </row>
    <row r="759" spans="1:15">
      <c r="A759" t="s">
        <v>185</v>
      </c>
      <c r="B759" t="s">
        <v>216</v>
      </c>
      <c r="C759">
        <v>2008</v>
      </c>
      <c r="D759">
        <v>0</v>
      </c>
      <c r="E759" t="s">
        <v>25</v>
      </c>
      <c r="F759" t="s">
        <v>25</v>
      </c>
      <c r="G759" t="s">
        <v>25</v>
      </c>
      <c r="H759" t="s">
        <v>25</v>
      </c>
      <c r="I759" t="s">
        <v>25</v>
      </c>
      <c r="J759">
        <v>0</v>
      </c>
      <c r="K759" t="s">
        <v>25</v>
      </c>
      <c r="L759">
        <v>0</v>
      </c>
      <c r="M759">
        <v>0</v>
      </c>
      <c r="N759">
        <v>0</v>
      </c>
      <c r="O759" t="s">
        <v>25</v>
      </c>
    </row>
    <row r="760" spans="1:15">
      <c r="A760" t="s">
        <v>185</v>
      </c>
      <c r="B760" t="s">
        <v>216</v>
      </c>
      <c r="C760">
        <v>2009</v>
      </c>
      <c r="D760">
        <v>0</v>
      </c>
      <c r="E760" t="s">
        <v>25</v>
      </c>
      <c r="F760" t="s">
        <v>25</v>
      </c>
      <c r="G760" t="s">
        <v>25</v>
      </c>
      <c r="H760" t="s">
        <v>25</v>
      </c>
      <c r="I760" t="s">
        <v>25</v>
      </c>
      <c r="J760">
        <v>0</v>
      </c>
      <c r="K760" t="s">
        <v>25</v>
      </c>
      <c r="L760">
        <v>0</v>
      </c>
      <c r="M760">
        <v>0</v>
      </c>
      <c r="N760">
        <v>0</v>
      </c>
      <c r="O760" t="s">
        <v>25</v>
      </c>
    </row>
    <row r="761" spans="1:15">
      <c r="A761" t="s">
        <v>185</v>
      </c>
      <c r="B761" t="s">
        <v>216</v>
      </c>
      <c r="C761">
        <v>2010</v>
      </c>
      <c r="D761">
        <v>0</v>
      </c>
      <c r="E761" t="s">
        <v>25</v>
      </c>
      <c r="F761" t="s">
        <v>25</v>
      </c>
      <c r="G761" t="s">
        <v>25</v>
      </c>
      <c r="H761" t="s">
        <v>25</v>
      </c>
      <c r="I761" t="s">
        <v>25</v>
      </c>
      <c r="J761">
        <v>0</v>
      </c>
      <c r="K761" t="s">
        <v>25</v>
      </c>
      <c r="L761">
        <v>0</v>
      </c>
      <c r="M761">
        <v>0</v>
      </c>
      <c r="N761">
        <v>0</v>
      </c>
      <c r="O761" t="s">
        <v>25</v>
      </c>
    </row>
    <row r="762" spans="1:15">
      <c r="A762" t="s">
        <v>185</v>
      </c>
      <c r="B762" t="s">
        <v>216</v>
      </c>
      <c r="C762">
        <v>2011</v>
      </c>
      <c r="D762">
        <v>0</v>
      </c>
      <c r="E762" t="s">
        <v>25</v>
      </c>
      <c r="F762" t="s">
        <v>25</v>
      </c>
      <c r="G762" t="s">
        <v>25</v>
      </c>
      <c r="H762" t="s">
        <v>25</v>
      </c>
      <c r="I762" t="s">
        <v>25</v>
      </c>
      <c r="J762">
        <v>0</v>
      </c>
      <c r="K762" t="s">
        <v>25</v>
      </c>
      <c r="L762">
        <v>0</v>
      </c>
      <c r="M762">
        <v>0</v>
      </c>
      <c r="N762">
        <v>0</v>
      </c>
      <c r="O762" t="s">
        <v>25</v>
      </c>
    </row>
    <row r="763" spans="1:15">
      <c r="A763" t="s">
        <v>185</v>
      </c>
      <c r="B763" t="s">
        <v>216</v>
      </c>
      <c r="C763">
        <v>2012</v>
      </c>
      <c r="D763">
        <v>0</v>
      </c>
      <c r="E763" t="s">
        <v>25</v>
      </c>
      <c r="F763" t="s">
        <v>25</v>
      </c>
      <c r="G763" t="s">
        <v>25</v>
      </c>
      <c r="H763" t="s">
        <v>25</v>
      </c>
      <c r="I763" t="s">
        <v>25</v>
      </c>
      <c r="J763">
        <v>0</v>
      </c>
      <c r="K763" t="s">
        <v>25</v>
      </c>
      <c r="L763">
        <v>0</v>
      </c>
      <c r="M763">
        <v>0</v>
      </c>
      <c r="N763">
        <v>0</v>
      </c>
      <c r="O763" t="s">
        <v>25</v>
      </c>
    </row>
    <row r="764" spans="1:15">
      <c r="A764" t="s">
        <v>185</v>
      </c>
      <c r="B764" t="s">
        <v>216</v>
      </c>
      <c r="C764">
        <v>2013</v>
      </c>
      <c r="D764">
        <v>0</v>
      </c>
      <c r="E764" t="s">
        <v>25</v>
      </c>
      <c r="F764" t="s">
        <v>25</v>
      </c>
      <c r="G764" t="s">
        <v>25</v>
      </c>
      <c r="H764" t="s">
        <v>25</v>
      </c>
      <c r="I764" t="s">
        <v>25</v>
      </c>
      <c r="J764">
        <v>0</v>
      </c>
      <c r="K764" t="s">
        <v>25</v>
      </c>
      <c r="L764">
        <v>0</v>
      </c>
      <c r="M764">
        <v>0</v>
      </c>
      <c r="N764">
        <v>0</v>
      </c>
      <c r="O764" t="s">
        <v>25</v>
      </c>
    </row>
    <row r="765" spans="1:15">
      <c r="A765" t="s">
        <v>185</v>
      </c>
      <c r="B765" t="s">
        <v>216</v>
      </c>
      <c r="C765">
        <v>2014</v>
      </c>
      <c r="D765">
        <v>0</v>
      </c>
      <c r="E765" t="s">
        <v>25</v>
      </c>
      <c r="F765" t="s">
        <v>25</v>
      </c>
      <c r="G765" t="s">
        <v>25</v>
      </c>
      <c r="H765" t="s">
        <v>25</v>
      </c>
      <c r="I765" t="s">
        <v>25</v>
      </c>
      <c r="J765">
        <v>0</v>
      </c>
      <c r="K765" t="s">
        <v>25</v>
      </c>
      <c r="L765">
        <v>0</v>
      </c>
      <c r="M765">
        <v>0</v>
      </c>
      <c r="N765">
        <v>0</v>
      </c>
      <c r="O765" t="s">
        <v>25</v>
      </c>
    </row>
    <row r="766" spans="1:15">
      <c r="A766" t="s">
        <v>185</v>
      </c>
      <c r="B766" t="s">
        <v>216</v>
      </c>
      <c r="C766">
        <v>2015</v>
      </c>
      <c r="D766">
        <v>0</v>
      </c>
      <c r="E766" t="s">
        <v>25</v>
      </c>
      <c r="F766" t="s">
        <v>25</v>
      </c>
      <c r="G766" t="s">
        <v>25</v>
      </c>
      <c r="H766" t="s">
        <v>25</v>
      </c>
      <c r="I766" t="s">
        <v>25</v>
      </c>
      <c r="J766">
        <v>0</v>
      </c>
      <c r="K766" t="s">
        <v>25</v>
      </c>
      <c r="L766">
        <v>0</v>
      </c>
      <c r="M766">
        <v>0</v>
      </c>
      <c r="N766">
        <v>0</v>
      </c>
      <c r="O766" t="s">
        <v>25</v>
      </c>
    </row>
    <row r="767" spans="1:15">
      <c r="A767" t="s">
        <v>185</v>
      </c>
      <c r="B767" t="s">
        <v>216</v>
      </c>
      <c r="C767">
        <v>2016</v>
      </c>
      <c r="D767">
        <v>0</v>
      </c>
      <c r="E767" t="s">
        <v>25</v>
      </c>
      <c r="F767" t="s">
        <v>25</v>
      </c>
      <c r="G767" t="s">
        <v>25</v>
      </c>
      <c r="H767" t="s">
        <v>25</v>
      </c>
      <c r="I767" t="s">
        <v>25</v>
      </c>
      <c r="J767">
        <v>0</v>
      </c>
      <c r="K767" t="s">
        <v>25</v>
      </c>
      <c r="L767">
        <v>0</v>
      </c>
      <c r="M767">
        <v>0</v>
      </c>
      <c r="N767">
        <v>0</v>
      </c>
      <c r="O767" t="s">
        <v>25</v>
      </c>
    </row>
    <row r="768" spans="1:15">
      <c r="A768" t="s">
        <v>185</v>
      </c>
      <c r="B768" t="s">
        <v>216</v>
      </c>
      <c r="C768">
        <v>2017</v>
      </c>
      <c r="D768">
        <v>0</v>
      </c>
      <c r="E768" t="s">
        <v>25</v>
      </c>
      <c r="F768" t="s">
        <v>25</v>
      </c>
      <c r="G768" t="s">
        <v>25</v>
      </c>
      <c r="H768" t="s">
        <v>25</v>
      </c>
      <c r="I768" t="s">
        <v>25</v>
      </c>
      <c r="J768">
        <v>0</v>
      </c>
      <c r="K768" t="s">
        <v>25</v>
      </c>
      <c r="L768">
        <v>0</v>
      </c>
      <c r="M768">
        <v>0</v>
      </c>
      <c r="N768">
        <v>0</v>
      </c>
      <c r="O768" t="s">
        <v>25</v>
      </c>
    </row>
    <row r="769" spans="1:15">
      <c r="A769" t="s">
        <v>185</v>
      </c>
      <c r="B769" t="s">
        <v>216</v>
      </c>
      <c r="C769">
        <v>2018</v>
      </c>
      <c r="D769">
        <v>6960.4</v>
      </c>
      <c r="E769" t="s">
        <v>25</v>
      </c>
      <c r="F769" t="s">
        <v>25</v>
      </c>
      <c r="G769" t="s">
        <v>25</v>
      </c>
      <c r="H769" t="s">
        <v>25</v>
      </c>
      <c r="I769" t="s">
        <v>25</v>
      </c>
      <c r="J769">
        <v>69</v>
      </c>
      <c r="K769" t="s">
        <v>25</v>
      </c>
      <c r="L769">
        <v>230.1</v>
      </c>
      <c r="M769">
        <v>711.3</v>
      </c>
      <c r="N769">
        <v>5950</v>
      </c>
      <c r="O769">
        <v>610</v>
      </c>
    </row>
    <row r="770" spans="1:15">
      <c r="A770" t="s">
        <v>185</v>
      </c>
      <c r="B770" t="s">
        <v>216</v>
      </c>
      <c r="C770">
        <v>2019</v>
      </c>
      <c r="D770">
        <v>1101.4000000000001</v>
      </c>
      <c r="E770" t="s">
        <v>25</v>
      </c>
      <c r="F770" t="s">
        <v>25</v>
      </c>
      <c r="G770" t="s">
        <v>25</v>
      </c>
      <c r="H770" t="s">
        <v>25</v>
      </c>
      <c r="I770" t="s">
        <v>25</v>
      </c>
      <c r="J770">
        <v>82</v>
      </c>
      <c r="K770" t="s">
        <v>25</v>
      </c>
      <c r="L770">
        <v>245.4</v>
      </c>
      <c r="M770">
        <v>774</v>
      </c>
      <c r="N770">
        <v>0</v>
      </c>
      <c r="O770">
        <v>148</v>
      </c>
    </row>
    <row r="771" spans="1:15">
      <c r="A771" t="s">
        <v>185</v>
      </c>
      <c r="B771" t="s">
        <v>216</v>
      </c>
      <c r="C771">
        <v>2020</v>
      </c>
      <c r="D771">
        <v>25</v>
      </c>
      <c r="E771" t="s">
        <v>25</v>
      </c>
      <c r="F771" t="s">
        <v>25</v>
      </c>
      <c r="G771" t="s">
        <v>25</v>
      </c>
      <c r="H771" t="s">
        <v>25</v>
      </c>
      <c r="I771" t="s">
        <v>25</v>
      </c>
      <c r="J771">
        <v>25</v>
      </c>
      <c r="K771" t="s">
        <v>25</v>
      </c>
      <c r="L771">
        <v>0</v>
      </c>
      <c r="M771">
        <v>0</v>
      </c>
      <c r="N771">
        <v>0</v>
      </c>
      <c r="O771">
        <v>41</v>
      </c>
    </row>
    <row r="772" spans="1:15">
      <c r="A772" t="s">
        <v>31</v>
      </c>
      <c r="B772" t="s">
        <v>217</v>
      </c>
      <c r="C772">
        <v>1960</v>
      </c>
      <c r="D772" t="s">
        <v>25</v>
      </c>
      <c r="E772" t="s">
        <v>25</v>
      </c>
      <c r="F772" t="s">
        <v>25</v>
      </c>
      <c r="G772" t="s">
        <v>25</v>
      </c>
      <c r="H772" t="s">
        <v>25</v>
      </c>
      <c r="I772" t="s">
        <v>25</v>
      </c>
      <c r="J772" t="s">
        <v>25</v>
      </c>
      <c r="K772" t="s">
        <v>166</v>
      </c>
      <c r="L772" t="s">
        <v>25</v>
      </c>
      <c r="M772" t="s">
        <v>25</v>
      </c>
      <c r="N772" t="s">
        <v>25</v>
      </c>
      <c r="O772" t="s">
        <v>25</v>
      </c>
    </row>
    <row r="773" spans="1:15">
      <c r="A773" t="s">
        <v>31</v>
      </c>
      <c r="B773" t="s">
        <v>217</v>
      </c>
      <c r="C773">
        <v>1961</v>
      </c>
      <c r="D773" t="s">
        <v>25</v>
      </c>
      <c r="E773" t="s">
        <v>25</v>
      </c>
      <c r="F773" t="s">
        <v>25</v>
      </c>
      <c r="G773" t="s">
        <v>25</v>
      </c>
      <c r="H773" t="s">
        <v>25</v>
      </c>
      <c r="I773" t="s">
        <v>25</v>
      </c>
      <c r="J773" t="s">
        <v>25</v>
      </c>
      <c r="K773" t="s">
        <v>166</v>
      </c>
      <c r="L773" t="s">
        <v>25</v>
      </c>
      <c r="M773" t="s">
        <v>25</v>
      </c>
      <c r="N773" t="s">
        <v>25</v>
      </c>
      <c r="O773" t="s">
        <v>25</v>
      </c>
    </row>
    <row r="774" spans="1:15">
      <c r="A774" t="s">
        <v>31</v>
      </c>
      <c r="B774" t="s">
        <v>217</v>
      </c>
      <c r="C774">
        <v>1962</v>
      </c>
      <c r="D774" t="s">
        <v>25</v>
      </c>
      <c r="E774" t="s">
        <v>25</v>
      </c>
      <c r="F774" t="s">
        <v>25</v>
      </c>
      <c r="G774" t="s">
        <v>25</v>
      </c>
      <c r="H774" t="s">
        <v>25</v>
      </c>
      <c r="I774" t="s">
        <v>25</v>
      </c>
      <c r="J774" t="s">
        <v>25</v>
      </c>
      <c r="K774" t="s">
        <v>166</v>
      </c>
      <c r="L774" t="s">
        <v>25</v>
      </c>
      <c r="M774" t="s">
        <v>25</v>
      </c>
      <c r="N774" t="s">
        <v>25</v>
      </c>
      <c r="O774" t="s">
        <v>25</v>
      </c>
    </row>
    <row r="775" spans="1:15">
      <c r="A775" t="s">
        <v>31</v>
      </c>
      <c r="B775" t="s">
        <v>217</v>
      </c>
      <c r="C775">
        <v>1963</v>
      </c>
      <c r="D775" t="s">
        <v>25</v>
      </c>
      <c r="E775" t="s">
        <v>25</v>
      </c>
      <c r="F775" t="s">
        <v>25</v>
      </c>
      <c r="G775" t="s">
        <v>25</v>
      </c>
      <c r="H775" t="s">
        <v>25</v>
      </c>
      <c r="I775" t="s">
        <v>25</v>
      </c>
      <c r="J775" t="s">
        <v>25</v>
      </c>
      <c r="K775" t="s">
        <v>166</v>
      </c>
      <c r="L775" t="s">
        <v>25</v>
      </c>
      <c r="M775" t="s">
        <v>25</v>
      </c>
      <c r="N775" t="s">
        <v>25</v>
      </c>
      <c r="O775" t="s">
        <v>25</v>
      </c>
    </row>
    <row r="776" spans="1:15">
      <c r="A776" t="s">
        <v>31</v>
      </c>
      <c r="B776" t="s">
        <v>217</v>
      </c>
      <c r="C776">
        <v>1964</v>
      </c>
      <c r="D776" t="s">
        <v>25</v>
      </c>
      <c r="E776" t="s">
        <v>25</v>
      </c>
      <c r="F776" t="s">
        <v>25</v>
      </c>
      <c r="G776" t="s">
        <v>25</v>
      </c>
      <c r="H776" t="s">
        <v>25</v>
      </c>
      <c r="I776" t="s">
        <v>25</v>
      </c>
      <c r="J776" t="s">
        <v>25</v>
      </c>
      <c r="K776" t="s">
        <v>166</v>
      </c>
      <c r="L776" t="s">
        <v>25</v>
      </c>
      <c r="M776" t="s">
        <v>25</v>
      </c>
      <c r="N776" t="s">
        <v>25</v>
      </c>
      <c r="O776" t="s">
        <v>25</v>
      </c>
    </row>
    <row r="777" spans="1:15">
      <c r="A777" t="s">
        <v>31</v>
      </c>
      <c r="B777" t="s">
        <v>217</v>
      </c>
      <c r="C777">
        <v>1965</v>
      </c>
      <c r="D777" t="s">
        <v>25</v>
      </c>
      <c r="E777" t="s">
        <v>25</v>
      </c>
      <c r="F777" t="s">
        <v>25</v>
      </c>
      <c r="G777" t="s">
        <v>25</v>
      </c>
      <c r="H777" t="s">
        <v>25</v>
      </c>
      <c r="I777" t="s">
        <v>25</v>
      </c>
      <c r="J777" t="s">
        <v>25</v>
      </c>
      <c r="K777" t="s">
        <v>166</v>
      </c>
      <c r="L777" t="s">
        <v>25</v>
      </c>
      <c r="M777" t="s">
        <v>25</v>
      </c>
      <c r="N777" t="s">
        <v>25</v>
      </c>
      <c r="O777" t="s">
        <v>25</v>
      </c>
    </row>
    <row r="778" spans="1:15">
      <c r="A778" t="s">
        <v>31</v>
      </c>
      <c r="B778" t="s">
        <v>217</v>
      </c>
      <c r="C778">
        <v>1966</v>
      </c>
      <c r="D778" t="s">
        <v>25</v>
      </c>
      <c r="E778" t="s">
        <v>25</v>
      </c>
      <c r="F778" t="s">
        <v>25</v>
      </c>
      <c r="G778" t="s">
        <v>25</v>
      </c>
      <c r="H778" t="s">
        <v>25</v>
      </c>
      <c r="I778" t="s">
        <v>25</v>
      </c>
      <c r="J778" t="s">
        <v>25</v>
      </c>
      <c r="K778" t="s">
        <v>166</v>
      </c>
      <c r="L778" t="s">
        <v>25</v>
      </c>
      <c r="M778" t="s">
        <v>25</v>
      </c>
      <c r="N778" t="s">
        <v>25</v>
      </c>
      <c r="O778" t="s">
        <v>25</v>
      </c>
    </row>
    <row r="779" spans="1:15">
      <c r="A779" t="s">
        <v>31</v>
      </c>
      <c r="B779" t="s">
        <v>217</v>
      </c>
      <c r="C779">
        <v>1967</v>
      </c>
      <c r="D779" t="s">
        <v>25</v>
      </c>
      <c r="E779" t="s">
        <v>25</v>
      </c>
      <c r="F779" t="s">
        <v>25</v>
      </c>
      <c r="G779" t="s">
        <v>25</v>
      </c>
      <c r="H779" t="s">
        <v>25</v>
      </c>
      <c r="I779" t="s">
        <v>25</v>
      </c>
      <c r="J779" t="s">
        <v>25</v>
      </c>
      <c r="K779" t="s">
        <v>166</v>
      </c>
      <c r="L779" t="s">
        <v>25</v>
      </c>
      <c r="M779" t="s">
        <v>25</v>
      </c>
      <c r="N779" t="s">
        <v>25</v>
      </c>
      <c r="O779" t="s">
        <v>25</v>
      </c>
    </row>
    <row r="780" spans="1:15">
      <c r="A780" t="s">
        <v>31</v>
      </c>
      <c r="B780" t="s">
        <v>217</v>
      </c>
      <c r="C780">
        <v>1968</v>
      </c>
      <c r="D780" t="s">
        <v>25</v>
      </c>
      <c r="E780" t="s">
        <v>25</v>
      </c>
      <c r="F780" t="s">
        <v>25</v>
      </c>
      <c r="G780" t="s">
        <v>25</v>
      </c>
      <c r="H780" t="s">
        <v>25</v>
      </c>
      <c r="I780" t="s">
        <v>25</v>
      </c>
      <c r="J780" t="s">
        <v>25</v>
      </c>
      <c r="K780" t="s">
        <v>166</v>
      </c>
      <c r="L780" t="s">
        <v>25</v>
      </c>
      <c r="M780" t="s">
        <v>25</v>
      </c>
      <c r="N780" t="s">
        <v>25</v>
      </c>
      <c r="O780" t="s">
        <v>25</v>
      </c>
    </row>
    <row r="781" spans="1:15">
      <c r="A781" t="s">
        <v>31</v>
      </c>
      <c r="B781" t="s">
        <v>217</v>
      </c>
      <c r="C781">
        <v>1969</v>
      </c>
      <c r="D781" t="s">
        <v>25</v>
      </c>
      <c r="E781" t="s">
        <v>25</v>
      </c>
      <c r="F781" t="s">
        <v>25</v>
      </c>
      <c r="G781" t="s">
        <v>25</v>
      </c>
      <c r="H781" t="s">
        <v>25</v>
      </c>
      <c r="I781" t="s">
        <v>25</v>
      </c>
      <c r="J781" t="s">
        <v>25</v>
      </c>
      <c r="K781" t="s">
        <v>166</v>
      </c>
      <c r="L781" t="s">
        <v>25</v>
      </c>
      <c r="M781" t="s">
        <v>25</v>
      </c>
      <c r="N781" t="s">
        <v>25</v>
      </c>
      <c r="O781" t="s">
        <v>25</v>
      </c>
    </row>
    <row r="782" spans="1:15">
      <c r="A782" t="s">
        <v>31</v>
      </c>
      <c r="B782" t="s">
        <v>217</v>
      </c>
      <c r="C782">
        <v>1970</v>
      </c>
      <c r="D782" t="s">
        <v>25</v>
      </c>
      <c r="E782" t="s">
        <v>25</v>
      </c>
      <c r="F782" t="s">
        <v>25</v>
      </c>
      <c r="G782" t="s">
        <v>25</v>
      </c>
      <c r="H782" t="s">
        <v>25</v>
      </c>
      <c r="I782" t="s">
        <v>25</v>
      </c>
      <c r="J782" t="s">
        <v>25</v>
      </c>
      <c r="K782" t="s">
        <v>166</v>
      </c>
      <c r="L782" t="s">
        <v>25</v>
      </c>
      <c r="M782" t="s">
        <v>25</v>
      </c>
      <c r="N782" t="s">
        <v>25</v>
      </c>
      <c r="O782" t="s">
        <v>25</v>
      </c>
    </row>
    <row r="783" spans="1:15">
      <c r="A783" t="s">
        <v>31</v>
      </c>
      <c r="B783" t="s">
        <v>217</v>
      </c>
      <c r="C783">
        <v>1971</v>
      </c>
      <c r="D783" t="s">
        <v>25</v>
      </c>
      <c r="E783" t="s">
        <v>25</v>
      </c>
      <c r="F783" t="s">
        <v>25</v>
      </c>
      <c r="G783" t="s">
        <v>25</v>
      </c>
      <c r="H783" t="s">
        <v>25</v>
      </c>
      <c r="I783" t="s">
        <v>25</v>
      </c>
      <c r="J783" t="s">
        <v>25</v>
      </c>
      <c r="K783" t="s">
        <v>166</v>
      </c>
      <c r="L783" t="s">
        <v>25</v>
      </c>
      <c r="M783" t="s">
        <v>25</v>
      </c>
      <c r="N783" t="s">
        <v>25</v>
      </c>
      <c r="O783" t="s">
        <v>25</v>
      </c>
    </row>
    <row r="784" spans="1:15">
      <c r="A784" t="s">
        <v>31</v>
      </c>
      <c r="B784" t="s">
        <v>217</v>
      </c>
      <c r="C784">
        <v>1972</v>
      </c>
      <c r="D784" t="s">
        <v>25</v>
      </c>
      <c r="E784" t="s">
        <v>25</v>
      </c>
      <c r="F784" t="s">
        <v>25</v>
      </c>
      <c r="G784" t="s">
        <v>25</v>
      </c>
      <c r="H784" t="s">
        <v>25</v>
      </c>
      <c r="I784" t="s">
        <v>25</v>
      </c>
      <c r="J784" t="s">
        <v>25</v>
      </c>
      <c r="K784" t="s">
        <v>166</v>
      </c>
      <c r="L784" t="s">
        <v>25</v>
      </c>
      <c r="M784" t="s">
        <v>25</v>
      </c>
      <c r="N784" t="s">
        <v>25</v>
      </c>
      <c r="O784" t="s">
        <v>25</v>
      </c>
    </row>
    <row r="785" spans="1:15">
      <c r="A785" t="s">
        <v>31</v>
      </c>
      <c r="B785" t="s">
        <v>217</v>
      </c>
      <c r="C785">
        <v>1973</v>
      </c>
      <c r="D785" t="s">
        <v>25</v>
      </c>
      <c r="E785" t="s">
        <v>25</v>
      </c>
      <c r="F785" t="s">
        <v>25</v>
      </c>
      <c r="G785" t="s">
        <v>25</v>
      </c>
      <c r="H785" t="s">
        <v>25</v>
      </c>
      <c r="I785" t="s">
        <v>25</v>
      </c>
      <c r="J785" t="s">
        <v>25</v>
      </c>
      <c r="K785" t="s">
        <v>166</v>
      </c>
      <c r="L785" t="s">
        <v>25</v>
      </c>
      <c r="M785" t="s">
        <v>25</v>
      </c>
      <c r="N785" t="s">
        <v>25</v>
      </c>
      <c r="O785" t="s">
        <v>25</v>
      </c>
    </row>
    <row r="786" spans="1:15">
      <c r="A786" t="s">
        <v>31</v>
      </c>
      <c r="B786" t="s">
        <v>217</v>
      </c>
      <c r="C786">
        <v>1974</v>
      </c>
      <c r="D786" t="s">
        <v>25</v>
      </c>
      <c r="E786" t="s">
        <v>25</v>
      </c>
      <c r="F786" t="s">
        <v>25</v>
      </c>
      <c r="G786" t="s">
        <v>25</v>
      </c>
      <c r="H786" t="s">
        <v>25</v>
      </c>
      <c r="I786" t="s">
        <v>25</v>
      </c>
      <c r="J786" t="s">
        <v>25</v>
      </c>
      <c r="K786" t="s">
        <v>166</v>
      </c>
      <c r="L786" t="s">
        <v>25</v>
      </c>
      <c r="M786" t="s">
        <v>25</v>
      </c>
      <c r="N786" t="s">
        <v>25</v>
      </c>
      <c r="O786" t="s">
        <v>25</v>
      </c>
    </row>
    <row r="787" spans="1:15">
      <c r="A787" t="s">
        <v>31</v>
      </c>
      <c r="B787" t="s">
        <v>217</v>
      </c>
      <c r="C787">
        <v>1975</v>
      </c>
      <c r="D787" t="s">
        <v>25</v>
      </c>
      <c r="E787" t="s">
        <v>25</v>
      </c>
      <c r="F787" t="s">
        <v>25</v>
      </c>
      <c r="G787" t="s">
        <v>25</v>
      </c>
      <c r="H787" t="s">
        <v>25</v>
      </c>
      <c r="I787" t="s">
        <v>25</v>
      </c>
      <c r="J787" t="s">
        <v>25</v>
      </c>
      <c r="K787" t="s">
        <v>166</v>
      </c>
      <c r="L787" t="s">
        <v>25</v>
      </c>
      <c r="M787" t="s">
        <v>25</v>
      </c>
      <c r="N787" t="s">
        <v>25</v>
      </c>
      <c r="O787" t="s">
        <v>25</v>
      </c>
    </row>
    <row r="788" spans="1:15">
      <c r="A788" t="s">
        <v>31</v>
      </c>
      <c r="B788" t="s">
        <v>217</v>
      </c>
      <c r="C788">
        <v>1976</v>
      </c>
      <c r="D788" t="s">
        <v>25</v>
      </c>
      <c r="E788" t="s">
        <v>25</v>
      </c>
      <c r="F788" t="s">
        <v>25</v>
      </c>
      <c r="G788" t="s">
        <v>25</v>
      </c>
      <c r="H788" t="s">
        <v>25</v>
      </c>
      <c r="I788" t="s">
        <v>25</v>
      </c>
      <c r="J788" t="s">
        <v>25</v>
      </c>
      <c r="K788" t="s">
        <v>166</v>
      </c>
      <c r="L788" t="s">
        <v>25</v>
      </c>
      <c r="M788" t="s">
        <v>25</v>
      </c>
      <c r="N788" t="s">
        <v>25</v>
      </c>
      <c r="O788" t="s">
        <v>25</v>
      </c>
    </row>
    <row r="789" spans="1:15">
      <c r="A789" t="s">
        <v>31</v>
      </c>
      <c r="B789" t="s">
        <v>217</v>
      </c>
      <c r="C789">
        <v>1977</v>
      </c>
      <c r="D789" t="s">
        <v>25</v>
      </c>
      <c r="E789" t="s">
        <v>25</v>
      </c>
      <c r="F789" t="s">
        <v>25</v>
      </c>
      <c r="G789" t="s">
        <v>25</v>
      </c>
      <c r="H789" t="s">
        <v>25</v>
      </c>
      <c r="I789" t="s">
        <v>25</v>
      </c>
      <c r="J789" t="s">
        <v>25</v>
      </c>
      <c r="K789" t="s">
        <v>166</v>
      </c>
      <c r="L789" t="s">
        <v>25</v>
      </c>
      <c r="M789" t="s">
        <v>25</v>
      </c>
      <c r="N789" t="s">
        <v>25</v>
      </c>
      <c r="O789" t="s">
        <v>25</v>
      </c>
    </row>
    <row r="790" spans="1:15">
      <c r="A790" t="s">
        <v>31</v>
      </c>
      <c r="B790" t="s">
        <v>217</v>
      </c>
      <c r="C790">
        <v>1978</v>
      </c>
      <c r="D790" t="s">
        <v>25</v>
      </c>
      <c r="E790" t="s">
        <v>25</v>
      </c>
      <c r="F790" t="s">
        <v>25</v>
      </c>
      <c r="G790" t="s">
        <v>25</v>
      </c>
      <c r="H790" t="s">
        <v>25</v>
      </c>
      <c r="I790" t="s">
        <v>25</v>
      </c>
      <c r="J790" t="s">
        <v>25</v>
      </c>
      <c r="K790" t="s">
        <v>166</v>
      </c>
      <c r="L790" t="s">
        <v>25</v>
      </c>
      <c r="M790" t="s">
        <v>25</v>
      </c>
      <c r="N790" t="s">
        <v>25</v>
      </c>
      <c r="O790" t="s">
        <v>25</v>
      </c>
    </row>
    <row r="791" spans="1:15">
      <c r="A791" t="s">
        <v>31</v>
      </c>
      <c r="B791" t="s">
        <v>217</v>
      </c>
      <c r="C791">
        <v>1979</v>
      </c>
      <c r="D791" t="s">
        <v>25</v>
      </c>
      <c r="E791" t="s">
        <v>25</v>
      </c>
      <c r="F791" t="s">
        <v>25</v>
      </c>
      <c r="G791" t="s">
        <v>25</v>
      </c>
      <c r="H791" t="s">
        <v>25</v>
      </c>
      <c r="I791" t="s">
        <v>25</v>
      </c>
      <c r="J791" t="s">
        <v>25</v>
      </c>
      <c r="K791" t="s">
        <v>166</v>
      </c>
      <c r="L791" t="s">
        <v>25</v>
      </c>
      <c r="M791" t="s">
        <v>25</v>
      </c>
      <c r="N791" t="s">
        <v>25</v>
      </c>
      <c r="O791" t="s">
        <v>25</v>
      </c>
    </row>
    <row r="792" spans="1:15">
      <c r="A792" t="s">
        <v>31</v>
      </c>
      <c r="B792" t="s">
        <v>217</v>
      </c>
      <c r="C792">
        <v>1980</v>
      </c>
      <c r="D792" t="s">
        <v>25</v>
      </c>
      <c r="E792" t="s">
        <v>25</v>
      </c>
      <c r="F792" t="s">
        <v>25</v>
      </c>
      <c r="G792" t="s">
        <v>25</v>
      </c>
      <c r="H792" t="s">
        <v>25</v>
      </c>
      <c r="I792" t="s">
        <v>25</v>
      </c>
      <c r="J792" t="s">
        <v>25</v>
      </c>
      <c r="K792" t="s">
        <v>166</v>
      </c>
      <c r="L792" t="s">
        <v>25</v>
      </c>
      <c r="M792" t="s">
        <v>25</v>
      </c>
      <c r="N792" t="s">
        <v>25</v>
      </c>
      <c r="O792" t="s">
        <v>25</v>
      </c>
    </row>
    <row r="793" spans="1:15">
      <c r="A793" t="s">
        <v>31</v>
      </c>
      <c r="B793" t="s">
        <v>217</v>
      </c>
      <c r="C793">
        <v>1981</v>
      </c>
      <c r="D793" t="s">
        <v>25</v>
      </c>
      <c r="E793" t="s">
        <v>25</v>
      </c>
      <c r="F793" t="s">
        <v>25</v>
      </c>
      <c r="G793" t="s">
        <v>25</v>
      </c>
      <c r="H793" t="s">
        <v>25</v>
      </c>
      <c r="I793" t="s">
        <v>25</v>
      </c>
      <c r="J793" t="s">
        <v>25</v>
      </c>
      <c r="K793" t="s">
        <v>166</v>
      </c>
      <c r="L793" t="s">
        <v>25</v>
      </c>
      <c r="M793" t="s">
        <v>25</v>
      </c>
      <c r="N793" t="s">
        <v>25</v>
      </c>
      <c r="O793" t="s">
        <v>25</v>
      </c>
    </row>
    <row r="794" spans="1:15">
      <c r="A794" t="s">
        <v>31</v>
      </c>
      <c r="B794" t="s">
        <v>217</v>
      </c>
      <c r="C794">
        <v>1982</v>
      </c>
      <c r="D794" t="s">
        <v>25</v>
      </c>
      <c r="E794" t="s">
        <v>25</v>
      </c>
      <c r="F794" t="s">
        <v>25</v>
      </c>
      <c r="G794" t="s">
        <v>25</v>
      </c>
      <c r="H794" t="s">
        <v>25</v>
      </c>
      <c r="I794" t="s">
        <v>25</v>
      </c>
      <c r="J794" t="s">
        <v>25</v>
      </c>
      <c r="K794" t="s">
        <v>166</v>
      </c>
      <c r="L794" t="s">
        <v>25</v>
      </c>
      <c r="M794" t="s">
        <v>25</v>
      </c>
      <c r="N794" t="s">
        <v>25</v>
      </c>
      <c r="O794" t="s">
        <v>25</v>
      </c>
    </row>
    <row r="795" spans="1:15">
      <c r="A795" t="s">
        <v>31</v>
      </c>
      <c r="B795" t="s">
        <v>217</v>
      </c>
      <c r="C795">
        <v>1983</v>
      </c>
      <c r="D795" t="s">
        <v>25</v>
      </c>
      <c r="E795" t="s">
        <v>25</v>
      </c>
      <c r="F795" t="s">
        <v>25</v>
      </c>
      <c r="G795" t="s">
        <v>25</v>
      </c>
      <c r="H795" t="s">
        <v>25</v>
      </c>
      <c r="I795" t="s">
        <v>25</v>
      </c>
      <c r="J795" t="s">
        <v>25</v>
      </c>
      <c r="K795" t="s">
        <v>166</v>
      </c>
      <c r="L795" t="s">
        <v>25</v>
      </c>
      <c r="M795" t="s">
        <v>25</v>
      </c>
      <c r="N795" t="s">
        <v>25</v>
      </c>
      <c r="O795" t="s">
        <v>25</v>
      </c>
    </row>
    <row r="796" spans="1:15">
      <c r="A796" t="s">
        <v>31</v>
      </c>
      <c r="B796" t="s">
        <v>217</v>
      </c>
      <c r="C796">
        <v>1984</v>
      </c>
      <c r="D796" t="s">
        <v>25</v>
      </c>
      <c r="E796" t="s">
        <v>25</v>
      </c>
      <c r="F796" t="s">
        <v>25</v>
      </c>
      <c r="G796" t="s">
        <v>25</v>
      </c>
      <c r="H796" t="s">
        <v>25</v>
      </c>
      <c r="I796" t="s">
        <v>25</v>
      </c>
      <c r="J796" t="s">
        <v>25</v>
      </c>
      <c r="K796" t="s">
        <v>166</v>
      </c>
      <c r="L796" t="s">
        <v>25</v>
      </c>
      <c r="M796" t="s">
        <v>25</v>
      </c>
      <c r="N796" t="s">
        <v>25</v>
      </c>
      <c r="O796" t="s">
        <v>25</v>
      </c>
    </row>
    <row r="797" spans="1:15">
      <c r="A797" t="s">
        <v>31</v>
      </c>
      <c r="B797" t="s">
        <v>217</v>
      </c>
      <c r="C797">
        <v>1985</v>
      </c>
      <c r="D797" t="s">
        <v>25</v>
      </c>
      <c r="E797" t="s">
        <v>25</v>
      </c>
      <c r="F797" t="s">
        <v>25</v>
      </c>
      <c r="G797" t="s">
        <v>25</v>
      </c>
      <c r="H797" t="s">
        <v>25</v>
      </c>
      <c r="I797" t="s">
        <v>25</v>
      </c>
      <c r="J797" t="s">
        <v>25</v>
      </c>
      <c r="K797" t="s">
        <v>166</v>
      </c>
      <c r="L797" t="s">
        <v>25</v>
      </c>
      <c r="M797" t="s">
        <v>25</v>
      </c>
      <c r="N797" t="s">
        <v>25</v>
      </c>
      <c r="O797" t="s">
        <v>25</v>
      </c>
    </row>
    <row r="798" spans="1:15">
      <c r="A798" t="s">
        <v>31</v>
      </c>
      <c r="B798" t="s">
        <v>217</v>
      </c>
      <c r="C798">
        <v>1986</v>
      </c>
      <c r="D798" t="s">
        <v>25</v>
      </c>
      <c r="E798" t="s">
        <v>25</v>
      </c>
      <c r="F798" t="s">
        <v>25</v>
      </c>
      <c r="G798" t="s">
        <v>25</v>
      </c>
      <c r="H798" t="s">
        <v>25</v>
      </c>
      <c r="I798" t="s">
        <v>25</v>
      </c>
      <c r="J798" t="s">
        <v>25</v>
      </c>
      <c r="K798" t="s">
        <v>166</v>
      </c>
      <c r="L798" t="s">
        <v>25</v>
      </c>
      <c r="M798" t="s">
        <v>25</v>
      </c>
      <c r="N798" t="s">
        <v>25</v>
      </c>
      <c r="O798" t="s">
        <v>25</v>
      </c>
    </row>
    <row r="799" spans="1:15">
      <c r="A799" t="s">
        <v>31</v>
      </c>
      <c r="B799" t="s">
        <v>217</v>
      </c>
      <c r="C799">
        <v>1987</v>
      </c>
      <c r="D799" t="s">
        <v>25</v>
      </c>
      <c r="E799" t="s">
        <v>25</v>
      </c>
      <c r="F799" t="s">
        <v>25</v>
      </c>
      <c r="G799" t="s">
        <v>25</v>
      </c>
      <c r="H799" t="s">
        <v>25</v>
      </c>
      <c r="I799" t="s">
        <v>25</v>
      </c>
      <c r="J799" t="s">
        <v>25</v>
      </c>
      <c r="K799" t="s">
        <v>166</v>
      </c>
      <c r="L799" t="s">
        <v>25</v>
      </c>
      <c r="M799" t="s">
        <v>25</v>
      </c>
      <c r="N799" t="s">
        <v>25</v>
      </c>
      <c r="O799" t="s">
        <v>25</v>
      </c>
    </row>
    <row r="800" spans="1:15">
      <c r="A800" t="s">
        <v>31</v>
      </c>
      <c r="B800" t="s">
        <v>217</v>
      </c>
      <c r="C800">
        <v>1988</v>
      </c>
      <c r="D800" t="s">
        <v>25</v>
      </c>
      <c r="E800" t="s">
        <v>25</v>
      </c>
      <c r="F800" t="s">
        <v>25</v>
      </c>
      <c r="G800" t="s">
        <v>25</v>
      </c>
      <c r="H800" t="s">
        <v>25</v>
      </c>
      <c r="I800" t="s">
        <v>25</v>
      </c>
      <c r="J800" t="s">
        <v>25</v>
      </c>
      <c r="K800" t="s">
        <v>166</v>
      </c>
      <c r="L800" t="s">
        <v>25</v>
      </c>
      <c r="M800" t="s">
        <v>25</v>
      </c>
      <c r="N800" t="s">
        <v>25</v>
      </c>
      <c r="O800" t="s">
        <v>25</v>
      </c>
    </row>
    <row r="801" spans="1:15">
      <c r="A801" t="s">
        <v>31</v>
      </c>
      <c r="B801" t="s">
        <v>217</v>
      </c>
      <c r="C801">
        <v>1989</v>
      </c>
      <c r="D801" t="s">
        <v>25</v>
      </c>
      <c r="E801" t="s">
        <v>25</v>
      </c>
      <c r="F801" t="s">
        <v>25</v>
      </c>
      <c r="G801" t="s">
        <v>25</v>
      </c>
      <c r="H801" t="s">
        <v>25</v>
      </c>
      <c r="I801" t="s">
        <v>25</v>
      </c>
      <c r="J801" t="s">
        <v>25</v>
      </c>
      <c r="K801" t="s">
        <v>166</v>
      </c>
      <c r="L801" t="s">
        <v>25</v>
      </c>
      <c r="M801" t="s">
        <v>25</v>
      </c>
      <c r="N801" t="s">
        <v>25</v>
      </c>
      <c r="O801" t="s">
        <v>25</v>
      </c>
    </row>
    <row r="802" spans="1:15">
      <c r="A802" t="s">
        <v>31</v>
      </c>
      <c r="B802" t="s">
        <v>217</v>
      </c>
      <c r="C802">
        <v>1990</v>
      </c>
      <c r="D802" t="s">
        <v>25</v>
      </c>
      <c r="E802" t="s">
        <v>25</v>
      </c>
      <c r="F802" t="s">
        <v>25</v>
      </c>
      <c r="G802" t="s">
        <v>25</v>
      </c>
      <c r="H802" t="s">
        <v>25</v>
      </c>
      <c r="I802" t="s">
        <v>25</v>
      </c>
      <c r="J802" t="s">
        <v>25</v>
      </c>
      <c r="K802" t="s">
        <v>166</v>
      </c>
      <c r="L802" t="s">
        <v>25</v>
      </c>
      <c r="M802" t="s">
        <v>25</v>
      </c>
      <c r="N802" t="s">
        <v>25</v>
      </c>
      <c r="O802" t="s">
        <v>25</v>
      </c>
    </row>
    <row r="803" spans="1:15">
      <c r="A803" t="s">
        <v>31</v>
      </c>
      <c r="B803" t="s">
        <v>217</v>
      </c>
      <c r="C803">
        <v>1991</v>
      </c>
      <c r="D803">
        <v>0</v>
      </c>
      <c r="E803" t="s">
        <v>25</v>
      </c>
      <c r="F803" t="s">
        <v>25</v>
      </c>
      <c r="G803" t="s">
        <v>25</v>
      </c>
      <c r="H803" t="s">
        <v>25</v>
      </c>
      <c r="I803" t="s">
        <v>25</v>
      </c>
      <c r="J803">
        <v>0</v>
      </c>
      <c r="K803">
        <v>0</v>
      </c>
      <c r="L803" t="s">
        <v>25</v>
      </c>
      <c r="M803" t="s">
        <v>25</v>
      </c>
      <c r="N803" t="s">
        <v>25</v>
      </c>
      <c r="O803" t="s">
        <v>25</v>
      </c>
    </row>
    <row r="804" spans="1:15">
      <c r="A804" t="s">
        <v>31</v>
      </c>
      <c r="B804" t="s">
        <v>217</v>
      </c>
      <c r="C804">
        <v>1992</v>
      </c>
      <c r="D804">
        <v>0</v>
      </c>
      <c r="E804" t="s">
        <v>25</v>
      </c>
      <c r="F804" t="s">
        <v>25</v>
      </c>
      <c r="G804" t="s">
        <v>25</v>
      </c>
      <c r="H804" t="s">
        <v>25</v>
      </c>
      <c r="I804" t="s">
        <v>25</v>
      </c>
      <c r="J804">
        <v>0</v>
      </c>
      <c r="K804">
        <v>0</v>
      </c>
      <c r="L804" t="s">
        <v>25</v>
      </c>
      <c r="M804" t="s">
        <v>25</v>
      </c>
      <c r="N804" t="s">
        <v>25</v>
      </c>
      <c r="O804" t="s">
        <v>25</v>
      </c>
    </row>
    <row r="805" spans="1:15">
      <c r="A805" t="s">
        <v>31</v>
      </c>
      <c r="B805" t="s">
        <v>217</v>
      </c>
      <c r="C805">
        <v>1993</v>
      </c>
      <c r="D805">
        <v>6.9329999999999998</v>
      </c>
      <c r="E805" t="s">
        <v>25</v>
      </c>
      <c r="F805" t="s">
        <v>25</v>
      </c>
      <c r="G805" t="s">
        <v>25</v>
      </c>
      <c r="H805" t="s">
        <v>25</v>
      </c>
      <c r="I805" t="s">
        <v>25</v>
      </c>
      <c r="J805">
        <v>0.23400000000000001</v>
      </c>
      <c r="K805">
        <v>6.6989999999999998</v>
      </c>
      <c r="L805" t="s">
        <v>25</v>
      </c>
      <c r="M805" t="s">
        <v>25</v>
      </c>
      <c r="N805" t="s">
        <v>25</v>
      </c>
      <c r="O805" t="s">
        <v>25</v>
      </c>
    </row>
    <row r="806" spans="1:15">
      <c r="A806" t="s">
        <v>31</v>
      </c>
      <c r="B806" t="s">
        <v>217</v>
      </c>
      <c r="C806">
        <v>1994</v>
      </c>
      <c r="D806">
        <v>149.75800000000001</v>
      </c>
      <c r="E806" t="s">
        <v>25</v>
      </c>
      <c r="F806" t="s">
        <v>25</v>
      </c>
      <c r="G806" t="s">
        <v>25</v>
      </c>
      <c r="H806" t="s">
        <v>25</v>
      </c>
      <c r="I806" t="s">
        <v>25</v>
      </c>
      <c r="J806">
        <v>0</v>
      </c>
      <c r="K806">
        <v>149.75800000000001</v>
      </c>
      <c r="L806" t="s">
        <v>25</v>
      </c>
      <c r="M806" t="s">
        <v>25</v>
      </c>
      <c r="N806" t="s">
        <v>25</v>
      </c>
      <c r="O806" t="s">
        <v>25</v>
      </c>
    </row>
    <row r="807" spans="1:15">
      <c r="A807" t="s">
        <v>31</v>
      </c>
      <c r="B807" t="s">
        <v>217</v>
      </c>
      <c r="C807">
        <v>1995</v>
      </c>
      <c r="D807">
        <v>158.50299999999999</v>
      </c>
      <c r="E807" t="s">
        <v>25</v>
      </c>
      <c r="F807" t="s">
        <v>25</v>
      </c>
      <c r="G807" t="s">
        <v>25</v>
      </c>
      <c r="H807" t="s">
        <v>25</v>
      </c>
      <c r="I807" t="s">
        <v>25</v>
      </c>
      <c r="J807">
        <v>0</v>
      </c>
      <c r="K807">
        <v>158.50299999999999</v>
      </c>
      <c r="L807" t="s">
        <v>25</v>
      </c>
      <c r="M807" t="s">
        <v>25</v>
      </c>
      <c r="N807" t="s">
        <v>25</v>
      </c>
      <c r="O807" t="s">
        <v>25</v>
      </c>
    </row>
    <row r="808" spans="1:15">
      <c r="A808" t="s">
        <v>31</v>
      </c>
      <c r="B808" t="s">
        <v>217</v>
      </c>
      <c r="C808">
        <v>1996</v>
      </c>
      <c r="D808">
        <v>588.88400000000001</v>
      </c>
      <c r="E808" t="s">
        <v>25</v>
      </c>
      <c r="F808" t="s">
        <v>25</v>
      </c>
      <c r="G808" t="s">
        <v>25</v>
      </c>
      <c r="H808" t="s">
        <v>25</v>
      </c>
      <c r="I808" t="s">
        <v>25</v>
      </c>
      <c r="J808">
        <v>570.13599999999997</v>
      </c>
      <c r="K808">
        <v>18.748000000000001</v>
      </c>
      <c r="L808" t="s">
        <v>25</v>
      </c>
      <c r="M808" t="s">
        <v>25</v>
      </c>
      <c r="N808" t="s">
        <v>25</v>
      </c>
      <c r="O808" t="s">
        <v>25</v>
      </c>
    </row>
    <row r="809" spans="1:15">
      <c r="A809" t="s">
        <v>31</v>
      </c>
      <c r="B809" t="s">
        <v>217</v>
      </c>
      <c r="C809">
        <v>1997</v>
      </c>
      <c r="D809">
        <v>4.1359999999999992</v>
      </c>
      <c r="E809" t="s">
        <v>25</v>
      </c>
      <c r="F809" t="s">
        <v>25</v>
      </c>
      <c r="G809" t="s">
        <v>25</v>
      </c>
      <c r="H809" t="s">
        <v>25</v>
      </c>
      <c r="I809" t="s">
        <v>25</v>
      </c>
      <c r="J809">
        <v>2.0339999999999998</v>
      </c>
      <c r="K809">
        <v>2.1019999999999999</v>
      </c>
      <c r="L809" t="s">
        <v>25</v>
      </c>
      <c r="M809" t="s">
        <v>25</v>
      </c>
      <c r="N809" t="s">
        <v>25</v>
      </c>
      <c r="O809" t="s">
        <v>25</v>
      </c>
    </row>
    <row r="810" spans="1:15">
      <c r="A810" t="s">
        <v>31</v>
      </c>
      <c r="B810" t="s">
        <v>217</v>
      </c>
      <c r="C810">
        <v>1998</v>
      </c>
      <c r="D810">
        <v>15.751000000000001</v>
      </c>
      <c r="E810" t="s">
        <v>25</v>
      </c>
      <c r="F810" t="s">
        <v>25</v>
      </c>
      <c r="G810" t="s">
        <v>25</v>
      </c>
      <c r="H810" t="s">
        <v>25</v>
      </c>
      <c r="I810" t="s">
        <v>25</v>
      </c>
      <c r="J810">
        <v>9.6780000000000008</v>
      </c>
      <c r="K810">
        <v>6.0730000000000004</v>
      </c>
      <c r="L810" t="s">
        <v>25</v>
      </c>
      <c r="M810" t="s">
        <v>25</v>
      </c>
      <c r="N810" t="s">
        <v>25</v>
      </c>
      <c r="O810" t="s">
        <v>25</v>
      </c>
    </row>
    <row r="811" spans="1:15">
      <c r="A811" t="s">
        <v>31</v>
      </c>
      <c r="B811" t="s">
        <v>217</v>
      </c>
      <c r="C811">
        <v>1999</v>
      </c>
      <c r="D811">
        <v>32.846000000000004</v>
      </c>
      <c r="E811" t="s">
        <v>25</v>
      </c>
      <c r="F811" t="s">
        <v>25</v>
      </c>
      <c r="G811" t="s">
        <v>25</v>
      </c>
      <c r="H811" t="s">
        <v>25</v>
      </c>
      <c r="I811" t="s">
        <v>25</v>
      </c>
      <c r="J811">
        <v>17.882000000000001</v>
      </c>
      <c r="K811">
        <v>14.964</v>
      </c>
      <c r="L811" t="s">
        <v>25</v>
      </c>
      <c r="M811" t="s">
        <v>25</v>
      </c>
      <c r="N811" t="s">
        <v>25</v>
      </c>
      <c r="O811" t="s">
        <v>25</v>
      </c>
    </row>
    <row r="812" spans="1:15">
      <c r="A812" t="s">
        <v>31</v>
      </c>
      <c r="B812" t="s">
        <v>217</v>
      </c>
      <c r="C812">
        <v>2000</v>
      </c>
      <c r="D812">
        <v>42.433920000000001</v>
      </c>
      <c r="E812" t="s">
        <v>25</v>
      </c>
      <c r="F812" t="s">
        <v>25</v>
      </c>
      <c r="G812" t="s">
        <v>25</v>
      </c>
      <c r="H812" t="s">
        <v>25</v>
      </c>
      <c r="I812" t="s">
        <v>25</v>
      </c>
      <c r="J812">
        <v>40.025919999999999</v>
      </c>
      <c r="K812">
        <v>2.4079999999999999</v>
      </c>
      <c r="L812" t="s">
        <v>25</v>
      </c>
      <c r="M812" t="s">
        <v>25</v>
      </c>
      <c r="N812" t="s">
        <v>25</v>
      </c>
      <c r="O812" t="s">
        <v>25</v>
      </c>
    </row>
    <row r="813" spans="1:15">
      <c r="A813" t="s">
        <v>31</v>
      </c>
      <c r="B813" t="s">
        <v>217</v>
      </c>
      <c r="C813">
        <v>2001</v>
      </c>
      <c r="D813">
        <v>35.504100000000001</v>
      </c>
      <c r="E813" t="s">
        <v>25</v>
      </c>
      <c r="F813" t="s">
        <v>25</v>
      </c>
      <c r="G813" t="s">
        <v>25</v>
      </c>
      <c r="H813" t="s">
        <v>25</v>
      </c>
      <c r="I813" t="s">
        <v>25</v>
      </c>
      <c r="J813">
        <v>31.553100000000001</v>
      </c>
      <c r="K813">
        <v>3.9510000000000001</v>
      </c>
      <c r="L813" t="s">
        <v>25</v>
      </c>
      <c r="M813" t="s">
        <v>25</v>
      </c>
      <c r="N813" t="s">
        <v>25</v>
      </c>
      <c r="O813" t="s">
        <v>25</v>
      </c>
    </row>
    <row r="814" spans="1:15">
      <c r="A814" t="s">
        <v>31</v>
      </c>
      <c r="B814" t="s">
        <v>217</v>
      </c>
      <c r="C814">
        <v>2002</v>
      </c>
      <c r="D814">
        <v>4.5574029999999999</v>
      </c>
      <c r="E814" t="s">
        <v>25</v>
      </c>
      <c r="F814" t="s">
        <v>25</v>
      </c>
      <c r="G814" t="s">
        <v>25</v>
      </c>
      <c r="H814" t="s">
        <v>25</v>
      </c>
      <c r="I814" t="s">
        <v>25</v>
      </c>
      <c r="J814">
        <v>2.6524030000000001</v>
      </c>
      <c r="K814">
        <v>1.905</v>
      </c>
      <c r="L814" t="s">
        <v>25</v>
      </c>
      <c r="M814" t="s">
        <v>25</v>
      </c>
      <c r="N814" t="s">
        <v>25</v>
      </c>
      <c r="O814" t="s">
        <v>25</v>
      </c>
    </row>
    <row r="815" spans="1:15">
      <c r="A815" t="s">
        <v>31</v>
      </c>
      <c r="B815" t="s">
        <v>217</v>
      </c>
      <c r="C815">
        <v>2003</v>
      </c>
      <c r="D815">
        <v>20.93</v>
      </c>
      <c r="E815" t="s">
        <v>25</v>
      </c>
      <c r="F815" t="s">
        <v>25</v>
      </c>
      <c r="G815" t="s">
        <v>25</v>
      </c>
      <c r="H815" t="s">
        <v>25</v>
      </c>
      <c r="I815" t="s">
        <v>25</v>
      </c>
      <c r="J815">
        <v>20.398</v>
      </c>
      <c r="K815">
        <v>0.53200000000000003</v>
      </c>
      <c r="L815" t="s">
        <v>25</v>
      </c>
      <c r="M815" t="s">
        <v>25</v>
      </c>
      <c r="N815" t="s">
        <v>25</v>
      </c>
      <c r="O815" t="s">
        <v>25</v>
      </c>
    </row>
    <row r="816" spans="1:15">
      <c r="A816" t="s">
        <v>31</v>
      </c>
      <c r="B816" t="s">
        <v>217</v>
      </c>
      <c r="C816">
        <v>2004</v>
      </c>
      <c r="D816">
        <v>0.51100000000000001</v>
      </c>
      <c r="E816" t="s">
        <v>25</v>
      </c>
      <c r="F816" t="s">
        <v>25</v>
      </c>
      <c r="G816" t="s">
        <v>25</v>
      </c>
      <c r="H816" t="s">
        <v>25</v>
      </c>
      <c r="I816" t="s">
        <v>25</v>
      </c>
      <c r="J816">
        <v>0</v>
      </c>
      <c r="K816">
        <v>0.51100000000000001</v>
      </c>
      <c r="L816" t="s">
        <v>25</v>
      </c>
      <c r="M816" t="s">
        <v>25</v>
      </c>
      <c r="N816" t="s">
        <v>25</v>
      </c>
      <c r="O816" t="s">
        <v>25</v>
      </c>
    </row>
    <row r="817" spans="1:15">
      <c r="A817" t="s">
        <v>31</v>
      </c>
      <c r="B817" t="s">
        <v>217</v>
      </c>
      <c r="C817">
        <v>2005</v>
      </c>
      <c r="D817">
        <v>37.637</v>
      </c>
      <c r="E817" t="s">
        <v>25</v>
      </c>
      <c r="F817" t="s">
        <v>25</v>
      </c>
      <c r="G817" t="s">
        <v>25</v>
      </c>
      <c r="H817" t="s">
        <v>25</v>
      </c>
      <c r="I817" t="s">
        <v>25</v>
      </c>
      <c r="J817">
        <v>0</v>
      </c>
      <c r="K817">
        <v>37.637</v>
      </c>
      <c r="L817" t="s">
        <v>25</v>
      </c>
      <c r="M817" t="s">
        <v>25</v>
      </c>
      <c r="N817" t="s">
        <v>25</v>
      </c>
      <c r="O817" t="s">
        <v>25</v>
      </c>
    </row>
    <row r="818" spans="1:15">
      <c r="A818" t="s">
        <v>31</v>
      </c>
      <c r="B818" t="s">
        <v>217</v>
      </c>
      <c r="C818">
        <v>2006</v>
      </c>
      <c r="D818">
        <v>26.318000000000001</v>
      </c>
      <c r="E818" t="s">
        <v>25</v>
      </c>
      <c r="F818" t="s">
        <v>25</v>
      </c>
      <c r="G818" t="s">
        <v>25</v>
      </c>
      <c r="H818" t="s">
        <v>25</v>
      </c>
      <c r="I818" t="s">
        <v>25</v>
      </c>
      <c r="J818">
        <v>0</v>
      </c>
      <c r="K818">
        <v>26.318000000000001</v>
      </c>
      <c r="L818" t="s">
        <v>25</v>
      </c>
      <c r="M818" t="s">
        <v>25</v>
      </c>
      <c r="N818" t="s">
        <v>25</v>
      </c>
      <c r="O818" t="s">
        <v>25</v>
      </c>
    </row>
    <row r="819" spans="1:15">
      <c r="A819" t="s">
        <v>31</v>
      </c>
      <c r="B819" t="s">
        <v>217</v>
      </c>
      <c r="C819">
        <v>2007</v>
      </c>
      <c r="D819">
        <v>11.896000000000001</v>
      </c>
      <c r="E819" t="s">
        <v>25</v>
      </c>
      <c r="F819" t="s">
        <v>25</v>
      </c>
      <c r="G819" t="s">
        <v>25</v>
      </c>
      <c r="H819" t="s">
        <v>25</v>
      </c>
      <c r="I819" t="s">
        <v>25</v>
      </c>
      <c r="J819">
        <v>0</v>
      </c>
      <c r="K819">
        <v>11.896000000000001</v>
      </c>
      <c r="L819" t="s">
        <v>25</v>
      </c>
      <c r="M819" t="s">
        <v>25</v>
      </c>
      <c r="N819" t="s">
        <v>25</v>
      </c>
      <c r="O819" t="s">
        <v>25</v>
      </c>
    </row>
    <row r="820" spans="1:15">
      <c r="A820" t="s">
        <v>31</v>
      </c>
      <c r="B820" t="s">
        <v>217</v>
      </c>
      <c r="C820">
        <v>2008</v>
      </c>
      <c r="D820">
        <v>5.4770000000000003</v>
      </c>
      <c r="E820" t="s">
        <v>25</v>
      </c>
      <c r="F820" t="s">
        <v>25</v>
      </c>
      <c r="G820" t="s">
        <v>25</v>
      </c>
      <c r="H820" t="s">
        <v>25</v>
      </c>
      <c r="I820" t="s">
        <v>25</v>
      </c>
      <c r="J820">
        <v>0</v>
      </c>
      <c r="K820">
        <v>5.4770000000000003</v>
      </c>
      <c r="L820" t="s">
        <v>25</v>
      </c>
      <c r="M820" t="s">
        <v>25</v>
      </c>
      <c r="N820" t="s">
        <v>25</v>
      </c>
      <c r="O820" t="s">
        <v>25</v>
      </c>
    </row>
    <row r="821" spans="1:15">
      <c r="A821" t="s">
        <v>31</v>
      </c>
      <c r="B821" t="s">
        <v>217</v>
      </c>
      <c r="C821">
        <v>2009</v>
      </c>
      <c r="D821">
        <v>37.103000000000002</v>
      </c>
      <c r="E821" t="s">
        <v>25</v>
      </c>
      <c r="F821" t="s">
        <v>25</v>
      </c>
      <c r="G821" t="s">
        <v>25</v>
      </c>
      <c r="H821" t="s">
        <v>25</v>
      </c>
      <c r="I821" t="s">
        <v>25</v>
      </c>
      <c r="J821">
        <v>15.342000000000001</v>
      </c>
      <c r="K821">
        <v>21.760999999999999</v>
      </c>
      <c r="L821" t="s">
        <v>25</v>
      </c>
      <c r="M821" t="s">
        <v>25</v>
      </c>
      <c r="N821" t="s">
        <v>25</v>
      </c>
      <c r="O821" t="s">
        <v>25</v>
      </c>
    </row>
    <row r="822" spans="1:15">
      <c r="A822" t="s">
        <v>31</v>
      </c>
      <c r="B822" t="s">
        <v>217</v>
      </c>
      <c r="C822">
        <v>2010</v>
      </c>
      <c r="D822">
        <v>10.641999999999999</v>
      </c>
      <c r="E822" t="s">
        <v>25</v>
      </c>
      <c r="F822" t="s">
        <v>25</v>
      </c>
      <c r="G822" t="s">
        <v>25</v>
      </c>
      <c r="H822" t="s">
        <v>25</v>
      </c>
      <c r="I822" t="s">
        <v>25</v>
      </c>
      <c r="J822">
        <v>0</v>
      </c>
      <c r="K822">
        <v>10.641999999999999</v>
      </c>
      <c r="L822" t="s">
        <v>25</v>
      </c>
      <c r="M822" t="s">
        <v>25</v>
      </c>
      <c r="N822" t="s">
        <v>25</v>
      </c>
      <c r="O822" t="s">
        <v>25</v>
      </c>
    </row>
    <row r="823" spans="1:15">
      <c r="A823" t="s">
        <v>31</v>
      </c>
      <c r="B823" t="s">
        <v>217</v>
      </c>
      <c r="C823">
        <v>2011</v>
      </c>
      <c r="D823">
        <v>16.100000000000001</v>
      </c>
      <c r="E823" t="s">
        <v>25</v>
      </c>
      <c r="F823" t="s">
        <v>25</v>
      </c>
      <c r="G823" t="s">
        <v>25</v>
      </c>
      <c r="H823" t="s">
        <v>25</v>
      </c>
      <c r="I823" t="s">
        <v>25</v>
      </c>
      <c r="J823">
        <v>0</v>
      </c>
      <c r="K823">
        <v>16.100000000000001</v>
      </c>
      <c r="L823" t="s">
        <v>25</v>
      </c>
      <c r="M823" t="s">
        <v>25</v>
      </c>
      <c r="N823" t="s">
        <v>25</v>
      </c>
      <c r="O823" t="s">
        <v>25</v>
      </c>
    </row>
    <row r="824" spans="1:15">
      <c r="A824" t="s">
        <v>31</v>
      </c>
      <c r="B824" t="s">
        <v>217</v>
      </c>
      <c r="C824">
        <v>2012</v>
      </c>
      <c r="D824">
        <v>12.227</v>
      </c>
      <c r="E824" t="s">
        <v>25</v>
      </c>
      <c r="F824" t="s">
        <v>25</v>
      </c>
      <c r="G824" t="s">
        <v>25</v>
      </c>
      <c r="H824" t="s">
        <v>25</v>
      </c>
      <c r="I824" t="s">
        <v>25</v>
      </c>
      <c r="J824">
        <v>0</v>
      </c>
      <c r="K824">
        <v>12.227</v>
      </c>
      <c r="L824" t="s">
        <v>25</v>
      </c>
      <c r="M824" t="s">
        <v>25</v>
      </c>
      <c r="N824" t="s">
        <v>25</v>
      </c>
      <c r="O824" t="s">
        <v>25</v>
      </c>
    </row>
    <row r="825" spans="1:15">
      <c r="A825" t="s">
        <v>31</v>
      </c>
      <c r="B825" t="s">
        <v>217</v>
      </c>
      <c r="C825">
        <v>2013</v>
      </c>
      <c r="D825">
        <v>12.462</v>
      </c>
      <c r="E825" t="s">
        <v>25</v>
      </c>
      <c r="F825" t="s">
        <v>25</v>
      </c>
      <c r="G825" t="s">
        <v>25</v>
      </c>
      <c r="H825" t="s">
        <v>25</v>
      </c>
      <c r="I825" t="s">
        <v>25</v>
      </c>
      <c r="J825">
        <v>0</v>
      </c>
      <c r="K825">
        <v>12.462</v>
      </c>
      <c r="L825" t="s">
        <v>25</v>
      </c>
      <c r="M825" t="s">
        <v>25</v>
      </c>
      <c r="N825" t="s">
        <v>25</v>
      </c>
      <c r="O825" t="s">
        <v>25</v>
      </c>
    </row>
    <row r="826" spans="1:15">
      <c r="A826" t="s">
        <v>31</v>
      </c>
      <c r="B826" t="s">
        <v>217</v>
      </c>
      <c r="C826">
        <v>2014</v>
      </c>
      <c r="D826">
        <v>15.215999999999999</v>
      </c>
      <c r="E826" t="s">
        <v>25</v>
      </c>
      <c r="F826" t="s">
        <v>25</v>
      </c>
      <c r="G826" t="s">
        <v>25</v>
      </c>
      <c r="H826" t="s">
        <v>25</v>
      </c>
      <c r="I826" t="s">
        <v>25</v>
      </c>
      <c r="J826">
        <v>0</v>
      </c>
      <c r="K826">
        <v>15.215999999999999</v>
      </c>
      <c r="L826" t="s">
        <v>25</v>
      </c>
      <c r="M826" t="s">
        <v>25</v>
      </c>
      <c r="N826" t="s">
        <v>25</v>
      </c>
      <c r="O826" t="s">
        <v>25</v>
      </c>
    </row>
    <row r="827" spans="1:15">
      <c r="A827" t="s">
        <v>31</v>
      </c>
      <c r="B827" t="s">
        <v>217</v>
      </c>
      <c r="C827">
        <v>2015</v>
      </c>
      <c r="D827">
        <v>14.519</v>
      </c>
      <c r="E827" t="s">
        <v>25</v>
      </c>
      <c r="F827" t="s">
        <v>25</v>
      </c>
      <c r="G827" t="s">
        <v>25</v>
      </c>
      <c r="H827" t="s">
        <v>25</v>
      </c>
      <c r="I827" t="s">
        <v>25</v>
      </c>
      <c r="J827">
        <v>0</v>
      </c>
      <c r="K827">
        <v>14.519</v>
      </c>
      <c r="L827" t="s">
        <v>25</v>
      </c>
      <c r="M827" t="s">
        <v>25</v>
      </c>
      <c r="N827" t="s">
        <v>25</v>
      </c>
      <c r="O827" t="s">
        <v>25</v>
      </c>
    </row>
    <row r="828" spans="1:15">
      <c r="A828" t="s">
        <v>31</v>
      </c>
      <c r="B828" t="s">
        <v>217</v>
      </c>
      <c r="C828">
        <v>2016</v>
      </c>
      <c r="D828">
        <v>11.487</v>
      </c>
      <c r="E828" t="s">
        <v>25</v>
      </c>
      <c r="F828" t="s">
        <v>25</v>
      </c>
      <c r="G828" t="s">
        <v>25</v>
      </c>
      <c r="H828" t="s">
        <v>25</v>
      </c>
      <c r="I828" t="s">
        <v>25</v>
      </c>
      <c r="J828">
        <v>0</v>
      </c>
      <c r="K828">
        <v>11.487</v>
      </c>
      <c r="L828" t="s">
        <v>25</v>
      </c>
      <c r="M828" t="s">
        <v>25</v>
      </c>
      <c r="N828" t="s">
        <v>25</v>
      </c>
      <c r="O828" t="s">
        <v>25</v>
      </c>
    </row>
    <row r="829" spans="1:15">
      <c r="A829" t="s">
        <v>31</v>
      </c>
      <c r="B829" t="s">
        <v>217</v>
      </c>
      <c r="C829">
        <v>2017</v>
      </c>
      <c r="D829">
        <v>11.612</v>
      </c>
      <c r="E829" t="s">
        <v>25</v>
      </c>
      <c r="F829" t="s">
        <v>25</v>
      </c>
      <c r="G829" t="s">
        <v>25</v>
      </c>
      <c r="H829" t="s">
        <v>25</v>
      </c>
      <c r="I829" t="s">
        <v>25</v>
      </c>
      <c r="J829">
        <v>0</v>
      </c>
      <c r="K829">
        <v>11.612</v>
      </c>
      <c r="L829" t="s">
        <v>25</v>
      </c>
      <c r="M829" t="s">
        <v>25</v>
      </c>
      <c r="N829" t="s">
        <v>25</v>
      </c>
      <c r="O829" t="s">
        <v>25</v>
      </c>
    </row>
    <row r="830" spans="1:15">
      <c r="A830" t="s">
        <v>31</v>
      </c>
      <c r="B830" t="s">
        <v>217</v>
      </c>
      <c r="C830">
        <v>2018</v>
      </c>
      <c r="D830">
        <v>12.161</v>
      </c>
      <c r="E830" t="s">
        <v>25</v>
      </c>
      <c r="F830" t="s">
        <v>25</v>
      </c>
      <c r="G830" t="s">
        <v>25</v>
      </c>
      <c r="H830" t="s">
        <v>25</v>
      </c>
      <c r="I830" t="s">
        <v>25</v>
      </c>
      <c r="J830">
        <v>0</v>
      </c>
      <c r="K830">
        <v>12.161</v>
      </c>
      <c r="L830" t="s">
        <v>25</v>
      </c>
      <c r="M830" t="s">
        <v>25</v>
      </c>
      <c r="N830" t="s">
        <v>25</v>
      </c>
      <c r="O830" t="s">
        <v>25</v>
      </c>
    </row>
    <row r="831" spans="1:15">
      <c r="A831" t="s">
        <v>31</v>
      </c>
      <c r="B831" t="s">
        <v>217</v>
      </c>
      <c r="C831">
        <v>2019</v>
      </c>
      <c r="D831">
        <v>14.629</v>
      </c>
      <c r="E831" t="s">
        <v>25</v>
      </c>
      <c r="F831" t="s">
        <v>25</v>
      </c>
      <c r="G831" t="s">
        <v>25</v>
      </c>
      <c r="H831" t="s">
        <v>25</v>
      </c>
      <c r="I831" t="s">
        <v>25</v>
      </c>
      <c r="J831">
        <v>0</v>
      </c>
      <c r="K831">
        <v>14.629</v>
      </c>
      <c r="L831" t="s">
        <v>25</v>
      </c>
      <c r="M831" t="s">
        <v>25</v>
      </c>
      <c r="N831" t="s">
        <v>25</v>
      </c>
      <c r="O831" t="s">
        <v>25</v>
      </c>
    </row>
    <row r="832" spans="1:15">
      <c r="A832" t="s">
        <v>31</v>
      </c>
      <c r="B832" t="s">
        <v>217</v>
      </c>
      <c r="C832">
        <v>2020</v>
      </c>
      <c r="D832">
        <v>14.629</v>
      </c>
      <c r="E832" t="s">
        <v>25</v>
      </c>
      <c r="F832" t="s">
        <v>25</v>
      </c>
      <c r="G832" t="s">
        <v>25</v>
      </c>
      <c r="H832" t="s">
        <v>25</v>
      </c>
      <c r="I832" t="s">
        <v>25</v>
      </c>
      <c r="J832">
        <v>0</v>
      </c>
      <c r="K832">
        <v>14.629</v>
      </c>
      <c r="L832" t="s">
        <v>25</v>
      </c>
      <c r="M832" t="s">
        <v>25</v>
      </c>
      <c r="N832" t="s">
        <v>25</v>
      </c>
      <c r="O832" t="s">
        <v>25</v>
      </c>
    </row>
    <row r="833" spans="1:15">
      <c r="A833" t="s">
        <v>32</v>
      </c>
      <c r="B833" t="s">
        <v>217</v>
      </c>
      <c r="C833">
        <v>1960</v>
      </c>
      <c r="D833" t="s">
        <v>25</v>
      </c>
      <c r="E833" t="s">
        <v>25</v>
      </c>
      <c r="F833" t="s">
        <v>25</v>
      </c>
      <c r="G833" t="s">
        <v>25</v>
      </c>
      <c r="H833" t="s">
        <v>25</v>
      </c>
      <c r="I833" t="s">
        <v>25</v>
      </c>
      <c r="J833" t="s">
        <v>25</v>
      </c>
      <c r="K833" t="s">
        <v>25</v>
      </c>
      <c r="L833" t="s">
        <v>25</v>
      </c>
      <c r="M833" t="s">
        <v>25</v>
      </c>
      <c r="N833" t="s">
        <v>25</v>
      </c>
      <c r="O833" t="s">
        <v>25</v>
      </c>
    </row>
    <row r="834" spans="1:15">
      <c r="A834" t="s">
        <v>32</v>
      </c>
      <c r="B834" t="s">
        <v>217</v>
      </c>
      <c r="C834">
        <v>1961</v>
      </c>
      <c r="D834" t="s">
        <v>25</v>
      </c>
      <c r="E834" t="s">
        <v>25</v>
      </c>
      <c r="F834" t="s">
        <v>25</v>
      </c>
      <c r="G834" t="s">
        <v>25</v>
      </c>
      <c r="H834" t="s">
        <v>25</v>
      </c>
      <c r="I834" t="s">
        <v>25</v>
      </c>
      <c r="J834" t="s">
        <v>25</v>
      </c>
      <c r="K834" t="s">
        <v>25</v>
      </c>
      <c r="L834" t="s">
        <v>25</v>
      </c>
      <c r="M834" t="s">
        <v>25</v>
      </c>
      <c r="N834" t="s">
        <v>25</v>
      </c>
      <c r="O834" t="s">
        <v>25</v>
      </c>
    </row>
    <row r="835" spans="1:15">
      <c r="A835" t="s">
        <v>32</v>
      </c>
      <c r="B835" t="s">
        <v>217</v>
      </c>
      <c r="C835">
        <v>1962</v>
      </c>
      <c r="D835" t="s">
        <v>25</v>
      </c>
      <c r="E835" t="s">
        <v>25</v>
      </c>
      <c r="F835" t="s">
        <v>25</v>
      </c>
      <c r="G835" t="s">
        <v>25</v>
      </c>
      <c r="H835" t="s">
        <v>25</v>
      </c>
      <c r="I835" t="s">
        <v>25</v>
      </c>
      <c r="J835" t="s">
        <v>25</v>
      </c>
      <c r="K835" t="s">
        <v>25</v>
      </c>
      <c r="L835" t="s">
        <v>25</v>
      </c>
      <c r="M835" t="s">
        <v>25</v>
      </c>
      <c r="N835" t="s">
        <v>25</v>
      </c>
      <c r="O835" t="s">
        <v>25</v>
      </c>
    </row>
    <row r="836" spans="1:15">
      <c r="A836" t="s">
        <v>32</v>
      </c>
      <c r="B836" t="s">
        <v>217</v>
      </c>
      <c r="C836">
        <v>1963</v>
      </c>
      <c r="D836" t="s">
        <v>25</v>
      </c>
      <c r="E836" t="s">
        <v>25</v>
      </c>
      <c r="F836" t="s">
        <v>25</v>
      </c>
      <c r="G836" t="s">
        <v>25</v>
      </c>
      <c r="H836" t="s">
        <v>25</v>
      </c>
      <c r="I836" t="s">
        <v>25</v>
      </c>
      <c r="J836" t="s">
        <v>25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</row>
    <row r="837" spans="1:15">
      <c r="A837" t="s">
        <v>32</v>
      </c>
      <c r="B837" t="s">
        <v>217</v>
      </c>
      <c r="C837">
        <v>1964</v>
      </c>
      <c r="D837" t="s">
        <v>25</v>
      </c>
      <c r="E837" t="s">
        <v>25</v>
      </c>
      <c r="F837" t="s">
        <v>25</v>
      </c>
      <c r="G837" t="s">
        <v>25</v>
      </c>
      <c r="H837" t="s">
        <v>25</v>
      </c>
      <c r="I837" t="s">
        <v>25</v>
      </c>
      <c r="J837" t="s">
        <v>25</v>
      </c>
      <c r="K837" t="s">
        <v>25</v>
      </c>
      <c r="L837" t="s">
        <v>25</v>
      </c>
      <c r="M837" t="s">
        <v>25</v>
      </c>
      <c r="N837" t="s">
        <v>25</v>
      </c>
      <c r="O837" t="s">
        <v>25</v>
      </c>
    </row>
    <row r="838" spans="1:15">
      <c r="A838" t="s">
        <v>32</v>
      </c>
      <c r="B838" t="s">
        <v>217</v>
      </c>
      <c r="C838">
        <v>1965</v>
      </c>
      <c r="D838" t="s">
        <v>25</v>
      </c>
      <c r="E838" t="s">
        <v>25</v>
      </c>
      <c r="F838" t="s">
        <v>25</v>
      </c>
      <c r="G838" t="s">
        <v>25</v>
      </c>
      <c r="H838" t="s">
        <v>25</v>
      </c>
      <c r="I838" t="s">
        <v>25</v>
      </c>
      <c r="J838" t="s">
        <v>25</v>
      </c>
      <c r="K838" t="s">
        <v>25</v>
      </c>
      <c r="L838" t="s">
        <v>25</v>
      </c>
      <c r="M838" t="s">
        <v>25</v>
      </c>
      <c r="N838" t="s">
        <v>25</v>
      </c>
      <c r="O838" t="s">
        <v>25</v>
      </c>
    </row>
    <row r="839" spans="1:15">
      <c r="A839" t="s">
        <v>32</v>
      </c>
      <c r="B839" t="s">
        <v>217</v>
      </c>
      <c r="C839">
        <v>1966</v>
      </c>
      <c r="D839" t="s">
        <v>25</v>
      </c>
      <c r="E839" t="s">
        <v>25</v>
      </c>
      <c r="F839" t="s">
        <v>25</v>
      </c>
      <c r="G839" t="s">
        <v>25</v>
      </c>
      <c r="H839" t="s">
        <v>25</v>
      </c>
      <c r="I839" t="s">
        <v>25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</row>
    <row r="840" spans="1:15">
      <c r="A840" t="s">
        <v>32</v>
      </c>
      <c r="B840" t="s">
        <v>217</v>
      </c>
      <c r="C840">
        <v>1967</v>
      </c>
      <c r="D840" t="s">
        <v>25</v>
      </c>
      <c r="E840" t="s">
        <v>25</v>
      </c>
      <c r="F840" t="s">
        <v>25</v>
      </c>
      <c r="G840" t="s">
        <v>25</v>
      </c>
      <c r="H840" t="s">
        <v>25</v>
      </c>
      <c r="I840" t="s">
        <v>25</v>
      </c>
      <c r="J840" t="s">
        <v>25</v>
      </c>
      <c r="K840" t="s">
        <v>25</v>
      </c>
      <c r="L840" t="s">
        <v>25</v>
      </c>
      <c r="M840" t="s">
        <v>25</v>
      </c>
      <c r="N840" t="s">
        <v>25</v>
      </c>
      <c r="O840" t="s">
        <v>25</v>
      </c>
    </row>
    <row r="841" spans="1:15">
      <c r="A841" t="s">
        <v>32</v>
      </c>
      <c r="B841" t="s">
        <v>217</v>
      </c>
      <c r="C841">
        <v>1968</v>
      </c>
      <c r="D841" t="s">
        <v>25</v>
      </c>
      <c r="E841" t="s">
        <v>25</v>
      </c>
      <c r="F841" t="s">
        <v>25</v>
      </c>
      <c r="G841" t="s">
        <v>25</v>
      </c>
      <c r="H841" t="s">
        <v>25</v>
      </c>
      <c r="I841" t="s">
        <v>25</v>
      </c>
      <c r="J841" t="s">
        <v>25</v>
      </c>
      <c r="K841" t="s">
        <v>25</v>
      </c>
      <c r="L841" t="s">
        <v>25</v>
      </c>
      <c r="M841" t="s">
        <v>25</v>
      </c>
      <c r="N841" t="s">
        <v>25</v>
      </c>
      <c r="O841" t="s">
        <v>25</v>
      </c>
    </row>
    <row r="842" spans="1:15">
      <c r="A842" t="s">
        <v>32</v>
      </c>
      <c r="B842" t="s">
        <v>217</v>
      </c>
      <c r="C842">
        <v>1969</v>
      </c>
      <c r="D842" t="s">
        <v>25</v>
      </c>
      <c r="E842" t="s">
        <v>25</v>
      </c>
      <c r="F842" t="s">
        <v>25</v>
      </c>
      <c r="G842" t="s">
        <v>25</v>
      </c>
      <c r="H842" t="s">
        <v>25</v>
      </c>
      <c r="I842" t="s">
        <v>25</v>
      </c>
      <c r="J842" t="s">
        <v>25</v>
      </c>
      <c r="K842" t="s">
        <v>25</v>
      </c>
      <c r="L842" t="s">
        <v>25</v>
      </c>
      <c r="M842" t="s">
        <v>25</v>
      </c>
      <c r="N842" t="s">
        <v>25</v>
      </c>
      <c r="O842" t="s">
        <v>25</v>
      </c>
    </row>
    <row r="843" spans="1:15">
      <c r="A843" t="s">
        <v>32</v>
      </c>
      <c r="B843" t="s">
        <v>217</v>
      </c>
      <c r="C843">
        <v>1970</v>
      </c>
      <c r="D843" t="s">
        <v>25</v>
      </c>
      <c r="E843" t="s">
        <v>25</v>
      </c>
      <c r="F843" t="s">
        <v>25</v>
      </c>
      <c r="G843" t="s">
        <v>25</v>
      </c>
      <c r="H843" t="s">
        <v>25</v>
      </c>
      <c r="I843" t="s">
        <v>25</v>
      </c>
      <c r="J843" t="s">
        <v>25</v>
      </c>
      <c r="K843" t="s">
        <v>25</v>
      </c>
      <c r="L843" t="s">
        <v>25</v>
      </c>
      <c r="M843" t="s">
        <v>25</v>
      </c>
      <c r="N843" t="s">
        <v>25</v>
      </c>
      <c r="O843" t="s">
        <v>25</v>
      </c>
    </row>
    <row r="844" spans="1:15">
      <c r="A844" t="s">
        <v>32</v>
      </c>
      <c r="B844" t="s">
        <v>217</v>
      </c>
      <c r="C844">
        <v>1971</v>
      </c>
      <c r="D844" t="s">
        <v>25</v>
      </c>
      <c r="E844" t="s">
        <v>25</v>
      </c>
      <c r="F844" t="s">
        <v>25</v>
      </c>
      <c r="G844" t="s">
        <v>25</v>
      </c>
      <c r="H844" t="s">
        <v>25</v>
      </c>
      <c r="I844" t="s">
        <v>25</v>
      </c>
      <c r="J844" t="s">
        <v>25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</row>
    <row r="845" spans="1:15">
      <c r="A845" t="s">
        <v>32</v>
      </c>
      <c r="B845" t="s">
        <v>217</v>
      </c>
      <c r="C845">
        <v>1972</v>
      </c>
      <c r="D845" t="s">
        <v>25</v>
      </c>
      <c r="E845" t="s">
        <v>25</v>
      </c>
      <c r="F845" t="s">
        <v>25</v>
      </c>
      <c r="G845" t="s">
        <v>25</v>
      </c>
      <c r="H845" t="s">
        <v>25</v>
      </c>
      <c r="I845" t="s">
        <v>25</v>
      </c>
      <c r="J845" t="s">
        <v>25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</row>
    <row r="846" spans="1:15">
      <c r="A846" t="s">
        <v>32</v>
      </c>
      <c r="B846" t="s">
        <v>217</v>
      </c>
      <c r="C846">
        <v>1973</v>
      </c>
      <c r="D846" t="s">
        <v>25</v>
      </c>
      <c r="E846" t="s">
        <v>25</v>
      </c>
      <c r="F846" t="s">
        <v>25</v>
      </c>
      <c r="G846" t="s">
        <v>25</v>
      </c>
      <c r="H846" t="s">
        <v>25</v>
      </c>
      <c r="I846" t="s">
        <v>25</v>
      </c>
      <c r="J846" t="s">
        <v>25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</row>
    <row r="847" spans="1:15">
      <c r="A847" t="s">
        <v>32</v>
      </c>
      <c r="B847" t="s">
        <v>217</v>
      </c>
      <c r="C847">
        <v>1974</v>
      </c>
      <c r="D847" t="s">
        <v>25</v>
      </c>
      <c r="E847" t="s">
        <v>25</v>
      </c>
      <c r="F847" t="s">
        <v>25</v>
      </c>
      <c r="G847" t="s">
        <v>25</v>
      </c>
      <c r="H847" t="s">
        <v>25</v>
      </c>
      <c r="I847" t="s">
        <v>25</v>
      </c>
      <c r="J847" t="s">
        <v>25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</row>
    <row r="848" spans="1:15">
      <c r="A848" t="s">
        <v>32</v>
      </c>
      <c r="B848" t="s">
        <v>217</v>
      </c>
      <c r="C848">
        <v>1975</v>
      </c>
      <c r="D848" t="s">
        <v>25</v>
      </c>
      <c r="E848" t="s">
        <v>25</v>
      </c>
      <c r="F848" t="s">
        <v>25</v>
      </c>
      <c r="G848" t="s">
        <v>25</v>
      </c>
      <c r="H848" t="s">
        <v>25</v>
      </c>
      <c r="I848" t="s">
        <v>25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</row>
    <row r="849" spans="1:15">
      <c r="A849" t="s">
        <v>32</v>
      </c>
      <c r="B849" t="s">
        <v>217</v>
      </c>
      <c r="C849">
        <v>1976</v>
      </c>
      <c r="D849" t="s">
        <v>25</v>
      </c>
      <c r="E849" t="s">
        <v>25</v>
      </c>
      <c r="F849" t="s">
        <v>25</v>
      </c>
      <c r="G849" t="s">
        <v>25</v>
      </c>
      <c r="H849" t="s">
        <v>25</v>
      </c>
      <c r="I849" t="s">
        <v>25</v>
      </c>
      <c r="J849" t="s">
        <v>25</v>
      </c>
      <c r="K849" t="s">
        <v>25</v>
      </c>
      <c r="L849" t="s">
        <v>25</v>
      </c>
      <c r="M849" t="s">
        <v>25</v>
      </c>
      <c r="N849" t="s">
        <v>25</v>
      </c>
      <c r="O849" t="s">
        <v>25</v>
      </c>
    </row>
    <row r="850" spans="1:15">
      <c r="A850" t="s">
        <v>32</v>
      </c>
      <c r="B850" t="s">
        <v>217</v>
      </c>
      <c r="C850">
        <v>1977</v>
      </c>
      <c r="D850" t="s">
        <v>25</v>
      </c>
      <c r="E850" t="s">
        <v>25</v>
      </c>
      <c r="F850" t="s">
        <v>25</v>
      </c>
      <c r="G850" t="s">
        <v>25</v>
      </c>
      <c r="H850" t="s">
        <v>25</v>
      </c>
      <c r="I850" t="s">
        <v>25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</row>
    <row r="851" spans="1:15">
      <c r="A851" t="s">
        <v>32</v>
      </c>
      <c r="B851" t="s">
        <v>217</v>
      </c>
      <c r="C851">
        <v>1978</v>
      </c>
      <c r="D851" t="s">
        <v>25</v>
      </c>
      <c r="E851" t="s">
        <v>25</v>
      </c>
      <c r="F851" t="s">
        <v>25</v>
      </c>
      <c r="G851" t="s">
        <v>25</v>
      </c>
      <c r="H851" t="s">
        <v>25</v>
      </c>
      <c r="I851" t="s">
        <v>25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</row>
    <row r="852" spans="1:15">
      <c r="A852" t="s">
        <v>32</v>
      </c>
      <c r="B852" t="s">
        <v>217</v>
      </c>
      <c r="C852">
        <v>1979</v>
      </c>
      <c r="D852" t="s">
        <v>25</v>
      </c>
      <c r="E852" t="s">
        <v>25</v>
      </c>
      <c r="F852" t="s">
        <v>25</v>
      </c>
      <c r="G852" t="s">
        <v>25</v>
      </c>
      <c r="H852" t="s">
        <v>25</v>
      </c>
      <c r="I852" t="s">
        <v>25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</row>
    <row r="853" spans="1:15">
      <c r="A853" t="s">
        <v>32</v>
      </c>
      <c r="B853" t="s">
        <v>217</v>
      </c>
      <c r="C853">
        <v>1980</v>
      </c>
      <c r="D853" t="s">
        <v>25</v>
      </c>
      <c r="E853" t="s">
        <v>25</v>
      </c>
      <c r="F853" t="s">
        <v>25</v>
      </c>
      <c r="G853" t="s">
        <v>25</v>
      </c>
      <c r="H853" t="s">
        <v>25</v>
      </c>
      <c r="I853" t="s">
        <v>25</v>
      </c>
      <c r="J853" t="s">
        <v>25</v>
      </c>
      <c r="K853" t="s">
        <v>25</v>
      </c>
      <c r="L853" t="s">
        <v>25</v>
      </c>
      <c r="M853" t="s">
        <v>25</v>
      </c>
      <c r="N853" t="s">
        <v>25</v>
      </c>
      <c r="O853" t="s">
        <v>25</v>
      </c>
    </row>
    <row r="854" spans="1:15">
      <c r="A854" t="s">
        <v>32</v>
      </c>
      <c r="B854" t="s">
        <v>217</v>
      </c>
      <c r="C854">
        <v>1981</v>
      </c>
      <c r="D854">
        <v>0.197632</v>
      </c>
      <c r="E854" t="s">
        <v>25</v>
      </c>
      <c r="F854" t="s">
        <v>25</v>
      </c>
      <c r="G854" t="s">
        <v>25</v>
      </c>
      <c r="H854" t="s">
        <v>25</v>
      </c>
      <c r="I854" t="s">
        <v>25</v>
      </c>
      <c r="J854">
        <v>0.197632</v>
      </c>
      <c r="K854">
        <v>0</v>
      </c>
      <c r="L854" t="s">
        <v>25</v>
      </c>
      <c r="M854">
        <v>0</v>
      </c>
      <c r="N854" t="s">
        <v>25</v>
      </c>
      <c r="O854" t="s">
        <v>25</v>
      </c>
    </row>
    <row r="855" spans="1:15">
      <c r="A855" t="s">
        <v>32</v>
      </c>
      <c r="B855" t="s">
        <v>217</v>
      </c>
      <c r="C855">
        <v>1982</v>
      </c>
      <c r="D855">
        <v>0.47282099999999999</v>
      </c>
      <c r="E855" t="s">
        <v>25</v>
      </c>
      <c r="F855" t="s">
        <v>25</v>
      </c>
      <c r="G855" t="s">
        <v>25</v>
      </c>
      <c r="H855" t="s">
        <v>25</v>
      </c>
      <c r="I855" t="s">
        <v>25</v>
      </c>
      <c r="J855">
        <v>0.47282099999999999</v>
      </c>
      <c r="K855">
        <v>0</v>
      </c>
      <c r="L855" t="s">
        <v>25</v>
      </c>
      <c r="M855">
        <v>0</v>
      </c>
      <c r="N855" t="s">
        <v>25</v>
      </c>
      <c r="O855" t="s">
        <v>25</v>
      </c>
    </row>
    <row r="856" spans="1:15">
      <c r="A856" t="s">
        <v>32</v>
      </c>
      <c r="B856" t="s">
        <v>217</v>
      </c>
      <c r="C856">
        <v>1983</v>
      </c>
      <c r="D856">
        <v>3.2305950000000001</v>
      </c>
      <c r="E856" t="s">
        <v>25</v>
      </c>
      <c r="F856" t="s">
        <v>25</v>
      </c>
      <c r="G856" t="s">
        <v>25</v>
      </c>
      <c r="H856" t="s">
        <v>25</v>
      </c>
      <c r="I856" t="s">
        <v>25</v>
      </c>
      <c r="J856">
        <v>3.2044839999999999</v>
      </c>
      <c r="K856">
        <v>2.6110999999999999E-2</v>
      </c>
      <c r="L856" t="s">
        <v>25</v>
      </c>
      <c r="M856">
        <v>0</v>
      </c>
      <c r="N856" t="s">
        <v>25</v>
      </c>
      <c r="O856" t="s">
        <v>25</v>
      </c>
    </row>
    <row r="857" spans="1:15">
      <c r="A857" t="s">
        <v>32</v>
      </c>
      <c r="B857" t="s">
        <v>217</v>
      </c>
      <c r="C857">
        <v>1984</v>
      </c>
      <c r="D857">
        <v>6.1449930000000004</v>
      </c>
      <c r="E857" t="s">
        <v>25</v>
      </c>
      <c r="F857" t="s">
        <v>25</v>
      </c>
      <c r="G857" t="s">
        <v>25</v>
      </c>
      <c r="H857" t="s">
        <v>25</v>
      </c>
      <c r="I857" t="s">
        <v>25</v>
      </c>
      <c r="J857">
        <v>4.7703290000000003</v>
      </c>
      <c r="K857">
        <v>1.3746640000000001</v>
      </c>
      <c r="L857" t="s">
        <v>25</v>
      </c>
      <c r="M857">
        <v>0</v>
      </c>
      <c r="N857" t="s">
        <v>25</v>
      </c>
      <c r="O857" t="s">
        <v>25</v>
      </c>
    </row>
    <row r="858" spans="1:15">
      <c r="A858" t="s">
        <v>32</v>
      </c>
      <c r="B858" t="s">
        <v>217</v>
      </c>
      <c r="C858">
        <v>1985</v>
      </c>
      <c r="D858">
        <v>0.48805500000000002</v>
      </c>
      <c r="E858" t="s">
        <v>25</v>
      </c>
      <c r="F858" t="s">
        <v>25</v>
      </c>
      <c r="G858" t="s">
        <v>25</v>
      </c>
      <c r="H858" t="s">
        <v>25</v>
      </c>
      <c r="I858" t="s">
        <v>25</v>
      </c>
      <c r="J858">
        <v>0.472165</v>
      </c>
      <c r="K858">
        <v>1.5890000000000001E-2</v>
      </c>
      <c r="L858" t="s">
        <v>25</v>
      </c>
      <c r="M858">
        <v>0</v>
      </c>
      <c r="N858" t="s">
        <v>25</v>
      </c>
      <c r="O858" t="s">
        <v>25</v>
      </c>
    </row>
    <row r="859" spans="1:15">
      <c r="A859" t="s">
        <v>32</v>
      </c>
      <c r="B859" t="s">
        <v>217</v>
      </c>
      <c r="C859">
        <v>1986</v>
      </c>
      <c r="D859">
        <v>2.702375</v>
      </c>
      <c r="E859" t="s">
        <v>25</v>
      </c>
      <c r="F859" t="s">
        <v>25</v>
      </c>
      <c r="G859" t="s">
        <v>25</v>
      </c>
      <c r="H859" t="s">
        <v>25</v>
      </c>
      <c r="I859" t="s">
        <v>25</v>
      </c>
      <c r="J859">
        <v>1.912415</v>
      </c>
      <c r="K859">
        <v>0.78996</v>
      </c>
      <c r="L859" t="s">
        <v>25</v>
      </c>
      <c r="M859">
        <v>0</v>
      </c>
      <c r="N859" t="s">
        <v>25</v>
      </c>
      <c r="O859" t="s">
        <v>25</v>
      </c>
    </row>
    <row r="860" spans="1:15">
      <c r="A860" t="s">
        <v>32</v>
      </c>
      <c r="B860" t="s">
        <v>217</v>
      </c>
      <c r="C860">
        <v>1987</v>
      </c>
      <c r="D860">
        <v>2.4605189999999997</v>
      </c>
      <c r="E860" t="s">
        <v>25</v>
      </c>
      <c r="F860" t="s">
        <v>25</v>
      </c>
      <c r="G860" t="s">
        <v>25</v>
      </c>
      <c r="H860" t="s">
        <v>25</v>
      </c>
      <c r="I860" t="s">
        <v>25</v>
      </c>
      <c r="J860">
        <v>1.166804</v>
      </c>
      <c r="K860">
        <v>1.2937149999999999</v>
      </c>
      <c r="L860" t="s">
        <v>25</v>
      </c>
      <c r="M860">
        <v>0</v>
      </c>
      <c r="N860" t="s">
        <v>25</v>
      </c>
      <c r="O860" t="s">
        <v>25</v>
      </c>
    </row>
    <row r="861" spans="1:15">
      <c r="A861" t="s">
        <v>32</v>
      </c>
      <c r="B861" t="s">
        <v>217</v>
      </c>
      <c r="C861">
        <v>1988</v>
      </c>
      <c r="D861">
        <v>3.5638519999999998</v>
      </c>
      <c r="E861" t="s">
        <v>25</v>
      </c>
      <c r="F861" t="s">
        <v>25</v>
      </c>
      <c r="G861" t="s">
        <v>25</v>
      </c>
      <c r="H861" t="s">
        <v>25</v>
      </c>
      <c r="I861" t="s">
        <v>25</v>
      </c>
      <c r="J861">
        <v>1.900852</v>
      </c>
      <c r="K861">
        <v>1.663</v>
      </c>
      <c r="L861" t="s">
        <v>25</v>
      </c>
      <c r="M861">
        <v>0</v>
      </c>
      <c r="N861" t="s">
        <v>25</v>
      </c>
      <c r="O861" t="s">
        <v>25</v>
      </c>
    </row>
    <row r="862" spans="1:15">
      <c r="A862" t="s">
        <v>32</v>
      </c>
      <c r="B862" t="s">
        <v>217</v>
      </c>
      <c r="C862">
        <v>1989</v>
      </c>
      <c r="D862">
        <v>2.6428219999999998</v>
      </c>
      <c r="E862" t="s">
        <v>25</v>
      </c>
      <c r="F862" t="s">
        <v>25</v>
      </c>
      <c r="G862" t="s">
        <v>25</v>
      </c>
      <c r="H862" t="s">
        <v>25</v>
      </c>
      <c r="I862" t="s">
        <v>25</v>
      </c>
      <c r="J862">
        <v>1.356358</v>
      </c>
      <c r="K862">
        <v>1.2864640000000001</v>
      </c>
      <c r="L862" t="s">
        <v>25</v>
      </c>
      <c r="M862">
        <v>0</v>
      </c>
      <c r="N862" t="s">
        <v>25</v>
      </c>
      <c r="O862" t="s">
        <v>25</v>
      </c>
    </row>
    <row r="863" spans="1:15">
      <c r="A863" t="s">
        <v>32</v>
      </c>
      <c r="B863" t="s">
        <v>217</v>
      </c>
      <c r="C863">
        <v>1990</v>
      </c>
      <c r="D863">
        <v>12.011950000000001</v>
      </c>
      <c r="E863" t="s">
        <v>25</v>
      </c>
      <c r="F863" t="s">
        <v>25</v>
      </c>
      <c r="G863" t="s">
        <v>25</v>
      </c>
      <c r="H863" t="s">
        <v>25</v>
      </c>
      <c r="I863" t="s">
        <v>25</v>
      </c>
      <c r="J863">
        <v>10.33295</v>
      </c>
      <c r="K863">
        <v>1.679</v>
      </c>
      <c r="L863" t="s">
        <v>25</v>
      </c>
      <c r="M863">
        <v>0</v>
      </c>
      <c r="N863" t="s">
        <v>25</v>
      </c>
      <c r="O863" t="s">
        <v>25</v>
      </c>
    </row>
    <row r="864" spans="1:15">
      <c r="A864" t="s">
        <v>32</v>
      </c>
      <c r="B864" t="s">
        <v>217</v>
      </c>
      <c r="C864">
        <v>1991</v>
      </c>
      <c r="D864">
        <v>1.7640690000000001</v>
      </c>
      <c r="E864" t="s">
        <v>25</v>
      </c>
      <c r="F864" t="s">
        <v>25</v>
      </c>
      <c r="G864" t="s">
        <v>25</v>
      </c>
      <c r="H864" t="s">
        <v>25</v>
      </c>
      <c r="I864" t="s">
        <v>25</v>
      </c>
      <c r="J864">
        <v>1.7631270000000001</v>
      </c>
      <c r="K864">
        <v>9.4200000000000002E-4</v>
      </c>
      <c r="L864" t="s">
        <v>25</v>
      </c>
      <c r="M864">
        <v>0</v>
      </c>
      <c r="N864" t="s">
        <v>25</v>
      </c>
      <c r="O864" t="s">
        <v>25</v>
      </c>
    </row>
    <row r="865" spans="1:15">
      <c r="A865" t="s">
        <v>32</v>
      </c>
      <c r="B865" t="s">
        <v>217</v>
      </c>
      <c r="C865">
        <v>1992</v>
      </c>
      <c r="D865">
        <v>3.0483570000000002</v>
      </c>
      <c r="E865" t="s">
        <v>25</v>
      </c>
      <c r="F865" t="s">
        <v>25</v>
      </c>
      <c r="G865" t="s">
        <v>25</v>
      </c>
      <c r="H865" t="s">
        <v>25</v>
      </c>
      <c r="I865" t="s">
        <v>25</v>
      </c>
      <c r="J865">
        <v>2.9765630000000001</v>
      </c>
      <c r="K865">
        <v>7.1793999999999997E-2</v>
      </c>
      <c r="L865" t="s">
        <v>25</v>
      </c>
      <c r="M865">
        <v>0</v>
      </c>
      <c r="N865" t="s">
        <v>25</v>
      </c>
      <c r="O865" t="s">
        <v>25</v>
      </c>
    </row>
    <row r="866" spans="1:15">
      <c r="A866" t="s">
        <v>32</v>
      </c>
      <c r="B866" t="s">
        <v>217</v>
      </c>
      <c r="C866">
        <v>1993</v>
      </c>
      <c r="D866">
        <v>4.7230850000000002</v>
      </c>
      <c r="E866" t="s">
        <v>25</v>
      </c>
      <c r="F866" t="s">
        <v>25</v>
      </c>
      <c r="G866" t="s">
        <v>25</v>
      </c>
      <c r="H866" t="s">
        <v>25</v>
      </c>
      <c r="I866" t="s">
        <v>25</v>
      </c>
      <c r="J866">
        <v>3.30966</v>
      </c>
      <c r="K866">
        <v>1.4134249999999999</v>
      </c>
      <c r="L866" t="s">
        <v>25</v>
      </c>
      <c r="M866">
        <v>0</v>
      </c>
      <c r="N866" t="s">
        <v>25</v>
      </c>
      <c r="O866" t="s">
        <v>25</v>
      </c>
    </row>
    <row r="867" spans="1:15">
      <c r="A867" t="s">
        <v>32</v>
      </c>
      <c r="B867" t="s">
        <v>217</v>
      </c>
      <c r="C867">
        <v>1994</v>
      </c>
      <c r="D867">
        <v>8.2685370000000002</v>
      </c>
      <c r="E867" t="s">
        <v>25</v>
      </c>
      <c r="F867" t="s">
        <v>25</v>
      </c>
      <c r="G867" t="s">
        <v>25</v>
      </c>
      <c r="H867" t="s">
        <v>25</v>
      </c>
      <c r="I867" t="s">
        <v>25</v>
      </c>
      <c r="J867">
        <v>5.1108960000000003</v>
      </c>
      <c r="K867">
        <v>3.1576409999999999</v>
      </c>
      <c r="L867" t="s">
        <v>25</v>
      </c>
      <c r="M867">
        <v>0</v>
      </c>
      <c r="N867" t="s">
        <v>25</v>
      </c>
      <c r="O867" t="s">
        <v>25</v>
      </c>
    </row>
    <row r="868" spans="1:15">
      <c r="A868" t="s">
        <v>32</v>
      </c>
      <c r="B868" t="s">
        <v>217</v>
      </c>
      <c r="C868">
        <v>1995</v>
      </c>
      <c r="D868">
        <v>1.5458530000000001</v>
      </c>
      <c r="E868" t="s">
        <v>25</v>
      </c>
      <c r="F868" t="s">
        <v>25</v>
      </c>
      <c r="G868" t="s">
        <v>25</v>
      </c>
      <c r="H868" t="s">
        <v>25</v>
      </c>
      <c r="I868" t="s">
        <v>25</v>
      </c>
      <c r="J868">
        <v>1.2466630000000001</v>
      </c>
      <c r="K868">
        <v>0.29919000000000001</v>
      </c>
      <c r="L868" t="s">
        <v>25</v>
      </c>
      <c r="M868">
        <v>0</v>
      </c>
      <c r="N868" t="s">
        <v>25</v>
      </c>
      <c r="O868" t="s">
        <v>25</v>
      </c>
    </row>
    <row r="869" spans="1:15">
      <c r="A869" t="s">
        <v>32</v>
      </c>
      <c r="B869" t="s">
        <v>217</v>
      </c>
      <c r="C869">
        <v>1996</v>
      </c>
      <c r="D869">
        <v>1.179583</v>
      </c>
      <c r="E869" t="s">
        <v>25</v>
      </c>
      <c r="F869" t="s">
        <v>25</v>
      </c>
      <c r="G869" t="s">
        <v>25</v>
      </c>
      <c r="H869" t="s">
        <v>25</v>
      </c>
      <c r="I869" t="s">
        <v>25</v>
      </c>
      <c r="J869">
        <v>1.179583</v>
      </c>
      <c r="K869">
        <v>0</v>
      </c>
      <c r="L869" t="s">
        <v>25</v>
      </c>
      <c r="M869">
        <v>0</v>
      </c>
      <c r="N869" t="s">
        <v>25</v>
      </c>
      <c r="O869" t="s">
        <v>25</v>
      </c>
    </row>
    <row r="870" spans="1:15">
      <c r="A870" t="s">
        <v>32</v>
      </c>
      <c r="B870" t="s">
        <v>217</v>
      </c>
      <c r="C870">
        <v>1997</v>
      </c>
      <c r="D870">
        <v>1.4E-2</v>
      </c>
      <c r="E870" t="s">
        <v>25</v>
      </c>
      <c r="F870" t="s">
        <v>25</v>
      </c>
      <c r="G870" t="s">
        <v>25</v>
      </c>
      <c r="H870" t="s">
        <v>25</v>
      </c>
      <c r="I870" t="s">
        <v>25</v>
      </c>
      <c r="J870">
        <v>1.4E-2</v>
      </c>
      <c r="K870">
        <v>0</v>
      </c>
      <c r="L870" t="s">
        <v>25</v>
      </c>
      <c r="M870">
        <v>0</v>
      </c>
      <c r="N870" t="s">
        <v>25</v>
      </c>
      <c r="O870" t="s">
        <v>25</v>
      </c>
    </row>
    <row r="871" spans="1:15">
      <c r="A871" t="s">
        <v>32</v>
      </c>
      <c r="B871" t="s">
        <v>217</v>
      </c>
      <c r="C871">
        <v>1998</v>
      </c>
      <c r="D871">
        <v>0</v>
      </c>
      <c r="E871" t="s">
        <v>25</v>
      </c>
      <c r="F871" t="s">
        <v>25</v>
      </c>
      <c r="G871" t="s">
        <v>25</v>
      </c>
      <c r="H871" t="s">
        <v>25</v>
      </c>
      <c r="I871" t="s">
        <v>25</v>
      </c>
      <c r="J871">
        <v>0</v>
      </c>
      <c r="K871">
        <v>0</v>
      </c>
      <c r="L871" t="s">
        <v>25</v>
      </c>
      <c r="M871">
        <v>0</v>
      </c>
      <c r="N871" t="s">
        <v>25</v>
      </c>
      <c r="O871" t="s">
        <v>25</v>
      </c>
    </row>
    <row r="872" spans="1:15">
      <c r="A872" t="s">
        <v>32</v>
      </c>
      <c r="B872" t="s">
        <v>217</v>
      </c>
      <c r="C872">
        <v>1999</v>
      </c>
      <c r="D872">
        <v>8.6399999999999999E-5</v>
      </c>
      <c r="E872" t="s">
        <v>25</v>
      </c>
      <c r="F872" t="s">
        <v>25</v>
      </c>
      <c r="G872" t="s">
        <v>25</v>
      </c>
      <c r="H872" t="s">
        <v>25</v>
      </c>
      <c r="I872" t="s">
        <v>25</v>
      </c>
      <c r="J872">
        <v>0</v>
      </c>
      <c r="K872">
        <v>8.6399999999999999E-5</v>
      </c>
      <c r="L872" t="s">
        <v>25</v>
      </c>
      <c r="M872">
        <v>0</v>
      </c>
      <c r="N872" t="s">
        <v>25</v>
      </c>
      <c r="O872" t="s">
        <v>25</v>
      </c>
    </row>
    <row r="873" spans="1:15">
      <c r="A873" t="s">
        <v>32</v>
      </c>
      <c r="B873" t="s">
        <v>217</v>
      </c>
      <c r="C873">
        <v>2000</v>
      </c>
      <c r="D873">
        <v>0</v>
      </c>
      <c r="E873" t="s">
        <v>25</v>
      </c>
      <c r="F873" t="s">
        <v>25</v>
      </c>
      <c r="G873" t="s">
        <v>25</v>
      </c>
      <c r="H873" t="s">
        <v>25</v>
      </c>
      <c r="I873" t="s">
        <v>25</v>
      </c>
      <c r="J873">
        <v>0</v>
      </c>
      <c r="K873">
        <v>0</v>
      </c>
      <c r="L873" t="s">
        <v>25</v>
      </c>
      <c r="M873">
        <v>0</v>
      </c>
      <c r="N873" t="s">
        <v>25</v>
      </c>
      <c r="O873" t="s">
        <v>25</v>
      </c>
    </row>
    <row r="874" spans="1:15">
      <c r="A874" t="s">
        <v>32</v>
      </c>
      <c r="B874" t="s">
        <v>217</v>
      </c>
      <c r="C874">
        <v>2001</v>
      </c>
      <c r="D874">
        <v>1.2E-2</v>
      </c>
      <c r="E874" t="s">
        <v>25</v>
      </c>
      <c r="F874" t="s">
        <v>25</v>
      </c>
      <c r="G874" t="s">
        <v>25</v>
      </c>
      <c r="H874" t="s">
        <v>25</v>
      </c>
      <c r="I874" t="s">
        <v>25</v>
      </c>
      <c r="J874">
        <v>1.2E-2</v>
      </c>
      <c r="K874">
        <v>0</v>
      </c>
      <c r="L874" t="s">
        <v>25</v>
      </c>
      <c r="M874">
        <v>0</v>
      </c>
      <c r="N874" t="s">
        <v>25</v>
      </c>
      <c r="O874" t="s">
        <v>25</v>
      </c>
    </row>
    <row r="875" spans="1:15">
      <c r="A875" t="s">
        <v>32</v>
      </c>
      <c r="B875" t="s">
        <v>217</v>
      </c>
      <c r="C875">
        <v>2002</v>
      </c>
      <c r="D875">
        <v>1.899912</v>
      </c>
      <c r="E875" t="s">
        <v>25</v>
      </c>
      <c r="F875" t="s">
        <v>25</v>
      </c>
      <c r="G875" t="s">
        <v>25</v>
      </c>
      <c r="H875" t="s">
        <v>25</v>
      </c>
      <c r="I875" t="s">
        <v>25</v>
      </c>
      <c r="J875">
        <v>0.844912</v>
      </c>
      <c r="K875">
        <v>1.0549999999999999</v>
      </c>
      <c r="L875" t="s">
        <v>25</v>
      </c>
      <c r="M875">
        <v>0</v>
      </c>
      <c r="N875" t="s">
        <v>25</v>
      </c>
      <c r="O875" t="s">
        <v>25</v>
      </c>
    </row>
    <row r="876" spans="1:15">
      <c r="A876" t="s">
        <v>32</v>
      </c>
      <c r="B876" t="s">
        <v>217</v>
      </c>
      <c r="C876">
        <v>2003</v>
      </c>
      <c r="D876">
        <v>0.98312900000000003</v>
      </c>
      <c r="E876" t="s">
        <v>25</v>
      </c>
      <c r="F876" t="s">
        <v>25</v>
      </c>
      <c r="G876" t="s">
        <v>25</v>
      </c>
      <c r="H876" t="s">
        <v>25</v>
      </c>
      <c r="I876" t="s">
        <v>25</v>
      </c>
      <c r="J876">
        <v>0.88412900000000005</v>
      </c>
      <c r="K876">
        <v>9.9000000000000005E-2</v>
      </c>
      <c r="L876" t="s">
        <v>25</v>
      </c>
      <c r="M876">
        <v>0</v>
      </c>
      <c r="N876" t="s">
        <v>25</v>
      </c>
      <c r="O876" t="s">
        <v>25</v>
      </c>
    </row>
    <row r="877" spans="1:15">
      <c r="A877" t="s">
        <v>32</v>
      </c>
      <c r="B877" t="s">
        <v>217</v>
      </c>
      <c r="C877">
        <v>2004</v>
      </c>
      <c r="D877">
        <v>1.307858</v>
      </c>
      <c r="E877" t="s">
        <v>25</v>
      </c>
      <c r="F877" t="s">
        <v>25</v>
      </c>
      <c r="G877" t="s">
        <v>25</v>
      </c>
      <c r="H877" t="s">
        <v>25</v>
      </c>
      <c r="I877" t="s">
        <v>25</v>
      </c>
      <c r="J877">
        <v>1.252858</v>
      </c>
      <c r="K877">
        <v>5.5E-2</v>
      </c>
      <c r="L877" t="s">
        <v>25</v>
      </c>
      <c r="M877">
        <v>0</v>
      </c>
      <c r="N877" t="s">
        <v>25</v>
      </c>
      <c r="O877" t="s">
        <v>25</v>
      </c>
    </row>
    <row r="878" spans="1:15">
      <c r="A878" t="s">
        <v>32</v>
      </c>
      <c r="B878" t="s">
        <v>217</v>
      </c>
      <c r="C878">
        <v>2005</v>
      </c>
      <c r="D878">
        <v>8.7249440000000007</v>
      </c>
      <c r="E878" t="s">
        <v>25</v>
      </c>
      <c r="F878" t="s">
        <v>25</v>
      </c>
      <c r="G878" t="s">
        <v>25</v>
      </c>
      <c r="H878" t="s">
        <v>25</v>
      </c>
      <c r="I878" t="s">
        <v>25</v>
      </c>
      <c r="J878">
        <v>5.7409439999999998</v>
      </c>
      <c r="K878">
        <v>2.984</v>
      </c>
      <c r="L878" t="s">
        <v>25</v>
      </c>
      <c r="M878">
        <v>0</v>
      </c>
      <c r="N878" t="s">
        <v>25</v>
      </c>
      <c r="O878" t="s">
        <v>25</v>
      </c>
    </row>
    <row r="879" spans="1:15">
      <c r="A879" t="s">
        <v>32</v>
      </c>
      <c r="B879" t="s">
        <v>217</v>
      </c>
      <c r="C879">
        <v>2006</v>
      </c>
      <c r="D879">
        <v>555.14936190000003</v>
      </c>
      <c r="E879" t="s">
        <v>25</v>
      </c>
      <c r="F879" t="s">
        <v>25</v>
      </c>
      <c r="G879" t="s">
        <v>25</v>
      </c>
      <c r="H879" t="s">
        <v>25</v>
      </c>
      <c r="I879" t="s">
        <v>25</v>
      </c>
      <c r="J879">
        <v>6.7273619</v>
      </c>
      <c r="K879">
        <v>1.4219999999999999</v>
      </c>
      <c r="L879" t="s">
        <v>25</v>
      </c>
      <c r="M879">
        <v>547</v>
      </c>
      <c r="N879" t="s">
        <v>25</v>
      </c>
      <c r="O879" t="s">
        <v>25</v>
      </c>
    </row>
    <row r="880" spans="1:15">
      <c r="A880" t="s">
        <v>32</v>
      </c>
      <c r="B880" t="s">
        <v>217</v>
      </c>
      <c r="C880">
        <v>2007</v>
      </c>
      <c r="D880">
        <v>558.26717500000007</v>
      </c>
      <c r="E880" t="s">
        <v>25</v>
      </c>
      <c r="F880" t="s">
        <v>25</v>
      </c>
      <c r="G880" t="s">
        <v>25</v>
      </c>
      <c r="H880" t="s">
        <v>25</v>
      </c>
      <c r="I880" t="s">
        <v>25</v>
      </c>
      <c r="J880">
        <v>7.0131750000000004</v>
      </c>
      <c r="K880">
        <v>1.254</v>
      </c>
      <c r="L880" t="s">
        <v>25</v>
      </c>
      <c r="M880">
        <v>550</v>
      </c>
      <c r="N880" t="s">
        <v>25</v>
      </c>
      <c r="O880" t="s">
        <v>25</v>
      </c>
    </row>
    <row r="881" spans="1:15">
      <c r="A881" t="s">
        <v>32</v>
      </c>
      <c r="B881" t="s">
        <v>217</v>
      </c>
      <c r="C881">
        <v>2008</v>
      </c>
      <c r="D881">
        <v>8.1835709999999988</v>
      </c>
      <c r="E881" t="s">
        <v>25</v>
      </c>
      <c r="F881" t="s">
        <v>25</v>
      </c>
      <c r="G881" t="s">
        <v>25</v>
      </c>
      <c r="H881" t="s">
        <v>25</v>
      </c>
      <c r="I881" t="s">
        <v>25</v>
      </c>
      <c r="J881">
        <v>7.0555709999999996</v>
      </c>
      <c r="K881">
        <v>1.1279999999999999</v>
      </c>
      <c r="L881" t="s">
        <v>25</v>
      </c>
      <c r="M881">
        <v>0</v>
      </c>
      <c r="N881" t="s">
        <v>25</v>
      </c>
      <c r="O881" t="s">
        <v>25</v>
      </c>
    </row>
    <row r="882" spans="1:15">
      <c r="A882" t="s">
        <v>32</v>
      </c>
      <c r="B882" t="s">
        <v>217</v>
      </c>
      <c r="C882">
        <v>2009</v>
      </c>
      <c r="D882">
        <v>10.761639000000001</v>
      </c>
      <c r="E882" t="s">
        <v>25</v>
      </c>
      <c r="F882" t="s">
        <v>25</v>
      </c>
      <c r="G882" t="s">
        <v>25</v>
      </c>
      <c r="H882" t="s">
        <v>25</v>
      </c>
      <c r="I882" t="s">
        <v>25</v>
      </c>
      <c r="J882">
        <v>9.713317</v>
      </c>
      <c r="K882">
        <v>1.048322</v>
      </c>
      <c r="L882" t="s">
        <v>25</v>
      </c>
      <c r="M882">
        <v>0</v>
      </c>
      <c r="N882" t="s">
        <v>25</v>
      </c>
      <c r="O882" t="s">
        <v>25</v>
      </c>
    </row>
    <row r="883" spans="1:15">
      <c r="A883" t="s">
        <v>32</v>
      </c>
      <c r="B883" t="s">
        <v>217</v>
      </c>
      <c r="C883">
        <v>2010</v>
      </c>
      <c r="D883">
        <v>7.8089341999999995</v>
      </c>
      <c r="E883" t="s">
        <v>25</v>
      </c>
      <c r="F883" t="s">
        <v>25</v>
      </c>
      <c r="G883" t="s">
        <v>25</v>
      </c>
      <c r="H883" t="s">
        <v>25</v>
      </c>
      <c r="I883" t="s">
        <v>25</v>
      </c>
      <c r="J883">
        <v>6.7264101999999992</v>
      </c>
      <c r="K883">
        <v>1.082524</v>
      </c>
      <c r="L883" t="s">
        <v>25</v>
      </c>
      <c r="M883">
        <v>0</v>
      </c>
      <c r="N883" t="s">
        <v>25</v>
      </c>
      <c r="O883" t="s">
        <v>25</v>
      </c>
    </row>
    <row r="884" spans="1:15">
      <c r="A884" t="s">
        <v>32</v>
      </c>
      <c r="B884" t="s">
        <v>217</v>
      </c>
      <c r="C884">
        <v>2011</v>
      </c>
      <c r="D884">
        <v>8.2695553000000004</v>
      </c>
      <c r="E884" t="s">
        <v>25</v>
      </c>
      <c r="F884" t="s">
        <v>25</v>
      </c>
      <c r="G884" t="s">
        <v>25</v>
      </c>
      <c r="H884" t="s">
        <v>25</v>
      </c>
      <c r="I884" t="s">
        <v>25</v>
      </c>
      <c r="J884">
        <v>7.4145553000000008</v>
      </c>
      <c r="K884">
        <v>0.85499999999999998</v>
      </c>
      <c r="L884" t="s">
        <v>25</v>
      </c>
      <c r="M884">
        <v>0</v>
      </c>
      <c r="N884" t="s">
        <v>25</v>
      </c>
      <c r="O884" t="s">
        <v>25</v>
      </c>
    </row>
    <row r="885" spans="1:15">
      <c r="A885" t="s">
        <v>32</v>
      </c>
      <c r="B885" t="s">
        <v>217</v>
      </c>
      <c r="C885">
        <v>2012</v>
      </c>
      <c r="D885">
        <v>550.20033650000005</v>
      </c>
      <c r="E885" t="s">
        <v>25</v>
      </c>
      <c r="F885" t="s">
        <v>25</v>
      </c>
      <c r="G885" t="s">
        <v>25</v>
      </c>
      <c r="H885" t="s">
        <v>25</v>
      </c>
      <c r="I885" t="s">
        <v>25</v>
      </c>
      <c r="J885">
        <v>5.3093634999999999</v>
      </c>
      <c r="K885">
        <v>0.89097300000000001</v>
      </c>
      <c r="L885" t="s">
        <v>25</v>
      </c>
      <c r="M885">
        <v>544</v>
      </c>
      <c r="N885" t="s">
        <v>25</v>
      </c>
      <c r="O885" t="s">
        <v>25</v>
      </c>
    </row>
    <row r="886" spans="1:15">
      <c r="A886" t="s">
        <v>32</v>
      </c>
      <c r="B886" t="s">
        <v>217</v>
      </c>
      <c r="C886">
        <v>2013</v>
      </c>
      <c r="D886">
        <v>561.23872400000005</v>
      </c>
      <c r="E886" t="s">
        <v>25</v>
      </c>
      <c r="F886" t="s">
        <v>25</v>
      </c>
      <c r="G886" t="s">
        <v>25</v>
      </c>
      <c r="H886" t="s">
        <v>25</v>
      </c>
      <c r="I886" t="s">
        <v>25</v>
      </c>
      <c r="J886">
        <v>6.2248549999999998</v>
      </c>
      <c r="K886">
        <v>1.3868999999999999E-2</v>
      </c>
      <c r="L886" t="s">
        <v>25</v>
      </c>
      <c r="M886">
        <v>555</v>
      </c>
      <c r="N886" t="s">
        <v>25</v>
      </c>
      <c r="O886" t="s">
        <v>25</v>
      </c>
    </row>
    <row r="887" spans="1:15">
      <c r="A887" t="s">
        <v>32</v>
      </c>
      <c r="B887" t="s">
        <v>217</v>
      </c>
      <c r="C887">
        <v>2014</v>
      </c>
      <c r="D887">
        <v>6.0339147999999998</v>
      </c>
      <c r="E887" t="s">
        <v>25</v>
      </c>
      <c r="F887" t="s">
        <v>25</v>
      </c>
      <c r="G887" t="s">
        <v>25</v>
      </c>
      <c r="H887" t="s">
        <v>25</v>
      </c>
      <c r="I887" t="s">
        <v>25</v>
      </c>
      <c r="J887">
        <v>6.0339147999999998</v>
      </c>
      <c r="K887">
        <v>0</v>
      </c>
      <c r="L887" t="s">
        <v>25</v>
      </c>
      <c r="M887">
        <v>0</v>
      </c>
      <c r="N887" t="s">
        <v>25</v>
      </c>
      <c r="O887" t="s">
        <v>25</v>
      </c>
    </row>
    <row r="888" spans="1:15">
      <c r="A888" t="s">
        <v>32</v>
      </c>
      <c r="B888" t="s">
        <v>217</v>
      </c>
      <c r="C888">
        <v>2015</v>
      </c>
      <c r="D888">
        <v>7.2783801000000006</v>
      </c>
      <c r="E888" t="s">
        <v>25</v>
      </c>
      <c r="F888" t="s">
        <v>25</v>
      </c>
      <c r="G888" t="s">
        <v>25</v>
      </c>
      <c r="H888" t="s">
        <v>25</v>
      </c>
      <c r="I888" t="s">
        <v>25</v>
      </c>
      <c r="J888">
        <v>7.2783801000000006</v>
      </c>
      <c r="K888">
        <v>0</v>
      </c>
      <c r="L888" t="s">
        <v>25</v>
      </c>
      <c r="M888">
        <v>0</v>
      </c>
      <c r="N888" t="s">
        <v>25</v>
      </c>
      <c r="O888" t="s">
        <v>25</v>
      </c>
    </row>
    <row r="889" spans="1:15">
      <c r="A889" t="s">
        <v>32</v>
      </c>
      <c r="B889" t="s">
        <v>217</v>
      </c>
      <c r="C889">
        <v>2016</v>
      </c>
      <c r="D889">
        <v>4.1031291999999997</v>
      </c>
      <c r="E889" t="s">
        <v>25</v>
      </c>
      <c r="F889" t="s">
        <v>25</v>
      </c>
      <c r="G889" t="s">
        <v>25</v>
      </c>
      <c r="H889" t="s">
        <v>25</v>
      </c>
      <c r="I889" t="s">
        <v>25</v>
      </c>
      <c r="J889">
        <v>4.1031291999999997</v>
      </c>
      <c r="K889">
        <v>0</v>
      </c>
      <c r="L889" t="s">
        <v>25</v>
      </c>
      <c r="M889">
        <v>0</v>
      </c>
      <c r="N889" t="s">
        <v>25</v>
      </c>
      <c r="O889" t="s">
        <v>25</v>
      </c>
    </row>
    <row r="890" spans="1:15">
      <c r="A890" t="s">
        <v>32</v>
      </c>
      <c r="B890" t="s">
        <v>217</v>
      </c>
      <c r="C890">
        <v>2017</v>
      </c>
      <c r="D890">
        <v>532.92936980000002</v>
      </c>
      <c r="E890" t="s">
        <v>25</v>
      </c>
      <c r="F890" t="s">
        <v>25</v>
      </c>
      <c r="G890" t="s">
        <v>25</v>
      </c>
      <c r="H890" t="s">
        <v>25</v>
      </c>
      <c r="I890" t="s">
        <v>25</v>
      </c>
      <c r="J890">
        <v>6.7723697999999999</v>
      </c>
      <c r="K890">
        <v>0.157</v>
      </c>
      <c r="L890" t="s">
        <v>25</v>
      </c>
      <c r="M890">
        <v>526</v>
      </c>
      <c r="N890" t="s">
        <v>25</v>
      </c>
      <c r="O890" t="s">
        <v>25</v>
      </c>
    </row>
    <row r="891" spans="1:15">
      <c r="A891" t="s">
        <v>32</v>
      </c>
      <c r="B891" t="s">
        <v>217</v>
      </c>
      <c r="C891">
        <v>2018</v>
      </c>
      <c r="D891">
        <v>13.564791100000001</v>
      </c>
      <c r="E891" t="s">
        <v>25</v>
      </c>
      <c r="F891" t="s">
        <v>25</v>
      </c>
      <c r="G891" t="s">
        <v>25</v>
      </c>
      <c r="H891" t="s">
        <v>25</v>
      </c>
      <c r="I891" t="s">
        <v>25</v>
      </c>
      <c r="J891">
        <v>12.995791100000002</v>
      </c>
      <c r="K891">
        <v>0.56899999999999995</v>
      </c>
      <c r="L891" t="s">
        <v>25</v>
      </c>
      <c r="M891">
        <v>0</v>
      </c>
      <c r="N891" t="s">
        <v>25</v>
      </c>
      <c r="O891" t="s">
        <v>25</v>
      </c>
    </row>
    <row r="892" spans="1:15">
      <c r="A892" t="s">
        <v>32</v>
      </c>
      <c r="B892" t="s">
        <v>217</v>
      </c>
      <c r="C892">
        <v>2019</v>
      </c>
      <c r="D892">
        <v>22.731000000000002</v>
      </c>
      <c r="E892" t="s">
        <v>25</v>
      </c>
      <c r="F892" t="s">
        <v>25</v>
      </c>
      <c r="G892" t="s">
        <v>25</v>
      </c>
      <c r="H892" t="s">
        <v>25</v>
      </c>
      <c r="I892" t="s">
        <v>25</v>
      </c>
      <c r="J892">
        <v>22.731000000000002</v>
      </c>
      <c r="K892">
        <v>0</v>
      </c>
      <c r="L892" t="s">
        <v>25</v>
      </c>
      <c r="M892">
        <v>0</v>
      </c>
      <c r="N892" t="s">
        <v>25</v>
      </c>
      <c r="O892" t="s">
        <v>25</v>
      </c>
    </row>
    <row r="893" spans="1:15">
      <c r="A893" t="s">
        <v>32</v>
      </c>
      <c r="B893" t="s">
        <v>217</v>
      </c>
      <c r="C893">
        <v>2020</v>
      </c>
      <c r="D893">
        <v>629</v>
      </c>
      <c r="E893" t="s">
        <v>25</v>
      </c>
      <c r="F893" t="s">
        <v>25</v>
      </c>
      <c r="G893" t="s">
        <v>25</v>
      </c>
      <c r="H893" t="s">
        <v>25</v>
      </c>
      <c r="I893" t="s">
        <v>25</v>
      </c>
      <c r="J893">
        <v>25</v>
      </c>
      <c r="K893">
        <v>0</v>
      </c>
      <c r="L893" t="s">
        <v>25</v>
      </c>
      <c r="M893">
        <v>604</v>
      </c>
      <c r="N893" t="s">
        <v>25</v>
      </c>
      <c r="O893" t="s">
        <v>25</v>
      </c>
    </row>
    <row r="894" spans="1:15">
      <c r="A894" t="s">
        <v>33</v>
      </c>
      <c r="B894" t="s">
        <v>215</v>
      </c>
      <c r="C894">
        <v>1960</v>
      </c>
      <c r="D894">
        <v>0.8</v>
      </c>
      <c r="E894" t="s">
        <v>25</v>
      </c>
      <c r="F894" t="s">
        <v>25</v>
      </c>
      <c r="G894" t="s">
        <v>25</v>
      </c>
      <c r="H894">
        <v>0</v>
      </c>
      <c r="I894" t="s">
        <v>25</v>
      </c>
      <c r="J894">
        <v>0.8</v>
      </c>
      <c r="K894">
        <v>0</v>
      </c>
      <c r="L894" t="s">
        <v>25</v>
      </c>
      <c r="M894" t="s">
        <v>25</v>
      </c>
      <c r="N894" t="s">
        <v>25</v>
      </c>
      <c r="O894" t="s">
        <v>25</v>
      </c>
    </row>
    <row r="895" spans="1:15">
      <c r="A895" t="s">
        <v>33</v>
      </c>
      <c r="B895" t="s">
        <v>215</v>
      </c>
      <c r="C895">
        <v>1961</v>
      </c>
      <c r="D895">
        <v>0.8</v>
      </c>
      <c r="E895" t="s">
        <v>25</v>
      </c>
      <c r="F895" t="s">
        <v>25</v>
      </c>
      <c r="G895" t="s">
        <v>25</v>
      </c>
      <c r="H895">
        <v>0</v>
      </c>
      <c r="I895" t="s">
        <v>25</v>
      </c>
      <c r="J895">
        <v>0.8</v>
      </c>
      <c r="K895">
        <v>0</v>
      </c>
      <c r="L895" t="s">
        <v>25</v>
      </c>
      <c r="M895" t="s">
        <v>25</v>
      </c>
      <c r="N895" t="s">
        <v>25</v>
      </c>
      <c r="O895" t="s">
        <v>25</v>
      </c>
    </row>
    <row r="896" spans="1:15">
      <c r="A896" t="s">
        <v>33</v>
      </c>
      <c r="B896" t="s">
        <v>215</v>
      </c>
      <c r="C896">
        <v>1962</v>
      </c>
      <c r="D896">
        <v>0.8</v>
      </c>
      <c r="E896" t="s">
        <v>25</v>
      </c>
      <c r="F896" t="s">
        <v>25</v>
      </c>
      <c r="G896" t="s">
        <v>25</v>
      </c>
      <c r="H896">
        <v>0</v>
      </c>
      <c r="I896" t="s">
        <v>25</v>
      </c>
      <c r="J896">
        <v>0.8</v>
      </c>
      <c r="K896">
        <v>0</v>
      </c>
      <c r="L896" t="s">
        <v>25</v>
      </c>
      <c r="M896" t="s">
        <v>25</v>
      </c>
      <c r="N896" t="s">
        <v>25</v>
      </c>
      <c r="O896" t="s">
        <v>25</v>
      </c>
    </row>
    <row r="897" spans="1:15">
      <c r="A897" t="s">
        <v>33</v>
      </c>
      <c r="B897" t="s">
        <v>215</v>
      </c>
      <c r="C897">
        <v>1963</v>
      </c>
      <c r="D897">
        <v>0.8</v>
      </c>
      <c r="E897" t="s">
        <v>25</v>
      </c>
      <c r="F897" t="s">
        <v>25</v>
      </c>
      <c r="G897" t="s">
        <v>25</v>
      </c>
      <c r="H897">
        <v>0</v>
      </c>
      <c r="I897" t="s">
        <v>25</v>
      </c>
      <c r="J897">
        <v>0.8</v>
      </c>
      <c r="K897">
        <v>0</v>
      </c>
      <c r="L897" t="s">
        <v>25</v>
      </c>
      <c r="M897" t="s">
        <v>25</v>
      </c>
      <c r="N897" t="s">
        <v>25</v>
      </c>
      <c r="O897" t="s">
        <v>25</v>
      </c>
    </row>
    <row r="898" spans="1:15">
      <c r="A898" t="s">
        <v>33</v>
      </c>
      <c r="B898" t="s">
        <v>215</v>
      </c>
      <c r="C898">
        <v>1964</v>
      </c>
      <c r="D898">
        <v>0.8</v>
      </c>
      <c r="E898" t="s">
        <v>25</v>
      </c>
      <c r="F898" t="s">
        <v>25</v>
      </c>
      <c r="G898" t="s">
        <v>25</v>
      </c>
      <c r="H898">
        <v>0</v>
      </c>
      <c r="I898" t="s">
        <v>25</v>
      </c>
      <c r="J898">
        <v>0.8</v>
      </c>
      <c r="K898">
        <v>0</v>
      </c>
      <c r="L898" t="s">
        <v>25</v>
      </c>
      <c r="M898" t="s">
        <v>25</v>
      </c>
      <c r="N898" t="s">
        <v>25</v>
      </c>
      <c r="O898" t="s">
        <v>25</v>
      </c>
    </row>
    <row r="899" spans="1:15">
      <c r="A899" t="s">
        <v>33</v>
      </c>
      <c r="B899" t="s">
        <v>215</v>
      </c>
      <c r="C899">
        <v>1965</v>
      </c>
      <c r="D899">
        <v>4.3</v>
      </c>
      <c r="E899" t="s">
        <v>25</v>
      </c>
      <c r="F899" t="s">
        <v>25</v>
      </c>
      <c r="G899" t="s">
        <v>25</v>
      </c>
      <c r="H899">
        <v>0</v>
      </c>
      <c r="I899" t="s">
        <v>25</v>
      </c>
      <c r="J899">
        <v>4.3</v>
      </c>
      <c r="K899">
        <v>0</v>
      </c>
      <c r="L899" t="s">
        <v>25</v>
      </c>
      <c r="M899" t="s">
        <v>25</v>
      </c>
      <c r="N899" t="s">
        <v>25</v>
      </c>
      <c r="O899" t="s">
        <v>25</v>
      </c>
    </row>
    <row r="900" spans="1:15">
      <c r="A900" t="s">
        <v>33</v>
      </c>
      <c r="B900" t="s">
        <v>215</v>
      </c>
      <c r="C900">
        <v>1966</v>
      </c>
      <c r="D900">
        <v>4.3</v>
      </c>
      <c r="E900" t="s">
        <v>25</v>
      </c>
      <c r="F900" t="s">
        <v>25</v>
      </c>
      <c r="G900" t="s">
        <v>25</v>
      </c>
      <c r="H900">
        <v>0</v>
      </c>
      <c r="I900" t="s">
        <v>25</v>
      </c>
      <c r="J900">
        <v>4.3</v>
      </c>
      <c r="K900">
        <v>0</v>
      </c>
      <c r="L900" t="s">
        <v>25</v>
      </c>
      <c r="M900" t="s">
        <v>25</v>
      </c>
      <c r="N900" t="s">
        <v>25</v>
      </c>
      <c r="O900" t="s">
        <v>25</v>
      </c>
    </row>
    <row r="901" spans="1:15">
      <c r="A901" t="s">
        <v>33</v>
      </c>
      <c r="B901" t="s">
        <v>215</v>
      </c>
      <c r="C901">
        <v>1967</v>
      </c>
      <c r="D901">
        <v>14</v>
      </c>
      <c r="E901" t="s">
        <v>25</v>
      </c>
      <c r="F901" t="s">
        <v>25</v>
      </c>
      <c r="G901" t="s">
        <v>25</v>
      </c>
      <c r="H901">
        <v>0</v>
      </c>
      <c r="I901" t="s">
        <v>25</v>
      </c>
      <c r="J901">
        <v>14</v>
      </c>
      <c r="K901">
        <v>0</v>
      </c>
      <c r="L901" t="s">
        <v>25</v>
      </c>
      <c r="M901" t="s">
        <v>25</v>
      </c>
      <c r="N901" t="s">
        <v>25</v>
      </c>
      <c r="O901" t="s">
        <v>25</v>
      </c>
    </row>
    <row r="902" spans="1:15">
      <c r="A902" t="s">
        <v>33</v>
      </c>
      <c r="B902" t="s">
        <v>215</v>
      </c>
      <c r="C902">
        <v>1968</v>
      </c>
      <c r="D902">
        <v>14</v>
      </c>
      <c r="E902" t="s">
        <v>25</v>
      </c>
      <c r="F902" t="s">
        <v>25</v>
      </c>
      <c r="G902" t="s">
        <v>25</v>
      </c>
      <c r="H902">
        <v>0</v>
      </c>
      <c r="I902" t="s">
        <v>25</v>
      </c>
      <c r="J902">
        <v>14</v>
      </c>
      <c r="K902">
        <v>0</v>
      </c>
      <c r="L902" t="s">
        <v>25</v>
      </c>
      <c r="M902" t="s">
        <v>25</v>
      </c>
      <c r="N902" t="s">
        <v>25</v>
      </c>
      <c r="O902" t="s">
        <v>25</v>
      </c>
    </row>
    <row r="903" spans="1:15">
      <c r="A903" t="s">
        <v>33</v>
      </c>
      <c r="B903" t="s">
        <v>215</v>
      </c>
      <c r="C903">
        <v>1969</v>
      </c>
      <c r="D903">
        <v>14</v>
      </c>
      <c r="E903" t="s">
        <v>25</v>
      </c>
      <c r="F903" t="s">
        <v>25</v>
      </c>
      <c r="G903" t="s">
        <v>25</v>
      </c>
      <c r="H903">
        <v>0</v>
      </c>
      <c r="I903" t="s">
        <v>25</v>
      </c>
      <c r="J903">
        <v>14</v>
      </c>
      <c r="K903">
        <v>0</v>
      </c>
      <c r="L903" t="s">
        <v>25</v>
      </c>
      <c r="M903" t="s">
        <v>25</v>
      </c>
      <c r="N903" t="s">
        <v>25</v>
      </c>
      <c r="O903" t="s">
        <v>25</v>
      </c>
    </row>
    <row r="904" spans="1:15">
      <c r="A904" t="s">
        <v>33</v>
      </c>
      <c r="B904" t="s">
        <v>215</v>
      </c>
      <c r="C904">
        <v>1970</v>
      </c>
      <c r="D904">
        <v>4.3404889999999998</v>
      </c>
      <c r="E904" t="s">
        <v>25</v>
      </c>
      <c r="F904" t="s">
        <v>25</v>
      </c>
      <c r="G904" t="s">
        <v>25</v>
      </c>
      <c r="H904">
        <v>0</v>
      </c>
      <c r="I904" t="s">
        <v>25</v>
      </c>
      <c r="J904">
        <v>1.5654889999999999</v>
      </c>
      <c r="K904">
        <v>2.7749999999999999</v>
      </c>
      <c r="L904" t="s">
        <v>25</v>
      </c>
      <c r="M904" t="s">
        <v>25</v>
      </c>
      <c r="N904" t="s">
        <v>25</v>
      </c>
      <c r="O904" t="s">
        <v>25</v>
      </c>
    </row>
    <row r="905" spans="1:15">
      <c r="A905" t="s">
        <v>33</v>
      </c>
      <c r="B905" t="s">
        <v>215</v>
      </c>
      <c r="C905">
        <v>1971</v>
      </c>
      <c r="D905">
        <v>5.9993829999999999</v>
      </c>
      <c r="E905" t="s">
        <v>25</v>
      </c>
      <c r="F905" t="s">
        <v>25</v>
      </c>
      <c r="G905" t="s">
        <v>25</v>
      </c>
      <c r="H905">
        <v>0</v>
      </c>
      <c r="I905" t="s">
        <v>25</v>
      </c>
      <c r="J905">
        <v>2.087383</v>
      </c>
      <c r="K905">
        <v>3.9119999999999999</v>
      </c>
      <c r="L905" t="s">
        <v>25</v>
      </c>
      <c r="M905" t="s">
        <v>25</v>
      </c>
      <c r="N905" t="s">
        <v>25</v>
      </c>
      <c r="O905" t="s">
        <v>25</v>
      </c>
    </row>
    <row r="906" spans="1:15">
      <c r="A906" t="s">
        <v>33</v>
      </c>
      <c r="B906" t="s">
        <v>215</v>
      </c>
      <c r="C906">
        <v>1972</v>
      </c>
      <c r="D906">
        <v>9.3161070000000006</v>
      </c>
      <c r="E906" t="s">
        <v>25</v>
      </c>
      <c r="F906" t="s">
        <v>25</v>
      </c>
      <c r="G906" t="s">
        <v>25</v>
      </c>
      <c r="H906">
        <v>0</v>
      </c>
      <c r="I906" t="s">
        <v>25</v>
      </c>
      <c r="J906">
        <v>2.7151070000000002</v>
      </c>
      <c r="K906">
        <v>6.601</v>
      </c>
      <c r="L906" t="s">
        <v>25</v>
      </c>
      <c r="M906" t="s">
        <v>25</v>
      </c>
      <c r="N906" t="s">
        <v>25</v>
      </c>
      <c r="O906" t="s">
        <v>25</v>
      </c>
    </row>
    <row r="907" spans="1:15">
      <c r="A907" t="s">
        <v>33</v>
      </c>
      <c r="B907" t="s">
        <v>215</v>
      </c>
      <c r="C907">
        <v>1973</v>
      </c>
      <c r="D907">
        <v>12.619379</v>
      </c>
      <c r="E907" t="s">
        <v>25</v>
      </c>
      <c r="F907" t="s">
        <v>25</v>
      </c>
      <c r="G907" t="s">
        <v>25</v>
      </c>
      <c r="H907">
        <v>0</v>
      </c>
      <c r="I907" t="s">
        <v>25</v>
      </c>
      <c r="J907">
        <v>2.9053789999999999</v>
      </c>
      <c r="K907">
        <v>9.7140000000000004</v>
      </c>
      <c r="L907" t="s">
        <v>25</v>
      </c>
      <c r="M907" t="s">
        <v>25</v>
      </c>
      <c r="N907" t="s">
        <v>25</v>
      </c>
      <c r="O907" t="s">
        <v>25</v>
      </c>
    </row>
    <row r="908" spans="1:15">
      <c r="A908" t="s">
        <v>33</v>
      </c>
      <c r="B908" t="s">
        <v>215</v>
      </c>
      <c r="C908">
        <v>1974</v>
      </c>
      <c r="D908">
        <v>14.759542</v>
      </c>
      <c r="E908" t="s">
        <v>25</v>
      </c>
      <c r="F908" t="s">
        <v>25</v>
      </c>
      <c r="G908" t="s">
        <v>25</v>
      </c>
      <c r="H908">
        <v>0</v>
      </c>
      <c r="I908" t="s">
        <v>25</v>
      </c>
      <c r="J908">
        <v>2.131542</v>
      </c>
      <c r="K908">
        <v>12.628</v>
      </c>
      <c r="L908" t="s">
        <v>25</v>
      </c>
      <c r="M908" t="s">
        <v>25</v>
      </c>
      <c r="N908" t="s">
        <v>25</v>
      </c>
      <c r="O908" t="s">
        <v>25</v>
      </c>
    </row>
    <row r="909" spans="1:15">
      <c r="A909" t="s">
        <v>33</v>
      </c>
      <c r="B909" t="s">
        <v>215</v>
      </c>
      <c r="C909">
        <v>1975</v>
      </c>
      <c r="D909">
        <v>16.719825</v>
      </c>
      <c r="E909" t="s">
        <v>25</v>
      </c>
      <c r="F909" t="s">
        <v>25</v>
      </c>
      <c r="G909" t="s">
        <v>25</v>
      </c>
      <c r="H909">
        <v>0</v>
      </c>
      <c r="I909" t="s">
        <v>25</v>
      </c>
      <c r="J909">
        <v>1.277825</v>
      </c>
      <c r="K909">
        <v>15.442</v>
      </c>
      <c r="L909" t="s">
        <v>25</v>
      </c>
      <c r="M909" t="s">
        <v>25</v>
      </c>
      <c r="N909" t="s">
        <v>25</v>
      </c>
      <c r="O909" t="s">
        <v>25</v>
      </c>
    </row>
    <row r="910" spans="1:15">
      <c r="A910" t="s">
        <v>33</v>
      </c>
      <c r="B910" t="s">
        <v>215</v>
      </c>
      <c r="C910">
        <v>1976</v>
      </c>
      <c r="D910">
        <v>15.442523000000001</v>
      </c>
      <c r="E910" t="s">
        <v>25</v>
      </c>
      <c r="F910" t="s">
        <v>25</v>
      </c>
      <c r="G910" t="s">
        <v>25</v>
      </c>
      <c r="H910">
        <v>0</v>
      </c>
      <c r="I910" t="s">
        <v>25</v>
      </c>
      <c r="J910">
        <v>0.92752299999999999</v>
      </c>
      <c r="K910">
        <v>14.515000000000001</v>
      </c>
      <c r="L910" t="s">
        <v>25</v>
      </c>
      <c r="M910" t="s">
        <v>25</v>
      </c>
      <c r="N910" t="s">
        <v>25</v>
      </c>
      <c r="O910" t="s">
        <v>25</v>
      </c>
    </row>
    <row r="911" spans="1:15">
      <c r="A911" t="s">
        <v>33</v>
      </c>
      <c r="B911" t="s">
        <v>215</v>
      </c>
      <c r="C911">
        <v>1977</v>
      </c>
      <c r="D911">
        <v>16.832511</v>
      </c>
      <c r="E911" t="s">
        <v>25</v>
      </c>
      <c r="F911" t="s">
        <v>25</v>
      </c>
      <c r="G911" t="s">
        <v>25</v>
      </c>
      <c r="H911">
        <v>0</v>
      </c>
      <c r="I911" t="s">
        <v>25</v>
      </c>
      <c r="J911">
        <v>0.79751099999999997</v>
      </c>
      <c r="K911">
        <v>16.035</v>
      </c>
      <c r="L911" t="s">
        <v>25</v>
      </c>
      <c r="M911" t="s">
        <v>25</v>
      </c>
      <c r="N911" t="s">
        <v>25</v>
      </c>
      <c r="O911" t="s">
        <v>25</v>
      </c>
    </row>
    <row r="912" spans="1:15">
      <c r="A912" t="s">
        <v>33</v>
      </c>
      <c r="B912" t="s">
        <v>215</v>
      </c>
      <c r="C912">
        <v>1978</v>
      </c>
      <c r="D912">
        <v>19.098178999999998</v>
      </c>
      <c r="E912" t="s">
        <v>25</v>
      </c>
      <c r="F912" t="s">
        <v>25</v>
      </c>
      <c r="G912" t="s">
        <v>25</v>
      </c>
      <c r="H912">
        <v>0</v>
      </c>
      <c r="I912" t="s">
        <v>25</v>
      </c>
      <c r="J912">
        <v>0.80017899999999997</v>
      </c>
      <c r="K912">
        <v>18.297999999999998</v>
      </c>
      <c r="L912" t="s">
        <v>25</v>
      </c>
      <c r="M912" t="s">
        <v>25</v>
      </c>
      <c r="N912" t="s">
        <v>25</v>
      </c>
      <c r="O912" t="s">
        <v>25</v>
      </c>
    </row>
    <row r="913" spans="1:15">
      <c r="A913" t="s">
        <v>33</v>
      </c>
      <c r="B913" t="s">
        <v>215</v>
      </c>
      <c r="C913">
        <v>1979</v>
      </c>
      <c r="D913">
        <v>20.004135999999999</v>
      </c>
      <c r="E913" t="s">
        <v>25</v>
      </c>
      <c r="F913" t="s">
        <v>25</v>
      </c>
      <c r="G913" t="s">
        <v>25</v>
      </c>
      <c r="H913">
        <v>0</v>
      </c>
      <c r="I913" t="s">
        <v>25</v>
      </c>
      <c r="J913">
        <v>0.67913599999999996</v>
      </c>
      <c r="K913">
        <v>19.324999999999999</v>
      </c>
      <c r="L913" t="s">
        <v>25</v>
      </c>
      <c r="M913" t="s">
        <v>25</v>
      </c>
      <c r="N913" t="s">
        <v>25</v>
      </c>
      <c r="O913" t="s">
        <v>25</v>
      </c>
    </row>
    <row r="914" spans="1:15">
      <c r="A914" t="s">
        <v>33</v>
      </c>
      <c r="B914" t="s">
        <v>215</v>
      </c>
      <c r="C914">
        <v>1980</v>
      </c>
      <c r="D914">
        <v>18.905969000000002</v>
      </c>
      <c r="E914" t="s">
        <v>25</v>
      </c>
      <c r="F914" t="s">
        <v>25</v>
      </c>
      <c r="G914" t="s">
        <v>25</v>
      </c>
      <c r="H914">
        <v>0</v>
      </c>
      <c r="I914" t="s">
        <v>25</v>
      </c>
      <c r="J914">
        <v>0.79196900000000003</v>
      </c>
      <c r="K914">
        <v>18.114000000000001</v>
      </c>
      <c r="L914" t="s">
        <v>25</v>
      </c>
      <c r="M914" t="s">
        <v>25</v>
      </c>
      <c r="N914" t="s">
        <v>25</v>
      </c>
      <c r="O914" t="s">
        <v>25</v>
      </c>
    </row>
    <row r="915" spans="1:15">
      <c r="A915" t="s">
        <v>33</v>
      </c>
      <c r="B915" t="s">
        <v>215</v>
      </c>
      <c r="C915">
        <v>1981</v>
      </c>
      <c r="D915">
        <v>15.504892000000002</v>
      </c>
      <c r="E915" t="s">
        <v>25</v>
      </c>
      <c r="F915" t="s">
        <v>25</v>
      </c>
      <c r="G915" t="s">
        <v>25</v>
      </c>
      <c r="H915">
        <v>0</v>
      </c>
      <c r="I915" t="s">
        <v>25</v>
      </c>
      <c r="J915">
        <v>0.749892</v>
      </c>
      <c r="K915">
        <v>14.755000000000001</v>
      </c>
      <c r="L915" t="s">
        <v>25</v>
      </c>
      <c r="M915" t="s">
        <v>25</v>
      </c>
      <c r="N915" t="s">
        <v>25</v>
      </c>
      <c r="O915" t="s">
        <v>25</v>
      </c>
    </row>
    <row r="916" spans="1:15">
      <c r="A916" t="s">
        <v>33</v>
      </c>
      <c r="B916" t="s">
        <v>215</v>
      </c>
      <c r="C916">
        <v>1982</v>
      </c>
      <c r="D916">
        <v>4.9966860000000004</v>
      </c>
      <c r="E916" t="s">
        <v>25</v>
      </c>
      <c r="F916" t="s">
        <v>25</v>
      </c>
      <c r="G916" t="s">
        <v>25</v>
      </c>
      <c r="H916">
        <v>0</v>
      </c>
      <c r="I916" t="s">
        <v>25</v>
      </c>
      <c r="J916">
        <v>1.586686</v>
      </c>
      <c r="K916">
        <v>3.41</v>
      </c>
      <c r="L916" t="s">
        <v>25</v>
      </c>
      <c r="M916" t="s">
        <v>25</v>
      </c>
      <c r="N916" t="s">
        <v>25</v>
      </c>
      <c r="O916" t="s">
        <v>25</v>
      </c>
    </row>
    <row r="917" spans="1:15">
      <c r="A917" t="s">
        <v>33</v>
      </c>
      <c r="B917" t="s">
        <v>215</v>
      </c>
      <c r="C917">
        <v>1983</v>
      </c>
      <c r="D917">
        <v>44.907586999999999</v>
      </c>
      <c r="E917" t="s">
        <v>25</v>
      </c>
      <c r="F917" t="s">
        <v>25</v>
      </c>
      <c r="G917" t="s">
        <v>25</v>
      </c>
      <c r="H917">
        <v>0</v>
      </c>
      <c r="I917" t="s">
        <v>25</v>
      </c>
      <c r="J917">
        <v>8.5425869999999993</v>
      </c>
      <c r="K917">
        <v>36.365000000000002</v>
      </c>
      <c r="L917" t="s">
        <v>25</v>
      </c>
      <c r="M917" t="s">
        <v>25</v>
      </c>
      <c r="N917" t="s">
        <v>25</v>
      </c>
      <c r="O917" t="s">
        <v>25</v>
      </c>
    </row>
    <row r="918" spans="1:15">
      <c r="A918" t="s">
        <v>33</v>
      </c>
      <c r="B918" t="s">
        <v>215</v>
      </c>
      <c r="C918">
        <v>1984</v>
      </c>
      <c r="D918">
        <v>87.566640000000007</v>
      </c>
      <c r="E918" t="s">
        <v>25</v>
      </c>
      <c r="F918" t="s">
        <v>25</v>
      </c>
      <c r="G918" t="s">
        <v>25</v>
      </c>
      <c r="H918">
        <v>0</v>
      </c>
      <c r="I918" t="s">
        <v>25</v>
      </c>
      <c r="J918">
        <v>18.836639999999999</v>
      </c>
      <c r="K918">
        <v>68.73</v>
      </c>
      <c r="L918" t="s">
        <v>25</v>
      </c>
      <c r="M918" t="s">
        <v>25</v>
      </c>
      <c r="N918" t="s">
        <v>25</v>
      </c>
      <c r="O918" t="s">
        <v>25</v>
      </c>
    </row>
    <row r="919" spans="1:15">
      <c r="A919" t="s">
        <v>33</v>
      </c>
      <c r="B919" t="s">
        <v>215</v>
      </c>
      <c r="C919">
        <v>1985</v>
      </c>
      <c r="D919">
        <v>166.74584000000002</v>
      </c>
      <c r="E919" t="s">
        <v>25</v>
      </c>
      <c r="F919" t="s">
        <v>25</v>
      </c>
      <c r="G919" t="s">
        <v>25</v>
      </c>
      <c r="H919">
        <v>0</v>
      </c>
      <c r="I919" t="s">
        <v>25</v>
      </c>
      <c r="J919">
        <v>29.272839999999999</v>
      </c>
      <c r="K919">
        <v>137.47300000000001</v>
      </c>
      <c r="L919" t="s">
        <v>25</v>
      </c>
      <c r="M919" t="s">
        <v>25</v>
      </c>
      <c r="N919" t="s">
        <v>25</v>
      </c>
      <c r="O919" t="s">
        <v>25</v>
      </c>
    </row>
    <row r="920" spans="1:15">
      <c r="A920" t="s">
        <v>33</v>
      </c>
      <c r="B920" t="s">
        <v>215</v>
      </c>
      <c r="C920">
        <v>1986</v>
      </c>
      <c r="D920">
        <v>265.92719</v>
      </c>
      <c r="E920" t="s">
        <v>25</v>
      </c>
      <c r="F920" t="s">
        <v>25</v>
      </c>
      <c r="G920" t="s">
        <v>25</v>
      </c>
      <c r="H920">
        <v>0</v>
      </c>
      <c r="I920" t="s">
        <v>25</v>
      </c>
      <c r="J920">
        <v>43.051189999999998</v>
      </c>
      <c r="K920">
        <v>222.876</v>
      </c>
      <c r="L920" t="s">
        <v>25</v>
      </c>
      <c r="M920" t="s">
        <v>25</v>
      </c>
      <c r="N920" t="s">
        <v>25</v>
      </c>
      <c r="O920" t="s">
        <v>25</v>
      </c>
    </row>
    <row r="921" spans="1:15">
      <c r="A921" t="s">
        <v>33</v>
      </c>
      <c r="B921" t="s">
        <v>215</v>
      </c>
      <c r="C921">
        <v>1987</v>
      </c>
      <c r="D921">
        <v>394.35030999999998</v>
      </c>
      <c r="E921" t="s">
        <v>25</v>
      </c>
      <c r="F921" t="s">
        <v>25</v>
      </c>
      <c r="G921" t="s">
        <v>25</v>
      </c>
      <c r="H921">
        <v>0</v>
      </c>
      <c r="I921" t="s">
        <v>25</v>
      </c>
      <c r="J921">
        <v>62.998309999999996</v>
      </c>
      <c r="K921">
        <v>331.35199999999998</v>
      </c>
      <c r="L921" t="s">
        <v>25</v>
      </c>
      <c r="M921" t="s">
        <v>25</v>
      </c>
      <c r="N921" t="s">
        <v>25</v>
      </c>
      <c r="O921" t="s">
        <v>25</v>
      </c>
    </row>
    <row r="922" spans="1:15">
      <c r="A922" t="s">
        <v>33</v>
      </c>
      <c r="B922" t="s">
        <v>215</v>
      </c>
      <c r="C922">
        <v>1988</v>
      </c>
      <c r="D922">
        <v>440.11550999999997</v>
      </c>
      <c r="E922" t="s">
        <v>25</v>
      </c>
      <c r="F922" t="s">
        <v>25</v>
      </c>
      <c r="G922" t="s">
        <v>25</v>
      </c>
      <c r="H922">
        <v>0</v>
      </c>
      <c r="I922" t="s">
        <v>25</v>
      </c>
      <c r="J922">
        <v>77.648510000000002</v>
      </c>
      <c r="K922">
        <v>362.46699999999998</v>
      </c>
      <c r="L922" t="s">
        <v>25</v>
      </c>
      <c r="M922" t="s">
        <v>25</v>
      </c>
      <c r="N922" t="s">
        <v>25</v>
      </c>
      <c r="O922" t="s">
        <v>25</v>
      </c>
    </row>
    <row r="923" spans="1:15">
      <c r="A923" t="s">
        <v>33</v>
      </c>
      <c r="B923" t="s">
        <v>215</v>
      </c>
      <c r="C923">
        <v>1989</v>
      </c>
      <c r="D923">
        <v>360.262</v>
      </c>
      <c r="E923" t="s">
        <v>25</v>
      </c>
      <c r="F923" t="s">
        <v>25</v>
      </c>
      <c r="G923" t="s">
        <v>25</v>
      </c>
      <c r="H923">
        <v>193</v>
      </c>
      <c r="I923" t="s">
        <v>25</v>
      </c>
      <c r="J923" t="e">
        <v>#N/A</v>
      </c>
      <c r="K923">
        <v>167.262</v>
      </c>
      <c r="L923" t="s">
        <v>25</v>
      </c>
      <c r="M923" t="s">
        <v>25</v>
      </c>
      <c r="N923" t="s">
        <v>25</v>
      </c>
      <c r="O923" t="s">
        <v>25</v>
      </c>
    </row>
    <row r="924" spans="1:15">
      <c r="A924" t="s">
        <v>33</v>
      </c>
      <c r="B924" t="s">
        <v>215</v>
      </c>
      <c r="C924">
        <v>1990</v>
      </c>
      <c r="D924">
        <v>226.14499999999998</v>
      </c>
      <c r="E924" t="s">
        <v>25</v>
      </c>
      <c r="F924" t="s">
        <v>25</v>
      </c>
      <c r="G924" t="s">
        <v>25</v>
      </c>
      <c r="H924">
        <v>0</v>
      </c>
      <c r="I924" t="s">
        <v>25</v>
      </c>
      <c r="J924">
        <v>209.24299999999999</v>
      </c>
      <c r="K924">
        <v>16.902000000000001</v>
      </c>
      <c r="L924" t="s">
        <v>25</v>
      </c>
      <c r="M924" t="s">
        <v>25</v>
      </c>
      <c r="N924" t="s">
        <v>25</v>
      </c>
      <c r="O924" t="s">
        <v>25</v>
      </c>
    </row>
    <row r="925" spans="1:15">
      <c r="A925" t="s">
        <v>33</v>
      </c>
      <c r="B925" t="s">
        <v>215</v>
      </c>
      <c r="C925">
        <v>1991</v>
      </c>
      <c r="D925">
        <v>161.96299999999999</v>
      </c>
      <c r="E925" t="s">
        <v>25</v>
      </c>
      <c r="F925" t="s">
        <v>25</v>
      </c>
      <c r="G925" t="s">
        <v>25</v>
      </c>
      <c r="H925">
        <v>152</v>
      </c>
      <c r="I925" t="s">
        <v>25</v>
      </c>
      <c r="J925" t="e">
        <v>#N/A</v>
      </c>
      <c r="K925">
        <v>9.9629999999999992</v>
      </c>
      <c r="L925" t="s">
        <v>25</v>
      </c>
      <c r="M925" t="s">
        <v>25</v>
      </c>
      <c r="N925" t="s">
        <v>25</v>
      </c>
      <c r="O925" t="s">
        <v>25</v>
      </c>
    </row>
    <row r="926" spans="1:15">
      <c r="A926" t="s">
        <v>33</v>
      </c>
      <c r="B926" t="s">
        <v>215</v>
      </c>
      <c r="C926">
        <v>1992</v>
      </c>
      <c r="D926">
        <v>105.18034</v>
      </c>
      <c r="E926" t="s">
        <v>25</v>
      </c>
      <c r="F926" t="s">
        <v>25</v>
      </c>
      <c r="G926" t="s">
        <v>25</v>
      </c>
      <c r="H926">
        <v>0</v>
      </c>
      <c r="I926" t="s">
        <v>25</v>
      </c>
      <c r="J926">
        <v>98.993340000000003</v>
      </c>
      <c r="K926">
        <v>6.1870000000000003</v>
      </c>
      <c r="L926" t="s">
        <v>25</v>
      </c>
      <c r="M926" t="s">
        <v>25</v>
      </c>
      <c r="N926" t="s">
        <v>25</v>
      </c>
      <c r="O926" t="s">
        <v>25</v>
      </c>
    </row>
    <row r="927" spans="1:15">
      <c r="A927" t="s">
        <v>33</v>
      </c>
      <c r="B927" t="s">
        <v>215</v>
      </c>
      <c r="C927">
        <v>1993</v>
      </c>
      <c r="D927">
        <v>97.004000000000005</v>
      </c>
      <c r="E927" t="s">
        <v>25</v>
      </c>
      <c r="F927" t="s">
        <v>25</v>
      </c>
      <c r="G927" t="s">
        <v>25</v>
      </c>
      <c r="H927">
        <v>24</v>
      </c>
      <c r="I927" t="s">
        <v>25</v>
      </c>
      <c r="J927">
        <v>68</v>
      </c>
      <c r="K927">
        <v>5.0039999999999996</v>
      </c>
      <c r="L927" t="s">
        <v>25</v>
      </c>
      <c r="M927" t="s">
        <v>25</v>
      </c>
      <c r="N927" t="s">
        <v>25</v>
      </c>
      <c r="O927" t="s">
        <v>25</v>
      </c>
    </row>
    <row r="928" spans="1:15">
      <c r="A928" t="s">
        <v>33</v>
      </c>
      <c r="B928" t="s">
        <v>215</v>
      </c>
      <c r="C928">
        <v>1994</v>
      </c>
      <c r="D928">
        <v>96.765029999999996</v>
      </c>
      <c r="E928" t="s">
        <v>25</v>
      </c>
      <c r="F928" t="s">
        <v>25</v>
      </c>
      <c r="G928" t="s">
        <v>25</v>
      </c>
      <c r="H928">
        <v>0</v>
      </c>
      <c r="I928" t="s">
        <v>25</v>
      </c>
      <c r="J928">
        <v>91.86703</v>
      </c>
      <c r="K928">
        <v>4.8979999999999997</v>
      </c>
      <c r="L928" t="s">
        <v>25</v>
      </c>
      <c r="M928" t="s">
        <v>25</v>
      </c>
      <c r="N928" t="s">
        <v>25</v>
      </c>
      <c r="O928" t="s">
        <v>25</v>
      </c>
    </row>
    <row r="929" spans="1:15">
      <c r="A929" t="s">
        <v>33</v>
      </c>
      <c r="B929" t="s">
        <v>215</v>
      </c>
      <c r="C929">
        <v>1995</v>
      </c>
      <c r="D929">
        <v>224.97380000000001</v>
      </c>
      <c r="E929" t="s">
        <v>25</v>
      </c>
      <c r="F929" t="s">
        <v>25</v>
      </c>
      <c r="G929" t="s">
        <v>25</v>
      </c>
      <c r="H929">
        <v>0</v>
      </c>
      <c r="I929" t="s">
        <v>25</v>
      </c>
      <c r="J929">
        <v>219.74080000000001</v>
      </c>
      <c r="K929">
        <v>5.2329999999999997</v>
      </c>
      <c r="L929" t="s">
        <v>25</v>
      </c>
      <c r="M929" t="s">
        <v>25</v>
      </c>
      <c r="N929" t="s">
        <v>25</v>
      </c>
      <c r="O929" t="s">
        <v>25</v>
      </c>
    </row>
    <row r="930" spans="1:15">
      <c r="A930" t="s">
        <v>33</v>
      </c>
      <c r="B930" t="s">
        <v>215</v>
      </c>
      <c r="C930">
        <v>1996</v>
      </c>
      <c r="D930">
        <v>212.869</v>
      </c>
      <c r="E930" t="s">
        <v>25</v>
      </c>
      <c r="F930" t="s">
        <v>25</v>
      </c>
      <c r="G930" t="s">
        <v>25</v>
      </c>
      <c r="H930">
        <v>208</v>
      </c>
      <c r="I930" t="s">
        <v>25</v>
      </c>
      <c r="J930" t="e">
        <v>#N/A</v>
      </c>
      <c r="K930">
        <v>4.8689999999999998</v>
      </c>
      <c r="L930" t="s">
        <v>25</v>
      </c>
      <c r="M930" t="s">
        <v>25</v>
      </c>
      <c r="N930" t="s">
        <v>25</v>
      </c>
      <c r="O930" t="s">
        <v>25</v>
      </c>
    </row>
    <row r="931" spans="1:15">
      <c r="A931" t="s">
        <v>33</v>
      </c>
      <c r="B931" t="s">
        <v>215</v>
      </c>
      <c r="C931">
        <v>1997</v>
      </c>
      <c r="D931">
        <v>80.566459999999992</v>
      </c>
      <c r="E931" t="s">
        <v>25</v>
      </c>
      <c r="F931" t="s">
        <v>25</v>
      </c>
      <c r="G931" t="s">
        <v>25</v>
      </c>
      <c r="H931">
        <v>0</v>
      </c>
      <c r="I931" t="s">
        <v>25</v>
      </c>
      <c r="J931">
        <v>76.308459999999997</v>
      </c>
      <c r="K931">
        <v>4.258</v>
      </c>
      <c r="L931" t="s">
        <v>25</v>
      </c>
      <c r="M931" t="s">
        <v>25</v>
      </c>
      <c r="N931" t="s">
        <v>25</v>
      </c>
      <c r="O931" t="s">
        <v>25</v>
      </c>
    </row>
    <row r="932" spans="1:15">
      <c r="A932" t="s">
        <v>33</v>
      </c>
      <c r="B932" t="s">
        <v>215</v>
      </c>
      <c r="C932">
        <v>1998</v>
      </c>
      <c r="D932">
        <v>81.297499999999999</v>
      </c>
      <c r="E932" t="s">
        <v>25</v>
      </c>
      <c r="F932" t="s">
        <v>25</v>
      </c>
      <c r="G932" t="s">
        <v>25</v>
      </c>
      <c r="H932">
        <v>0</v>
      </c>
      <c r="I932" t="s">
        <v>25</v>
      </c>
      <c r="J932">
        <v>76.761499999999998</v>
      </c>
      <c r="K932">
        <v>4.5359999999999996</v>
      </c>
      <c r="L932" t="s">
        <v>25</v>
      </c>
      <c r="M932" t="s">
        <v>25</v>
      </c>
      <c r="N932" t="s">
        <v>25</v>
      </c>
      <c r="O932" t="s">
        <v>25</v>
      </c>
    </row>
    <row r="933" spans="1:15">
      <c r="A933" t="s">
        <v>33</v>
      </c>
      <c r="B933" t="s">
        <v>215</v>
      </c>
      <c r="C933">
        <v>1999</v>
      </c>
      <c r="D933">
        <v>81.3369</v>
      </c>
      <c r="E933" t="s">
        <v>25</v>
      </c>
      <c r="F933" t="s">
        <v>25</v>
      </c>
      <c r="G933" t="s">
        <v>25</v>
      </c>
      <c r="H933">
        <v>0</v>
      </c>
      <c r="I933" t="s">
        <v>25</v>
      </c>
      <c r="J933">
        <v>77.431899999999999</v>
      </c>
      <c r="K933">
        <v>3.9049999999999998</v>
      </c>
      <c r="L933" t="s">
        <v>25</v>
      </c>
      <c r="M933" t="s">
        <v>25</v>
      </c>
      <c r="N933" t="s">
        <v>25</v>
      </c>
      <c r="O933" t="s">
        <v>25</v>
      </c>
    </row>
    <row r="934" spans="1:15">
      <c r="A934" t="s">
        <v>33</v>
      </c>
      <c r="B934" t="s">
        <v>215</v>
      </c>
      <c r="C934">
        <v>2000</v>
      </c>
      <c r="D934">
        <v>62.943600000000004</v>
      </c>
      <c r="E934" t="s">
        <v>25</v>
      </c>
      <c r="F934" t="s">
        <v>25</v>
      </c>
      <c r="G934" t="s">
        <v>25</v>
      </c>
      <c r="H934">
        <v>5</v>
      </c>
      <c r="I934" t="s">
        <v>25</v>
      </c>
      <c r="J934">
        <v>57.943600000000004</v>
      </c>
      <c r="K934">
        <v>0</v>
      </c>
      <c r="L934" t="s">
        <v>25</v>
      </c>
      <c r="M934" t="s">
        <v>25</v>
      </c>
      <c r="N934" t="s">
        <v>25</v>
      </c>
      <c r="O934" t="s">
        <v>25</v>
      </c>
    </row>
    <row r="935" spans="1:15">
      <c r="A935" t="s">
        <v>33</v>
      </c>
      <c r="B935" t="s">
        <v>215</v>
      </c>
      <c r="C935">
        <v>2001</v>
      </c>
      <c r="D935">
        <v>24.40615</v>
      </c>
      <c r="E935" t="s">
        <v>25</v>
      </c>
      <c r="F935" t="s">
        <v>25</v>
      </c>
      <c r="G935" t="s">
        <v>25</v>
      </c>
      <c r="H935">
        <v>0</v>
      </c>
      <c r="I935" t="s">
        <v>25</v>
      </c>
      <c r="J935">
        <v>24.40615</v>
      </c>
      <c r="K935">
        <v>0</v>
      </c>
      <c r="L935" t="s">
        <v>25</v>
      </c>
      <c r="M935" t="s">
        <v>25</v>
      </c>
      <c r="N935" t="s">
        <v>25</v>
      </c>
      <c r="O935" t="s">
        <v>25</v>
      </c>
    </row>
    <row r="936" spans="1:15">
      <c r="A936" t="s">
        <v>33</v>
      </c>
      <c r="B936" t="s">
        <v>215</v>
      </c>
      <c r="C936">
        <v>2002</v>
      </c>
      <c r="D936">
        <v>20.822649999999999</v>
      </c>
      <c r="E936" t="s">
        <v>25</v>
      </c>
      <c r="F936" t="s">
        <v>25</v>
      </c>
      <c r="G936" t="s">
        <v>25</v>
      </c>
      <c r="H936">
        <v>0</v>
      </c>
      <c r="I936" t="s">
        <v>25</v>
      </c>
      <c r="J936">
        <v>20.822649999999999</v>
      </c>
      <c r="K936">
        <v>0</v>
      </c>
      <c r="L936" t="s">
        <v>25</v>
      </c>
      <c r="M936" t="s">
        <v>25</v>
      </c>
      <c r="N936" t="s">
        <v>25</v>
      </c>
      <c r="O936" t="s">
        <v>25</v>
      </c>
    </row>
    <row r="937" spans="1:15">
      <c r="A937" t="s">
        <v>33</v>
      </c>
      <c r="B937" t="s">
        <v>215</v>
      </c>
      <c r="C937">
        <v>2003</v>
      </c>
      <c r="D937">
        <v>65</v>
      </c>
      <c r="E937" t="s">
        <v>25</v>
      </c>
      <c r="F937" t="s">
        <v>25</v>
      </c>
      <c r="G937" t="s">
        <v>25</v>
      </c>
      <c r="H937">
        <v>65</v>
      </c>
      <c r="I937" t="s">
        <v>25</v>
      </c>
      <c r="J937" t="e">
        <v>#N/A</v>
      </c>
      <c r="K937">
        <v>0</v>
      </c>
      <c r="L937" t="s">
        <v>25</v>
      </c>
      <c r="M937" t="s">
        <v>25</v>
      </c>
      <c r="N937" t="s">
        <v>25</v>
      </c>
      <c r="O937" t="s">
        <v>25</v>
      </c>
    </row>
    <row r="938" spans="1:15">
      <c r="A938" t="s">
        <v>33</v>
      </c>
      <c r="B938" t="s">
        <v>215</v>
      </c>
      <c r="C938">
        <v>2004</v>
      </c>
      <c r="D938">
        <v>24</v>
      </c>
      <c r="E938" t="s">
        <v>25</v>
      </c>
      <c r="F938" t="s">
        <v>25</v>
      </c>
      <c r="G938" t="s">
        <v>25</v>
      </c>
      <c r="H938">
        <v>0</v>
      </c>
      <c r="I938">
        <v>17</v>
      </c>
      <c r="J938">
        <v>7</v>
      </c>
      <c r="K938">
        <v>0</v>
      </c>
      <c r="L938" t="s">
        <v>25</v>
      </c>
      <c r="M938" t="s">
        <v>25</v>
      </c>
      <c r="N938" t="s">
        <v>25</v>
      </c>
      <c r="O938" t="s">
        <v>25</v>
      </c>
    </row>
    <row r="939" spans="1:15">
      <c r="A939" t="s">
        <v>33</v>
      </c>
      <c r="B939" t="s">
        <v>215</v>
      </c>
      <c r="C939">
        <v>2005</v>
      </c>
      <c r="D939">
        <v>22.907409999999999</v>
      </c>
      <c r="E939" t="s">
        <v>25</v>
      </c>
      <c r="F939" t="s">
        <v>25</v>
      </c>
      <c r="G939" t="s">
        <v>25</v>
      </c>
      <c r="H939">
        <v>0</v>
      </c>
      <c r="I939" t="s">
        <v>25</v>
      </c>
      <c r="J939">
        <v>22.907409999999999</v>
      </c>
      <c r="K939">
        <v>0</v>
      </c>
      <c r="L939" t="s">
        <v>25</v>
      </c>
      <c r="M939" t="s">
        <v>25</v>
      </c>
      <c r="N939" t="s">
        <v>25</v>
      </c>
      <c r="O939" t="s">
        <v>25</v>
      </c>
    </row>
    <row r="940" spans="1:15">
      <c r="A940" t="s">
        <v>33</v>
      </c>
      <c r="B940" t="s">
        <v>215</v>
      </c>
      <c r="C940">
        <v>2006</v>
      </c>
      <c r="D940">
        <v>13.807029999999999</v>
      </c>
      <c r="E940" t="s">
        <v>25</v>
      </c>
      <c r="F940" t="s">
        <v>25</v>
      </c>
      <c r="G940" t="s">
        <v>25</v>
      </c>
      <c r="H940">
        <v>0</v>
      </c>
      <c r="I940" t="e">
        <v>#N/A</v>
      </c>
      <c r="J940">
        <v>13.807029999999999</v>
      </c>
      <c r="K940">
        <v>0</v>
      </c>
      <c r="L940" t="s">
        <v>25</v>
      </c>
      <c r="M940" t="s">
        <v>25</v>
      </c>
      <c r="N940" t="s">
        <v>25</v>
      </c>
      <c r="O940" t="s">
        <v>25</v>
      </c>
    </row>
    <row r="941" spans="1:15">
      <c r="A941" t="s">
        <v>33</v>
      </c>
      <c r="B941" t="s">
        <v>215</v>
      </c>
      <c r="C941">
        <v>2007</v>
      </c>
      <c r="D941">
        <v>14.12124</v>
      </c>
      <c r="E941" t="s">
        <v>25</v>
      </c>
      <c r="F941" t="s">
        <v>25</v>
      </c>
      <c r="G941" t="s">
        <v>25</v>
      </c>
      <c r="H941">
        <v>0</v>
      </c>
      <c r="I941" t="s">
        <v>25</v>
      </c>
      <c r="J941">
        <v>14.12124</v>
      </c>
      <c r="K941">
        <v>0</v>
      </c>
      <c r="L941" t="s">
        <v>25</v>
      </c>
      <c r="M941" t="s">
        <v>25</v>
      </c>
      <c r="N941" t="s">
        <v>25</v>
      </c>
      <c r="O941" t="s">
        <v>25</v>
      </c>
    </row>
    <row r="942" spans="1:15">
      <c r="A942" t="s">
        <v>33</v>
      </c>
      <c r="B942" t="s">
        <v>215</v>
      </c>
      <c r="C942">
        <v>2008</v>
      </c>
      <c r="D942">
        <v>22.886579999999999</v>
      </c>
      <c r="E942" t="s">
        <v>25</v>
      </c>
      <c r="F942" t="s">
        <v>25</v>
      </c>
      <c r="G942" t="s">
        <v>25</v>
      </c>
      <c r="H942">
        <v>0</v>
      </c>
      <c r="I942" t="s">
        <v>25</v>
      </c>
      <c r="J942">
        <v>22.886579999999999</v>
      </c>
      <c r="K942">
        <v>0</v>
      </c>
      <c r="L942" t="s">
        <v>25</v>
      </c>
      <c r="M942" t="s">
        <v>25</v>
      </c>
      <c r="N942" t="s">
        <v>25</v>
      </c>
      <c r="O942" t="s">
        <v>25</v>
      </c>
    </row>
    <row r="943" spans="1:15">
      <c r="A943" t="s">
        <v>33</v>
      </c>
      <c r="B943" t="s">
        <v>215</v>
      </c>
      <c r="C943">
        <v>2009</v>
      </c>
      <c r="D943">
        <v>68.317890000000006</v>
      </c>
      <c r="E943" t="s">
        <v>25</v>
      </c>
      <c r="F943" t="s">
        <v>25</v>
      </c>
      <c r="G943" t="s">
        <v>25</v>
      </c>
      <c r="H943">
        <v>0</v>
      </c>
      <c r="I943" t="s">
        <v>25</v>
      </c>
      <c r="J943">
        <v>68.317890000000006</v>
      </c>
      <c r="K943">
        <v>0</v>
      </c>
      <c r="L943" t="s">
        <v>25</v>
      </c>
      <c r="M943" t="s">
        <v>25</v>
      </c>
      <c r="N943" t="s">
        <v>25</v>
      </c>
      <c r="O943" t="s">
        <v>25</v>
      </c>
    </row>
    <row r="944" spans="1:15">
      <c r="A944" t="s">
        <v>33</v>
      </c>
      <c r="B944" t="s">
        <v>215</v>
      </c>
      <c r="C944">
        <v>2010</v>
      </c>
      <c r="D944">
        <v>62.9060682</v>
      </c>
      <c r="E944" t="s">
        <v>25</v>
      </c>
      <c r="F944" t="s">
        <v>25</v>
      </c>
      <c r="G944" t="s">
        <v>25</v>
      </c>
      <c r="H944">
        <v>0</v>
      </c>
      <c r="I944" t="s">
        <v>25</v>
      </c>
      <c r="J944">
        <v>62.9060682</v>
      </c>
      <c r="K944">
        <v>0</v>
      </c>
      <c r="L944" t="s">
        <v>25</v>
      </c>
      <c r="M944" t="s">
        <v>25</v>
      </c>
      <c r="N944" t="s">
        <v>25</v>
      </c>
      <c r="O944" t="s">
        <v>25</v>
      </c>
    </row>
    <row r="945" spans="1:15">
      <c r="A945" t="s">
        <v>33</v>
      </c>
      <c r="B945" t="s">
        <v>215</v>
      </c>
      <c r="C945">
        <v>2011</v>
      </c>
      <c r="D945">
        <v>64.897600600000004</v>
      </c>
      <c r="E945" t="s">
        <v>25</v>
      </c>
      <c r="F945" t="s">
        <v>25</v>
      </c>
      <c r="G945" t="s">
        <v>25</v>
      </c>
      <c r="H945">
        <v>0</v>
      </c>
      <c r="I945" t="s">
        <v>25</v>
      </c>
      <c r="J945">
        <v>64.897600600000004</v>
      </c>
      <c r="K945">
        <v>0</v>
      </c>
      <c r="L945" t="s">
        <v>25</v>
      </c>
      <c r="M945" t="s">
        <v>25</v>
      </c>
      <c r="N945" t="s">
        <v>25</v>
      </c>
      <c r="O945" t="s">
        <v>25</v>
      </c>
    </row>
    <row r="946" spans="1:15">
      <c r="A946" t="s">
        <v>33</v>
      </c>
      <c r="B946" t="s">
        <v>215</v>
      </c>
      <c r="C946">
        <v>2012</v>
      </c>
      <c r="D946">
        <v>97.7003488</v>
      </c>
      <c r="E946" t="s">
        <v>25</v>
      </c>
      <c r="F946" t="s">
        <v>25</v>
      </c>
      <c r="G946" t="s">
        <v>25</v>
      </c>
      <c r="H946">
        <v>0</v>
      </c>
      <c r="I946" t="s">
        <v>25</v>
      </c>
      <c r="J946">
        <v>97.7003488</v>
      </c>
      <c r="K946">
        <v>0</v>
      </c>
      <c r="L946" t="s">
        <v>25</v>
      </c>
      <c r="M946" t="s">
        <v>25</v>
      </c>
      <c r="N946" t="s">
        <v>25</v>
      </c>
      <c r="O946" t="s">
        <v>25</v>
      </c>
    </row>
    <row r="947" spans="1:15">
      <c r="A947" t="s">
        <v>33</v>
      </c>
      <c r="B947" t="s">
        <v>215</v>
      </c>
      <c r="C947">
        <v>2013</v>
      </c>
      <c r="D947">
        <v>107.310582</v>
      </c>
      <c r="E947" t="s">
        <v>25</v>
      </c>
      <c r="F947" t="s">
        <v>25</v>
      </c>
      <c r="G947" t="s">
        <v>25</v>
      </c>
      <c r="H947">
        <v>0</v>
      </c>
      <c r="I947" t="s">
        <v>25</v>
      </c>
      <c r="J947">
        <v>107.310582</v>
      </c>
      <c r="K947">
        <v>0</v>
      </c>
      <c r="L947" t="s">
        <v>25</v>
      </c>
      <c r="M947" t="s">
        <v>25</v>
      </c>
      <c r="N947" t="s">
        <v>25</v>
      </c>
      <c r="O947" t="s">
        <v>25</v>
      </c>
    </row>
    <row r="948" spans="1:15">
      <c r="A948" t="s">
        <v>33</v>
      </c>
      <c r="B948" t="s">
        <v>215</v>
      </c>
      <c r="C948">
        <v>2014</v>
      </c>
      <c r="D948">
        <v>56.144356500000001</v>
      </c>
      <c r="E948" t="s">
        <v>25</v>
      </c>
      <c r="F948" t="s">
        <v>25</v>
      </c>
      <c r="G948" t="s">
        <v>25</v>
      </c>
      <c r="H948">
        <v>0</v>
      </c>
      <c r="I948" t="s">
        <v>25</v>
      </c>
      <c r="J948">
        <v>56.144356500000001</v>
      </c>
      <c r="K948">
        <v>0</v>
      </c>
      <c r="L948" t="s">
        <v>25</v>
      </c>
      <c r="M948" t="s">
        <v>25</v>
      </c>
      <c r="N948" t="s">
        <v>25</v>
      </c>
      <c r="O948" t="s">
        <v>25</v>
      </c>
    </row>
    <row r="949" spans="1:15">
      <c r="A949" t="s">
        <v>33</v>
      </c>
      <c r="B949" t="s">
        <v>215</v>
      </c>
      <c r="C949">
        <v>2015</v>
      </c>
      <c r="D949">
        <v>102.92848369999999</v>
      </c>
      <c r="E949" t="s">
        <v>25</v>
      </c>
      <c r="F949" t="s">
        <v>25</v>
      </c>
      <c r="G949" t="s">
        <v>25</v>
      </c>
      <c r="H949">
        <v>0</v>
      </c>
      <c r="I949" t="s">
        <v>25</v>
      </c>
      <c r="J949">
        <v>102.92848369999999</v>
      </c>
      <c r="K949">
        <v>0</v>
      </c>
      <c r="L949" t="s">
        <v>25</v>
      </c>
      <c r="M949" t="s">
        <v>25</v>
      </c>
      <c r="N949" t="s">
        <v>25</v>
      </c>
      <c r="O949" t="s">
        <v>25</v>
      </c>
    </row>
    <row r="950" spans="1:15">
      <c r="A950" t="s">
        <v>33</v>
      </c>
      <c r="B950" t="s">
        <v>215</v>
      </c>
      <c r="C950">
        <v>2016</v>
      </c>
      <c r="D950">
        <v>94.135441799999995</v>
      </c>
      <c r="E950" t="s">
        <v>25</v>
      </c>
      <c r="F950" t="s">
        <v>25</v>
      </c>
      <c r="G950" t="s">
        <v>25</v>
      </c>
      <c r="H950">
        <v>0</v>
      </c>
      <c r="I950" t="s">
        <v>25</v>
      </c>
      <c r="J950">
        <v>94.135441799999995</v>
      </c>
      <c r="K950">
        <v>0</v>
      </c>
      <c r="L950" t="s">
        <v>25</v>
      </c>
      <c r="M950" t="s">
        <v>25</v>
      </c>
      <c r="N950" t="s">
        <v>25</v>
      </c>
      <c r="O950">
        <v>44.401139999999998</v>
      </c>
    </row>
    <row r="951" spans="1:15">
      <c r="A951" t="s">
        <v>33</v>
      </c>
      <c r="B951" t="s">
        <v>215</v>
      </c>
      <c r="C951">
        <v>2017</v>
      </c>
      <c r="D951">
        <v>103.22735849999999</v>
      </c>
      <c r="E951" t="s">
        <v>25</v>
      </c>
      <c r="F951" t="s">
        <v>25</v>
      </c>
      <c r="G951" t="s">
        <v>25</v>
      </c>
      <c r="H951">
        <v>0</v>
      </c>
      <c r="I951" t="s">
        <v>25</v>
      </c>
      <c r="J951">
        <v>103.22735849999999</v>
      </c>
      <c r="K951">
        <v>0</v>
      </c>
      <c r="L951" t="s">
        <v>25</v>
      </c>
      <c r="M951" t="s">
        <v>25</v>
      </c>
      <c r="N951" t="s">
        <v>25</v>
      </c>
      <c r="O951">
        <v>45.057450000000003</v>
      </c>
    </row>
    <row r="952" spans="1:15">
      <c r="A952" t="s">
        <v>33</v>
      </c>
      <c r="B952" t="s">
        <v>215</v>
      </c>
      <c r="C952">
        <v>2018</v>
      </c>
      <c r="D952">
        <v>106.0146654</v>
      </c>
      <c r="E952" t="s">
        <v>25</v>
      </c>
      <c r="F952" t="s">
        <v>25</v>
      </c>
      <c r="G952" t="s">
        <v>25</v>
      </c>
      <c r="H952">
        <v>0</v>
      </c>
      <c r="I952" t="s">
        <v>25</v>
      </c>
      <c r="J952">
        <v>105.7581854</v>
      </c>
      <c r="K952">
        <v>0.25647999999999999</v>
      </c>
      <c r="L952" t="s">
        <v>25</v>
      </c>
      <c r="M952" t="s">
        <v>25</v>
      </c>
      <c r="N952" t="s">
        <v>25</v>
      </c>
      <c r="O952">
        <v>47.126550000000002</v>
      </c>
    </row>
    <row r="953" spans="1:15">
      <c r="A953" t="s">
        <v>33</v>
      </c>
      <c r="B953" t="s">
        <v>215</v>
      </c>
      <c r="C953">
        <v>2019</v>
      </c>
      <c r="D953">
        <v>21.098191</v>
      </c>
      <c r="E953" t="s">
        <v>25</v>
      </c>
      <c r="F953" t="s">
        <v>25</v>
      </c>
      <c r="G953" t="s">
        <v>25</v>
      </c>
      <c r="H953">
        <v>0</v>
      </c>
      <c r="I953" t="s">
        <v>25</v>
      </c>
      <c r="J953">
        <v>21.098191</v>
      </c>
      <c r="K953">
        <v>0</v>
      </c>
      <c r="L953" t="s">
        <v>25</v>
      </c>
      <c r="M953" t="s">
        <v>25</v>
      </c>
      <c r="N953" t="s">
        <v>25</v>
      </c>
      <c r="O953">
        <v>33</v>
      </c>
    </row>
    <row r="954" spans="1:15">
      <c r="A954" t="s">
        <v>33</v>
      </c>
      <c r="B954" t="s">
        <v>215</v>
      </c>
      <c r="C954">
        <v>2020</v>
      </c>
      <c r="D954">
        <v>21.098191</v>
      </c>
      <c r="E954" t="s">
        <v>25</v>
      </c>
      <c r="F954" t="s">
        <v>25</v>
      </c>
      <c r="G954" t="s">
        <v>25</v>
      </c>
      <c r="H954">
        <v>0</v>
      </c>
      <c r="I954" t="s">
        <v>25</v>
      </c>
      <c r="J954">
        <v>21.098191</v>
      </c>
      <c r="K954">
        <v>0</v>
      </c>
      <c r="L954" t="s">
        <v>25</v>
      </c>
      <c r="M954" t="s">
        <v>25</v>
      </c>
      <c r="N954" t="s">
        <v>25</v>
      </c>
      <c r="O954">
        <v>22</v>
      </c>
    </row>
    <row r="955" spans="1:15">
      <c r="A955" t="s">
        <v>34</v>
      </c>
      <c r="B955" t="s">
        <v>216</v>
      </c>
      <c r="C955">
        <v>1960</v>
      </c>
      <c r="D955">
        <v>0</v>
      </c>
      <c r="E955" t="s">
        <v>25</v>
      </c>
      <c r="F955" t="s">
        <v>25</v>
      </c>
      <c r="G955" t="s">
        <v>25</v>
      </c>
      <c r="H955" t="s">
        <v>25</v>
      </c>
      <c r="I955" t="s">
        <v>25</v>
      </c>
      <c r="J955">
        <v>0</v>
      </c>
      <c r="K955" t="s">
        <v>25</v>
      </c>
      <c r="L955" t="s">
        <v>25</v>
      </c>
      <c r="M955" t="s">
        <v>25</v>
      </c>
      <c r="N955" t="s">
        <v>25</v>
      </c>
      <c r="O955" t="s">
        <v>25</v>
      </c>
    </row>
    <row r="956" spans="1:15">
      <c r="A956" t="s">
        <v>34</v>
      </c>
      <c r="B956" t="s">
        <v>216</v>
      </c>
      <c r="C956">
        <v>1961</v>
      </c>
      <c r="D956">
        <v>0</v>
      </c>
      <c r="E956" t="s">
        <v>25</v>
      </c>
      <c r="F956" t="s">
        <v>25</v>
      </c>
      <c r="G956" t="s">
        <v>25</v>
      </c>
      <c r="H956" t="s">
        <v>25</v>
      </c>
      <c r="I956" t="s">
        <v>25</v>
      </c>
      <c r="J956">
        <v>0</v>
      </c>
      <c r="K956" t="s">
        <v>25</v>
      </c>
      <c r="L956" t="s">
        <v>25</v>
      </c>
      <c r="M956" t="s">
        <v>25</v>
      </c>
      <c r="N956" t="s">
        <v>25</v>
      </c>
      <c r="O956" t="s">
        <v>25</v>
      </c>
    </row>
    <row r="957" spans="1:15">
      <c r="A957" t="s">
        <v>34</v>
      </c>
      <c r="B957" t="s">
        <v>216</v>
      </c>
      <c r="C957">
        <v>1962</v>
      </c>
      <c r="D957">
        <v>0</v>
      </c>
      <c r="E957" t="s">
        <v>25</v>
      </c>
      <c r="F957" t="s">
        <v>25</v>
      </c>
      <c r="G957" t="s">
        <v>25</v>
      </c>
      <c r="H957" t="s">
        <v>25</v>
      </c>
      <c r="I957" t="s">
        <v>25</v>
      </c>
      <c r="J957">
        <v>0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</row>
    <row r="958" spans="1:15">
      <c r="A958" t="s">
        <v>34</v>
      </c>
      <c r="B958" t="s">
        <v>216</v>
      </c>
      <c r="C958">
        <v>1963</v>
      </c>
      <c r="D958">
        <v>0</v>
      </c>
      <c r="E958" t="s">
        <v>25</v>
      </c>
      <c r="F958" t="s">
        <v>25</v>
      </c>
      <c r="G958" t="s">
        <v>25</v>
      </c>
      <c r="H958" t="s">
        <v>25</v>
      </c>
      <c r="I958" t="s">
        <v>25</v>
      </c>
      <c r="J958">
        <v>0</v>
      </c>
      <c r="K958" t="s">
        <v>25</v>
      </c>
      <c r="L958" t="s">
        <v>25</v>
      </c>
      <c r="M958" t="s">
        <v>25</v>
      </c>
      <c r="N958" t="s">
        <v>25</v>
      </c>
      <c r="O958" t="s">
        <v>25</v>
      </c>
    </row>
    <row r="959" spans="1:15">
      <c r="A959" t="s">
        <v>34</v>
      </c>
      <c r="B959" t="s">
        <v>216</v>
      </c>
      <c r="C959">
        <v>1964</v>
      </c>
      <c r="D959">
        <v>0</v>
      </c>
      <c r="E959" t="s">
        <v>25</v>
      </c>
      <c r="F959" t="s">
        <v>25</v>
      </c>
      <c r="G959" t="s">
        <v>25</v>
      </c>
      <c r="H959" t="s">
        <v>25</v>
      </c>
      <c r="I959" t="s">
        <v>25</v>
      </c>
      <c r="J959">
        <v>0</v>
      </c>
      <c r="K959" t="s">
        <v>25</v>
      </c>
      <c r="L959" t="s">
        <v>25</v>
      </c>
      <c r="M959" t="s">
        <v>25</v>
      </c>
      <c r="N959" t="s">
        <v>25</v>
      </c>
      <c r="O959" t="s">
        <v>25</v>
      </c>
    </row>
    <row r="960" spans="1:15">
      <c r="A960" t="s">
        <v>34</v>
      </c>
      <c r="B960" t="s">
        <v>216</v>
      </c>
      <c r="C960">
        <v>1965</v>
      </c>
      <c r="D960">
        <v>0</v>
      </c>
      <c r="E960" t="s">
        <v>25</v>
      </c>
      <c r="F960" t="s">
        <v>25</v>
      </c>
      <c r="G960" t="s">
        <v>25</v>
      </c>
      <c r="H960" t="s">
        <v>25</v>
      </c>
      <c r="I960" t="s">
        <v>25</v>
      </c>
      <c r="J960">
        <v>0</v>
      </c>
      <c r="K960" t="s">
        <v>25</v>
      </c>
      <c r="L960" t="s">
        <v>25</v>
      </c>
      <c r="M960" t="s">
        <v>25</v>
      </c>
      <c r="N960" t="s">
        <v>25</v>
      </c>
      <c r="O960" t="s">
        <v>25</v>
      </c>
    </row>
    <row r="961" spans="1:15">
      <c r="A961" t="s">
        <v>34</v>
      </c>
      <c r="B961" t="s">
        <v>216</v>
      </c>
      <c r="C961">
        <v>1966</v>
      </c>
      <c r="D961">
        <v>0</v>
      </c>
      <c r="E961" t="s">
        <v>25</v>
      </c>
      <c r="F961" t="s">
        <v>25</v>
      </c>
      <c r="G961" t="s">
        <v>25</v>
      </c>
      <c r="H961" t="s">
        <v>25</v>
      </c>
      <c r="I961" t="s">
        <v>25</v>
      </c>
      <c r="J961">
        <v>0</v>
      </c>
      <c r="K961" t="s">
        <v>25</v>
      </c>
      <c r="L961" t="s">
        <v>25</v>
      </c>
      <c r="M961" t="s">
        <v>25</v>
      </c>
      <c r="N961" t="s">
        <v>25</v>
      </c>
      <c r="O961" t="s">
        <v>25</v>
      </c>
    </row>
    <row r="962" spans="1:15">
      <c r="A962" t="s">
        <v>34</v>
      </c>
      <c r="B962" t="s">
        <v>216</v>
      </c>
      <c r="C962">
        <v>1967</v>
      </c>
      <c r="D962">
        <v>0</v>
      </c>
      <c r="E962" t="s">
        <v>25</v>
      </c>
      <c r="F962" t="s">
        <v>25</v>
      </c>
      <c r="G962" t="s">
        <v>25</v>
      </c>
      <c r="H962" t="s">
        <v>25</v>
      </c>
      <c r="I962" t="s">
        <v>25</v>
      </c>
      <c r="J962">
        <v>0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</row>
    <row r="963" spans="1:15">
      <c r="A963" t="s">
        <v>34</v>
      </c>
      <c r="B963" t="s">
        <v>216</v>
      </c>
      <c r="C963">
        <v>1968</v>
      </c>
      <c r="D963">
        <v>0</v>
      </c>
      <c r="E963" t="s">
        <v>25</v>
      </c>
      <c r="F963" t="s">
        <v>25</v>
      </c>
      <c r="G963" t="s">
        <v>25</v>
      </c>
      <c r="H963" t="s">
        <v>25</v>
      </c>
      <c r="I963" t="s">
        <v>25</v>
      </c>
      <c r="J963">
        <v>0</v>
      </c>
      <c r="K963" t="s">
        <v>25</v>
      </c>
      <c r="L963" t="s">
        <v>25</v>
      </c>
      <c r="M963" t="s">
        <v>25</v>
      </c>
      <c r="N963" t="s">
        <v>25</v>
      </c>
      <c r="O963" t="s">
        <v>25</v>
      </c>
    </row>
    <row r="964" spans="1:15">
      <c r="A964" t="s">
        <v>34</v>
      </c>
      <c r="B964" t="s">
        <v>216</v>
      </c>
      <c r="C964">
        <v>1969</v>
      </c>
      <c r="D964">
        <v>0</v>
      </c>
      <c r="E964" t="s">
        <v>25</v>
      </c>
      <c r="F964" t="s">
        <v>25</v>
      </c>
      <c r="G964" t="s">
        <v>25</v>
      </c>
      <c r="H964" t="s">
        <v>25</v>
      </c>
      <c r="I964" t="s">
        <v>25</v>
      </c>
      <c r="J964">
        <v>0</v>
      </c>
      <c r="K964" t="s">
        <v>25</v>
      </c>
      <c r="L964" t="s">
        <v>25</v>
      </c>
      <c r="M964" t="s">
        <v>25</v>
      </c>
      <c r="N964" t="s">
        <v>25</v>
      </c>
      <c r="O964" t="s">
        <v>25</v>
      </c>
    </row>
    <row r="965" spans="1:15">
      <c r="A965" t="s">
        <v>34</v>
      </c>
      <c r="B965" t="s">
        <v>216</v>
      </c>
      <c r="C965">
        <v>1970</v>
      </c>
      <c r="D965">
        <v>0</v>
      </c>
      <c r="E965" t="s">
        <v>25</v>
      </c>
      <c r="F965" t="s">
        <v>25</v>
      </c>
      <c r="G965" t="s">
        <v>25</v>
      </c>
      <c r="H965" t="s">
        <v>25</v>
      </c>
      <c r="I965" t="s">
        <v>25</v>
      </c>
      <c r="J965">
        <v>0</v>
      </c>
      <c r="K965" t="s">
        <v>25</v>
      </c>
      <c r="L965" t="s">
        <v>25</v>
      </c>
      <c r="M965" t="s">
        <v>25</v>
      </c>
      <c r="N965" t="s">
        <v>25</v>
      </c>
      <c r="O965" t="s">
        <v>25</v>
      </c>
    </row>
    <row r="966" spans="1:15">
      <c r="A966" t="s">
        <v>34</v>
      </c>
      <c r="B966" t="s">
        <v>216</v>
      </c>
      <c r="C966">
        <v>1971</v>
      </c>
      <c r="D966">
        <v>0</v>
      </c>
      <c r="E966" t="s">
        <v>25</v>
      </c>
      <c r="F966" t="s">
        <v>25</v>
      </c>
      <c r="G966" t="s">
        <v>25</v>
      </c>
      <c r="H966" t="s">
        <v>25</v>
      </c>
      <c r="I966" t="s">
        <v>25</v>
      </c>
      <c r="J966">
        <v>0</v>
      </c>
      <c r="K966" t="s">
        <v>25</v>
      </c>
      <c r="L966" t="s">
        <v>25</v>
      </c>
      <c r="M966" t="s">
        <v>25</v>
      </c>
      <c r="N966" t="s">
        <v>25</v>
      </c>
      <c r="O966" t="s">
        <v>25</v>
      </c>
    </row>
    <row r="967" spans="1:15">
      <c r="A967" t="s">
        <v>34</v>
      </c>
      <c r="B967" t="s">
        <v>216</v>
      </c>
      <c r="C967">
        <v>1972</v>
      </c>
      <c r="D967">
        <v>0</v>
      </c>
      <c r="E967" t="s">
        <v>25</v>
      </c>
      <c r="F967" t="s">
        <v>25</v>
      </c>
      <c r="G967" t="s">
        <v>25</v>
      </c>
      <c r="H967" t="s">
        <v>25</v>
      </c>
      <c r="I967" t="s">
        <v>25</v>
      </c>
      <c r="J967">
        <v>0</v>
      </c>
      <c r="K967" t="s">
        <v>25</v>
      </c>
      <c r="L967" t="s">
        <v>25</v>
      </c>
      <c r="M967" t="s">
        <v>25</v>
      </c>
      <c r="N967" t="s">
        <v>25</v>
      </c>
      <c r="O967" t="s">
        <v>25</v>
      </c>
    </row>
    <row r="968" spans="1:15">
      <c r="A968" t="s">
        <v>34</v>
      </c>
      <c r="B968" t="s">
        <v>216</v>
      </c>
      <c r="C968">
        <v>1973</v>
      </c>
      <c r="D968">
        <v>0</v>
      </c>
      <c r="E968" t="s">
        <v>25</v>
      </c>
      <c r="F968" t="s">
        <v>25</v>
      </c>
      <c r="G968" t="s">
        <v>25</v>
      </c>
      <c r="H968" t="s">
        <v>25</v>
      </c>
      <c r="I968" t="s">
        <v>25</v>
      </c>
      <c r="J968">
        <v>0</v>
      </c>
      <c r="K968" t="s">
        <v>25</v>
      </c>
      <c r="L968" t="s">
        <v>25</v>
      </c>
      <c r="M968" t="s">
        <v>25</v>
      </c>
      <c r="N968" t="s">
        <v>25</v>
      </c>
      <c r="O968" t="s">
        <v>25</v>
      </c>
    </row>
    <row r="969" spans="1:15">
      <c r="A969" t="s">
        <v>34</v>
      </c>
      <c r="B969" t="s">
        <v>216</v>
      </c>
      <c r="C969">
        <v>1974</v>
      </c>
      <c r="D969">
        <v>0</v>
      </c>
      <c r="E969" t="s">
        <v>25</v>
      </c>
      <c r="F969" t="s">
        <v>25</v>
      </c>
      <c r="G969" t="s">
        <v>25</v>
      </c>
      <c r="H969" t="s">
        <v>25</v>
      </c>
      <c r="I969" t="s">
        <v>25</v>
      </c>
      <c r="J969">
        <v>0</v>
      </c>
      <c r="K969" t="s">
        <v>25</v>
      </c>
      <c r="L969" t="s">
        <v>25</v>
      </c>
      <c r="M969" t="s">
        <v>25</v>
      </c>
      <c r="N969" t="s">
        <v>25</v>
      </c>
      <c r="O969" t="s">
        <v>25</v>
      </c>
    </row>
    <row r="970" spans="1:15">
      <c r="A970" t="s">
        <v>34</v>
      </c>
      <c r="B970" t="s">
        <v>216</v>
      </c>
      <c r="C970">
        <v>1975</v>
      </c>
      <c r="D970">
        <v>0</v>
      </c>
      <c r="E970" t="s">
        <v>25</v>
      </c>
      <c r="F970" t="s">
        <v>25</v>
      </c>
      <c r="G970" t="s">
        <v>25</v>
      </c>
      <c r="H970" t="s">
        <v>25</v>
      </c>
      <c r="I970" t="s">
        <v>25</v>
      </c>
      <c r="J970">
        <v>0</v>
      </c>
      <c r="K970" t="s">
        <v>25</v>
      </c>
      <c r="L970" t="s">
        <v>25</v>
      </c>
      <c r="M970" t="s">
        <v>25</v>
      </c>
      <c r="N970" t="s">
        <v>25</v>
      </c>
      <c r="O970" t="s">
        <v>25</v>
      </c>
    </row>
    <row r="971" spans="1:15">
      <c r="A971" t="s">
        <v>34</v>
      </c>
      <c r="B971" t="s">
        <v>216</v>
      </c>
      <c r="C971">
        <v>1976</v>
      </c>
      <c r="D971">
        <v>0</v>
      </c>
      <c r="E971" t="s">
        <v>25</v>
      </c>
      <c r="F971" t="s">
        <v>25</v>
      </c>
      <c r="G971" t="s">
        <v>25</v>
      </c>
      <c r="H971" t="s">
        <v>25</v>
      </c>
      <c r="I971" t="s">
        <v>25</v>
      </c>
      <c r="J971">
        <v>0</v>
      </c>
      <c r="K971" t="s">
        <v>25</v>
      </c>
      <c r="L971" t="s">
        <v>25</v>
      </c>
      <c r="M971" t="s">
        <v>25</v>
      </c>
      <c r="N971" t="s">
        <v>25</v>
      </c>
      <c r="O971" t="s">
        <v>25</v>
      </c>
    </row>
    <row r="972" spans="1:15">
      <c r="A972" t="s">
        <v>34</v>
      </c>
      <c r="B972" t="s">
        <v>216</v>
      </c>
      <c r="C972">
        <v>1977</v>
      </c>
      <c r="D972">
        <v>0</v>
      </c>
      <c r="E972" t="s">
        <v>25</v>
      </c>
      <c r="F972" t="s">
        <v>25</v>
      </c>
      <c r="G972" t="s">
        <v>25</v>
      </c>
      <c r="H972" t="s">
        <v>25</v>
      </c>
      <c r="I972" t="s">
        <v>25</v>
      </c>
      <c r="J972">
        <v>0</v>
      </c>
      <c r="K972" t="s">
        <v>25</v>
      </c>
      <c r="L972" t="s">
        <v>25</v>
      </c>
      <c r="M972" t="s">
        <v>25</v>
      </c>
      <c r="N972" t="s">
        <v>25</v>
      </c>
      <c r="O972" t="s">
        <v>25</v>
      </c>
    </row>
    <row r="973" spans="1:15">
      <c r="A973" t="s">
        <v>34</v>
      </c>
      <c r="B973" t="s">
        <v>216</v>
      </c>
      <c r="C973">
        <v>1978</v>
      </c>
      <c r="D973">
        <v>0</v>
      </c>
      <c r="E973" t="s">
        <v>25</v>
      </c>
      <c r="F973" t="s">
        <v>25</v>
      </c>
      <c r="G973" t="s">
        <v>25</v>
      </c>
      <c r="H973" t="s">
        <v>25</v>
      </c>
      <c r="I973" t="s">
        <v>25</v>
      </c>
      <c r="J973">
        <v>0</v>
      </c>
      <c r="K973" t="s">
        <v>25</v>
      </c>
      <c r="L973" t="s">
        <v>25</v>
      </c>
      <c r="M973" t="s">
        <v>25</v>
      </c>
      <c r="N973" t="s">
        <v>25</v>
      </c>
      <c r="O973" t="s">
        <v>25</v>
      </c>
    </row>
    <row r="974" spans="1:15">
      <c r="A974" t="s">
        <v>34</v>
      </c>
      <c r="B974" t="s">
        <v>216</v>
      </c>
      <c r="C974">
        <v>1979</v>
      </c>
      <c r="D974">
        <v>0</v>
      </c>
      <c r="E974" t="s">
        <v>25</v>
      </c>
      <c r="F974" t="s">
        <v>25</v>
      </c>
      <c r="G974" t="s">
        <v>25</v>
      </c>
      <c r="H974" t="s">
        <v>25</v>
      </c>
      <c r="I974" t="s">
        <v>25</v>
      </c>
      <c r="J974">
        <v>0</v>
      </c>
      <c r="K974" t="s">
        <v>25</v>
      </c>
      <c r="L974" t="s">
        <v>25</v>
      </c>
      <c r="M974" t="s">
        <v>25</v>
      </c>
      <c r="N974" t="s">
        <v>25</v>
      </c>
      <c r="O974" t="s">
        <v>25</v>
      </c>
    </row>
    <row r="975" spans="1:15">
      <c r="A975" t="s">
        <v>34</v>
      </c>
      <c r="B975" t="s">
        <v>216</v>
      </c>
      <c r="C975">
        <v>1980</v>
      </c>
      <c r="D975">
        <v>0</v>
      </c>
      <c r="E975" t="s">
        <v>25</v>
      </c>
      <c r="F975" t="s">
        <v>25</v>
      </c>
      <c r="G975" t="s">
        <v>25</v>
      </c>
      <c r="H975" t="s">
        <v>25</v>
      </c>
      <c r="I975" t="s">
        <v>25</v>
      </c>
      <c r="J975">
        <v>0</v>
      </c>
      <c r="K975" t="s">
        <v>25</v>
      </c>
      <c r="L975" t="s">
        <v>25</v>
      </c>
      <c r="M975" t="s">
        <v>25</v>
      </c>
      <c r="N975" t="s">
        <v>25</v>
      </c>
      <c r="O975" t="s">
        <v>25</v>
      </c>
    </row>
    <row r="976" spans="1:15">
      <c r="A976" t="s">
        <v>34</v>
      </c>
      <c r="B976" t="s">
        <v>216</v>
      </c>
      <c r="C976">
        <v>1981</v>
      </c>
      <c r="D976">
        <v>0</v>
      </c>
      <c r="E976" t="s">
        <v>25</v>
      </c>
      <c r="F976" t="s">
        <v>25</v>
      </c>
      <c r="G976" t="s">
        <v>25</v>
      </c>
      <c r="H976" t="s">
        <v>25</v>
      </c>
      <c r="I976" t="s">
        <v>25</v>
      </c>
      <c r="J976">
        <v>0</v>
      </c>
      <c r="K976" t="s">
        <v>25</v>
      </c>
      <c r="L976" t="s">
        <v>25</v>
      </c>
      <c r="M976" t="s">
        <v>25</v>
      </c>
      <c r="N976" t="s">
        <v>25</v>
      </c>
      <c r="O976" t="s">
        <v>25</v>
      </c>
    </row>
    <row r="977" spans="1:15">
      <c r="A977" t="s">
        <v>34</v>
      </c>
      <c r="B977" t="s">
        <v>216</v>
      </c>
      <c r="C977">
        <v>1982</v>
      </c>
      <c r="D977">
        <v>0</v>
      </c>
      <c r="E977" t="s">
        <v>25</v>
      </c>
      <c r="F977" t="s">
        <v>25</v>
      </c>
      <c r="G977" t="s">
        <v>25</v>
      </c>
      <c r="H977" t="s">
        <v>25</v>
      </c>
      <c r="I977" t="s">
        <v>25</v>
      </c>
      <c r="J977">
        <v>0</v>
      </c>
      <c r="K977" t="s">
        <v>25</v>
      </c>
      <c r="L977" t="s">
        <v>25</v>
      </c>
      <c r="M977" t="s">
        <v>25</v>
      </c>
      <c r="N977" t="s">
        <v>25</v>
      </c>
      <c r="O977" t="s">
        <v>25</v>
      </c>
    </row>
    <row r="978" spans="1:15">
      <c r="A978" t="s">
        <v>34</v>
      </c>
      <c r="B978" t="s">
        <v>216</v>
      </c>
      <c r="C978">
        <v>1983</v>
      </c>
      <c r="D978">
        <v>0</v>
      </c>
      <c r="E978" t="s">
        <v>25</v>
      </c>
      <c r="F978" t="s">
        <v>25</v>
      </c>
      <c r="G978" t="s">
        <v>25</v>
      </c>
      <c r="H978" t="s">
        <v>25</v>
      </c>
      <c r="I978" t="s">
        <v>25</v>
      </c>
      <c r="J978">
        <v>0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</row>
    <row r="979" spans="1:15">
      <c r="A979" t="s">
        <v>34</v>
      </c>
      <c r="B979" t="s">
        <v>216</v>
      </c>
      <c r="C979">
        <v>1984</v>
      </c>
      <c r="D979">
        <v>0</v>
      </c>
      <c r="E979" t="s">
        <v>25</v>
      </c>
      <c r="F979" t="s">
        <v>25</v>
      </c>
      <c r="G979" t="s">
        <v>25</v>
      </c>
      <c r="H979" t="s">
        <v>25</v>
      </c>
      <c r="I979" t="s">
        <v>25</v>
      </c>
      <c r="J979">
        <v>0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</row>
    <row r="980" spans="1:15">
      <c r="A980" t="s">
        <v>34</v>
      </c>
      <c r="B980" t="s">
        <v>216</v>
      </c>
      <c r="C980">
        <v>1985</v>
      </c>
      <c r="D980">
        <v>0</v>
      </c>
      <c r="E980" t="s">
        <v>25</v>
      </c>
      <c r="F980" t="s">
        <v>25</v>
      </c>
      <c r="G980" t="s">
        <v>25</v>
      </c>
      <c r="H980" t="s">
        <v>25</v>
      </c>
      <c r="I980" t="s">
        <v>25</v>
      </c>
      <c r="J980">
        <v>0</v>
      </c>
      <c r="K980" t="s">
        <v>25</v>
      </c>
      <c r="L980" t="s">
        <v>25</v>
      </c>
      <c r="M980" t="s">
        <v>25</v>
      </c>
      <c r="N980" t="s">
        <v>25</v>
      </c>
      <c r="O980" t="s">
        <v>25</v>
      </c>
    </row>
    <row r="981" spans="1:15">
      <c r="A981" t="s">
        <v>34</v>
      </c>
      <c r="B981" t="s">
        <v>216</v>
      </c>
      <c r="C981">
        <v>1986</v>
      </c>
      <c r="D981">
        <v>0</v>
      </c>
      <c r="E981" t="s">
        <v>25</v>
      </c>
      <c r="F981" t="s">
        <v>25</v>
      </c>
      <c r="G981" t="s">
        <v>25</v>
      </c>
      <c r="H981" t="s">
        <v>25</v>
      </c>
      <c r="I981" t="s">
        <v>25</v>
      </c>
      <c r="J981">
        <v>0</v>
      </c>
      <c r="K981" t="s">
        <v>25</v>
      </c>
      <c r="L981" t="s">
        <v>25</v>
      </c>
      <c r="M981" t="s">
        <v>25</v>
      </c>
      <c r="N981" t="s">
        <v>25</v>
      </c>
      <c r="O981" t="s">
        <v>25</v>
      </c>
    </row>
    <row r="982" spans="1:15">
      <c r="A982" t="s">
        <v>34</v>
      </c>
      <c r="B982" t="s">
        <v>216</v>
      </c>
      <c r="C982">
        <v>1987</v>
      </c>
      <c r="D982">
        <v>0</v>
      </c>
      <c r="E982" t="s">
        <v>25</v>
      </c>
      <c r="F982" t="s">
        <v>25</v>
      </c>
      <c r="G982" t="s">
        <v>25</v>
      </c>
      <c r="H982" t="s">
        <v>25</v>
      </c>
      <c r="I982" t="s">
        <v>25</v>
      </c>
      <c r="J982">
        <v>0</v>
      </c>
      <c r="K982" t="s">
        <v>25</v>
      </c>
      <c r="L982" t="s">
        <v>25</v>
      </c>
      <c r="M982" t="s">
        <v>25</v>
      </c>
      <c r="N982" t="s">
        <v>25</v>
      </c>
      <c r="O982" t="s">
        <v>25</v>
      </c>
    </row>
    <row r="983" spans="1:15">
      <c r="A983" t="s">
        <v>34</v>
      </c>
      <c r="B983" t="s">
        <v>216</v>
      </c>
      <c r="C983">
        <v>1988</v>
      </c>
      <c r="D983">
        <v>0</v>
      </c>
      <c r="E983" t="s">
        <v>25</v>
      </c>
      <c r="F983" t="s">
        <v>25</v>
      </c>
      <c r="G983" t="s">
        <v>25</v>
      </c>
      <c r="H983" t="s">
        <v>25</v>
      </c>
      <c r="I983" t="s">
        <v>25</v>
      </c>
      <c r="J983">
        <v>0</v>
      </c>
      <c r="K983" t="s">
        <v>25</v>
      </c>
      <c r="L983" t="s">
        <v>25</v>
      </c>
      <c r="M983" t="s">
        <v>25</v>
      </c>
      <c r="N983" t="s">
        <v>25</v>
      </c>
      <c r="O983" t="s">
        <v>25</v>
      </c>
    </row>
    <row r="984" spans="1:15">
      <c r="A984" t="s">
        <v>34</v>
      </c>
      <c r="B984" t="s">
        <v>216</v>
      </c>
      <c r="C984">
        <v>1989</v>
      </c>
      <c r="D984">
        <v>0</v>
      </c>
      <c r="E984" t="s">
        <v>25</v>
      </c>
      <c r="F984" t="s">
        <v>25</v>
      </c>
      <c r="G984" t="s">
        <v>25</v>
      </c>
      <c r="H984" t="s">
        <v>25</v>
      </c>
      <c r="I984" t="s">
        <v>25</v>
      </c>
      <c r="J984">
        <v>0</v>
      </c>
      <c r="K984" t="s">
        <v>25</v>
      </c>
      <c r="L984" t="s">
        <v>25</v>
      </c>
      <c r="M984" t="s">
        <v>25</v>
      </c>
      <c r="N984" t="s">
        <v>25</v>
      </c>
      <c r="O984" t="s">
        <v>25</v>
      </c>
    </row>
    <row r="985" spans="1:15">
      <c r="A985" t="s">
        <v>34</v>
      </c>
      <c r="B985" t="s">
        <v>216</v>
      </c>
      <c r="C985">
        <v>1990</v>
      </c>
      <c r="D985">
        <v>1.72</v>
      </c>
      <c r="E985" t="s">
        <v>25</v>
      </c>
      <c r="F985" t="s">
        <v>25</v>
      </c>
      <c r="G985" t="s">
        <v>25</v>
      </c>
      <c r="H985" t="s">
        <v>25</v>
      </c>
      <c r="I985" t="s">
        <v>25</v>
      </c>
      <c r="J985">
        <v>1.72</v>
      </c>
      <c r="K985" t="s">
        <v>25</v>
      </c>
      <c r="L985" t="s">
        <v>25</v>
      </c>
      <c r="M985" t="s">
        <v>25</v>
      </c>
      <c r="N985" t="s">
        <v>25</v>
      </c>
      <c r="O985" t="s">
        <v>25</v>
      </c>
    </row>
    <row r="986" spans="1:15">
      <c r="A986" t="s">
        <v>34</v>
      </c>
      <c r="B986" t="s">
        <v>216</v>
      </c>
      <c r="C986">
        <v>1991</v>
      </c>
      <c r="D986">
        <v>3.5409999999999999</v>
      </c>
      <c r="E986" t="s">
        <v>25</v>
      </c>
      <c r="F986" t="s">
        <v>25</v>
      </c>
      <c r="G986" t="s">
        <v>25</v>
      </c>
      <c r="H986" t="s">
        <v>25</v>
      </c>
      <c r="I986" t="s">
        <v>25</v>
      </c>
      <c r="J986">
        <v>3.5409999999999999</v>
      </c>
      <c r="K986" t="s">
        <v>25</v>
      </c>
      <c r="L986" t="s">
        <v>25</v>
      </c>
      <c r="M986" t="s">
        <v>25</v>
      </c>
      <c r="N986" t="s">
        <v>25</v>
      </c>
      <c r="O986" t="s">
        <v>25</v>
      </c>
    </row>
    <row r="987" spans="1:15">
      <c r="A987" t="s">
        <v>34</v>
      </c>
      <c r="B987" t="s">
        <v>216</v>
      </c>
      <c r="C987">
        <v>1992</v>
      </c>
      <c r="D987">
        <v>3.488</v>
      </c>
      <c r="E987" t="s">
        <v>25</v>
      </c>
      <c r="F987" t="s">
        <v>25</v>
      </c>
      <c r="G987" t="s">
        <v>25</v>
      </c>
      <c r="H987" t="s">
        <v>25</v>
      </c>
      <c r="I987" t="s">
        <v>25</v>
      </c>
      <c r="J987">
        <v>3.488</v>
      </c>
      <c r="K987" t="s">
        <v>25</v>
      </c>
      <c r="L987" t="s">
        <v>25</v>
      </c>
      <c r="M987" t="s">
        <v>25</v>
      </c>
      <c r="N987" t="s">
        <v>25</v>
      </c>
      <c r="O987" t="s">
        <v>25</v>
      </c>
    </row>
    <row r="988" spans="1:15">
      <c r="A988" t="s">
        <v>34</v>
      </c>
      <c r="B988" t="s">
        <v>216</v>
      </c>
      <c r="C988">
        <v>1993</v>
      </c>
      <c r="D988">
        <v>2.8420000000000001</v>
      </c>
      <c r="E988" t="s">
        <v>25</v>
      </c>
      <c r="F988" t="s">
        <v>25</v>
      </c>
      <c r="G988" t="s">
        <v>25</v>
      </c>
      <c r="H988" t="s">
        <v>25</v>
      </c>
      <c r="I988" t="s">
        <v>25</v>
      </c>
      <c r="J988">
        <v>2.8420000000000001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</row>
    <row r="989" spans="1:15">
      <c r="A989" t="s">
        <v>34</v>
      </c>
      <c r="B989" t="s">
        <v>216</v>
      </c>
      <c r="C989">
        <v>1994</v>
      </c>
      <c r="D989">
        <v>2.0339999999999998</v>
      </c>
      <c r="E989" t="s">
        <v>25</v>
      </c>
      <c r="F989" t="s">
        <v>25</v>
      </c>
      <c r="G989" t="s">
        <v>25</v>
      </c>
      <c r="H989" t="s">
        <v>25</v>
      </c>
      <c r="I989" t="s">
        <v>25</v>
      </c>
      <c r="J989">
        <v>2.0339999999999998</v>
      </c>
      <c r="K989" t="s">
        <v>25</v>
      </c>
      <c r="L989" t="s">
        <v>25</v>
      </c>
      <c r="M989" t="s">
        <v>25</v>
      </c>
      <c r="N989" t="s">
        <v>25</v>
      </c>
      <c r="O989" t="s">
        <v>25</v>
      </c>
    </row>
    <row r="990" spans="1:15">
      <c r="A990" t="s">
        <v>34</v>
      </c>
      <c r="B990" t="s">
        <v>216</v>
      </c>
      <c r="C990">
        <v>1995</v>
      </c>
      <c r="D990">
        <v>0.81399999999999995</v>
      </c>
      <c r="E990" t="s">
        <v>25</v>
      </c>
      <c r="F990" t="s">
        <v>25</v>
      </c>
      <c r="G990" t="s">
        <v>25</v>
      </c>
      <c r="H990" t="s">
        <v>25</v>
      </c>
      <c r="I990" t="s">
        <v>25</v>
      </c>
      <c r="J990">
        <v>0.81399999999999995</v>
      </c>
      <c r="K990" t="s">
        <v>25</v>
      </c>
      <c r="L990" t="s">
        <v>25</v>
      </c>
      <c r="M990" t="s">
        <v>25</v>
      </c>
      <c r="N990" t="s">
        <v>25</v>
      </c>
      <c r="O990" t="s">
        <v>25</v>
      </c>
    </row>
    <row r="991" spans="1:15">
      <c r="A991" t="s">
        <v>34</v>
      </c>
      <c r="B991" t="s">
        <v>216</v>
      </c>
      <c r="C991">
        <v>1996</v>
      </c>
      <c r="D991">
        <v>0.27700000000000002</v>
      </c>
      <c r="E991" t="s">
        <v>25</v>
      </c>
      <c r="F991" t="s">
        <v>25</v>
      </c>
      <c r="G991" t="s">
        <v>25</v>
      </c>
      <c r="H991" t="s">
        <v>25</v>
      </c>
      <c r="I991" t="s">
        <v>25</v>
      </c>
      <c r="J991">
        <v>0.27700000000000002</v>
      </c>
      <c r="K991" t="s">
        <v>25</v>
      </c>
      <c r="L991" t="s">
        <v>25</v>
      </c>
      <c r="M991" t="s">
        <v>25</v>
      </c>
      <c r="N991" t="s">
        <v>25</v>
      </c>
      <c r="O991" t="s">
        <v>25</v>
      </c>
    </row>
    <row r="992" spans="1:15">
      <c r="A992" t="s">
        <v>34</v>
      </c>
      <c r="B992" t="s">
        <v>216</v>
      </c>
      <c r="C992">
        <v>1997</v>
      </c>
      <c r="D992">
        <v>0</v>
      </c>
      <c r="E992" t="s">
        <v>25</v>
      </c>
      <c r="F992" t="s">
        <v>25</v>
      </c>
      <c r="G992" t="s">
        <v>25</v>
      </c>
      <c r="H992" t="s">
        <v>25</v>
      </c>
      <c r="I992" t="s">
        <v>25</v>
      </c>
      <c r="J992">
        <v>0</v>
      </c>
      <c r="K992" t="s">
        <v>25</v>
      </c>
      <c r="L992" t="s">
        <v>25</v>
      </c>
      <c r="M992" t="s">
        <v>25</v>
      </c>
      <c r="N992" t="s">
        <v>25</v>
      </c>
      <c r="O992" t="s">
        <v>25</v>
      </c>
    </row>
    <row r="993" spans="1:15">
      <c r="A993" t="s">
        <v>34</v>
      </c>
      <c r="B993" t="s">
        <v>216</v>
      </c>
      <c r="C993">
        <v>1998</v>
      </c>
      <c r="D993">
        <v>0</v>
      </c>
      <c r="E993" t="s">
        <v>25</v>
      </c>
      <c r="F993" t="s">
        <v>25</v>
      </c>
      <c r="G993" t="s">
        <v>25</v>
      </c>
      <c r="H993" t="s">
        <v>25</v>
      </c>
      <c r="I993" t="s">
        <v>25</v>
      </c>
      <c r="J993">
        <v>0</v>
      </c>
      <c r="K993" t="s">
        <v>25</v>
      </c>
      <c r="L993" t="s">
        <v>25</v>
      </c>
      <c r="M993" t="s">
        <v>25</v>
      </c>
      <c r="N993" t="s">
        <v>25</v>
      </c>
      <c r="O993" t="s">
        <v>25</v>
      </c>
    </row>
    <row r="994" spans="1:15">
      <c r="A994" t="s">
        <v>34</v>
      </c>
      <c r="B994" t="s">
        <v>216</v>
      </c>
      <c r="C994">
        <v>1999</v>
      </c>
      <c r="D994">
        <v>0</v>
      </c>
      <c r="E994" t="s">
        <v>25</v>
      </c>
      <c r="F994" t="s">
        <v>25</v>
      </c>
      <c r="G994" t="s">
        <v>25</v>
      </c>
      <c r="H994" t="s">
        <v>25</v>
      </c>
      <c r="I994" t="s">
        <v>25</v>
      </c>
      <c r="J994">
        <v>0</v>
      </c>
      <c r="K994" t="s">
        <v>25</v>
      </c>
      <c r="L994" t="s">
        <v>25</v>
      </c>
      <c r="M994" t="s">
        <v>25</v>
      </c>
      <c r="N994" t="s">
        <v>25</v>
      </c>
      <c r="O994" t="s">
        <v>25</v>
      </c>
    </row>
    <row r="995" spans="1:15">
      <c r="A995" t="s">
        <v>34</v>
      </c>
      <c r="B995" t="s">
        <v>216</v>
      </c>
      <c r="C995">
        <v>2000</v>
      </c>
      <c r="D995">
        <v>0</v>
      </c>
      <c r="E995" t="s">
        <v>25</v>
      </c>
      <c r="F995" t="s">
        <v>25</v>
      </c>
      <c r="G995" t="s">
        <v>25</v>
      </c>
      <c r="H995" t="s">
        <v>25</v>
      </c>
      <c r="I995" t="s">
        <v>25</v>
      </c>
      <c r="J995">
        <v>0</v>
      </c>
      <c r="K995" t="s">
        <v>25</v>
      </c>
      <c r="L995" t="s">
        <v>25</v>
      </c>
      <c r="M995" t="s">
        <v>25</v>
      </c>
      <c r="N995" t="s">
        <v>25</v>
      </c>
      <c r="O995" t="s">
        <v>25</v>
      </c>
    </row>
    <row r="996" spans="1:15">
      <c r="A996" t="s">
        <v>34</v>
      </c>
      <c r="B996" t="s">
        <v>216</v>
      </c>
      <c r="C996">
        <v>2001</v>
      </c>
      <c r="D996">
        <v>0</v>
      </c>
      <c r="E996" t="s">
        <v>25</v>
      </c>
      <c r="F996" t="s">
        <v>25</v>
      </c>
      <c r="G996" t="s">
        <v>25</v>
      </c>
      <c r="H996" t="s">
        <v>25</v>
      </c>
      <c r="I996" t="s">
        <v>25</v>
      </c>
      <c r="J996">
        <v>0</v>
      </c>
      <c r="K996" t="s">
        <v>25</v>
      </c>
      <c r="L996" t="s">
        <v>25</v>
      </c>
      <c r="M996" t="s">
        <v>25</v>
      </c>
      <c r="N996" t="s">
        <v>25</v>
      </c>
      <c r="O996" t="s">
        <v>25</v>
      </c>
    </row>
    <row r="997" spans="1:15">
      <c r="A997" t="s">
        <v>34</v>
      </c>
      <c r="B997" t="s">
        <v>216</v>
      </c>
      <c r="C997">
        <v>2002</v>
      </c>
      <c r="D997">
        <v>0</v>
      </c>
      <c r="E997" t="s">
        <v>25</v>
      </c>
      <c r="F997" t="s">
        <v>25</v>
      </c>
      <c r="G997" t="s">
        <v>25</v>
      </c>
      <c r="H997" t="s">
        <v>25</v>
      </c>
      <c r="I997" t="s">
        <v>25</v>
      </c>
      <c r="J997">
        <v>0</v>
      </c>
      <c r="K997" t="s">
        <v>25</v>
      </c>
      <c r="L997" t="s">
        <v>25</v>
      </c>
      <c r="M997" t="s">
        <v>25</v>
      </c>
      <c r="N997" t="s">
        <v>25</v>
      </c>
      <c r="O997" t="s">
        <v>25</v>
      </c>
    </row>
    <row r="998" spans="1:15">
      <c r="A998" t="s">
        <v>34</v>
      </c>
      <c r="B998" t="s">
        <v>216</v>
      </c>
      <c r="C998">
        <v>2003</v>
      </c>
      <c r="D998">
        <v>0</v>
      </c>
      <c r="E998" t="s">
        <v>25</v>
      </c>
      <c r="F998" t="s">
        <v>25</v>
      </c>
      <c r="G998" t="s">
        <v>25</v>
      </c>
      <c r="H998" t="s">
        <v>25</v>
      </c>
      <c r="I998" t="s">
        <v>25</v>
      </c>
      <c r="J998">
        <v>0</v>
      </c>
      <c r="K998" t="s">
        <v>25</v>
      </c>
      <c r="L998" t="s">
        <v>25</v>
      </c>
      <c r="M998" t="s">
        <v>25</v>
      </c>
      <c r="N998" t="s">
        <v>25</v>
      </c>
      <c r="O998" t="s">
        <v>25</v>
      </c>
    </row>
    <row r="999" spans="1:15">
      <c r="A999" t="s">
        <v>34</v>
      </c>
      <c r="B999" t="s">
        <v>216</v>
      </c>
      <c r="C999">
        <v>2004</v>
      </c>
      <c r="D999">
        <v>0</v>
      </c>
      <c r="E999" t="s">
        <v>25</v>
      </c>
      <c r="F999" t="s">
        <v>25</v>
      </c>
      <c r="G999" t="s">
        <v>25</v>
      </c>
      <c r="H999" t="s">
        <v>25</v>
      </c>
      <c r="I999" t="s">
        <v>25</v>
      </c>
      <c r="J999">
        <v>0</v>
      </c>
      <c r="K999" t="s">
        <v>25</v>
      </c>
      <c r="L999" t="s">
        <v>25</v>
      </c>
      <c r="M999" t="s">
        <v>25</v>
      </c>
      <c r="N999" t="s">
        <v>25</v>
      </c>
      <c r="O999" t="s">
        <v>25</v>
      </c>
    </row>
    <row r="1000" spans="1:15">
      <c r="A1000" t="s">
        <v>34</v>
      </c>
      <c r="B1000" t="s">
        <v>216</v>
      </c>
      <c r="C1000">
        <v>2005</v>
      </c>
      <c r="D1000">
        <v>8.6180000000000003</v>
      </c>
      <c r="E1000" t="s">
        <v>25</v>
      </c>
      <c r="F1000" t="s">
        <v>25</v>
      </c>
      <c r="G1000" t="s">
        <v>25</v>
      </c>
      <c r="H1000" t="s">
        <v>25</v>
      </c>
      <c r="I1000" t="s">
        <v>25</v>
      </c>
      <c r="J1000">
        <v>8.6180000000000003</v>
      </c>
      <c r="K1000" t="s">
        <v>25</v>
      </c>
      <c r="L1000" t="s">
        <v>25</v>
      </c>
      <c r="M1000" t="s">
        <v>25</v>
      </c>
      <c r="N1000" t="s">
        <v>25</v>
      </c>
      <c r="O1000" t="s">
        <v>25</v>
      </c>
    </row>
    <row r="1001" spans="1:15">
      <c r="A1001" t="s">
        <v>34</v>
      </c>
      <c r="B1001" t="s">
        <v>216</v>
      </c>
      <c r="C1001">
        <v>2006</v>
      </c>
      <c r="D1001">
        <v>0</v>
      </c>
      <c r="E1001" t="s">
        <v>25</v>
      </c>
      <c r="F1001" t="s">
        <v>25</v>
      </c>
      <c r="G1001" t="s">
        <v>25</v>
      </c>
      <c r="H1001" t="s">
        <v>25</v>
      </c>
      <c r="I1001" t="s">
        <v>25</v>
      </c>
      <c r="J1001">
        <v>0</v>
      </c>
      <c r="K1001" t="s">
        <v>25</v>
      </c>
      <c r="L1001" t="s">
        <v>25</v>
      </c>
      <c r="M1001" t="s">
        <v>25</v>
      </c>
      <c r="N1001" t="s">
        <v>25</v>
      </c>
      <c r="O1001" t="s">
        <v>25</v>
      </c>
    </row>
    <row r="1002" spans="1:15">
      <c r="A1002" t="s">
        <v>34</v>
      </c>
      <c r="B1002" t="s">
        <v>216</v>
      </c>
      <c r="C1002">
        <v>2007</v>
      </c>
      <c r="D1002">
        <v>0</v>
      </c>
      <c r="E1002" t="s">
        <v>25</v>
      </c>
      <c r="F1002" t="s">
        <v>25</v>
      </c>
      <c r="G1002" t="s">
        <v>25</v>
      </c>
      <c r="H1002" t="s">
        <v>25</v>
      </c>
      <c r="I1002" t="s">
        <v>25</v>
      </c>
      <c r="J1002">
        <v>0</v>
      </c>
      <c r="K1002" t="s">
        <v>25</v>
      </c>
      <c r="L1002" t="s">
        <v>25</v>
      </c>
      <c r="M1002" t="s">
        <v>25</v>
      </c>
      <c r="N1002" t="s">
        <v>25</v>
      </c>
      <c r="O1002" t="s">
        <v>25</v>
      </c>
    </row>
    <row r="1003" spans="1:15">
      <c r="A1003" t="s">
        <v>34</v>
      </c>
      <c r="B1003" t="s">
        <v>216</v>
      </c>
      <c r="C1003">
        <v>2008</v>
      </c>
      <c r="D1003">
        <v>0</v>
      </c>
      <c r="E1003" t="s">
        <v>25</v>
      </c>
      <c r="F1003" t="s">
        <v>25</v>
      </c>
      <c r="G1003" t="s">
        <v>25</v>
      </c>
      <c r="H1003" t="s">
        <v>25</v>
      </c>
      <c r="I1003" t="s">
        <v>25</v>
      </c>
      <c r="J1003">
        <v>0</v>
      </c>
      <c r="K1003" t="s">
        <v>25</v>
      </c>
      <c r="L1003" t="s">
        <v>25</v>
      </c>
      <c r="M1003" t="s">
        <v>25</v>
      </c>
      <c r="N1003" t="s">
        <v>25</v>
      </c>
      <c r="O1003" t="s">
        <v>25</v>
      </c>
    </row>
    <row r="1004" spans="1:15">
      <c r="A1004" t="s">
        <v>34</v>
      </c>
      <c r="B1004" t="s">
        <v>216</v>
      </c>
      <c r="C1004">
        <v>2009</v>
      </c>
      <c r="D1004">
        <v>0</v>
      </c>
      <c r="E1004" t="s">
        <v>25</v>
      </c>
      <c r="F1004" t="s">
        <v>25</v>
      </c>
      <c r="G1004" t="s">
        <v>25</v>
      </c>
      <c r="H1004" t="s">
        <v>25</v>
      </c>
      <c r="I1004" t="s">
        <v>25</v>
      </c>
      <c r="J1004">
        <v>0</v>
      </c>
      <c r="K1004" t="s">
        <v>25</v>
      </c>
      <c r="L1004" t="s">
        <v>25</v>
      </c>
      <c r="M1004" t="s">
        <v>25</v>
      </c>
      <c r="N1004" t="s">
        <v>25</v>
      </c>
      <c r="O1004" t="s">
        <v>25</v>
      </c>
    </row>
    <row r="1005" spans="1:15">
      <c r="A1005" t="s">
        <v>34</v>
      </c>
      <c r="B1005" t="s">
        <v>216</v>
      </c>
      <c r="C1005">
        <v>2010</v>
      </c>
      <c r="D1005">
        <v>0</v>
      </c>
      <c r="E1005" t="s">
        <v>25</v>
      </c>
      <c r="F1005" t="s">
        <v>25</v>
      </c>
      <c r="G1005" t="s">
        <v>25</v>
      </c>
      <c r="H1005" t="s">
        <v>25</v>
      </c>
      <c r="I1005" t="s">
        <v>25</v>
      </c>
      <c r="J1005">
        <v>0</v>
      </c>
      <c r="K1005" t="s">
        <v>25</v>
      </c>
      <c r="L1005" t="s">
        <v>25</v>
      </c>
      <c r="M1005" t="s">
        <v>25</v>
      </c>
      <c r="N1005" t="s">
        <v>25</v>
      </c>
      <c r="O1005" t="s">
        <v>25</v>
      </c>
    </row>
    <row r="1006" spans="1:15">
      <c r="A1006" t="s">
        <v>34</v>
      </c>
      <c r="B1006" t="s">
        <v>216</v>
      </c>
      <c r="C1006">
        <v>2011</v>
      </c>
      <c r="D1006">
        <v>0</v>
      </c>
      <c r="E1006" t="s">
        <v>25</v>
      </c>
      <c r="F1006" t="s">
        <v>25</v>
      </c>
      <c r="G1006" t="s">
        <v>25</v>
      </c>
      <c r="H1006" t="s">
        <v>25</v>
      </c>
      <c r="I1006" t="s">
        <v>25</v>
      </c>
      <c r="J1006">
        <v>0</v>
      </c>
      <c r="K1006" t="s">
        <v>25</v>
      </c>
      <c r="L1006" t="s">
        <v>25</v>
      </c>
      <c r="M1006" t="s">
        <v>25</v>
      </c>
      <c r="N1006" t="s">
        <v>25</v>
      </c>
      <c r="O1006" t="s">
        <v>25</v>
      </c>
    </row>
    <row r="1007" spans="1:15">
      <c r="A1007" t="s">
        <v>34</v>
      </c>
      <c r="B1007" t="s">
        <v>216</v>
      </c>
      <c r="C1007">
        <v>2012</v>
      </c>
      <c r="D1007">
        <v>0</v>
      </c>
      <c r="E1007" t="s">
        <v>25</v>
      </c>
      <c r="F1007" t="s">
        <v>25</v>
      </c>
      <c r="G1007" t="s">
        <v>25</v>
      </c>
      <c r="H1007" t="s">
        <v>25</v>
      </c>
      <c r="I1007" t="s">
        <v>25</v>
      </c>
      <c r="J1007">
        <v>0</v>
      </c>
      <c r="K1007" t="s">
        <v>25</v>
      </c>
      <c r="L1007" t="s">
        <v>25</v>
      </c>
      <c r="M1007" t="s">
        <v>25</v>
      </c>
      <c r="N1007" t="s">
        <v>25</v>
      </c>
      <c r="O1007" t="s">
        <v>25</v>
      </c>
    </row>
    <row r="1008" spans="1:15">
      <c r="A1008" t="s">
        <v>34</v>
      </c>
      <c r="B1008" t="s">
        <v>216</v>
      </c>
      <c r="C1008">
        <v>2013</v>
      </c>
      <c r="D1008">
        <v>0</v>
      </c>
      <c r="E1008" t="s">
        <v>25</v>
      </c>
      <c r="F1008" t="s">
        <v>25</v>
      </c>
      <c r="G1008" t="s">
        <v>25</v>
      </c>
      <c r="H1008" t="s">
        <v>25</v>
      </c>
      <c r="I1008" t="s">
        <v>25</v>
      </c>
      <c r="J1008">
        <v>0</v>
      </c>
      <c r="K1008" t="s">
        <v>25</v>
      </c>
      <c r="L1008" t="s">
        <v>25</v>
      </c>
      <c r="M1008" t="s">
        <v>25</v>
      </c>
      <c r="N1008" t="s">
        <v>25</v>
      </c>
      <c r="O1008" t="s">
        <v>25</v>
      </c>
    </row>
    <row r="1009" spans="1:15">
      <c r="A1009" t="s">
        <v>34</v>
      </c>
      <c r="B1009" t="s">
        <v>216</v>
      </c>
      <c r="C1009">
        <v>2014</v>
      </c>
      <c r="D1009">
        <v>0</v>
      </c>
      <c r="E1009" t="s">
        <v>25</v>
      </c>
      <c r="F1009" t="s">
        <v>25</v>
      </c>
      <c r="G1009" t="s">
        <v>25</v>
      </c>
      <c r="H1009" t="s">
        <v>25</v>
      </c>
      <c r="I1009" t="s">
        <v>25</v>
      </c>
      <c r="J1009">
        <v>0</v>
      </c>
      <c r="K1009" t="s">
        <v>25</v>
      </c>
      <c r="L1009" t="s">
        <v>25</v>
      </c>
      <c r="M1009" t="s">
        <v>25</v>
      </c>
      <c r="N1009" t="s">
        <v>25</v>
      </c>
      <c r="O1009" t="s">
        <v>25</v>
      </c>
    </row>
    <row r="1010" spans="1:15">
      <c r="A1010" t="s">
        <v>34</v>
      </c>
      <c r="B1010" t="s">
        <v>216</v>
      </c>
      <c r="C1010">
        <v>2015</v>
      </c>
      <c r="D1010">
        <v>0</v>
      </c>
      <c r="E1010" t="s">
        <v>25</v>
      </c>
      <c r="F1010" t="s">
        <v>25</v>
      </c>
      <c r="G1010" t="s">
        <v>25</v>
      </c>
      <c r="H1010" t="s">
        <v>25</v>
      </c>
      <c r="I1010" t="s">
        <v>25</v>
      </c>
      <c r="J1010">
        <v>0</v>
      </c>
      <c r="K1010" t="s">
        <v>25</v>
      </c>
      <c r="L1010" t="s">
        <v>25</v>
      </c>
      <c r="M1010" t="s">
        <v>25</v>
      </c>
      <c r="N1010" t="s">
        <v>25</v>
      </c>
      <c r="O1010" t="s">
        <v>25</v>
      </c>
    </row>
    <row r="1011" spans="1:15">
      <c r="A1011" t="s">
        <v>34</v>
      </c>
      <c r="B1011" t="s">
        <v>216</v>
      </c>
      <c r="C1011">
        <v>2016</v>
      </c>
      <c r="D1011">
        <v>0</v>
      </c>
      <c r="E1011" t="s">
        <v>25</v>
      </c>
      <c r="F1011" t="s">
        <v>25</v>
      </c>
      <c r="G1011" t="s">
        <v>25</v>
      </c>
      <c r="H1011" t="s">
        <v>25</v>
      </c>
      <c r="I1011" t="s">
        <v>25</v>
      </c>
      <c r="J1011">
        <v>0</v>
      </c>
      <c r="K1011" t="s">
        <v>25</v>
      </c>
      <c r="L1011" t="s">
        <v>25</v>
      </c>
      <c r="M1011" t="s">
        <v>25</v>
      </c>
      <c r="N1011" t="s">
        <v>25</v>
      </c>
      <c r="O1011" t="s">
        <v>25</v>
      </c>
    </row>
    <row r="1012" spans="1:15">
      <c r="A1012" t="s">
        <v>34</v>
      </c>
      <c r="B1012" t="s">
        <v>216</v>
      </c>
      <c r="C1012">
        <v>2017</v>
      </c>
      <c r="D1012">
        <v>0</v>
      </c>
      <c r="E1012" t="s">
        <v>25</v>
      </c>
      <c r="F1012" t="s">
        <v>25</v>
      </c>
      <c r="G1012" t="s">
        <v>25</v>
      </c>
      <c r="H1012" t="s">
        <v>25</v>
      </c>
      <c r="I1012" t="s">
        <v>25</v>
      </c>
      <c r="J1012">
        <v>0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</row>
    <row r="1013" spans="1:15">
      <c r="A1013" t="s">
        <v>34</v>
      </c>
      <c r="B1013" t="s">
        <v>216</v>
      </c>
      <c r="C1013">
        <v>2018</v>
      </c>
      <c r="D1013">
        <v>0</v>
      </c>
      <c r="E1013" t="s">
        <v>25</v>
      </c>
      <c r="F1013" t="s">
        <v>25</v>
      </c>
      <c r="G1013" t="s">
        <v>25</v>
      </c>
      <c r="H1013" t="s">
        <v>25</v>
      </c>
      <c r="I1013" t="s">
        <v>25</v>
      </c>
      <c r="J1013">
        <v>0</v>
      </c>
      <c r="K1013" t="s">
        <v>25</v>
      </c>
      <c r="L1013" t="s">
        <v>25</v>
      </c>
      <c r="M1013" t="s">
        <v>25</v>
      </c>
      <c r="N1013" t="s">
        <v>25</v>
      </c>
      <c r="O1013" t="s">
        <v>25</v>
      </c>
    </row>
    <row r="1014" spans="1:15">
      <c r="A1014" t="s">
        <v>34</v>
      </c>
      <c r="B1014" t="s">
        <v>216</v>
      </c>
      <c r="C1014">
        <v>2019</v>
      </c>
      <c r="D1014">
        <v>0</v>
      </c>
      <c r="E1014" t="s">
        <v>25</v>
      </c>
      <c r="F1014" t="s">
        <v>25</v>
      </c>
      <c r="G1014" t="s">
        <v>25</v>
      </c>
      <c r="H1014" t="s">
        <v>25</v>
      </c>
      <c r="I1014" t="s">
        <v>25</v>
      </c>
      <c r="J1014">
        <v>0</v>
      </c>
      <c r="K1014" t="s">
        <v>25</v>
      </c>
      <c r="L1014" t="s">
        <v>25</v>
      </c>
      <c r="M1014" t="s">
        <v>25</v>
      </c>
      <c r="N1014" t="s">
        <v>25</v>
      </c>
      <c r="O1014" t="s">
        <v>25</v>
      </c>
    </row>
    <row r="1015" spans="1:15">
      <c r="A1015" t="s">
        <v>34</v>
      </c>
      <c r="B1015" t="s">
        <v>216</v>
      </c>
      <c r="C1015">
        <v>2020</v>
      </c>
      <c r="D1015">
        <v>0</v>
      </c>
      <c r="E1015" t="s">
        <v>25</v>
      </c>
      <c r="F1015" t="s">
        <v>25</v>
      </c>
      <c r="G1015" t="s">
        <v>25</v>
      </c>
      <c r="H1015" t="s">
        <v>25</v>
      </c>
      <c r="I1015" t="s">
        <v>25</v>
      </c>
      <c r="J1015">
        <v>0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</row>
    <row r="1016" spans="1:15">
      <c r="A1016" t="s">
        <v>35</v>
      </c>
      <c r="B1016" t="s">
        <v>215</v>
      </c>
      <c r="C1016">
        <v>1960</v>
      </c>
      <c r="D1016">
        <v>116.547</v>
      </c>
      <c r="E1016">
        <v>0</v>
      </c>
      <c r="F1016" t="s">
        <v>25</v>
      </c>
      <c r="G1016" t="s">
        <v>25</v>
      </c>
      <c r="H1016">
        <v>0</v>
      </c>
      <c r="I1016" t="s">
        <v>25</v>
      </c>
      <c r="J1016">
        <v>63</v>
      </c>
      <c r="K1016">
        <v>0</v>
      </c>
      <c r="L1016">
        <v>0</v>
      </c>
      <c r="M1016">
        <v>53.546999999999997</v>
      </c>
      <c r="N1016" t="s">
        <v>25</v>
      </c>
      <c r="O1016" t="s">
        <v>25</v>
      </c>
    </row>
    <row r="1017" spans="1:15">
      <c r="A1017" t="s">
        <v>35</v>
      </c>
      <c r="B1017" t="s">
        <v>215</v>
      </c>
      <c r="C1017">
        <v>1961</v>
      </c>
      <c r="D1017">
        <v>121.19</v>
      </c>
      <c r="E1017">
        <v>0</v>
      </c>
      <c r="F1017" t="s">
        <v>25</v>
      </c>
      <c r="G1017" t="s">
        <v>25</v>
      </c>
      <c r="H1017">
        <v>0</v>
      </c>
      <c r="I1017" t="s">
        <v>25</v>
      </c>
      <c r="J1017">
        <v>65</v>
      </c>
      <c r="K1017">
        <v>0</v>
      </c>
      <c r="L1017">
        <v>0</v>
      </c>
      <c r="M1017">
        <v>56.19</v>
      </c>
      <c r="N1017" t="s">
        <v>25</v>
      </c>
      <c r="O1017" t="s">
        <v>25</v>
      </c>
    </row>
    <row r="1018" spans="1:15">
      <c r="A1018" t="s">
        <v>35</v>
      </c>
      <c r="B1018" t="s">
        <v>215</v>
      </c>
      <c r="C1018">
        <v>1962</v>
      </c>
      <c r="D1018">
        <v>97.832999999999998</v>
      </c>
      <c r="E1018">
        <v>0</v>
      </c>
      <c r="F1018" t="s">
        <v>25</v>
      </c>
      <c r="G1018" t="s">
        <v>25</v>
      </c>
      <c r="H1018">
        <v>0</v>
      </c>
      <c r="I1018" t="s">
        <v>25</v>
      </c>
      <c r="J1018">
        <v>39</v>
      </c>
      <c r="K1018">
        <v>0</v>
      </c>
      <c r="L1018">
        <v>0</v>
      </c>
      <c r="M1018">
        <v>58.832999999999998</v>
      </c>
      <c r="N1018" t="s">
        <v>25</v>
      </c>
      <c r="O1018" t="s">
        <v>25</v>
      </c>
    </row>
    <row r="1019" spans="1:15">
      <c r="A1019" t="s">
        <v>35</v>
      </c>
      <c r="B1019" t="s">
        <v>215</v>
      </c>
      <c r="C1019">
        <v>1963</v>
      </c>
      <c r="D1019">
        <v>102.776</v>
      </c>
      <c r="E1019">
        <v>0.3</v>
      </c>
      <c r="F1019" t="s">
        <v>25</v>
      </c>
      <c r="G1019" t="s">
        <v>25</v>
      </c>
      <c r="H1019">
        <v>0</v>
      </c>
      <c r="I1019" t="s">
        <v>25</v>
      </c>
      <c r="J1019">
        <v>41</v>
      </c>
      <c r="K1019">
        <v>0</v>
      </c>
      <c r="L1019">
        <v>0</v>
      </c>
      <c r="M1019">
        <v>61.475999999999999</v>
      </c>
      <c r="N1019" t="s">
        <v>25</v>
      </c>
      <c r="O1019" t="s">
        <v>25</v>
      </c>
    </row>
    <row r="1020" spans="1:15">
      <c r="A1020" t="s">
        <v>35</v>
      </c>
      <c r="B1020" t="s">
        <v>215</v>
      </c>
      <c r="C1020">
        <v>1964</v>
      </c>
      <c r="D1020">
        <v>106.119</v>
      </c>
      <c r="E1020">
        <v>0</v>
      </c>
      <c r="F1020" t="s">
        <v>25</v>
      </c>
      <c r="G1020" t="s">
        <v>25</v>
      </c>
      <c r="H1020">
        <v>0</v>
      </c>
      <c r="I1020" t="s">
        <v>25</v>
      </c>
      <c r="J1020">
        <v>42</v>
      </c>
      <c r="K1020">
        <v>0</v>
      </c>
      <c r="L1020">
        <v>0</v>
      </c>
      <c r="M1020">
        <v>64.119</v>
      </c>
      <c r="N1020" t="s">
        <v>25</v>
      </c>
      <c r="O1020" t="s">
        <v>25</v>
      </c>
    </row>
    <row r="1021" spans="1:15">
      <c r="A1021" t="s">
        <v>35</v>
      </c>
      <c r="B1021" t="s">
        <v>215</v>
      </c>
      <c r="C1021">
        <v>1965</v>
      </c>
      <c r="D1021">
        <v>109.762</v>
      </c>
      <c r="E1021">
        <v>0</v>
      </c>
      <c r="F1021" t="s">
        <v>25</v>
      </c>
      <c r="G1021" t="s">
        <v>25</v>
      </c>
      <c r="H1021">
        <v>0</v>
      </c>
      <c r="I1021" t="s">
        <v>25</v>
      </c>
      <c r="J1021">
        <v>43</v>
      </c>
      <c r="K1021">
        <v>0</v>
      </c>
      <c r="L1021">
        <v>0</v>
      </c>
      <c r="M1021">
        <v>66.762</v>
      </c>
      <c r="N1021" t="s">
        <v>25</v>
      </c>
      <c r="O1021" t="s">
        <v>25</v>
      </c>
    </row>
    <row r="1022" spans="1:15">
      <c r="A1022" t="s">
        <v>35</v>
      </c>
      <c r="B1022" t="s">
        <v>215</v>
      </c>
      <c r="C1022">
        <v>1966</v>
      </c>
      <c r="D1022">
        <v>112.405</v>
      </c>
      <c r="E1022">
        <v>0</v>
      </c>
      <c r="F1022" t="s">
        <v>25</v>
      </c>
      <c r="G1022" t="s">
        <v>25</v>
      </c>
      <c r="H1022">
        <v>0</v>
      </c>
      <c r="I1022" t="s">
        <v>25</v>
      </c>
      <c r="J1022">
        <v>43</v>
      </c>
      <c r="K1022">
        <v>0</v>
      </c>
      <c r="L1022">
        <v>0</v>
      </c>
      <c r="M1022">
        <v>69.405000000000001</v>
      </c>
      <c r="N1022" t="s">
        <v>25</v>
      </c>
      <c r="O1022" t="s">
        <v>25</v>
      </c>
    </row>
    <row r="1023" spans="1:15">
      <c r="A1023" t="s">
        <v>35</v>
      </c>
      <c r="B1023" t="s">
        <v>215</v>
      </c>
      <c r="C1023">
        <v>1967</v>
      </c>
      <c r="D1023">
        <v>72.048000000000002</v>
      </c>
      <c r="E1023">
        <v>0</v>
      </c>
      <c r="F1023" t="s">
        <v>25</v>
      </c>
      <c r="G1023" t="s">
        <v>25</v>
      </c>
      <c r="H1023">
        <v>0</v>
      </c>
      <c r="I1023" t="s">
        <v>25</v>
      </c>
      <c r="J1023">
        <v>0</v>
      </c>
      <c r="K1023">
        <v>0</v>
      </c>
      <c r="L1023">
        <v>0</v>
      </c>
      <c r="M1023">
        <v>72.048000000000002</v>
      </c>
      <c r="N1023" t="s">
        <v>25</v>
      </c>
      <c r="O1023" t="s">
        <v>25</v>
      </c>
    </row>
    <row r="1024" spans="1:15">
      <c r="A1024" t="s">
        <v>35</v>
      </c>
      <c r="B1024" t="s">
        <v>215</v>
      </c>
      <c r="C1024">
        <v>1968</v>
      </c>
      <c r="D1024">
        <v>74.691000000000003</v>
      </c>
      <c r="E1024">
        <v>0</v>
      </c>
      <c r="F1024" t="s">
        <v>25</v>
      </c>
      <c r="G1024" t="s">
        <v>25</v>
      </c>
      <c r="H1024">
        <v>0</v>
      </c>
      <c r="I1024" t="s">
        <v>25</v>
      </c>
      <c r="J1024">
        <v>0</v>
      </c>
      <c r="K1024">
        <v>0</v>
      </c>
      <c r="L1024">
        <v>0</v>
      </c>
      <c r="M1024">
        <v>74.691000000000003</v>
      </c>
      <c r="N1024" t="s">
        <v>25</v>
      </c>
      <c r="O1024" t="s">
        <v>25</v>
      </c>
    </row>
    <row r="1025" spans="1:15">
      <c r="A1025" t="s">
        <v>35</v>
      </c>
      <c r="B1025" t="s">
        <v>215</v>
      </c>
      <c r="C1025">
        <v>1969</v>
      </c>
      <c r="D1025">
        <v>77.334000000000003</v>
      </c>
      <c r="E1025">
        <v>0</v>
      </c>
      <c r="F1025" t="s">
        <v>25</v>
      </c>
      <c r="G1025" t="s">
        <v>25</v>
      </c>
      <c r="H1025">
        <v>0</v>
      </c>
      <c r="I1025" t="s">
        <v>25</v>
      </c>
      <c r="J1025">
        <v>0</v>
      </c>
      <c r="K1025">
        <v>0</v>
      </c>
      <c r="L1025">
        <v>0</v>
      </c>
      <c r="M1025">
        <v>77.334000000000003</v>
      </c>
      <c r="N1025" t="s">
        <v>25</v>
      </c>
      <c r="O1025" t="s">
        <v>25</v>
      </c>
    </row>
    <row r="1026" spans="1:15">
      <c r="A1026" t="s">
        <v>35</v>
      </c>
      <c r="B1026" t="s">
        <v>215</v>
      </c>
      <c r="C1026">
        <v>1970</v>
      </c>
      <c r="D1026">
        <v>2.9990000000000001</v>
      </c>
      <c r="E1026">
        <v>0</v>
      </c>
      <c r="F1026" t="s">
        <v>25</v>
      </c>
      <c r="G1026" t="s">
        <v>25</v>
      </c>
      <c r="H1026">
        <v>0</v>
      </c>
      <c r="I1026" t="s">
        <v>25</v>
      </c>
      <c r="J1026">
        <v>2.9990000000000001</v>
      </c>
      <c r="K1026">
        <v>0</v>
      </c>
      <c r="L1026">
        <v>0</v>
      </c>
      <c r="M1026">
        <v>0</v>
      </c>
      <c r="N1026" t="s">
        <v>25</v>
      </c>
      <c r="O1026" t="s">
        <v>25</v>
      </c>
    </row>
    <row r="1027" spans="1:15">
      <c r="A1027" t="s">
        <v>35</v>
      </c>
      <c r="B1027" t="s">
        <v>215</v>
      </c>
      <c r="C1027">
        <v>1971</v>
      </c>
      <c r="D1027">
        <v>5.298</v>
      </c>
      <c r="E1027">
        <v>0</v>
      </c>
      <c r="F1027" t="s">
        <v>25</v>
      </c>
      <c r="G1027" t="s">
        <v>25</v>
      </c>
      <c r="H1027">
        <v>0</v>
      </c>
      <c r="I1027" t="s">
        <v>25</v>
      </c>
      <c r="J1027">
        <v>5.0679999999999996</v>
      </c>
      <c r="K1027">
        <v>0.23</v>
      </c>
      <c r="L1027">
        <v>0</v>
      </c>
      <c r="M1027">
        <v>0</v>
      </c>
      <c r="N1027" t="s">
        <v>25</v>
      </c>
      <c r="O1027" t="s">
        <v>25</v>
      </c>
    </row>
    <row r="1028" spans="1:15">
      <c r="A1028" t="s">
        <v>35</v>
      </c>
      <c r="B1028" t="s">
        <v>215</v>
      </c>
      <c r="C1028">
        <v>1972</v>
      </c>
      <c r="D1028">
        <v>4.1340000000000003</v>
      </c>
      <c r="E1028">
        <v>0</v>
      </c>
      <c r="F1028" t="s">
        <v>25</v>
      </c>
      <c r="G1028" t="s">
        <v>25</v>
      </c>
      <c r="H1028">
        <v>0</v>
      </c>
      <c r="I1028" t="s">
        <v>25</v>
      </c>
      <c r="J1028">
        <v>3.8759999999999999</v>
      </c>
      <c r="K1028">
        <v>0.25800000000000001</v>
      </c>
      <c r="L1028">
        <v>0</v>
      </c>
      <c r="M1028">
        <v>0</v>
      </c>
      <c r="N1028" t="s">
        <v>25</v>
      </c>
      <c r="O1028" t="s">
        <v>25</v>
      </c>
    </row>
    <row r="1029" spans="1:15">
      <c r="A1029" t="s">
        <v>35</v>
      </c>
      <c r="B1029" t="s">
        <v>215</v>
      </c>
      <c r="C1029">
        <v>1973</v>
      </c>
      <c r="D1029">
        <v>6.3780000000000001</v>
      </c>
      <c r="E1029">
        <v>0</v>
      </c>
      <c r="F1029" t="s">
        <v>25</v>
      </c>
      <c r="G1029" t="s">
        <v>25</v>
      </c>
      <c r="H1029">
        <v>0</v>
      </c>
      <c r="I1029" t="s">
        <v>25</v>
      </c>
      <c r="J1029">
        <v>6.12</v>
      </c>
      <c r="K1029">
        <v>0.25800000000000001</v>
      </c>
      <c r="L1029">
        <v>0</v>
      </c>
      <c r="M1029">
        <v>0</v>
      </c>
      <c r="N1029" t="s">
        <v>25</v>
      </c>
      <c r="O1029" t="s">
        <v>25</v>
      </c>
    </row>
    <row r="1030" spans="1:15">
      <c r="A1030" t="s">
        <v>35</v>
      </c>
      <c r="B1030" t="s">
        <v>215</v>
      </c>
      <c r="C1030">
        <v>1974</v>
      </c>
      <c r="D1030">
        <v>5.4180000000000001</v>
      </c>
      <c r="E1030">
        <v>0</v>
      </c>
      <c r="F1030" t="s">
        <v>25</v>
      </c>
      <c r="G1030" t="s">
        <v>25</v>
      </c>
      <c r="H1030">
        <v>0</v>
      </c>
      <c r="I1030" t="s">
        <v>25</v>
      </c>
      <c r="J1030">
        <v>5.16</v>
      </c>
      <c r="K1030">
        <v>0.25800000000000001</v>
      </c>
      <c r="L1030">
        <v>0</v>
      </c>
      <c r="M1030">
        <v>0</v>
      </c>
      <c r="N1030" t="s">
        <v>25</v>
      </c>
      <c r="O1030" t="s">
        <v>25</v>
      </c>
    </row>
    <row r="1031" spans="1:15">
      <c r="A1031" t="s">
        <v>35</v>
      </c>
      <c r="B1031" t="s">
        <v>215</v>
      </c>
      <c r="C1031">
        <v>1975</v>
      </c>
      <c r="D1031">
        <v>5.2249999999999996</v>
      </c>
      <c r="E1031">
        <v>0</v>
      </c>
      <c r="F1031" t="s">
        <v>25</v>
      </c>
      <c r="G1031" t="s">
        <v>25</v>
      </c>
      <c r="H1031">
        <v>0</v>
      </c>
      <c r="I1031" t="s">
        <v>25</v>
      </c>
      <c r="J1031">
        <v>4.9669999999999996</v>
      </c>
      <c r="K1031">
        <v>0.25800000000000001</v>
      </c>
      <c r="L1031">
        <v>0</v>
      </c>
      <c r="M1031">
        <v>0</v>
      </c>
      <c r="N1031" t="s">
        <v>25</v>
      </c>
      <c r="O1031" t="s">
        <v>25</v>
      </c>
    </row>
    <row r="1032" spans="1:15">
      <c r="A1032" t="s">
        <v>35</v>
      </c>
      <c r="B1032" t="s">
        <v>215</v>
      </c>
      <c r="C1032">
        <v>1976</v>
      </c>
      <c r="D1032">
        <v>5.2249999999999996</v>
      </c>
      <c r="E1032">
        <v>0</v>
      </c>
      <c r="F1032" t="s">
        <v>25</v>
      </c>
      <c r="G1032" t="s">
        <v>25</v>
      </c>
      <c r="H1032">
        <v>0</v>
      </c>
      <c r="I1032" t="s">
        <v>25</v>
      </c>
      <c r="J1032">
        <v>4.9669999999999996</v>
      </c>
      <c r="K1032">
        <v>0.25800000000000001</v>
      </c>
      <c r="L1032">
        <v>0</v>
      </c>
      <c r="M1032">
        <v>0</v>
      </c>
      <c r="N1032" t="s">
        <v>25</v>
      </c>
      <c r="O1032" t="s">
        <v>25</v>
      </c>
    </row>
    <row r="1033" spans="1:15">
      <c r="A1033" t="s">
        <v>35</v>
      </c>
      <c r="B1033" t="s">
        <v>215</v>
      </c>
      <c r="C1033">
        <v>1977</v>
      </c>
      <c r="D1033">
        <v>5.2249999999999996</v>
      </c>
      <c r="E1033">
        <v>0</v>
      </c>
      <c r="F1033" t="s">
        <v>25</v>
      </c>
      <c r="G1033" t="s">
        <v>25</v>
      </c>
      <c r="H1033">
        <v>0</v>
      </c>
      <c r="I1033" t="s">
        <v>25</v>
      </c>
      <c r="J1033">
        <v>4.9669999999999996</v>
      </c>
      <c r="K1033">
        <v>0.25800000000000001</v>
      </c>
      <c r="L1033">
        <v>0</v>
      </c>
      <c r="M1033">
        <v>0</v>
      </c>
      <c r="N1033" t="s">
        <v>25</v>
      </c>
      <c r="O1033" t="s">
        <v>25</v>
      </c>
    </row>
    <row r="1034" spans="1:15">
      <c r="A1034" t="s">
        <v>35</v>
      </c>
      <c r="B1034" t="s">
        <v>215</v>
      </c>
      <c r="C1034">
        <v>1978</v>
      </c>
      <c r="D1034">
        <v>6.6630000000000003</v>
      </c>
      <c r="E1034">
        <v>0</v>
      </c>
      <c r="F1034" t="s">
        <v>25</v>
      </c>
      <c r="G1034" t="s">
        <v>25</v>
      </c>
      <c r="H1034">
        <v>0</v>
      </c>
      <c r="I1034" t="s">
        <v>25</v>
      </c>
      <c r="J1034">
        <v>5.0949999999999998</v>
      </c>
      <c r="K1034">
        <v>1.5680000000000001</v>
      </c>
      <c r="L1034">
        <v>0</v>
      </c>
      <c r="M1034">
        <v>0</v>
      </c>
      <c r="N1034" t="s">
        <v>25</v>
      </c>
      <c r="O1034" t="s">
        <v>25</v>
      </c>
    </row>
    <row r="1035" spans="1:15">
      <c r="A1035" t="s">
        <v>35</v>
      </c>
      <c r="B1035" t="s">
        <v>215</v>
      </c>
      <c r="C1035">
        <v>1979</v>
      </c>
      <c r="D1035">
        <v>26.688800000000001</v>
      </c>
      <c r="E1035">
        <v>0</v>
      </c>
      <c r="F1035" t="s">
        <v>25</v>
      </c>
      <c r="G1035" t="s">
        <v>25</v>
      </c>
      <c r="H1035" t="s">
        <v>25</v>
      </c>
      <c r="I1035" t="s">
        <v>25</v>
      </c>
      <c r="J1035">
        <v>15.2158</v>
      </c>
      <c r="K1035">
        <v>11.473000000000001</v>
      </c>
      <c r="L1035">
        <v>0</v>
      </c>
      <c r="M1035">
        <v>0</v>
      </c>
      <c r="N1035" t="s">
        <v>25</v>
      </c>
      <c r="O1035" t="s">
        <v>25</v>
      </c>
    </row>
    <row r="1036" spans="1:15">
      <c r="A1036" t="s">
        <v>35</v>
      </c>
      <c r="B1036" t="s">
        <v>215</v>
      </c>
      <c r="C1036">
        <v>1980</v>
      </c>
      <c r="D1036">
        <v>196.20253000000002</v>
      </c>
      <c r="E1036">
        <v>0</v>
      </c>
      <c r="F1036" t="s">
        <v>25</v>
      </c>
      <c r="G1036" t="s">
        <v>25</v>
      </c>
      <c r="H1036" t="s">
        <v>25</v>
      </c>
      <c r="I1036" t="s">
        <v>25</v>
      </c>
      <c r="J1036">
        <v>16.950530000000001</v>
      </c>
      <c r="K1036">
        <v>7.2519999999999998</v>
      </c>
      <c r="L1036">
        <v>172</v>
      </c>
      <c r="M1036">
        <v>0</v>
      </c>
      <c r="N1036" t="s">
        <v>25</v>
      </c>
      <c r="O1036" t="s">
        <v>25</v>
      </c>
    </row>
    <row r="1037" spans="1:15">
      <c r="A1037" t="s">
        <v>35</v>
      </c>
      <c r="B1037" t="s">
        <v>215</v>
      </c>
      <c r="C1037">
        <v>1981</v>
      </c>
      <c r="D1037">
        <v>558.16253000000006</v>
      </c>
      <c r="E1037">
        <v>0</v>
      </c>
      <c r="F1037" t="s">
        <v>25</v>
      </c>
      <c r="G1037" t="s">
        <v>25</v>
      </c>
      <c r="H1037" t="s">
        <v>25</v>
      </c>
      <c r="I1037" t="s">
        <v>25</v>
      </c>
      <c r="J1037">
        <v>36.979529999999997</v>
      </c>
      <c r="K1037">
        <v>50.183</v>
      </c>
      <c r="L1037">
        <v>471</v>
      </c>
      <c r="M1037">
        <v>0</v>
      </c>
      <c r="N1037" t="s">
        <v>25</v>
      </c>
      <c r="O1037" t="s">
        <v>25</v>
      </c>
    </row>
    <row r="1038" spans="1:15">
      <c r="A1038" t="s">
        <v>35</v>
      </c>
      <c r="B1038" t="s">
        <v>215</v>
      </c>
      <c r="C1038">
        <v>1982</v>
      </c>
      <c r="D1038">
        <v>310.08103</v>
      </c>
      <c r="E1038">
        <v>0</v>
      </c>
      <c r="F1038" t="s">
        <v>25</v>
      </c>
      <c r="G1038" t="s">
        <v>25</v>
      </c>
      <c r="H1038" t="s">
        <v>25</v>
      </c>
      <c r="I1038" t="s">
        <v>25</v>
      </c>
      <c r="J1038">
        <v>90.266030000000001</v>
      </c>
      <c r="K1038">
        <v>96.814999999999998</v>
      </c>
      <c r="L1038">
        <v>123</v>
      </c>
      <c r="M1038">
        <v>0</v>
      </c>
      <c r="N1038" t="s">
        <v>25</v>
      </c>
      <c r="O1038" t="s">
        <v>25</v>
      </c>
    </row>
    <row r="1039" spans="1:15">
      <c r="A1039" t="s">
        <v>35</v>
      </c>
      <c r="B1039" t="s">
        <v>215</v>
      </c>
      <c r="C1039">
        <v>1983</v>
      </c>
      <c r="D1039">
        <v>735.1463</v>
      </c>
      <c r="E1039">
        <v>0</v>
      </c>
      <c r="F1039" t="s">
        <v>25</v>
      </c>
      <c r="G1039" t="s">
        <v>25</v>
      </c>
      <c r="H1039" t="s">
        <v>25</v>
      </c>
      <c r="I1039" t="s">
        <v>25</v>
      </c>
      <c r="J1039">
        <v>107.58329999999999</v>
      </c>
      <c r="K1039">
        <v>147.81299999999999</v>
      </c>
      <c r="L1039">
        <v>479.75</v>
      </c>
      <c r="M1039">
        <v>0</v>
      </c>
      <c r="N1039" t="s">
        <v>25</v>
      </c>
      <c r="O1039" t="s">
        <v>25</v>
      </c>
    </row>
    <row r="1040" spans="1:15">
      <c r="A1040" t="s">
        <v>35</v>
      </c>
      <c r="B1040" t="s">
        <v>215</v>
      </c>
      <c r="C1040">
        <v>1984</v>
      </c>
      <c r="D1040">
        <v>586.73050000000001</v>
      </c>
      <c r="E1040">
        <v>0</v>
      </c>
      <c r="F1040" t="s">
        <v>25</v>
      </c>
      <c r="G1040" t="s">
        <v>25</v>
      </c>
      <c r="H1040" t="s">
        <v>25</v>
      </c>
      <c r="I1040" t="s">
        <v>25</v>
      </c>
      <c r="J1040">
        <v>145.2345</v>
      </c>
      <c r="K1040">
        <v>419.74599999999998</v>
      </c>
      <c r="L1040">
        <v>21.75</v>
      </c>
      <c r="M1040">
        <v>0</v>
      </c>
      <c r="N1040" t="s">
        <v>25</v>
      </c>
      <c r="O1040" t="s">
        <v>25</v>
      </c>
    </row>
    <row r="1041" spans="1:15">
      <c r="A1041" t="s">
        <v>35</v>
      </c>
      <c r="B1041" t="s">
        <v>215</v>
      </c>
      <c r="C1041">
        <v>1985</v>
      </c>
      <c r="D1041">
        <v>891.35759999999993</v>
      </c>
      <c r="E1041">
        <v>0</v>
      </c>
      <c r="F1041" t="s">
        <v>25</v>
      </c>
      <c r="G1041" t="s">
        <v>25</v>
      </c>
      <c r="H1041" t="e">
        <v>#N/A</v>
      </c>
      <c r="I1041" t="s">
        <v>25</v>
      </c>
      <c r="J1041">
        <v>242.42760000000001</v>
      </c>
      <c r="K1041">
        <v>648.92999999999995</v>
      </c>
      <c r="L1041">
        <v>0</v>
      </c>
      <c r="M1041">
        <v>0</v>
      </c>
      <c r="N1041" t="s">
        <v>25</v>
      </c>
      <c r="O1041" t="s">
        <v>25</v>
      </c>
    </row>
    <row r="1042" spans="1:15">
      <c r="A1042" t="s">
        <v>35</v>
      </c>
      <c r="B1042" t="s">
        <v>215</v>
      </c>
      <c r="C1042">
        <v>1986</v>
      </c>
      <c r="D1042">
        <v>2268.40625</v>
      </c>
      <c r="E1042">
        <v>0</v>
      </c>
      <c r="F1042" t="s">
        <v>25</v>
      </c>
      <c r="G1042" t="s">
        <v>25</v>
      </c>
      <c r="H1042">
        <v>642</v>
      </c>
      <c r="I1042" t="s">
        <v>25</v>
      </c>
      <c r="J1042" t="e">
        <v>#N/A</v>
      </c>
      <c r="K1042">
        <v>662.71500000000003</v>
      </c>
      <c r="L1042">
        <v>963.69125000000008</v>
      </c>
      <c r="M1042">
        <v>0</v>
      </c>
      <c r="N1042" t="s">
        <v>25</v>
      </c>
      <c r="O1042" t="s">
        <v>25</v>
      </c>
    </row>
    <row r="1043" spans="1:15">
      <c r="A1043" t="s">
        <v>35</v>
      </c>
      <c r="B1043" t="s">
        <v>215</v>
      </c>
      <c r="C1043">
        <v>1987</v>
      </c>
      <c r="D1043">
        <v>2157.8274999999999</v>
      </c>
      <c r="E1043">
        <v>0</v>
      </c>
      <c r="F1043" t="s">
        <v>25</v>
      </c>
      <c r="G1043" t="s">
        <v>25</v>
      </c>
      <c r="H1043" t="e">
        <v>#N/A</v>
      </c>
      <c r="I1043" t="s">
        <v>25</v>
      </c>
      <c r="J1043">
        <v>286.83049999999997</v>
      </c>
      <c r="K1043">
        <v>950.99699999999996</v>
      </c>
      <c r="L1043">
        <v>920</v>
      </c>
      <c r="M1043">
        <v>0</v>
      </c>
      <c r="N1043" t="s">
        <v>25</v>
      </c>
      <c r="O1043" t="s">
        <v>25</v>
      </c>
    </row>
    <row r="1044" spans="1:15">
      <c r="A1044" t="s">
        <v>35</v>
      </c>
      <c r="B1044" t="s">
        <v>215</v>
      </c>
      <c r="C1044">
        <v>1988</v>
      </c>
      <c r="D1044">
        <v>958.55434999999989</v>
      </c>
      <c r="E1044">
        <v>10</v>
      </c>
      <c r="F1044" t="s">
        <v>25</v>
      </c>
      <c r="G1044" t="s">
        <v>25</v>
      </c>
      <c r="H1044">
        <v>228</v>
      </c>
      <c r="I1044" t="s">
        <v>25</v>
      </c>
      <c r="J1044">
        <v>185.05009999999999</v>
      </c>
      <c r="K1044">
        <v>57.28</v>
      </c>
      <c r="L1044">
        <v>478.22424999999998</v>
      </c>
      <c r="M1044">
        <v>0</v>
      </c>
      <c r="N1044" t="s">
        <v>25</v>
      </c>
      <c r="O1044" t="s">
        <v>25</v>
      </c>
    </row>
    <row r="1045" spans="1:15">
      <c r="A1045" t="s">
        <v>35</v>
      </c>
      <c r="B1045" t="s">
        <v>215</v>
      </c>
      <c r="C1045">
        <v>1989</v>
      </c>
      <c r="D1045">
        <v>1255.8835999999999</v>
      </c>
      <c r="E1045">
        <v>0</v>
      </c>
      <c r="F1045" t="s">
        <v>25</v>
      </c>
      <c r="G1045" t="s">
        <v>25</v>
      </c>
      <c r="H1045" t="e">
        <v>#N/A</v>
      </c>
      <c r="I1045" t="s">
        <v>25</v>
      </c>
      <c r="J1045">
        <v>960.72760000000005</v>
      </c>
      <c r="K1045">
        <v>46.706000000000003</v>
      </c>
      <c r="L1045">
        <v>234.45</v>
      </c>
      <c r="M1045">
        <v>14</v>
      </c>
      <c r="N1045" t="s">
        <v>25</v>
      </c>
      <c r="O1045" t="s">
        <v>25</v>
      </c>
    </row>
    <row r="1046" spans="1:15">
      <c r="A1046" t="s">
        <v>35</v>
      </c>
      <c r="B1046" t="s">
        <v>215</v>
      </c>
      <c r="C1046">
        <v>1990</v>
      </c>
      <c r="D1046">
        <v>560.51450000000011</v>
      </c>
      <c r="E1046">
        <v>0</v>
      </c>
      <c r="F1046" t="s">
        <v>25</v>
      </c>
      <c r="G1046" t="s">
        <v>25</v>
      </c>
      <c r="H1046">
        <v>276</v>
      </c>
      <c r="I1046" t="s">
        <v>25</v>
      </c>
      <c r="J1046">
        <v>15</v>
      </c>
      <c r="K1046">
        <v>42.051000000000002</v>
      </c>
      <c r="L1046">
        <v>213.46350000000001</v>
      </c>
      <c r="M1046">
        <v>14</v>
      </c>
      <c r="N1046" t="s">
        <v>25</v>
      </c>
      <c r="O1046" t="s">
        <v>25</v>
      </c>
    </row>
    <row r="1047" spans="1:15">
      <c r="A1047" t="s">
        <v>35</v>
      </c>
      <c r="B1047" t="s">
        <v>215</v>
      </c>
      <c r="C1047">
        <v>1991</v>
      </c>
      <c r="D1047">
        <v>800.73500499999989</v>
      </c>
      <c r="E1047">
        <v>0</v>
      </c>
      <c r="F1047" t="s">
        <v>25</v>
      </c>
      <c r="G1047" t="s">
        <v>25</v>
      </c>
      <c r="H1047" t="e">
        <v>#N/A</v>
      </c>
      <c r="I1047" t="s">
        <v>25</v>
      </c>
      <c r="J1047">
        <v>541.60659999999996</v>
      </c>
      <c r="K1047">
        <v>34.651000000000003</v>
      </c>
      <c r="L1047">
        <v>210.477405</v>
      </c>
      <c r="M1047">
        <v>14</v>
      </c>
      <c r="N1047" t="s">
        <v>25</v>
      </c>
      <c r="O1047" t="s">
        <v>25</v>
      </c>
    </row>
    <row r="1048" spans="1:15">
      <c r="A1048" t="s">
        <v>35</v>
      </c>
      <c r="B1048" t="s">
        <v>215</v>
      </c>
      <c r="C1048">
        <v>1992</v>
      </c>
      <c r="D1048">
        <v>424.43072715</v>
      </c>
      <c r="E1048">
        <v>0</v>
      </c>
      <c r="F1048" t="s">
        <v>25</v>
      </c>
      <c r="G1048" t="s">
        <v>25</v>
      </c>
      <c r="H1048">
        <v>65</v>
      </c>
      <c r="I1048" t="s">
        <v>25</v>
      </c>
      <c r="J1048">
        <v>125</v>
      </c>
      <c r="K1048">
        <v>28.939</v>
      </c>
      <c r="L1048">
        <v>190.49172715</v>
      </c>
      <c r="M1048">
        <v>15</v>
      </c>
      <c r="N1048" t="s">
        <v>25</v>
      </c>
      <c r="O1048" t="s">
        <v>25</v>
      </c>
    </row>
    <row r="1049" spans="1:15">
      <c r="A1049" t="s">
        <v>35</v>
      </c>
      <c r="B1049" t="s">
        <v>215</v>
      </c>
      <c r="C1049">
        <v>1993</v>
      </c>
      <c r="D1049">
        <v>555.67489999999998</v>
      </c>
      <c r="E1049">
        <v>0</v>
      </c>
      <c r="F1049" t="s">
        <v>25</v>
      </c>
      <c r="G1049" t="s">
        <v>25</v>
      </c>
      <c r="H1049" t="e">
        <v>#N/A</v>
      </c>
      <c r="I1049" t="s">
        <v>25</v>
      </c>
      <c r="J1049">
        <v>187.7749</v>
      </c>
      <c r="K1049">
        <v>31.9</v>
      </c>
      <c r="L1049">
        <v>321</v>
      </c>
      <c r="M1049">
        <v>15</v>
      </c>
      <c r="N1049" t="s">
        <v>25</v>
      </c>
      <c r="O1049" t="s">
        <v>25</v>
      </c>
    </row>
    <row r="1050" spans="1:15">
      <c r="A1050" t="s">
        <v>35</v>
      </c>
      <c r="B1050" t="s">
        <v>215</v>
      </c>
      <c r="C1050">
        <v>1994</v>
      </c>
      <c r="D1050">
        <v>168.55680000000001</v>
      </c>
      <c r="E1050">
        <v>0</v>
      </c>
      <c r="F1050" t="s">
        <v>25</v>
      </c>
      <c r="G1050" t="s">
        <v>25</v>
      </c>
      <c r="H1050" t="e">
        <v>#N/A</v>
      </c>
      <c r="I1050" t="s">
        <v>25</v>
      </c>
      <c r="J1050">
        <v>120.5968</v>
      </c>
      <c r="K1050">
        <v>32.96</v>
      </c>
      <c r="L1050">
        <v>0</v>
      </c>
      <c r="M1050">
        <v>15</v>
      </c>
      <c r="N1050" t="s">
        <v>25</v>
      </c>
      <c r="O1050" t="s">
        <v>25</v>
      </c>
    </row>
    <row r="1051" spans="1:15">
      <c r="A1051" t="s">
        <v>35</v>
      </c>
      <c r="B1051" t="s">
        <v>215</v>
      </c>
      <c r="C1051">
        <v>1995</v>
      </c>
      <c r="D1051">
        <v>1402.920323533438</v>
      </c>
      <c r="E1051">
        <v>0</v>
      </c>
      <c r="F1051" t="s">
        <v>25</v>
      </c>
      <c r="G1051" t="s">
        <v>25</v>
      </c>
      <c r="H1051">
        <v>1363</v>
      </c>
      <c r="I1051" t="s">
        <v>25</v>
      </c>
      <c r="J1051" t="e">
        <v>#N/A</v>
      </c>
      <c r="K1051">
        <v>24.382999999999999</v>
      </c>
      <c r="L1051">
        <v>0</v>
      </c>
      <c r="M1051">
        <v>15.53732353343805</v>
      </c>
      <c r="N1051" t="s">
        <v>25</v>
      </c>
      <c r="O1051" t="s">
        <v>25</v>
      </c>
    </row>
    <row r="1052" spans="1:15">
      <c r="A1052" t="s">
        <v>35</v>
      </c>
      <c r="B1052" t="s">
        <v>215</v>
      </c>
      <c r="C1052">
        <v>1996</v>
      </c>
      <c r="D1052">
        <v>709.12834323944116</v>
      </c>
      <c r="E1052">
        <v>0</v>
      </c>
      <c r="F1052" t="s">
        <v>25</v>
      </c>
      <c r="G1052" t="s">
        <v>25</v>
      </c>
      <c r="H1052" t="e">
        <v>#N/A</v>
      </c>
      <c r="I1052" t="s">
        <v>25</v>
      </c>
      <c r="J1052">
        <v>669.19389999999999</v>
      </c>
      <c r="K1052">
        <v>24.381</v>
      </c>
      <c r="L1052">
        <v>0</v>
      </c>
      <c r="M1052">
        <v>15.553443239441192</v>
      </c>
      <c r="N1052" t="s">
        <v>25</v>
      </c>
      <c r="O1052" t="s">
        <v>25</v>
      </c>
    </row>
    <row r="1053" spans="1:15">
      <c r="A1053" t="s">
        <v>35</v>
      </c>
      <c r="B1053" t="s">
        <v>215</v>
      </c>
      <c r="C1053">
        <v>1997</v>
      </c>
      <c r="D1053">
        <v>442.04474323944117</v>
      </c>
      <c r="E1053">
        <v>0</v>
      </c>
      <c r="F1053" t="s">
        <v>25</v>
      </c>
      <c r="G1053" t="s">
        <v>25</v>
      </c>
      <c r="H1053" t="e">
        <v>#N/A</v>
      </c>
      <c r="I1053" t="s">
        <v>25</v>
      </c>
      <c r="J1053">
        <v>417.10629999999998</v>
      </c>
      <c r="K1053">
        <v>9.3849999999999998</v>
      </c>
      <c r="L1053">
        <v>0</v>
      </c>
      <c r="M1053">
        <v>15.553443239441192</v>
      </c>
      <c r="N1053" t="s">
        <v>25</v>
      </c>
      <c r="O1053" t="s">
        <v>25</v>
      </c>
    </row>
    <row r="1054" spans="1:15">
      <c r="A1054" t="s">
        <v>35</v>
      </c>
      <c r="B1054" t="s">
        <v>215</v>
      </c>
      <c r="C1054">
        <v>1998</v>
      </c>
      <c r="D1054">
        <v>570.38499999999999</v>
      </c>
      <c r="E1054">
        <v>0</v>
      </c>
      <c r="F1054" t="s">
        <v>25</v>
      </c>
      <c r="G1054" t="s">
        <v>25</v>
      </c>
      <c r="H1054">
        <v>561</v>
      </c>
      <c r="I1054" t="s">
        <v>25</v>
      </c>
      <c r="J1054" t="e">
        <v>#N/A</v>
      </c>
      <c r="K1054">
        <v>9.3849999999999998</v>
      </c>
      <c r="L1054">
        <v>0</v>
      </c>
      <c r="M1054">
        <v>0</v>
      </c>
      <c r="N1054" t="s">
        <v>25</v>
      </c>
      <c r="O1054" t="s">
        <v>25</v>
      </c>
    </row>
    <row r="1055" spans="1:15">
      <c r="A1055" t="s">
        <v>35</v>
      </c>
      <c r="B1055" t="s">
        <v>215</v>
      </c>
      <c r="C1055">
        <v>1999</v>
      </c>
      <c r="D1055">
        <v>76.199460000000002</v>
      </c>
      <c r="E1055">
        <v>0</v>
      </c>
      <c r="F1055" t="s">
        <v>25</v>
      </c>
      <c r="G1055" t="s">
        <v>25</v>
      </c>
      <c r="H1055" t="e">
        <v>#N/A</v>
      </c>
      <c r="I1055" t="s">
        <v>25</v>
      </c>
      <c r="J1055">
        <v>76.138459999999995</v>
      </c>
      <c r="K1055">
        <v>6.0999999999999999E-2</v>
      </c>
      <c r="L1055">
        <v>0</v>
      </c>
      <c r="M1055">
        <v>0</v>
      </c>
      <c r="N1055" t="s">
        <v>25</v>
      </c>
      <c r="O1055" t="s">
        <v>25</v>
      </c>
    </row>
    <row r="1056" spans="1:15">
      <c r="A1056" t="s">
        <v>35</v>
      </c>
      <c r="B1056" t="s">
        <v>215</v>
      </c>
      <c r="C1056">
        <v>2000</v>
      </c>
      <c r="D1056">
        <v>67.102090000000004</v>
      </c>
      <c r="E1056">
        <v>0</v>
      </c>
      <c r="F1056" t="s">
        <v>25</v>
      </c>
      <c r="G1056" t="s">
        <v>25</v>
      </c>
      <c r="H1056" t="e">
        <v>#N/A</v>
      </c>
      <c r="I1056" t="s">
        <v>25</v>
      </c>
      <c r="J1056">
        <v>67.042090000000002</v>
      </c>
      <c r="K1056">
        <v>0.06</v>
      </c>
      <c r="L1056">
        <v>0</v>
      </c>
      <c r="M1056">
        <v>0</v>
      </c>
      <c r="N1056" t="s">
        <v>25</v>
      </c>
      <c r="O1056" t="s">
        <v>25</v>
      </c>
    </row>
    <row r="1057" spans="1:15">
      <c r="A1057" t="s">
        <v>35</v>
      </c>
      <c r="B1057" t="s">
        <v>215</v>
      </c>
      <c r="C1057">
        <v>2001</v>
      </c>
      <c r="D1057">
        <v>685</v>
      </c>
      <c r="E1057">
        <v>0</v>
      </c>
      <c r="F1057" t="s">
        <v>25</v>
      </c>
      <c r="G1057" t="s">
        <v>25</v>
      </c>
      <c r="H1057">
        <v>685</v>
      </c>
      <c r="I1057" t="s">
        <v>25</v>
      </c>
      <c r="J1057" t="e">
        <v>#N/A</v>
      </c>
      <c r="K1057">
        <v>0</v>
      </c>
      <c r="L1057">
        <v>0</v>
      </c>
      <c r="M1057">
        <v>0</v>
      </c>
      <c r="N1057" t="s">
        <v>25</v>
      </c>
      <c r="O1057" t="s">
        <v>25</v>
      </c>
    </row>
    <row r="1058" spans="1:15">
      <c r="A1058" t="s">
        <v>35</v>
      </c>
      <c r="B1058" t="s">
        <v>215</v>
      </c>
      <c r="C1058">
        <v>2002</v>
      </c>
      <c r="D1058">
        <v>65.325559999999996</v>
      </c>
      <c r="E1058">
        <v>0</v>
      </c>
      <c r="F1058" t="s">
        <v>25</v>
      </c>
      <c r="G1058" t="s">
        <v>25</v>
      </c>
      <c r="H1058" t="e">
        <v>#N/A</v>
      </c>
      <c r="I1058" t="s">
        <v>25</v>
      </c>
      <c r="J1058">
        <v>65.325559999999996</v>
      </c>
      <c r="K1058">
        <v>0</v>
      </c>
      <c r="L1058">
        <v>0</v>
      </c>
      <c r="M1058">
        <v>0</v>
      </c>
      <c r="N1058" t="s">
        <v>25</v>
      </c>
      <c r="O1058" t="s">
        <v>25</v>
      </c>
    </row>
    <row r="1059" spans="1:15">
      <c r="A1059" t="s">
        <v>35</v>
      </c>
      <c r="B1059" t="s">
        <v>215</v>
      </c>
      <c r="C1059">
        <v>2003</v>
      </c>
      <c r="D1059">
        <v>55.660539999999997</v>
      </c>
      <c r="E1059">
        <v>0</v>
      </c>
      <c r="F1059" t="s">
        <v>25</v>
      </c>
      <c r="G1059" t="s">
        <v>25</v>
      </c>
      <c r="H1059" t="e">
        <v>#N/A</v>
      </c>
      <c r="I1059" t="s">
        <v>25</v>
      </c>
      <c r="J1059">
        <v>55.660539999999997</v>
      </c>
      <c r="K1059">
        <v>0</v>
      </c>
      <c r="L1059">
        <v>0</v>
      </c>
      <c r="M1059">
        <v>0</v>
      </c>
      <c r="N1059" t="s">
        <v>25</v>
      </c>
      <c r="O1059" t="s">
        <v>25</v>
      </c>
    </row>
    <row r="1060" spans="1:15">
      <c r="A1060" t="s">
        <v>35</v>
      </c>
      <c r="B1060" t="s">
        <v>215</v>
      </c>
      <c r="C1060">
        <v>2004</v>
      </c>
      <c r="D1060">
        <v>85.824439999999996</v>
      </c>
      <c r="E1060">
        <v>0</v>
      </c>
      <c r="F1060" t="s">
        <v>25</v>
      </c>
      <c r="G1060" t="s">
        <v>25</v>
      </c>
      <c r="H1060" t="e">
        <v>#N/A</v>
      </c>
      <c r="I1060">
        <v>17</v>
      </c>
      <c r="J1060">
        <v>68.824439999999996</v>
      </c>
      <c r="K1060">
        <v>0</v>
      </c>
      <c r="L1060">
        <v>0</v>
      </c>
      <c r="M1060">
        <v>0</v>
      </c>
      <c r="N1060" t="s">
        <v>25</v>
      </c>
      <c r="O1060" t="s">
        <v>25</v>
      </c>
    </row>
    <row r="1061" spans="1:15">
      <c r="A1061" t="s">
        <v>35</v>
      </c>
      <c r="B1061" t="s">
        <v>215</v>
      </c>
      <c r="C1061">
        <v>2005</v>
      </c>
      <c r="D1061">
        <v>68.087800000000001</v>
      </c>
      <c r="E1061">
        <v>0</v>
      </c>
      <c r="F1061" t="s">
        <v>25</v>
      </c>
      <c r="G1061" t="s">
        <v>25</v>
      </c>
      <c r="H1061">
        <v>0</v>
      </c>
      <c r="I1061">
        <v>3</v>
      </c>
      <c r="J1061">
        <v>65.087800000000001</v>
      </c>
      <c r="K1061">
        <v>0</v>
      </c>
      <c r="L1061">
        <v>0</v>
      </c>
      <c r="M1061">
        <v>0</v>
      </c>
      <c r="N1061" t="s">
        <v>25</v>
      </c>
      <c r="O1061" t="s">
        <v>25</v>
      </c>
    </row>
    <row r="1062" spans="1:15">
      <c r="A1062" t="s">
        <v>35</v>
      </c>
      <c r="B1062" t="s">
        <v>215</v>
      </c>
      <c r="C1062">
        <v>2006</v>
      </c>
      <c r="D1062">
        <v>44.362761999999996</v>
      </c>
      <c r="E1062">
        <v>0</v>
      </c>
      <c r="F1062" t="s">
        <v>25</v>
      </c>
      <c r="G1062" t="s">
        <v>25</v>
      </c>
      <c r="H1062">
        <v>0</v>
      </c>
      <c r="I1062" t="s">
        <v>25</v>
      </c>
      <c r="J1062">
        <v>44.362761999999996</v>
      </c>
      <c r="K1062">
        <v>0</v>
      </c>
      <c r="L1062">
        <v>0</v>
      </c>
      <c r="M1062">
        <v>0</v>
      </c>
      <c r="N1062" t="s">
        <v>25</v>
      </c>
      <c r="O1062" t="s">
        <v>25</v>
      </c>
    </row>
    <row r="1063" spans="1:15">
      <c r="A1063" t="s">
        <v>35</v>
      </c>
      <c r="B1063" t="s">
        <v>215</v>
      </c>
      <c r="C1063">
        <v>2007</v>
      </c>
      <c r="D1063">
        <v>440.88819999999998</v>
      </c>
      <c r="E1063">
        <v>0</v>
      </c>
      <c r="F1063" t="s">
        <v>25</v>
      </c>
      <c r="G1063" t="s">
        <v>25</v>
      </c>
      <c r="H1063">
        <v>0</v>
      </c>
      <c r="I1063" t="s">
        <v>25</v>
      </c>
      <c r="J1063">
        <v>440.88819999999998</v>
      </c>
      <c r="K1063">
        <v>0</v>
      </c>
      <c r="L1063">
        <v>0</v>
      </c>
      <c r="M1063">
        <v>0</v>
      </c>
      <c r="N1063" t="s">
        <v>25</v>
      </c>
      <c r="O1063" t="s">
        <v>25</v>
      </c>
    </row>
    <row r="1064" spans="1:15">
      <c r="A1064" t="s">
        <v>35</v>
      </c>
      <c r="B1064" t="s">
        <v>215</v>
      </c>
      <c r="C1064">
        <v>2008</v>
      </c>
      <c r="D1064">
        <v>16.840869999999999</v>
      </c>
      <c r="E1064">
        <v>0</v>
      </c>
      <c r="F1064" t="s">
        <v>25</v>
      </c>
      <c r="G1064" t="s">
        <v>25</v>
      </c>
      <c r="H1064">
        <v>0</v>
      </c>
      <c r="I1064" t="s">
        <v>25</v>
      </c>
      <c r="J1064">
        <v>16.840869999999999</v>
      </c>
      <c r="K1064">
        <v>0</v>
      </c>
      <c r="L1064">
        <v>0</v>
      </c>
      <c r="M1064">
        <v>0</v>
      </c>
      <c r="N1064" t="s">
        <v>25</v>
      </c>
      <c r="O1064" t="s">
        <v>25</v>
      </c>
    </row>
    <row r="1065" spans="1:15">
      <c r="A1065" t="s">
        <v>35</v>
      </c>
      <c r="B1065" t="s">
        <v>215</v>
      </c>
      <c r="C1065">
        <v>2009</v>
      </c>
      <c r="D1065">
        <v>12.27535</v>
      </c>
      <c r="E1065">
        <v>0</v>
      </c>
      <c r="F1065" t="s">
        <v>25</v>
      </c>
      <c r="G1065" t="s">
        <v>25</v>
      </c>
      <c r="H1065">
        <v>0</v>
      </c>
      <c r="I1065" t="s">
        <v>25</v>
      </c>
      <c r="J1065">
        <v>12.27535</v>
      </c>
      <c r="K1065">
        <v>0</v>
      </c>
      <c r="L1065">
        <v>0</v>
      </c>
      <c r="M1065">
        <v>0</v>
      </c>
      <c r="N1065" t="s">
        <v>25</v>
      </c>
      <c r="O1065" t="s">
        <v>25</v>
      </c>
    </row>
    <row r="1066" spans="1:15">
      <c r="A1066" t="s">
        <v>35</v>
      </c>
      <c r="B1066" t="s">
        <v>215</v>
      </c>
      <c r="C1066">
        <v>2010</v>
      </c>
      <c r="D1066">
        <v>0</v>
      </c>
      <c r="E1066">
        <v>0</v>
      </c>
      <c r="F1066" t="s">
        <v>25</v>
      </c>
      <c r="G1066" t="s">
        <v>25</v>
      </c>
      <c r="H1066">
        <v>0</v>
      </c>
      <c r="I1066" t="s">
        <v>25</v>
      </c>
      <c r="J1066">
        <v>0</v>
      </c>
      <c r="K1066">
        <v>0</v>
      </c>
      <c r="L1066">
        <v>0</v>
      </c>
      <c r="M1066">
        <v>0</v>
      </c>
      <c r="N1066" t="s">
        <v>25</v>
      </c>
      <c r="O1066" t="s">
        <v>25</v>
      </c>
    </row>
    <row r="1067" spans="1:15">
      <c r="A1067" t="s">
        <v>35</v>
      </c>
      <c r="B1067" t="s">
        <v>215</v>
      </c>
      <c r="C1067">
        <v>2011</v>
      </c>
      <c r="D1067">
        <v>0</v>
      </c>
      <c r="E1067">
        <v>0</v>
      </c>
      <c r="F1067" t="s">
        <v>25</v>
      </c>
      <c r="G1067" t="s">
        <v>25</v>
      </c>
      <c r="H1067">
        <v>0</v>
      </c>
      <c r="I1067" t="s">
        <v>25</v>
      </c>
      <c r="J1067">
        <v>0</v>
      </c>
      <c r="K1067">
        <v>0</v>
      </c>
      <c r="L1067">
        <v>0</v>
      </c>
      <c r="M1067">
        <v>0</v>
      </c>
      <c r="N1067" t="s">
        <v>25</v>
      </c>
      <c r="O1067" t="s">
        <v>25</v>
      </c>
    </row>
    <row r="1068" spans="1:15">
      <c r="A1068" t="s">
        <v>35</v>
      </c>
      <c r="B1068" t="s">
        <v>215</v>
      </c>
      <c r="C1068">
        <v>2012</v>
      </c>
      <c r="D1068">
        <v>0</v>
      </c>
      <c r="E1068">
        <v>0</v>
      </c>
      <c r="F1068" t="s">
        <v>25</v>
      </c>
      <c r="G1068" t="s">
        <v>25</v>
      </c>
      <c r="H1068">
        <v>0</v>
      </c>
      <c r="I1068" t="s">
        <v>25</v>
      </c>
      <c r="J1068">
        <v>0</v>
      </c>
      <c r="K1068">
        <v>0</v>
      </c>
      <c r="L1068">
        <v>0</v>
      </c>
      <c r="M1068">
        <v>0</v>
      </c>
      <c r="N1068" t="s">
        <v>25</v>
      </c>
      <c r="O1068" t="s">
        <v>25</v>
      </c>
    </row>
    <row r="1069" spans="1:15">
      <c r="A1069" t="s">
        <v>35</v>
      </c>
      <c r="B1069" t="s">
        <v>215</v>
      </c>
      <c r="C1069">
        <v>2013</v>
      </c>
      <c r="D1069">
        <v>0</v>
      </c>
      <c r="E1069">
        <v>0</v>
      </c>
      <c r="F1069" t="s">
        <v>25</v>
      </c>
      <c r="G1069" t="s">
        <v>25</v>
      </c>
      <c r="H1069">
        <v>0</v>
      </c>
      <c r="I1069" t="s">
        <v>25</v>
      </c>
      <c r="J1069">
        <v>0</v>
      </c>
      <c r="K1069">
        <v>0</v>
      </c>
      <c r="L1069">
        <v>0</v>
      </c>
      <c r="M1069">
        <v>0</v>
      </c>
      <c r="N1069" t="s">
        <v>25</v>
      </c>
      <c r="O1069" t="s">
        <v>25</v>
      </c>
    </row>
    <row r="1070" spans="1:15">
      <c r="A1070" t="s">
        <v>35</v>
      </c>
      <c r="B1070" t="s">
        <v>215</v>
      </c>
      <c r="C1070">
        <v>2014</v>
      </c>
      <c r="D1070">
        <v>0.442</v>
      </c>
      <c r="E1070">
        <v>0</v>
      </c>
      <c r="F1070" t="s">
        <v>25</v>
      </c>
      <c r="G1070" t="s">
        <v>25</v>
      </c>
      <c r="H1070">
        <v>0</v>
      </c>
      <c r="I1070" t="s">
        <v>25</v>
      </c>
      <c r="J1070">
        <v>0.442</v>
      </c>
      <c r="K1070">
        <v>0</v>
      </c>
      <c r="L1070">
        <v>0</v>
      </c>
      <c r="M1070">
        <v>0</v>
      </c>
      <c r="N1070" t="s">
        <v>25</v>
      </c>
      <c r="O1070" t="s">
        <v>25</v>
      </c>
    </row>
    <row r="1071" spans="1:15">
      <c r="A1071" t="s">
        <v>35</v>
      </c>
      <c r="B1071" t="s">
        <v>215</v>
      </c>
      <c r="C1071">
        <v>2015</v>
      </c>
      <c r="D1071">
        <v>0</v>
      </c>
      <c r="E1071">
        <v>0</v>
      </c>
      <c r="F1071" t="s">
        <v>25</v>
      </c>
      <c r="G1071" t="s">
        <v>25</v>
      </c>
      <c r="H1071">
        <v>0</v>
      </c>
      <c r="I1071" t="s">
        <v>25</v>
      </c>
      <c r="J1071">
        <v>0</v>
      </c>
      <c r="K1071">
        <v>0</v>
      </c>
      <c r="L1071">
        <v>0</v>
      </c>
      <c r="M1071">
        <v>0</v>
      </c>
      <c r="N1071" t="s">
        <v>25</v>
      </c>
      <c r="O1071" t="s">
        <v>25</v>
      </c>
    </row>
    <row r="1072" spans="1:15">
      <c r="A1072" t="s">
        <v>35</v>
      </c>
      <c r="B1072" t="s">
        <v>215</v>
      </c>
      <c r="C1072">
        <v>2016</v>
      </c>
      <c r="D1072">
        <v>0</v>
      </c>
      <c r="E1072">
        <v>0</v>
      </c>
      <c r="F1072" t="s">
        <v>25</v>
      </c>
      <c r="G1072" t="s">
        <v>25</v>
      </c>
      <c r="H1072">
        <v>0</v>
      </c>
      <c r="I1072" t="s">
        <v>25</v>
      </c>
      <c r="J1072">
        <v>0</v>
      </c>
      <c r="K1072">
        <v>0</v>
      </c>
      <c r="L1072">
        <v>0</v>
      </c>
      <c r="M1072">
        <v>0</v>
      </c>
      <c r="N1072" t="s">
        <v>25</v>
      </c>
      <c r="O1072" t="s">
        <v>25</v>
      </c>
    </row>
    <row r="1073" spans="1:15">
      <c r="A1073" t="s">
        <v>35</v>
      </c>
      <c r="B1073" t="s">
        <v>215</v>
      </c>
      <c r="C1073">
        <v>2017</v>
      </c>
      <c r="D1073">
        <v>0.86551999999999996</v>
      </c>
      <c r="E1073">
        <v>0</v>
      </c>
      <c r="F1073" t="s">
        <v>25</v>
      </c>
      <c r="G1073" t="s">
        <v>25</v>
      </c>
      <c r="H1073">
        <v>0</v>
      </c>
      <c r="I1073" t="s">
        <v>25</v>
      </c>
      <c r="J1073">
        <v>0.86551999999999996</v>
      </c>
      <c r="K1073">
        <v>0</v>
      </c>
      <c r="L1073">
        <v>0</v>
      </c>
      <c r="M1073">
        <v>0</v>
      </c>
      <c r="N1073" t="s">
        <v>25</v>
      </c>
      <c r="O1073" t="s">
        <v>25</v>
      </c>
    </row>
    <row r="1074" spans="1:15">
      <c r="A1074" t="s">
        <v>35</v>
      </c>
      <c r="B1074" t="s">
        <v>215</v>
      </c>
      <c r="C1074">
        <v>2018</v>
      </c>
      <c r="D1074">
        <v>0</v>
      </c>
      <c r="E1074">
        <v>0</v>
      </c>
      <c r="F1074" t="s">
        <v>25</v>
      </c>
      <c r="G1074" t="s">
        <v>25</v>
      </c>
      <c r="H1074">
        <v>0</v>
      </c>
      <c r="I1074" t="s">
        <v>25</v>
      </c>
      <c r="J1074">
        <v>0</v>
      </c>
      <c r="K1074">
        <v>0</v>
      </c>
      <c r="L1074">
        <v>0</v>
      </c>
      <c r="M1074">
        <v>0</v>
      </c>
      <c r="N1074" t="s">
        <v>25</v>
      </c>
      <c r="O1074" t="s">
        <v>25</v>
      </c>
    </row>
    <row r="1075" spans="1:15">
      <c r="A1075" t="s">
        <v>35</v>
      </c>
      <c r="B1075" t="s">
        <v>215</v>
      </c>
      <c r="C1075">
        <v>2019</v>
      </c>
      <c r="D1075">
        <v>0</v>
      </c>
      <c r="E1075">
        <v>0</v>
      </c>
      <c r="F1075" t="s">
        <v>25</v>
      </c>
      <c r="G1075" t="s">
        <v>25</v>
      </c>
      <c r="H1075">
        <v>0</v>
      </c>
      <c r="I1075" t="s">
        <v>25</v>
      </c>
      <c r="J1075">
        <v>0</v>
      </c>
      <c r="K1075">
        <v>0</v>
      </c>
      <c r="L1075">
        <v>0</v>
      </c>
      <c r="M1075">
        <v>0</v>
      </c>
      <c r="N1075" t="s">
        <v>25</v>
      </c>
      <c r="O1075" t="s">
        <v>25</v>
      </c>
    </row>
    <row r="1076" spans="1:15">
      <c r="A1076" t="s">
        <v>35</v>
      </c>
      <c r="B1076" t="s">
        <v>215</v>
      </c>
      <c r="C1076">
        <v>2020</v>
      </c>
      <c r="D1076">
        <v>0</v>
      </c>
      <c r="E1076">
        <v>0</v>
      </c>
      <c r="F1076" t="s">
        <v>25</v>
      </c>
      <c r="G1076" t="s">
        <v>25</v>
      </c>
      <c r="H1076">
        <v>0</v>
      </c>
      <c r="I1076" t="s">
        <v>25</v>
      </c>
      <c r="J1076">
        <v>0</v>
      </c>
      <c r="K1076">
        <v>0</v>
      </c>
      <c r="L1076">
        <v>0</v>
      </c>
      <c r="M1076">
        <v>0</v>
      </c>
      <c r="N1076" t="s">
        <v>25</v>
      </c>
      <c r="O1076" t="s">
        <v>25</v>
      </c>
    </row>
    <row r="1077" spans="1:15">
      <c r="A1077" t="s">
        <v>193</v>
      </c>
      <c r="B1077" t="s">
        <v>216</v>
      </c>
      <c r="C1077">
        <v>1960</v>
      </c>
      <c r="D1077" t="s">
        <v>25</v>
      </c>
      <c r="E1077" t="s">
        <v>25</v>
      </c>
      <c r="F1077" t="s">
        <v>25</v>
      </c>
      <c r="G1077" t="s">
        <v>25</v>
      </c>
      <c r="H1077" t="s">
        <v>25</v>
      </c>
      <c r="I1077" t="s">
        <v>25</v>
      </c>
      <c r="J1077" t="s">
        <v>25</v>
      </c>
      <c r="K1077" t="s">
        <v>25</v>
      </c>
      <c r="L1077" t="s">
        <v>25</v>
      </c>
      <c r="M1077" t="s">
        <v>25</v>
      </c>
      <c r="N1077" t="s">
        <v>25</v>
      </c>
      <c r="O1077" t="s">
        <v>25</v>
      </c>
    </row>
    <row r="1078" spans="1:15">
      <c r="A1078" t="s">
        <v>193</v>
      </c>
      <c r="B1078" t="s">
        <v>216</v>
      </c>
      <c r="C1078">
        <v>1961</v>
      </c>
      <c r="D1078" t="s">
        <v>25</v>
      </c>
      <c r="E1078" t="s">
        <v>25</v>
      </c>
      <c r="F1078" t="s">
        <v>25</v>
      </c>
      <c r="G1078" t="s">
        <v>25</v>
      </c>
      <c r="H1078" t="s">
        <v>25</v>
      </c>
      <c r="I1078" t="s">
        <v>25</v>
      </c>
      <c r="J1078" t="s">
        <v>25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</row>
    <row r="1079" spans="1:15">
      <c r="A1079" t="s">
        <v>193</v>
      </c>
      <c r="B1079" t="s">
        <v>216</v>
      </c>
      <c r="C1079">
        <v>1962</v>
      </c>
      <c r="D1079" t="s">
        <v>25</v>
      </c>
      <c r="E1079" t="s">
        <v>25</v>
      </c>
      <c r="F1079" t="s">
        <v>25</v>
      </c>
      <c r="G1079" t="s">
        <v>25</v>
      </c>
      <c r="H1079" t="s">
        <v>25</v>
      </c>
      <c r="I1079" t="s">
        <v>25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</row>
    <row r="1080" spans="1:15">
      <c r="A1080" t="s">
        <v>193</v>
      </c>
      <c r="B1080" t="s">
        <v>216</v>
      </c>
      <c r="C1080">
        <v>1963</v>
      </c>
      <c r="D1080" t="s">
        <v>25</v>
      </c>
      <c r="E1080" t="s">
        <v>25</v>
      </c>
      <c r="F1080" t="s">
        <v>25</v>
      </c>
      <c r="G1080" t="s">
        <v>25</v>
      </c>
      <c r="H1080" t="s">
        <v>25</v>
      </c>
      <c r="I1080" t="s">
        <v>25</v>
      </c>
      <c r="J1080" t="s">
        <v>25</v>
      </c>
      <c r="K1080" t="s">
        <v>25</v>
      </c>
      <c r="L1080" t="s">
        <v>25</v>
      </c>
      <c r="M1080" t="s">
        <v>25</v>
      </c>
      <c r="N1080" t="s">
        <v>25</v>
      </c>
      <c r="O1080" t="s">
        <v>25</v>
      </c>
    </row>
    <row r="1081" spans="1:15">
      <c r="A1081" t="s">
        <v>193</v>
      </c>
      <c r="B1081" t="s">
        <v>216</v>
      </c>
      <c r="C1081">
        <v>1964</v>
      </c>
      <c r="D1081" t="s">
        <v>25</v>
      </c>
      <c r="E1081" t="s">
        <v>25</v>
      </c>
      <c r="F1081" t="s">
        <v>25</v>
      </c>
      <c r="G1081" t="s">
        <v>25</v>
      </c>
      <c r="H1081" t="s">
        <v>25</v>
      </c>
      <c r="I1081" t="s">
        <v>25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</row>
    <row r="1082" spans="1:15">
      <c r="A1082" t="s">
        <v>193</v>
      </c>
      <c r="B1082" t="s">
        <v>216</v>
      </c>
      <c r="C1082">
        <v>1965</v>
      </c>
      <c r="D1082" t="s">
        <v>25</v>
      </c>
      <c r="E1082" t="s">
        <v>25</v>
      </c>
      <c r="F1082" t="s">
        <v>25</v>
      </c>
      <c r="G1082" t="s">
        <v>25</v>
      </c>
      <c r="H1082" t="s">
        <v>25</v>
      </c>
      <c r="I1082" t="s">
        <v>25</v>
      </c>
      <c r="J1082" t="s">
        <v>25</v>
      </c>
      <c r="K1082" t="s">
        <v>25</v>
      </c>
      <c r="L1082" t="s">
        <v>25</v>
      </c>
      <c r="M1082" t="s">
        <v>25</v>
      </c>
      <c r="N1082" t="s">
        <v>25</v>
      </c>
      <c r="O1082" t="s">
        <v>25</v>
      </c>
    </row>
    <row r="1083" spans="1:15">
      <c r="A1083" t="s">
        <v>193</v>
      </c>
      <c r="B1083" t="s">
        <v>216</v>
      </c>
      <c r="C1083">
        <v>1966</v>
      </c>
      <c r="D1083" t="s">
        <v>25</v>
      </c>
      <c r="E1083" t="s">
        <v>25</v>
      </c>
      <c r="F1083" t="s">
        <v>25</v>
      </c>
      <c r="G1083" t="s">
        <v>25</v>
      </c>
      <c r="H1083" t="s">
        <v>25</v>
      </c>
      <c r="I1083" t="s">
        <v>25</v>
      </c>
      <c r="J1083" t="s">
        <v>25</v>
      </c>
      <c r="K1083" t="s">
        <v>25</v>
      </c>
      <c r="L1083" t="s">
        <v>25</v>
      </c>
      <c r="M1083" t="s">
        <v>25</v>
      </c>
      <c r="N1083" t="s">
        <v>25</v>
      </c>
      <c r="O1083" t="s">
        <v>25</v>
      </c>
    </row>
    <row r="1084" spans="1:15">
      <c r="A1084" t="s">
        <v>193</v>
      </c>
      <c r="B1084" t="s">
        <v>216</v>
      </c>
      <c r="C1084">
        <v>1967</v>
      </c>
      <c r="D1084" t="s">
        <v>25</v>
      </c>
      <c r="E1084" t="s">
        <v>25</v>
      </c>
      <c r="F1084" t="s">
        <v>25</v>
      </c>
      <c r="G1084" t="s">
        <v>25</v>
      </c>
      <c r="H1084" t="s">
        <v>25</v>
      </c>
      <c r="I1084" t="s">
        <v>25</v>
      </c>
      <c r="J1084" t="s">
        <v>25</v>
      </c>
      <c r="K1084" t="s">
        <v>25</v>
      </c>
      <c r="L1084" t="s">
        <v>25</v>
      </c>
      <c r="M1084" t="s">
        <v>25</v>
      </c>
      <c r="N1084" t="s">
        <v>25</v>
      </c>
      <c r="O1084" t="s">
        <v>25</v>
      </c>
    </row>
    <row r="1085" spans="1:15">
      <c r="A1085" t="s">
        <v>193</v>
      </c>
      <c r="B1085" t="s">
        <v>216</v>
      </c>
      <c r="C1085">
        <v>1968</v>
      </c>
      <c r="D1085" t="s">
        <v>25</v>
      </c>
      <c r="E1085" t="s">
        <v>25</v>
      </c>
      <c r="F1085" t="s">
        <v>25</v>
      </c>
      <c r="G1085" t="s">
        <v>25</v>
      </c>
      <c r="H1085" t="s">
        <v>25</v>
      </c>
      <c r="I1085" t="s">
        <v>25</v>
      </c>
      <c r="J1085" t="s">
        <v>25</v>
      </c>
      <c r="K1085" t="s">
        <v>25</v>
      </c>
      <c r="L1085" t="s">
        <v>25</v>
      </c>
      <c r="M1085" t="s">
        <v>25</v>
      </c>
      <c r="N1085" t="s">
        <v>25</v>
      </c>
      <c r="O1085" t="s">
        <v>25</v>
      </c>
    </row>
    <row r="1086" spans="1:15">
      <c r="A1086" t="s">
        <v>193</v>
      </c>
      <c r="B1086" t="s">
        <v>216</v>
      </c>
      <c r="C1086">
        <v>1969</v>
      </c>
      <c r="D1086" t="s">
        <v>25</v>
      </c>
      <c r="E1086" t="s">
        <v>25</v>
      </c>
      <c r="F1086" t="s">
        <v>25</v>
      </c>
      <c r="G1086" t="s">
        <v>25</v>
      </c>
      <c r="H1086" t="s">
        <v>25</v>
      </c>
      <c r="I1086" t="s">
        <v>25</v>
      </c>
      <c r="J1086" t="s">
        <v>25</v>
      </c>
      <c r="K1086" t="s">
        <v>25</v>
      </c>
      <c r="L1086" t="s">
        <v>25</v>
      </c>
      <c r="M1086" t="s">
        <v>25</v>
      </c>
      <c r="N1086" t="s">
        <v>25</v>
      </c>
      <c r="O1086" t="s">
        <v>25</v>
      </c>
    </row>
    <row r="1087" spans="1:15">
      <c r="A1087" t="s">
        <v>193</v>
      </c>
      <c r="B1087" t="s">
        <v>216</v>
      </c>
      <c r="C1087">
        <v>1970</v>
      </c>
      <c r="D1087" t="s">
        <v>25</v>
      </c>
      <c r="E1087" t="s">
        <v>25</v>
      </c>
      <c r="F1087" t="s">
        <v>25</v>
      </c>
      <c r="G1087" t="s">
        <v>25</v>
      </c>
      <c r="H1087" t="s">
        <v>25</v>
      </c>
      <c r="I1087" t="s">
        <v>25</v>
      </c>
      <c r="J1087" t="s">
        <v>25</v>
      </c>
      <c r="K1087" t="s">
        <v>25</v>
      </c>
      <c r="L1087" t="s">
        <v>25</v>
      </c>
      <c r="M1087" t="s">
        <v>25</v>
      </c>
      <c r="N1087" t="s">
        <v>25</v>
      </c>
      <c r="O1087" t="s">
        <v>25</v>
      </c>
    </row>
    <row r="1088" spans="1:15">
      <c r="A1088" t="s">
        <v>193</v>
      </c>
      <c r="B1088" t="s">
        <v>216</v>
      </c>
      <c r="C1088">
        <v>1971</v>
      </c>
      <c r="D1088" t="s">
        <v>25</v>
      </c>
      <c r="E1088" t="s">
        <v>25</v>
      </c>
      <c r="F1088" t="s">
        <v>25</v>
      </c>
      <c r="G1088" t="s">
        <v>25</v>
      </c>
      <c r="H1088" t="s">
        <v>25</v>
      </c>
      <c r="I1088" t="s">
        <v>25</v>
      </c>
      <c r="J1088" t="s">
        <v>25</v>
      </c>
      <c r="K1088" t="s">
        <v>25</v>
      </c>
      <c r="L1088" t="s">
        <v>25</v>
      </c>
      <c r="M1088" t="s">
        <v>25</v>
      </c>
      <c r="N1088" t="s">
        <v>25</v>
      </c>
      <c r="O1088" t="s">
        <v>25</v>
      </c>
    </row>
    <row r="1089" spans="1:15">
      <c r="A1089" t="s">
        <v>193</v>
      </c>
      <c r="B1089" t="s">
        <v>216</v>
      </c>
      <c r="C1089">
        <v>1972</v>
      </c>
      <c r="D1089" t="s">
        <v>25</v>
      </c>
      <c r="E1089" t="s">
        <v>25</v>
      </c>
      <c r="F1089" t="s">
        <v>25</v>
      </c>
      <c r="G1089" t="s">
        <v>25</v>
      </c>
      <c r="H1089" t="s">
        <v>25</v>
      </c>
      <c r="I1089" t="s">
        <v>25</v>
      </c>
      <c r="J1089" t="s">
        <v>25</v>
      </c>
      <c r="K1089" t="s">
        <v>25</v>
      </c>
      <c r="L1089" t="s">
        <v>25</v>
      </c>
      <c r="M1089" t="s">
        <v>25</v>
      </c>
      <c r="N1089" t="s">
        <v>25</v>
      </c>
      <c r="O1089" t="s">
        <v>25</v>
      </c>
    </row>
    <row r="1090" spans="1:15">
      <c r="A1090" t="s">
        <v>193</v>
      </c>
      <c r="B1090" t="s">
        <v>216</v>
      </c>
      <c r="C1090">
        <v>1973</v>
      </c>
      <c r="D1090" t="s">
        <v>25</v>
      </c>
      <c r="E1090" t="s">
        <v>25</v>
      </c>
      <c r="F1090" t="s">
        <v>25</v>
      </c>
      <c r="G1090" t="s">
        <v>25</v>
      </c>
      <c r="H1090" t="s">
        <v>25</v>
      </c>
      <c r="I1090" t="s">
        <v>25</v>
      </c>
      <c r="J1090" t="s">
        <v>25</v>
      </c>
      <c r="K1090" t="s">
        <v>25</v>
      </c>
      <c r="L1090" t="s">
        <v>25</v>
      </c>
      <c r="M1090" t="s">
        <v>25</v>
      </c>
      <c r="N1090" t="s">
        <v>25</v>
      </c>
      <c r="O1090" t="s">
        <v>25</v>
      </c>
    </row>
    <row r="1091" spans="1:15">
      <c r="A1091" t="s">
        <v>193</v>
      </c>
      <c r="B1091" t="s">
        <v>216</v>
      </c>
      <c r="C1091">
        <v>1974</v>
      </c>
      <c r="D1091" t="s">
        <v>25</v>
      </c>
      <c r="E1091" t="s">
        <v>25</v>
      </c>
      <c r="F1091" t="s">
        <v>25</v>
      </c>
      <c r="G1091" t="s">
        <v>25</v>
      </c>
      <c r="H1091" t="s">
        <v>25</v>
      </c>
      <c r="I1091" t="s">
        <v>25</v>
      </c>
      <c r="J1091" t="s">
        <v>25</v>
      </c>
      <c r="K1091" t="s">
        <v>25</v>
      </c>
      <c r="L1091" t="s">
        <v>25</v>
      </c>
      <c r="M1091" t="s">
        <v>25</v>
      </c>
      <c r="N1091" t="s">
        <v>25</v>
      </c>
      <c r="O1091" t="s">
        <v>25</v>
      </c>
    </row>
    <row r="1092" spans="1:15">
      <c r="A1092" t="s">
        <v>193</v>
      </c>
      <c r="B1092" t="s">
        <v>216</v>
      </c>
      <c r="C1092">
        <v>1975</v>
      </c>
      <c r="D1092" t="s">
        <v>25</v>
      </c>
      <c r="E1092" t="s">
        <v>25</v>
      </c>
      <c r="F1092" t="s">
        <v>25</v>
      </c>
      <c r="G1092" t="s">
        <v>25</v>
      </c>
      <c r="H1092" t="s">
        <v>25</v>
      </c>
      <c r="I1092" t="s">
        <v>25</v>
      </c>
      <c r="J1092" t="s">
        <v>25</v>
      </c>
      <c r="K1092" t="s">
        <v>25</v>
      </c>
      <c r="L1092" t="s">
        <v>25</v>
      </c>
      <c r="M1092" t="s">
        <v>25</v>
      </c>
      <c r="N1092" t="s">
        <v>25</v>
      </c>
      <c r="O1092" t="s">
        <v>25</v>
      </c>
    </row>
    <row r="1093" spans="1:15">
      <c r="A1093" t="s">
        <v>193</v>
      </c>
      <c r="B1093" t="s">
        <v>216</v>
      </c>
      <c r="C1093">
        <v>1976</v>
      </c>
      <c r="D1093" t="s">
        <v>25</v>
      </c>
      <c r="E1093" t="s">
        <v>25</v>
      </c>
      <c r="F1093" t="s">
        <v>25</v>
      </c>
      <c r="G1093" t="s">
        <v>25</v>
      </c>
      <c r="H1093" t="s">
        <v>25</v>
      </c>
      <c r="I1093" t="s">
        <v>25</v>
      </c>
      <c r="J1093" t="s">
        <v>25</v>
      </c>
      <c r="K1093" t="s">
        <v>25</v>
      </c>
      <c r="L1093" t="s">
        <v>25</v>
      </c>
      <c r="M1093" t="s">
        <v>25</v>
      </c>
      <c r="N1093" t="s">
        <v>25</v>
      </c>
      <c r="O1093" t="s">
        <v>25</v>
      </c>
    </row>
    <row r="1094" spans="1:15">
      <c r="A1094" t="s">
        <v>193</v>
      </c>
      <c r="B1094" t="s">
        <v>216</v>
      </c>
      <c r="C1094">
        <v>1977</v>
      </c>
      <c r="D1094" t="s">
        <v>25</v>
      </c>
      <c r="E1094" t="s">
        <v>25</v>
      </c>
      <c r="F1094" t="s">
        <v>25</v>
      </c>
      <c r="G1094" t="s">
        <v>25</v>
      </c>
      <c r="H1094" t="s">
        <v>25</v>
      </c>
      <c r="I1094" t="s">
        <v>25</v>
      </c>
      <c r="J1094" t="s">
        <v>25</v>
      </c>
      <c r="K1094" t="s">
        <v>25</v>
      </c>
      <c r="L1094" t="s">
        <v>25</v>
      </c>
      <c r="M1094" t="s">
        <v>25</v>
      </c>
      <c r="N1094" t="s">
        <v>25</v>
      </c>
      <c r="O1094" t="s">
        <v>25</v>
      </c>
    </row>
    <row r="1095" spans="1:15">
      <c r="A1095" t="s">
        <v>193</v>
      </c>
      <c r="B1095" t="s">
        <v>216</v>
      </c>
      <c r="C1095">
        <v>1978</v>
      </c>
      <c r="D1095" t="s">
        <v>25</v>
      </c>
      <c r="E1095" t="s">
        <v>25</v>
      </c>
      <c r="F1095" t="s">
        <v>25</v>
      </c>
      <c r="G1095" t="s">
        <v>25</v>
      </c>
      <c r="H1095" t="s">
        <v>25</v>
      </c>
      <c r="I1095" t="s">
        <v>25</v>
      </c>
      <c r="J1095" t="s">
        <v>25</v>
      </c>
      <c r="K1095" t="s">
        <v>25</v>
      </c>
      <c r="L1095" t="s">
        <v>25</v>
      </c>
      <c r="M1095" t="s">
        <v>25</v>
      </c>
      <c r="N1095" t="s">
        <v>25</v>
      </c>
      <c r="O1095" t="s">
        <v>25</v>
      </c>
    </row>
    <row r="1096" spans="1:15">
      <c r="A1096" t="s">
        <v>193</v>
      </c>
      <c r="B1096" t="s">
        <v>216</v>
      </c>
      <c r="C1096">
        <v>1979</v>
      </c>
      <c r="D1096" t="s">
        <v>25</v>
      </c>
      <c r="E1096" t="s">
        <v>25</v>
      </c>
      <c r="F1096" t="s">
        <v>25</v>
      </c>
      <c r="G1096" t="s">
        <v>25</v>
      </c>
      <c r="H1096" t="s">
        <v>25</v>
      </c>
      <c r="I1096" t="s">
        <v>25</v>
      </c>
      <c r="J1096" t="s">
        <v>25</v>
      </c>
      <c r="K1096" t="s">
        <v>25</v>
      </c>
      <c r="L1096" t="s">
        <v>25</v>
      </c>
      <c r="M1096" t="s">
        <v>25</v>
      </c>
      <c r="N1096" t="s">
        <v>25</v>
      </c>
      <c r="O1096" t="s">
        <v>25</v>
      </c>
    </row>
    <row r="1097" spans="1:15">
      <c r="A1097" t="s">
        <v>193</v>
      </c>
      <c r="B1097" t="s">
        <v>216</v>
      </c>
      <c r="C1097">
        <v>1980</v>
      </c>
      <c r="D1097" t="s">
        <v>25</v>
      </c>
      <c r="E1097" t="s">
        <v>25</v>
      </c>
      <c r="F1097" t="s">
        <v>25</v>
      </c>
      <c r="G1097" t="s">
        <v>25</v>
      </c>
      <c r="H1097" t="s">
        <v>25</v>
      </c>
      <c r="I1097" t="s">
        <v>25</v>
      </c>
      <c r="J1097" t="s">
        <v>25</v>
      </c>
      <c r="K1097" t="s">
        <v>25</v>
      </c>
      <c r="L1097" t="s">
        <v>25</v>
      </c>
      <c r="M1097" t="s">
        <v>25</v>
      </c>
      <c r="N1097" t="s">
        <v>25</v>
      </c>
      <c r="O1097" t="s">
        <v>25</v>
      </c>
    </row>
    <row r="1098" spans="1:15">
      <c r="A1098" t="s">
        <v>193</v>
      </c>
      <c r="B1098" t="s">
        <v>216</v>
      </c>
      <c r="C1098">
        <v>1981</v>
      </c>
      <c r="D1098" t="s">
        <v>25</v>
      </c>
      <c r="E1098" t="s">
        <v>25</v>
      </c>
      <c r="F1098" t="s">
        <v>25</v>
      </c>
      <c r="G1098" t="s">
        <v>25</v>
      </c>
      <c r="H1098" t="s">
        <v>25</v>
      </c>
      <c r="I1098" t="s">
        <v>25</v>
      </c>
      <c r="J1098" t="s">
        <v>25</v>
      </c>
      <c r="K1098" t="s">
        <v>25</v>
      </c>
      <c r="L1098" t="s">
        <v>25</v>
      </c>
      <c r="M1098" t="s">
        <v>25</v>
      </c>
      <c r="N1098" t="s">
        <v>25</v>
      </c>
      <c r="O1098" t="s">
        <v>25</v>
      </c>
    </row>
    <row r="1099" spans="1:15">
      <c r="A1099" t="s">
        <v>193</v>
      </c>
      <c r="B1099" t="s">
        <v>216</v>
      </c>
      <c r="C1099">
        <v>1982</v>
      </c>
      <c r="D1099" t="s">
        <v>25</v>
      </c>
      <c r="E1099" t="s">
        <v>25</v>
      </c>
      <c r="F1099" t="s">
        <v>25</v>
      </c>
      <c r="G1099" t="s">
        <v>25</v>
      </c>
      <c r="H1099" t="s">
        <v>25</v>
      </c>
      <c r="I1099" t="s">
        <v>25</v>
      </c>
      <c r="J1099" t="s">
        <v>25</v>
      </c>
      <c r="K1099" t="s">
        <v>25</v>
      </c>
      <c r="L1099" t="s">
        <v>25</v>
      </c>
      <c r="M1099" t="s">
        <v>25</v>
      </c>
      <c r="N1099" t="s">
        <v>25</v>
      </c>
      <c r="O1099" t="s">
        <v>25</v>
      </c>
    </row>
    <row r="1100" spans="1:15">
      <c r="A1100" t="s">
        <v>193</v>
      </c>
      <c r="B1100" t="s">
        <v>216</v>
      </c>
      <c r="C1100">
        <v>1983</v>
      </c>
      <c r="D1100" t="s">
        <v>25</v>
      </c>
      <c r="E1100" t="s">
        <v>25</v>
      </c>
      <c r="F1100" t="s">
        <v>25</v>
      </c>
      <c r="G1100" t="s">
        <v>25</v>
      </c>
      <c r="H1100" t="s">
        <v>25</v>
      </c>
      <c r="I1100" t="s">
        <v>25</v>
      </c>
      <c r="J1100" t="s">
        <v>25</v>
      </c>
      <c r="K1100" t="s">
        <v>25</v>
      </c>
      <c r="L1100" t="s">
        <v>25</v>
      </c>
      <c r="M1100" t="s">
        <v>25</v>
      </c>
      <c r="N1100" t="s">
        <v>25</v>
      </c>
      <c r="O1100" t="s">
        <v>25</v>
      </c>
    </row>
    <row r="1101" spans="1:15">
      <c r="A1101" t="s">
        <v>193</v>
      </c>
      <c r="B1101" t="s">
        <v>216</v>
      </c>
      <c r="C1101">
        <v>1984</v>
      </c>
      <c r="D1101" t="s">
        <v>25</v>
      </c>
      <c r="E1101" t="s">
        <v>25</v>
      </c>
      <c r="F1101" t="s">
        <v>25</v>
      </c>
      <c r="G1101" t="s">
        <v>25</v>
      </c>
      <c r="H1101" t="s">
        <v>25</v>
      </c>
      <c r="I1101" t="s">
        <v>25</v>
      </c>
      <c r="J1101" t="s">
        <v>25</v>
      </c>
      <c r="K1101" t="s">
        <v>25</v>
      </c>
      <c r="L1101" t="s">
        <v>25</v>
      </c>
      <c r="M1101" t="s">
        <v>25</v>
      </c>
      <c r="N1101" t="s">
        <v>25</v>
      </c>
      <c r="O1101" t="s">
        <v>25</v>
      </c>
    </row>
    <row r="1102" spans="1:15">
      <c r="A1102" t="s">
        <v>193</v>
      </c>
      <c r="B1102" t="s">
        <v>216</v>
      </c>
      <c r="C1102">
        <v>1985</v>
      </c>
      <c r="D1102" t="s">
        <v>25</v>
      </c>
      <c r="E1102" t="s">
        <v>25</v>
      </c>
      <c r="F1102" t="s">
        <v>25</v>
      </c>
      <c r="G1102" t="s">
        <v>25</v>
      </c>
      <c r="H1102" t="s">
        <v>25</v>
      </c>
      <c r="I1102" t="s">
        <v>25</v>
      </c>
      <c r="J1102" t="s">
        <v>25</v>
      </c>
      <c r="K1102" t="s">
        <v>25</v>
      </c>
      <c r="L1102" t="s">
        <v>25</v>
      </c>
      <c r="M1102" t="s">
        <v>25</v>
      </c>
      <c r="N1102" t="s">
        <v>25</v>
      </c>
      <c r="O1102" t="s">
        <v>25</v>
      </c>
    </row>
    <row r="1103" spans="1:15">
      <c r="A1103" t="s">
        <v>193</v>
      </c>
      <c r="B1103" t="s">
        <v>216</v>
      </c>
      <c r="C1103">
        <v>1986</v>
      </c>
      <c r="D1103" t="s">
        <v>25</v>
      </c>
      <c r="E1103" t="s">
        <v>25</v>
      </c>
      <c r="F1103" t="s">
        <v>25</v>
      </c>
      <c r="G1103" t="s">
        <v>25</v>
      </c>
      <c r="H1103" t="s">
        <v>25</v>
      </c>
      <c r="I1103" t="s">
        <v>25</v>
      </c>
      <c r="J1103" t="s">
        <v>25</v>
      </c>
      <c r="K1103" t="s">
        <v>25</v>
      </c>
      <c r="L1103" t="s">
        <v>25</v>
      </c>
      <c r="M1103" t="s">
        <v>25</v>
      </c>
      <c r="N1103" t="s">
        <v>25</v>
      </c>
      <c r="O1103" t="s">
        <v>25</v>
      </c>
    </row>
    <row r="1104" spans="1:15">
      <c r="A1104" t="s">
        <v>193</v>
      </c>
      <c r="B1104" t="s">
        <v>216</v>
      </c>
      <c r="C1104">
        <v>1987</v>
      </c>
      <c r="D1104" t="s">
        <v>25</v>
      </c>
      <c r="E1104" t="s">
        <v>25</v>
      </c>
      <c r="F1104" t="s">
        <v>25</v>
      </c>
      <c r="G1104" t="s">
        <v>25</v>
      </c>
      <c r="H1104" t="s">
        <v>25</v>
      </c>
      <c r="I1104" t="s">
        <v>25</v>
      </c>
      <c r="J1104" t="s">
        <v>25</v>
      </c>
      <c r="K1104" t="s">
        <v>25</v>
      </c>
      <c r="L1104" t="s">
        <v>25</v>
      </c>
      <c r="M1104" t="s">
        <v>25</v>
      </c>
      <c r="N1104" t="s">
        <v>25</v>
      </c>
      <c r="O1104" t="s">
        <v>25</v>
      </c>
    </row>
    <row r="1105" spans="1:15">
      <c r="A1105" t="s">
        <v>193</v>
      </c>
      <c r="B1105" t="s">
        <v>216</v>
      </c>
      <c r="C1105">
        <v>1988</v>
      </c>
      <c r="D1105" t="s">
        <v>25</v>
      </c>
      <c r="E1105" t="s">
        <v>25</v>
      </c>
      <c r="F1105" t="s">
        <v>25</v>
      </c>
      <c r="G1105" t="s">
        <v>25</v>
      </c>
      <c r="H1105" t="s">
        <v>25</v>
      </c>
      <c r="I1105" t="s">
        <v>25</v>
      </c>
      <c r="J1105" t="s">
        <v>25</v>
      </c>
      <c r="K1105" t="s">
        <v>25</v>
      </c>
      <c r="L1105" t="s">
        <v>25</v>
      </c>
      <c r="M1105" t="s">
        <v>25</v>
      </c>
      <c r="N1105" t="s">
        <v>25</v>
      </c>
      <c r="O1105" t="s">
        <v>25</v>
      </c>
    </row>
    <row r="1106" spans="1:15">
      <c r="A1106" t="s">
        <v>193</v>
      </c>
      <c r="B1106" t="s">
        <v>216</v>
      </c>
      <c r="C1106">
        <v>1989</v>
      </c>
      <c r="D1106" t="s">
        <v>25</v>
      </c>
      <c r="E1106" t="s">
        <v>25</v>
      </c>
      <c r="F1106" t="s">
        <v>25</v>
      </c>
      <c r="G1106" t="s">
        <v>25</v>
      </c>
      <c r="H1106" t="s">
        <v>25</v>
      </c>
      <c r="I1106" t="s">
        <v>25</v>
      </c>
      <c r="J1106" t="s">
        <v>25</v>
      </c>
      <c r="K1106" t="s">
        <v>25</v>
      </c>
      <c r="L1106" t="s">
        <v>25</v>
      </c>
      <c r="M1106" t="s">
        <v>25</v>
      </c>
      <c r="N1106" t="s">
        <v>25</v>
      </c>
      <c r="O1106" t="s">
        <v>25</v>
      </c>
    </row>
    <row r="1107" spans="1:15">
      <c r="A1107" t="s">
        <v>193</v>
      </c>
      <c r="B1107" t="s">
        <v>216</v>
      </c>
      <c r="C1107">
        <v>1990</v>
      </c>
      <c r="D1107" t="s">
        <v>25</v>
      </c>
      <c r="E1107" t="s">
        <v>25</v>
      </c>
      <c r="F1107" t="s">
        <v>25</v>
      </c>
      <c r="G1107" t="s">
        <v>25</v>
      </c>
      <c r="H1107" t="s">
        <v>25</v>
      </c>
      <c r="I1107" t="s">
        <v>25</v>
      </c>
      <c r="J1107" t="s">
        <v>25</v>
      </c>
      <c r="K1107" t="s">
        <v>25</v>
      </c>
      <c r="L1107" t="s">
        <v>25</v>
      </c>
      <c r="M1107" t="s">
        <v>25</v>
      </c>
      <c r="N1107" t="s">
        <v>25</v>
      </c>
      <c r="O1107" t="s">
        <v>25</v>
      </c>
    </row>
    <row r="1108" spans="1:15">
      <c r="A1108" t="s">
        <v>193</v>
      </c>
      <c r="B1108" t="s">
        <v>216</v>
      </c>
      <c r="C1108">
        <v>1991</v>
      </c>
      <c r="D1108" t="s">
        <v>25</v>
      </c>
      <c r="E1108" t="s">
        <v>25</v>
      </c>
      <c r="F1108" t="s">
        <v>25</v>
      </c>
      <c r="G1108" t="s">
        <v>25</v>
      </c>
      <c r="H1108" t="s">
        <v>25</v>
      </c>
      <c r="I1108" t="s">
        <v>25</v>
      </c>
      <c r="J1108" t="s">
        <v>25</v>
      </c>
      <c r="K1108" t="s">
        <v>25</v>
      </c>
      <c r="L1108" t="s">
        <v>25</v>
      </c>
      <c r="M1108" t="s">
        <v>25</v>
      </c>
      <c r="N1108" t="s">
        <v>25</v>
      </c>
      <c r="O1108" t="s">
        <v>25</v>
      </c>
    </row>
    <row r="1109" spans="1:15">
      <c r="A1109" t="s">
        <v>193</v>
      </c>
      <c r="B1109" t="s">
        <v>216</v>
      </c>
      <c r="C1109">
        <v>1992</v>
      </c>
      <c r="D1109">
        <v>972.17759766643246</v>
      </c>
      <c r="E1109">
        <v>0</v>
      </c>
      <c r="F1109" t="e">
        <v>#N/A</v>
      </c>
      <c r="G1109" t="s">
        <v>25</v>
      </c>
      <c r="H1109">
        <v>0</v>
      </c>
      <c r="I1109" t="s">
        <v>25</v>
      </c>
      <c r="J1109">
        <v>0</v>
      </c>
      <c r="K1109">
        <v>0</v>
      </c>
      <c r="L1109">
        <v>972.17759766643246</v>
      </c>
      <c r="M1109" t="s">
        <v>25</v>
      </c>
      <c r="N1109" t="s">
        <v>25</v>
      </c>
      <c r="O1109" t="s">
        <v>25</v>
      </c>
    </row>
    <row r="1110" spans="1:15">
      <c r="A1110" t="s">
        <v>193</v>
      </c>
      <c r="B1110" t="s">
        <v>216</v>
      </c>
      <c r="C1110">
        <v>1993</v>
      </c>
      <c r="D1110">
        <v>1110.1312229993937</v>
      </c>
      <c r="E1110">
        <v>95.596813746659478</v>
      </c>
      <c r="F1110" t="e">
        <v>#N/A</v>
      </c>
      <c r="G1110" t="s">
        <v>25</v>
      </c>
      <c r="H1110">
        <v>0</v>
      </c>
      <c r="I1110" t="s">
        <v>25</v>
      </c>
      <c r="J1110">
        <v>0</v>
      </c>
      <c r="K1110">
        <v>0</v>
      </c>
      <c r="L1110">
        <v>1014.5344092527341</v>
      </c>
      <c r="M1110" t="s">
        <v>25</v>
      </c>
      <c r="N1110" t="s">
        <v>25</v>
      </c>
      <c r="O1110" t="s">
        <v>25</v>
      </c>
    </row>
    <row r="1111" spans="1:15">
      <c r="A1111" t="s">
        <v>193</v>
      </c>
      <c r="B1111" t="s">
        <v>216</v>
      </c>
      <c r="C1111">
        <v>1994</v>
      </c>
      <c r="D1111">
        <v>1181.3565701545413</v>
      </c>
      <c r="E1111">
        <v>106.92245921704152</v>
      </c>
      <c r="F1111" t="e">
        <v>#N/A</v>
      </c>
      <c r="G1111" t="s">
        <v>25</v>
      </c>
      <c r="H1111">
        <v>0</v>
      </c>
      <c r="I1111" t="s">
        <v>25</v>
      </c>
      <c r="J1111">
        <v>0</v>
      </c>
      <c r="K1111">
        <v>0</v>
      </c>
      <c r="L1111">
        <v>1074.4341109374998</v>
      </c>
      <c r="M1111" t="s">
        <v>25</v>
      </c>
      <c r="N1111" t="s">
        <v>25</v>
      </c>
      <c r="O1111" t="s">
        <v>25</v>
      </c>
    </row>
    <row r="1112" spans="1:15">
      <c r="A1112" t="s">
        <v>193</v>
      </c>
      <c r="B1112" t="s">
        <v>216</v>
      </c>
      <c r="C1112">
        <v>1995</v>
      </c>
      <c r="D1112">
        <v>1268.060629164665</v>
      </c>
      <c r="E1112">
        <v>114.30587916466523</v>
      </c>
      <c r="F1112" t="e">
        <v>#N/A</v>
      </c>
      <c r="G1112" t="s">
        <v>25</v>
      </c>
      <c r="H1112">
        <v>0</v>
      </c>
      <c r="I1112" t="s">
        <v>25</v>
      </c>
      <c r="J1112">
        <v>0</v>
      </c>
      <c r="K1112">
        <v>0</v>
      </c>
      <c r="L1112">
        <v>1153.7547499999998</v>
      </c>
      <c r="M1112" t="s">
        <v>25</v>
      </c>
      <c r="N1112" t="s">
        <v>25</v>
      </c>
      <c r="O1112" t="s">
        <v>25</v>
      </c>
    </row>
    <row r="1113" spans="1:15">
      <c r="A1113" t="s">
        <v>193</v>
      </c>
      <c r="B1113" t="s">
        <v>216</v>
      </c>
      <c r="C1113">
        <v>1996</v>
      </c>
      <c r="D1113">
        <v>1852</v>
      </c>
      <c r="E1113">
        <v>0</v>
      </c>
      <c r="F1113">
        <v>621</v>
      </c>
      <c r="G1113" t="s">
        <v>25</v>
      </c>
      <c r="H1113">
        <v>0</v>
      </c>
      <c r="I1113" t="s">
        <v>25</v>
      </c>
      <c r="J1113">
        <v>0</v>
      </c>
      <c r="K1113">
        <v>0</v>
      </c>
      <c r="L1113">
        <v>1231</v>
      </c>
      <c r="M1113" t="s">
        <v>25</v>
      </c>
      <c r="N1113" t="s">
        <v>25</v>
      </c>
      <c r="O1113" t="s">
        <v>25</v>
      </c>
    </row>
    <row r="1114" spans="1:15">
      <c r="A1114" t="s">
        <v>193</v>
      </c>
      <c r="B1114" t="s">
        <v>216</v>
      </c>
      <c r="C1114">
        <v>1997</v>
      </c>
      <c r="D1114">
        <v>1879</v>
      </c>
      <c r="E1114">
        <v>0</v>
      </c>
      <c r="F1114">
        <v>579</v>
      </c>
      <c r="G1114" t="s">
        <v>25</v>
      </c>
      <c r="H1114">
        <v>0</v>
      </c>
      <c r="I1114" t="s">
        <v>25</v>
      </c>
      <c r="J1114">
        <v>0</v>
      </c>
      <c r="K1114">
        <v>0</v>
      </c>
      <c r="L1114">
        <v>1300</v>
      </c>
      <c r="M1114" t="s">
        <v>25</v>
      </c>
      <c r="N1114" t="s">
        <v>25</v>
      </c>
      <c r="O1114" t="s">
        <v>25</v>
      </c>
    </row>
    <row r="1115" spans="1:15">
      <c r="A1115" t="s">
        <v>193</v>
      </c>
      <c r="B1115" t="s">
        <v>216</v>
      </c>
      <c r="C1115">
        <v>1998</v>
      </c>
      <c r="D1115">
        <v>1145</v>
      </c>
      <c r="E1115">
        <v>0</v>
      </c>
      <c r="F1115">
        <v>557</v>
      </c>
      <c r="G1115" t="s">
        <v>25</v>
      </c>
      <c r="H1115">
        <v>588</v>
      </c>
      <c r="I1115" t="s">
        <v>25</v>
      </c>
      <c r="J1115">
        <v>0</v>
      </c>
      <c r="K1115">
        <v>0</v>
      </c>
      <c r="L1115">
        <v>0</v>
      </c>
      <c r="M1115" t="s">
        <v>25</v>
      </c>
      <c r="N1115" t="s">
        <v>25</v>
      </c>
      <c r="O1115" t="s">
        <v>25</v>
      </c>
    </row>
    <row r="1116" spans="1:15">
      <c r="A1116" t="s">
        <v>193</v>
      </c>
      <c r="B1116" t="s">
        <v>216</v>
      </c>
      <c r="C1116">
        <v>1999</v>
      </c>
      <c r="D1116">
        <v>1349.1181999999999</v>
      </c>
      <c r="E1116">
        <v>0</v>
      </c>
      <c r="F1116">
        <v>579</v>
      </c>
      <c r="G1116" t="s">
        <v>25</v>
      </c>
      <c r="H1116">
        <v>0</v>
      </c>
      <c r="I1116" t="s">
        <v>25</v>
      </c>
      <c r="J1116">
        <v>178.6182</v>
      </c>
      <c r="K1116">
        <v>591.5</v>
      </c>
      <c r="L1116">
        <v>0</v>
      </c>
      <c r="M1116" t="s">
        <v>25</v>
      </c>
      <c r="N1116" t="s">
        <v>25</v>
      </c>
      <c r="O1116" t="s">
        <v>25</v>
      </c>
    </row>
    <row r="1117" spans="1:15">
      <c r="A1117" t="s">
        <v>193</v>
      </c>
      <c r="B1117" t="s">
        <v>216</v>
      </c>
      <c r="C1117">
        <v>2000</v>
      </c>
      <c r="D1117">
        <v>709.14400000000001</v>
      </c>
      <c r="E1117">
        <v>0</v>
      </c>
      <c r="F1117">
        <v>569</v>
      </c>
      <c r="G1117" t="s">
        <v>25</v>
      </c>
      <c r="H1117">
        <v>9</v>
      </c>
      <c r="I1117" t="s">
        <v>25</v>
      </c>
      <c r="J1117">
        <v>127.84399999999999</v>
      </c>
      <c r="K1117">
        <v>3.3</v>
      </c>
      <c r="L1117">
        <v>0</v>
      </c>
      <c r="M1117" t="s">
        <v>25</v>
      </c>
      <c r="N1117" t="s">
        <v>25</v>
      </c>
      <c r="O1117" t="s">
        <v>25</v>
      </c>
    </row>
    <row r="1118" spans="1:15">
      <c r="A1118" t="s">
        <v>193</v>
      </c>
      <c r="B1118" t="s">
        <v>216</v>
      </c>
      <c r="C1118">
        <v>2001</v>
      </c>
      <c r="D1118">
        <v>4.25</v>
      </c>
      <c r="E1118">
        <v>0</v>
      </c>
      <c r="F1118">
        <v>0</v>
      </c>
      <c r="G1118" t="s">
        <v>25</v>
      </c>
      <c r="H1118">
        <v>0</v>
      </c>
      <c r="I1118" t="s">
        <v>25</v>
      </c>
      <c r="J1118">
        <v>4.25</v>
      </c>
      <c r="K1118">
        <v>0</v>
      </c>
      <c r="L1118">
        <v>0</v>
      </c>
      <c r="M1118" t="s">
        <v>25</v>
      </c>
      <c r="N1118" t="s">
        <v>25</v>
      </c>
      <c r="O1118" t="s">
        <v>25</v>
      </c>
    </row>
    <row r="1119" spans="1:15">
      <c r="A1119" t="s">
        <v>193</v>
      </c>
      <c r="B1119" t="s">
        <v>216</v>
      </c>
      <c r="C1119">
        <v>2002</v>
      </c>
      <c r="D1119">
        <v>5.2809999999999997</v>
      </c>
      <c r="E1119">
        <v>0</v>
      </c>
      <c r="F1119">
        <v>0</v>
      </c>
      <c r="G1119" t="s">
        <v>25</v>
      </c>
      <c r="H1119">
        <v>0</v>
      </c>
      <c r="I1119" t="s">
        <v>25</v>
      </c>
      <c r="J1119">
        <v>5.2809999999999997</v>
      </c>
      <c r="K1119">
        <v>0</v>
      </c>
      <c r="L1119">
        <v>0</v>
      </c>
      <c r="M1119" t="s">
        <v>25</v>
      </c>
      <c r="N1119" t="s">
        <v>25</v>
      </c>
      <c r="O1119" t="s">
        <v>25</v>
      </c>
    </row>
    <row r="1120" spans="1:15">
      <c r="A1120" t="s">
        <v>193</v>
      </c>
      <c r="B1120" t="s">
        <v>216</v>
      </c>
      <c r="C1120">
        <v>2003</v>
      </c>
      <c r="D1120">
        <v>24.02</v>
      </c>
      <c r="E1120">
        <v>0</v>
      </c>
      <c r="F1120">
        <v>0</v>
      </c>
      <c r="G1120" t="s">
        <v>25</v>
      </c>
      <c r="H1120">
        <v>0</v>
      </c>
      <c r="I1120" t="s">
        <v>25</v>
      </c>
      <c r="J1120">
        <v>24.02</v>
      </c>
      <c r="K1120">
        <v>0</v>
      </c>
      <c r="L1120">
        <v>0</v>
      </c>
      <c r="M1120" t="s">
        <v>25</v>
      </c>
      <c r="N1120" t="s">
        <v>25</v>
      </c>
      <c r="O1120" t="s">
        <v>25</v>
      </c>
    </row>
    <row r="1121" spans="1:15">
      <c r="A1121" t="s">
        <v>193</v>
      </c>
      <c r="B1121" t="s">
        <v>216</v>
      </c>
      <c r="C1121">
        <v>2004</v>
      </c>
      <c r="D1121">
        <v>3.59</v>
      </c>
      <c r="E1121">
        <v>0</v>
      </c>
      <c r="F1121">
        <v>0</v>
      </c>
      <c r="G1121" t="s">
        <v>25</v>
      </c>
      <c r="H1121">
        <v>0</v>
      </c>
      <c r="I1121" t="s">
        <v>25</v>
      </c>
      <c r="J1121">
        <v>3.59</v>
      </c>
      <c r="K1121">
        <v>0</v>
      </c>
      <c r="L1121">
        <v>0</v>
      </c>
      <c r="M1121" t="s">
        <v>25</v>
      </c>
      <c r="N1121" t="s">
        <v>25</v>
      </c>
      <c r="O1121" t="s">
        <v>25</v>
      </c>
    </row>
    <row r="1122" spans="1:15">
      <c r="A1122" t="s">
        <v>193</v>
      </c>
      <c r="B1122" t="s">
        <v>216</v>
      </c>
      <c r="C1122">
        <v>2005</v>
      </c>
      <c r="D1122">
        <v>3.79</v>
      </c>
      <c r="E1122">
        <v>0</v>
      </c>
      <c r="F1122">
        <v>0</v>
      </c>
      <c r="G1122" t="s">
        <v>25</v>
      </c>
      <c r="H1122">
        <v>0</v>
      </c>
      <c r="I1122" t="s">
        <v>25</v>
      </c>
      <c r="J1122">
        <v>3.79</v>
      </c>
      <c r="K1122">
        <v>0</v>
      </c>
      <c r="L1122">
        <v>0</v>
      </c>
      <c r="M1122" t="s">
        <v>25</v>
      </c>
      <c r="N1122" t="s">
        <v>25</v>
      </c>
      <c r="O1122" t="s">
        <v>25</v>
      </c>
    </row>
    <row r="1123" spans="1:15">
      <c r="A1123" t="s">
        <v>193</v>
      </c>
      <c r="B1123" t="s">
        <v>216</v>
      </c>
      <c r="C1123">
        <v>2006</v>
      </c>
      <c r="D1123">
        <v>4.6100000000000003</v>
      </c>
      <c r="E1123">
        <v>0</v>
      </c>
      <c r="F1123">
        <v>0</v>
      </c>
      <c r="G1123" t="s">
        <v>25</v>
      </c>
      <c r="H1123">
        <v>0</v>
      </c>
      <c r="I1123" t="s">
        <v>25</v>
      </c>
      <c r="J1123">
        <v>4.6100000000000003</v>
      </c>
      <c r="K1123">
        <v>0</v>
      </c>
      <c r="L1123">
        <v>0</v>
      </c>
      <c r="M1123" t="s">
        <v>25</v>
      </c>
      <c r="N1123" t="s">
        <v>25</v>
      </c>
      <c r="O1123" t="s">
        <v>25</v>
      </c>
    </row>
    <row r="1124" spans="1:15">
      <c r="A1124" t="s">
        <v>193</v>
      </c>
      <c r="B1124" t="s">
        <v>216</v>
      </c>
      <c r="C1124">
        <v>2007</v>
      </c>
      <c r="D1124">
        <v>5.99</v>
      </c>
      <c r="E1124">
        <v>0</v>
      </c>
      <c r="F1124">
        <v>0</v>
      </c>
      <c r="G1124" t="s">
        <v>25</v>
      </c>
      <c r="H1124">
        <v>0</v>
      </c>
      <c r="I1124" t="s">
        <v>25</v>
      </c>
      <c r="J1124">
        <v>5.99</v>
      </c>
      <c r="K1124">
        <v>0</v>
      </c>
      <c r="L1124">
        <v>0</v>
      </c>
      <c r="M1124" t="s">
        <v>25</v>
      </c>
      <c r="N1124" t="s">
        <v>25</v>
      </c>
      <c r="O1124" t="s">
        <v>25</v>
      </c>
    </row>
    <row r="1125" spans="1:15">
      <c r="A1125" t="s">
        <v>193</v>
      </c>
      <c r="B1125" t="s">
        <v>216</v>
      </c>
      <c r="C1125">
        <v>2008</v>
      </c>
      <c r="D1125">
        <v>6.83</v>
      </c>
      <c r="E1125">
        <v>0</v>
      </c>
      <c r="F1125">
        <v>0</v>
      </c>
      <c r="G1125" t="s">
        <v>25</v>
      </c>
      <c r="H1125">
        <v>0</v>
      </c>
      <c r="I1125" t="s">
        <v>25</v>
      </c>
      <c r="J1125">
        <v>6.83</v>
      </c>
      <c r="K1125">
        <v>0</v>
      </c>
      <c r="L1125">
        <v>0</v>
      </c>
      <c r="M1125" t="s">
        <v>25</v>
      </c>
      <c r="N1125" t="s">
        <v>25</v>
      </c>
      <c r="O1125" t="s">
        <v>25</v>
      </c>
    </row>
    <row r="1126" spans="1:15">
      <c r="A1126" t="s">
        <v>193</v>
      </c>
      <c r="B1126" t="s">
        <v>216</v>
      </c>
      <c r="C1126">
        <v>2009</v>
      </c>
      <c r="D1126">
        <v>30.210999999999999</v>
      </c>
      <c r="E1126">
        <v>0</v>
      </c>
      <c r="F1126">
        <v>0</v>
      </c>
      <c r="G1126" t="s">
        <v>25</v>
      </c>
      <c r="H1126">
        <v>0</v>
      </c>
      <c r="I1126" t="s">
        <v>25</v>
      </c>
      <c r="J1126">
        <v>30.210999999999999</v>
      </c>
      <c r="K1126">
        <v>0</v>
      </c>
      <c r="L1126">
        <v>0</v>
      </c>
      <c r="M1126" t="s">
        <v>25</v>
      </c>
      <c r="N1126" t="s">
        <v>25</v>
      </c>
      <c r="O1126" t="s">
        <v>25</v>
      </c>
    </row>
    <row r="1127" spans="1:15">
      <c r="A1127" t="s">
        <v>193</v>
      </c>
      <c r="B1127" t="s">
        <v>216</v>
      </c>
      <c r="C1127">
        <v>2010</v>
      </c>
      <c r="D1127">
        <v>1.69</v>
      </c>
      <c r="E1127">
        <v>0</v>
      </c>
      <c r="F1127">
        <v>0</v>
      </c>
      <c r="G1127" t="s">
        <v>25</v>
      </c>
      <c r="H1127">
        <v>0</v>
      </c>
      <c r="I1127" t="s">
        <v>25</v>
      </c>
      <c r="J1127">
        <v>1.69</v>
      </c>
      <c r="K1127">
        <v>0</v>
      </c>
      <c r="L1127">
        <v>0</v>
      </c>
      <c r="M1127" t="s">
        <v>25</v>
      </c>
      <c r="N1127" t="s">
        <v>25</v>
      </c>
      <c r="O1127" t="s">
        <v>25</v>
      </c>
    </row>
    <row r="1128" spans="1:15">
      <c r="A1128" t="s">
        <v>193</v>
      </c>
      <c r="B1128" t="s">
        <v>216</v>
      </c>
      <c r="C1128">
        <v>2011</v>
      </c>
      <c r="D1128">
        <v>2.39</v>
      </c>
      <c r="E1128">
        <v>0</v>
      </c>
      <c r="F1128">
        <v>0</v>
      </c>
      <c r="G1128" t="s">
        <v>25</v>
      </c>
      <c r="H1128">
        <v>0</v>
      </c>
      <c r="I1128" t="s">
        <v>25</v>
      </c>
      <c r="J1128">
        <v>2.39</v>
      </c>
      <c r="K1128">
        <v>0</v>
      </c>
      <c r="L1128">
        <v>0</v>
      </c>
      <c r="M1128" t="s">
        <v>25</v>
      </c>
      <c r="N1128" t="s">
        <v>25</v>
      </c>
      <c r="O1128" t="s">
        <v>25</v>
      </c>
    </row>
    <row r="1129" spans="1:15">
      <c r="A1129" t="s">
        <v>193</v>
      </c>
      <c r="B1129" t="s">
        <v>216</v>
      </c>
      <c r="C1129">
        <v>2012</v>
      </c>
      <c r="D1129">
        <v>0</v>
      </c>
      <c r="E1129">
        <v>0</v>
      </c>
      <c r="F1129">
        <v>0</v>
      </c>
      <c r="G1129" t="s">
        <v>25</v>
      </c>
      <c r="H1129">
        <v>0</v>
      </c>
      <c r="I1129" t="s">
        <v>25</v>
      </c>
      <c r="J1129">
        <v>0</v>
      </c>
      <c r="K1129">
        <v>0</v>
      </c>
      <c r="L1129">
        <v>0</v>
      </c>
      <c r="M1129" t="s">
        <v>25</v>
      </c>
      <c r="N1129" t="s">
        <v>25</v>
      </c>
      <c r="O1129" t="s">
        <v>25</v>
      </c>
    </row>
    <row r="1130" spans="1:15">
      <c r="A1130" t="s">
        <v>193</v>
      </c>
      <c r="B1130" t="s">
        <v>216</v>
      </c>
      <c r="C1130">
        <v>2013</v>
      </c>
      <c r="D1130">
        <v>0</v>
      </c>
      <c r="E1130">
        <v>0</v>
      </c>
      <c r="F1130">
        <v>0</v>
      </c>
      <c r="G1130" t="s">
        <v>25</v>
      </c>
      <c r="H1130">
        <v>0</v>
      </c>
      <c r="I1130" t="s">
        <v>25</v>
      </c>
      <c r="J1130">
        <v>0</v>
      </c>
      <c r="K1130">
        <v>0</v>
      </c>
      <c r="L1130">
        <v>0</v>
      </c>
      <c r="M1130" t="s">
        <v>25</v>
      </c>
      <c r="N1130" t="s">
        <v>25</v>
      </c>
      <c r="O1130" t="s">
        <v>25</v>
      </c>
    </row>
    <row r="1131" spans="1:15">
      <c r="A1131" t="s">
        <v>193</v>
      </c>
      <c r="B1131" t="s">
        <v>216</v>
      </c>
      <c r="C1131">
        <v>2014</v>
      </c>
      <c r="D1131">
        <v>0</v>
      </c>
      <c r="E1131">
        <v>0</v>
      </c>
      <c r="F1131">
        <v>0</v>
      </c>
      <c r="G1131" t="s">
        <v>25</v>
      </c>
      <c r="H1131">
        <v>0</v>
      </c>
      <c r="I1131" t="s">
        <v>25</v>
      </c>
      <c r="J1131">
        <v>0</v>
      </c>
      <c r="K1131">
        <v>0</v>
      </c>
      <c r="L1131">
        <v>0</v>
      </c>
      <c r="M1131" t="s">
        <v>25</v>
      </c>
      <c r="N1131" t="s">
        <v>25</v>
      </c>
      <c r="O1131" t="s">
        <v>25</v>
      </c>
    </row>
    <row r="1132" spans="1:15">
      <c r="A1132" t="s">
        <v>193</v>
      </c>
      <c r="B1132" t="s">
        <v>216</v>
      </c>
      <c r="C1132">
        <v>2015</v>
      </c>
      <c r="D1132">
        <v>0</v>
      </c>
      <c r="E1132">
        <v>0</v>
      </c>
      <c r="F1132">
        <v>0</v>
      </c>
      <c r="G1132" t="s">
        <v>25</v>
      </c>
      <c r="H1132">
        <v>0</v>
      </c>
      <c r="I1132" t="s">
        <v>25</v>
      </c>
      <c r="J1132">
        <v>0</v>
      </c>
      <c r="K1132">
        <v>0</v>
      </c>
      <c r="L1132">
        <v>0</v>
      </c>
      <c r="M1132" t="s">
        <v>25</v>
      </c>
      <c r="N1132" t="s">
        <v>25</v>
      </c>
      <c r="O1132" t="s">
        <v>25</v>
      </c>
    </row>
    <row r="1133" spans="1:15">
      <c r="A1133" t="s">
        <v>193</v>
      </c>
      <c r="B1133" t="s">
        <v>216</v>
      </c>
      <c r="C1133">
        <v>2016</v>
      </c>
      <c r="D1133">
        <v>0.59899999999999998</v>
      </c>
      <c r="E1133">
        <v>0</v>
      </c>
      <c r="F1133">
        <v>0</v>
      </c>
      <c r="G1133" t="s">
        <v>25</v>
      </c>
      <c r="H1133">
        <v>0</v>
      </c>
      <c r="I1133" t="s">
        <v>25</v>
      </c>
      <c r="J1133">
        <v>0.59899999999999998</v>
      </c>
      <c r="K1133">
        <v>0</v>
      </c>
      <c r="L1133">
        <v>0</v>
      </c>
      <c r="M1133" t="s">
        <v>25</v>
      </c>
      <c r="N1133" t="s">
        <v>25</v>
      </c>
      <c r="O1133" t="s">
        <v>25</v>
      </c>
    </row>
    <row r="1134" spans="1:15">
      <c r="A1134" t="s">
        <v>193</v>
      </c>
      <c r="B1134" t="s">
        <v>216</v>
      </c>
      <c r="C1134">
        <v>2017</v>
      </c>
      <c r="D1134">
        <v>14.4747062</v>
      </c>
      <c r="E1134">
        <v>0</v>
      </c>
      <c r="F1134">
        <v>0</v>
      </c>
      <c r="G1134" t="s">
        <v>25</v>
      </c>
      <c r="H1134">
        <v>0</v>
      </c>
      <c r="I1134" t="s">
        <v>25</v>
      </c>
      <c r="J1134">
        <v>14.4747062</v>
      </c>
      <c r="K1134">
        <v>0</v>
      </c>
      <c r="L1134">
        <v>0</v>
      </c>
      <c r="M1134" t="s">
        <v>25</v>
      </c>
      <c r="N1134" t="s">
        <v>25</v>
      </c>
      <c r="O1134" t="s">
        <v>25</v>
      </c>
    </row>
    <row r="1135" spans="1:15">
      <c r="A1135" t="s">
        <v>193</v>
      </c>
      <c r="B1135" t="s">
        <v>216</v>
      </c>
      <c r="C1135">
        <v>2018</v>
      </c>
      <c r="D1135">
        <v>0</v>
      </c>
      <c r="E1135">
        <v>0</v>
      </c>
      <c r="F1135">
        <v>0</v>
      </c>
      <c r="G1135" t="s">
        <v>25</v>
      </c>
      <c r="H1135">
        <v>0</v>
      </c>
      <c r="I1135" t="s">
        <v>25</v>
      </c>
      <c r="J1135">
        <v>0</v>
      </c>
      <c r="K1135">
        <v>0</v>
      </c>
      <c r="L1135">
        <v>0</v>
      </c>
      <c r="M1135" t="s">
        <v>25</v>
      </c>
      <c r="N1135" t="s">
        <v>25</v>
      </c>
      <c r="O1135">
        <v>288</v>
      </c>
    </row>
    <row r="1136" spans="1:15">
      <c r="A1136" t="s">
        <v>193</v>
      </c>
      <c r="B1136" t="s">
        <v>216</v>
      </c>
      <c r="C1136">
        <v>2019</v>
      </c>
      <c r="D1136">
        <v>0</v>
      </c>
      <c r="E1136">
        <v>0</v>
      </c>
      <c r="F1136">
        <v>0</v>
      </c>
      <c r="G1136" t="s">
        <v>25</v>
      </c>
      <c r="H1136">
        <v>0</v>
      </c>
      <c r="I1136" t="s">
        <v>25</v>
      </c>
      <c r="J1136">
        <v>0</v>
      </c>
      <c r="K1136">
        <v>0</v>
      </c>
      <c r="L1136">
        <v>0</v>
      </c>
      <c r="M1136" t="s">
        <v>25</v>
      </c>
      <c r="N1136" t="s">
        <v>25</v>
      </c>
      <c r="O1136">
        <v>315</v>
      </c>
    </row>
    <row r="1137" spans="1:15">
      <c r="A1137" t="s">
        <v>193</v>
      </c>
      <c r="B1137" t="s">
        <v>216</v>
      </c>
      <c r="C1137">
        <v>2020</v>
      </c>
      <c r="D1137">
        <v>0</v>
      </c>
      <c r="E1137">
        <v>0</v>
      </c>
      <c r="F1137">
        <v>0</v>
      </c>
      <c r="G1137" t="s">
        <v>25</v>
      </c>
      <c r="H1137">
        <v>0</v>
      </c>
      <c r="I1137" t="s">
        <v>25</v>
      </c>
      <c r="J1137">
        <v>0</v>
      </c>
      <c r="K1137">
        <v>0</v>
      </c>
      <c r="L1137">
        <v>0</v>
      </c>
      <c r="M1137" t="s">
        <v>25</v>
      </c>
      <c r="N1137" t="s">
        <v>25</v>
      </c>
      <c r="O1137">
        <v>325</v>
      </c>
    </row>
    <row r="1138" spans="1:15">
      <c r="A1138" t="s">
        <v>36</v>
      </c>
      <c r="B1138" t="s">
        <v>216</v>
      </c>
      <c r="C1138">
        <v>1960</v>
      </c>
      <c r="D1138" t="s">
        <v>25</v>
      </c>
      <c r="E1138" t="s">
        <v>25</v>
      </c>
      <c r="F1138" t="s">
        <v>25</v>
      </c>
      <c r="G1138" t="s">
        <v>25</v>
      </c>
      <c r="H1138" t="s">
        <v>25</v>
      </c>
      <c r="I1138" t="s">
        <v>25</v>
      </c>
      <c r="J1138" t="s">
        <v>25</v>
      </c>
      <c r="K1138" t="s">
        <v>25</v>
      </c>
      <c r="L1138" t="s">
        <v>25</v>
      </c>
      <c r="M1138" t="s">
        <v>25</v>
      </c>
      <c r="N1138" t="s">
        <v>25</v>
      </c>
      <c r="O1138" t="s">
        <v>25</v>
      </c>
    </row>
    <row r="1139" spans="1:15">
      <c r="A1139" t="s">
        <v>36</v>
      </c>
      <c r="B1139" t="s">
        <v>216</v>
      </c>
      <c r="C1139">
        <v>1961</v>
      </c>
      <c r="D1139" t="s">
        <v>25</v>
      </c>
      <c r="E1139" t="s">
        <v>25</v>
      </c>
      <c r="F1139" t="s">
        <v>25</v>
      </c>
      <c r="G1139" t="s">
        <v>25</v>
      </c>
      <c r="H1139" t="s">
        <v>25</v>
      </c>
      <c r="I1139" t="s">
        <v>25</v>
      </c>
      <c r="J1139" t="s">
        <v>25</v>
      </c>
      <c r="K1139" t="s">
        <v>25</v>
      </c>
      <c r="L1139" t="s">
        <v>25</v>
      </c>
      <c r="M1139" t="s">
        <v>25</v>
      </c>
      <c r="N1139" t="s">
        <v>25</v>
      </c>
      <c r="O1139" t="s">
        <v>25</v>
      </c>
    </row>
    <row r="1140" spans="1:15">
      <c r="A1140" t="s">
        <v>36</v>
      </c>
      <c r="B1140" t="s">
        <v>216</v>
      </c>
      <c r="C1140">
        <v>1962</v>
      </c>
      <c r="D1140" t="s">
        <v>25</v>
      </c>
      <c r="E1140" t="s">
        <v>25</v>
      </c>
      <c r="F1140" t="s">
        <v>25</v>
      </c>
      <c r="G1140" t="s">
        <v>25</v>
      </c>
      <c r="H1140" t="s">
        <v>25</v>
      </c>
      <c r="I1140" t="s">
        <v>25</v>
      </c>
      <c r="J1140" t="s">
        <v>25</v>
      </c>
      <c r="K1140" t="s">
        <v>25</v>
      </c>
      <c r="L1140" t="s">
        <v>25</v>
      </c>
      <c r="M1140" t="s">
        <v>25</v>
      </c>
      <c r="N1140" t="s">
        <v>25</v>
      </c>
      <c r="O1140" t="s">
        <v>25</v>
      </c>
    </row>
    <row r="1141" spans="1:15">
      <c r="A1141" t="s">
        <v>36</v>
      </c>
      <c r="B1141" t="s">
        <v>216</v>
      </c>
      <c r="C1141">
        <v>1963</v>
      </c>
      <c r="D1141" t="s">
        <v>25</v>
      </c>
      <c r="E1141" t="s">
        <v>25</v>
      </c>
      <c r="F1141" t="s">
        <v>25</v>
      </c>
      <c r="G1141" t="s">
        <v>25</v>
      </c>
      <c r="H1141" t="s">
        <v>25</v>
      </c>
      <c r="I1141" t="s">
        <v>25</v>
      </c>
      <c r="J1141" t="s">
        <v>25</v>
      </c>
      <c r="K1141" t="s">
        <v>25</v>
      </c>
      <c r="L1141" t="s">
        <v>25</v>
      </c>
      <c r="M1141" t="s">
        <v>25</v>
      </c>
      <c r="N1141" t="s">
        <v>25</v>
      </c>
      <c r="O1141" t="s">
        <v>25</v>
      </c>
    </row>
    <row r="1142" spans="1:15">
      <c r="A1142" t="s">
        <v>36</v>
      </c>
      <c r="B1142" t="s">
        <v>216</v>
      </c>
      <c r="C1142">
        <v>1964</v>
      </c>
      <c r="D1142" t="s">
        <v>25</v>
      </c>
      <c r="E1142" t="s">
        <v>25</v>
      </c>
      <c r="F1142" t="s">
        <v>25</v>
      </c>
      <c r="G1142" t="s">
        <v>25</v>
      </c>
      <c r="H1142" t="s">
        <v>25</v>
      </c>
      <c r="I1142" t="s">
        <v>25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</row>
    <row r="1143" spans="1:15">
      <c r="A1143" t="s">
        <v>36</v>
      </c>
      <c r="B1143" t="s">
        <v>216</v>
      </c>
      <c r="C1143">
        <v>1965</v>
      </c>
      <c r="D1143" t="s">
        <v>25</v>
      </c>
      <c r="E1143" t="s">
        <v>25</v>
      </c>
      <c r="F1143" t="s">
        <v>25</v>
      </c>
      <c r="G1143" t="s">
        <v>25</v>
      </c>
      <c r="H1143" t="s">
        <v>25</v>
      </c>
      <c r="I1143" t="s">
        <v>25</v>
      </c>
      <c r="J1143" t="s">
        <v>25</v>
      </c>
      <c r="K1143" t="s">
        <v>25</v>
      </c>
      <c r="L1143" t="s">
        <v>25</v>
      </c>
      <c r="M1143" t="s">
        <v>25</v>
      </c>
      <c r="N1143" t="s">
        <v>25</v>
      </c>
      <c r="O1143" t="s">
        <v>25</v>
      </c>
    </row>
    <row r="1144" spans="1:15">
      <c r="A1144" t="s">
        <v>36</v>
      </c>
      <c r="B1144" t="s">
        <v>216</v>
      </c>
      <c r="C1144">
        <v>1966</v>
      </c>
      <c r="D1144">
        <v>0</v>
      </c>
      <c r="E1144" t="s">
        <v>25</v>
      </c>
      <c r="F1144" t="s">
        <v>25</v>
      </c>
      <c r="G1144" t="s">
        <v>25</v>
      </c>
      <c r="H1144" t="s">
        <v>25</v>
      </c>
      <c r="I1144" t="s">
        <v>25</v>
      </c>
      <c r="J1144">
        <v>0</v>
      </c>
      <c r="K1144">
        <v>0</v>
      </c>
      <c r="L1144" t="s">
        <v>25</v>
      </c>
      <c r="M1144" t="s">
        <v>25</v>
      </c>
      <c r="N1144" t="s">
        <v>25</v>
      </c>
      <c r="O1144" t="s">
        <v>25</v>
      </c>
    </row>
    <row r="1145" spans="1:15">
      <c r="A1145" t="s">
        <v>36</v>
      </c>
      <c r="B1145" t="s">
        <v>216</v>
      </c>
      <c r="C1145">
        <v>1967</v>
      </c>
      <c r="D1145">
        <v>0</v>
      </c>
      <c r="E1145" t="s">
        <v>25</v>
      </c>
      <c r="F1145" t="s">
        <v>25</v>
      </c>
      <c r="G1145" t="s">
        <v>25</v>
      </c>
      <c r="H1145" t="s">
        <v>25</v>
      </c>
      <c r="I1145" t="s">
        <v>25</v>
      </c>
      <c r="J1145">
        <v>0</v>
      </c>
      <c r="K1145">
        <v>0</v>
      </c>
      <c r="L1145" t="s">
        <v>25</v>
      </c>
      <c r="M1145" t="s">
        <v>25</v>
      </c>
      <c r="N1145" t="s">
        <v>25</v>
      </c>
      <c r="O1145" t="s">
        <v>25</v>
      </c>
    </row>
    <row r="1146" spans="1:15">
      <c r="A1146" t="s">
        <v>36</v>
      </c>
      <c r="B1146" t="s">
        <v>216</v>
      </c>
      <c r="C1146">
        <v>1968</v>
      </c>
      <c r="D1146">
        <v>0</v>
      </c>
      <c r="E1146" t="s">
        <v>25</v>
      </c>
      <c r="F1146" t="s">
        <v>25</v>
      </c>
      <c r="G1146" t="s">
        <v>25</v>
      </c>
      <c r="H1146" t="s">
        <v>25</v>
      </c>
      <c r="I1146" t="s">
        <v>25</v>
      </c>
      <c r="J1146">
        <v>0</v>
      </c>
      <c r="K1146">
        <v>0</v>
      </c>
      <c r="L1146" t="s">
        <v>25</v>
      </c>
      <c r="M1146" t="s">
        <v>25</v>
      </c>
      <c r="N1146" t="s">
        <v>25</v>
      </c>
      <c r="O1146" t="s">
        <v>25</v>
      </c>
    </row>
    <row r="1147" spans="1:15">
      <c r="A1147" t="s">
        <v>36</v>
      </c>
      <c r="B1147" t="s">
        <v>216</v>
      </c>
      <c r="C1147">
        <v>1969</v>
      </c>
      <c r="D1147">
        <v>0</v>
      </c>
      <c r="E1147" t="s">
        <v>25</v>
      </c>
      <c r="F1147" t="s">
        <v>25</v>
      </c>
      <c r="G1147" t="s">
        <v>25</v>
      </c>
      <c r="H1147" t="s">
        <v>25</v>
      </c>
      <c r="I1147" t="s">
        <v>25</v>
      </c>
      <c r="J1147">
        <v>0</v>
      </c>
      <c r="K1147">
        <v>0</v>
      </c>
      <c r="L1147" t="s">
        <v>25</v>
      </c>
      <c r="M1147" t="s">
        <v>25</v>
      </c>
      <c r="N1147" t="s">
        <v>25</v>
      </c>
      <c r="O1147" t="s">
        <v>25</v>
      </c>
    </row>
    <row r="1148" spans="1:15">
      <c r="A1148" t="s">
        <v>36</v>
      </c>
      <c r="B1148" t="s">
        <v>216</v>
      </c>
      <c r="C1148">
        <v>1970</v>
      </c>
      <c r="D1148">
        <v>0</v>
      </c>
      <c r="E1148" t="s">
        <v>25</v>
      </c>
      <c r="F1148" t="s">
        <v>25</v>
      </c>
      <c r="G1148" t="s">
        <v>25</v>
      </c>
      <c r="H1148" t="s">
        <v>25</v>
      </c>
      <c r="I1148" t="s">
        <v>25</v>
      </c>
      <c r="J1148">
        <v>0</v>
      </c>
      <c r="K1148">
        <v>0</v>
      </c>
      <c r="L1148" t="s">
        <v>25</v>
      </c>
      <c r="M1148" t="s">
        <v>25</v>
      </c>
      <c r="N1148" t="s">
        <v>25</v>
      </c>
      <c r="O1148" t="s">
        <v>25</v>
      </c>
    </row>
    <row r="1149" spans="1:15">
      <c r="A1149" t="s">
        <v>36</v>
      </c>
      <c r="B1149" t="s">
        <v>216</v>
      </c>
      <c r="C1149">
        <v>1971</v>
      </c>
      <c r="D1149">
        <v>0</v>
      </c>
      <c r="E1149" t="s">
        <v>25</v>
      </c>
      <c r="F1149" t="s">
        <v>25</v>
      </c>
      <c r="G1149" t="s">
        <v>25</v>
      </c>
      <c r="H1149" t="s">
        <v>25</v>
      </c>
      <c r="I1149" t="s">
        <v>25</v>
      </c>
      <c r="J1149">
        <v>0</v>
      </c>
      <c r="K1149">
        <v>0</v>
      </c>
      <c r="L1149" t="s">
        <v>25</v>
      </c>
      <c r="M1149" t="s">
        <v>25</v>
      </c>
      <c r="N1149" t="s">
        <v>25</v>
      </c>
      <c r="O1149" t="s">
        <v>25</v>
      </c>
    </row>
    <row r="1150" spans="1:15">
      <c r="A1150" t="s">
        <v>36</v>
      </c>
      <c r="B1150" t="s">
        <v>216</v>
      </c>
      <c r="C1150">
        <v>1972</v>
      </c>
      <c r="D1150">
        <v>0</v>
      </c>
      <c r="E1150" t="s">
        <v>25</v>
      </c>
      <c r="F1150" t="s">
        <v>25</v>
      </c>
      <c r="G1150" t="s">
        <v>25</v>
      </c>
      <c r="H1150" t="s">
        <v>25</v>
      </c>
      <c r="I1150" t="s">
        <v>25</v>
      </c>
      <c r="J1150">
        <v>0</v>
      </c>
      <c r="K1150">
        <v>0</v>
      </c>
      <c r="L1150" t="s">
        <v>25</v>
      </c>
      <c r="M1150" t="s">
        <v>25</v>
      </c>
      <c r="N1150" t="s">
        <v>25</v>
      </c>
      <c r="O1150" t="s">
        <v>25</v>
      </c>
    </row>
    <row r="1151" spans="1:15">
      <c r="A1151" t="s">
        <v>36</v>
      </c>
      <c r="B1151" t="s">
        <v>216</v>
      </c>
      <c r="C1151">
        <v>1973</v>
      </c>
      <c r="D1151">
        <v>0</v>
      </c>
      <c r="E1151" t="s">
        <v>25</v>
      </c>
      <c r="F1151" t="s">
        <v>25</v>
      </c>
      <c r="G1151" t="s">
        <v>25</v>
      </c>
      <c r="H1151" t="s">
        <v>25</v>
      </c>
      <c r="I1151" t="s">
        <v>25</v>
      </c>
      <c r="J1151">
        <v>0</v>
      </c>
      <c r="K1151">
        <v>0</v>
      </c>
      <c r="L1151" t="s">
        <v>25</v>
      </c>
      <c r="M1151" t="s">
        <v>25</v>
      </c>
      <c r="N1151" t="s">
        <v>25</v>
      </c>
      <c r="O1151" t="s">
        <v>25</v>
      </c>
    </row>
    <row r="1152" spans="1:15">
      <c r="A1152" t="s">
        <v>36</v>
      </c>
      <c r="B1152" t="s">
        <v>216</v>
      </c>
      <c r="C1152">
        <v>1974</v>
      </c>
      <c r="D1152">
        <v>0</v>
      </c>
      <c r="E1152" t="s">
        <v>25</v>
      </c>
      <c r="F1152" t="s">
        <v>25</v>
      </c>
      <c r="G1152" t="s">
        <v>25</v>
      </c>
      <c r="H1152" t="s">
        <v>25</v>
      </c>
      <c r="I1152" t="s">
        <v>25</v>
      </c>
      <c r="J1152">
        <v>0</v>
      </c>
      <c r="K1152">
        <v>0</v>
      </c>
      <c r="L1152" t="s">
        <v>25</v>
      </c>
      <c r="M1152" t="s">
        <v>25</v>
      </c>
      <c r="N1152" t="s">
        <v>25</v>
      </c>
      <c r="O1152" t="s">
        <v>25</v>
      </c>
    </row>
    <row r="1153" spans="1:15">
      <c r="A1153" t="s">
        <v>36</v>
      </c>
      <c r="B1153" t="s">
        <v>216</v>
      </c>
      <c r="C1153">
        <v>1975</v>
      </c>
      <c r="D1153">
        <v>0</v>
      </c>
      <c r="E1153" t="s">
        <v>25</v>
      </c>
      <c r="F1153" t="s">
        <v>25</v>
      </c>
      <c r="G1153" t="s">
        <v>25</v>
      </c>
      <c r="H1153" t="s">
        <v>25</v>
      </c>
      <c r="I1153" t="s">
        <v>25</v>
      </c>
      <c r="J1153">
        <v>0</v>
      </c>
      <c r="K1153">
        <v>0</v>
      </c>
      <c r="L1153" t="s">
        <v>25</v>
      </c>
      <c r="M1153" t="s">
        <v>25</v>
      </c>
      <c r="N1153" t="s">
        <v>25</v>
      </c>
      <c r="O1153" t="s">
        <v>25</v>
      </c>
    </row>
    <row r="1154" spans="1:15">
      <c r="A1154" t="s">
        <v>36</v>
      </c>
      <c r="B1154" t="s">
        <v>216</v>
      </c>
      <c r="C1154">
        <v>1976</v>
      </c>
      <c r="D1154">
        <v>0</v>
      </c>
      <c r="E1154" t="s">
        <v>25</v>
      </c>
      <c r="F1154" t="s">
        <v>25</v>
      </c>
      <c r="G1154" t="s">
        <v>25</v>
      </c>
      <c r="H1154" t="s">
        <v>25</v>
      </c>
      <c r="I1154" t="s">
        <v>25</v>
      </c>
      <c r="J1154">
        <v>0</v>
      </c>
      <c r="K1154">
        <v>0</v>
      </c>
      <c r="L1154" t="s">
        <v>25</v>
      </c>
      <c r="M1154" t="s">
        <v>25</v>
      </c>
      <c r="N1154" t="s">
        <v>25</v>
      </c>
      <c r="O1154" t="s">
        <v>25</v>
      </c>
    </row>
    <row r="1155" spans="1:15">
      <c r="A1155" t="s">
        <v>36</v>
      </c>
      <c r="B1155" t="s">
        <v>216</v>
      </c>
      <c r="C1155">
        <v>1977</v>
      </c>
      <c r="D1155">
        <v>0</v>
      </c>
      <c r="E1155" t="s">
        <v>25</v>
      </c>
      <c r="F1155" t="s">
        <v>25</v>
      </c>
      <c r="G1155" t="s">
        <v>25</v>
      </c>
      <c r="H1155" t="s">
        <v>25</v>
      </c>
      <c r="I1155" t="s">
        <v>25</v>
      </c>
      <c r="J1155">
        <v>0</v>
      </c>
      <c r="K1155">
        <v>0</v>
      </c>
      <c r="L1155" t="s">
        <v>25</v>
      </c>
      <c r="M1155" t="s">
        <v>25</v>
      </c>
      <c r="N1155" t="s">
        <v>25</v>
      </c>
      <c r="O1155" t="s">
        <v>25</v>
      </c>
    </row>
    <row r="1156" spans="1:15">
      <c r="A1156" t="s">
        <v>36</v>
      </c>
      <c r="B1156" t="s">
        <v>216</v>
      </c>
      <c r="C1156">
        <v>1978</v>
      </c>
      <c r="D1156">
        <v>0</v>
      </c>
      <c r="E1156" t="s">
        <v>25</v>
      </c>
      <c r="F1156" t="s">
        <v>25</v>
      </c>
      <c r="G1156" t="s">
        <v>25</v>
      </c>
      <c r="H1156" t="s">
        <v>25</v>
      </c>
      <c r="I1156" t="s">
        <v>25</v>
      </c>
      <c r="J1156">
        <v>0</v>
      </c>
      <c r="K1156">
        <v>0</v>
      </c>
      <c r="L1156" t="s">
        <v>25</v>
      </c>
      <c r="M1156" t="s">
        <v>25</v>
      </c>
      <c r="N1156" t="s">
        <v>25</v>
      </c>
      <c r="O1156" t="s">
        <v>25</v>
      </c>
    </row>
    <row r="1157" spans="1:15">
      <c r="A1157" t="s">
        <v>36</v>
      </c>
      <c r="B1157" t="s">
        <v>216</v>
      </c>
      <c r="C1157">
        <v>1979</v>
      </c>
      <c r="D1157">
        <v>0.27300000000000002</v>
      </c>
      <c r="E1157" t="s">
        <v>25</v>
      </c>
      <c r="F1157" t="s">
        <v>25</v>
      </c>
      <c r="G1157" t="s">
        <v>25</v>
      </c>
      <c r="H1157" t="s">
        <v>25</v>
      </c>
      <c r="I1157" t="s">
        <v>25</v>
      </c>
      <c r="J1157">
        <v>0.27300000000000002</v>
      </c>
      <c r="K1157">
        <v>0</v>
      </c>
      <c r="L1157" t="s">
        <v>25</v>
      </c>
      <c r="M1157" t="s">
        <v>25</v>
      </c>
      <c r="N1157" t="s">
        <v>25</v>
      </c>
      <c r="O1157" t="s">
        <v>25</v>
      </c>
    </row>
    <row r="1158" spans="1:15">
      <c r="A1158" t="s">
        <v>36</v>
      </c>
      <c r="B1158" t="s">
        <v>216</v>
      </c>
      <c r="C1158">
        <v>1980</v>
      </c>
      <c r="D1158">
        <v>0</v>
      </c>
      <c r="E1158" t="s">
        <v>25</v>
      </c>
      <c r="F1158" t="s">
        <v>25</v>
      </c>
      <c r="G1158" t="s">
        <v>25</v>
      </c>
      <c r="H1158" t="s">
        <v>25</v>
      </c>
      <c r="I1158" t="s">
        <v>25</v>
      </c>
      <c r="J1158">
        <v>0</v>
      </c>
      <c r="K1158">
        <v>0</v>
      </c>
      <c r="L1158" t="s">
        <v>25</v>
      </c>
      <c r="M1158" t="s">
        <v>25</v>
      </c>
      <c r="N1158" t="s">
        <v>25</v>
      </c>
      <c r="O1158" t="s">
        <v>25</v>
      </c>
    </row>
    <row r="1159" spans="1:15">
      <c r="A1159" t="s">
        <v>36</v>
      </c>
      <c r="B1159" t="s">
        <v>216</v>
      </c>
      <c r="C1159">
        <v>1981</v>
      </c>
      <c r="D1159">
        <v>0</v>
      </c>
      <c r="E1159" t="s">
        <v>25</v>
      </c>
      <c r="F1159" t="s">
        <v>25</v>
      </c>
      <c r="G1159" t="s">
        <v>25</v>
      </c>
      <c r="H1159" t="s">
        <v>25</v>
      </c>
      <c r="I1159" t="s">
        <v>25</v>
      </c>
      <c r="J1159">
        <v>0</v>
      </c>
      <c r="K1159">
        <v>0</v>
      </c>
      <c r="L1159" t="s">
        <v>25</v>
      </c>
      <c r="M1159" t="s">
        <v>25</v>
      </c>
      <c r="N1159" t="s">
        <v>25</v>
      </c>
      <c r="O1159" t="s">
        <v>25</v>
      </c>
    </row>
    <row r="1160" spans="1:15">
      <c r="A1160" t="s">
        <v>36</v>
      </c>
      <c r="B1160" t="s">
        <v>216</v>
      </c>
      <c r="C1160">
        <v>1982</v>
      </c>
      <c r="D1160">
        <v>0</v>
      </c>
      <c r="E1160" t="s">
        <v>25</v>
      </c>
      <c r="F1160" t="s">
        <v>25</v>
      </c>
      <c r="G1160" t="s">
        <v>25</v>
      </c>
      <c r="H1160" t="s">
        <v>25</v>
      </c>
      <c r="I1160" t="s">
        <v>25</v>
      </c>
      <c r="J1160">
        <v>0</v>
      </c>
      <c r="K1160">
        <v>0</v>
      </c>
      <c r="L1160" t="s">
        <v>25</v>
      </c>
      <c r="M1160" t="s">
        <v>25</v>
      </c>
      <c r="N1160" t="s">
        <v>25</v>
      </c>
      <c r="O1160" t="s">
        <v>25</v>
      </c>
    </row>
    <row r="1161" spans="1:15">
      <c r="A1161" t="s">
        <v>36</v>
      </c>
      <c r="B1161" t="s">
        <v>216</v>
      </c>
      <c r="C1161">
        <v>1983</v>
      </c>
      <c r="D1161">
        <v>0</v>
      </c>
      <c r="E1161" t="s">
        <v>25</v>
      </c>
      <c r="F1161" t="s">
        <v>25</v>
      </c>
      <c r="G1161" t="s">
        <v>25</v>
      </c>
      <c r="H1161" t="s">
        <v>25</v>
      </c>
      <c r="I1161" t="s">
        <v>25</v>
      </c>
      <c r="J1161">
        <v>0</v>
      </c>
      <c r="K1161">
        <v>0</v>
      </c>
      <c r="L1161" t="s">
        <v>25</v>
      </c>
      <c r="M1161" t="s">
        <v>25</v>
      </c>
      <c r="N1161" t="s">
        <v>25</v>
      </c>
      <c r="O1161" t="s">
        <v>25</v>
      </c>
    </row>
    <row r="1162" spans="1:15">
      <c r="A1162" t="s">
        <v>36</v>
      </c>
      <c r="B1162" t="s">
        <v>216</v>
      </c>
      <c r="C1162">
        <v>1984</v>
      </c>
      <c r="D1162">
        <v>0</v>
      </c>
      <c r="E1162" t="s">
        <v>25</v>
      </c>
      <c r="F1162" t="s">
        <v>25</v>
      </c>
      <c r="G1162" t="s">
        <v>25</v>
      </c>
      <c r="H1162" t="s">
        <v>25</v>
      </c>
      <c r="I1162" t="s">
        <v>25</v>
      </c>
      <c r="J1162">
        <v>0</v>
      </c>
      <c r="K1162">
        <v>0</v>
      </c>
      <c r="L1162" t="s">
        <v>25</v>
      </c>
      <c r="M1162" t="s">
        <v>25</v>
      </c>
      <c r="N1162" t="s">
        <v>25</v>
      </c>
      <c r="O1162" t="s">
        <v>25</v>
      </c>
    </row>
    <row r="1163" spans="1:15">
      <c r="A1163" t="s">
        <v>36</v>
      </c>
      <c r="B1163" t="s">
        <v>216</v>
      </c>
      <c r="C1163">
        <v>1985</v>
      </c>
      <c r="D1163">
        <v>0</v>
      </c>
      <c r="E1163" t="s">
        <v>25</v>
      </c>
      <c r="F1163" t="s">
        <v>25</v>
      </c>
      <c r="G1163" t="s">
        <v>25</v>
      </c>
      <c r="H1163" t="s">
        <v>25</v>
      </c>
      <c r="I1163" t="s">
        <v>25</v>
      </c>
      <c r="J1163">
        <v>0</v>
      </c>
      <c r="K1163">
        <v>0</v>
      </c>
      <c r="L1163" t="s">
        <v>25</v>
      </c>
      <c r="M1163" t="s">
        <v>25</v>
      </c>
      <c r="N1163" t="s">
        <v>25</v>
      </c>
      <c r="O1163" t="s">
        <v>25</v>
      </c>
    </row>
    <row r="1164" spans="1:15">
      <c r="A1164" t="s">
        <v>36</v>
      </c>
      <c r="B1164" t="s">
        <v>216</v>
      </c>
      <c r="C1164">
        <v>1986</v>
      </c>
      <c r="D1164">
        <v>0.112</v>
      </c>
      <c r="E1164" t="s">
        <v>25</v>
      </c>
      <c r="F1164" t="s">
        <v>25</v>
      </c>
      <c r="G1164" t="s">
        <v>25</v>
      </c>
      <c r="H1164" t="s">
        <v>25</v>
      </c>
      <c r="I1164" t="s">
        <v>25</v>
      </c>
      <c r="J1164">
        <v>0.112</v>
      </c>
      <c r="K1164">
        <v>0</v>
      </c>
      <c r="L1164" t="s">
        <v>25</v>
      </c>
      <c r="M1164" t="s">
        <v>25</v>
      </c>
      <c r="N1164" t="s">
        <v>25</v>
      </c>
      <c r="O1164" t="s">
        <v>25</v>
      </c>
    </row>
    <row r="1165" spans="1:15">
      <c r="A1165" t="s">
        <v>36</v>
      </c>
      <c r="B1165" t="s">
        <v>216</v>
      </c>
      <c r="C1165">
        <v>1987</v>
      </c>
      <c r="D1165">
        <v>1.8069999999999999</v>
      </c>
      <c r="E1165" t="s">
        <v>25</v>
      </c>
      <c r="F1165" t="s">
        <v>25</v>
      </c>
      <c r="G1165" t="s">
        <v>25</v>
      </c>
      <c r="H1165" t="s">
        <v>25</v>
      </c>
      <c r="I1165" t="s">
        <v>25</v>
      </c>
      <c r="J1165">
        <v>1.8069999999999999</v>
      </c>
      <c r="K1165">
        <v>0</v>
      </c>
      <c r="L1165" t="s">
        <v>25</v>
      </c>
      <c r="M1165" t="s">
        <v>25</v>
      </c>
      <c r="N1165" t="s">
        <v>25</v>
      </c>
      <c r="O1165" t="s">
        <v>25</v>
      </c>
    </row>
    <row r="1166" spans="1:15">
      <c r="A1166" t="s">
        <v>36</v>
      </c>
      <c r="B1166" t="s">
        <v>216</v>
      </c>
      <c r="C1166">
        <v>1988</v>
      </c>
      <c r="D1166">
        <v>0.98299999999999998</v>
      </c>
      <c r="E1166" t="s">
        <v>25</v>
      </c>
      <c r="F1166" t="s">
        <v>25</v>
      </c>
      <c r="G1166" t="s">
        <v>25</v>
      </c>
      <c r="H1166" t="s">
        <v>25</v>
      </c>
      <c r="I1166" t="s">
        <v>25</v>
      </c>
      <c r="J1166">
        <v>0.70799999999999996</v>
      </c>
      <c r="K1166">
        <v>0.27500000000000002</v>
      </c>
      <c r="L1166" t="s">
        <v>25</v>
      </c>
      <c r="M1166" t="s">
        <v>25</v>
      </c>
      <c r="N1166" t="s">
        <v>25</v>
      </c>
      <c r="O1166" t="s">
        <v>25</v>
      </c>
    </row>
    <row r="1167" spans="1:15">
      <c r="A1167" t="s">
        <v>36</v>
      </c>
      <c r="B1167" t="s">
        <v>216</v>
      </c>
      <c r="C1167">
        <v>1989</v>
      </c>
      <c r="D1167">
        <v>2.6459999999999999</v>
      </c>
      <c r="E1167" t="s">
        <v>25</v>
      </c>
      <c r="F1167" t="s">
        <v>25</v>
      </c>
      <c r="G1167" t="s">
        <v>25</v>
      </c>
      <c r="H1167" t="s">
        <v>25</v>
      </c>
      <c r="I1167" t="s">
        <v>25</v>
      </c>
      <c r="J1167">
        <v>2.4020000000000001</v>
      </c>
      <c r="K1167">
        <v>0.24399999999999999</v>
      </c>
      <c r="L1167" t="s">
        <v>25</v>
      </c>
      <c r="M1167" t="s">
        <v>25</v>
      </c>
      <c r="N1167" t="s">
        <v>25</v>
      </c>
      <c r="O1167" t="s">
        <v>25</v>
      </c>
    </row>
    <row r="1168" spans="1:15">
      <c r="A1168" t="s">
        <v>36</v>
      </c>
      <c r="B1168" t="s">
        <v>216</v>
      </c>
      <c r="C1168">
        <v>1990</v>
      </c>
      <c r="D1168">
        <v>7.266</v>
      </c>
      <c r="E1168" t="s">
        <v>25</v>
      </c>
      <c r="F1168" t="s">
        <v>25</v>
      </c>
      <c r="G1168" t="s">
        <v>25</v>
      </c>
      <c r="H1168" t="s">
        <v>25</v>
      </c>
      <c r="I1168" t="s">
        <v>25</v>
      </c>
      <c r="J1168">
        <v>4.1689999999999996</v>
      </c>
      <c r="K1168">
        <v>3.097</v>
      </c>
      <c r="L1168" t="s">
        <v>25</v>
      </c>
      <c r="M1168" t="s">
        <v>25</v>
      </c>
      <c r="N1168" t="s">
        <v>25</v>
      </c>
      <c r="O1168" t="s">
        <v>25</v>
      </c>
    </row>
    <row r="1169" spans="1:15">
      <c r="A1169" t="s">
        <v>36</v>
      </c>
      <c r="B1169" t="s">
        <v>216</v>
      </c>
      <c r="C1169">
        <v>1991</v>
      </c>
      <c r="D1169">
        <v>9.1210000000000004</v>
      </c>
      <c r="E1169" t="s">
        <v>25</v>
      </c>
      <c r="F1169" t="s">
        <v>25</v>
      </c>
      <c r="G1169" t="s">
        <v>25</v>
      </c>
      <c r="H1169" t="s">
        <v>25</v>
      </c>
      <c r="I1169" t="s">
        <v>25</v>
      </c>
      <c r="J1169">
        <v>6.2370000000000001</v>
      </c>
      <c r="K1169">
        <v>2.8839999999999999</v>
      </c>
      <c r="L1169" t="s">
        <v>25</v>
      </c>
      <c r="M1169" t="s">
        <v>25</v>
      </c>
      <c r="N1169" t="s">
        <v>25</v>
      </c>
      <c r="O1169" t="s">
        <v>25</v>
      </c>
    </row>
    <row r="1170" spans="1:15">
      <c r="A1170" t="s">
        <v>36</v>
      </c>
      <c r="B1170" t="s">
        <v>216</v>
      </c>
      <c r="C1170">
        <v>1992</v>
      </c>
      <c r="D1170">
        <v>12.696</v>
      </c>
      <c r="E1170" t="s">
        <v>25</v>
      </c>
      <c r="F1170" t="s">
        <v>25</v>
      </c>
      <c r="G1170" t="s">
        <v>25</v>
      </c>
      <c r="H1170" t="s">
        <v>25</v>
      </c>
      <c r="I1170" t="s">
        <v>25</v>
      </c>
      <c r="J1170">
        <v>9.4659999999999993</v>
      </c>
      <c r="K1170">
        <v>3.23</v>
      </c>
      <c r="L1170" t="s">
        <v>25</v>
      </c>
      <c r="M1170" t="s">
        <v>25</v>
      </c>
      <c r="N1170" t="s">
        <v>25</v>
      </c>
      <c r="O1170" t="s">
        <v>25</v>
      </c>
    </row>
    <row r="1171" spans="1:15">
      <c r="A1171" t="s">
        <v>36</v>
      </c>
      <c r="B1171" t="s">
        <v>216</v>
      </c>
      <c r="C1171">
        <v>1993</v>
      </c>
      <c r="D1171">
        <v>13.59</v>
      </c>
      <c r="E1171" t="s">
        <v>25</v>
      </c>
      <c r="F1171" t="s">
        <v>25</v>
      </c>
      <c r="G1171" t="s">
        <v>25</v>
      </c>
      <c r="H1171" t="s">
        <v>25</v>
      </c>
      <c r="I1171" t="s">
        <v>25</v>
      </c>
      <c r="J1171">
        <v>9.4009999999999998</v>
      </c>
      <c r="K1171">
        <v>4.1890000000000001</v>
      </c>
      <c r="L1171" t="s">
        <v>25</v>
      </c>
      <c r="M1171" t="s">
        <v>25</v>
      </c>
      <c r="N1171" t="s">
        <v>25</v>
      </c>
      <c r="O1171" t="s">
        <v>25</v>
      </c>
    </row>
    <row r="1172" spans="1:15">
      <c r="A1172" t="s">
        <v>36</v>
      </c>
      <c r="B1172" t="s">
        <v>216</v>
      </c>
      <c r="C1172">
        <v>1994</v>
      </c>
      <c r="D1172">
        <v>22.055999999999997</v>
      </c>
      <c r="E1172" t="s">
        <v>25</v>
      </c>
      <c r="F1172" t="s">
        <v>25</v>
      </c>
      <c r="G1172" t="s">
        <v>25</v>
      </c>
      <c r="H1172" t="s">
        <v>25</v>
      </c>
      <c r="I1172" t="s">
        <v>25</v>
      </c>
      <c r="J1172">
        <v>10.629</v>
      </c>
      <c r="K1172">
        <v>11.427</v>
      </c>
      <c r="L1172" t="s">
        <v>25</v>
      </c>
      <c r="M1172" t="s">
        <v>25</v>
      </c>
      <c r="N1172" t="s">
        <v>25</v>
      </c>
      <c r="O1172" t="s">
        <v>25</v>
      </c>
    </row>
    <row r="1173" spans="1:15">
      <c r="A1173" t="s">
        <v>36</v>
      </c>
      <c r="B1173" t="s">
        <v>216</v>
      </c>
      <c r="C1173">
        <v>1995</v>
      </c>
      <c r="D1173">
        <v>16.858000000000001</v>
      </c>
      <c r="E1173" t="s">
        <v>25</v>
      </c>
      <c r="F1173" t="s">
        <v>25</v>
      </c>
      <c r="G1173" t="s">
        <v>25</v>
      </c>
      <c r="H1173" t="s">
        <v>25</v>
      </c>
      <c r="I1173" t="s">
        <v>25</v>
      </c>
      <c r="J1173">
        <v>4.8579999999999997</v>
      </c>
      <c r="K1173">
        <v>12</v>
      </c>
      <c r="L1173" t="s">
        <v>25</v>
      </c>
      <c r="M1173" t="s">
        <v>25</v>
      </c>
      <c r="N1173" t="s">
        <v>25</v>
      </c>
      <c r="O1173" t="s">
        <v>25</v>
      </c>
    </row>
    <row r="1174" spans="1:15">
      <c r="A1174" t="s">
        <v>36</v>
      </c>
      <c r="B1174" t="s">
        <v>216</v>
      </c>
      <c r="C1174">
        <v>1996</v>
      </c>
      <c r="D1174">
        <v>1.633</v>
      </c>
      <c r="E1174" t="s">
        <v>25</v>
      </c>
      <c r="F1174" t="s">
        <v>25</v>
      </c>
      <c r="G1174" t="s">
        <v>25</v>
      </c>
      <c r="H1174" t="s">
        <v>25</v>
      </c>
      <c r="I1174" t="s">
        <v>25</v>
      </c>
      <c r="J1174">
        <v>1.633</v>
      </c>
      <c r="K1174">
        <v>0</v>
      </c>
      <c r="L1174" t="s">
        <v>25</v>
      </c>
      <c r="M1174" t="s">
        <v>25</v>
      </c>
      <c r="N1174" t="s">
        <v>25</v>
      </c>
      <c r="O1174" t="s">
        <v>25</v>
      </c>
    </row>
    <row r="1175" spans="1:15">
      <c r="A1175" t="s">
        <v>36</v>
      </c>
      <c r="B1175" t="s">
        <v>216</v>
      </c>
      <c r="C1175">
        <v>1997</v>
      </c>
      <c r="D1175">
        <v>2.0550000000000002</v>
      </c>
      <c r="E1175" t="s">
        <v>25</v>
      </c>
      <c r="F1175" t="s">
        <v>25</v>
      </c>
      <c r="G1175" t="s">
        <v>25</v>
      </c>
      <c r="H1175" t="s">
        <v>25</v>
      </c>
      <c r="I1175" t="s">
        <v>25</v>
      </c>
      <c r="J1175">
        <v>2.0550000000000002</v>
      </c>
      <c r="K1175">
        <v>0</v>
      </c>
      <c r="L1175" t="s">
        <v>25</v>
      </c>
      <c r="M1175" t="s">
        <v>25</v>
      </c>
      <c r="N1175" t="s">
        <v>25</v>
      </c>
      <c r="O1175" t="s">
        <v>25</v>
      </c>
    </row>
    <row r="1176" spans="1:15">
      <c r="A1176" t="s">
        <v>36</v>
      </c>
      <c r="B1176" t="s">
        <v>216</v>
      </c>
      <c r="C1176">
        <v>1998</v>
      </c>
      <c r="D1176">
        <v>4.1859999999999999</v>
      </c>
      <c r="E1176" t="s">
        <v>25</v>
      </c>
      <c r="F1176" t="s">
        <v>25</v>
      </c>
      <c r="G1176" t="s">
        <v>25</v>
      </c>
      <c r="H1176" t="s">
        <v>25</v>
      </c>
      <c r="I1176" t="s">
        <v>25</v>
      </c>
      <c r="J1176">
        <v>4.1859999999999999</v>
      </c>
      <c r="K1176">
        <v>0</v>
      </c>
      <c r="L1176" t="s">
        <v>25</v>
      </c>
      <c r="M1176" t="s">
        <v>25</v>
      </c>
      <c r="N1176" t="s">
        <v>25</v>
      </c>
      <c r="O1176" t="s">
        <v>25</v>
      </c>
    </row>
    <row r="1177" spans="1:15">
      <c r="A1177" t="s">
        <v>36</v>
      </c>
      <c r="B1177" t="s">
        <v>216</v>
      </c>
      <c r="C1177">
        <v>1999</v>
      </c>
      <c r="D1177">
        <v>4.1980000000000004</v>
      </c>
      <c r="E1177" t="s">
        <v>25</v>
      </c>
      <c r="F1177" t="s">
        <v>25</v>
      </c>
      <c r="G1177" t="s">
        <v>25</v>
      </c>
      <c r="H1177" t="s">
        <v>25</v>
      </c>
      <c r="I1177" t="s">
        <v>25</v>
      </c>
      <c r="J1177">
        <v>4.1980000000000004</v>
      </c>
      <c r="K1177">
        <v>0</v>
      </c>
      <c r="L1177" t="s">
        <v>25</v>
      </c>
      <c r="M1177" t="s">
        <v>25</v>
      </c>
      <c r="N1177" t="s">
        <v>25</v>
      </c>
      <c r="O1177" t="s">
        <v>25</v>
      </c>
    </row>
    <row r="1178" spans="1:15">
      <c r="A1178" t="s">
        <v>36</v>
      </c>
      <c r="B1178" t="s">
        <v>216</v>
      </c>
      <c r="C1178">
        <v>2000</v>
      </c>
      <c r="D1178">
        <v>4.8579999999999997</v>
      </c>
      <c r="E1178" t="s">
        <v>25</v>
      </c>
      <c r="F1178" t="s">
        <v>25</v>
      </c>
      <c r="G1178" t="s">
        <v>25</v>
      </c>
      <c r="H1178" t="s">
        <v>25</v>
      </c>
      <c r="I1178" t="s">
        <v>25</v>
      </c>
      <c r="J1178">
        <v>4.8579999999999997</v>
      </c>
      <c r="K1178">
        <v>0</v>
      </c>
      <c r="L1178" t="s">
        <v>25</v>
      </c>
      <c r="M1178" t="s">
        <v>25</v>
      </c>
      <c r="N1178" t="s">
        <v>25</v>
      </c>
      <c r="O1178" t="s">
        <v>25</v>
      </c>
    </row>
    <row r="1179" spans="1:15">
      <c r="A1179" t="s">
        <v>36</v>
      </c>
      <c r="B1179" t="s">
        <v>216</v>
      </c>
      <c r="C1179">
        <v>2001</v>
      </c>
      <c r="D1179">
        <v>3.827</v>
      </c>
      <c r="E1179" t="s">
        <v>25</v>
      </c>
      <c r="F1179" t="s">
        <v>25</v>
      </c>
      <c r="G1179" t="s">
        <v>25</v>
      </c>
      <c r="H1179" t="s">
        <v>25</v>
      </c>
      <c r="I1179" t="s">
        <v>25</v>
      </c>
      <c r="J1179">
        <v>3.827</v>
      </c>
      <c r="K1179">
        <v>0</v>
      </c>
      <c r="L1179" t="s">
        <v>25</v>
      </c>
      <c r="M1179" t="s">
        <v>25</v>
      </c>
      <c r="N1179" t="s">
        <v>25</v>
      </c>
      <c r="O1179" t="s">
        <v>25</v>
      </c>
    </row>
    <row r="1180" spans="1:15">
      <c r="A1180" t="s">
        <v>36</v>
      </c>
      <c r="B1180" t="s">
        <v>216</v>
      </c>
      <c r="C1180">
        <v>2002</v>
      </c>
      <c r="D1180">
        <v>1.44</v>
      </c>
      <c r="E1180" t="s">
        <v>25</v>
      </c>
      <c r="F1180" t="s">
        <v>25</v>
      </c>
      <c r="G1180" t="s">
        <v>25</v>
      </c>
      <c r="H1180" t="s">
        <v>25</v>
      </c>
      <c r="I1180" t="s">
        <v>25</v>
      </c>
      <c r="J1180">
        <v>1.44</v>
      </c>
      <c r="K1180">
        <v>0</v>
      </c>
      <c r="L1180" t="s">
        <v>25</v>
      </c>
      <c r="M1180" t="s">
        <v>25</v>
      </c>
      <c r="N1180" t="s">
        <v>25</v>
      </c>
      <c r="O1180" t="s">
        <v>25</v>
      </c>
    </row>
    <row r="1181" spans="1:15">
      <c r="A1181" t="s">
        <v>36</v>
      </c>
      <c r="B1181" t="s">
        <v>216</v>
      </c>
      <c r="C1181">
        <v>2003</v>
      </c>
      <c r="D1181">
        <v>2.84</v>
      </c>
      <c r="E1181" t="s">
        <v>25</v>
      </c>
      <c r="F1181" t="s">
        <v>25</v>
      </c>
      <c r="G1181" t="s">
        <v>25</v>
      </c>
      <c r="H1181" t="s">
        <v>25</v>
      </c>
      <c r="I1181" t="s">
        <v>25</v>
      </c>
      <c r="J1181">
        <v>2.84</v>
      </c>
      <c r="K1181">
        <v>0</v>
      </c>
      <c r="L1181" t="s">
        <v>25</v>
      </c>
      <c r="M1181" t="s">
        <v>25</v>
      </c>
      <c r="N1181" t="s">
        <v>25</v>
      </c>
      <c r="O1181" t="s">
        <v>25</v>
      </c>
    </row>
    <row r="1182" spans="1:15">
      <c r="A1182" t="s">
        <v>36</v>
      </c>
      <c r="B1182" t="s">
        <v>216</v>
      </c>
      <c r="C1182">
        <v>2004</v>
      </c>
      <c r="D1182">
        <v>1.006</v>
      </c>
      <c r="E1182" t="s">
        <v>25</v>
      </c>
      <c r="F1182" t="s">
        <v>25</v>
      </c>
      <c r="G1182" t="s">
        <v>25</v>
      </c>
      <c r="H1182" t="s">
        <v>25</v>
      </c>
      <c r="I1182" t="s">
        <v>25</v>
      </c>
      <c r="J1182">
        <v>1.006</v>
      </c>
      <c r="K1182">
        <v>0</v>
      </c>
      <c r="L1182" t="s">
        <v>25</v>
      </c>
      <c r="M1182" t="s">
        <v>25</v>
      </c>
      <c r="N1182" t="s">
        <v>25</v>
      </c>
      <c r="O1182" t="s">
        <v>25</v>
      </c>
    </row>
    <row r="1183" spans="1:15">
      <c r="A1183" t="s">
        <v>36</v>
      </c>
      <c r="B1183" t="s">
        <v>216</v>
      </c>
      <c r="C1183">
        <v>2005</v>
      </c>
      <c r="D1183">
        <v>5.49</v>
      </c>
      <c r="E1183" t="s">
        <v>25</v>
      </c>
      <c r="F1183" t="s">
        <v>25</v>
      </c>
      <c r="G1183" t="s">
        <v>25</v>
      </c>
      <c r="H1183" t="s">
        <v>25</v>
      </c>
      <c r="I1183" t="s">
        <v>25</v>
      </c>
      <c r="J1183">
        <v>5.49</v>
      </c>
      <c r="K1183">
        <v>0</v>
      </c>
      <c r="L1183" t="s">
        <v>25</v>
      </c>
      <c r="M1183" t="s">
        <v>25</v>
      </c>
      <c r="N1183" t="s">
        <v>25</v>
      </c>
      <c r="O1183" t="s">
        <v>25</v>
      </c>
    </row>
    <row r="1184" spans="1:15">
      <c r="A1184" t="s">
        <v>36</v>
      </c>
      <c r="B1184" t="s">
        <v>216</v>
      </c>
      <c r="C1184">
        <v>2006</v>
      </c>
      <c r="D1184">
        <v>32.033000000000001</v>
      </c>
      <c r="E1184" t="s">
        <v>25</v>
      </c>
      <c r="F1184" t="s">
        <v>25</v>
      </c>
      <c r="G1184" t="s">
        <v>25</v>
      </c>
      <c r="H1184" t="s">
        <v>25</v>
      </c>
      <c r="I1184" t="s">
        <v>25</v>
      </c>
      <c r="J1184">
        <v>32.033000000000001</v>
      </c>
      <c r="K1184">
        <v>0</v>
      </c>
      <c r="L1184" t="s">
        <v>25</v>
      </c>
      <c r="M1184" t="s">
        <v>25</v>
      </c>
      <c r="N1184" t="s">
        <v>25</v>
      </c>
      <c r="O1184" t="s">
        <v>25</v>
      </c>
    </row>
    <row r="1185" spans="1:15">
      <c r="A1185" t="s">
        <v>36</v>
      </c>
      <c r="B1185" t="s">
        <v>216</v>
      </c>
      <c r="C1185">
        <v>2007</v>
      </c>
      <c r="D1185">
        <v>2.6</v>
      </c>
      <c r="E1185" t="s">
        <v>25</v>
      </c>
      <c r="F1185" t="s">
        <v>25</v>
      </c>
      <c r="G1185" t="s">
        <v>25</v>
      </c>
      <c r="H1185" t="s">
        <v>25</v>
      </c>
      <c r="I1185" t="s">
        <v>25</v>
      </c>
      <c r="J1185">
        <v>2.6</v>
      </c>
      <c r="K1185">
        <v>0</v>
      </c>
      <c r="L1185" t="s">
        <v>25</v>
      </c>
      <c r="M1185" t="s">
        <v>25</v>
      </c>
      <c r="N1185" t="s">
        <v>25</v>
      </c>
      <c r="O1185" t="s">
        <v>25</v>
      </c>
    </row>
    <row r="1186" spans="1:15">
      <c r="A1186" t="s">
        <v>36</v>
      </c>
      <c r="B1186" t="s">
        <v>216</v>
      </c>
      <c r="C1186">
        <v>2008</v>
      </c>
      <c r="D1186">
        <v>457.64</v>
      </c>
      <c r="E1186" t="s">
        <v>25</v>
      </c>
      <c r="F1186" t="s">
        <v>25</v>
      </c>
      <c r="G1186" t="s">
        <v>25</v>
      </c>
      <c r="H1186" t="s">
        <v>25</v>
      </c>
      <c r="I1186" t="s">
        <v>25</v>
      </c>
      <c r="J1186">
        <v>457.64</v>
      </c>
      <c r="K1186">
        <v>0</v>
      </c>
      <c r="L1186" t="s">
        <v>25</v>
      </c>
      <c r="M1186" t="s">
        <v>25</v>
      </c>
      <c r="N1186" t="s">
        <v>25</v>
      </c>
      <c r="O1186" t="s">
        <v>25</v>
      </c>
    </row>
    <row r="1187" spans="1:15">
      <c r="A1187" t="s">
        <v>36</v>
      </c>
      <c r="B1187" t="s">
        <v>216</v>
      </c>
      <c r="C1187">
        <v>2009</v>
      </c>
      <c r="D1187">
        <v>0.52500000000000002</v>
      </c>
      <c r="E1187" t="s">
        <v>25</v>
      </c>
      <c r="F1187" t="s">
        <v>25</v>
      </c>
      <c r="G1187" t="s">
        <v>25</v>
      </c>
      <c r="H1187" t="s">
        <v>25</v>
      </c>
      <c r="I1187" t="s">
        <v>25</v>
      </c>
      <c r="J1187">
        <v>0.52500000000000002</v>
      </c>
      <c r="K1187">
        <v>0</v>
      </c>
      <c r="L1187" t="s">
        <v>25</v>
      </c>
      <c r="M1187" t="s">
        <v>25</v>
      </c>
      <c r="N1187" t="s">
        <v>25</v>
      </c>
      <c r="O1187" t="s">
        <v>25</v>
      </c>
    </row>
    <row r="1188" spans="1:15">
      <c r="A1188" t="s">
        <v>36</v>
      </c>
      <c r="B1188" t="s">
        <v>216</v>
      </c>
      <c r="C1188">
        <v>2010</v>
      </c>
      <c r="D1188">
        <v>0.28999999999999998</v>
      </c>
      <c r="E1188" t="s">
        <v>25</v>
      </c>
      <c r="F1188" t="s">
        <v>25</v>
      </c>
      <c r="G1188" t="s">
        <v>25</v>
      </c>
      <c r="H1188" t="s">
        <v>25</v>
      </c>
      <c r="I1188" t="s">
        <v>25</v>
      </c>
      <c r="J1188">
        <v>0.28999999999999998</v>
      </c>
      <c r="K1188">
        <v>0</v>
      </c>
      <c r="L1188" t="s">
        <v>25</v>
      </c>
      <c r="M1188" t="s">
        <v>25</v>
      </c>
      <c r="N1188" t="s">
        <v>25</v>
      </c>
      <c r="O1188" t="s">
        <v>25</v>
      </c>
    </row>
    <row r="1189" spans="1:15">
      <c r="A1189" t="s">
        <v>36</v>
      </c>
      <c r="B1189" t="s">
        <v>216</v>
      </c>
      <c r="C1189">
        <v>2011</v>
      </c>
      <c r="D1189">
        <v>0.28999999999999998</v>
      </c>
      <c r="E1189" t="s">
        <v>25</v>
      </c>
      <c r="F1189" t="s">
        <v>25</v>
      </c>
      <c r="G1189" t="s">
        <v>25</v>
      </c>
      <c r="H1189" t="s">
        <v>25</v>
      </c>
      <c r="I1189" t="s">
        <v>25</v>
      </c>
      <c r="J1189">
        <v>0.28999999999999998</v>
      </c>
      <c r="K1189">
        <v>0</v>
      </c>
      <c r="L1189" t="s">
        <v>25</v>
      </c>
      <c r="M1189" t="s">
        <v>25</v>
      </c>
      <c r="N1189" t="s">
        <v>25</v>
      </c>
      <c r="O1189" t="s">
        <v>25</v>
      </c>
    </row>
    <row r="1190" spans="1:15">
      <c r="A1190" t="s">
        <v>36</v>
      </c>
      <c r="B1190" t="s">
        <v>216</v>
      </c>
      <c r="C1190">
        <v>2012</v>
      </c>
      <c r="D1190">
        <v>0.27</v>
      </c>
      <c r="E1190" t="s">
        <v>25</v>
      </c>
      <c r="F1190" t="s">
        <v>25</v>
      </c>
      <c r="G1190" t="s">
        <v>25</v>
      </c>
      <c r="H1190" t="s">
        <v>25</v>
      </c>
      <c r="I1190" t="s">
        <v>25</v>
      </c>
      <c r="J1190">
        <v>0.27</v>
      </c>
      <c r="K1190">
        <v>0</v>
      </c>
      <c r="L1190" t="s">
        <v>25</v>
      </c>
      <c r="M1190" t="s">
        <v>25</v>
      </c>
      <c r="N1190" t="s">
        <v>25</v>
      </c>
      <c r="O1190" t="s">
        <v>25</v>
      </c>
    </row>
    <row r="1191" spans="1:15">
      <c r="A1191" t="s">
        <v>36</v>
      </c>
      <c r="B1191" t="s">
        <v>216</v>
      </c>
      <c r="C1191">
        <v>2013</v>
      </c>
      <c r="D1191">
        <v>0.27</v>
      </c>
      <c r="E1191" t="s">
        <v>25</v>
      </c>
      <c r="F1191" t="s">
        <v>25</v>
      </c>
      <c r="G1191" t="s">
        <v>25</v>
      </c>
      <c r="H1191" t="s">
        <v>25</v>
      </c>
      <c r="I1191" t="s">
        <v>25</v>
      </c>
      <c r="J1191">
        <v>0.27</v>
      </c>
      <c r="K1191">
        <v>0</v>
      </c>
      <c r="L1191" t="s">
        <v>25</v>
      </c>
      <c r="M1191" t="s">
        <v>25</v>
      </c>
      <c r="N1191" t="s">
        <v>25</v>
      </c>
      <c r="O1191" t="s">
        <v>25</v>
      </c>
    </row>
    <row r="1192" spans="1:15">
      <c r="A1192" t="s">
        <v>36</v>
      </c>
      <c r="B1192" t="s">
        <v>216</v>
      </c>
      <c r="C1192">
        <v>2014</v>
      </c>
      <c r="D1192">
        <v>0.24</v>
      </c>
      <c r="E1192" t="s">
        <v>25</v>
      </c>
      <c r="F1192" t="s">
        <v>25</v>
      </c>
      <c r="G1192" t="s">
        <v>25</v>
      </c>
      <c r="H1192" t="s">
        <v>25</v>
      </c>
      <c r="I1192" t="s">
        <v>25</v>
      </c>
      <c r="J1192">
        <v>0.24</v>
      </c>
      <c r="K1192">
        <v>0</v>
      </c>
      <c r="L1192" t="s">
        <v>25</v>
      </c>
      <c r="M1192" t="s">
        <v>25</v>
      </c>
      <c r="N1192" t="s">
        <v>25</v>
      </c>
      <c r="O1192" t="s">
        <v>25</v>
      </c>
    </row>
    <row r="1193" spans="1:15">
      <c r="A1193" t="s">
        <v>36</v>
      </c>
      <c r="B1193" t="s">
        <v>216</v>
      </c>
      <c r="C1193">
        <v>2015</v>
      </c>
      <c r="D1193">
        <v>0.19</v>
      </c>
      <c r="E1193" t="s">
        <v>25</v>
      </c>
      <c r="F1193" t="s">
        <v>25</v>
      </c>
      <c r="G1193" t="s">
        <v>25</v>
      </c>
      <c r="H1193" t="s">
        <v>25</v>
      </c>
      <c r="I1193" t="s">
        <v>25</v>
      </c>
      <c r="J1193">
        <v>0.19</v>
      </c>
      <c r="K1193">
        <v>0</v>
      </c>
      <c r="L1193" t="s">
        <v>25</v>
      </c>
      <c r="M1193" t="s">
        <v>25</v>
      </c>
      <c r="N1193" t="s">
        <v>25</v>
      </c>
      <c r="O1193" t="s">
        <v>25</v>
      </c>
    </row>
    <row r="1194" spans="1:15">
      <c r="A1194" t="s">
        <v>36</v>
      </c>
      <c r="B1194" t="s">
        <v>216</v>
      </c>
      <c r="C1194">
        <v>2016</v>
      </c>
      <c r="D1194">
        <v>0</v>
      </c>
      <c r="E1194" t="s">
        <v>25</v>
      </c>
      <c r="F1194" t="s">
        <v>25</v>
      </c>
      <c r="G1194" t="s">
        <v>25</v>
      </c>
      <c r="H1194" t="s">
        <v>25</v>
      </c>
      <c r="I1194" t="s">
        <v>25</v>
      </c>
      <c r="J1194">
        <v>0</v>
      </c>
      <c r="K1194">
        <v>0</v>
      </c>
      <c r="L1194" t="s">
        <v>25</v>
      </c>
      <c r="M1194" t="s">
        <v>25</v>
      </c>
      <c r="N1194" t="s">
        <v>25</v>
      </c>
      <c r="O1194" t="s">
        <v>25</v>
      </c>
    </row>
    <row r="1195" spans="1:15">
      <c r="A1195" t="s">
        <v>36</v>
      </c>
      <c r="B1195" t="s">
        <v>216</v>
      </c>
      <c r="C1195">
        <v>2017</v>
      </c>
      <c r="D1195">
        <v>4.2724E-3</v>
      </c>
      <c r="E1195" t="s">
        <v>25</v>
      </c>
      <c r="F1195" t="s">
        <v>25</v>
      </c>
      <c r="G1195" t="s">
        <v>25</v>
      </c>
      <c r="H1195" t="s">
        <v>25</v>
      </c>
      <c r="I1195" t="s">
        <v>25</v>
      </c>
      <c r="J1195">
        <v>4.2724E-3</v>
      </c>
      <c r="K1195">
        <v>0</v>
      </c>
      <c r="L1195" t="s">
        <v>25</v>
      </c>
      <c r="M1195" t="s">
        <v>25</v>
      </c>
      <c r="N1195" t="s">
        <v>25</v>
      </c>
      <c r="O1195" t="s">
        <v>25</v>
      </c>
    </row>
    <row r="1196" spans="1:15">
      <c r="A1196" t="s">
        <v>36</v>
      </c>
      <c r="B1196" t="s">
        <v>216</v>
      </c>
      <c r="C1196">
        <v>2018</v>
      </c>
      <c r="D1196">
        <v>7.3319881999999996</v>
      </c>
      <c r="E1196" t="s">
        <v>25</v>
      </c>
      <c r="F1196" t="s">
        <v>25</v>
      </c>
      <c r="G1196" t="s">
        <v>25</v>
      </c>
      <c r="H1196" t="s">
        <v>25</v>
      </c>
      <c r="I1196">
        <v>7.3</v>
      </c>
      <c r="J1196">
        <v>3.1988199999999994E-2</v>
      </c>
      <c r="K1196">
        <v>0</v>
      </c>
      <c r="L1196" t="s">
        <v>25</v>
      </c>
      <c r="M1196" t="s">
        <v>25</v>
      </c>
      <c r="N1196" t="s">
        <v>25</v>
      </c>
      <c r="O1196" t="s">
        <v>25</v>
      </c>
    </row>
    <row r="1197" spans="1:15">
      <c r="A1197" t="s">
        <v>36</v>
      </c>
      <c r="B1197" t="s">
        <v>216</v>
      </c>
      <c r="C1197">
        <v>2019</v>
      </c>
      <c r="D1197">
        <v>1.3828E-3</v>
      </c>
      <c r="E1197" t="s">
        <v>25</v>
      </c>
      <c r="F1197" t="s">
        <v>25</v>
      </c>
      <c r="G1197" t="s">
        <v>25</v>
      </c>
      <c r="H1197" t="s">
        <v>25</v>
      </c>
      <c r="I1197">
        <v>0</v>
      </c>
      <c r="J1197">
        <v>1.3828E-3</v>
      </c>
      <c r="K1197">
        <v>0</v>
      </c>
      <c r="L1197" t="s">
        <v>25</v>
      </c>
      <c r="M1197" t="s">
        <v>25</v>
      </c>
      <c r="N1197" t="s">
        <v>25</v>
      </c>
      <c r="O1197" t="s">
        <v>25</v>
      </c>
    </row>
    <row r="1198" spans="1:15">
      <c r="A1198" t="s">
        <v>36</v>
      </c>
      <c r="B1198" t="s">
        <v>216</v>
      </c>
      <c r="C1198">
        <v>2020</v>
      </c>
      <c r="D1198">
        <v>0</v>
      </c>
      <c r="E1198" t="s">
        <v>25</v>
      </c>
      <c r="F1198" t="s">
        <v>25</v>
      </c>
      <c r="G1198" t="s">
        <v>25</v>
      </c>
      <c r="H1198" t="s">
        <v>25</v>
      </c>
      <c r="I1198">
        <v>0</v>
      </c>
      <c r="J1198">
        <v>0</v>
      </c>
      <c r="K1198">
        <v>0</v>
      </c>
      <c r="L1198" t="s">
        <v>25</v>
      </c>
      <c r="M1198" t="s">
        <v>25</v>
      </c>
      <c r="N1198" t="s">
        <v>25</v>
      </c>
      <c r="O1198" t="s">
        <v>25</v>
      </c>
    </row>
    <row r="1199" spans="1:15">
      <c r="A1199" t="s">
        <v>37</v>
      </c>
      <c r="B1199" t="s">
        <v>217</v>
      </c>
      <c r="C1199">
        <v>1960</v>
      </c>
      <c r="D1199">
        <v>48</v>
      </c>
      <c r="E1199">
        <v>48</v>
      </c>
      <c r="F1199" t="s">
        <v>25</v>
      </c>
      <c r="G1199" t="s">
        <v>25</v>
      </c>
      <c r="H1199">
        <v>0</v>
      </c>
      <c r="I1199" t="s">
        <v>25</v>
      </c>
      <c r="J1199">
        <v>0</v>
      </c>
      <c r="K1199">
        <v>0</v>
      </c>
      <c r="L1199">
        <v>0</v>
      </c>
      <c r="M1199" t="s">
        <v>25</v>
      </c>
      <c r="N1199">
        <v>0</v>
      </c>
      <c r="O1199" t="s">
        <v>25</v>
      </c>
    </row>
    <row r="1200" spans="1:15">
      <c r="A1200" t="s">
        <v>37</v>
      </c>
      <c r="B1200" t="s">
        <v>217</v>
      </c>
      <c r="C1200">
        <v>1961</v>
      </c>
      <c r="D1200">
        <v>811.6</v>
      </c>
      <c r="E1200">
        <v>0</v>
      </c>
      <c r="F1200" t="s">
        <v>25</v>
      </c>
      <c r="G1200" t="s">
        <v>25</v>
      </c>
      <c r="H1200">
        <v>300</v>
      </c>
      <c r="I1200" t="s">
        <v>25</v>
      </c>
      <c r="J1200">
        <v>241.6</v>
      </c>
      <c r="K1200">
        <v>70</v>
      </c>
      <c r="L1200">
        <v>200</v>
      </c>
      <c r="M1200" t="s">
        <v>25</v>
      </c>
      <c r="N1200">
        <v>0</v>
      </c>
      <c r="O1200" t="s">
        <v>25</v>
      </c>
    </row>
    <row r="1201" spans="1:15">
      <c r="A1201" t="s">
        <v>37</v>
      </c>
      <c r="B1201" t="s">
        <v>217</v>
      </c>
      <c r="C1201">
        <v>1962</v>
      </c>
      <c r="D1201">
        <v>43.5</v>
      </c>
      <c r="E1201">
        <v>29</v>
      </c>
      <c r="F1201" t="s">
        <v>25</v>
      </c>
      <c r="G1201" t="s">
        <v>25</v>
      </c>
      <c r="H1201" t="e">
        <v>#N/A</v>
      </c>
      <c r="I1201" t="s">
        <v>25</v>
      </c>
      <c r="J1201">
        <v>14.5</v>
      </c>
      <c r="K1201">
        <v>0</v>
      </c>
      <c r="L1201">
        <v>0</v>
      </c>
      <c r="M1201" t="s">
        <v>25</v>
      </c>
      <c r="N1201">
        <v>0</v>
      </c>
      <c r="O1201" t="s">
        <v>25</v>
      </c>
    </row>
    <row r="1202" spans="1:15">
      <c r="A1202" t="s">
        <v>37</v>
      </c>
      <c r="B1202" t="s">
        <v>217</v>
      </c>
      <c r="C1202">
        <v>1963</v>
      </c>
      <c r="D1202">
        <v>112</v>
      </c>
      <c r="E1202">
        <v>0</v>
      </c>
      <c r="F1202" t="s">
        <v>25</v>
      </c>
      <c r="G1202" t="s">
        <v>25</v>
      </c>
      <c r="H1202" t="e">
        <v>#N/A</v>
      </c>
      <c r="I1202" t="s">
        <v>25</v>
      </c>
      <c r="J1202">
        <v>19</v>
      </c>
      <c r="K1202">
        <v>93</v>
      </c>
      <c r="L1202">
        <v>0</v>
      </c>
      <c r="M1202" t="s">
        <v>25</v>
      </c>
      <c r="N1202">
        <v>0</v>
      </c>
      <c r="O1202" t="s">
        <v>25</v>
      </c>
    </row>
    <row r="1203" spans="1:15">
      <c r="A1203" t="s">
        <v>37</v>
      </c>
      <c r="B1203" t="s">
        <v>217</v>
      </c>
      <c r="C1203">
        <v>1964</v>
      </c>
      <c r="D1203">
        <v>416</v>
      </c>
      <c r="E1203">
        <v>107</v>
      </c>
      <c r="F1203" t="s">
        <v>25</v>
      </c>
      <c r="G1203" t="s">
        <v>25</v>
      </c>
      <c r="H1203">
        <v>270</v>
      </c>
      <c r="I1203" t="s">
        <v>25</v>
      </c>
      <c r="J1203">
        <v>39</v>
      </c>
      <c r="K1203">
        <v>0</v>
      </c>
      <c r="L1203">
        <v>0</v>
      </c>
      <c r="M1203" t="s">
        <v>25</v>
      </c>
      <c r="N1203">
        <v>0</v>
      </c>
      <c r="O1203" t="s">
        <v>25</v>
      </c>
    </row>
    <row r="1204" spans="1:15">
      <c r="A1204" t="s">
        <v>37</v>
      </c>
      <c r="B1204" t="s">
        <v>217</v>
      </c>
      <c r="C1204">
        <v>1965</v>
      </c>
      <c r="D1204">
        <v>43</v>
      </c>
      <c r="E1204">
        <v>0</v>
      </c>
      <c r="F1204" t="s">
        <v>25</v>
      </c>
      <c r="G1204" t="s">
        <v>25</v>
      </c>
      <c r="H1204">
        <v>0</v>
      </c>
      <c r="I1204" t="s">
        <v>25</v>
      </c>
      <c r="J1204">
        <v>6</v>
      </c>
      <c r="K1204">
        <v>37</v>
      </c>
      <c r="L1204">
        <v>0</v>
      </c>
      <c r="M1204" t="s">
        <v>25</v>
      </c>
      <c r="N1204">
        <v>0</v>
      </c>
      <c r="O1204" t="s">
        <v>25</v>
      </c>
    </row>
    <row r="1205" spans="1:15">
      <c r="A1205" t="s">
        <v>37</v>
      </c>
      <c r="B1205" t="s">
        <v>217</v>
      </c>
      <c r="C1205">
        <v>1966</v>
      </c>
      <c r="D1205">
        <v>0</v>
      </c>
      <c r="E1205">
        <v>0</v>
      </c>
      <c r="F1205" t="s">
        <v>25</v>
      </c>
      <c r="G1205" t="s">
        <v>25</v>
      </c>
      <c r="H1205">
        <v>0</v>
      </c>
      <c r="I1205" t="s">
        <v>25</v>
      </c>
      <c r="J1205">
        <v>0</v>
      </c>
      <c r="K1205">
        <v>0</v>
      </c>
      <c r="L1205">
        <v>0</v>
      </c>
      <c r="M1205" t="s">
        <v>25</v>
      </c>
      <c r="N1205">
        <v>0</v>
      </c>
      <c r="O1205" t="s">
        <v>25</v>
      </c>
    </row>
    <row r="1206" spans="1:15">
      <c r="A1206" t="s">
        <v>37</v>
      </c>
      <c r="B1206" t="s">
        <v>217</v>
      </c>
      <c r="C1206">
        <v>1967</v>
      </c>
      <c r="D1206">
        <v>0</v>
      </c>
      <c r="E1206">
        <v>0</v>
      </c>
      <c r="F1206" t="s">
        <v>25</v>
      </c>
      <c r="G1206" t="s">
        <v>25</v>
      </c>
      <c r="H1206">
        <v>0</v>
      </c>
      <c r="I1206" t="s">
        <v>25</v>
      </c>
      <c r="J1206">
        <v>0</v>
      </c>
      <c r="K1206">
        <v>0</v>
      </c>
      <c r="L1206">
        <v>0</v>
      </c>
      <c r="M1206" t="s">
        <v>25</v>
      </c>
      <c r="N1206">
        <v>0</v>
      </c>
      <c r="O1206" t="s">
        <v>25</v>
      </c>
    </row>
    <row r="1207" spans="1:15">
      <c r="A1207" t="s">
        <v>37</v>
      </c>
      <c r="B1207" t="s">
        <v>217</v>
      </c>
      <c r="C1207">
        <v>1968</v>
      </c>
      <c r="D1207">
        <v>0</v>
      </c>
      <c r="E1207">
        <v>0</v>
      </c>
      <c r="F1207" t="s">
        <v>25</v>
      </c>
      <c r="G1207" t="s">
        <v>25</v>
      </c>
      <c r="H1207">
        <v>0</v>
      </c>
      <c r="I1207" t="s">
        <v>25</v>
      </c>
      <c r="J1207">
        <v>0</v>
      </c>
      <c r="K1207">
        <v>0</v>
      </c>
      <c r="L1207">
        <v>0</v>
      </c>
      <c r="M1207" t="s">
        <v>25</v>
      </c>
      <c r="N1207">
        <v>0</v>
      </c>
      <c r="O1207" t="s">
        <v>25</v>
      </c>
    </row>
    <row r="1208" spans="1:15">
      <c r="A1208" t="s">
        <v>37</v>
      </c>
      <c r="B1208" t="s">
        <v>217</v>
      </c>
      <c r="C1208">
        <v>1969</v>
      </c>
      <c r="D1208">
        <v>0</v>
      </c>
      <c r="E1208">
        <v>0</v>
      </c>
      <c r="F1208" t="s">
        <v>25</v>
      </c>
      <c r="G1208" t="s">
        <v>25</v>
      </c>
      <c r="H1208">
        <v>0</v>
      </c>
      <c r="I1208" t="s">
        <v>25</v>
      </c>
      <c r="J1208">
        <v>0</v>
      </c>
      <c r="K1208">
        <v>0</v>
      </c>
      <c r="L1208">
        <v>0</v>
      </c>
      <c r="M1208" t="s">
        <v>25</v>
      </c>
      <c r="N1208">
        <v>0</v>
      </c>
      <c r="O1208" t="s">
        <v>25</v>
      </c>
    </row>
    <row r="1209" spans="1:15">
      <c r="A1209" t="s">
        <v>37</v>
      </c>
      <c r="B1209" t="s">
        <v>217</v>
      </c>
      <c r="C1209">
        <v>1970</v>
      </c>
      <c r="D1209">
        <v>0</v>
      </c>
      <c r="E1209">
        <v>0</v>
      </c>
      <c r="F1209" t="s">
        <v>25</v>
      </c>
      <c r="G1209" t="s">
        <v>25</v>
      </c>
      <c r="H1209">
        <v>0</v>
      </c>
      <c r="I1209" t="s">
        <v>25</v>
      </c>
      <c r="J1209">
        <v>0</v>
      </c>
      <c r="K1209">
        <v>0</v>
      </c>
      <c r="L1209">
        <v>0</v>
      </c>
      <c r="M1209" t="s">
        <v>25</v>
      </c>
      <c r="N1209">
        <v>0</v>
      </c>
      <c r="O1209" t="s">
        <v>25</v>
      </c>
    </row>
    <row r="1210" spans="1:15">
      <c r="A1210" t="s">
        <v>37</v>
      </c>
      <c r="B1210" t="s">
        <v>217</v>
      </c>
      <c r="C1210">
        <v>1971</v>
      </c>
      <c r="D1210">
        <v>20.8</v>
      </c>
      <c r="E1210">
        <v>0</v>
      </c>
      <c r="F1210" t="s">
        <v>25</v>
      </c>
      <c r="G1210" t="s">
        <v>25</v>
      </c>
      <c r="H1210">
        <v>0</v>
      </c>
      <c r="I1210" t="s">
        <v>25</v>
      </c>
      <c r="J1210">
        <v>0</v>
      </c>
      <c r="K1210">
        <v>20.8</v>
      </c>
      <c r="L1210">
        <v>0</v>
      </c>
      <c r="M1210" t="s">
        <v>25</v>
      </c>
      <c r="N1210">
        <v>0</v>
      </c>
      <c r="O1210" t="s">
        <v>25</v>
      </c>
    </row>
    <row r="1211" spans="1:15">
      <c r="A1211" t="s">
        <v>37</v>
      </c>
      <c r="B1211" t="s">
        <v>217</v>
      </c>
      <c r="C1211">
        <v>1972</v>
      </c>
      <c r="D1211">
        <v>35</v>
      </c>
      <c r="E1211">
        <v>0</v>
      </c>
      <c r="F1211" t="s">
        <v>25</v>
      </c>
      <c r="G1211" t="s">
        <v>25</v>
      </c>
      <c r="H1211">
        <v>0</v>
      </c>
      <c r="I1211" t="s">
        <v>25</v>
      </c>
      <c r="J1211">
        <v>0</v>
      </c>
      <c r="K1211">
        <v>35</v>
      </c>
      <c r="L1211">
        <v>0</v>
      </c>
      <c r="M1211" t="s">
        <v>25</v>
      </c>
      <c r="N1211">
        <v>0</v>
      </c>
      <c r="O1211" t="s">
        <v>25</v>
      </c>
    </row>
    <row r="1212" spans="1:15">
      <c r="A1212" t="s">
        <v>37</v>
      </c>
      <c r="B1212" t="s">
        <v>217</v>
      </c>
      <c r="C1212">
        <v>1973</v>
      </c>
      <c r="D1212">
        <v>40.800000000000004</v>
      </c>
      <c r="E1212">
        <v>0</v>
      </c>
      <c r="F1212" t="s">
        <v>25</v>
      </c>
      <c r="G1212" t="s">
        <v>25</v>
      </c>
      <c r="H1212">
        <v>0</v>
      </c>
      <c r="I1212" t="s">
        <v>25</v>
      </c>
      <c r="J1212">
        <v>0</v>
      </c>
      <c r="K1212">
        <v>40.800000000000004</v>
      </c>
      <c r="L1212">
        <v>0</v>
      </c>
      <c r="M1212" t="s">
        <v>25</v>
      </c>
      <c r="N1212">
        <v>0</v>
      </c>
      <c r="O1212" t="s">
        <v>25</v>
      </c>
    </row>
    <row r="1213" spans="1:15">
      <c r="A1213" t="s">
        <v>37</v>
      </c>
      <c r="B1213" t="s">
        <v>217</v>
      </c>
      <c r="C1213">
        <v>1974</v>
      </c>
      <c r="D1213">
        <v>39.800000000000004</v>
      </c>
      <c r="E1213">
        <v>0</v>
      </c>
      <c r="F1213" t="s">
        <v>25</v>
      </c>
      <c r="G1213" t="s">
        <v>25</v>
      </c>
      <c r="H1213">
        <v>0</v>
      </c>
      <c r="I1213" t="s">
        <v>25</v>
      </c>
      <c r="J1213">
        <v>0</v>
      </c>
      <c r="K1213">
        <v>39.800000000000004</v>
      </c>
      <c r="L1213">
        <v>0</v>
      </c>
      <c r="M1213" t="s">
        <v>25</v>
      </c>
      <c r="N1213">
        <v>0</v>
      </c>
      <c r="O1213" t="s">
        <v>25</v>
      </c>
    </row>
    <row r="1214" spans="1:15">
      <c r="A1214" t="s">
        <v>37</v>
      </c>
      <c r="B1214" t="s">
        <v>217</v>
      </c>
      <c r="C1214">
        <v>1975</v>
      </c>
      <c r="D1214">
        <v>47.371000000000002</v>
      </c>
      <c r="E1214">
        <v>0</v>
      </c>
      <c r="F1214" t="s">
        <v>25</v>
      </c>
      <c r="G1214" t="s">
        <v>25</v>
      </c>
      <c r="H1214">
        <v>0</v>
      </c>
      <c r="I1214" t="s">
        <v>25</v>
      </c>
      <c r="J1214">
        <v>0.77100000000000002</v>
      </c>
      <c r="K1214">
        <v>46.6</v>
      </c>
      <c r="L1214">
        <v>0</v>
      </c>
      <c r="M1214" t="s">
        <v>25</v>
      </c>
      <c r="N1214">
        <v>0</v>
      </c>
      <c r="O1214" t="s">
        <v>25</v>
      </c>
    </row>
    <row r="1215" spans="1:15">
      <c r="A1215" t="s">
        <v>37</v>
      </c>
      <c r="B1215" t="s">
        <v>217</v>
      </c>
      <c r="C1215">
        <v>1976</v>
      </c>
      <c r="D1215">
        <v>62.83</v>
      </c>
      <c r="E1215">
        <v>0</v>
      </c>
      <c r="F1215" t="s">
        <v>25</v>
      </c>
      <c r="G1215" t="s">
        <v>25</v>
      </c>
      <c r="H1215">
        <v>0</v>
      </c>
      <c r="I1215" t="s">
        <v>25</v>
      </c>
      <c r="J1215">
        <v>1.03</v>
      </c>
      <c r="K1215">
        <v>61.8</v>
      </c>
      <c r="L1215">
        <v>0</v>
      </c>
      <c r="M1215" t="s">
        <v>25</v>
      </c>
      <c r="N1215">
        <v>0</v>
      </c>
      <c r="O1215" t="s">
        <v>25</v>
      </c>
    </row>
    <row r="1216" spans="1:15">
      <c r="A1216" t="s">
        <v>37</v>
      </c>
      <c r="B1216" t="s">
        <v>217</v>
      </c>
      <c r="C1216">
        <v>1977</v>
      </c>
      <c r="D1216">
        <v>137.893</v>
      </c>
      <c r="E1216">
        <v>0</v>
      </c>
      <c r="F1216" t="s">
        <v>25</v>
      </c>
      <c r="G1216" t="s">
        <v>25</v>
      </c>
      <c r="H1216">
        <v>0</v>
      </c>
      <c r="I1216" t="s">
        <v>25</v>
      </c>
      <c r="J1216">
        <v>1.2929999999999999</v>
      </c>
      <c r="K1216">
        <v>136.6</v>
      </c>
      <c r="L1216">
        <v>0</v>
      </c>
      <c r="M1216" t="s">
        <v>25</v>
      </c>
      <c r="N1216">
        <v>0</v>
      </c>
      <c r="O1216" t="s">
        <v>25</v>
      </c>
    </row>
    <row r="1217" spans="1:15">
      <c r="A1217" t="s">
        <v>37</v>
      </c>
      <c r="B1217" t="s">
        <v>217</v>
      </c>
      <c r="C1217">
        <v>1978</v>
      </c>
      <c r="D1217">
        <v>286.37700000000001</v>
      </c>
      <c r="E1217">
        <v>0</v>
      </c>
      <c r="F1217" t="s">
        <v>25</v>
      </c>
      <c r="G1217" t="s">
        <v>25</v>
      </c>
      <c r="H1217">
        <v>0</v>
      </c>
      <c r="I1217" t="s">
        <v>25</v>
      </c>
      <c r="J1217">
        <v>1.877</v>
      </c>
      <c r="K1217">
        <v>284.5</v>
      </c>
      <c r="L1217">
        <v>0</v>
      </c>
      <c r="M1217" t="s">
        <v>25</v>
      </c>
      <c r="N1217">
        <v>0</v>
      </c>
      <c r="O1217" t="s">
        <v>25</v>
      </c>
    </row>
    <row r="1218" spans="1:15">
      <c r="A1218" t="s">
        <v>37</v>
      </c>
      <c r="B1218" t="s">
        <v>217</v>
      </c>
      <c r="C1218">
        <v>1979</v>
      </c>
      <c r="D1218">
        <v>352.69</v>
      </c>
      <c r="E1218">
        <v>0</v>
      </c>
      <c r="F1218" t="s">
        <v>25</v>
      </c>
      <c r="G1218" t="s">
        <v>25</v>
      </c>
      <c r="H1218">
        <v>0</v>
      </c>
      <c r="I1218" t="s">
        <v>25</v>
      </c>
      <c r="J1218">
        <v>2.69</v>
      </c>
      <c r="K1218">
        <v>350</v>
      </c>
      <c r="L1218">
        <v>0</v>
      </c>
      <c r="M1218" t="s">
        <v>25</v>
      </c>
      <c r="N1218">
        <v>0</v>
      </c>
      <c r="O1218" t="s">
        <v>25</v>
      </c>
    </row>
    <row r="1219" spans="1:15">
      <c r="A1219" t="s">
        <v>37</v>
      </c>
      <c r="B1219" t="s">
        <v>217</v>
      </c>
      <c r="C1219">
        <v>1980</v>
      </c>
      <c r="D1219">
        <v>411.435</v>
      </c>
      <c r="E1219">
        <v>0</v>
      </c>
      <c r="F1219" t="s">
        <v>25</v>
      </c>
      <c r="G1219" t="s">
        <v>25</v>
      </c>
      <c r="H1219">
        <v>0</v>
      </c>
      <c r="I1219" t="s">
        <v>25</v>
      </c>
      <c r="J1219">
        <v>3.1349999999999998</v>
      </c>
      <c r="K1219">
        <v>408.3</v>
      </c>
      <c r="L1219">
        <v>0</v>
      </c>
      <c r="M1219" t="s">
        <v>25</v>
      </c>
      <c r="N1219">
        <v>0</v>
      </c>
      <c r="O1219" t="s">
        <v>25</v>
      </c>
    </row>
    <row r="1220" spans="1:15">
      <c r="A1220" t="s">
        <v>37</v>
      </c>
      <c r="B1220" t="s">
        <v>217</v>
      </c>
      <c r="C1220">
        <v>1981</v>
      </c>
      <c r="D1220">
        <v>439.47799999999995</v>
      </c>
      <c r="E1220">
        <v>0</v>
      </c>
      <c r="F1220" t="s">
        <v>25</v>
      </c>
      <c r="G1220" t="s">
        <v>25</v>
      </c>
      <c r="H1220">
        <v>0</v>
      </c>
      <c r="I1220" t="s">
        <v>25</v>
      </c>
      <c r="J1220">
        <v>9.0779999999999994</v>
      </c>
      <c r="K1220">
        <v>430.4</v>
      </c>
      <c r="L1220">
        <v>0</v>
      </c>
      <c r="M1220" t="s">
        <v>25</v>
      </c>
      <c r="N1220">
        <v>0</v>
      </c>
      <c r="O1220" t="s">
        <v>25</v>
      </c>
    </row>
    <row r="1221" spans="1:15">
      <c r="A1221" t="s">
        <v>37</v>
      </c>
      <c r="B1221" t="s">
        <v>217</v>
      </c>
      <c r="C1221">
        <v>1982</v>
      </c>
      <c r="D1221">
        <v>441.29599999999999</v>
      </c>
      <c r="E1221">
        <v>0</v>
      </c>
      <c r="F1221" t="s">
        <v>25</v>
      </c>
      <c r="G1221" t="s">
        <v>25</v>
      </c>
      <c r="H1221" t="e">
        <v>#N/A</v>
      </c>
      <c r="I1221" t="s">
        <v>25</v>
      </c>
      <c r="J1221">
        <v>20.795999999999999</v>
      </c>
      <c r="K1221">
        <v>420.5</v>
      </c>
      <c r="L1221">
        <v>0</v>
      </c>
      <c r="M1221" t="s">
        <v>25</v>
      </c>
      <c r="N1221">
        <v>0</v>
      </c>
      <c r="O1221" t="s">
        <v>25</v>
      </c>
    </row>
    <row r="1222" spans="1:15">
      <c r="A1222" t="s">
        <v>37</v>
      </c>
      <c r="B1222" t="s">
        <v>217</v>
      </c>
      <c r="C1222">
        <v>1983</v>
      </c>
      <c r="D1222">
        <v>28266.532999999999</v>
      </c>
      <c r="E1222">
        <v>0</v>
      </c>
      <c r="F1222" t="s">
        <v>25</v>
      </c>
      <c r="G1222" t="s">
        <v>25</v>
      </c>
      <c r="H1222">
        <v>3100</v>
      </c>
      <c r="I1222" t="s">
        <v>25</v>
      </c>
      <c r="J1222">
        <v>27.832999999999998</v>
      </c>
      <c r="K1222">
        <v>434.7</v>
      </c>
      <c r="L1222">
        <v>20252</v>
      </c>
      <c r="M1222" t="s">
        <v>25</v>
      </c>
      <c r="N1222">
        <v>4452</v>
      </c>
      <c r="O1222" t="s">
        <v>25</v>
      </c>
    </row>
    <row r="1223" spans="1:15">
      <c r="A1223" t="s">
        <v>37</v>
      </c>
      <c r="B1223" t="s">
        <v>217</v>
      </c>
      <c r="C1223">
        <v>1984</v>
      </c>
      <c r="D1223">
        <v>26641.555</v>
      </c>
      <c r="E1223">
        <v>0</v>
      </c>
      <c r="F1223" t="s">
        <v>25</v>
      </c>
      <c r="G1223" t="s">
        <v>25</v>
      </c>
      <c r="H1223">
        <v>0</v>
      </c>
      <c r="I1223" t="s">
        <v>25</v>
      </c>
      <c r="J1223">
        <v>101.05500000000001</v>
      </c>
      <c r="K1223">
        <v>568.5</v>
      </c>
      <c r="L1223">
        <v>21126</v>
      </c>
      <c r="M1223" t="s">
        <v>25</v>
      </c>
      <c r="N1223">
        <v>4846</v>
      </c>
      <c r="O1223" t="s">
        <v>25</v>
      </c>
    </row>
    <row r="1224" spans="1:15">
      <c r="A1224" t="s">
        <v>37</v>
      </c>
      <c r="B1224" t="s">
        <v>217</v>
      </c>
      <c r="C1224">
        <v>1985</v>
      </c>
      <c r="D1224">
        <v>17329.883000000002</v>
      </c>
      <c r="E1224">
        <v>0</v>
      </c>
      <c r="F1224" t="s">
        <v>25</v>
      </c>
      <c r="G1224" t="s">
        <v>25</v>
      </c>
      <c r="H1224">
        <v>0</v>
      </c>
      <c r="I1224" t="s">
        <v>25</v>
      </c>
      <c r="J1224">
        <v>113.883</v>
      </c>
      <c r="K1224">
        <v>584</v>
      </c>
      <c r="L1224">
        <v>16632</v>
      </c>
      <c r="M1224" t="s">
        <v>25</v>
      </c>
      <c r="N1224">
        <v>0</v>
      </c>
      <c r="O1224" t="s">
        <v>25</v>
      </c>
    </row>
    <row r="1225" spans="1:15">
      <c r="A1225" t="s">
        <v>37</v>
      </c>
      <c r="B1225" t="s">
        <v>217</v>
      </c>
      <c r="C1225">
        <v>1986</v>
      </c>
      <c r="D1225">
        <v>54301.686000000002</v>
      </c>
      <c r="E1225">
        <v>0</v>
      </c>
      <c r="F1225" t="s">
        <v>25</v>
      </c>
      <c r="G1225" t="s">
        <v>25</v>
      </c>
      <c r="H1225">
        <v>0</v>
      </c>
      <c r="I1225" t="s">
        <v>25</v>
      </c>
      <c r="J1225">
        <v>157.286</v>
      </c>
      <c r="K1225">
        <v>750.4</v>
      </c>
      <c r="L1225">
        <v>21504</v>
      </c>
      <c r="M1225" t="s">
        <v>25</v>
      </c>
      <c r="N1225">
        <v>31890</v>
      </c>
      <c r="O1225" t="s">
        <v>25</v>
      </c>
    </row>
    <row r="1226" spans="1:15">
      <c r="A1226" t="s">
        <v>37</v>
      </c>
      <c r="B1226" t="s">
        <v>217</v>
      </c>
      <c r="C1226">
        <v>1987</v>
      </c>
      <c r="D1226">
        <v>98751.7</v>
      </c>
      <c r="E1226">
        <v>0</v>
      </c>
      <c r="F1226" t="s">
        <v>25</v>
      </c>
      <c r="G1226" t="s">
        <v>25</v>
      </c>
      <c r="H1226">
        <v>3100</v>
      </c>
      <c r="I1226" t="s">
        <v>25</v>
      </c>
      <c r="J1226" t="e">
        <v>#N/A</v>
      </c>
      <c r="K1226">
        <v>3948.7</v>
      </c>
      <c r="L1226">
        <v>37703</v>
      </c>
      <c r="M1226" t="s">
        <v>25</v>
      </c>
      <c r="N1226">
        <v>54000</v>
      </c>
      <c r="O1226" t="s">
        <v>25</v>
      </c>
    </row>
    <row r="1227" spans="1:15">
      <c r="A1227" t="s">
        <v>37</v>
      </c>
      <c r="B1227" t="s">
        <v>217</v>
      </c>
      <c r="C1227">
        <v>1988</v>
      </c>
      <c r="D1227">
        <v>68315.100000000006</v>
      </c>
      <c r="E1227">
        <v>0</v>
      </c>
      <c r="F1227" t="s">
        <v>25</v>
      </c>
      <c r="G1227" t="s">
        <v>25</v>
      </c>
      <c r="H1227">
        <v>5600</v>
      </c>
      <c r="I1227" t="s">
        <v>25</v>
      </c>
      <c r="J1227" t="e">
        <v>#N/A</v>
      </c>
      <c r="K1227">
        <v>615.09999999999991</v>
      </c>
      <c r="L1227">
        <v>62100</v>
      </c>
      <c r="M1227" t="s">
        <v>25</v>
      </c>
      <c r="N1227">
        <v>0</v>
      </c>
      <c r="O1227" t="s">
        <v>25</v>
      </c>
    </row>
    <row r="1228" spans="1:15">
      <c r="A1228" t="s">
        <v>37</v>
      </c>
      <c r="B1228" t="s">
        <v>217</v>
      </c>
      <c r="C1228">
        <v>1989</v>
      </c>
      <c r="D1228">
        <v>85564.51999999999</v>
      </c>
      <c r="E1228">
        <v>0</v>
      </c>
      <c r="F1228" t="s">
        <v>25</v>
      </c>
      <c r="G1228" t="s">
        <v>25</v>
      </c>
      <c r="H1228" t="e">
        <v>#N/A</v>
      </c>
      <c r="I1228" t="s">
        <v>25</v>
      </c>
      <c r="J1228">
        <v>15814.62</v>
      </c>
      <c r="K1228">
        <v>3905.9</v>
      </c>
      <c r="L1228">
        <v>65844</v>
      </c>
      <c r="M1228" t="s">
        <v>25</v>
      </c>
      <c r="N1228">
        <v>0</v>
      </c>
      <c r="O1228" t="s">
        <v>25</v>
      </c>
    </row>
    <row r="1229" spans="1:15">
      <c r="A1229" t="s">
        <v>37</v>
      </c>
      <c r="B1229" t="s">
        <v>217</v>
      </c>
      <c r="C1229">
        <v>1990</v>
      </c>
      <c r="D1229">
        <v>147531.89500000002</v>
      </c>
      <c r="E1229">
        <v>0</v>
      </c>
      <c r="F1229" t="s">
        <v>25</v>
      </c>
      <c r="G1229" t="s">
        <v>25</v>
      </c>
      <c r="H1229" t="e">
        <v>#N/A</v>
      </c>
      <c r="I1229" t="s">
        <v>25</v>
      </c>
      <c r="J1229">
        <v>3920.1950000000002</v>
      </c>
      <c r="K1229">
        <v>11271.699999999999</v>
      </c>
      <c r="L1229">
        <v>70140</v>
      </c>
      <c r="M1229" t="s">
        <v>25</v>
      </c>
      <c r="N1229">
        <v>62200</v>
      </c>
      <c r="O1229" t="s">
        <v>25</v>
      </c>
    </row>
    <row r="1230" spans="1:15">
      <c r="A1230" t="s">
        <v>37</v>
      </c>
      <c r="B1230" t="s">
        <v>217</v>
      </c>
      <c r="C1230">
        <v>1991</v>
      </c>
      <c r="D1230">
        <v>28411.036</v>
      </c>
      <c r="E1230">
        <v>0</v>
      </c>
      <c r="F1230" t="s">
        <v>25</v>
      </c>
      <c r="G1230" t="s">
        <v>25</v>
      </c>
      <c r="H1230" t="e">
        <v>#N/A</v>
      </c>
      <c r="I1230" t="s">
        <v>25</v>
      </c>
      <c r="J1230">
        <v>3933.4360000000001</v>
      </c>
      <c r="K1230">
        <v>12792.6</v>
      </c>
      <c r="L1230">
        <v>11685</v>
      </c>
      <c r="M1230" t="s">
        <v>25</v>
      </c>
      <c r="N1230">
        <v>0</v>
      </c>
      <c r="O1230" t="s">
        <v>25</v>
      </c>
    </row>
    <row r="1231" spans="1:15">
      <c r="A1231" t="s">
        <v>37</v>
      </c>
      <c r="B1231" t="s">
        <v>217</v>
      </c>
      <c r="C1231">
        <v>1992</v>
      </c>
      <c r="D1231">
        <v>31888.5</v>
      </c>
      <c r="E1231">
        <v>0</v>
      </c>
      <c r="F1231" t="s">
        <v>25</v>
      </c>
      <c r="G1231" t="s">
        <v>25</v>
      </c>
      <c r="H1231">
        <v>10384</v>
      </c>
      <c r="I1231" t="s">
        <v>25</v>
      </c>
      <c r="J1231" t="e">
        <v>#N/A</v>
      </c>
      <c r="K1231">
        <v>7109.5</v>
      </c>
      <c r="L1231">
        <v>14395</v>
      </c>
      <c r="M1231" t="s">
        <v>25</v>
      </c>
      <c r="N1231">
        <v>0</v>
      </c>
      <c r="O1231" t="s">
        <v>25</v>
      </c>
    </row>
    <row r="1232" spans="1:15">
      <c r="A1232" t="s">
        <v>37</v>
      </c>
      <c r="B1232" t="s">
        <v>217</v>
      </c>
      <c r="C1232">
        <v>1993</v>
      </c>
      <c r="D1232">
        <v>63096.476000000002</v>
      </c>
      <c r="E1232">
        <v>0</v>
      </c>
      <c r="F1232" t="s">
        <v>25</v>
      </c>
      <c r="G1232" t="s">
        <v>25</v>
      </c>
      <c r="H1232" t="e">
        <v>#N/A</v>
      </c>
      <c r="I1232" t="s">
        <v>25</v>
      </c>
      <c r="J1232">
        <v>4075.9760000000001</v>
      </c>
      <c r="K1232">
        <v>10135.5</v>
      </c>
      <c r="L1232">
        <v>48885</v>
      </c>
      <c r="M1232" t="s">
        <v>25</v>
      </c>
      <c r="N1232">
        <v>0</v>
      </c>
      <c r="O1232" t="s">
        <v>25</v>
      </c>
    </row>
    <row r="1233" spans="1:15">
      <c r="A1233" t="s">
        <v>37</v>
      </c>
      <c r="B1233" t="s">
        <v>217</v>
      </c>
      <c r="C1233">
        <v>1994</v>
      </c>
      <c r="D1233">
        <v>92622.260000000009</v>
      </c>
      <c r="E1233">
        <v>0</v>
      </c>
      <c r="F1233" t="s">
        <v>25</v>
      </c>
      <c r="G1233" t="s">
        <v>25</v>
      </c>
      <c r="H1233" t="e">
        <v>#N/A</v>
      </c>
      <c r="I1233" t="s">
        <v>25</v>
      </c>
      <c r="J1233">
        <v>46484.26</v>
      </c>
      <c r="K1233">
        <v>2881</v>
      </c>
      <c r="L1233">
        <v>43257</v>
      </c>
      <c r="M1233" t="s">
        <v>25</v>
      </c>
      <c r="N1233">
        <v>0</v>
      </c>
      <c r="O1233" t="s">
        <v>25</v>
      </c>
    </row>
    <row r="1234" spans="1:15">
      <c r="A1234" t="s">
        <v>37</v>
      </c>
      <c r="B1234" t="s">
        <v>217</v>
      </c>
      <c r="C1234">
        <v>1995</v>
      </c>
      <c r="D1234">
        <v>5450.4580000000005</v>
      </c>
      <c r="E1234">
        <v>0</v>
      </c>
      <c r="F1234" t="s">
        <v>25</v>
      </c>
      <c r="G1234" t="s">
        <v>25</v>
      </c>
      <c r="H1234">
        <v>0</v>
      </c>
      <c r="I1234" t="s">
        <v>25</v>
      </c>
      <c r="J1234">
        <v>2064.4580000000001</v>
      </c>
      <c r="K1234">
        <v>3386</v>
      </c>
      <c r="L1234">
        <v>0</v>
      </c>
      <c r="M1234" t="s">
        <v>25</v>
      </c>
      <c r="N1234">
        <v>0</v>
      </c>
      <c r="O1234" t="s">
        <v>25</v>
      </c>
    </row>
    <row r="1235" spans="1:15">
      <c r="A1235" t="s">
        <v>37</v>
      </c>
      <c r="B1235" t="s">
        <v>217</v>
      </c>
      <c r="C1235">
        <v>1996</v>
      </c>
      <c r="D1235">
        <v>4901.7530000000006</v>
      </c>
      <c r="E1235">
        <v>0</v>
      </c>
      <c r="F1235" t="s">
        <v>25</v>
      </c>
      <c r="G1235" t="s">
        <v>25</v>
      </c>
      <c r="H1235">
        <v>0</v>
      </c>
      <c r="I1235" t="s">
        <v>25</v>
      </c>
      <c r="J1235">
        <v>1723.8530000000001</v>
      </c>
      <c r="K1235">
        <v>3177.9</v>
      </c>
      <c r="L1235">
        <v>0</v>
      </c>
      <c r="M1235" t="s">
        <v>25</v>
      </c>
      <c r="N1235">
        <v>0</v>
      </c>
      <c r="O1235" t="s">
        <v>25</v>
      </c>
    </row>
    <row r="1236" spans="1:15">
      <c r="A1236" t="s">
        <v>37</v>
      </c>
      <c r="B1236" t="s">
        <v>217</v>
      </c>
      <c r="C1236">
        <v>1997</v>
      </c>
      <c r="D1236">
        <v>10851.409</v>
      </c>
      <c r="E1236">
        <v>0</v>
      </c>
      <c r="F1236" t="s">
        <v>25</v>
      </c>
      <c r="G1236" t="s">
        <v>25</v>
      </c>
      <c r="H1236">
        <v>0</v>
      </c>
      <c r="I1236" t="s">
        <v>25</v>
      </c>
      <c r="J1236">
        <v>8213.3089999999993</v>
      </c>
      <c r="K1236">
        <v>2638.1</v>
      </c>
      <c r="L1236">
        <v>0</v>
      </c>
      <c r="M1236" t="s">
        <v>25</v>
      </c>
      <c r="N1236">
        <v>0</v>
      </c>
      <c r="O1236" t="s">
        <v>25</v>
      </c>
    </row>
    <row r="1237" spans="1:15">
      <c r="A1237" t="s">
        <v>37</v>
      </c>
      <c r="B1237" t="s">
        <v>217</v>
      </c>
      <c r="C1237">
        <v>1998</v>
      </c>
      <c r="D1237">
        <v>3561.1050000000005</v>
      </c>
      <c r="E1237">
        <v>0</v>
      </c>
      <c r="F1237" t="s">
        <v>25</v>
      </c>
      <c r="G1237" t="s">
        <v>25</v>
      </c>
      <c r="H1237">
        <v>0</v>
      </c>
      <c r="I1237" t="s">
        <v>25</v>
      </c>
      <c r="J1237">
        <v>630.505</v>
      </c>
      <c r="K1237">
        <v>2930.6000000000004</v>
      </c>
      <c r="L1237">
        <v>0</v>
      </c>
      <c r="M1237" t="s">
        <v>25</v>
      </c>
      <c r="N1237">
        <v>0</v>
      </c>
      <c r="O1237" t="s">
        <v>25</v>
      </c>
    </row>
    <row r="1238" spans="1:15">
      <c r="A1238" t="s">
        <v>37</v>
      </c>
      <c r="B1238" t="s">
        <v>217</v>
      </c>
      <c r="C1238">
        <v>1999</v>
      </c>
      <c r="D1238">
        <v>10647.549000000001</v>
      </c>
      <c r="E1238">
        <v>0</v>
      </c>
      <c r="F1238" t="s">
        <v>25</v>
      </c>
      <c r="G1238" t="s">
        <v>25</v>
      </c>
      <c r="H1238">
        <v>0</v>
      </c>
      <c r="I1238" t="s">
        <v>25</v>
      </c>
      <c r="J1238">
        <v>8708.8490000000002</v>
      </c>
      <c r="K1238">
        <v>1938.7</v>
      </c>
      <c r="L1238">
        <v>0</v>
      </c>
      <c r="M1238" t="s">
        <v>25</v>
      </c>
      <c r="N1238">
        <v>0</v>
      </c>
      <c r="O1238" t="s">
        <v>25</v>
      </c>
    </row>
    <row r="1239" spans="1:15">
      <c r="A1239" t="s">
        <v>37</v>
      </c>
      <c r="B1239" t="s">
        <v>217</v>
      </c>
      <c r="C1239">
        <v>2000</v>
      </c>
      <c r="D1239">
        <v>14955.630000000001</v>
      </c>
      <c r="E1239">
        <v>0</v>
      </c>
      <c r="F1239" t="s">
        <v>25</v>
      </c>
      <c r="G1239" t="s">
        <v>25</v>
      </c>
      <c r="H1239">
        <v>0</v>
      </c>
      <c r="I1239" t="s">
        <v>25</v>
      </c>
      <c r="J1239">
        <v>13663.93</v>
      </c>
      <c r="K1239">
        <v>1291.7</v>
      </c>
      <c r="L1239">
        <v>0</v>
      </c>
      <c r="M1239" t="s">
        <v>25</v>
      </c>
      <c r="N1239">
        <v>0</v>
      </c>
      <c r="O1239" t="s">
        <v>25</v>
      </c>
    </row>
    <row r="1240" spans="1:15">
      <c r="A1240" t="s">
        <v>37</v>
      </c>
      <c r="B1240" t="s">
        <v>217</v>
      </c>
      <c r="C1240">
        <v>2001</v>
      </c>
      <c r="D1240">
        <v>0</v>
      </c>
      <c r="E1240">
        <v>0</v>
      </c>
      <c r="F1240" t="s">
        <v>25</v>
      </c>
      <c r="G1240" t="s">
        <v>25</v>
      </c>
      <c r="H1240">
        <v>0</v>
      </c>
      <c r="I1240" t="s">
        <v>25</v>
      </c>
      <c r="J1240">
        <v>0</v>
      </c>
      <c r="K1240">
        <v>0</v>
      </c>
      <c r="L1240">
        <v>0</v>
      </c>
      <c r="M1240" t="s">
        <v>25</v>
      </c>
      <c r="N1240">
        <v>0</v>
      </c>
      <c r="O1240" t="s">
        <v>25</v>
      </c>
    </row>
    <row r="1241" spans="1:15">
      <c r="A1241" t="s">
        <v>37</v>
      </c>
      <c r="B1241" t="s">
        <v>217</v>
      </c>
      <c r="C1241">
        <v>2002</v>
      </c>
      <c r="D1241">
        <v>0</v>
      </c>
      <c r="E1241">
        <v>0</v>
      </c>
      <c r="F1241" t="s">
        <v>25</v>
      </c>
      <c r="G1241" t="s">
        <v>25</v>
      </c>
      <c r="H1241">
        <v>0</v>
      </c>
      <c r="I1241" t="s">
        <v>25</v>
      </c>
      <c r="J1241">
        <v>0</v>
      </c>
      <c r="K1241">
        <v>0</v>
      </c>
      <c r="L1241">
        <v>0</v>
      </c>
      <c r="M1241" t="s">
        <v>25</v>
      </c>
      <c r="N1241">
        <v>0</v>
      </c>
      <c r="O1241" t="s">
        <v>25</v>
      </c>
    </row>
    <row r="1242" spans="1:15">
      <c r="A1242" t="s">
        <v>37</v>
      </c>
      <c r="B1242" t="s">
        <v>217</v>
      </c>
      <c r="C1242">
        <v>2003</v>
      </c>
      <c r="D1242">
        <v>0.2</v>
      </c>
      <c r="E1242">
        <v>0</v>
      </c>
      <c r="F1242" t="s">
        <v>25</v>
      </c>
      <c r="G1242" t="s">
        <v>25</v>
      </c>
      <c r="H1242">
        <v>0</v>
      </c>
      <c r="I1242" t="s">
        <v>25</v>
      </c>
      <c r="J1242">
        <v>0</v>
      </c>
      <c r="K1242">
        <v>0.2</v>
      </c>
      <c r="L1242">
        <v>0</v>
      </c>
      <c r="M1242" t="s">
        <v>25</v>
      </c>
      <c r="N1242">
        <v>0</v>
      </c>
      <c r="O1242" t="s">
        <v>25</v>
      </c>
    </row>
    <row r="1243" spans="1:15">
      <c r="A1243" t="s">
        <v>37</v>
      </c>
      <c r="B1243" t="s">
        <v>217</v>
      </c>
      <c r="C1243">
        <v>2004</v>
      </c>
      <c r="D1243">
        <v>1.9E-2</v>
      </c>
      <c r="E1243">
        <v>0</v>
      </c>
      <c r="F1243" t="s">
        <v>25</v>
      </c>
      <c r="G1243" t="s">
        <v>25</v>
      </c>
      <c r="H1243">
        <v>0</v>
      </c>
      <c r="I1243" t="s">
        <v>25</v>
      </c>
      <c r="J1243">
        <v>1.9E-2</v>
      </c>
      <c r="K1243">
        <v>0</v>
      </c>
      <c r="L1243">
        <v>0</v>
      </c>
      <c r="M1243" t="s">
        <v>25</v>
      </c>
      <c r="N1243">
        <v>0</v>
      </c>
      <c r="O1243" t="s">
        <v>25</v>
      </c>
    </row>
    <row r="1244" spans="1:15">
      <c r="A1244" t="s">
        <v>37</v>
      </c>
      <c r="B1244" t="s">
        <v>217</v>
      </c>
      <c r="C1244">
        <v>2005</v>
      </c>
      <c r="D1244">
        <v>4274.2129999999997</v>
      </c>
      <c r="E1244">
        <v>0</v>
      </c>
      <c r="F1244" t="s">
        <v>25</v>
      </c>
      <c r="G1244" t="s">
        <v>25</v>
      </c>
      <c r="H1244">
        <v>0</v>
      </c>
      <c r="I1244" t="s">
        <v>25</v>
      </c>
      <c r="J1244">
        <v>4274.2129999999997</v>
      </c>
      <c r="K1244">
        <v>0</v>
      </c>
      <c r="L1244">
        <v>0</v>
      </c>
      <c r="M1244" t="s">
        <v>25</v>
      </c>
      <c r="N1244">
        <v>0</v>
      </c>
      <c r="O1244" t="s">
        <v>25</v>
      </c>
    </row>
    <row r="1245" spans="1:15">
      <c r="A1245" t="s">
        <v>37</v>
      </c>
      <c r="B1245" t="s">
        <v>217</v>
      </c>
      <c r="C1245">
        <v>2006</v>
      </c>
      <c r="D1245">
        <v>104.84399999999999</v>
      </c>
      <c r="E1245">
        <v>48</v>
      </c>
      <c r="F1245" t="s">
        <v>25</v>
      </c>
      <c r="G1245" t="s">
        <v>25</v>
      </c>
      <c r="H1245">
        <v>0</v>
      </c>
      <c r="I1245" t="s">
        <v>25</v>
      </c>
      <c r="J1245">
        <v>56.844000000000001</v>
      </c>
      <c r="K1245">
        <v>0</v>
      </c>
      <c r="L1245">
        <v>0</v>
      </c>
      <c r="M1245" t="s">
        <v>25</v>
      </c>
      <c r="N1245">
        <v>0</v>
      </c>
      <c r="O1245" t="s">
        <v>25</v>
      </c>
    </row>
    <row r="1246" spans="1:15">
      <c r="A1246" t="s">
        <v>37</v>
      </c>
      <c r="B1246" t="s">
        <v>217</v>
      </c>
      <c r="C1246">
        <v>2007</v>
      </c>
      <c r="D1246">
        <v>24.1</v>
      </c>
      <c r="E1246">
        <v>0</v>
      </c>
      <c r="F1246" t="s">
        <v>25</v>
      </c>
      <c r="G1246" t="s">
        <v>25</v>
      </c>
      <c r="H1246">
        <v>0</v>
      </c>
      <c r="I1246" t="s">
        <v>25</v>
      </c>
      <c r="J1246">
        <v>24</v>
      </c>
      <c r="K1246">
        <v>0.1</v>
      </c>
      <c r="L1246">
        <v>0</v>
      </c>
      <c r="M1246" t="s">
        <v>25</v>
      </c>
      <c r="N1246">
        <v>0</v>
      </c>
      <c r="O1246" t="s">
        <v>25</v>
      </c>
    </row>
    <row r="1247" spans="1:15">
      <c r="A1247" t="s">
        <v>37</v>
      </c>
      <c r="B1247" t="s">
        <v>217</v>
      </c>
      <c r="C1247">
        <v>2008</v>
      </c>
      <c r="D1247">
        <v>112.634</v>
      </c>
      <c r="E1247">
        <v>0</v>
      </c>
      <c r="F1247" t="s">
        <v>25</v>
      </c>
      <c r="G1247" t="s">
        <v>25</v>
      </c>
      <c r="H1247">
        <v>0</v>
      </c>
      <c r="I1247" t="s">
        <v>25</v>
      </c>
      <c r="J1247">
        <v>112.434</v>
      </c>
      <c r="K1247">
        <v>0.2</v>
      </c>
      <c r="L1247">
        <v>0</v>
      </c>
      <c r="M1247" t="s">
        <v>25</v>
      </c>
      <c r="N1247">
        <v>0</v>
      </c>
      <c r="O1247" t="s">
        <v>25</v>
      </c>
    </row>
    <row r="1248" spans="1:15">
      <c r="A1248" t="s">
        <v>37</v>
      </c>
      <c r="B1248" t="s">
        <v>217</v>
      </c>
      <c r="C1248">
        <v>2009</v>
      </c>
      <c r="D1248">
        <v>47.895000000000003</v>
      </c>
      <c r="E1248">
        <v>0</v>
      </c>
      <c r="F1248" t="s">
        <v>25</v>
      </c>
      <c r="G1248" t="s">
        <v>25</v>
      </c>
      <c r="H1248">
        <v>0</v>
      </c>
      <c r="I1248" t="s">
        <v>25</v>
      </c>
      <c r="J1248">
        <v>47.795000000000002</v>
      </c>
      <c r="K1248">
        <v>0.1</v>
      </c>
      <c r="L1248">
        <v>0</v>
      </c>
      <c r="M1248" t="s">
        <v>25</v>
      </c>
      <c r="N1248">
        <v>0</v>
      </c>
      <c r="O1248" t="s">
        <v>25</v>
      </c>
    </row>
    <row r="1249" spans="1:15">
      <c r="A1249" t="s">
        <v>37</v>
      </c>
      <c r="B1249" t="s">
        <v>217</v>
      </c>
      <c r="C1249">
        <v>2010</v>
      </c>
      <c r="D1249">
        <v>83.765000000000001</v>
      </c>
      <c r="E1249">
        <v>0</v>
      </c>
      <c r="F1249" t="s">
        <v>25</v>
      </c>
      <c r="G1249" t="s">
        <v>25</v>
      </c>
      <c r="H1249">
        <v>0</v>
      </c>
      <c r="I1249" t="s">
        <v>25</v>
      </c>
      <c r="J1249">
        <v>83.364999999999995</v>
      </c>
      <c r="K1249">
        <v>0.4</v>
      </c>
      <c r="L1249">
        <v>0</v>
      </c>
      <c r="M1249" t="s">
        <v>25</v>
      </c>
      <c r="N1249">
        <v>0</v>
      </c>
      <c r="O1249" t="s">
        <v>25</v>
      </c>
    </row>
    <row r="1250" spans="1:15">
      <c r="A1250" t="s">
        <v>37</v>
      </c>
      <c r="B1250" t="s">
        <v>217</v>
      </c>
      <c r="C1250">
        <v>2011</v>
      </c>
      <c r="D1250">
        <v>1.867</v>
      </c>
      <c r="E1250">
        <v>0</v>
      </c>
      <c r="F1250" t="s">
        <v>25</v>
      </c>
      <c r="G1250" t="s">
        <v>25</v>
      </c>
      <c r="H1250">
        <v>0</v>
      </c>
      <c r="I1250" t="s">
        <v>25</v>
      </c>
      <c r="J1250">
        <v>1.367</v>
      </c>
      <c r="K1250">
        <v>0.5</v>
      </c>
      <c r="L1250">
        <v>0</v>
      </c>
      <c r="M1250" t="s">
        <v>25</v>
      </c>
      <c r="N1250">
        <v>0</v>
      </c>
      <c r="O1250" t="s">
        <v>25</v>
      </c>
    </row>
    <row r="1251" spans="1:15">
      <c r="A1251" t="s">
        <v>37</v>
      </c>
      <c r="B1251" t="s">
        <v>217</v>
      </c>
      <c r="C1251">
        <v>2012</v>
      </c>
      <c r="D1251">
        <v>1.4580000000000002</v>
      </c>
      <c r="E1251">
        <v>0</v>
      </c>
      <c r="F1251" t="s">
        <v>25</v>
      </c>
      <c r="G1251" t="s">
        <v>25</v>
      </c>
      <c r="H1251">
        <v>0</v>
      </c>
      <c r="I1251" t="s">
        <v>25</v>
      </c>
      <c r="J1251">
        <v>1.0580000000000001</v>
      </c>
      <c r="K1251">
        <v>0.4</v>
      </c>
      <c r="L1251">
        <v>0</v>
      </c>
      <c r="M1251" t="s">
        <v>25</v>
      </c>
      <c r="N1251">
        <v>0</v>
      </c>
      <c r="O1251" t="s">
        <v>25</v>
      </c>
    </row>
    <row r="1252" spans="1:15">
      <c r="A1252" t="s">
        <v>37</v>
      </c>
      <c r="B1252" t="s">
        <v>217</v>
      </c>
      <c r="C1252">
        <v>2013</v>
      </c>
      <c r="D1252">
        <v>102.702</v>
      </c>
      <c r="E1252">
        <v>0</v>
      </c>
      <c r="F1252" t="s">
        <v>25</v>
      </c>
      <c r="G1252" t="s">
        <v>25</v>
      </c>
      <c r="H1252">
        <v>0</v>
      </c>
      <c r="I1252" t="s">
        <v>25</v>
      </c>
      <c r="J1252">
        <v>67.302000000000007</v>
      </c>
      <c r="K1252">
        <v>35.4</v>
      </c>
      <c r="L1252">
        <v>0</v>
      </c>
      <c r="M1252" t="s">
        <v>25</v>
      </c>
      <c r="N1252">
        <v>0</v>
      </c>
      <c r="O1252" t="s">
        <v>25</v>
      </c>
    </row>
    <row r="1253" spans="1:15">
      <c r="A1253" t="s">
        <v>37</v>
      </c>
      <c r="B1253" t="s">
        <v>217</v>
      </c>
      <c r="C1253">
        <v>2014</v>
      </c>
      <c r="D1253">
        <v>1229.6180000000002</v>
      </c>
      <c r="E1253">
        <v>0</v>
      </c>
      <c r="F1253" t="s">
        <v>25</v>
      </c>
      <c r="G1253" t="s">
        <v>25</v>
      </c>
      <c r="H1253">
        <v>0</v>
      </c>
      <c r="I1253" t="s">
        <v>25</v>
      </c>
      <c r="J1253">
        <v>1211.2180000000001</v>
      </c>
      <c r="K1253">
        <v>18.399999999999999</v>
      </c>
      <c r="L1253">
        <v>0</v>
      </c>
      <c r="M1253" t="s">
        <v>25</v>
      </c>
      <c r="N1253">
        <v>0</v>
      </c>
      <c r="O1253" t="s">
        <v>25</v>
      </c>
    </row>
    <row r="1254" spans="1:15">
      <c r="A1254" t="s">
        <v>37</v>
      </c>
      <c r="B1254" t="s">
        <v>217</v>
      </c>
      <c r="C1254">
        <v>2015</v>
      </c>
      <c r="D1254">
        <v>40.774999999999999</v>
      </c>
      <c r="E1254">
        <v>0</v>
      </c>
      <c r="F1254" t="s">
        <v>25</v>
      </c>
      <c r="G1254" t="s">
        <v>25</v>
      </c>
      <c r="H1254">
        <v>0</v>
      </c>
      <c r="I1254" t="s">
        <v>25</v>
      </c>
      <c r="J1254">
        <v>40.774999999999999</v>
      </c>
      <c r="K1254">
        <v>0</v>
      </c>
      <c r="L1254">
        <v>0</v>
      </c>
      <c r="M1254" t="s">
        <v>25</v>
      </c>
      <c r="N1254">
        <v>0</v>
      </c>
      <c r="O1254" t="s">
        <v>25</v>
      </c>
    </row>
    <row r="1255" spans="1:15">
      <c r="A1255" t="s">
        <v>37</v>
      </c>
      <c r="B1255" t="s">
        <v>217</v>
      </c>
      <c r="C1255">
        <v>2016</v>
      </c>
      <c r="D1255">
        <v>6.0170000000000003</v>
      </c>
      <c r="E1255">
        <v>0</v>
      </c>
      <c r="F1255" t="s">
        <v>25</v>
      </c>
      <c r="G1255" t="s">
        <v>25</v>
      </c>
      <c r="H1255">
        <v>0</v>
      </c>
      <c r="I1255" t="s">
        <v>25</v>
      </c>
      <c r="J1255">
        <v>6.0170000000000003</v>
      </c>
      <c r="K1255">
        <v>0</v>
      </c>
      <c r="L1255">
        <v>0</v>
      </c>
      <c r="M1255" t="s">
        <v>25</v>
      </c>
      <c r="N1255">
        <v>0</v>
      </c>
      <c r="O1255" t="s">
        <v>25</v>
      </c>
    </row>
    <row r="1256" spans="1:15">
      <c r="A1256" t="s">
        <v>37</v>
      </c>
      <c r="B1256" t="s">
        <v>217</v>
      </c>
      <c r="C1256">
        <v>2017</v>
      </c>
      <c r="D1256">
        <v>3.2970000000000002</v>
      </c>
      <c r="E1256">
        <v>0</v>
      </c>
      <c r="F1256" t="s">
        <v>25</v>
      </c>
      <c r="G1256" t="s">
        <v>25</v>
      </c>
      <c r="H1256">
        <v>0</v>
      </c>
      <c r="I1256" t="s">
        <v>25</v>
      </c>
      <c r="J1256">
        <v>3.2970000000000002</v>
      </c>
      <c r="K1256">
        <v>0</v>
      </c>
      <c r="L1256">
        <v>0</v>
      </c>
      <c r="M1256" t="s">
        <v>25</v>
      </c>
      <c r="N1256">
        <v>0</v>
      </c>
      <c r="O1256" t="s">
        <v>25</v>
      </c>
    </row>
    <row r="1257" spans="1:15">
      <c r="A1257" t="s">
        <v>37</v>
      </c>
      <c r="B1257" t="s">
        <v>217</v>
      </c>
      <c r="C1257">
        <v>2018</v>
      </c>
      <c r="D1257">
        <v>0</v>
      </c>
      <c r="E1257">
        <v>0</v>
      </c>
      <c r="F1257" t="s">
        <v>25</v>
      </c>
      <c r="G1257" t="s">
        <v>25</v>
      </c>
      <c r="H1257">
        <v>0</v>
      </c>
      <c r="I1257" t="s">
        <v>25</v>
      </c>
      <c r="J1257">
        <v>0</v>
      </c>
      <c r="K1257">
        <v>0</v>
      </c>
      <c r="L1257">
        <v>0</v>
      </c>
      <c r="M1257" t="s">
        <v>25</v>
      </c>
      <c r="N1257">
        <v>0</v>
      </c>
      <c r="O1257" t="s">
        <v>25</v>
      </c>
    </row>
    <row r="1258" spans="1:15">
      <c r="A1258" t="s">
        <v>37</v>
      </c>
      <c r="B1258" t="s">
        <v>217</v>
      </c>
      <c r="C1258">
        <v>2019</v>
      </c>
      <c r="D1258">
        <v>0</v>
      </c>
      <c r="E1258">
        <v>0</v>
      </c>
      <c r="F1258" t="s">
        <v>25</v>
      </c>
      <c r="G1258" t="s">
        <v>25</v>
      </c>
      <c r="H1258">
        <v>0</v>
      </c>
      <c r="I1258" t="s">
        <v>25</v>
      </c>
      <c r="J1258">
        <v>0</v>
      </c>
      <c r="K1258">
        <v>0</v>
      </c>
      <c r="L1258">
        <v>0</v>
      </c>
      <c r="M1258" t="s">
        <v>25</v>
      </c>
      <c r="N1258">
        <v>0</v>
      </c>
      <c r="O1258" t="s">
        <v>25</v>
      </c>
    </row>
    <row r="1259" spans="1:15">
      <c r="A1259" t="s">
        <v>37</v>
      </c>
      <c r="B1259" t="s">
        <v>217</v>
      </c>
      <c r="C1259">
        <v>2020</v>
      </c>
      <c r="D1259">
        <v>0</v>
      </c>
      <c r="E1259">
        <v>0</v>
      </c>
      <c r="F1259" t="s">
        <v>25</v>
      </c>
      <c r="G1259" t="s">
        <v>25</v>
      </c>
      <c r="H1259">
        <v>0</v>
      </c>
      <c r="I1259" t="s">
        <v>25</v>
      </c>
      <c r="J1259">
        <v>0</v>
      </c>
      <c r="K1259">
        <v>0</v>
      </c>
      <c r="L1259">
        <v>0</v>
      </c>
      <c r="M1259" t="s">
        <v>25</v>
      </c>
      <c r="N1259">
        <v>0</v>
      </c>
      <c r="O1259" t="s">
        <v>25</v>
      </c>
    </row>
    <row r="1260" spans="1:15">
      <c r="A1260" t="s">
        <v>38</v>
      </c>
      <c r="B1260" t="s">
        <v>217</v>
      </c>
      <c r="C1260">
        <v>1960</v>
      </c>
      <c r="D1260">
        <v>131.6891</v>
      </c>
      <c r="E1260" t="s">
        <v>25</v>
      </c>
      <c r="F1260" t="s">
        <v>25</v>
      </c>
      <c r="G1260" t="s">
        <v>25</v>
      </c>
      <c r="H1260">
        <v>0</v>
      </c>
      <c r="I1260" t="s">
        <v>25</v>
      </c>
      <c r="J1260" t="s">
        <v>25</v>
      </c>
      <c r="K1260" t="s">
        <v>25</v>
      </c>
      <c r="L1260">
        <v>0</v>
      </c>
      <c r="M1260">
        <v>131.6891</v>
      </c>
      <c r="N1260" t="s">
        <v>25</v>
      </c>
      <c r="O1260" t="s">
        <v>25</v>
      </c>
    </row>
    <row r="1261" spans="1:15">
      <c r="A1261" t="s">
        <v>38</v>
      </c>
      <c r="B1261" t="s">
        <v>217</v>
      </c>
      <c r="C1261">
        <v>1961</v>
      </c>
      <c r="D1261">
        <v>133.77590000000001</v>
      </c>
      <c r="E1261" t="s">
        <v>25</v>
      </c>
      <c r="F1261" t="s">
        <v>25</v>
      </c>
      <c r="G1261" t="s">
        <v>25</v>
      </c>
      <c r="H1261">
        <v>0</v>
      </c>
      <c r="I1261" t="s">
        <v>25</v>
      </c>
      <c r="J1261" t="s">
        <v>25</v>
      </c>
      <c r="K1261" t="s">
        <v>25</v>
      </c>
      <c r="L1261">
        <v>0</v>
      </c>
      <c r="M1261">
        <v>133.77590000000001</v>
      </c>
      <c r="N1261" t="s">
        <v>25</v>
      </c>
      <c r="O1261" t="s">
        <v>25</v>
      </c>
    </row>
    <row r="1262" spans="1:15">
      <c r="A1262" t="s">
        <v>38</v>
      </c>
      <c r="B1262" t="s">
        <v>217</v>
      </c>
      <c r="C1262">
        <v>1962</v>
      </c>
      <c r="D1262">
        <v>135.86270000000002</v>
      </c>
      <c r="E1262" t="s">
        <v>25</v>
      </c>
      <c r="F1262" t="s">
        <v>25</v>
      </c>
      <c r="G1262" t="s">
        <v>25</v>
      </c>
      <c r="H1262">
        <v>0</v>
      </c>
      <c r="I1262" t="s">
        <v>25</v>
      </c>
      <c r="J1262" t="s">
        <v>25</v>
      </c>
      <c r="K1262" t="s">
        <v>25</v>
      </c>
      <c r="L1262">
        <v>0</v>
      </c>
      <c r="M1262">
        <v>135.86270000000002</v>
      </c>
      <c r="N1262" t="s">
        <v>25</v>
      </c>
      <c r="O1262" t="s">
        <v>25</v>
      </c>
    </row>
    <row r="1263" spans="1:15">
      <c r="A1263" t="s">
        <v>38</v>
      </c>
      <c r="B1263" t="s">
        <v>217</v>
      </c>
      <c r="C1263">
        <v>1963</v>
      </c>
      <c r="D1263">
        <v>137.9495</v>
      </c>
      <c r="E1263" t="s">
        <v>25</v>
      </c>
      <c r="F1263" t="s">
        <v>25</v>
      </c>
      <c r="G1263" t="s">
        <v>25</v>
      </c>
      <c r="H1263">
        <v>0</v>
      </c>
      <c r="I1263" t="s">
        <v>25</v>
      </c>
      <c r="J1263" t="s">
        <v>25</v>
      </c>
      <c r="K1263" t="s">
        <v>25</v>
      </c>
      <c r="L1263">
        <v>0</v>
      </c>
      <c r="M1263">
        <v>137.9495</v>
      </c>
      <c r="N1263" t="s">
        <v>25</v>
      </c>
      <c r="O1263" t="s">
        <v>25</v>
      </c>
    </row>
    <row r="1264" spans="1:15">
      <c r="A1264" t="s">
        <v>38</v>
      </c>
      <c r="B1264" t="s">
        <v>217</v>
      </c>
      <c r="C1264">
        <v>1964</v>
      </c>
      <c r="D1264">
        <v>140.03630000000001</v>
      </c>
      <c r="E1264" t="s">
        <v>25</v>
      </c>
      <c r="F1264" t="s">
        <v>25</v>
      </c>
      <c r="G1264" t="s">
        <v>25</v>
      </c>
      <c r="H1264">
        <v>0</v>
      </c>
      <c r="I1264" t="s">
        <v>25</v>
      </c>
      <c r="J1264" t="s">
        <v>25</v>
      </c>
      <c r="K1264" t="s">
        <v>25</v>
      </c>
      <c r="L1264">
        <v>0</v>
      </c>
      <c r="M1264">
        <v>140.03630000000001</v>
      </c>
      <c r="N1264" t="s">
        <v>25</v>
      </c>
      <c r="O1264" t="s">
        <v>25</v>
      </c>
    </row>
    <row r="1265" spans="1:15">
      <c r="A1265" t="s">
        <v>38</v>
      </c>
      <c r="B1265" t="s">
        <v>217</v>
      </c>
      <c r="C1265">
        <v>1965</v>
      </c>
      <c r="D1265">
        <v>142.12310000000002</v>
      </c>
      <c r="E1265" t="s">
        <v>25</v>
      </c>
      <c r="F1265" t="s">
        <v>25</v>
      </c>
      <c r="G1265" t="s">
        <v>25</v>
      </c>
      <c r="H1265">
        <v>0</v>
      </c>
      <c r="I1265" t="s">
        <v>25</v>
      </c>
      <c r="J1265" t="s">
        <v>25</v>
      </c>
      <c r="K1265" t="s">
        <v>25</v>
      </c>
      <c r="L1265">
        <v>0</v>
      </c>
      <c r="M1265">
        <v>142.12310000000002</v>
      </c>
      <c r="N1265" t="s">
        <v>25</v>
      </c>
      <c r="O1265" t="s">
        <v>25</v>
      </c>
    </row>
    <row r="1266" spans="1:15">
      <c r="A1266" t="s">
        <v>38</v>
      </c>
      <c r="B1266" t="s">
        <v>217</v>
      </c>
      <c r="C1266">
        <v>1966</v>
      </c>
      <c r="D1266">
        <v>144.2099</v>
      </c>
      <c r="E1266" t="s">
        <v>25</v>
      </c>
      <c r="F1266" t="s">
        <v>25</v>
      </c>
      <c r="G1266" t="s">
        <v>25</v>
      </c>
      <c r="H1266">
        <v>0</v>
      </c>
      <c r="I1266" t="s">
        <v>25</v>
      </c>
      <c r="J1266" t="s">
        <v>25</v>
      </c>
      <c r="K1266" t="s">
        <v>25</v>
      </c>
      <c r="L1266">
        <v>0</v>
      </c>
      <c r="M1266">
        <v>144.2099</v>
      </c>
      <c r="N1266" t="s">
        <v>25</v>
      </c>
      <c r="O1266" t="s">
        <v>25</v>
      </c>
    </row>
    <row r="1267" spans="1:15">
      <c r="A1267" t="s">
        <v>38</v>
      </c>
      <c r="B1267" t="s">
        <v>217</v>
      </c>
      <c r="C1267">
        <v>1967</v>
      </c>
      <c r="D1267">
        <v>128.21710000000002</v>
      </c>
      <c r="E1267" t="s">
        <v>25</v>
      </c>
      <c r="F1267" t="s">
        <v>25</v>
      </c>
      <c r="G1267" t="s">
        <v>25</v>
      </c>
      <c r="H1267">
        <v>0</v>
      </c>
      <c r="I1267" t="s">
        <v>25</v>
      </c>
      <c r="J1267" t="s">
        <v>25</v>
      </c>
      <c r="K1267" t="s">
        <v>25</v>
      </c>
      <c r="L1267">
        <v>0</v>
      </c>
      <c r="M1267">
        <v>128.21710000000002</v>
      </c>
      <c r="N1267" t="s">
        <v>25</v>
      </c>
      <c r="O1267" t="s">
        <v>25</v>
      </c>
    </row>
    <row r="1268" spans="1:15">
      <c r="A1268" t="s">
        <v>38</v>
      </c>
      <c r="B1268" t="s">
        <v>217</v>
      </c>
      <c r="C1268">
        <v>1968</v>
      </c>
      <c r="D1268">
        <v>130.07350000000002</v>
      </c>
      <c r="E1268" t="s">
        <v>25</v>
      </c>
      <c r="F1268" t="s">
        <v>25</v>
      </c>
      <c r="G1268" t="s">
        <v>25</v>
      </c>
      <c r="H1268">
        <v>0</v>
      </c>
      <c r="I1268" t="s">
        <v>25</v>
      </c>
      <c r="J1268" t="s">
        <v>25</v>
      </c>
      <c r="K1268" t="s">
        <v>25</v>
      </c>
      <c r="L1268">
        <v>0</v>
      </c>
      <c r="M1268">
        <v>130.07350000000002</v>
      </c>
      <c r="N1268" t="s">
        <v>25</v>
      </c>
      <c r="O1268" t="s">
        <v>25</v>
      </c>
    </row>
    <row r="1269" spans="1:15">
      <c r="A1269" t="s">
        <v>38</v>
      </c>
      <c r="B1269" t="s">
        <v>217</v>
      </c>
      <c r="C1269">
        <v>1969</v>
      </c>
      <c r="D1269">
        <v>131.92990000000003</v>
      </c>
      <c r="E1269" t="s">
        <v>25</v>
      </c>
      <c r="F1269" t="s">
        <v>25</v>
      </c>
      <c r="G1269" t="s">
        <v>25</v>
      </c>
      <c r="H1269">
        <v>0</v>
      </c>
      <c r="I1269" t="s">
        <v>25</v>
      </c>
      <c r="J1269" t="s">
        <v>25</v>
      </c>
      <c r="K1269" t="s">
        <v>25</v>
      </c>
      <c r="L1269">
        <v>0</v>
      </c>
      <c r="M1269">
        <v>131.92990000000003</v>
      </c>
      <c r="N1269" t="s">
        <v>25</v>
      </c>
      <c r="O1269" t="s">
        <v>25</v>
      </c>
    </row>
    <row r="1270" spans="1:15">
      <c r="A1270" t="s">
        <v>38</v>
      </c>
      <c r="B1270" t="s">
        <v>217</v>
      </c>
      <c r="C1270">
        <v>1970</v>
      </c>
      <c r="D1270">
        <v>133.31703000000005</v>
      </c>
      <c r="E1270" t="s">
        <v>25</v>
      </c>
      <c r="F1270" t="s">
        <v>25</v>
      </c>
      <c r="G1270" t="s">
        <v>25</v>
      </c>
      <c r="H1270">
        <v>0</v>
      </c>
      <c r="I1270" t="s">
        <v>25</v>
      </c>
      <c r="J1270" t="s">
        <v>25</v>
      </c>
      <c r="K1270" t="s">
        <v>25</v>
      </c>
      <c r="L1270">
        <v>0</v>
      </c>
      <c r="M1270">
        <v>133.31703000000005</v>
      </c>
      <c r="N1270" t="s">
        <v>25</v>
      </c>
      <c r="O1270" t="s">
        <v>25</v>
      </c>
    </row>
    <row r="1271" spans="1:15">
      <c r="A1271" t="s">
        <v>38</v>
      </c>
      <c r="B1271" t="s">
        <v>217</v>
      </c>
      <c r="C1271">
        <v>1971</v>
      </c>
      <c r="D1271">
        <v>141.81809000000001</v>
      </c>
      <c r="E1271" t="s">
        <v>25</v>
      </c>
      <c r="F1271" t="s">
        <v>25</v>
      </c>
      <c r="G1271" t="s">
        <v>25</v>
      </c>
      <c r="H1271">
        <v>0</v>
      </c>
      <c r="I1271" t="s">
        <v>25</v>
      </c>
      <c r="J1271" t="s">
        <v>25</v>
      </c>
      <c r="K1271" t="s">
        <v>25</v>
      </c>
      <c r="L1271">
        <v>0</v>
      </c>
      <c r="M1271">
        <v>141.81809000000001</v>
      </c>
      <c r="N1271" t="s">
        <v>25</v>
      </c>
      <c r="O1271" t="s">
        <v>25</v>
      </c>
    </row>
    <row r="1272" spans="1:15">
      <c r="A1272" t="s">
        <v>38</v>
      </c>
      <c r="B1272" t="s">
        <v>217</v>
      </c>
      <c r="C1272">
        <v>1972</v>
      </c>
      <c r="D1272">
        <v>134.61436</v>
      </c>
      <c r="E1272" t="s">
        <v>25</v>
      </c>
      <c r="F1272" t="s">
        <v>25</v>
      </c>
      <c r="G1272" t="s">
        <v>25</v>
      </c>
      <c r="H1272">
        <v>0</v>
      </c>
      <c r="I1272" t="s">
        <v>25</v>
      </c>
      <c r="J1272" t="s">
        <v>25</v>
      </c>
      <c r="K1272" t="s">
        <v>25</v>
      </c>
      <c r="L1272">
        <v>0</v>
      </c>
      <c r="M1272">
        <v>134.61436</v>
      </c>
      <c r="N1272" t="s">
        <v>25</v>
      </c>
      <c r="O1272" t="s">
        <v>25</v>
      </c>
    </row>
    <row r="1273" spans="1:15">
      <c r="A1273" t="s">
        <v>38</v>
      </c>
      <c r="B1273" t="s">
        <v>217</v>
      </c>
      <c r="C1273">
        <v>1973</v>
      </c>
      <c r="D1273">
        <v>135.46310000000003</v>
      </c>
      <c r="E1273" t="s">
        <v>25</v>
      </c>
      <c r="F1273" t="s">
        <v>25</v>
      </c>
      <c r="G1273" t="s">
        <v>25</v>
      </c>
      <c r="H1273">
        <v>0</v>
      </c>
      <c r="I1273" t="s">
        <v>25</v>
      </c>
      <c r="J1273" t="s">
        <v>25</v>
      </c>
      <c r="K1273" t="s">
        <v>25</v>
      </c>
      <c r="L1273">
        <v>0</v>
      </c>
      <c r="M1273">
        <v>135.46310000000003</v>
      </c>
      <c r="N1273" t="s">
        <v>25</v>
      </c>
      <c r="O1273" t="s">
        <v>25</v>
      </c>
    </row>
    <row r="1274" spans="1:15">
      <c r="A1274" t="s">
        <v>38</v>
      </c>
      <c r="B1274" t="s">
        <v>217</v>
      </c>
      <c r="C1274">
        <v>1974</v>
      </c>
      <c r="D1274">
        <v>137.76573000000002</v>
      </c>
      <c r="E1274" t="s">
        <v>25</v>
      </c>
      <c r="F1274" t="s">
        <v>25</v>
      </c>
      <c r="G1274" t="s">
        <v>25</v>
      </c>
      <c r="H1274">
        <v>0</v>
      </c>
      <c r="I1274" t="s">
        <v>25</v>
      </c>
      <c r="J1274" t="s">
        <v>25</v>
      </c>
      <c r="K1274" t="s">
        <v>25</v>
      </c>
      <c r="L1274">
        <v>0</v>
      </c>
      <c r="M1274">
        <v>137.76573000000002</v>
      </c>
      <c r="N1274" t="s">
        <v>25</v>
      </c>
      <c r="O1274" t="s">
        <v>25</v>
      </c>
    </row>
    <row r="1275" spans="1:15">
      <c r="A1275" t="s">
        <v>38</v>
      </c>
      <c r="B1275" t="s">
        <v>217</v>
      </c>
      <c r="C1275">
        <v>1975</v>
      </c>
      <c r="D1275">
        <v>124.14164000000002</v>
      </c>
      <c r="E1275" t="s">
        <v>25</v>
      </c>
      <c r="F1275" t="s">
        <v>25</v>
      </c>
      <c r="G1275" t="s">
        <v>25</v>
      </c>
      <c r="H1275">
        <v>0</v>
      </c>
      <c r="I1275" t="s">
        <v>25</v>
      </c>
      <c r="J1275" t="s">
        <v>25</v>
      </c>
      <c r="K1275" t="s">
        <v>25</v>
      </c>
      <c r="L1275">
        <v>0</v>
      </c>
      <c r="M1275">
        <v>124.14164000000002</v>
      </c>
      <c r="N1275" t="s">
        <v>25</v>
      </c>
      <c r="O1275" t="s">
        <v>25</v>
      </c>
    </row>
    <row r="1276" spans="1:15">
      <c r="A1276" t="s">
        <v>38</v>
      </c>
      <c r="B1276" t="s">
        <v>217</v>
      </c>
      <c r="C1276">
        <v>1976</v>
      </c>
      <c r="D1276">
        <v>108.64894000000001</v>
      </c>
      <c r="E1276" t="s">
        <v>25</v>
      </c>
      <c r="F1276" t="s">
        <v>25</v>
      </c>
      <c r="G1276" t="s">
        <v>25</v>
      </c>
      <c r="H1276">
        <v>0</v>
      </c>
      <c r="I1276" t="s">
        <v>25</v>
      </c>
      <c r="J1276" t="s">
        <v>25</v>
      </c>
      <c r="K1276" t="s">
        <v>25</v>
      </c>
      <c r="L1276">
        <v>0</v>
      </c>
      <c r="M1276">
        <v>108.64894000000001</v>
      </c>
      <c r="N1276" t="s">
        <v>25</v>
      </c>
      <c r="O1276" t="s">
        <v>25</v>
      </c>
    </row>
    <row r="1277" spans="1:15">
      <c r="A1277" t="s">
        <v>38</v>
      </c>
      <c r="B1277" t="s">
        <v>217</v>
      </c>
      <c r="C1277">
        <v>1977</v>
      </c>
      <c r="D1277">
        <v>118.75365000000002</v>
      </c>
      <c r="E1277" t="s">
        <v>25</v>
      </c>
      <c r="F1277" t="s">
        <v>25</v>
      </c>
      <c r="G1277" t="s">
        <v>25</v>
      </c>
      <c r="H1277">
        <v>0</v>
      </c>
      <c r="I1277" t="s">
        <v>25</v>
      </c>
      <c r="J1277" t="s">
        <v>25</v>
      </c>
      <c r="K1277" t="s">
        <v>25</v>
      </c>
      <c r="L1277">
        <v>0</v>
      </c>
      <c r="M1277">
        <v>118.75365000000002</v>
      </c>
      <c r="N1277" t="s">
        <v>25</v>
      </c>
      <c r="O1277" t="s">
        <v>25</v>
      </c>
    </row>
    <row r="1278" spans="1:15">
      <c r="A1278" t="s">
        <v>38</v>
      </c>
      <c r="B1278" t="s">
        <v>217</v>
      </c>
      <c r="C1278">
        <v>1978</v>
      </c>
      <c r="D1278">
        <v>127.50815000000003</v>
      </c>
      <c r="E1278" t="s">
        <v>25</v>
      </c>
      <c r="F1278" t="s">
        <v>25</v>
      </c>
      <c r="G1278" t="s">
        <v>25</v>
      </c>
      <c r="H1278">
        <v>0</v>
      </c>
      <c r="I1278" t="s">
        <v>25</v>
      </c>
      <c r="J1278" t="s">
        <v>25</v>
      </c>
      <c r="K1278" t="s">
        <v>25</v>
      </c>
      <c r="L1278">
        <v>0</v>
      </c>
      <c r="M1278">
        <v>127.50815000000003</v>
      </c>
      <c r="N1278" t="s">
        <v>25</v>
      </c>
      <c r="O1278" t="s">
        <v>25</v>
      </c>
    </row>
    <row r="1279" spans="1:15">
      <c r="A1279" t="s">
        <v>38</v>
      </c>
      <c r="B1279" t="s">
        <v>217</v>
      </c>
      <c r="C1279">
        <v>1979</v>
      </c>
      <c r="D1279">
        <v>140.07170000000005</v>
      </c>
      <c r="E1279" t="s">
        <v>25</v>
      </c>
      <c r="F1279" t="s">
        <v>25</v>
      </c>
      <c r="G1279" t="s">
        <v>25</v>
      </c>
      <c r="H1279">
        <v>0</v>
      </c>
      <c r="I1279" t="s">
        <v>25</v>
      </c>
      <c r="J1279" t="s">
        <v>25</v>
      </c>
      <c r="K1279" t="s">
        <v>25</v>
      </c>
      <c r="L1279">
        <v>0</v>
      </c>
      <c r="M1279">
        <v>140.07170000000005</v>
      </c>
      <c r="N1279" t="s">
        <v>25</v>
      </c>
      <c r="O1279" t="s">
        <v>25</v>
      </c>
    </row>
    <row r="1280" spans="1:15">
      <c r="A1280" t="s">
        <v>38</v>
      </c>
      <c r="B1280" t="s">
        <v>217</v>
      </c>
      <c r="C1280">
        <v>1980</v>
      </c>
      <c r="D1280">
        <v>123.81445000000004</v>
      </c>
      <c r="E1280" t="s">
        <v>25</v>
      </c>
      <c r="F1280" t="s">
        <v>25</v>
      </c>
      <c r="G1280" t="s">
        <v>25</v>
      </c>
      <c r="H1280">
        <v>0</v>
      </c>
      <c r="I1280" t="s">
        <v>25</v>
      </c>
      <c r="J1280" t="s">
        <v>25</v>
      </c>
      <c r="K1280" t="s">
        <v>25</v>
      </c>
      <c r="L1280">
        <v>0</v>
      </c>
      <c r="M1280">
        <v>123.81445000000004</v>
      </c>
      <c r="N1280" t="s">
        <v>25</v>
      </c>
      <c r="O1280" t="s">
        <v>25</v>
      </c>
    </row>
    <row r="1281" spans="1:15">
      <c r="A1281" t="s">
        <v>38</v>
      </c>
      <c r="B1281" t="s">
        <v>217</v>
      </c>
      <c r="C1281">
        <v>1981</v>
      </c>
      <c r="D1281">
        <v>101.19970000000002</v>
      </c>
      <c r="E1281" t="s">
        <v>25</v>
      </c>
      <c r="F1281" t="s">
        <v>25</v>
      </c>
      <c r="G1281" t="s">
        <v>25</v>
      </c>
      <c r="H1281">
        <v>0</v>
      </c>
      <c r="I1281" t="s">
        <v>25</v>
      </c>
      <c r="J1281" t="s">
        <v>25</v>
      </c>
      <c r="K1281" t="s">
        <v>25</v>
      </c>
      <c r="L1281">
        <v>0</v>
      </c>
      <c r="M1281">
        <v>101.19970000000002</v>
      </c>
      <c r="N1281" t="s">
        <v>25</v>
      </c>
      <c r="O1281" t="s">
        <v>25</v>
      </c>
    </row>
    <row r="1282" spans="1:15">
      <c r="A1282" t="s">
        <v>38</v>
      </c>
      <c r="B1282" t="s">
        <v>217</v>
      </c>
      <c r="C1282">
        <v>1982</v>
      </c>
      <c r="D1282">
        <v>87.219180000000023</v>
      </c>
      <c r="E1282" t="s">
        <v>25</v>
      </c>
      <c r="F1282" t="s">
        <v>25</v>
      </c>
      <c r="G1282" t="s">
        <v>25</v>
      </c>
      <c r="H1282">
        <v>0</v>
      </c>
      <c r="I1282" t="s">
        <v>25</v>
      </c>
      <c r="J1282" t="s">
        <v>25</v>
      </c>
      <c r="K1282" t="s">
        <v>25</v>
      </c>
      <c r="L1282">
        <v>0</v>
      </c>
      <c r="M1282">
        <v>87.219180000000023</v>
      </c>
      <c r="N1282" t="s">
        <v>25</v>
      </c>
      <c r="O1282" t="s">
        <v>25</v>
      </c>
    </row>
    <row r="1283" spans="1:15">
      <c r="A1283" t="s">
        <v>38</v>
      </c>
      <c r="B1283" t="s">
        <v>217</v>
      </c>
      <c r="C1283">
        <v>1983</v>
      </c>
      <c r="D1283">
        <v>77.813450000000017</v>
      </c>
      <c r="E1283" t="s">
        <v>25</v>
      </c>
      <c r="F1283" t="s">
        <v>25</v>
      </c>
      <c r="G1283" t="s">
        <v>25</v>
      </c>
      <c r="H1283">
        <v>0</v>
      </c>
      <c r="I1283" t="s">
        <v>25</v>
      </c>
      <c r="J1283" t="s">
        <v>25</v>
      </c>
      <c r="K1283" t="s">
        <v>25</v>
      </c>
      <c r="L1283">
        <v>0</v>
      </c>
      <c r="M1283">
        <v>77.813450000000017</v>
      </c>
      <c r="N1283" t="s">
        <v>25</v>
      </c>
      <c r="O1283" t="s">
        <v>25</v>
      </c>
    </row>
    <row r="1284" spans="1:15">
      <c r="A1284" t="s">
        <v>38</v>
      </c>
      <c r="B1284" t="s">
        <v>217</v>
      </c>
      <c r="C1284">
        <v>1984</v>
      </c>
      <c r="D1284">
        <v>65.439290000000014</v>
      </c>
      <c r="E1284" t="s">
        <v>25</v>
      </c>
      <c r="F1284" t="s">
        <v>25</v>
      </c>
      <c r="G1284" t="s">
        <v>25</v>
      </c>
      <c r="H1284">
        <v>0</v>
      </c>
      <c r="I1284" t="s">
        <v>25</v>
      </c>
      <c r="J1284" t="s">
        <v>25</v>
      </c>
      <c r="K1284" t="s">
        <v>25</v>
      </c>
      <c r="L1284">
        <v>0</v>
      </c>
      <c r="M1284">
        <v>65.439290000000014</v>
      </c>
      <c r="N1284" t="s">
        <v>25</v>
      </c>
      <c r="O1284" t="s">
        <v>25</v>
      </c>
    </row>
    <row r="1285" spans="1:15">
      <c r="A1285" t="s">
        <v>38</v>
      </c>
      <c r="B1285" t="s">
        <v>217</v>
      </c>
      <c r="C1285">
        <v>1985</v>
      </c>
      <c r="D1285">
        <v>80.016480000000016</v>
      </c>
      <c r="E1285" t="s">
        <v>25</v>
      </c>
      <c r="F1285" t="s">
        <v>25</v>
      </c>
      <c r="G1285" t="s">
        <v>25</v>
      </c>
      <c r="H1285">
        <v>0</v>
      </c>
      <c r="I1285" t="s">
        <v>25</v>
      </c>
      <c r="J1285" t="s">
        <v>25</v>
      </c>
      <c r="K1285" t="s">
        <v>25</v>
      </c>
      <c r="L1285">
        <v>0</v>
      </c>
      <c r="M1285">
        <v>80.016480000000016</v>
      </c>
      <c r="N1285" t="s">
        <v>25</v>
      </c>
      <c r="O1285" t="s">
        <v>25</v>
      </c>
    </row>
    <row r="1286" spans="1:15">
      <c r="A1286" t="s">
        <v>38</v>
      </c>
      <c r="B1286" t="s">
        <v>217</v>
      </c>
      <c r="C1286">
        <v>1986</v>
      </c>
      <c r="D1286">
        <v>80.845920000000021</v>
      </c>
      <c r="E1286" t="s">
        <v>25</v>
      </c>
      <c r="F1286" t="s">
        <v>25</v>
      </c>
      <c r="G1286" t="s">
        <v>25</v>
      </c>
      <c r="H1286">
        <v>0</v>
      </c>
      <c r="I1286" t="s">
        <v>25</v>
      </c>
      <c r="J1286" t="s">
        <v>25</v>
      </c>
      <c r="K1286" t="s">
        <v>25</v>
      </c>
      <c r="L1286">
        <v>0</v>
      </c>
      <c r="M1286">
        <v>80.845920000000021</v>
      </c>
      <c r="N1286" t="s">
        <v>25</v>
      </c>
      <c r="O1286" t="s">
        <v>25</v>
      </c>
    </row>
    <row r="1287" spans="1:15">
      <c r="A1287" t="s">
        <v>38</v>
      </c>
      <c r="B1287" t="s">
        <v>217</v>
      </c>
      <c r="C1287">
        <v>1987</v>
      </c>
      <c r="D1287">
        <v>103.79577000000003</v>
      </c>
      <c r="E1287" t="s">
        <v>25</v>
      </c>
      <c r="F1287" t="s">
        <v>25</v>
      </c>
      <c r="G1287" t="s">
        <v>25</v>
      </c>
      <c r="H1287">
        <v>0</v>
      </c>
      <c r="I1287" t="s">
        <v>25</v>
      </c>
      <c r="J1287" t="s">
        <v>25</v>
      </c>
      <c r="K1287" t="s">
        <v>25</v>
      </c>
      <c r="L1287">
        <v>0</v>
      </c>
      <c r="M1287">
        <v>103.79577000000003</v>
      </c>
      <c r="N1287" t="s">
        <v>25</v>
      </c>
      <c r="O1287" t="s">
        <v>25</v>
      </c>
    </row>
    <row r="1288" spans="1:15">
      <c r="A1288" t="s">
        <v>38</v>
      </c>
      <c r="B1288" t="s">
        <v>217</v>
      </c>
      <c r="C1288">
        <v>1988</v>
      </c>
      <c r="D1288">
        <v>0</v>
      </c>
      <c r="E1288" t="s">
        <v>25</v>
      </c>
      <c r="F1288" t="s">
        <v>25</v>
      </c>
      <c r="G1288" t="s">
        <v>25</v>
      </c>
      <c r="H1288">
        <v>0</v>
      </c>
      <c r="I1288" t="s">
        <v>25</v>
      </c>
      <c r="J1288" t="s">
        <v>25</v>
      </c>
      <c r="K1288" t="s">
        <v>25</v>
      </c>
      <c r="L1288">
        <v>0</v>
      </c>
      <c r="M1288">
        <v>0</v>
      </c>
      <c r="N1288" t="s">
        <v>25</v>
      </c>
      <c r="O1288" t="s">
        <v>25</v>
      </c>
    </row>
    <row r="1289" spans="1:15">
      <c r="A1289" t="s">
        <v>38</v>
      </c>
      <c r="B1289" t="s">
        <v>217</v>
      </c>
      <c r="C1289">
        <v>1989</v>
      </c>
      <c r="D1289">
        <v>3.1</v>
      </c>
      <c r="E1289" t="s">
        <v>25</v>
      </c>
      <c r="F1289" t="s">
        <v>25</v>
      </c>
      <c r="G1289" t="s">
        <v>25</v>
      </c>
      <c r="H1289">
        <v>0</v>
      </c>
      <c r="I1289" t="s">
        <v>25</v>
      </c>
      <c r="J1289">
        <v>0</v>
      </c>
      <c r="K1289">
        <v>3.1</v>
      </c>
      <c r="L1289">
        <v>0</v>
      </c>
      <c r="M1289">
        <v>0</v>
      </c>
      <c r="N1289" t="s">
        <v>25</v>
      </c>
      <c r="O1289" t="s">
        <v>25</v>
      </c>
    </row>
    <row r="1290" spans="1:15">
      <c r="A1290" t="s">
        <v>38</v>
      </c>
      <c r="B1290" t="s">
        <v>217</v>
      </c>
      <c r="C1290">
        <v>1990</v>
      </c>
      <c r="D1290">
        <v>6484.8</v>
      </c>
      <c r="E1290" t="s">
        <v>25</v>
      </c>
      <c r="F1290" t="s">
        <v>25</v>
      </c>
      <c r="G1290" t="s">
        <v>25</v>
      </c>
      <c r="H1290">
        <v>6.4</v>
      </c>
      <c r="I1290" t="s">
        <v>25</v>
      </c>
      <c r="J1290">
        <v>6.4</v>
      </c>
      <c r="K1290" t="e">
        <v>#N/A</v>
      </c>
      <c r="L1290">
        <v>6472</v>
      </c>
      <c r="M1290">
        <v>0</v>
      </c>
      <c r="N1290" t="s">
        <v>25</v>
      </c>
      <c r="O1290" t="s">
        <v>25</v>
      </c>
    </row>
    <row r="1291" spans="1:15">
      <c r="A1291" t="s">
        <v>38</v>
      </c>
      <c r="B1291" t="s">
        <v>217</v>
      </c>
      <c r="C1291">
        <v>1991</v>
      </c>
      <c r="D1291">
        <v>7651</v>
      </c>
      <c r="E1291" t="s">
        <v>25</v>
      </c>
      <c r="F1291" t="s">
        <v>25</v>
      </c>
      <c r="G1291" t="s">
        <v>25</v>
      </c>
      <c r="H1291">
        <v>642</v>
      </c>
      <c r="I1291" t="s">
        <v>25</v>
      </c>
      <c r="J1291" t="e">
        <v>#N/A</v>
      </c>
      <c r="K1291" t="e">
        <v>#N/A</v>
      </c>
      <c r="L1291">
        <v>7009</v>
      </c>
      <c r="M1291">
        <v>0</v>
      </c>
      <c r="N1291" t="s">
        <v>25</v>
      </c>
      <c r="O1291" t="s">
        <v>25</v>
      </c>
    </row>
    <row r="1292" spans="1:15">
      <c r="A1292" t="s">
        <v>38</v>
      </c>
      <c r="B1292" t="s">
        <v>217</v>
      </c>
      <c r="C1292">
        <v>1992</v>
      </c>
      <c r="D1292">
        <v>7984</v>
      </c>
      <c r="E1292" t="s">
        <v>25</v>
      </c>
      <c r="F1292" t="s">
        <v>25</v>
      </c>
      <c r="G1292" t="s">
        <v>25</v>
      </c>
      <c r="H1292">
        <v>251</v>
      </c>
      <c r="I1292" t="s">
        <v>25</v>
      </c>
      <c r="J1292">
        <v>187</v>
      </c>
      <c r="K1292" t="e">
        <v>#N/A</v>
      </c>
      <c r="L1292">
        <v>7546</v>
      </c>
      <c r="M1292">
        <v>0</v>
      </c>
      <c r="N1292" t="s">
        <v>25</v>
      </c>
      <c r="O1292" t="s">
        <v>25</v>
      </c>
    </row>
    <row r="1293" spans="1:15">
      <c r="A1293" t="s">
        <v>38</v>
      </c>
      <c r="B1293" t="s">
        <v>217</v>
      </c>
      <c r="C1293">
        <v>1993</v>
      </c>
      <c r="D1293">
        <v>8222.06</v>
      </c>
      <c r="E1293" t="s">
        <v>25</v>
      </c>
      <c r="F1293" t="s">
        <v>25</v>
      </c>
      <c r="G1293" t="s">
        <v>25</v>
      </c>
      <c r="H1293">
        <v>0</v>
      </c>
      <c r="I1293" t="s">
        <v>25</v>
      </c>
      <c r="J1293">
        <v>312.06</v>
      </c>
      <c r="K1293" t="e">
        <v>#N/A</v>
      </c>
      <c r="L1293">
        <v>7910</v>
      </c>
      <c r="M1293">
        <v>0</v>
      </c>
      <c r="N1293" t="s">
        <v>25</v>
      </c>
      <c r="O1293" t="s">
        <v>25</v>
      </c>
    </row>
    <row r="1294" spans="1:15">
      <c r="A1294" t="s">
        <v>38</v>
      </c>
      <c r="B1294" t="s">
        <v>217</v>
      </c>
      <c r="C1294">
        <v>1994</v>
      </c>
      <c r="D1294">
        <v>8110</v>
      </c>
      <c r="E1294" t="s">
        <v>25</v>
      </c>
      <c r="F1294" t="s">
        <v>25</v>
      </c>
      <c r="G1294" t="s">
        <v>25</v>
      </c>
      <c r="H1294">
        <v>200</v>
      </c>
      <c r="I1294" t="s">
        <v>25</v>
      </c>
      <c r="J1294" t="e">
        <v>#N/A</v>
      </c>
      <c r="K1294" t="e">
        <v>#N/A</v>
      </c>
      <c r="L1294">
        <v>7910</v>
      </c>
      <c r="M1294">
        <v>0</v>
      </c>
      <c r="N1294" t="s">
        <v>25</v>
      </c>
      <c r="O1294" t="s">
        <v>25</v>
      </c>
    </row>
    <row r="1295" spans="1:15">
      <c r="A1295" t="s">
        <v>38</v>
      </c>
      <c r="B1295" t="s">
        <v>217</v>
      </c>
      <c r="C1295">
        <v>1995</v>
      </c>
      <c r="D1295">
        <v>342.4</v>
      </c>
      <c r="E1295" t="s">
        <v>25</v>
      </c>
      <c r="F1295" t="s">
        <v>25</v>
      </c>
      <c r="G1295" t="s">
        <v>25</v>
      </c>
      <c r="H1295">
        <v>0</v>
      </c>
      <c r="I1295" t="s">
        <v>25</v>
      </c>
      <c r="J1295">
        <v>73</v>
      </c>
      <c r="K1295">
        <v>269.39999999999998</v>
      </c>
      <c r="L1295">
        <v>0</v>
      </c>
      <c r="M1295">
        <v>0</v>
      </c>
      <c r="N1295" t="s">
        <v>25</v>
      </c>
      <c r="O1295" t="s">
        <v>25</v>
      </c>
    </row>
    <row r="1296" spans="1:15">
      <c r="A1296" t="s">
        <v>38</v>
      </c>
      <c r="B1296" t="s">
        <v>217</v>
      </c>
      <c r="C1296">
        <v>1996</v>
      </c>
      <c r="D1296">
        <v>231.87</v>
      </c>
      <c r="E1296" t="s">
        <v>25</v>
      </c>
      <c r="F1296" t="s">
        <v>25</v>
      </c>
      <c r="G1296" t="s">
        <v>25</v>
      </c>
      <c r="H1296">
        <v>0</v>
      </c>
      <c r="I1296" t="s">
        <v>25</v>
      </c>
      <c r="J1296">
        <v>56.17</v>
      </c>
      <c r="K1296">
        <v>175.7</v>
      </c>
      <c r="L1296">
        <v>0</v>
      </c>
      <c r="M1296">
        <v>0</v>
      </c>
      <c r="N1296" t="s">
        <v>25</v>
      </c>
      <c r="O1296" t="s">
        <v>25</v>
      </c>
    </row>
    <row r="1297" spans="1:15">
      <c r="A1297" t="s">
        <v>38</v>
      </c>
      <c r="B1297" t="s">
        <v>217</v>
      </c>
      <c r="C1297">
        <v>1997</v>
      </c>
      <c r="D1297">
        <v>514.76</v>
      </c>
      <c r="E1297" t="s">
        <v>25</v>
      </c>
      <c r="F1297" t="s">
        <v>25</v>
      </c>
      <c r="G1297" t="s">
        <v>25</v>
      </c>
      <c r="H1297">
        <v>0</v>
      </c>
      <c r="I1297" t="s">
        <v>25</v>
      </c>
      <c r="J1297">
        <v>40.46</v>
      </c>
      <c r="K1297">
        <v>474.3</v>
      </c>
      <c r="L1297">
        <v>0</v>
      </c>
      <c r="M1297">
        <v>0</v>
      </c>
      <c r="N1297" t="s">
        <v>25</v>
      </c>
      <c r="O1297" t="s">
        <v>25</v>
      </c>
    </row>
    <row r="1298" spans="1:15">
      <c r="A1298" t="s">
        <v>38</v>
      </c>
      <c r="B1298" t="s">
        <v>217</v>
      </c>
      <c r="C1298">
        <v>1998</v>
      </c>
      <c r="D1298">
        <v>267.48</v>
      </c>
      <c r="E1298" t="s">
        <v>25</v>
      </c>
      <c r="F1298" t="s">
        <v>25</v>
      </c>
      <c r="G1298" t="s">
        <v>25</v>
      </c>
      <c r="H1298">
        <v>0</v>
      </c>
      <c r="I1298" t="s">
        <v>25</v>
      </c>
      <c r="J1298">
        <v>31.28</v>
      </c>
      <c r="K1298">
        <v>236.2</v>
      </c>
      <c r="L1298">
        <v>0</v>
      </c>
      <c r="M1298">
        <v>0</v>
      </c>
      <c r="N1298" t="s">
        <v>25</v>
      </c>
      <c r="O1298" t="s">
        <v>25</v>
      </c>
    </row>
    <row r="1299" spans="1:15">
      <c r="A1299" t="s">
        <v>38</v>
      </c>
      <c r="B1299" t="s">
        <v>217</v>
      </c>
      <c r="C1299">
        <v>1999</v>
      </c>
      <c r="D1299">
        <v>350.39</v>
      </c>
      <c r="E1299" t="s">
        <v>25</v>
      </c>
      <c r="F1299" t="s">
        <v>25</v>
      </c>
      <c r="G1299" t="s">
        <v>25</v>
      </c>
      <c r="H1299">
        <v>0</v>
      </c>
      <c r="I1299" t="s">
        <v>25</v>
      </c>
      <c r="J1299">
        <v>151.99</v>
      </c>
      <c r="K1299">
        <v>198.4</v>
      </c>
      <c r="L1299">
        <v>0</v>
      </c>
      <c r="M1299">
        <v>0</v>
      </c>
      <c r="N1299" t="s">
        <v>25</v>
      </c>
      <c r="O1299" t="s">
        <v>25</v>
      </c>
    </row>
    <row r="1300" spans="1:15">
      <c r="A1300" t="s">
        <v>38</v>
      </c>
      <c r="B1300" t="s">
        <v>217</v>
      </c>
      <c r="C1300">
        <v>2000</v>
      </c>
      <c r="D1300">
        <v>19.36</v>
      </c>
      <c r="E1300" t="s">
        <v>25</v>
      </c>
      <c r="F1300" t="s">
        <v>25</v>
      </c>
      <c r="G1300" t="s">
        <v>25</v>
      </c>
      <c r="H1300">
        <v>0</v>
      </c>
      <c r="I1300" t="s">
        <v>25</v>
      </c>
      <c r="J1300">
        <v>11.56</v>
      </c>
      <c r="K1300">
        <v>7.8000000000000007</v>
      </c>
      <c r="L1300">
        <v>0</v>
      </c>
      <c r="M1300">
        <v>0</v>
      </c>
      <c r="N1300" t="s">
        <v>25</v>
      </c>
      <c r="O1300" t="s">
        <v>25</v>
      </c>
    </row>
    <row r="1301" spans="1:15">
      <c r="A1301" t="s">
        <v>38</v>
      </c>
      <c r="B1301" t="s">
        <v>217</v>
      </c>
      <c r="C1301">
        <v>2001</v>
      </c>
      <c r="D1301">
        <v>226.56</v>
      </c>
      <c r="E1301" t="s">
        <v>25</v>
      </c>
      <c r="F1301" t="s">
        <v>25</v>
      </c>
      <c r="G1301" t="s">
        <v>25</v>
      </c>
      <c r="H1301">
        <v>0</v>
      </c>
      <c r="I1301" t="s">
        <v>25</v>
      </c>
      <c r="J1301">
        <v>201.96</v>
      </c>
      <c r="K1301">
        <v>24.6</v>
      </c>
      <c r="L1301">
        <v>0</v>
      </c>
      <c r="M1301">
        <v>0</v>
      </c>
      <c r="N1301" t="s">
        <v>25</v>
      </c>
      <c r="O1301" t="s">
        <v>25</v>
      </c>
    </row>
    <row r="1302" spans="1:15">
      <c r="A1302" t="s">
        <v>38</v>
      </c>
      <c r="B1302" t="s">
        <v>217</v>
      </c>
      <c r="C1302">
        <v>2002</v>
      </c>
      <c r="D1302">
        <v>22.75</v>
      </c>
      <c r="E1302" t="s">
        <v>25</v>
      </c>
      <c r="F1302" t="s">
        <v>25</v>
      </c>
      <c r="G1302" t="s">
        <v>25</v>
      </c>
      <c r="H1302">
        <v>0</v>
      </c>
      <c r="I1302" t="s">
        <v>25</v>
      </c>
      <c r="J1302">
        <v>6.95</v>
      </c>
      <c r="K1302">
        <v>15.799999999999999</v>
      </c>
      <c r="L1302">
        <v>0</v>
      </c>
      <c r="M1302">
        <v>0</v>
      </c>
      <c r="N1302" t="s">
        <v>25</v>
      </c>
      <c r="O1302" t="s">
        <v>25</v>
      </c>
    </row>
    <row r="1303" spans="1:15">
      <c r="A1303" t="s">
        <v>38</v>
      </c>
      <c r="B1303" t="s">
        <v>217</v>
      </c>
      <c r="C1303">
        <v>2003</v>
      </c>
      <c r="D1303">
        <v>4.51</v>
      </c>
      <c r="E1303" t="s">
        <v>25</v>
      </c>
      <c r="F1303" t="s">
        <v>25</v>
      </c>
      <c r="G1303" t="s">
        <v>25</v>
      </c>
      <c r="H1303">
        <v>0</v>
      </c>
      <c r="I1303" t="s">
        <v>25</v>
      </c>
      <c r="J1303">
        <v>4.51</v>
      </c>
      <c r="K1303">
        <v>0</v>
      </c>
      <c r="L1303">
        <v>0</v>
      </c>
      <c r="M1303">
        <v>0</v>
      </c>
      <c r="N1303" t="s">
        <v>25</v>
      </c>
      <c r="O1303" t="s">
        <v>25</v>
      </c>
    </row>
    <row r="1304" spans="1:15">
      <c r="A1304" t="s">
        <v>38</v>
      </c>
      <c r="B1304" t="s">
        <v>217</v>
      </c>
      <c r="C1304">
        <v>2004</v>
      </c>
      <c r="D1304">
        <v>38.6</v>
      </c>
      <c r="E1304" t="s">
        <v>25</v>
      </c>
      <c r="F1304" t="s">
        <v>25</v>
      </c>
      <c r="G1304" t="s">
        <v>25</v>
      </c>
      <c r="H1304">
        <v>0</v>
      </c>
      <c r="I1304" t="s">
        <v>25</v>
      </c>
      <c r="J1304">
        <v>0</v>
      </c>
      <c r="K1304">
        <v>38.6</v>
      </c>
      <c r="L1304">
        <v>0</v>
      </c>
      <c r="M1304">
        <v>0</v>
      </c>
      <c r="N1304" t="s">
        <v>25</v>
      </c>
      <c r="O1304" t="s">
        <v>25</v>
      </c>
    </row>
    <row r="1305" spans="1:15">
      <c r="A1305" t="s">
        <v>38</v>
      </c>
      <c r="B1305" t="s">
        <v>217</v>
      </c>
      <c r="C1305">
        <v>2005</v>
      </c>
      <c r="D1305">
        <v>72.17</v>
      </c>
      <c r="E1305" t="s">
        <v>25</v>
      </c>
      <c r="F1305" t="s">
        <v>25</v>
      </c>
      <c r="G1305" t="s">
        <v>25</v>
      </c>
      <c r="H1305">
        <v>0</v>
      </c>
      <c r="I1305" t="s">
        <v>25</v>
      </c>
      <c r="J1305">
        <v>72.17</v>
      </c>
      <c r="K1305">
        <v>0</v>
      </c>
      <c r="L1305">
        <v>0</v>
      </c>
      <c r="M1305">
        <v>0</v>
      </c>
      <c r="N1305" t="s">
        <v>25</v>
      </c>
      <c r="O1305" t="s">
        <v>25</v>
      </c>
    </row>
    <row r="1306" spans="1:15">
      <c r="A1306" t="s">
        <v>38</v>
      </c>
      <c r="B1306" t="s">
        <v>217</v>
      </c>
      <c r="C1306">
        <v>2006</v>
      </c>
      <c r="D1306">
        <v>14.25</v>
      </c>
      <c r="E1306" t="s">
        <v>25</v>
      </c>
      <c r="F1306" t="s">
        <v>25</v>
      </c>
      <c r="G1306" t="s">
        <v>25</v>
      </c>
      <c r="H1306">
        <v>0</v>
      </c>
      <c r="I1306" t="s">
        <v>25</v>
      </c>
      <c r="J1306">
        <v>14.25</v>
      </c>
      <c r="K1306">
        <v>0</v>
      </c>
      <c r="L1306">
        <v>0</v>
      </c>
      <c r="M1306">
        <v>0</v>
      </c>
      <c r="N1306" t="s">
        <v>25</v>
      </c>
      <c r="O1306" t="s">
        <v>25</v>
      </c>
    </row>
    <row r="1307" spans="1:15">
      <c r="A1307" t="s">
        <v>38</v>
      </c>
      <c r="B1307" t="s">
        <v>217</v>
      </c>
      <c r="C1307">
        <v>2007</v>
      </c>
      <c r="D1307">
        <v>19.61</v>
      </c>
      <c r="E1307" t="s">
        <v>25</v>
      </c>
      <c r="F1307" t="s">
        <v>25</v>
      </c>
      <c r="G1307" t="s">
        <v>25</v>
      </c>
      <c r="H1307">
        <v>0</v>
      </c>
      <c r="I1307" t="s">
        <v>25</v>
      </c>
      <c r="J1307">
        <v>19.61</v>
      </c>
      <c r="K1307">
        <v>0</v>
      </c>
      <c r="L1307">
        <v>0</v>
      </c>
      <c r="M1307">
        <v>0</v>
      </c>
      <c r="N1307" t="s">
        <v>25</v>
      </c>
      <c r="O1307" t="s">
        <v>25</v>
      </c>
    </row>
    <row r="1308" spans="1:15">
      <c r="A1308" t="s">
        <v>38</v>
      </c>
      <c r="B1308" t="s">
        <v>217</v>
      </c>
      <c r="C1308">
        <v>2008</v>
      </c>
      <c r="D1308">
        <v>86.32</v>
      </c>
      <c r="E1308" t="s">
        <v>25</v>
      </c>
      <c r="F1308" t="s">
        <v>25</v>
      </c>
      <c r="G1308" t="s">
        <v>25</v>
      </c>
      <c r="H1308">
        <v>0</v>
      </c>
      <c r="I1308" t="s">
        <v>25</v>
      </c>
      <c r="J1308">
        <v>86.32</v>
      </c>
      <c r="K1308">
        <v>0</v>
      </c>
      <c r="L1308">
        <v>0</v>
      </c>
      <c r="M1308">
        <v>0</v>
      </c>
      <c r="N1308" t="s">
        <v>25</v>
      </c>
      <c r="O1308" t="s">
        <v>25</v>
      </c>
    </row>
    <row r="1309" spans="1:15">
      <c r="A1309" t="s">
        <v>38</v>
      </c>
      <c r="B1309" t="s">
        <v>217</v>
      </c>
      <c r="C1309">
        <v>2009</v>
      </c>
      <c r="D1309">
        <v>122.89</v>
      </c>
      <c r="E1309" t="s">
        <v>25</v>
      </c>
      <c r="F1309" t="s">
        <v>25</v>
      </c>
      <c r="G1309" t="s">
        <v>25</v>
      </c>
      <c r="H1309">
        <v>0</v>
      </c>
      <c r="I1309" t="s">
        <v>25</v>
      </c>
      <c r="J1309">
        <v>122.89</v>
      </c>
      <c r="K1309">
        <v>0</v>
      </c>
      <c r="L1309">
        <v>0</v>
      </c>
      <c r="M1309">
        <v>0</v>
      </c>
      <c r="N1309" t="s">
        <v>25</v>
      </c>
      <c r="O1309" t="s">
        <v>25</v>
      </c>
    </row>
    <row r="1310" spans="1:15">
      <c r="A1310" t="s">
        <v>38</v>
      </c>
      <c r="B1310" t="s">
        <v>217</v>
      </c>
      <c r="C1310">
        <v>2010</v>
      </c>
      <c r="D1310">
        <v>0</v>
      </c>
      <c r="E1310" t="s">
        <v>25</v>
      </c>
      <c r="F1310" t="s">
        <v>25</v>
      </c>
      <c r="G1310" t="s">
        <v>25</v>
      </c>
      <c r="H1310">
        <v>0</v>
      </c>
      <c r="I1310" t="s">
        <v>25</v>
      </c>
      <c r="J1310">
        <v>0</v>
      </c>
      <c r="K1310">
        <v>0</v>
      </c>
      <c r="L1310">
        <v>0</v>
      </c>
      <c r="M1310">
        <v>0</v>
      </c>
      <c r="N1310" t="s">
        <v>25</v>
      </c>
      <c r="O1310" t="s">
        <v>25</v>
      </c>
    </row>
    <row r="1311" spans="1:15">
      <c r="A1311" t="s">
        <v>38</v>
      </c>
      <c r="B1311" t="s">
        <v>217</v>
      </c>
      <c r="C1311">
        <v>2011</v>
      </c>
      <c r="D1311">
        <v>0</v>
      </c>
      <c r="E1311" t="s">
        <v>25</v>
      </c>
      <c r="F1311" t="s">
        <v>25</v>
      </c>
      <c r="G1311" t="s">
        <v>25</v>
      </c>
      <c r="H1311">
        <v>0</v>
      </c>
      <c r="I1311" t="s">
        <v>25</v>
      </c>
      <c r="J1311">
        <v>0</v>
      </c>
      <c r="K1311">
        <v>0</v>
      </c>
      <c r="L1311">
        <v>0</v>
      </c>
      <c r="M1311">
        <v>0</v>
      </c>
      <c r="N1311" t="s">
        <v>25</v>
      </c>
      <c r="O1311" t="s">
        <v>25</v>
      </c>
    </row>
    <row r="1312" spans="1:15">
      <c r="A1312" t="s">
        <v>38</v>
      </c>
      <c r="B1312" t="s">
        <v>217</v>
      </c>
      <c r="C1312">
        <v>2012</v>
      </c>
      <c r="D1312">
        <v>0</v>
      </c>
      <c r="E1312" t="s">
        <v>25</v>
      </c>
      <c r="F1312" t="s">
        <v>25</v>
      </c>
      <c r="G1312" t="s">
        <v>25</v>
      </c>
      <c r="H1312">
        <v>0</v>
      </c>
      <c r="I1312" t="s">
        <v>25</v>
      </c>
      <c r="J1312">
        <v>0</v>
      </c>
      <c r="K1312">
        <v>0</v>
      </c>
      <c r="L1312">
        <v>0</v>
      </c>
      <c r="M1312">
        <v>0</v>
      </c>
      <c r="N1312" t="s">
        <v>25</v>
      </c>
      <c r="O1312" t="s">
        <v>25</v>
      </c>
    </row>
    <row r="1313" spans="1:15">
      <c r="A1313" t="s">
        <v>38</v>
      </c>
      <c r="B1313" t="s">
        <v>217</v>
      </c>
      <c r="C1313">
        <v>2013</v>
      </c>
      <c r="D1313">
        <v>0.96</v>
      </c>
      <c r="E1313" t="s">
        <v>25</v>
      </c>
      <c r="F1313" t="s">
        <v>25</v>
      </c>
      <c r="G1313" t="s">
        <v>25</v>
      </c>
      <c r="H1313">
        <v>0</v>
      </c>
      <c r="I1313" t="s">
        <v>25</v>
      </c>
      <c r="J1313">
        <v>0.96</v>
      </c>
      <c r="K1313">
        <v>0</v>
      </c>
      <c r="L1313">
        <v>0</v>
      </c>
      <c r="M1313">
        <v>0</v>
      </c>
      <c r="N1313" t="s">
        <v>25</v>
      </c>
      <c r="O1313" t="s">
        <v>25</v>
      </c>
    </row>
    <row r="1314" spans="1:15">
      <c r="A1314" t="s">
        <v>38</v>
      </c>
      <c r="B1314" t="s">
        <v>217</v>
      </c>
      <c r="C1314">
        <v>2014</v>
      </c>
      <c r="D1314">
        <v>0.02</v>
      </c>
      <c r="E1314" t="s">
        <v>25</v>
      </c>
      <c r="F1314" t="s">
        <v>25</v>
      </c>
      <c r="G1314" t="s">
        <v>25</v>
      </c>
      <c r="H1314">
        <v>0</v>
      </c>
      <c r="I1314" t="s">
        <v>25</v>
      </c>
      <c r="J1314">
        <v>0.02</v>
      </c>
      <c r="K1314">
        <v>0</v>
      </c>
      <c r="L1314">
        <v>0</v>
      </c>
      <c r="M1314">
        <v>0</v>
      </c>
      <c r="N1314" t="s">
        <v>25</v>
      </c>
      <c r="O1314" t="s">
        <v>25</v>
      </c>
    </row>
    <row r="1315" spans="1:15">
      <c r="A1315" t="s">
        <v>38</v>
      </c>
      <c r="B1315" t="s">
        <v>217</v>
      </c>
      <c r="C1315">
        <v>2015</v>
      </c>
      <c r="D1315">
        <v>0</v>
      </c>
      <c r="E1315" t="s">
        <v>25</v>
      </c>
      <c r="F1315" t="s">
        <v>25</v>
      </c>
      <c r="G1315" t="s">
        <v>25</v>
      </c>
      <c r="H1315">
        <v>0</v>
      </c>
      <c r="I1315" t="s">
        <v>25</v>
      </c>
      <c r="J1315">
        <v>0</v>
      </c>
      <c r="K1315">
        <v>0</v>
      </c>
      <c r="L1315">
        <v>0</v>
      </c>
      <c r="M1315">
        <v>0</v>
      </c>
      <c r="N1315" t="s">
        <v>25</v>
      </c>
      <c r="O1315" t="s">
        <v>25</v>
      </c>
    </row>
    <row r="1316" spans="1:15">
      <c r="A1316" t="s">
        <v>38</v>
      </c>
      <c r="B1316" t="s">
        <v>217</v>
      </c>
      <c r="C1316">
        <v>2016</v>
      </c>
      <c r="D1316">
        <v>0</v>
      </c>
      <c r="E1316" t="s">
        <v>25</v>
      </c>
      <c r="F1316" t="s">
        <v>25</v>
      </c>
      <c r="G1316" t="s">
        <v>25</v>
      </c>
      <c r="H1316">
        <v>0</v>
      </c>
      <c r="I1316" t="s">
        <v>25</v>
      </c>
      <c r="J1316">
        <v>0</v>
      </c>
      <c r="K1316">
        <v>0</v>
      </c>
      <c r="L1316">
        <v>0</v>
      </c>
      <c r="M1316">
        <v>0</v>
      </c>
      <c r="N1316" t="s">
        <v>25</v>
      </c>
      <c r="O1316" t="s">
        <v>25</v>
      </c>
    </row>
    <row r="1317" spans="1:15">
      <c r="A1317" t="s">
        <v>38</v>
      </c>
      <c r="B1317" t="s">
        <v>217</v>
      </c>
      <c r="C1317">
        <v>2017</v>
      </c>
      <c r="D1317">
        <v>0</v>
      </c>
      <c r="E1317" t="s">
        <v>25</v>
      </c>
      <c r="F1317" t="s">
        <v>25</v>
      </c>
      <c r="G1317" t="s">
        <v>25</v>
      </c>
      <c r="H1317">
        <v>0</v>
      </c>
      <c r="I1317" t="s">
        <v>25</v>
      </c>
      <c r="J1317">
        <v>0</v>
      </c>
      <c r="K1317">
        <v>0</v>
      </c>
      <c r="L1317">
        <v>0</v>
      </c>
      <c r="M1317">
        <v>0</v>
      </c>
      <c r="N1317" t="s">
        <v>25</v>
      </c>
      <c r="O1317" t="s">
        <v>25</v>
      </c>
    </row>
    <row r="1318" spans="1:15">
      <c r="A1318" t="s">
        <v>38</v>
      </c>
      <c r="B1318" t="s">
        <v>217</v>
      </c>
      <c r="C1318">
        <v>2018</v>
      </c>
      <c r="D1318">
        <v>0</v>
      </c>
      <c r="E1318" t="s">
        <v>25</v>
      </c>
      <c r="F1318" t="s">
        <v>25</v>
      </c>
      <c r="G1318" t="s">
        <v>25</v>
      </c>
      <c r="H1318">
        <v>0</v>
      </c>
      <c r="I1318" t="s">
        <v>25</v>
      </c>
      <c r="J1318">
        <v>0</v>
      </c>
      <c r="K1318">
        <v>0</v>
      </c>
      <c r="L1318">
        <v>0</v>
      </c>
      <c r="M1318">
        <v>0</v>
      </c>
      <c r="N1318" t="s">
        <v>25</v>
      </c>
      <c r="O1318" t="s">
        <v>25</v>
      </c>
    </row>
    <row r="1319" spans="1:15">
      <c r="A1319" t="s">
        <v>38</v>
      </c>
      <c r="B1319" t="s">
        <v>217</v>
      </c>
      <c r="C1319">
        <v>2019</v>
      </c>
      <c r="D1319">
        <v>0</v>
      </c>
      <c r="E1319" t="s">
        <v>25</v>
      </c>
      <c r="F1319" t="s">
        <v>25</v>
      </c>
      <c r="G1319" t="s">
        <v>25</v>
      </c>
      <c r="H1319">
        <v>0</v>
      </c>
      <c r="I1319" t="s">
        <v>25</v>
      </c>
      <c r="J1319">
        <v>0</v>
      </c>
      <c r="K1319">
        <v>0</v>
      </c>
      <c r="L1319">
        <v>0</v>
      </c>
      <c r="M1319">
        <v>0</v>
      </c>
      <c r="N1319" t="s">
        <v>25</v>
      </c>
      <c r="O1319" t="s">
        <v>25</v>
      </c>
    </row>
    <row r="1320" spans="1:15">
      <c r="A1320" t="s">
        <v>38</v>
      </c>
      <c r="B1320" t="s">
        <v>217</v>
      </c>
      <c r="C1320">
        <v>2020</v>
      </c>
      <c r="D1320">
        <v>0</v>
      </c>
      <c r="E1320" t="s">
        <v>25</v>
      </c>
      <c r="F1320" t="s">
        <v>25</v>
      </c>
      <c r="G1320" t="s">
        <v>25</v>
      </c>
      <c r="H1320">
        <v>0</v>
      </c>
      <c r="I1320" t="s">
        <v>25</v>
      </c>
      <c r="J1320">
        <v>0</v>
      </c>
      <c r="K1320">
        <v>0</v>
      </c>
      <c r="L1320">
        <v>0</v>
      </c>
      <c r="M1320">
        <v>0</v>
      </c>
      <c r="N1320" t="s">
        <v>25</v>
      </c>
      <c r="O1320" t="s">
        <v>25</v>
      </c>
    </row>
    <row r="1321" spans="1:15">
      <c r="A1321" t="s">
        <v>39</v>
      </c>
      <c r="B1321" t="s">
        <v>215</v>
      </c>
      <c r="C1321">
        <v>1960</v>
      </c>
      <c r="D1321">
        <v>0</v>
      </c>
      <c r="E1321" t="s">
        <v>25</v>
      </c>
      <c r="F1321" t="s">
        <v>25</v>
      </c>
      <c r="G1321" t="s">
        <v>25</v>
      </c>
      <c r="H1321">
        <v>0</v>
      </c>
      <c r="I1321" t="s">
        <v>25</v>
      </c>
      <c r="J1321">
        <v>0</v>
      </c>
      <c r="K1321">
        <v>0</v>
      </c>
      <c r="L1321" t="s">
        <v>25</v>
      </c>
      <c r="M1321" t="s">
        <v>25</v>
      </c>
      <c r="N1321" t="s">
        <v>25</v>
      </c>
      <c r="O1321" t="s">
        <v>25</v>
      </c>
    </row>
    <row r="1322" spans="1:15">
      <c r="A1322" t="s">
        <v>39</v>
      </c>
      <c r="B1322" t="s">
        <v>215</v>
      </c>
      <c r="C1322">
        <v>1961</v>
      </c>
      <c r="D1322">
        <v>0</v>
      </c>
      <c r="E1322" t="s">
        <v>25</v>
      </c>
      <c r="F1322" t="s">
        <v>25</v>
      </c>
      <c r="G1322" t="s">
        <v>25</v>
      </c>
      <c r="H1322">
        <v>0</v>
      </c>
      <c r="I1322" t="s">
        <v>25</v>
      </c>
      <c r="J1322">
        <v>0</v>
      </c>
      <c r="K1322">
        <v>0</v>
      </c>
      <c r="L1322" t="s">
        <v>25</v>
      </c>
      <c r="M1322" t="s">
        <v>25</v>
      </c>
      <c r="N1322" t="s">
        <v>25</v>
      </c>
      <c r="O1322" t="s">
        <v>25</v>
      </c>
    </row>
    <row r="1323" spans="1:15">
      <c r="A1323" t="s">
        <v>39</v>
      </c>
      <c r="B1323" t="s">
        <v>215</v>
      </c>
      <c r="C1323">
        <v>1962</v>
      </c>
      <c r="D1323">
        <v>0</v>
      </c>
      <c r="E1323" t="s">
        <v>25</v>
      </c>
      <c r="F1323" t="s">
        <v>25</v>
      </c>
      <c r="G1323" t="s">
        <v>25</v>
      </c>
      <c r="H1323">
        <v>0</v>
      </c>
      <c r="I1323" t="s">
        <v>25</v>
      </c>
      <c r="J1323">
        <v>0</v>
      </c>
      <c r="K1323">
        <v>0</v>
      </c>
      <c r="L1323" t="s">
        <v>25</v>
      </c>
      <c r="M1323" t="s">
        <v>25</v>
      </c>
      <c r="N1323" t="s">
        <v>25</v>
      </c>
      <c r="O1323" t="s">
        <v>25</v>
      </c>
    </row>
    <row r="1324" spans="1:15">
      <c r="A1324" t="s">
        <v>39</v>
      </c>
      <c r="B1324" t="s">
        <v>215</v>
      </c>
      <c r="C1324">
        <v>1963</v>
      </c>
      <c r="D1324">
        <v>0</v>
      </c>
      <c r="E1324" t="s">
        <v>25</v>
      </c>
      <c r="F1324" t="s">
        <v>25</v>
      </c>
      <c r="G1324" t="s">
        <v>25</v>
      </c>
      <c r="H1324">
        <v>0</v>
      </c>
      <c r="I1324" t="s">
        <v>25</v>
      </c>
      <c r="J1324">
        <v>0</v>
      </c>
      <c r="K1324">
        <v>0</v>
      </c>
      <c r="L1324" t="s">
        <v>25</v>
      </c>
      <c r="M1324" t="s">
        <v>25</v>
      </c>
      <c r="N1324" t="s">
        <v>25</v>
      </c>
      <c r="O1324" t="s">
        <v>25</v>
      </c>
    </row>
    <row r="1325" spans="1:15">
      <c r="A1325" t="s">
        <v>39</v>
      </c>
      <c r="B1325" t="s">
        <v>215</v>
      </c>
      <c r="C1325">
        <v>1964</v>
      </c>
      <c r="D1325">
        <v>0</v>
      </c>
      <c r="E1325" t="s">
        <v>25</v>
      </c>
      <c r="F1325" t="s">
        <v>25</v>
      </c>
      <c r="G1325" t="s">
        <v>25</v>
      </c>
      <c r="H1325">
        <v>0</v>
      </c>
      <c r="I1325" t="s">
        <v>25</v>
      </c>
      <c r="J1325">
        <v>0</v>
      </c>
      <c r="K1325">
        <v>0</v>
      </c>
      <c r="L1325" t="s">
        <v>25</v>
      </c>
      <c r="M1325" t="s">
        <v>25</v>
      </c>
      <c r="N1325" t="s">
        <v>25</v>
      </c>
      <c r="O1325" t="s">
        <v>25</v>
      </c>
    </row>
    <row r="1326" spans="1:15">
      <c r="A1326" t="s">
        <v>39</v>
      </c>
      <c r="B1326" t="s">
        <v>215</v>
      </c>
      <c r="C1326">
        <v>1965</v>
      </c>
      <c r="D1326">
        <v>0</v>
      </c>
      <c r="E1326" t="s">
        <v>25</v>
      </c>
      <c r="F1326" t="s">
        <v>25</v>
      </c>
      <c r="G1326" t="s">
        <v>25</v>
      </c>
      <c r="H1326">
        <v>0</v>
      </c>
      <c r="I1326" t="s">
        <v>25</v>
      </c>
      <c r="J1326">
        <v>0</v>
      </c>
      <c r="K1326">
        <v>0</v>
      </c>
      <c r="L1326" t="s">
        <v>25</v>
      </c>
      <c r="M1326" t="s">
        <v>25</v>
      </c>
      <c r="N1326" t="s">
        <v>25</v>
      </c>
      <c r="O1326" t="s">
        <v>25</v>
      </c>
    </row>
    <row r="1327" spans="1:15">
      <c r="A1327" t="s">
        <v>39</v>
      </c>
      <c r="B1327" t="s">
        <v>215</v>
      </c>
      <c r="C1327">
        <v>1966</v>
      </c>
      <c r="D1327">
        <v>0</v>
      </c>
      <c r="E1327" t="s">
        <v>25</v>
      </c>
      <c r="F1327" t="s">
        <v>25</v>
      </c>
      <c r="G1327" t="s">
        <v>25</v>
      </c>
      <c r="H1327">
        <v>0</v>
      </c>
      <c r="I1327" t="s">
        <v>25</v>
      </c>
      <c r="J1327">
        <v>0</v>
      </c>
      <c r="K1327">
        <v>0</v>
      </c>
      <c r="L1327" t="s">
        <v>25</v>
      </c>
      <c r="M1327" t="s">
        <v>25</v>
      </c>
      <c r="N1327" t="s">
        <v>25</v>
      </c>
      <c r="O1327" t="s">
        <v>25</v>
      </c>
    </row>
    <row r="1328" spans="1:15">
      <c r="A1328" t="s">
        <v>39</v>
      </c>
      <c r="B1328" t="s">
        <v>215</v>
      </c>
      <c r="C1328">
        <v>1967</v>
      </c>
      <c r="D1328">
        <v>0</v>
      </c>
      <c r="E1328" t="s">
        <v>25</v>
      </c>
      <c r="F1328" t="s">
        <v>25</v>
      </c>
      <c r="G1328" t="s">
        <v>25</v>
      </c>
      <c r="H1328">
        <v>0</v>
      </c>
      <c r="I1328" t="s">
        <v>25</v>
      </c>
      <c r="J1328">
        <v>0</v>
      </c>
      <c r="K1328">
        <v>0</v>
      </c>
      <c r="L1328" t="s">
        <v>25</v>
      </c>
      <c r="M1328" t="s">
        <v>25</v>
      </c>
      <c r="N1328" t="s">
        <v>25</v>
      </c>
      <c r="O1328" t="s">
        <v>25</v>
      </c>
    </row>
    <row r="1329" spans="1:15">
      <c r="A1329" t="s">
        <v>39</v>
      </c>
      <c r="B1329" t="s">
        <v>215</v>
      </c>
      <c r="C1329">
        <v>1968</v>
      </c>
      <c r="D1329">
        <v>0</v>
      </c>
      <c r="E1329" t="s">
        <v>25</v>
      </c>
      <c r="F1329" t="s">
        <v>25</v>
      </c>
      <c r="G1329" t="s">
        <v>25</v>
      </c>
      <c r="H1329">
        <v>0</v>
      </c>
      <c r="I1329" t="s">
        <v>25</v>
      </c>
      <c r="J1329">
        <v>0</v>
      </c>
      <c r="K1329">
        <v>0</v>
      </c>
      <c r="L1329" t="s">
        <v>25</v>
      </c>
      <c r="M1329" t="s">
        <v>25</v>
      </c>
      <c r="N1329" t="s">
        <v>25</v>
      </c>
      <c r="O1329" t="s">
        <v>25</v>
      </c>
    </row>
    <row r="1330" spans="1:15">
      <c r="A1330" t="s">
        <v>39</v>
      </c>
      <c r="B1330" t="s">
        <v>215</v>
      </c>
      <c r="C1330">
        <v>1969</v>
      </c>
      <c r="D1330">
        <v>0</v>
      </c>
      <c r="E1330" t="s">
        <v>25</v>
      </c>
      <c r="F1330" t="s">
        <v>25</v>
      </c>
      <c r="G1330" t="s">
        <v>25</v>
      </c>
      <c r="H1330">
        <v>0</v>
      </c>
      <c r="I1330" t="s">
        <v>25</v>
      </c>
      <c r="J1330">
        <v>0</v>
      </c>
      <c r="K1330">
        <v>0</v>
      </c>
      <c r="L1330" t="s">
        <v>25</v>
      </c>
      <c r="M1330" t="s">
        <v>25</v>
      </c>
      <c r="N1330" t="s">
        <v>25</v>
      </c>
      <c r="O1330" t="s">
        <v>25</v>
      </c>
    </row>
    <row r="1331" spans="1:15">
      <c r="A1331" t="s">
        <v>39</v>
      </c>
      <c r="B1331" t="s">
        <v>215</v>
      </c>
      <c r="C1331">
        <v>1970</v>
      </c>
      <c r="D1331">
        <v>0</v>
      </c>
      <c r="E1331" t="s">
        <v>25</v>
      </c>
      <c r="F1331" t="s">
        <v>25</v>
      </c>
      <c r="G1331" t="s">
        <v>25</v>
      </c>
      <c r="H1331">
        <v>0</v>
      </c>
      <c r="I1331" t="s">
        <v>25</v>
      </c>
      <c r="J1331">
        <v>0</v>
      </c>
      <c r="K1331">
        <v>0</v>
      </c>
      <c r="L1331" t="s">
        <v>25</v>
      </c>
      <c r="M1331" t="s">
        <v>25</v>
      </c>
      <c r="N1331" t="s">
        <v>25</v>
      </c>
      <c r="O1331" t="s">
        <v>25</v>
      </c>
    </row>
    <row r="1332" spans="1:15">
      <c r="A1332" t="s">
        <v>39</v>
      </c>
      <c r="B1332" t="s">
        <v>215</v>
      </c>
      <c r="C1332">
        <v>1971</v>
      </c>
      <c r="D1332">
        <v>0</v>
      </c>
      <c r="E1332" t="s">
        <v>25</v>
      </c>
      <c r="F1332" t="s">
        <v>25</v>
      </c>
      <c r="G1332" t="s">
        <v>25</v>
      </c>
      <c r="H1332">
        <v>0</v>
      </c>
      <c r="I1332" t="s">
        <v>25</v>
      </c>
      <c r="J1332">
        <v>0</v>
      </c>
      <c r="K1332">
        <v>0</v>
      </c>
      <c r="L1332" t="s">
        <v>25</v>
      </c>
      <c r="M1332" t="s">
        <v>25</v>
      </c>
      <c r="N1332" t="s">
        <v>25</v>
      </c>
      <c r="O1332" t="s">
        <v>25</v>
      </c>
    </row>
    <row r="1333" spans="1:15">
      <c r="A1333" t="s">
        <v>39</v>
      </c>
      <c r="B1333" t="s">
        <v>215</v>
      </c>
      <c r="C1333">
        <v>1972</v>
      </c>
      <c r="D1333">
        <v>0</v>
      </c>
      <c r="E1333" t="s">
        <v>25</v>
      </c>
      <c r="F1333" t="s">
        <v>25</v>
      </c>
      <c r="G1333" t="s">
        <v>25</v>
      </c>
      <c r="H1333">
        <v>0</v>
      </c>
      <c r="I1333" t="s">
        <v>25</v>
      </c>
      <c r="J1333">
        <v>0</v>
      </c>
      <c r="K1333">
        <v>0</v>
      </c>
      <c r="L1333" t="s">
        <v>25</v>
      </c>
      <c r="M1333" t="s">
        <v>25</v>
      </c>
      <c r="N1333" t="s">
        <v>25</v>
      </c>
      <c r="O1333" t="s">
        <v>25</v>
      </c>
    </row>
    <row r="1334" spans="1:15">
      <c r="A1334" t="s">
        <v>39</v>
      </c>
      <c r="B1334" t="s">
        <v>215</v>
      </c>
      <c r="C1334">
        <v>1973</v>
      </c>
      <c r="D1334">
        <v>0</v>
      </c>
      <c r="E1334" t="s">
        <v>25</v>
      </c>
      <c r="F1334" t="s">
        <v>25</v>
      </c>
      <c r="G1334" t="s">
        <v>25</v>
      </c>
      <c r="H1334">
        <v>0</v>
      </c>
      <c r="I1334" t="s">
        <v>25</v>
      </c>
      <c r="J1334">
        <v>0</v>
      </c>
      <c r="K1334">
        <v>0</v>
      </c>
      <c r="L1334" t="s">
        <v>25</v>
      </c>
      <c r="M1334" t="s">
        <v>25</v>
      </c>
      <c r="N1334" t="s">
        <v>25</v>
      </c>
      <c r="O1334" t="s">
        <v>25</v>
      </c>
    </row>
    <row r="1335" spans="1:15">
      <c r="A1335" t="s">
        <v>39</v>
      </c>
      <c r="B1335" t="s">
        <v>215</v>
      </c>
      <c r="C1335">
        <v>1974</v>
      </c>
      <c r="D1335">
        <v>0</v>
      </c>
      <c r="E1335" t="s">
        <v>25</v>
      </c>
      <c r="F1335" t="s">
        <v>25</v>
      </c>
      <c r="G1335" t="s">
        <v>25</v>
      </c>
      <c r="H1335">
        <v>0</v>
      </c>
      <c r="I1335" t="s">
        <v>25</v>
      </c>
      <c r="J1335">
        <v>0</v>
      </c>
      <c r="K1335">
        <v>0</v>
      </c>
      <c r="L1335" t="s">
        <v>25</v>
      </c>
      <c r="M1335" t="s">
        <v>25</v>
      </c>
      <c r="N1335" t="s">
        <v>25</v>
      </c>
      <c r="O1335" t="s">
        <v>25</v>
      </c>
    </row>
    <row r="1336" spans="1:15">
      <c r="A1336" t="s">
        <v>39</v>
      </c>
      <c r="B1336" t="s">
        <v>215</v>
      </c>
      <c r="C1336">
        <v>1975</v>
      </c>
      <c r="D1336">
        <v>0</v>
      </c>
      <c r="E1336" t="s">
        <v>25</v>
      </c>
      <c r="F1336" t="s">
        <v>25</v>
      </c>
      <c r="G1336" t="s">
        <v>25</v>
      </c>
      <c r="H1336">
        <v>0</v>
      </c>
      <c r="I1336" t="s">
        <v>25</v>
      </c>
      <c r="J1336">
        <v>0</v>
      </c>
      <c r="K1336">
        <v>0</v>
      </c>
      <c r="L1336" t="s">
        <v>25</v>
      </c>
      <c r="M1336" t="s">
        <v>25</v>
      </c>
      <c r="N1336" t="s">
        <v>25</v>
      </c>
      <c r="O1336" t="s">
        <v>25</v>
      </c>
    </row>
    <row r="1337" spans="1:15">
      <c r="A1337" t="s">
        <v>39</v>
      </c>
      <c r="B1337" t="s">
        <v>215</v>
      </c>
      <c r="C1337">
        <v>1976</v>
      </c>
      <c r="D1337">
        <v>0</v>
      </c>
      <c r="E1337" t="s">
        <v>25</v>
      </c>
      <c r="F1337" t="s">
        <v>25</v>
      </c>
      <c r="G1337" t="s">
        <v>25</v>
      </c>
      <c r="H1337">
        <v>0</v>
      </c>
      <c r="I1337" t="s">
        <v>25</v>
      </c>
      <c r="J1337">
        <v>0</v>
      </c>
      <c r="K1337">
        <v>0</v>
      </c>
      <c r="L1337" t="s">
        <v>25</v>
      </c>
      <c r="M1337" t="s">
        <v>25</v>
      </c>
      <c r="N1337" t="s">
        <v>25</v>
      </c>
      <c r="O1337" t="s">
        <v>25</v>
      </c>
    </row>
    <row r="1338" spans="1:15">
      <c r="A1338" t="s">
        <v>39</v>
      </c>
      <c r="B1338" t="s">
        <v>215</v>
      </c>
      <c r="C1338">
        <v>1977</v>
      </c>
      <c r="D1338">
        <v>0</v>
      </c>
      <c r="E1338" t="s">
        <v>25</v>
      </c>
      <c r="F1338" t="s">
        <v>25</v>
      </c>
      <c r="G1338" t="s">
        <v>25</v>
      </c>
      <c r="H1338">
        <v>0</v>
      </c>
      <c r="I1338" t="s">
        <v>25</v>
      </c>
      <c r="J1338">
        <v>0</v>
      </c>
      <c r="K1338">
        <v>0</v>
      </c>
      <c r="L1338" t="s">
        <v>25</v>
      </c>
      <c r="M1338" t="s">
        <v>25</v>
      </c>
      <c r="N1338" t="s">
        <v>25</v>
      </c>
      <c r="O1338" t="s">
        <v>25</v>
      </c>
    </row>
    <row r="1339" spans="1:15">
      <c r="A1339" t="s">
        <v>39</v>
      </c>
      <c r="B1339" t="s">
        <v>215</v>
      </c>
      <c r="C1339">
        <v>1978</v>
      </c>
      <c r="D1339">
        <v>0.01</v>
      </c>
      <c r="E1339" t="s">
        <v>25</v>
      </c>
      <c r="F1339" t="s">
        <v>25</v>
      </c>
      <c r="G1339" t="s">
        <v>25</v>
      </c>
      <c r="H1339">
        <v>0</v>
      </c>
      <c r="I1339" t="s">
        <v>25</v>
      </c>
      <c r="J1339">
        <v>0.01</v>
      </c>
      <c r="K1339">
        <v>0</v>
      </c>
      <c r="L1339" t="s">
        <v>25</v>
      </c>
      <c r="M1339" t="s">
        <v>25</v>
      </c>
      <c r="N1339" t="s">
        <v>25</v>
      </c>
      <c r="O1339" t="s">
        <v>25</v>
      </c>
    </row>
    <row r="1340" spans="1:15">
      <c r="A1340" t="s">
        <v>39</v>
      </c>
      <c r="B1340" t="s">
        <v>215</v>
      </c>
      <c r="C1340">
        <v>1979</v>
      </c>
      <c r="D1340">
        <v>0.05</v>
      </c>
      <c r="E1340" t="s">
        <v>25</v>
      </c>
      <c r="F1340" t="s">
        <v>25</v>
      </c>
      <c r="G1340" t="s">
        <v>25</v>
      </c>
      <c r="H1340">
        <v>0</v>
      </c>
      <c r="I1340" t="s">
        <v>25</v>
      </c>
      <c r="J1340">
        <v>0.05</v>
      </c>
      <c r="K1340">
        <v>0</v>
      </c>
      <c r="L1340" t="s">
        <v>25</v>
      </c>
      <c r="M1340" t="s">
        <v>25</v>
      </c>
      <c r="N1340" t="s">
        <v>25</v>
      </c>
      <c r="O1340" t="s">
        <v>25</v>
      </c>
    </row>
    <row r="1341" spans="1:15">
      <c r="A1341" t="s">
        <v>39</v>
      </c>
      <c r="B1341" t="s">
        <v>215</v>
      </c>
      <c r="C1341">
        <v>1980</v>
      </c>
      <c r="D1341">
        <v>0.25</v>
      </c>
      <c r="E1341" t="s">
        <v>25</v>
      </c>
      <c r="F1341" t="s">
        <v>25</v>
      </c>
      <c r="G1341" t="s">
        <v>25</v>
      </c>
      <c r="H1341">
        <v>0</v>
      </c>
      <c r="I1341" t="s">
        <v>25</v>
      </c>
      <c r="J1341">
        <v>0.25</v>
      </c>
      <c r="K1341">
        <v>0</v>
      </c>
      <c r="L1341" t="s">
        <v>25</v>
      </c>
      <c r="M1341" t="s">
        <v>25</v>
      </c>
      <c r="N1341" t="s">
        <v>25</v>
      </c>
      <c r="O1341" t="s">
        <v>25</v>
      </c>
    </row>
    <row r="1342" spans="1:15">
      <c r="A1342" t="s">
        <v>39</v>
      </c>
      <c r="B1342" t="s">
        <v>215</v>
      </c>
      <c r="C1342">
        <v>1981</v>
      </c>
      <c r="D1342">
        <v>0.24</v>
      </c>
      <c r="E1342" t="s">
        <v>25</v>
      </c>
      <c r="F1342" t="s">
        <v>25</v>
      </c>
      <c r="G1342" t="s">
        <v>25</v>
      </c>
      <c r="H1342">
        <v>0</v>
      </c>
      <c r="I1342" t="s">
        <v>25</v>
      </c>
      <c r="J1342">
        <v>0.24</v>
      </c>
      <c r="K1342">
        <v>0</v>
      </c>
      <c r="L1342" t="s">
        <v>25</v>
      </c>
      <c r="M1342" t="s">
        <v>25</v>
      </c>
      <c r="N1342" t="s">
        <v>25</v>
      </c>
      <c r="O1342" t="s">
        <v>25</v>
      </c>
    </row>
    <row r="1343" spans="1:15">
      <c r="A1343" t="s">
        <v>39</v>
      </c>
      <c r="B1343" t="s">
        <v>215</v>
      </c>
      <c r="C1343">
        <v>1982</v>
      </c>
      <c r="D1343">
        <v>1.1299999999999999</v>
      </c>
      <c r="E1343" t="s">
        <v>25</v>
      </c>
      <c r="F1343" t="s">
        <v>25</v>
      </c>
      <c r="G1343" t="s">
        <v>25</v>
      </c>
      <c r="H1343">
        <v>0</v>
      </c>
      <c r="I1343" t="s">
        <v>25</v>
      </c>
      <c r="J1343">
        <v>0.13</v>
      </c>
      <c r="K1343">
        <v>1</v>
      </c>
      <c r="L1343" t="s">
        <v>25</v>
      </c>
      <c r="M1343" t="s">
        <v>25</v>
      </c>
      <c r="N1343" t="s">
        <v>25</v>
      </c>
      <c r="O1343" t="s">
        <v>25</v>
      </c>
    </row>
    <row r="1344" spans="1:15">
      <c r="A1344" t="s">
        <v>39</v>
      </c>
      <c r="B1344" t="s">
        <v>215</v>
      </c>
      <c r="C1344">
        <v>1983</v>
      </c>
      <c r="D1344">
        <v>0.99</v>
      </c>
      <c r="E1344" t="s">
        <v>25</v>
      </c>
      <c r="F1344" t="s">
        <v>25</v>
      </c>
      <c r="G1344" t="s">
        <v>25</v>
      </c>
      <c r="H1344">
        <v>0</v>
      </c>
      <c r="I1344" t="s">
        <v>25</v>
      </c>
      <c r="J1344">
        <v>0.69</v>
      </c>
      <c r="K1344">
        <v>0.3</v>
      </c>
      <c r="L1344" t="s">
        <v>25</v>
      </c>
      <c r="M1344" t="s">
        <v>25</v>
      </c>
      <c r="N1344" t="s">
        <v>25</v>
      </c>
      <c r="O1344" t="s">
        <v>25</v>
      </c>
    </row>
    <row r="1345" spans="1:15">
      <c r="A1345" t="s">
        <v>39</v>
      </c>
      <c r="B1345" t="s">
        <v>215</v>
      </c>
      <c r="C1345">
        <v>1984</v>
      </c>
      <c r="D1345">
        <v>7.2700000000000005</v>
      </c>
      <c r="E1345" t="s">
        <v>25</v>
      </c>
      <c r="F1345" t="s">
        <v>25</v>
      </c>
      <c r="G1345" t="s">
        <v>25</v>
      </c>
      <c r="H1345">
        <v>0</v>
      </c>
      <c r="I1345" t="s">
        <v>25</v>
      </c>
      <c r="J1345">
        <v>4.2700000000000005</v>
      </c>
      <c r="K1345">
        <v>3</v>
      </c>
      <c r="L1345" t="s">
        <v>25</v>
      </c>
      <c r="M1345" t="s">
        <v>25</v>
      </c>
      <c r="N1345" t="s">
        <v>25</v>
      </c>
      <c r="O1345" t="s">
        <v>25</v>
      </c>
    </row>
    <row r="1346" spans="1:15">
      <c r="A1346" t="s">
        <v>39</v>
      </c>
      <c r="B1346" t="s">
        <v>215</v>
      </c>
      <c r="C1346">
        <v>1985</v>
      </c>
      <c r="D1346">
        <v>12.330000000000002</v>
      </c>
      <c r="E1346" t="s">
        <v>25</v>
      </c>
      <c r="F1346" t="s">
        <v>25</v>
      </c>
      <c r="G1346" t="s">
        <v>25</v>
      </c>
      <c r="H1346">
        <v>0</v>
      </c>
      <c r="I1346" t="s">
        <v>25</v>
      </c>
      <c r="J1346">
        <v>2.13</v>
      </c>
      <c r="K1346">
        <v>10.200000000000001</v>
      </c>
      <c r="L1346" t="s">
        <v>25</v>
      </c>
      <c r="M1346" t="s">
        <v>25</v>
      </c>
      <c r="N1346" t="s">
        <v>25</v>
      </c>
      <c r="O1346" t="s">
        <v>25</v>
      </c>
    </row>
    <row r="1347" spans="1:15">
      <c r="A1347" t="s">
        <v>39</v>
      </c>
      <c r="B1347" t="s">
        <v>215</v>
      </c>
      <c r="C1347">
        <v>1986</v>
      </c>
      <c r="D1347">
        <v>30.97</v>
      </c>
      <c r="E1347" t="s">
        <v>25</v>
      </c>
      <c r="F1347" t="s">
        <v>25</v>
      </c>
      <c r="G1347" t="s">
        <v>25</v>
      </c>
      <c r="H1347">
        <v>0</v>
      </c>
      <c r="I1347" t="s">
        <v>25</v>
      </c>
      <c r="J1347">
        <v>13.469999999999999</v>
      </c>
      <c r="K1347">
        <v>17.5</v>
      </c>
      <c r="L1347" t="s">
        <v>25</v>
      </c>
      <c r="M1347" t="s">
        <v>25</v>
      </c>
      <c r="N1347" t="s">
        <v>25</v>
      </c>
      <c r="O1347" t="s">
        <v>25</v>
      </c>
    </row>
    <row r="1348" spans="1:15">
      <c r="A1348" t="s">
        <v>39</v>
      </c>
      <c r="B1348" t="s">
        <v>215</v>
      </c>
      <c r="C1348">
        <v>1987</v>
      </c>
      <c r="D1348">
        <v>51.93</v>
      </c>
      <c r="E1348" t="s">
        <v>25</v>
      </c>
      <c r="F1348" t="s">
        <v>25</v>
      </c>
      <c r="G1348" t="s">
        <v>25</v>
      </c>
      <c r="H1348">
        <v>0</v>
      </c>
      <c r="I1348" t="s">
        <v>25</v>
      </c>
      <c r="J1348">
        <v>25.93</v>
      </c>
      <c r="K1348">
        <v>26</v>
      </c>
      <c r="L1348" t="s">
        <v>25</v>
      </c>
      <c r="M1348" t="s">
        <v>25</v>
      </c>
      <c r="N1348" t="s">
        <v>25</v>
      </c>
      <c r="O1348" t="s">
        <v>25</v>
      </c>
    </row>
    <row r="1349" spans="1:15">
      <c r="A1349" t="s">
        <v>39</v>
      </c>
      <c r="B1349" t="s">
        <v>215</v>
      </c>
      <c r="C1349">
        <v>1988</v>
      </c>
      <c r="D1349">
        <v>61.02000000000001</v>
      </c>
      <c r="E1349" t="s">
        <v>25</v>
      </c>
      <c r="F1349" t="s">
        <v>25</v>
      </c>
      <c r="G1349" t="s">
        <v>25</v>
      </c>
      <c r="H1349">
        <v>0</v>
      </c>
      <c r="I1349" t="s">
        <v>25</v>
      </c>
      <c r="J1349">
        <v>34.120000000000005</v>
      </c>
      <c r="K1349">
        <v>26.900000000000002</v>
      </c>
      <c r="L1349" t="s">
        <v>25</v>
      </c>
      <c r="M1349" t="s">
        <v>25</v>
      </c>
      <c r="N1349" t="s">
        <v>25</v>
      </c>
      <c r="O1349" t="s">
        <v>25</v>
      </c>
    </row>
    <row r="1350" spans="1:15">
      <c r="A1350" t="s">
        <v>39</v>
      </c>
      <c r="B1350" t="s">
        <v>215</v>
      </c>
      <c r="C1350">
        <v>1989</v>
      </c>
      <c r="D1350">
        <v>255.91</v>
      </c>
      <c r="E1350" t="s">
        <v>25</v>
      </c>
      <c r="F1350" t="s">
        <v>25</v>
      </c>
      <c r="G1350" t="s">
        <v>25</v>
      </c>
      <c r="H1350">
        <v>0</v>
      </c>
      <c r="I1350" t="s">
        <v>25</v>
      </c>
      <c r="J1350">
        <v>225.41</v>
      </c>
      <c r="K1350">
        <v>30.5</v>
      </c>
      <c r="L1350" t="s">
        <v>25</v>
      </c>
      <c r="M1350" t="s">
        <v>25</v>
      </c>
      <c r="N1350" t="s">
        <v>25</v>
      </c>
      <c r="O1350" t="s">
        <v>25</v>
      </c>
    </row>
    <row r="1351" spans="1:15">
      <c r="A1351" t="s">
        <v>39</v>
      </c>
      <c r="B1351" t="s">
        <v>215</v>
      </c>
      <c r="C1351">
        <v>1990</v>
      </c>
      <c r="D1351">
        <v>90.52</v>
      </c>
      <c r="E1351" t="s">
        <v>25</v>
      </c>
      <c r="F1351" t="s">
        <v>25</v>
      </c>
      <c r="G1351" t="s">
        <v>25</v>
      </c>
      <c r="H1351">
        <v>0</v>
      </c>
      <c r="I1351" t="s">
        <v>25</v>
      </c>
      <c r="J1351">
        <v>53.62</v>
      </c>
      <c r="K1351">
        <v>36.9</v>
      </c>
      <c r="L1351" t="s">
        <v>25</v>
      </c>
      <c r="M1351" t="s">
        <v>25</v>
      </c>
      <c r="N1351" t="s">
        <v>25</v>
      </c>
      <c r="O1351" t="s">
        <v>25</v>
      </c>
    </row>
    <row r="1352" spans="1:15">
      <c r="A1352" t="s">
        <v>39</v>
      </c>
      <c r="B1352" t="s">
        <v>215</v>
      </c>
      <c r="C1352">
        <v>1991</v>
      </c>
      <c r="D1352">
        <v>129.297</v>
      </c>
      <c r="E1352" t="s">
        <v>25</v>
      </c>
      <c r="F1352" t="s">
        <v>25</v>
      </c>
      <c r="G1352" t="s">
        <v>25</v>
      </c>
      <c r="H1352">
        <v>71</v>
      </c>
      <c r="I1352" t="s">
        <v>25</v>
      </c>
      <c r="J1352">
        <v>51.497</v>
      </c>
      <c r="K1352">
        <v>6.8</v>
      </c>
      <c r="L1352" t="s">
        <v>25</v>
      </c>
      <c r="M1352" t="s">
        <v>25</v>
      </c>
      <c r="N1352" t="s">
        <v>25</v>
      </c>
      <c r="O1352" t="s">
        <v>25</v>
      </c>
    </row>
    <row r="1353" spans="1:15">
      <c r="A1353" t="s">
        <v>39</v>
      </c>
      <c r="B1353" t="s">
        <v>215</v>
      </c>
      <c r="C1353">
        <v>1992</v>
      </c>
      <c r="D1353">
        <v>52.437999999999995</v>
      </c>
      <c r="E1353" t="s">
        <v>25</v>
      </c>
      <c r="F1353" t="s">
        <v>25</v>
      </c>
      <c r="G1353" t="s">
        <v>25</v>
      </c>
      <c r="H1353">
        <v>0</v>
      </c>
      <c r="I1353" t="s">
        <v>25</v>
      </c>
      <c r="J1353">
        <v>49.537999999999997</v>
      </c>
      <c r="K1353">
        <v>2.9</v>
      </c>
      <c r="L1353" t="s">
        <v>25</v>
      </c>
      <c r="M1353" t="s">
        <v>25</v>
      </c>
      <c r="N1353" t="s">
        <v>25</v>
      </c>
      <c r="O1353" t="s">
        <v>25</v>
      </c>
    </row>
    <row r="1354" spans="1:15">
      <c r="A1354" t="s">
        <v>39</v>
      </c>
      <c r="B1354" t="s">
        <v>215</v>
      </c>
      <c r="C1354">
        <v>1993</v>
      </c>
      <c r="D1354">
        <v>91.593999999999994</v>
      </c>
      <c r="E1354" t="s">
        <v>25</v>
      </c>
      <c r="F1354" t="s">
        <v>25</v>
      </c>
      <c r="G1354" t="s">
        <v>25</v>
      </c>
      <c r="H1354">
        <v>36</v>
      </c>
      <c r="I1354" t="s">
        <v>25</v>
      </c>
      <c r="J1354">
        <v>53.494</v>
      </c>
      <c r="K1354">
        <v>2.0999999999999996</v>
      </c>
      <c r="L1354" t="s">
        <v>25</v>
      </c>
      <c r="M1354" t="s">
        <v>25</v>
      </c>
      <c r="N1354" t="s">
        <v>25</v>
      </c>
      <c r="O1354" t="s">
        <v>25</v>
      </c>
    </row>
    <row r="1355" spans="1:15">
      <c r="A1355" t="s">
        <v>39</v>
      </c>
      <c r="B1355" t="s">
        <v>215</v>
      </c>
      <c r="C1355">
        <v>1994</v>
      </c>
      <c r="D1355">
        <v>166.33599999999998</v>
      </c>
      <c r="E1355" t="s">
        <v>25</v>
      </c>
      <c r="F1355" t="s">
        <v>25</v>
      </c>
      <c r="G1355" t="s">
        <v>25</v>
      </c>
      <c r="H1355">
        <v>0</v>
      </c>
      <c r="I1355" t="s">
        <v>25</v>
      </c>
      <c r="J1355">
        <v>163.23599999999999</v>
      </c>
      <c r="K1355">
        <v>3.1</v>
      </c>
      <c r="L1355" t="s">
        <v>25</v>
      </c>
      <c r="M1355" t="s">
        <v>25</v>
      </c>
      <c r="N1355" t="s">
        <v>25</v>
      </c>
      <c r="O1355" t="s">
        <v>25</v>
      </c>
    </row>
    <row r="1356" spans="1:15">
      <c r="A1356" t="s">
        <v>39</v>
      </c>
      <c r="B1356" t="s">
        <v>215</v>
      </c>
      <c r="C1356">
        <v>1995</v>
      </c>
      <c r="D1356">
        <v>63.938000000000002</v>
      </c>
      <c r="E1356" t="s">
        <v>25</v>
      </c>
      <c r="F1356" t="s">
        <v>25</v>
      </c>
      <c r="G1356" t="s">
        <v>25</v>
      </c>
      <c r="H1356">
        <v>0</v>
      </c>
      <c r="I1356" t="s">
        <v>25</v>
      </c>
      <c r="J1356">
        <v>59.838000000000001</v>
      </c>
      <c r="K1356">
        <v>4.0999999999999996</v>
      </c>
      <c r="L1356" t="s">
        <v>25</v>
      </c>
      <c r="M1356" t="s">
        <v>25</v>
      </c>
      <c r="N1356" t="s">
        <v>25</v>
      </c>
      <c r="O1356" t="s">
        <v>25</v>
      </c>
    </row>
    <row r="1357" spans="1:15">
      <c r="A1357" t="s">
        <v>39</v>
      </c>
      <c r="B1357" t="s">
        <v>215</v>
      </c>
      <c r="C1357">
        <v>1996</v>
      </c>
      <c r="D1357">
        <v>111.1</v>
      </c>
      <c r="E1357" t="s">
        <v>25</v>
      </c>
      <c r="F1357" t="s">
        <v>25</v>
      </c>
      <c r="G1357" t="s">
        <v>25</v>
      </c>
      <c r="H1357">
        <v>64</v>
      </c>
      <c r="I1357" t="s">
        <v>25</v>
      </c>
      <c r="J1357">
        <v>42</v>
      </c>
      <c r="K1357">
        <v>5.0999999999999996</v>
      </c>
      <c r="L1357" t="s">
        <v>25</v>
      </c>
      <c r="M1357" t="s">
        <v>25</v>
      </c>
      <c r="N1357" t="s">
        <v>25</v>
      </c>
      <c r="O1357" t="s">
        <v>25</v>
      </c>
    </row>
    <row r="1358" spans="1:15">
      <c r="A1358" t="s">
        <v>39</v>
      </c>
      <c r="B1358" t="s">
        <v>215</v>
      </c>
      <c r="C1358">
        <v>1997</v>
      </c>
      <c r="D1358">
        <v>40.836999999999996</v>
      </c>
      <c r="E1358" t="s">
        <v>25</v>
      </c>
      <c r="F1358" t="s">
        <v>25</v>
      </c>
      <c r="G1358" t="s">
        <v>25</v>
      </c>
      <c r="H1358">
        <v>0</v>
      </c>
      <c r="I1358" t="s">
        <v>25</v>
      </c>
      <c r="J1358">
        <v>35.836999999999996</v>
      </c>
      <c r="K1358">
        <v>5</v>
      </c>
      <c r="L1358" t="s">
        <v>25</v>
      </c>
      <c r="M1358" t="s">
        <v>25</v>
      </c>
      <c r="N1358" t="s">
        <v>25</v>
      </c>
      <c r="O1358" t="s">
        <v>25</v>
      </c>
    </row>
    <row r="1359" spans="1:15">
      <c r="A1359" t="s">
        <v>39</v>
      </c>
      <c r="B1359" t="s">
        <v>215</v>
      </c>
      <c r="C1359">
        <v>1998</v>
      </c>
      <c r="D1359">
        <v>47.256999999999998</v>
      </c>
      <c r="E1359" t="s">
        <v>25</v>
      </c>
      <c r="F1359" t="s">
        <v>25</v>
      </c>
      <c r="G1359" t="s">
        <v>25</v>
      </c>
      <c r="H1359">
        <v>0</v>
      </c>
      <c r="I1359" t="s">
        <v>25</v>
      </c>
      <c r="J1359">
        <v>41.356999999999999</v>
      </c>
      <c r="K1359">
        <v>5.9</v>
      </c>
      <c r="L1359" t="s">
        <v>25</v>
      </c>
      <c r="M1359" t="s">
        <v>25</v>
      </c>
      <c r="N1359" t="s">
        <v>25</v>
      </c>
      <c r="O1359" t="s">
        <v>25</v>
      </c>
    </row>
    <row r="1360" spans="1:15">
      <c r="A1360" t="s">
        <v>39</v>
      </c>
      <c r="B1360" t="s">
        <v>215</v>
      </c>
      <c r="C1360">
        <v>1999</v>
      </c>
      <c r="D1360">
        <v>44.012999999999998</v>
      </c>
      <c r="E1360" t="s">
        <v>25</v>
      </c>
      <c r="F1360" t="s">
        <v>25</v>
      </c>
      <c r="G1360" t="s">
        <v>25</v>
      </c>
      <c r="H1360">
        <v>0</v>
      </c>
      <c r="I1360" t="s">
        <v>25</v>
      </c>
      <c r="J1360">
        <v>39.012999999999998</v>
      </c>
      <c r="K1360">
        <v>5</v>
      </c>
      <c r="L1360" t="s">
        <v>25</v>
      </c>
      <c r="M1360" t="s">
        <v>25</v>
      </c>
      <c r="N1360" t="s">
        <v>25</v>
      </c>
      <c r="O1360" t="s">
        <v>25</v>
      </c>
    </row>
    <row r="1361" spans="1:15">
      <c r="A1361" t="s">
        <v>39</v>
      </c>
      <c r="B1361" t="s">
        <v>215</v>
      </c>
      <c r="C1361">
        <v>2000</v>
      </c>
      <c r="D1361">
        <v>232.7</v>
      </c>
      <c r="E1361" t="s">
        <v>25</v>
      </c>
      <c r="F1361" t="s">
        <v>25</v>
      </c>
      <c r="G1361" t="s">
        <v>25</v>
      </c>
      <c r="H1361">
        <v>48</v>
      </c>
      <c r="I1361" t="s">
        <v>25</v>
      </c>
      <c r="J1361">
        <v>180</v>
      </c>
      <c r="K1361">
        <v>4.7</v>
      </c>
      <c r="L1361" t="s">
        <v>25</v>
      </c>
      <c r="M1361" t="s">
        <v>25</v>
      </c>
      <c r="N1361" t="s">
        <v>25</v>
      </c>
      <c r="O1361" t="s">
        <v>25</v>
      </c>
    </row>
    <row r="1362" spans="1:15">
      <c r="A1362" t="s">
        <v>39</v>
      </c>
      <c r="B1362" t="s">
        <v>215</v>
      </c>
      <c r="C1362">
        <v>2001</v>
      </c>
      <c r="D1362">
        <v>68.40100000000001</v>
      </c>
      <c r="E1362" t="s">
        <v>25</v>
      </c>
      <c r="F1362" t="s">
        <v>25</v>
      </c>
      <c r="G1362" t="s">
        <v>25</v>
      </c>
      <c r="H1362" t="e">
        <v>#N/A</v>
      </c>
      <c r="I1362" t="s">
        <v>25</v>
      </c>
      <c r="J1362">
        <v>67.001000000000005</v>
      </c>
      <c r="K1362">
        <v>1.4</v>
      </c>
      <c r="L1362" t="s">
        <v>25</v>
      </c>
      <c r="M1362" t="s">
        <v>25</v>
      </c>
      <c r="N1362" t="s">
        <v>25</v>
      </c>
      <c r="O1362" t="s">
        <v>25</v>
      </c>
    </row>
    <row r="1363" spans="1:15">
      <c r="A1363" t="s">
        <v>39</v>
      </c>
      <c r="B1363" t="s">
        <v>215</v>
      </c>
      <c r="C1363">
        <v>2002</v>
      </c>
      <c r="D1363">
        <v>137.69999999999999</v>
      </c>
      <c r="E1363" t="s">
        <v>25</v>
      </c>
      <c r="F1363" t="s">
        <v>25</v>
      </c>
      <c r="G1363" t="s">
        <v>25</v>
      </c>
      <c r="H1363">
        <v>36</v>
      </c>
      <c r="I1363" t="s">
        <v>25</v>
      </c>
      <c r="J1363">
        <v>100</v>
      </c>
      <c r="K1363">
        <v>1.7</v>
      </c>
      <c r="L1363" t="s">
        <v>25</v>
      </c>
      <c r="M1363" t="s">
        <v>25</v>
      </c>
      <c r="N1363" t="s">
        <v>25</v>
      </c>
      <c r="O1363" t="s">
        <v>25</v>
      </c>
    </row>
    <row r="1364" spans="1:15">
      <c r="A1364" t="s">
        <v>39</v>
      </c>
      <c r="B1364" t="s">
        <v>215</v>
      </c>
      <c r="C1364">
        <v>2003</v>
      </c>
      <c r="D1364">
        <v>81.075000000000003</v>
      </c>
      <c r="E1364" t="s">
        <v>25</v>
      </c>
      <c r="F1364" t="s">
        <v>25</v>
      </c>
      <c r="G1364" t="s">
        <v>25</v>
      </c>
      <c r="H1364" t="e">
        <v>#N/A</v>
      </c>
      <c r="I1364" t="s">
        <v>25</v>
      </c>
      <c r="J1364">
        <v>81.075000000000003</v>
      </c>
      <c r="K1364">
        <v>0</v>
      </c>
      <c r="L1364" t="s">
        <v>25</v>
      </c>
      <c r="M1364" t="s">
        <v>25</v>
      </c>
      <c r="N1364" t="s">
        <v>25</v>
      </c>
      <c r="O1364" t="s">
        <v>25</v>
      </c>
    </row>
    <row r="1365" spans="1:15">
      <c r="A1365" t="s">
        <v>39</v>
      </c>
      <c r="B1365" t="s">
        <v>215</v>
      </c>
      <c r="C1365">
        <v>2004</v>
      </c>
      <c r="D1365">
        <v>181.387</v>
      </c>
      <c r="E1365" t="s">
        <v>25</v>
      </c>
      <c r="F1365" t="s">
        <v>25</v>
      </c>
      <c r="G1365" t="s">
        <v>25</v>
      </c>
      <c r="H1365" t="e">
        <v>#N/A</v>
      </c>
      <c r="I1365" t="s">
        <v>25</v>
      </c>
      <c r="J1365">
        <v>181.387</v>
      </c>
      <c r="K1365">
        <v>0</v>
      </c>
      <c r="L1365" t="s">
        <v>25</v>
      </c>
      <c r="M1365" t="s">
        <v>25</v>
      </c>
      <c r="N1365" t="s">
        <v>25</v>
      </c>
      <c r="O1365" t="s">
        <v>25</v>
      </c>
    </row>
    <row r="1366" spans="1:15">
      <c r="A1366" t="s">
        <v>39</v>
      </c>
      <c r="B1366" t="s">
        <v>215</v>
      </c>
      <c r="C1366">
        <v>2005</v>
      </c>
      <c r="D1366">
        <v>94.112000000000009</v>
      </c>
      <c r="E1366" t="s">
        <v>25</v>
      </c>
      <c r="F1366" t="s">
        <v>25</v>
      </c>
      <c r="G1366" t="s">
        <v>25</v>
      </c>
      <c r="H1366" t="e">
        <v>#N/A</v>
      </c>
      <c r="I1366" t="s">
        <v>25</v>
      </c>
      <c r="J1366">
        <v>94.112000000000009</v>
      </c>
      <c r="K1366">
        <v>0</v>
      </c>
      <c r="L1366" t="s">
        <v>25</v>
      </c>
      <c r="M1366" t="s">
        <v>25</v>
      </c>
      <c r="N1366" t="s">
        <v>25</v>
      </c>
      <c r="O1366" t="s">
        <v>25</v>
      </c>
    </row>
    <row r="1367" spans="1:15">
      <c r="A1367" t="s">
        <v>39</v>
      </c>
      <c r="B1367" t="s">
        <v>215</v>
      </c>
      <c r="C1367">
        <v>2006</v>
      </c>
      <c r="D1367">
        <v>1329.3630000000003</v>
      </c>
      <c r="E1367" t="s">
        <v>25</v>
      </c>
      <c r="F1367" t="s">
        <v>25</v>
      </c>
      <c r="G1367" t="s">
        <v>25</v>
      </c>
      <c r="H1367" t="e">
        <v>#N/A</v>
      </c>
      <c r="I1367" t="s">
        <v>25</v>
      </c>
      <c r="J1367">
        <v>1329.3630000000003</v>
      </c>
      <c r="K1367">
        <v>0</v>
      </c>
      <c r="L1367" t="s">
        <v>25</v>
      </c>
      <c r="M1367" t="s">
        <v>25</v>
      </c>
      <c r="N1367" t="s">
        <v>25</v>
      </c>
      <c r="O1367" t="s">
        <v>25</v>
      </c>
    </row>
    <row r="1368" spans="1:15">
      <c r="A1368" t="s">
        <v>39</v>
      </c>
      <c r="B1368" t="s">
        <v>215</v>
      </c>
      <c r="C1368">
        <v>2007</v>
      </c>
      <c r="D1368">
        <v>39.273000000000003</v>
      </c>
      <c r="E1368" t="s">
        <v>25</v>
      </c>
      <c r="F1368" t="s">
        <v>25</v>
      </c>
      <c r="G1368" t="s">
        <v>25</v>
      </c>
      <c r="H1368">
        <v>0</v>
      </c>
      <c r="I1368" t="s">
        <v>25</v>
      </c>
      <c r="J1368">
        <v>39.273000000000003</v>
      </c>
      <c r="K1368">
        <v>0</v>
      </c>
      <c r="L1368" t="s">
        <v>25</v>
      </c>
      <c r="M1368" t="s">
        <v>25</v>
      </c>
      <c r="N1368" t="s">
        <v>25</v>
      </c>
      <c r="O1368" t="s">
        <v>25</v>
      </c>
    </row>
    <row r="1369" spans="1:15">
      <c r="A1369" t="s">
        <v>39</v>
      </c>
      <c r="B1369" t="s">
        <v>215</v>
      </c>
      <c r="C1369">
        <v>2008</v>
      </c>
      <c r="D1369">
        <v>40.847999999999999</v>
      </c>
      <c r="E1369" t="s">
        <v>25</v>
      </c>
      <c r="F1369" t="s">
        <v>25</v>
      </c>
      <c r="G1369" t="s">
        <v>25</v>
      </c>
      <c r="H1369">
        <v>0</v>
      </c>
      <c r="I1369" t="s">
        <v>25</v>
      </c>
      <c r="J1369">
        <v>40.847999999999999</v>
      </c>
      <c r="K1369">
        <v>0</v>
      </c>
      <c r="L1369" t="s">
        <v>25</v>
      </c>
      <c r="M1369" t="s">
        <v>25</v>
      </c>
      <c r="N1369" t="s">
        <v>25</v>
      </c>
      <c r="O1369" t="s">
        <v>25</v>
      </c>
    </row>
    <row r="1370" spans="1:15">
      <c r="A1370" t="s">
        <v>39</v>
      </c>
      <c r="B1370" t="s">
        <v>215</v>
      </c>
      <c r="C1370">
        <v>2009</v>
      </c>
      <c r="D1370">
        <v>36.858000000000004</v>
      </c>
      <c r="E1370" t="s">
        <v>25</v>
      </c>
      <c r="F1370" t="s">
        <v>25</v>
      </c>
      <c r="G1370" t="s">
        <v>25</v>
      </c>
      <c r="H1370">
        <v>0</v>
      </c>
      <c r="I1370" t="s">
        <v>25</v>
      </c>
      <c r="J1370">
        <v>36.858000000000004</v>
      </c>
      <c r="K1370">
        <v>0</v>
      </c>
      <c r="L1370" t="s">
        <v>25</v>
      </c>
      <c r="M1370" t="s">
        <v>25</v>
      </c>
      <c r="N1370" t="s">
        <v>25</v>
      </c>
      <c r="O1370" t="s">
        <v>25</v>
      </c>
    </row>
    <row r="1371" spans="1:15">
      <c r="A1371" t="s">
        <v>39</v>
      </c>
      <c r="B1371" t="s">
        <v>215</v>
      </c>
      <c r="C1371">
        <v>2010</v>
      </c>
      <c r="D1371">
        <v>41.036999999999999</v>
      </c>
      <c r="E1371" t="s">
        <v>25</v>
      </c>
      <c r="F1371" t="s">
        <v>25</v>
      </c>
      <c r="G1371" t="s">
        <v>25</v>
      </c>
      <c r="H1371">
        <v>0</v>
      </c>
      <c r="I1371" t="s">
        <v>25</v>
      </c>
      <c r="J1371">
        <v>41.036999999999999</v>
      </c>
      <c r="K1371">
        <v>0</v>
      </c>
      <c r="L1371" t="s">
        <v>25</v>
      </c>
      <c r="M1371" t="s">
        <v>25</v>
      </c>
      <c r="N1371" t="s">
        <v>25</v>
      </c>
      <c r="O1371" t="s">
        <v>25</v>
      </c>
    </row>
    <row r="1372" spans="1:15">
      <c r="A1372" t="s">
        <v>39</v>
      </c>
      <c r="B1372" t="s">
        <v>215</v>
      </c>
      <c r="C1372">
        <v>2011</v>
      </c>
      <c r="D1372">
        <v>34.237000000000002</v>
      </c>
      <c r="E1372" t="s">
        <v>25</v>
      </c>
      <c r="F1372" t="s">
        <v>25</v>
      </c>
      <c r="G1372" t="s">
        <v>25</v>
      </c>
      <c r="H1372">
        <v>0</v>
      </c>
      <c r="I1372" t="s">
        <v>25</v>
      </c>
      <c r="J1372">
        <v>34.237000000000002</v>
      </c>
      <c r="K1372">
        <v>0</v>
      </c>
      <c r="L1372" t="s">
        <v>25</v>
      </c>
      <c r="M1372" t="s">
        <v>25</v>
      </c>
      <c r="N1372" t="s">
        <v>25</v>
      </c>
      <c r="O1372" t="s">
        <v>25</v>
      </c>
    </row>
    <row r="1373" spans="1:15">
      <c r="A1373" t="s">
        <v>39</v>
      </c>
      <c r="B1373" t="s">
        <v>215</v>
      </c>
      <c r="C1373">
        <v>2012</v>
      </c>
      <c r="D1373">
        <v>34.462000000000003</v>
      </c>
      <c r="E1373" t="s">
        <v>25</v>
      </c>
      <c r="F1373" t="s">
        <v>25</v>
      </c>
      <c r="G1373" t="s">
        <v>25</v>
      </c>
      <c r="H1373">
        <v>0</v>
      </c>
      <c r="I1373" t="s">
        <v>25</v>
      </c>
      <c r="J1373">
        <v>34.462000000000003</v>
      </c>
      <c r="K1373">
        <v>0</v>
      </c>
      <c r="L1373" t="s">
        <v>25</v>
      </c>
      <c r="M1373" t="s">
        <v>25</v>
      </c>
      <c r="N1373" t="s">
        <v>25</v>
      </c>
      <c r="O1373" t="s">
        <v>25</v>
      </c>
    </row>
    <row r="1374" spans="1:15">
      <c r="A1374" t="s">
        <v>39</v>
      </c>
      <c r="B1374" t="s">
        <v>215</v>
      </c>
      <c r="C1374">
        <v>2013</v>
      </c>
      <c r="D1374">
        <v>35.176600000000001</v>
      </c>
      <c r="E1374" t="s">
        <v>25</v>
      </c>
      <c r="F1374" t="s">
        <v>25</v>
      </c>
      <c r="G1374" t="s">
        <v>25</v>
      </c>
      <c r="H1374">
        <v>0</v>
      </c>
      <c r="I1374" t="s">
        <v>25</v>
      </c>
      <c r="J1374">
        <v>35.176600000000001</v>
      </c>
      <c r="K1374">
        <v>0</v>
      </c>
      <c r="L1374" t="s">
        <v>25</v>
      </c>
      <c r="M1374" t="s">
        <v>25</v>
      </c>
      <c r="N1374" t="s">
        <v>25</v>
      </c>
      <c r="O1374" t="s">
        <v>25</v>
      </c>
    </row>
    <row r="1375" spans="1:15">
      <c r="A1375" t="s">
        <v>39</v>
      </c>
      <c r="B1375" t="s">
        <v>215</v>
      </c>
      <c r="C1375">
        <v>2014</v>
      </c>
      <c r="D1375">
        <v>35.096319999999999</v>
      </c>
      <c r="E1375" t="s">
        <v>25</v>
      </c>
      <c r="F1375" t="s">
        <v>25</v>
      </c>
      <c r="G1375" t="s">
        <v>25</v>
      </c>
      <c r="H1375">
        <v>0</v>
      </c>
      <c r="I1375" t="s">
        <v>25</v>
      </c>
      <c r="J1375">
        <v>35.096319999999999</v>
      </c>
      <c r="K1375">
        <v>0</v>
      </c>
      <c r="L1375" t="s">
        <v>25</v>
      </c>
      <c r="M1375" t="s">
        <v>25</v>
      </c>
      <c r="N1375" t="s">
        <v>25</v>
      </c>
      <c r="O1375" t="s">
        <v>25</v>
      </c>
    </row>
    <row r="1376" spans="1:15">
      <c r="A1376" t="s">
        <v>39</v>
      </c>
      <c r="B1376" t="s">
        <v>215</v>
      </c>
      <c r="C1376">
        <v>2015</v>
      </c>
      <c r="D1376">
        <v>34.625869999999999</v>
      </c>
      <c r="E1376" t="s">
        <v>25</v>
      </c>
      <c r="F1376" t="s">
        <v>25</v>
      </c>
      <c r="G1376" t="s">
        <v>25</v>
      </c>
      <c r="H1376">
        <v>0</v>
      </c>
      <c r="I1376" t="s">
        <v>25</v>
      </c>
      <c r="J1376">
        <v>34.625869999999999</v>
      </c>
      <c r="K1376">
        <v>0</v>
      </c>
      <c r="L1376" t="s">
        <v>25</v>
      </c>
      <c r="M1376" t="s">
        <v>25</v>
      </c>
      <c r="N1376" t="s">
        <v>25</v>
      </c>
      <c r="O1376">
        <v>114.69289999999999</v>
      </c>
    </row>
    <row r="1377" spans="1:15">
      <c r="A1377" t="s">
        <v>39</v>
      </c>
      <c r="B1377" t="s">
        <v>215</v>
      </c>
      <c r="C1377">
        <v>2016</v>
      </c>
      <c r="D1377">
        <v>79.814490000000006</v>
      </c>
      <c r="E1377" t="s">
        <v>25</v>
      </c>
      <c r="F1377" t="s">
        <v>25</v>
      </c>
      <c r="G1377" t="s">
        <v>25</v>
      </c>
      <c r="H1377">
        <v>0</v>
      </c>
      <c r="I1377" t="s">
        <v>25</v>
      </c>
      <c r="J1377">
        <v>79.814490000000006</v>
      </c>
      <c r="K1377">
        <v>0</v>
      </c>
      <c r="L1377" t="s">
        <v>25</v>
      </c>
      <c r="M1377" t="s">
        <v>25</v>
      </c>
      <c r="N1377" t="s">
        <v>25</v>
      </c>
      <c r="O1377" t="s">
        <v>25</v>
      </c>
    </row>
    <row r="1378" spans="1:15">
      <c r="A1378" t="s">
        <v>39</v>
      </c>
      <c r="B1378" t="s">
        <v>215</v>
      </c>
      <c r="C1378">
        <v>2017</v>
      </c>
      <c r="D1378">
        <v>87.335229999999996</v>
      </c>
      <c r="E1378" t="s">
        <v>25</v>
      </c>
      <c r="F1378" t="s">
        <v>25</v>
      </c>
      <c r="G1378" t="s">
        <v>25</v>
      </c>
      <c r="H1378">
        <v>0</v>
      </c>
      <c r="I1378" t="s">
        <v>25</v>
      </c>
      <c r="J1378">
        <v>87.335229999999996</v>
      </c>
      <c r="K1378">
        <v>0</v>
      </c>
      <c r="L1378" t="s">
        <v>25</v>
      </c>
      <c r="M1378" t="s">
        <v>25</v>
      </c>
      <c r="N1378" t="s">
        <v>25</v>
      </c>
      <c r="O1378" t="s">
        <v>25</v>
      </c>
    </row>
    <row r="1379" spans="1:15">
      <c r="A1379" t="s">
        <v>39</v>
      </c>
      <c r="B1379" t="s">
        <v>215</v>
      </c>
      <c r="C1379">
        <v>2018</v>
      </c>
      <c r="D1379">
        <v>83.523950799999994</v>
      </c>
      <c r="E1379" t="s">
        <v>25</v>
      </c>
      <c r="F1379" t="s">
        <v>25</v>
      </c>
      <c r="G1379" t="s">
        <v>25</v>
      </c>
      <c r="H1379">
        <v>0</v>
      </c>
      <c r="I1379" t="s">
        <v>25</v>
      </c>
      <c r="J1379">
        <v>83.523950799999994</v>
      </c>
      <c r="K1379">
        <v>0</v>
      </c>
      <c r="L1379" t="s">
        <v>25</v>
      </c>
      <c r="M1379" t="s">
        <v>25</v>
      </c>
      <c r="N1379" t="s">
        <v>25</v>
      </c>
      <c r="O1379">
        <v>115</v>
      </c>
    </row>
    <row r="1380" spans="1:15">
      <c r="A1380" t="s">
        <v>39</v>
      </c>
      <c r="B1380" t="s">
        <v>215</v>
      </c>
      <c r="C1380">
        <v>2019</v>
      </c>
      <c r="D1380">
        <v>82.613947199999998</v>
      </c>
      <c r="E1380" t="s">
        <v>25</v>
      </c>
      <c r="F1380" t="s">
        <v>25</v>
      </c>
      <c r="G1380" t="s">
        <v>25</v>
      </c>
      <c r="H1380">
        <v>0</v>
      </c>
      <c r="I1380" t="s">
        <v>25</v>
      </c>
      <c r="J1380">
        <v>82.613947199999998</v>
      </c>
      <c r="K1380">
        <v>0</v>
      </c>
      <c r="L1380" t="s">
        <v>25</v>
      </c>
      <c r="M1380" t="s">
        <v>25</v>
      </c>
      <c r="N1380" t="s">
        <v>25</v>
      </c>
      <c r="O1380">
        <v>115</v>
      </c>
    </row>
    <row r="1381" spans="1:15">
      <c r="A1381" t="s">
        <v>39</v>
      </c>
      <c r="B1381" t="s">
        <v>215</v>
      </c>
      <c r="C1381">
        <v>2020</v>
      </c>
      <c r="D1381">
        <v>84</v>
      </c>
      <c r="E1381" t="s">
        <v>25</v>
      </c>
      <c r="F1381" t="s">
        <v>25</v>
      </c>
      <c r="G1381" t="s">
        <v>25</v>
      </c>
      <c r="H1381">
        <v>0</v>
      </c>
      <c r="I1381" t="s">
        <v>25</v>
      </c>
      <c r="J1381">
        <v>84</v>
      </c>
      <c r="K1381">
        <v>0</v>
      </c>
      <c r="L1381" t="s">
        <v>25</v>
      </c>
      <c r="M1381" t="s">
        <v>25</v>
      </c>
      <c r="N1381" t="s">
        <v>25</v>
      </c>
      <c r="O1381">
        <v>115</v>
      </c>
    </row>
    <row r="1382" spans="1:15">
      <c r="A1382" t="s">
        <v>40</v>
      </c>
      <c r="B1382" t="s">
        <v>215</v>
      </c>
      <c r="C1382">
        <v>1960</v>
      </c>
      <c r="D1382" t="s">
        <v>25</v>
      </c>
      <c r="E1382" t="s">
        <v>25</v>
      </c>
      <c r="F1382" t="s">
        <v>25</v>
      </c>
      <c r="G1382" t="s">
        <v>25</v>
      </c>
      <c r="H1382" t="s">
        <v>25</v>
      </c>
      <c r="I1382" t="s">
        <v>25</v>
      </c>
      <c r="J1382" t="s">
        <v>25</v>
      </c>
      <c r="K1382" t="s">
        <v>25</v>
      </c>
      <c r="L1382" t="s">
        <v>25</v>
      </c>
      <c r="M1382" t="s">
        <v>25</v>
      </c>
      <c r="N1382" t="s">
        <v>25</v>
      </c>
      <c r="O1382" t="s">
        <v>25</v>
      </c>
    </row>
    <row r="1383" spans="1:15">
      <c r="A1383" t="s">
        <v>40</v>
      </c>
      <c r="B1383" t="s">
        <v>215</v>
      </c>
      <c r="C1383">
        <v>1961</v>
      </c>
      <c r="D1383" t="s">
        <v>25</v>
      </c>
      <c r="E1383" t="s">
        <v>25</v>
      </c>
      <c r="F1383" t="s">
        <v>25</v>
      </c>
      <c r="G1383" t="s">
        <v>25</v>
      </c>
      <c r="H1383" t="s">
        <v>25</v>
      </c>
      <c r="I1383" t="s">
        <v>25</v>
      </c>
      <c r="J1383" t="s">
        <v>25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</row>
    <row r="1384" spans="1:15">
      <c r="A1384" t="s">
        <v>40</v>
      </c>
      <c r="B1384" t="s">
        <v>215</v>
      </c>
      <c r="C1384">
        <v>1962</v>
      </c>
      <c r="D1384">
        <v>0</v>
      </c>
      <c r="E1384" t="s">
        <v>25</v>
      </c>
      <c r="F1384" t="s">
        <v>25</v>
      </c>
      <c r="G1384" t="s">
        <v>25</v>
      </c>
      <c r="H1384">
        <v>0</v>
      </c>
      <c r="I1384" t="s">
        <v>25</v>
      </c>
      <c r="J1384">
        <v>0</v>
      </c>
      <c r="K1384">
        <v>0</v>
      </c>
      <c r="L1384" t="s">
        <v>25</v>
      </c>
      <c r="M1384" t="s">
        <v>25</v>
      </c>
      <c r="N1384" t="s">
        <v>25</v>
      </c>
      <c r="O1384" t="s">
        <v>25</v>
      </c>
    </row>
    <row r="1385" spans="1:15">
      <c r="A1385" t="s">
        <v>40</v>
      </c>
      <c r="B1385" t="s">
        <v>215</v>
      </c>
      <c r="C1385">
        <v>1963</v>
      </c>
      <c r="D1385">
        <v>0</v>
      </c>
      <c r="E1385" t="s">
        <v>25</v>
      </c>
      <c r="F1385" t="s">
        <v>25</v>
      </c>
      <c r="G1385" t="s">
        <v>25</v>
      </c>
      <c r="H1385">
        <v>0</v>
      </c>
      <c r="I1385" t="s">
        <v>25</v>
      </c>
      <c r="J1385">
        <v>0</v>
      </c>
      <c r="K1385">
        <v>0</v>
      </c>
      <c r="L1385" t="s">
        <v>25</v>
      </c>
      <c r="M1385" t="s">
        <v>25</v>
      </c>
      <c r="N1385" t="s">
        <v>25</v>
      </c>
      <c r="O1385" t="s">
        <v>25</v>
      </c>
    </row>
    <row r="1386" spans="1:15">
      <c r="A1386" t="s">
        <v>40</v>
      </c>
      <c r="B1386" t="s">
        <v>215</v>
      </c>
      <c r="C1386">
        <v>1964</v>
      </c>
      <c r="D1386">
        <v>0</v>
      </c>
      <c r="E1386" t="s">
        <v>25</v>
      </c>
      <c r="F1386" t="s">
        <v>25</v>
      </c>
      <c r="G1386" t="s">
        <v>25</v>
      </c>
      <c r="H1386">
        <v>0</v>
      </c>
      <c r="I1386" t="s">
        <v>25</v>
      </c>
      <c r="J1386">
        <v>0</v>
      </c>
      <c r="K1386">
        <v>0</v>
      </c>
      <c r="L1386" t="s">
        <v>25</v>
      </c>
      <c r="M1386" t="s">
        <v>25</v>
      </c>
      <c r="N1386" t="s">
        <v>25</v>
      </c>
      <c r="O1386" t="s">
        <v>25</v>
      </c>
    </row>
    <row r="1387" spans="1:15">
      <c r="A1387" t="s">
        <v>40</v>
      </c>
      <c r="B1387" t="s">
        <v>215</v>
      </c>
      <c r="C1387">
        <v>1965</v>
      </c>
      <c r="D1387">
        <v>0</v>
      </c>
      <c r="E1387" t="s">
        <v>25</v>
      </c>
      <c r="F1387" t="s">
        <v>25</v>
      </c>
      <c r="G1387" t="s">
        <v>25</v>
      </c>
      <c r="H1387">
        <v>0</v>
      </c>
      <c r="I1387" t="s">
        <v>25</v>
      </c>
      <c r="J1387">
        <v>0</v>
      </c>
      <c r="K1387">
        <v>0</v>
      </c>
      <c r="L1387" t="s">
        <v>25</v>
      </c>
      <c r="M1387" t="s">
        <v>25</v>
      </c>
      <c r="N1387" t="s">
        <v>25</v>
      </c>
      <c r="O1387" t="s">
        <v>25</v>
      </c>
    </row>
    <row r="1388" spans="1:15">
      <c r="A1388" t="s">
        <v>40</v>
      </c>
      <c r="B1388" t="s">
        <v>215</v>
      </c>
      <c r="C1388">
        <v>1966</v>
      </c>
      <c r="D1388">
        <v>0</v>
      </c>
      <c r="E1388" t="s">
        <v>25</v>
      </c>
      <c r="F1388" t="s">
        <v>25</v>
      </c>
      <c r="G1388" t="s">
        <v>25</v>
      </c>
      <c r="H1388">
        <v>0</v>
      </c>
      <c r="I1388" t="s">
        <v>25</v>
      </c>
      <c r="J1388">
        <v>0</v>
      </c>
      <c r="K1388">
        <v>0</v>
      </c>
      <c r="L1388" t="s">
        <v>25</v>
      </c>
      <c r="M1388" t="s">
        <v>25</v>
      </c>
      <c r="N1388" t="s">
        <v>25</v>
      </c>
      <c r="O1388" t="s">
        <v>25</v>
      </c>
    </row>
    <row r="1389" spans="1:15">
      <c r="A1389" t="s">
        <v>40</v>
      </c>
      <c r="B1389" t="s">
        <v>215</v>
      </c>
      <c r="C1389">
        <v>1967</v>
      </c>
      <c r="D1389">
        <v>0</v>
      </c>
      <c r="E1389" t="s">
        <v>25</v>
      </c>
      <c r="F1389" t="s">
        <v>25</v>
      </c>
      <c r="G1389" t="s">
        <v>25</v>
      </c>
      <c r="H1389">
        <v>0</v>
      </c>
      <c r="I1389" t="s">
        <v>25</v>
      </c>
      <c r="J1389">
        <v>0</v>
      </c>
      <c r="K1389">
        <v>0</v>
      </c>
      <c r="L1389" t="s">
        <v>25</v>
      </c>
      <c r="M1389" t="s">
        <v>25</v>
      </c>
      <c r="N1389" t="s">
        <v>25</v>
      </c>
      <c r="O1389" t="s">
        <v>25</v>
      </c>
    </row>
    <row r="1390" spans="1:15">
      <c r="A1390" t="s">
        <v>40</v>
      </c>
      <c r="B1390" t="s">
        <v>215</v>
      </c>
      <c r="C1390">
        <v>1968</v>
      </c>
      <c r="D1390">
        <v>0</v>
      </c>
      <c r="E1390" t="s">
        <v>25</v>
      </c>
      <c r="F1390" t="s">
        <v>25</v>
      </c>
      <c r="G1390" t="s">
        <v>25</v>
      </c>
      <c r="H1390">
        <v>0</v>
      </c>
      <c r="I1390" t="s">
        <v>25</v>
      </c>
      <c r="J1390">
        <v>0</v>
      </c>
      <c r="K1390">
        <v>0</v>
      </c>
      <c r="L1390" t="s">
        <v>25</v>
      </c>
      <c r="M1390" t="s">
        <v>25</v>
      </c>
      <c r="N1390" t="s">
        <v>25</v>
      </c>
      <c r="O1390" t="s">
        <v>25</v>
      </c>
    </row>
    <row r="1391" spans="1:15">
      <c r="A1391" t="s">
        <v>40</v>
      </c>
      <c r="B1391" t="s">
        <v>215</v>
      </c>
      <c r="C1391">
        <v>1969</v>
      </c>
      <c r="D1391">
        <v>0</v>
      </c>
      <c r="E1391" t="s">
        <v>25</v>
      </c>
      <c r="F1391" t="s">
        <v>25</v>
      </c>
      <c r="G1391" t="s">
        <v>25</v>
      </c>
      <c r="H1391">
        <v>0</v>
      </c>
      <c r="I1391" t="s">
        <v>25</v>
      </c>
      <c r="J1391">
        <v>0</v>
      </c>
      <c r="K1391">
        <v>0</v>
      </c>
      <c r="L1391" t="s">
        <v>25</v>
      </c>
      <c r="M1391" t="s">
        <v>25</v>
      </c>
      <c r="N1391" t="s">
        <v>25</v>
      </c>
      <c r="O1391" t="s">
        <v>25</v>
      </c>
    </row>
    <row r="1392" spans="1:15">
      <c r="A1392" t="s">
        <v>40</v>
      </c>
      <c r="B1392" t="s">
        <v>215</v>
      </c>
      <c r="C1392">
        <v>1970</v>
      </c>
      <c r="D1392">
        <v>0</v>
      </c>
      <c r="E1392" t="s">
        <v>25</v>
      </c>
      <c r="F1392" t="s">
        <v>25</v>
      </c>
      <c r="G1392" t="s">
        <v>25</v>
      </c>
      <c r="H1392">
        <v>0</v>
      </c>
      <c r="I1392" t="s">
        <v>25</v>
      </c>
      <c r="J1392">
        <v>0</v>
      </c>
      <c r="K1392">
        <v>0</v>
      </c>
      <c r="L1392" t="s">
        <v>25</v>
      </c>
      <c r="M1392" t="s">
        <v>25</v>
      </c>
      <c r="N1392" t="s">
        <v>25</v>
      </c>
      <c r="O1392" t="s">
        <v>25</v>
      </c>
    </row>
    <row r="1393" spans="1:15">
      <c r="A1393" t="s">
        <v>40</v>
      </c>
      <c r="B1393" t="s">
        <v>215</v>
      </c>
      <c r="C1393">
        <v>1971</v>
      </c>
      <c r="D1393">
        <v>5.1408000000000002E-2</v>
      </c>
      <c r="E1393" t="s">
        <v>25</v>
      </c>
      <c r="F1393" t="s">
        <v>25</v>
      </c>
      <c r="G1393" t="s">
        <v>25</v>
      </c>
      <c r="H1393">
        <v>0</v>
      </c>
      <c r="I1393" t="s">
        <v>25</v>
      </c>
      <c r="J1393">
        <v>5.1408000000000002E-2</v>
      </c>
      <c r="K1393">
        <v>0</v>
      </c>
      <c r="L1393" t="s">
        <v>25</v>
      </c>
      <c r="M1393" t="s">
        <v>25</v>
      </c>
      <c r="N1393" t="s">
        <v>25</v>
      </c>
      <c r="O1393" t="s">
        <v>25</v>
      </c>
    </row>
    <row r="1394" spans="1:15">
      <c r="A1394" t="s">
        <v>40</v>
      </c>
      <c r="B1394" t="s">
        <v>215</v>
      </c>
      <c r="C1394">
        <v>1972</v>
      </c>
      <c r="D1394">
        <v>0.15615299999999999</v>
      </c>
      <c r="E1394" t="s">
        <v>25</v>
      </c>
      <c r="F1394" t="s">
        <v>25</v>
      </c>
      <c r="G1394" t="s">
        <v>25</v>
      </c>
      <c r="H1394">
        <v>0</v>
      </c>
      <c r="I1394" t="s">
        <v>25</v>
      </c>
      <c r="J1394">
        <v>0.15615299999999999</v>
      </c>
      <c r="K1394">
        <v>0</v>
      </c>
      <c r="L1394" t="s">
        <v>25</v>
      </c>
      <c r="M1394" t="s">
        <v>25</v>
      </c>
      <c r="N1394" t="s">
        <v>25</v>
      </c>
      <c r="O1394" t="s">
        <v>25</v>
      </c>
    </row>
    <row r="1395" spans="1:15">
      <c r="A1395" t="s">
        <v>40</v>
      </c>
      <c r="B1395" t="s">
        <v>215</v>
      </c>
      <c r="C1395">
        <v>1973</v>
      </c>
      <c r="D1395">
        <v>0.30706600000000001</v>
      </c>
      <c r="E1395" t="s">
        <v>25</v>
      </c>
      <c r="F1395" t="s">
        <v>25</v>
      </c>
      <c r="G1395" t="s">
        <v>25</v>
      </c>
      <c r="H1395">
        <v>0</v>
      </c>
      <c r="I1395" t="s">
        <v>25</v>
      </c>
      <c r="J1395">
        <v>0.30706600000000001</v>
      </c>
      <c r="K1395">
        <v>0</v>
      </c>
      <c r="L1395" t="s">
        <v>25</v>
      </c>
      <c r="M1395" t="s">
        <v>25</v>
      </c>
      <c r="N1395" t="s">
        <v>25</v>
      </c>
      <c r="O1395" t="s">
        <v>25</v>
      </c>
    </row>
    <row r="1396" spans="1:15">
      <c r="A1396" t="s">
        <v>40</v>
      </c>
      <c r="B1396" t="s">
        <v>215</v>
      </c>
      <c r="C1396">
        <v>1974</v>
      </c>
      <c r="D1396">
        <v>0</v>
      </c>
      <c r="E1396" t="s">
        <v>25</v>
      </c>
      <c r="F1396" t="s">
        <v>25</v>
      </c>
      <c r="G1396" t="s">
        <v>25</v>
      </c>
      <c r="H1396">
        <v>0</v>
      </c>
      <c r="I1396" t="s">
        <v>25</v>
      </c>
      <c r="J1396">
        <v>0</v>
      </c>
      <c r="K1396">
        <v>0</v>
      </c>
      <c r="L1396" t="s">
        <v>25</v>
      </c>
      <c r="M1396" t="s">
        <v>25</v>
      </c>
      <c r="N1396" t="s">
        <v>25</v>
      </c>
      <c r="O1396" t="s">
        <v>25</v>
      </c>
    </row>
    <row r="1397" spans="1:15">
      <c r="A1397" t="s">
        <v>40</v>
      </c>
      <c r="B1397" t="s">
        <v>215</v>
      </c>
      <c r="C1397">
        <v>1975</v>
      </c>
      <c r="D1397">
        <v>0</v>
      </c>
      <c r="E1397" t="s">
        <v>25</v>
      </c>
      <c r="F1397" t="s">
        <v>25</v>
      </c>
      <c r="G1397" t="s">
        <v>25</v>
      </c>
      <c r="H1397">
        <v>0</v>
      </c>
      <c r="I1397" t="s">
        <v>25</v>
      </c>
      <c r="J1397">
        <v>0</v>
      </c>
      <c r="K1397">
        <v>0</v>
      </c>
      <c r="L1397" t="s">
        <v>25</v>
      </c>
      <c r="M1397" t="s">
        <v>25</v>
      </c>
      <c r="N1397" t="s">
        <v>25</v>
      </c>
      <c r="O1397" t="s">
        <v>25</v>
      </c>
    </row>
    <row r="1398" spans="1:15">
      <c r="A1398" t="s">
        <v>40</v>
      </c>
      <c r="B1398" t="s">
        <v>215</v>
      </c>
      <c r="C1398">
        <v>1976</v>
      </c>
      <c r="D1398">
        <v>0</v>
      </c>
      <c r="E1398" t="s">
        <v>25</v>
      </c>
      <c r="F1398" t="s">
        <v>25</v>
      </c>
      <c r="G1398" t="s">
        <v>25</v>
      </c>
      <c r="H1398">
        <v>0</v>
      </c>
      <c r="I1398" t="s">
        <v>25</v>
      </c>
      <c r="J1398">
        <v>0</v>
      </c>
      <c r="K1398">
        <v>0</v>
      </c>
      <c r="L1398" t="s">
        <v>25</v>
      </c>
      <c r="M1398" t="s">
        <v>25</v>
      </c>
      <c r="N1398" t="s">
        <v>25</v>
      </c>
      <c r="O1398" t="s">
        <v>25</v>
      </c>
    </row>
    <row r="1399" spans="1:15">
      <c r="A1399" t="s">
        <v>40</v>
      </c>
      <c r="B1399" t="s">
        <v>215</v>
      </c>
      <c r="C1399">
        <v>1977</v>
      </c>
      <c r="D1399">
        <v>0</v>
      </c>
      <c r="E1399" t="s">
        <v>25</v>
      </c>
      <c r="F1399" t="s">
        <v>25</v>
      </c>
      <c r="G1399" t="s">
        <v>25</v>
      </c>
      <c r="H1399">
        <v>0</v>
      </c>
      <c r="I1399" t="s">
        <v>25</v>
      </c>
      <c r="J1399">
        <v>0</v>
      </c>
      <c r="K1399">
        <v>0</v>
      </c>
      <c r="L1399" t="s">
        <v>25</v>
      </c>
      <c r="M1399" t="s">
        <v>25</v>
      </c>
      <c r="N1399" t="s">
        <v>25</v>
      </c>
      <c r="O1399" t="s">
        <v>25</v>
      </c>
    </row>
    <row r="1400" spans="1:15">
      <c r="A1400" t="s">
        <v>40</v>
      </c>
      <c r="B1400" t="s">
        <v>215</v>
      </c>
      <c r="C1400">
        <v>1978</v>
      </c>
      <c r="D1400">
        <v>0</v>
      </c>
      <c r="E1400" t="s">
        <v>25</v>
      </c>
      <c r="F1400" t="s">
        <v>25</v>
      </c>
      <c r="G1400" t="s">
        <v>25</v>
      </c>
      <c r="H1400">
        <v>0</v>
      </c>
      <c r="I1400" t="s">
        <v>25</v>
      </c>
      <c r="J1400">
        <v>0</v>
      </c>
      <c r="K1400">
        <v>0</v>
      </c>
      <c r="L1400" t="s">
        <v>25</v>
      </c>
      <c r="M1400" t="s">
        <v>25</v>
      </c>
      <c r="N1400" t="s">
        <v>25</v>
      </c>
      <c r="O1400" t="s">
        <v>25</v>
      </c>
    </row>
    <row r="1401" spans="1:15">
      <c r="A1401" t="s">
        <v>40</v>
      </c>
      <c r="B1401" t="s">
        <v>215</v>
      </c>
      <c r="C1401">
        <v>1979</v>
      </c>
      <c r="D1401">
        <v>0</v>
      </c>
      <c r="E1401" t="s">
        <v>25</v>
      </c>
      <c r="F1401" t="s">
        <v>25</v>
      </c>
      <c r="G1401" t="s">
        <v>25</v>
      </c>
      <c r="H1401">
        <v>0</v>
      </c>
      <c r="I1401" t="s">
        <v>25</v>
      </c>
      <c r="J1401">
        <v>0</v>
      </c>
      <c r="K1401">
        <v>0</v>
      </c>
      <c r="L1401" t="s">
        <v>25</v>
      </c>
      <c r="M1401" t="s">
        <v>25</v>
      </c>
      <c r="N1401" t="s">
        <v>25</v>
      </c>
      <c r="O1401" t="s">
        <v>25</v>
      </c>
    </row>
    <row r="1402" spans="1:15">
      <c r="A1402" t="s">
        <v>40</v>
      </c>
      <c r="B1402" t="s">
        <v>215</v>
      </c>
      <c r="C1402">
        <v>1980</v>
      </c>
      <c r="D1402">
        <v>0</v>
      </c>
      <c r="E1402" t="s">
        <v>25</v>
      </c>
      <c r="F1402" t="s">
        <v>25</v>
      </c>
      <c r="G1402" t="s">
        <v>25</v>
      </c>
      <c r="H1402">
        <v>0</v>
      </c>
      <c r="I1402" t="s">
        <v>25</v>
      </c>
      <c r="J1402">
        <v>0</v>
      </c>
      <c r="K1402">
        <v>0</v>
      </c>
      <c r="L1402" t="s">
        <v>25</v>
      </c>
      <c r="M1402" t="s">
        <v>25</v>
      </c>
      <c r="N1402" t="s">
        <v>25</v>
      </c>
      <c r="O1402" t="s">
        <v>25</v>
      </c>
    </row>
    <row r="1403" spans="1:15">
      <c r="A1403" t="s">
        <v>40</v>
      </c>
      <c r="B1403" t="s">
        <v>215</v>
      </c>
      <c r="C1403">
        <v>1981</v>
      </c>
      <c r="D1403">
        <v>0</v>
      </c>
      <c r="E1403" t="s">
        <v>25</v>
      </c>
      <c r="F1403" t="s">
        <v>25</v>
      </c>
      <c r="G1403" t="s">
        <v>25</v>
      </c>
      <c r="H1403">
        <v>0</v>
      </c>
      <c r="I1403" t="s">
        <v>25</v>
      </c>
      <c r="J1403">
        <v>0</v>
      </c>
      <c r="K1403">
        <v>0</v>
      </c>
      <c r="L1403" t="s">
        <v>25</v>
      </c>
      <c r="M1403" t="s">
        <v>25</v>
      </c>
      <c r="N1403" t="s">
        <v>25</v>
      </c>
      <c r="O1403" t="s">
        <v>25</v>
      </c>
    </row>
    <row r="1404" spans="1:15">
      <c r="A1404" t="s">
        <v>40</v>
      </c>
      <c r="B1404" t="s">
        <v>215</v>
      </c>
      <c r="C1404">
        <v>1982</v>
      </c>
      <c r="D1404">
        <v>2.6004999999999998</v>
      </c>
      <c r="E1404" t="s">
        <v>25</v>
      </c>
      <c r="F1404" t="s">
        <v>25</v>
      </c>
      <c r="G1404" t="s">
        <v>25</v>
      </c>
      <c r="H1404">
        <v>0</v>
      </c>
      <c r="I1404" t="s">
        <v>25</v>
      </c>
      <c r="J1404">
        <v>2.6004999999999998</v>
      </c>
      <c r="K1404">
        <v>0</v>
      </c>
      <c r="L1404" t="s">
        <v>25</v>
      </c>
      <c r="M1404" t="s">
        <v>25</v>
      </c>
      <c r="N1404" t="s">
        <v>25</v>
      </c>
      <c r="O1404" t="s">
        <v>25</v>
      </c>
    </row>
    <row r="1405" spans="1:15">
      <c r="A1405" t="s">
        <v>40</v>
      </c>
      <c r="B1405" t="s">
        <v>215</v>
      </c>
      <c r="C1405">
        <v>1983</v>
      </c>
      <c r="D1405">
        <v>5.0481999999999996</v>
      </c>
      <c r="E1405" t="s">
        <v>25</v>
      </c>
      <c r="F1405" t="s">
        <v>25</v>
      </c>
      <c r="G1405" t="s">
        <v>25</v>
      </c>
      <c r="H1405">
        <v>0</v>
      </c>
      <c r="I1405" t="s">
        <v>25</v>
      </c>
      <c r="J1405">
        <v>5.0481999999999996</v>
      </c>
      <c r="K1405">
        <v>0</v>
      </c>
      <c r="L1405" t="s">
        <v>25</v>
      </c>
      <c r="M1405" t="s">
        <v>25</v>
      </c>
      <c r="N1405" t="s">
        <v>25</v>
      </c>
      <c r="O1405" t="s">
        <v>25</v>
      </c>
    </row>
    <row r="1406" spans="1:15">
      <c r="A1406" t="s">
        <v>40</v>
      </c>
      <c r="B1406" t="s">
        <v>215</v>
      </c>
      <c r="C1406">
        <v>1984</v>
      </c>
      <c r="D1406">
        <v>5.3934570000000006</v>
      </c>
      <c r="E1406" t="s">
        <v>25</v>
      </c>
      <c r="F1406" t="s">
        <v>25</v>
      </c>
      <c r="G1406" t="s">
        <v>25</v>
      </c>
      <c r="H1406">
        <v>0</v>
      </c>
      <c r="I1406" t="s">
        <v>25</v>
      </c>
      <c r="J1406">
        <v>5.3653500000000003</v>
      </c>
      <c r="K1406">
        <v>2.8107E-2</v>
      </c>
      <c r="L1406" t="s">
        <v>25</v>
      </c>
      <c r="M1406" t="s">
        <v>25</v>
      </c>
      <c r="N1406" t="s">
        <v>25</v>
      </c>
      <c r="O1406" t="s">
        <v>25</v>
      </c>
    </row>
    <row r="1407" spans="1:15">
      <c r="A1407" t="s">
        <v>40</v>
      </c>
      <c r="B1407" t="s">
        <v>215</v>
      </c>
      <c r="C1407">
        <v>1985</v>
      </c>
      <c r="D1407">
        <v>7.32057</v>
      </c>
      <c r="E1407" t="s">
        <v>25</v>
      </c>
      <c r="F1407" t="s">
        <v>25</v>
      </c>
      <c r="G1407" t="s">
        <v>25</v>
      </c>
      <c r="H1407">
        <v>0</v>
      </c>
      <c r="I1407" t="s">
        <v>25</v>
      </c>
      <c r="J1407">
        <v>6.5626420000000003</v>
      </c>
      <c r="K1407">
        <v>0.75792800000000005</v>
      </c>
      <c r="L1407" t="s">
        <v>25</v>
      </c>
      <c r="M1407" t="s">
        <v>25</v>
      </c>
      <c r="N1407" t="s">
        <v>25</v>
      </c>
      <c r="O1407" t="s">
        <v>25</v>
      </c>
    </row>
    <row r="1408" spans="1:15">
      <c r="A1408" t="s">
        <v>40</v>
      </c>
      <c r="B1408" t="s">
        <v>215</v>
      </c>
      <c r="C1408">
        <v>1986</v>
      </c>
      <c r="D1408">
        <v>9.8321129999999997</v>
      </c>
      <c r="E1408" t="s">
        <v>25</v>
      </c>
      <c r="F1408" t="s">
        <v>25</v>
      </c>
      <c r="G1408" t="s">
        <v>25</v>
      </c>
      <c r="H1408">
        <v>0</v>
      </c>
      <c r="I1408" t="s">
        <v>25</v>
      </c>
      <c r="J1408">
        <v>7.2054489999999998</v>
      </c>
      <c r="K1408">
        <v>2.6266639999999999</v>
      </c>
      <c r="L1408" t="s">
        <v>25</v>
      </c>
      <c r="M1408" t="s">
        <v>25</v>
      </c>
      <c r="N1408" t="s">
        <v>25</v>
      </c>
      <c r="O1408" t="s">
        <v>25</v>
      </c>
    </row>
    <row r="1409" spans="1:15">
      <c r="A1409" t="s">
        <v>40</v>
      </c>
      <c r="B1409" t="s">
        <v>215</v>
      </c>
      <c r="C1409">
        <v>1987</v>
      </c>
      <c r="D1409">
        <v>10.974012999999999</v>
      </c>
      <c r="E1409" t="s">
        <v>25</v>
      </c>
      <c r="F1409" t="s">
        <v>25</v>
      </c>
      <c r="G1409" t="s">
        <v>25</v>
      </c>
      <c r="H1409">
        <v>0</v>
      </c>
      <c r="I1409" t="s">
        <v>25</v>
      </c>
      <c r="J1409">
        <v>10.04781</v>
      </c>
      <c r="K1409">
        <v>0.926203</v>
      </c>
      <c r="L1409" t="s">
        <v>25</v>
      </c>
      <c r="M1409" t="s">
        <v>25</v>
      </c>
      <c r="N1409" t="s">
        <v>25</v>
      </c>
      <c r="O1409" t="s">
        <v>25</v>
      </c>
    </row>
    <row r="1410" spans="1:15">
      <c r="A1410" t="s">
        <v>40</v>
      </c>
      <c r="B1410" t="s">
        <v>215</v>
      </c>
      <c r="C1410">
        <v>1988</v>
      </c>
      <c r="D1410">
        <v>1.7297200000000001</v>
      </c>
      <c r="E1410" t="s">
        <v>25</v>
      </c>
      <c r="F1410" t="s">
        <v>25</v>
      </c>
      <c r="G1410" t="s">
        <v>25</v>
      </c>
      <c r="H1410">
        <v>0</v>
      </c>
      <c r="I1410" t="s">
        <v>25</v>
      </c>
      <c r="J1410">
        <v>1.5032110000000001</v>
      </c>
      <c r="K1410">
        <v>0.22650899999999999</v>
      </c>
      <c r="L1410" t="s">
        <v>25</v>
      </c>
      <c r="M1410" t="s">
        <v>25</v>
      </c>
      <c r="N1410" t="s">
        <v>25</v>
      </c>
      <c r="O1410" t="s">
        <v>25</v>
      </c>
    </row>
    <row r="1411" spans="1:15">
      <c r="A1411" t="s">
        <v>40</v>
      </c>
      <c r="B1411" t="s">
        <v>215</v>
      </c>
      <c r="C1411">
        <v>1989</v>
      </c>
      <c r="D1411">
        <v>1.3207100000000001</v>
      </c>
      <c r="E1411" t="s">
        <v>25</v>
      </c>
      <c r="F1411" t="s">
        <v>25</v>
      </c>
      <c r="G1411" t="s">
        <v>25</v>
      </c>
      <c r="H1411">
        <v>0</v>
      </c>
      <c r="I1411" t="s">
        <v>25</v>
      </c>
      <c r="J1411">
        <v>1.276842</v>
      </c>
      <c r="K1411">
        <v>4.3867999999999997E-2</v>
      </c>
      <c r="L1411" t="s">
        <v>25</v>
      </c>
      <c r="M1411" t="s">
        <v>25</v>
      </c>
      <c r="N1411" t="s">
        <v>25</v>
      </c>
      <c r="O1411" t="s">
        <v>25</v>
      </c>
    </row>
    <row r="1412" spans="1:15">
      <c r="A1412" t="s">
        <v>40</v>
      </c>
      <c r="B1412" t="s">
        <v>215</v>
      </c>
      <c r="C1412">
        <v>1990</v>
      </c>
      <c r="D1412">
        <v>0.72998200000000002</v>
      </c>
      <c r="E1412" t="s">
        <v>25</v>
      </c>
      <c r="F1412" t="s">
        <v>25</v>
      </c>
      <c r="G1412" t="s">
        <v>25</v>
      </c>
      <c r="H1412">
        <v>0</v>
      </c>
      <c r="I1412" t="s">
        <v>25</v>
      </c>
      <c r="J1412">
        <v>0.68845299999999998</v>
      </c>
      <c r="K1412">
        <v>4.1529000000000003E-2</v>
      </c>
      <c r="L1412" t="s">
        <v>25</v>
      </c>
      <c r="M1412" t="s">
        <v>25</v>
      </c>
      <c r="N1412" t="s">
        <v>25</v>
      </c>
      <c r="O1412" t="s">
        <v>25</v>
      </c>
    </row>
    <row r="1413" spans="1:15">
      <c r="A1413" t="s">
        <v>40</v>
      </c>
      <c r="B1413" t="s">
        <v>215</v>
      </c>
      <c r="C1413">
        <v>1991</v>
      </c>
      <c r="D1413">
        <v>6.9691000000000003E-2</v>
      </c>
      <c r="E1413" t="s">
        <v>25</v>
      </c>
      <c r="F1413" t="s">
        <v>25</v>
      </c>
      <c r="G1413" t="s">
        <v>25</v>
      </c>
      <c r="H1413">
        <v>0</v>
      </c>
      <c r="I1413" t="s">
        <v>25</v>
      </c>
      <c r="J1413">
        <v>2.8570999999999999E-2</v>
      </c>
      <c r="K1413">
        <v>4.1119999999999997E-2</v>
      </c>
      <c r="L1413" t="s">
        <v>25</v>
      </c>
      <c r="M1413" t="s">
        <v>25</v>
      </c>
      <c r="N1413" t="s">
        <v>25</v>
      </c>
      <c r="O1413" t="s">
        <v>25</v>
      </c>
    </row>
    <row r="1414" spans="1:15">
      <c r="A1414" t="s">
        <v>40</v>
      </c>
      <c r="B1414" t="s">
        <v>215</v>
      </c>
      <c r="C1414">
        <v>1992</v>
      </c>
      <c r="D1414">
        <v>6.1707039999999997</v>
      </c>
      <c r="E1414" t="s">
        <v>25</v>
      </c>
      <c r="F1414" t="s">
        <v>25</v>
      </c>
      <c r="G1414" t="s">
        <v>25</v>
      </c>
      <c r="H1414">
        <v>0</v>
      </c>
      <c r="I1414" t="s">
        <v>25</v>
      </c>
      <c r="J1414">
        <v>6.1320220000000001</v>
      </c>
      <c r="K1414">
        <v>3.8682000000000001E-2</v>
      </c>
      <c r="L1414" t="s">
        <v>25</v>
      </c>
      <c r="M1414" t="s">
        <v>25</v>
      </c>
      <c r="N1414" t="s">
        <v>25</v>
      </c>
      <c r="O1414" t="s">
        <v>25</v>
      </c>
    </row>
    <row r="1415" spans="1:15">
      <c r="A1415" t="s">
        <v>40</v>
      </c>
      <c r="B1415" t="s">
        <v>215</v>
      </c>
      <c r="C1415">
        <v>1993</v>
      </c>
      <c r="D1415">
        <v>13.271309</v>
      </c>
      <c r="E1415" t="s">
        <v>25</v>
      </c>
      <c r="F1415" t="s">
        <v>25</v>
      </c>
      <c r="G1415" t="s">
        <v>25</v>
      </c>
      <c r="H1415">
        <v>0</v>
      </c>
      <c r="I1415" t="s">
        <v>25</v>
      </c>
      <c r="J1415">
        <v>13.23518</v>
      </c>
      <c r="K1415">
        <v>3.6129000000000001E-2</v>
      </c>
      <c r="L1415" t="s">
        <v>25</v>
      </c>
      <c r="M1415" t="s">
        <v>25</v>
      </c>
      <c r="N1415" t="s">
        <v>25</v>
      </c>
      <c r="O1415" t="s">
        <v>25</v>
      </c>
    </row>
    <row r="1416" spans="1:15">
      <c r="A1416" t="s">
        <v>40</v>
      </c>
      <c r="B1416" t="s">
        <v>215</v>
      </c>
      <c r="C1416">
        <v>1994</v>
      </c>
      <c r="D1416">
        <v>12.705122999999999</v>
      </c>
      <c r="E1416" t="s">
        <v>25</v>
      </c>
      <c r="F1416" t="s">
        <v>25</v>
      </c>
      <c r="G1416" t="s">
        <v>25</v>
      </c>
      <c r="H1416">
        <v>0</v>
      </c>
      <c r="I1416" t="s">
        <v>25</v>
      </c>
      <c r="J1416">
        <v>12.665279999999999</v>
      </c>
      <c r="K1416">
        <v>3.9843000000000003E-2</v>
      </c>
      <c r="L1416" t="s">
        <v>25</v>
      </c>
      <c r="M1416" t="s">
        <v>25</v>
      </c>
      <c r="N1416" t="s">
        <v>25</v>
      </c>
      <c r="O1416" t="s">
        <v>25</v>
      </c>
    </row>
    <row r="1417" spans="1:15">
      <c r="A1417" t="s">
        <v>40</v>
      </c>
      <c r="B1417" t="s">
        <v>215</v>
      </c>
      <c r="C1417">
        <v>1995</v>
      </c>
      <c r="D1417">
        <v>5.8813009999999997</v>
      </c>
      <c r="E1417" t="s">
        <v>25</v>
      </c>
      <c r="F1417" t="s">
        <v>25</v>
      </c>
      <c r="G1417" t="s">
        <v>25</v>
      </c>
      <c r="H1417">
        <v>0</v>
      </c>
      <c r="I1417" t="s">
        <v>25</v>
      </c>
      <c r="J1417">
        <v>5.8378319999999997</v>
      </c>
      <c r="K1417">
        <v>4.3469000000000001E-2</v>
      </c>
      <c r="L1417" t="s">
        <v>25</v>
      </c>
      <c r="M1417" t="s">
        <v>25</v>
      </c>
      <c r="N1417" t="s">
        <v>25</v>
      </c>
      <c r="O1417" t="s">
        <v>25</v>
      </c>
    </row>
    <row r="1418" spans="1:15">
      <c r="A1418" t="s">
        <v>40</v>
      </c>
      <c r="B1418" t="s">
        <v>215</v>
      </c>
      <c r="C1418">
        <v>1996</v>
      </c>
      <c r="D1418">
        <v>19.903632000000002</v>
      </c>
      <c r="E1418" t="s">
        <v>25</v>
      </c>
      <c r="F1418" t="s">
        <v>25</v>
      </c>
      <c r="G1418" t="s">
        <v>25</v>
      </c>
      <c r="H1418">
        <v>0</v>
      </c>
      <c r="I1418" t="s">
        <v>25</v>
      </c>
      <c r="J1418">
        <v>19.862960000000001</v>
      </c>
      <c r="K1418">
        <v>4.0672E-2</v>
      </c>
      <c r="L1418" t="s">
        <v>25</v>
      </c>
      <c r="M1418" t="s">
        <v>25</v>
      </c>
      <c r="N1418" t="s">
        <v>25</v>
      </c>
      <c r="O1418" t="s">
        <v>25</v>
      </c>
    </row>
    <row r="1419" spans="1:15">
      <c r="A1419" t="s">
        <v>40</v>
      </c>
      <c r="B1419" t="s">
        <v>215</v>
      </c>
      <c r="C1419">
        <v>1997</v>
      </c>
      <c r="D1419">
        <v>35.526890999999999</v>
      </c>
      <c r="E1419" t="s">
        <v>25</v>
      </c>
      <c r="F1419" t="s">
        <v>25</v>
      </c>
      <c r="G1419" t="s">
        <v>25</v>
      </c>
      <c r="H1419">
        <v>0</v>
      </c>
      <c r="I1419" t="s">
        <v>25</v>
      </c>
      <c r="J1419">
        <v>35.491320000000002</v>
      </c>
      <c r="K1419">
        <v>3.5570999999999998E-2</v>
      </c>
      <c r="L1419" t="s">
        <v>25</v>
      </c>
      <c r="M1419" t="s">
        <v>25</v>
      </c>
      <c r="N1419" t="s">
        <v>25</v>
      </c>
      <c r="O1419" t="s">
        <v>25</v>
      </c>
    </row>
    <row r="1420" spans="1:15">
      <c r="A1420" t="s">
        <v>40</v>
      </c>
      <c r="B1420" t="s">
        <v>215</v>
      </c>
      <c r="C1420">
        <v>1998</v>
      </c>
      <c r="D1420">
        <v>56.149840999999995</v>
      </c>
      <c r="E1420" t="s">
        <v>25</v>
      </c>
      <c r="F1420" t="s">
        <v>25</v>
      </c>
      <c r="G1420" t="s">
        <v>25</v>
      </c>
      <c r="H1420">
        <v>0</v>
      </c>
      <c r="I1420" t="s">
        <v>25</v>
      </c>
      <c r="J1420">
        <v>55.902749999999997</v>
      </c>
      <c r="K1420">
        <v>0.24709100000000001</v>
      </c>
      <c r="L1420" t="s">
        <v>25</v>
      </c>
      <c r="M1420" t="s">
        <v>25</v>
      </c>
      <c r="N1420" t="s">
        <v>25</v>
      </c>
      <c r="O1420" t="s">
        <v>25</v>
      </c>
    </row>
    <row r="1421" spans="1:15">
      <c r="A1421" t="s">
        <v>40</v>
      </c>
      <c r="B1421" t="s">
        <v>215</v>
      </c>
      <c r="C1421">
        <v>1999</v>
      </c>
      <c r="D1421">
        <v>78.436410999999993</v>
      </c>
      <c r="E1421" t="s">
        <v>25</v>
      </c>
      <c r="F1421" t="s">
        <v>25</v>
      </c>
      <c r="G1421" t="s">
        <v>25</v>
      </c>
      <c r="H1421">
        <v>0</v>
      </c>
      <c r="I1421" t="s">
        <v>25</v>
      </c>
      <c r="J1421">
        <v>77.831209999999999</v>
      </c>
      <c r="K1421">
        <v>0.60520099999999999</v>
      </c>
      <c r="L1421" t="s">
        <v>25</v>
      </c>
      <c r="M1421" t="s">
        <v>25</v>
      </c>
      <c r="N1421" t="s">
        <v>25</v>
      </c>
      <c r="O1421" t="s">
        <v>25</v>
      </c>
    </row>
    <row r="1422" spans="1:15">
      <c r="A1422" t="s">
        <v>40</v>
      </c>
      <c r="B1422" t="s">
        <v>215</v>
      </c>
      <c r="C1422">
        <v>2000</v>
      </c>
      <c r="D1422">
        <v>101.81277399999999</v>
      </c>
      <c r="E1422" t="s">
        <v>25</v>
      </c>
      <c r="F1422" t="s">
        <v>25</v>
      </c>
      <c r="G1422" t="s">
        <v>25</v>
      </c>
      <c r="H1422">
        <v>0</v>
      </c>
      <c r="I1422" t="s">
        <v>25</v>
      </c>
      <c r="J1422">
        <v>100.9464</v>
      </c>
      <c r="K1422">
        <v>0.86637399999999998</v>
      </c>
      <c r="L1422" t="s">
        <v>25</v>
      </c>
      <c r="M1422" t="s">
        <v>25</v>
      </c>
      <c r="N1422" t="s">
        <v>25</v>
      </c>
      <c r="O1422" t="s">
        <v>25</v>
      </c>
    </row>
    <row r="1423" spans="1:15">
      <c r="A1423" t="s">
        <v>40</v>
      </c>
      <c r="B1423" t="s">
        <v>215</v>
      </c>
      <c r="C1423">
        <v>2001</v>
      </c>
      <c r="D1423">
        <v>106.5866</v>
      </c>
      <c r="E1423" t="s">
        <v>25</v>
      </c>
      <c r="F1423" t="s">
        <v>25</v>
      </c>
      <c r="G1423" t="s">
        <v>25</v>
      </c>
      <c r="H1423">
        <v>0</v>
      </c>
      <c r="I1423">
        <v>45.7</v>
      </c>
      <c r="J1423">
        <v>60.886600000000001</v>
      </c>
      <c r="K1423">
        <v>0</v>
      </c>
      <c r="L1423" t="s">
        <v>25</v>
      </c>
      <c r="M1423" t="s">
        <v>25</v>
      </c>
      <c r="N1423" t="s">
        <v>25</v>
      </c>
      <c r="O1423" t="s">
        <v>25</v>
      </c>
    </row>
    <row r="1424" spans="1:15">
      <c r="A1424" t="s">
        <v>40</v>
      </c>
      <c r="B1424" t="s">
        <v>215</v>
      </c>
      <c r="C1424">
        <v>2002</v>
      </c>
      <c r="D1424">
        <v>131.9666</v>
      </c>
      <c r="E1424" t="s">
        <v>25</v>
      </c>
      <c r="F1424" t="s">
        <v>25</v>
      </c>
      <c r="G1424" t="s">
        <v>25</v>
      </c>
      <c r="H1424">
        <v>0</v>
      </c>
      <c r="I1424" t="s">
        <v>25</v>
      </c>
      <c r="J1424">
        <v>131.9666</v>
      </c>
      <c r="K1424">
        <v>0</v>
      </c>
      <c r="L1424" t="s">
        <v>25</v>
      </c>
      <c r="M1424" t="s">
        <v>25</v>
      </c>
      <c r="N1424" t="s">
        <v>25</v>
      </c>
      <c r="O1424" t="s">
        <v>25</v>
      </c>
    </row>
    <row r="1425" spans="1:15">
      <c r="A1425" t="s">
        <v>40</v>
      </c>
      <c r="B1425" t="s">
        <v>215</v>
      </c>
      <c r="C1425">
        <v>2003</v>
      </c>
      <c r="D1425">
        <v>161.459</v>
      </c>
      <c r="E1425" t="s">
        <v>25</v>
      </c>
      <c r="F1425" t="s">
        <v>25</v>
      </c>
      <c r="G1425" t="s">
        <v>25</v>
      </c>
      <c r="H1425" t="e">
        <v>#N/A</v>
      </c>
      <c r="I1425" t="s">
        <v>25</v>
      </c>
      <c r="J1425">
        <v>161.459</v>
      </c>
      <c r="K1425">
        <v>0</v>
      </c>
      <c r="L1425" t="s">
        <v>25</v>
      </c>
      <c r="M1425" t="s">
        <v>25</v>
      </c>
      <c r="N1425" t="s">
        <v>25</v>
      </c>
      <c r="O1425" t="s">
        <v>25</v>
      </c>
    </row>
    <row r="1426" spans="1:15">
      <c r="A1426" t="s">
        <v>40</v>
      </c>
      <c r="B1426" t="s">
        <v>215</v>
      </c>
      <c r="C1426">
        <v>2004</v>
      </c>
      <c r="D1426">
        <v>140.652446</v>
      </c>
      <c r="E1426" t="s">
        <v>25</v>
      </c>
      <c r="F1426" t="s">
        <v>25</v>
      </c>
      <c r="G1426" t="s">
        <v>25</v>
      </c>
      <c r="H1426">
        <v>85</v>
      </c>
      <c r="I1426" t="s">
        <v>25</v>
      </c>
      <c r="J1426">
        <v>55</v>
      </c>
      <c r="K1426">
        <v>0.65244599999999997</v>
      </c>
      <c r="L1426" t="s">
        <v>25</v>
      </c>
      <c r="M1426" t="s">
        <v>25</v>
      </c>
      <c r="N1426" t="s">
        <v>25</v>
      </c>
      <c r="O1426" t="s">
        <v>25</v>
      </c>
    </row>
    <row r="1427" spans="1:15">
      <c r="A1427" t="s">
        <v>40</v>
      </c>
      <c r="B1427" t="s">
        <v>215</v>
      </c>
      <c r="C1427">
        <v>2005</v>
      </c>
      <c r="D1427">
        <v>110.565076</v>
      </c>
      <c r="E1427" t="s">
        <v>25</v>
      </c>
      <c r="F1427" t="s">
        <v>25</v>
      </c>
      <c r="G1427" t="s">
        <v>25</v>
      </c>
      <c r="H1427">
        <v>85</v>
      </c>
      <c r="I1427" t="s">
        <v>25</v>
      </c>
      <c r="J1427">
        <v>25</v>
      </c>
      <c r="K1427">
        <v>0.56507600000000002</v>
      </c>
      <c r="L1427" t="s">
        <v>25</v>
      </c>
      <c r="M1427" t="s">
        <v>25</v>
      </c>
      <c r="N1427" t="s">
        <v>25</v>
      </c>
      <c r="O1427" t="s">
        <v>25</v>
      </c>
    </row>
    <row r="1428" spans="1:15">
      <c r="A1428" t="s">
        <v>40</v>
      </c>
      <c r="B1428" t="s">
        <v>215</v>
      </c>
      <c r="C1428">
        <v>2006</v>
      </c>
      <c r="D1428">
        <v>120.809639</v>
      </c>
      <c r="E1428" t="s">
        <v>25</v>
      </c>
      <c r="F1428" t="s">
        <v>25</v>
      </c>
      <c r="G1428" t="s">
        <v>25</v>
      </c>
      <c r="H1428">
        <v>0</v>
      </c>
      <c r="I1428" t="s">
        <v>25</v>
      </c>
      <c r="J1428">
        <v>120.17869</v>
      </c>
      <c r="K1428">
        <v>0.63094899999999998</v>
      </c>
      <c r="L1428" t="s">
        <v>25</v>
      </c>
      <c r="M1428" t="s">
        <v>25</v>
      </c>
      <c r="N1428" t="s">
        <v>25</v>
      </c>
      <c r="O1428" t="s">
        <v>25</v>
      </c>
    </row>
    <row r="1429" spans="1:15">
      <c r="A1429" t="s">
        <v>40</v>
      </c>
      <c r="B1429" t="s">
        <v>215</v>
      </c>
      <c r="C1429">
        <v>2007</v>
      </c>
      <c r="D1429">
        <v>77.826049999999995</v>
      </c>
      <c r="E1429" t="s">
        <v>25</v>
      </c>
      <c r="F1429" t="s">
        <v>25</v>
      </c>
      <c r="G1429" t="s">
        <v>25</v>
      </c>
      <c r="H1429">
        <v>0</v>
      </c>
      <c r="I1429">
        <v>28</v>
      </c>
      <c r="J1429">
        <v>49.826049999999995</v>
      </c>
      <c r="K1429">
        <v>0</v>
      </c>
      <c r="L1429" t="s">
        <v>25</v>
      </c>
      <c r="M1429" t="s">
        <v>25</v>
      </c>
      <c r="N1429" t="s">
        <v>25</v>
      </c>
      <c r="O1429" t="s">
        <v>25</v>
      </c>
    </row>
    <row r="1430" spans="1:15">
      <c r="A1430" t="s">
        <v>40</v>
      </c>
      <c r="B1430" t="s">
        <v>215</v>
      </c>
      <c r="C1430">
        <v>2008</v>
      </c>
      <c r="D1430">
        <v>65.502279999999999</v>
      </c>
      <c r="E1430" t="s">
        <v>25</v>
      </c>
      <c r="F1430" t="s">
        <v>25</v>
      </c>
      <c r="G1430" t="s">
        <v>25</v>
      </c>
      <c r="H1430" t="e">
        <v>#N/A</v>
      </c>
      <c r="I1430" t="s">
        <v>25</v>
      </c>
      <c r="J1430">
        <v>65.502279999999999</v>
      </c>
      <c r="K1430">
        <v>0</v>
      </c>
      <c r="L1430" t="s">
        <v>25</v>
      </c>
      <c r="M1430" t="s">
        <v>25</v>
      </c>
      <c r="N1430" t="s">
        <v>25</v>
      </c>
      <c r="O1430" t="s">
        <v>25</v>
      </c>
    </row>
    <row r="1431" spans="1:15">
      <c r="A1431" t="s">
        <v>40</v>
      </c>
      <c r="B1431" t="s">
        <v>215</v>
      </c>
      <c r="C1431">
        <v>2009</v>
      </c>
      <c r="D1431">
        <v>134</v>
      </c>
      <c r="E1431" t="s">
        <v>25</v>
      </c>
      <c r="F1431" t="s">
        <v>25</v>
      </c>
      <c r="G1431" t="s">
        <v>25</v>
      </c>
      <c r="H1431">
        <v>134</v>
      </c>
      <c r="I1431" t="s">
        <v>25</v>
      </c>
      <c r="J1431" t="e">
        <v>#N/A</v>
      </c>
      <c r="K1431">
        <v>0</v>
      </c>
      <c r="L1431" t="s">
        <v>25</v>
      </c>
      <c r="M1431" t="s">
        <v>25</v>
      </c>
      <c r="N1431" t="s">
        <v>25</v>
      </c>
      <c r="O1431" t="s">
        <v>25</v>
      </c>
    </row>
    <row r="1432" spans="1:15">
      <c r="A1432" t="s">
        <v>40</v>
      </c>
      <c r="B1432" t="s">
        <v>215</v>
      </c>
      <c r="C1432">
        <v>2010</v>
      </c>
      <c r="D1432">
        <v>15.271744400000001</v>
      </c>
      <c r="E1432" t="s">
        <v>25</v>
      </c>
      <c r="F1432" t="s">
        <v>25</v>
      </c>
      <c r="G1432" t="s">
        <v>25</v>
      </c>
      <c r="H1432">
        <v>0</v>
      </c>
      <c r="I1432" t="s">
        <v>25</v>
      </c>
      <c r="J1432">
        <v>15.271744400000001</v>
      </c>
      <c r="K1432">
        <v>0</v>
      </c>
      <c r="L1432" t="s">
        <v>25</v>
      </c>
      <c r="M1432" t="s">
        <v>25</v>
      </c>
      <c r="N1432" t="s">
        <v>25</v>
      </c>
      <c r="O1432" t="s">
        <v>25</v>
      </c>
    </row>
    <row r="1433" spans="1:15">
      <c r="A1433" t="s">
        <v>40</v>
      </c>
      <c r="B1433" t="s">
        <v>215</v>
      </c>
      <c r="C1433">
        <v>2011</v>
      </c>
      <c r="D1433">
        <v>48.196555000000011</v>
      </c>
      <c r="E1433" t="s">
        <v>25</v>
      </c>
      <c r="F1433" t="s">
        <v>25</v>
      </c>
      <c r="G1433" t="s">
        <v>25</v>
      </c>
      <c r="H1433">
        <v>0</v>
      </c>
      <c r="I1433" t="s">
        <v>25</v>
      </c>
      <c r="J1433">
        <v>48.196555000000011</v>
      </c>
      <c r="K1433">
        <v>0</v>
      </c>
      <c r="L1433" t="s">
        <v>25</v>
      </c>
      <c r="M1433" t="s">
        <v>25</v>
      </c>
      <c r="N1433" t="s">
        <v>25</v>
      </c>
      <c r="O1433" t="s">
        <v>25</v>
      </c>
    </row>
    <row r="1434" spans="1:15">
      <c r="A1434" t="s">
        <v>40</v>
      </c>
      <c r="B1434" t="s">
        <v>215</v>
      </c>
      <c r="C1434">
        <v>2012</v>
      </c>
      <c r="D1434">
        <v>5.0730000000000004</v>
      </c>
      <c r="E1434" t="s">
        <v>25</v>
      </c>
      <c r="F1434" t="s">
        <v>25</v>
      </c>
      <c r="G1434" t="s">
        <v>25</v>
      </c>
      <c r="H1434">
        <v>0</v>
      </c>
      <c r="I1434" t="s">
        <v>25</v>
      </c>
      <c r="J1434">
        <v>5.0730000000000004</v>
      </c>
      <c r="K1434">
        <v>0</v>
      </c>
      <c r="L1434" t="s">
        <v>25</v>
      </c>
      <c r="M1434" t="s">
        <v>25</v>
      </c>
      <c r="N1434" t="s">
        <v>25</v>
      </c>
      <c r="O1434" t="s">
        <v>25</v>
      </c>
    </row>
    <row r="1435" spans="1:15">
      <c r="A1435" t="s">
        <v>40</v>
      </c>
      <c r="B1435" t="s">
        <v>215</v>
      </c>
      <c r="C1435">
        <v>2013</v>
      </c>
      <c r="D1435">
        <v>6.6749999999999998</v>
      </c>
      <c r="E1435" t="s">
        <v>25</v>
      </c>
      <c r="F1435" t="s">
        <v>25</v>
      </c>
      <c r="G1435" t="s">
        <v>25</v>
      </c>
      <c r="H1435">
        <v>0</v>
      </c>
      <c r="I1435" t="s">
        <v>25</v>
      </c>
      <c r="J1435">
        <v>6.6749999999999998</v>
      </c>
      <c r="K1435">
        <v>0</v>
      </c>
      <c r="L1435" t="s">
        <v>25</v>
      </c>
      <c r="M1435" t="s">
        <v>25</v>
      </c>
      <c r="N1435" t="s">
        <v>25</v>
      </c>
      <c r="O1435" t="s">
        <v>25</v>
      </c>
    </row>
    <row r="1436" spans="1:15">
      <c r="A1436" t="s">
        <v>40</v>
      </c>
      <c r="B1436" t="s">
        <v>215</v>
      </c>
      <c r="C1436">
        <v>2014</v>
      </c>
      <c r="D1436">
        <v>5.702</v>
      </c>
      <c r="E1436" t="s">
        <v>25</v>
      </c>
      <c r="F1436" t="s">
        <v>25</v>
      </c>
      <c r="G1436" t="s">
        <v>25</v>
      </c>
      <c r="H1436">
        <v>0</v>
      </c>
      <c r="I1436" t="s">
        <v>25</v>
      </c>
      <c r="J1436">
        <v>5.702</v>
      </c>
      <c r="K1436">
        <v>0</v>
      </c>
      <c r="L1436" t="s">
        <v>25</v>
      </c>
      <c r="M1436" t="s">
        <v>25</v>
      </c>
      <c r="N1436" t="s">
        <v>25</v>
      </c>
      <c r="O1436" t="s">
        <v>25</v>
      </c>
    </row>
    <row r="1437" spans="1:15">
      <c r="A1437" t="s">
        <v>40</v>
      </c>
      <c r="B1437" t="s">
        <v>215</v>
      </c>
      <c r="C1437">
        <v>2015</v>
      </c>
      <c r="D1437">
        <v>6.14</v>
      </c>
      <c r="E1437" t="s">
        <v>25</v>
      </c>
      <c r="F1437" t="s">
        <v>25</v>
      </c>
      <c r="G1437" t="s">
        <v>25</v>
      </c>
      <c r="H1437">
        <v>0</v>
      </c>
      <c r="I1437" t="s">
        <v>25</v>
      </c>
      <c r="J1437">
        <v>6.14</v>
      </c>
      <c r="K1437">
        <v>0</v>
      </c>
      <c r="L1437" t="s">
        <v>25</v>
      </c>
      <c r="M1437" t="s">
        <v>25</v>
      </c>
      <c r="N1437" t="s">
        <v>25</v>
      </c>
      <c r="O1437" t="s">
        <v>25</v>
      </c>
    </row>
    <row r="1438" spans="1:15">
      <c r="A1438" t="s">
        <v>40</v>
      </c>
      <c r="B1438" t="s">
        <v>215</v>
      </c>
      <c r="C1438">
        <v>2016</v>
      </c>
      <c r="D1438">
        <v>5.726</v>
      </c>
      <c r="E1438" t="s">
        <v>25</v>
      </c>
      <c r="F1438" t="s">
        <v>25</v>
      </c>
      <c r="G1438" t="s">
        <v>25</v>
      </c>
      <c r="H1438">
        <v>0</v>
      </c>
      <c r="I1438" t="s">
        <v>25</v>
      </c>
      <c r="J1438">
        <v>5.726</v>
      </c>
      <c r="K1438">
        <v>0</v>
      </c>
      <c r="L1438" t="s">
        <v>25</v>
      </c>
      <c r="M1438" t="s">
        <v>25</v>
      </c>
      <c r="N1438" t="s">
        <v>25</v>
      </c>
      <c r="O1438" t="s">
        <v>25</v>
      </c>
    </row>
    <row r="1439" spans="1:15">
      <c r="A1439" t="s">
        <v>40</v>
      </c>
      <c r="B1439" t="s">
        <v>215</v>
      </c>
      <c r="C1439">
        <v>2017</v>
      </c>
      <c r="D1439">
        <v>5.7148482999999999</v>
      </c>
      <c r="E1439" t="s">
        <v>25</v>
      </c>
      <c r="F1439" t="s">
        <v>25</v>
      </c>
      <c r="G1439" t="s">
        <v>25</v>
      </c>
      <c r="H1439">
        <v>0</v>
      </c>
      <c r="I1439" t="s">
        <v>25</v>
      </c>
      <c r="J1439">
        <v>5.7148482999999999</v>
      </c>
      <c r="K1439">
        <v>0</v>
      </c>
      <c r="L1439" t="s">
        <v>25</v>
      </c>
      <c r="M1439" t="s">
        <v>25</v>
      </c>
      <c r="N1439" t="s">
        <v>25</v>
      </c>
      <c r="O1439" t="s">
        <v>25</v>
      </c>
    </row>
    <row r="1440" spans="1:15">
      <c r="A1440" t="s">
        <v>40</v>
      </c>
      <c r="B1440" t="s">
        <v>215</v>
      </c>
      <c r="C1440">
        <v>2018</v>
      </c>
      <c r="D1440">
        <v>5.7247816</v>
      </c>
      <c r="E1440" t="s">
        <v>25</v>
      </c>
      <c r="F1440" t="s">
        <v>25</v>
      </c>
      <c r="G1440" t="s">
        <v>25</v>
      </c>
      <c r="H1440">
        <v>0</v>
      </c>
      <c r="I1440" t="s">
        <v>25</v>
      </c>
      <c r="J1440">
        <v>5.7247816</v>
      </c>
      <c r="K1440">
        <v>0</v>
      </c>
      <c r="L1440" t="s">
        <v>25</v>
      </c>
      <c r="M1440" t="s">
        <v>25</v>
      </c>
      <c r="N1440" t="s">
        <v>25</v>
      </c>
      <c r="O1440" t="e">
        <v>#N/A</v>
      </c>
    </row>
    <row r="1441" spans="1:15">
      <c r="A1441" t="s">
        <v>40</v>
      </c>
      <c r="B1441" t="s">
        <v>215</v>
      </c>
      <c r="C1441">
        <v>2019</v>
      </c>
      <c r="D1441">
        <v>5.7047656</v>
      </c>
      <c r="E1441" t="s">
        <v>25</v>
      </c>
      <c r="F1441" t="s">
        <v>25</v>
      </c>
      <c r="G1441" t="s">
        <v>25</v>
      </c>
      <c r="H1441">
        <v>0</v>
      </c>
      <c r="I1441" t="s">
        <v>25</v>
      </c>
      <c r="J1441">
        <v>5.7047656</v>
      </c>
      <c r="K1441">
        <v>0</v>
      </c>
      <c r="L1441" t="s">
        <v>25</v>
      </c>
      <c r="M1441" t="s">
        <v>25</v>
      </c>
      <c r="N1441" t="s">
        <v>25</v>
      </c>
      <c r="O1441" t="e">
        <v>#N/A</v>
      </c>
    </row>
    <row r="1442" spans="1:15">
      <c r="A1442" t="s">
        <v>40</v>
      </c>
      <c r="B1442" t="s">
        <v>215</v>
      </c>
      <c r="C1442">
        <v>2020</v>
      </c>
      <c r="D1442">
        <v>10.5</v>
      </c>
      <c r="E1442" t="s">
        <v>25</v>
      </c>
      <c r="F1442" t="s">
        <v>25</v>
      </c>
      <c r="G1442" t="s">
        <v>25</v>
      </c>
      <c r="H1442">
        <v>0</v>
      </c>
      <c r="I1442">
        <v>1.9</v>
      </c>
      <c r="J1442">
        <v>8.6</v>
      </c>
      <c r="K1442">
        <v>0</v>
      </c>
      <c r="L1442" t="s">
        <v>25</v>
      </c>
      <c r="M1442" t="s">
        <v>25</v>
      </c>
      <c r="N1442" t="s">
        <v>25</v>
      </c>
      <c r="O1442" t="e">
        <v>#N/A</v>
      </c>
    </row>
    <row r="1443" spans="1:15">
      <c r="A1443" t="s">
        <v>176</v>
      </c>
      <c r="B1443" t="s">
        <v>216</v>
      </c>
      <c r="C1443">
        <v>1960</v>
      </c>
      <c r="D1443" t="s">
        <v>25</v>
      </c>
      <c r="E1443" t="s">
        <v>25</v>
      </c>
      <c r="F1443" t="s">
        <v>25</v>
      </c>
      <c r="G1443" t="s">
        <v>25</v>
      </c>
      <c r="H1443" t="s">
        <v>25</v>
      </c>
      <c r="I1443" t="s">
        <v>25</v>
      </c>
      <c r="J1443" t="s">
        <v>25</v>
      </c>
      <c r="K1443" t="s">
        <v>25</v>
      </c>
      <c r="L1443" t="s">
        <v>25</v>
      </c>
      <c r="M1443" t="s">
        <v>25</v>
      </c>
      <c r="N1443" t="s">
        <v>25</v>
      </c>
      <c r="O1443" t="s">
        <v>25</v>
      </c>
    </row>
    <row r="1444" spans="1:15">
      <c r="A1444" t="s">
        <v>176</v>
      </c>
      <c r="B1444" t="s">
        <v>216</v>
      </c>
      <c r="C1444">
        <v>1961</v>
      </c>
      <c r="D1444" t="s">
        <v>25</v>
      </c>
      <c r="E1444" t="s">
        <v>25</v>
      </c>
      <c r="F1444" t="s">
        <v>25</v>
      </c>
      <c r="G1444" t="s">
        <v>25</v>
      </c>
      <c r="H1444" t="s">
        <v>25</v>
      </c>
      <c r="I1444" t="s">
        <v>25</v>
      </c>
      <c r="J1444" t="s">
        <v>25</v>
      </c>
      <c r="K1444" t="s">
        <v>25</v>
      </c>
      <c r="L1444" t="s">
        <v>25</v>
      </c>
      <c r="M1444" t="s">
        <v>25</v>
      </c>
      <c r="N1444" t="s">
        <v>25</v>
      </c>
      <c r="O1444" t="s">
        <v>25</v>
      </c>
    </row>
    <row r="1445" spans="1:15">
      <c r="A1445" t="s">
        <v>176</v>
      </c>
      <c r="B1445" t="s">
        <v>216</v>
      </c>
      <c r="C1445">
        <v>1962</v>
      </c>
      <c r="D1445" t="s">
        <v>25</v>
      </c>
      <c r="E1445" t="s">
        <v>25</v>
      </c>
      <c r="F1445" t="s">
        <v>25</v>
      </c>
      <c r="G1445" t="s">
        <v>25</v>
      </c>
      <c r="H1445" t="s">
        <v>25</v>
      </c>
      <c r="I1445" t="s">
        <v>25</v>
      </c>
      <c r="J1445" t="s">
        <v>25</v>
      </c>
      <c r="K1445" t="s">
        <v>25</v>
      </c>
      <c r="L1445" t="s">
        <v>25</v>
      </c>
      <c r="M1445" t="s">
        <v>25</v>
      </c>
      <c r="N1445" t="s">
        <v>25</v>
      </c>
      <c r="O1445" t="s">
        <v>25</v>
      </c>
    </row>
    <row r="1446" spans="1:15">
      <c r="A1446" t="s">
        <v>176</v>
      </c>
      <c r="B1446" t="s">
        <v>216</v>
      </c>
      <c r="C1446">
        <v>1963</v>
      </c>
      <c r="D1446" t="s">
        <v>25</v>
      </c>
      <c r="E1446" t="s">
        <v>25</v>
      </c>
      <c r="F1446" t="s">
        <v>25</v>
      </c>
      <c r="G1446" t="s">
        <v>25</v>
      </c>
      <c r="H1446" t="s">
        <v>25</v>
      </c>
      <c r="I1446" t="s">
        <v>25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</row>
    <row r="1447" spans="1:15">
      <c r="A1447" t="s">
        <v>176</v>
      </c>
      <c r="B1447" t="s">
        <v>216</v>
      </c>
      <c r="C1447">
        <v>1964</v>
      </c>
      <c r="D1447" t="s">
        <v>25</v>
      </c>
      <c r="E1447" t="s">
        <v>25</v>
      </c>
      <c r="F1447" t="s">
        <v>25</v>
      </c>
      <c r="G1447" t="s">
        <v>25</v>
      </c>
      <c r="H1447" t="s">
        <v>25</v>
      </c>
      <c r="I1447" t="s">
        <v>25</v>
      </c>
      <c r="J1447" t="s">
        <v>25</v>
      </c>
      <c r="K1447" t="s">
        <v>25</v>
      </c>
      <c r="L1447" t="s">
        <v>25</v>
      </c>
      <c r="M1447" t="s">
        <v>25</v>
      </c>
      <c r="N1447" t="s">
        <v>25</v>
      </c>
      <c r="O1447" t="s">
        <v>25</v>
      </c>
    </row>
    <row r="1448" spans="1:15">
      <c r="A1448" t="s">
        <v>176</v>
      </c>
      <c r="B1448" t="s">
        <v>216</v>
      </c>
      <c r="C1448">
        <v>1965</v>
      </c>
      <c r="D1448" t="s">
        <v>25</v>
      </c>
      <c r="E1448" t="s">
        <v>25</v>
      </c>
      <c r="F1448" t="s">
        <v>25</v>
      </c>
      <c r="G1448" t="s">
        <v>25</v>
      </c>
      <c r="H1448" t="s">
        <v>25</v>
      </c>
      <c r="I1448" t="s">
        <v>25</v>
      </c>
      <c r="J1448" t="s">
        <v>25</v>
      </c>
      <c r="K1448" t="s">
        <v>25</v>
      </c>
      <c r="L1448" t="s">
        <v>25</v>
      </c>
      <c r="M1448" t="s">
        <v>25</v>
      </c>
      <c r="N1448" t="s">
        <v>25</v>
      </c>
      <c r="O1448" t="s">
        <v>25</v>
      </c>
    </row>
    <row r="1449" spans="1:15">
      <c r="A1449" t="s">
        <v>176</v>
      </c>
      <c r="B1449" t="s">
        <v>216</v>
      </c>
      <c r="C1449">
        <v>1966</v>
      </c>
      <c r="D1449" t="s">
        <v>25</v>
      </c>
      <c r="E1449" t="s">
        <v>25</v>
      </c>
      <c r="F1449" t="s">
        <v>25</v>
      </c>
      <c r="G1449" t="s">
        <v>25</v>
      </c>
      <c r="H1449" t="s">
        <v>25</v>
      </c>
      <c r="I1449" t="s">
        <v>25</v>
      </c>
      <c r="J1449" t="s">
        <v>25</v>
      </c>
      <c r="K1449" t="s">
        <v>25</v>
      </c>
      <c r="L1449" t="s">
        <v>25</v>
      </c>
      <c r="M1449" t="s">
        <v>25</v>
      </c>
      <c r="N1449" t="s">
        <v>25</v>
      </c>
      <c r="O1449" t="s">
        <v>25</v>
      </c>
    </row>
    <row r="1450" spans="1:15">
      <c r="A1450" t="s">
        <v>176</v>
      </c>
      <c r="B1450" t="s">
        <v>216</v>
      </c>
      <c r="C1450">
        <v>1967</v>
      </c>
      <c r="D1450" t="s">
        <v>25</v>
      </c>
      <c r="E1450" t="s">
        <v>25</v>
      </c>
      <c r="F1450" t="s">
        <v>25</v>
      </c>
      <c r="G1450" t="s">
        <v>25</v>
      </c>
      <c r="H1450" t="s">
        <v>25</v>
      </c>
      <c r="I1450" t="s">
        <v>25</v>
      </c>
      <c r="J1450" t="s">
        <v>25</v>
      </c>
      <c r="K1450" t="s">
        <v>25</v>
      </c>
      <c r="L1450" t="s">
        <v>25</v>
      </c>
      <c r="M1450" t="s">
        <v>25</v>
      </c>
      <c r="N1450" t="s">
        <v>25</v>
      </c>
      <c r="O1450" t="s">
        <v>25</v>
      </c>
    </row>
    <row r="1451" spans="1:15">
      <c r="A1451" t="s">
        <v>176</v>
      </c>
      <c r="B1451" t="s">
        <v>216</v>
      </c>
      <c r="C1451">
        <v>1968</v>
      </c>
      <c r="D1451" t="s">
        <v>25</v>
      </c>
      <c r="E1451" t="s">
        <v>25</v>
      </c>
      <c r="F1451" t="s">
        <v>25</v>
      </c>
      <c r="G1451" t="s">
        <v>25</v>
      </c>
      <c r="H1451" t="s">
        <v>25</v>
      </c>
      <c r="I1451" t="s">
        <v>25</v>
      </c>
      <c r="J1451" t="s">
        <v>25</v>
      </c>
      <c r="K1451" t="s">
        <v>25</v>
      </c>
      <c r="L1451" t="s">
        <v>25</v>
      </c>
      <c r="M1451" t="s">
        <v>25</v>
      </c>
      <c r="N1451" t="s">
        <v>25</v>
      </c>
      <c r="O1451" t="s">
        <v>25</v>
      </c>
    </row>
    <row r="1452" spans="1:15">
      <c r="A1452" t="s">
        <v>176</v>
      </c>
      <c r="B1452" t="s">
        <v>216</v>
      </c>
      <c r="C1452">
        <v>1969</v>
      </c>
      <c r="D1452" t="s">
        <v>25</v>
      </c>
      <c r="E1452" t="s">
        <v>25</v>
      </c>
      <c r="F1452" t="s">
        <v>25</v>
      </c>
      <c r="G1452" t="s">
        <v>25</v>
      </c>
      <c r="H1452" t="s">
        <v>25</v>
      </c>
      <c r="I1452" t="s">
        <v>25</v>
      </c>
      <c r="J1452" t="s">
        <v>25</v>
      </c>
      <c r="K1452" t="s">
        <v>25</v>
      </c>
      <c r="L1452" t="s">
        <v>25</v>
      </c>
      <c r="M1452" t="s">
        <v>25</v>
      </c>
      <c r="N1452" t="s">
        <v>25</v>
      </c>
      <c r="O1452" t="s">
        <v>25</v>
      </c>
    </row>
    <row r="1453" spans="1:15">
      <c r="A1453" t="s">
        <v>176</v>
      </c>
      <c r="B1453" t="s">
        <v>216</v>
      </c>
      <c r="C1453">
        <v>1970</v>
      </c>
      <c r="D1453" t="s">
        <v>25</v>
      </c>
      <c r="E1453" t="s">
        <v>25</v>
      </c>
      <c r="F1453" t="s">
        <v>25</v>
      </c>
      <c r="G1453" t="s">
        <v>25</v>
      </c>
      <c r="H1453" t="s">
        <v>25</v>
      </c>
      <c r="I1453" t="s">
        <v>25</v>
      </c>
      <c r="J1453" t="s">
        <v>25</v>
      </c>
      <c r="K1453" t="s">
        <v>25</v>
      </c>
      <c r="L1453" t="s">
        <v>25</v>
      </c>
      <c r="M1453" t="s">
        <v>25</v>
      </c>
      <c r="N1453" t="s">
        <v>25</v>
      </c>
      <c r="O1453" t="s">
        <v>25</v>
      </c>
    </row>
    <row r="1454" spans="1:15">
      <c r="A1454" t="s">
        <v>176</v>
      </c>
      <c r="B1454" t="s">
        <v>216</v>
      </c>
      <c r="C1454">
        <v>1971</v>
      </c>
      <c r="D1454" t="s">
        <v>25</v>
      </c>
      <c r="E1454" t="s">
        <v>25</v>
      </c>
      <c r="F1454" t="s">
        <v>25</v>
      </c>
      <c r="G1454" t="s">
        <v>25</v>
      </c>
      <c r="H1454" t="s">
        <v>25</v>
      </c>
      <c r="I1454" t="s">
        <v>25</v>
      </c>
      <c r="J1454" t="s">
        <v>25</v>
      </c>
      <c r="K1454" t="s">
        <v>25</v>
      </c>
      <c r="L1454" t="s">
        <v>25</v>
      </c>
      <c r="M1454" t="s">
        <v>25</v>
      </c>
      <c r="N1454" t="s">
        <v>25</v>
      </c>
      <c r="O1454" t="s">
        <v>25</v>
      </c>
    </row>
    <row r="1455" spans="1:15">
      <c r="A1455" t="s">
        <v>176</v>
      </c>
      <c r="B1455" t="s">
        <v>216</v>
      </c>
      <c r="C1455">
        <v>1972</v>
      </c>
      <c r="D1455" t="s">
        <v>25</v>
      </c>
      <c r="E1455" t="s">
        <v>25</v>
      </c>
      <c r="F1455" t="s">
        <v>25</v>
      </c>
      <c r="G1455" t="s">
        <v>25</v>
      </c>
      <c r="H1455" t="s">
        <v>25</v>
      </c>
      <c r="I1455" t="s">
        <v>25</v>
      </c>
      <c r="J1455" t="s">
        <v>25</v>
      </c>
      <c r="K1455" t="s">
        <v>25</v>
      </c>
      <c r="L1455" t="s">
        <v>25</v>
      </c>
      <c r="M1455" t="s">
        <v>25</v>
      </c>
      <c r="N1455" t="s">
        <v>25</v>
      </c>
      <c r="O1455" t="s">
        <v>25</v>
      </c>
    </row>
    <row r="1456" spans="1:15">
      <c r="A1456" t="s">
        <v>176</v>
      </c>
      <c r="B1456" t="s">
        <v>216</v>
      </c>
      <c r="C1456">
        <v>1973</v>
      </c>
      <c r="D1456" t="s">
        <v>25</v>
      </c>
      <c r="E1456" t="s">
        <v>25</v>
      </c>
      <c r="F1456" t="s">
        <v>25</v>
      </c>
      <c r="G1456" t="s">
        <v>25</v>
      </c>
      <c r="H1456" t="s">
        <v>25</v>
      </c>
      <c r="I1456" t="s">
        <v>25</v>
      </c>
      <c r="J1456" t="s">
        <v>25</v>
      </c>
      <c r="K1456" t="s">
        <v>25</v>
      </c>
      <c r="L1456" t="s">
        <v>25</v>
      </c>
      <c r="M1456" t="s">
        <v>25</v>
      </c>
      <c r="N1456" t="s">
        <v>25</v>
      </c>
      <c r="O1456" t="s">
        <v>25</v>
      </c>
    </row>
    <row r="1457" spans="1:15">
      <c r="A1457" t="s">
        <v>176</v>
      </c>
      <c r="B1457" t="s">
        <v>216</v>
      </c>
      <c r="C1457">
        <v>1974</v>
      </c>
      <c r="D1457" t="s">
        <v>25</v>
      </c>
      <c r="E1457" t="s">
        <v>25</v>
      </c>
      <c r="F1457" t="s">
        <v>25</v>
      </c>
      <c r="G1457" t="s">
        <v>25</v>
      </c>
      <c r="H1457" t="s">
        <v>25</v>
      </c>
      <c r="I1457" t="s">
        <v>25</v>
      </c>
      <c r="J1457" t="s">
        <v>25</v>
      </c>
      <c r="K1457" t="s">
        <v>25</v>
      </c>
      <c r="L1457" t="s">
        <v>25</v>
      </c>
      <c r="M1457" t="s">
        <v>25</v>
      </c>
      <c r="N1457" t="s">
        <v>25</v>
      </c>
      <c r="O1457" t="s">
        <v>25</v>
      </c>
    </row>
    <row r="1458" spans="1:15">
      <c r="A1458" t="s">
        <v>176</v>
      </c>
      <c r="B1458" t="s">
        <v>216</v>
      </c>
      <c r="C1458">
        <v>1975</v>
      </c>
      <c r="D1458">
        <v>0</v>
      </c>
      <c r="E1458" t="s">
        <v>25</v>
      </c>
      <c r="F1458" t="s">
        <v>25</v>
      </c>
      <c r="G1458" t="s">
        <v>25</v>
      </c>
      <c r="H1458" t="s">
        <v>25</v>
      </c>
      <c r="I1458" t="s">
        <v>25</v>
      </c>
      <c r="J1458">
        <v>0</v>
      </c>
      <c r="K1458" t="s">
        <v>25</v>
      </c>
      <c r="L1458">
        <v>0</v>
      </c>
      <c r="M1458" t="s">
        <v>25</v>
      </c>
      <c r="N1458" t="s">
        <v>25</v>
      </c>
      <c r="O1458" t="s">
        <v>25</v>
      </c>
    </row>
    <row r="1459" spans="1:15">
      <c r="A1459" t="s">
        <v>176</v>
      </c>
      <c r="B1459" t="s">
        <v>216</v>
      </c>
      <c r="C1459">
        <v>1976</v>
      </c>
      <c r="D1459">
        <v>0</v>
      </c>
      <c r="E1459" t="s">
        <v>25</v>
      </c>
      <c r="F1459" t="s">
        <v>25</v>
      </c>
      <c r="G1459" t="s">
        <v>25</v>
      </c>
      <c r="H1459" t="s">
        <v>25</v>
      </c>
      <c r="I1459" t="s">
        <v>25</v>
      </c>
      <c r="J1459">
        <v>0</v>
      </c>
      <c r="K1459" t="s">
        <v>25</v>
      </c>
      <c r="L1459">
        <v>0</v>
      </c>
      <c r="M1459" t="s">
        <v>25</v>
      </c>
      <c r="N1459" t="s">
        <v>25</v>
      </c>
      <c r="O1459" t="s">
        <v>25</v>
      </c>
    </row>
    <row r="1460" spans="1:15">
      <c r="A1460" t="s">
        <v>176</v>
      </c>
      <c r="B1460" t="s">
        <v>216</v>
      </c>
      <c r="C1460">
        <v>1977</v>
      </c>
      <c r="D1460">
        <v>0</v>
      </c>
      <c r="E1460" t="s">
        <v>25</v>
      </c>
      <c r="F1460" t="s">
        <v>25</v>
      </c>
      <c r="G1460" t="s">
        <v>25</v>
      </c>
      <c r="H1460" t="s">
        <v>25</v>
      </c>
      <c r="I1460" t="s">
        <v>25</v>
      </c>
      <c r="J1460">
        <v>0</v>
      </c>
      <c r="K1460" t="s">
        <v>25</v>
      </c>
      <c r="L1460">
        <v>0</v>
      </c>
      <c r="M1460" t="s">
        <v>25</v>
      </c>
      <c r="N1460" t="s">
        <v>25</v>
      </c>
      <c r="O1460" t="s">
        <v>25</v>
      </c>
    </row>
    <row r="1461" spans="1:15">
      <c r="A1461" t="s">
        <v>176</v>
      </c>
      <c r="B1461" t="s">
        <v>216</v>
      </c>
      <c r="C1461">
        <v>1978</v>
      </c>
      <c r="D1461">
        <v>0</v>
      </c>
      <c r="E1461" t="s">
        <v>25</v>
      </c>
      <c r="F1461" t="s">
        <v>25</v>
      </c>
      <c r="G1461" t="s">
        <v>25</v>
      </c>
      <c r="H1461" t="s">
        <v>25</v>
      </c>
      <c r="I1461" t="s">
        <v>25</v>
      </c>
      <c r="J1461">
        <v>0</v>
      </c>
      <c r="K1461" t="s">
        <v>25</v>
      </c>
      <c r="L1461">
        <v>0</v>
      </c>
      <c r="M1461" t="s">
        <v>25</v>
      </c>
      <c r="N1461" t="s">
        <v>25</v>
      </c>
      <c r="O1461" t="s">
        <v>25</v>
      </c>
    </row>
    <row r="1462" spans="1:15">
      <c r="A1462" t="s">
        <v>176</v>
      </c>
      <c r="B1462" t="s">
        <v>216</v>
      </c>
      <c r="C1462">
        <v>1979</v>
      </c>
      <c r="D1462">
        <v>0</v>
      </c>
      <c r="E1462" t="s">
        <v>25</v>
      </c>
      <c r="F1462" t="s">
        <v>25</v>
      </c>
      <c r="G1462" t="s">
        <v>25</v>
      </c>
      <c r="H1462" t="s">
        <v>25</v>
      </c>
      <c r="I1462" t="s">
        <v>25</v>
      </c>
      <c r="J1462">
        <v>0</v>
      </c>
      <c r="K1462" t="s">
        <v>25</v>
      </c>
      <c r="L1462">
        <v>0</v>
      </c>
      <c r="M1462" t="s">
        <v>25</v>
      </c>
      <c r="N1462" t="s">
        <v>25</v>
      </c>
      <c r="O1462" t="s">
        <v>25</v>
      </c>
    </row>
    <row r="1463" spans="1:15">
      <c r="A1463" t="s">
        <v>176</v>
      </c>
      <c r="B1463" t="s">
        <v>216</v>
      </c>
      <c r="C1463">
        <v>1980</v>
      </c>
      <c r="D1463">
        <v>0</v>
      </c>
      <c r="E1463" t="s">
        <v>25</v>
      </c>
      <c r="F1463" t="s">
        <v>25</v>
      </c>
      <c r="G1463" t="s">
        <v>25</v>
      </c>
      <c r="H1463" t="s">
        <v>25</v>
      </c>
      <c r="I1463" t="s">
        <v>25</v>
      </c>
      <c r="J1463">
        <v>0</v>
      </c>
      <c r="K1463" t="s">
        <v>25</v>
      </c>
      <c r="L1463">
        <v>0</v>
      </c>
      <c r="M1463" t="s">
        <v>25</v>
      </c>
      <c r="N1463" t="s">
        <v>25</v>
      </c>
      <c r="O1463" t="s">
        <v>25</v>
      </c>
    </row>
    <row r="1464" spans="1:15">
      <c r="A1464" t="s">
        <v>176</v>
      </c>
      <c r="B1464" t="s">
        <v>216</v>
      </c>
      <c r="C1464">
        <v>1981</v>
      </c>
      <c r="D1464">
        <v>6.0000000000000001E-3</v>
      </c>
      <c r="E1464" t="s">
        <v>25</v>
      </c>
      <c r="F1464" t="s">
        <v>25</v>
      </c>
      <c r="G1464" t="s">
        <v>25</v>
      </c>
      <c r="H1464" t="s">
        <v>25</v>
      </c>
      <c r="I1464" t="s">
        <v>25</v>
      </c>
      <c r="J1464">
        <v>6.0000000000000001E-3</v>
      </c>
      <c r="K1464">
        <v>0</v>
      </c>
      <c r="L1464">
        <v>0</v>
      </c>
      <c r="M1464" t="s">
        <v>25</v>
      </c>
      <c r="N1464" t="s">
        <v>25</v>
      </c>
      <c r="O1464" t="s">
        <v>25</v>
      </c>
    </row>
    <row r="1465" spans="1:15">
      <c r="A1465" t="s">
        <v>176</v>
      </c>
      <c r="B1465" t="s">
        <v>216</v>
      </c>
      <c r="C1465">
        <v>1982</v>
      </c>
      <c r="D1465">
        <v>1.9112000000000001E-2</v>
      </c>
      <c r="E1465" t="s">
        <v>25</v>
      </c>
      <c r="F1465" t="s">
        <v>25</v>
      </c>
      <c r="G1465" t="s">
        <v>25</v>
      </c>
      <c r="H1465" t="s">
        <v>25</v>
      </c>
      <c r="I1465" t="s">
        <v>25</v>
      </c>
      <c r="J1465">
        <v>1.9112000000000001E-2</v>
      </c>
      <c r="K1465">
        <v>0</v>
      </c>
      <c r="L1465">
        <v>0</v>
      </c>
      <c r="M1465" t="s">
        <v>25</v>
      </c>
      <c r="N1465" t="s">
        <v>25</v>
      </c>
      <c r="O1465" t="s">
        <v>25</v>
      </c>
    </row>
    <row r="1466" spans="1:15">
      <c r="A1466" t="s">
        <v>176</v>
      </c>
      <c r="B1466" t="s">
        <v>216</v>
      </c>
      <c r="C1466">
        <v>1983</v>
      </c>
      <c r="D1466">
        <v>1.7049000000000002E-2</v>
      </c>
      <c r="E1466" t="s">
        <v>25</v>
      </c>
      <c r="F1466" t="s">
        <v>25</v>
      </c>
      <c r="G1466" t="s">
        <v>25</v>
      </c>
      <c r="H1466" t="s">
        <v>25</v>
      </c>
      <c r="I1466" t="s">
        <v>25</v>
      </c>
      <c r="J1466">
        <v>1.7049000000000002E-2</v>
      </c>
      <c r="K1466">
        <v>0</v>
      </c>
      <c r="L1466">
        <v>0</v>
      </c>
      <c r="M1466" t="s">
        <v>25</v>
      </c>
      <c r="N1466" t="s">
        <v>25</v>
      </c>
      <c r="O1466" t="s">
        <v>25</v>
      </c>
    </row>
    <row r="1467" spans="1:15">
      <c r="A1467" t="s">
        <v>176</v>
      </c>
      <c r="B1467" t="s">
        <v>216</v>
      </c>
      <c r="C1467">
        <v>1984</v>
      </c>
      <c r="D1467">
        <v>9.3028E-2</v>
      </c>
      <c r="E1467" t="s">
        <v>25</v>
      </c>
      <c r="F1467" t="s">
        <v>25</v>
      </c>
      <c r="G1467" t="s">
        <v>25</v>
      </c>
      <c r="H1467" t="s">
        <v>25</v>
      </c>
      <c r="I1467" t="s">
        <v>25</v>
      </c>
      <c r="J1467">
        <v>9.3028E-2</v>
      </c>
      <c r="K1467">
        <v>0</v>
      </c>
      <c r="L1467">
        <v>0</v>
      </c>
      <c r="M1467" t="s">
        <v>25</v>
      </c>
      <c r="N1467" t="s">
        <v>25</v>
      </c>
      <c r="O1467" t="s">
        <v>25</v>
      </c>
    </row>
    <row r="1468" spans="1:15">
      <c r="A1468" t="s">
        <v>176</v>
      </c>
      <c r="B1468" t="s">
        <v>216</v>
      </c>
      <c r="C1468">
        <v>1985</v>
      </c>
      <c r="D1468">
        <v>37.559953609631876</v>
      </c>
      <c r="E1468" t="s">
        <v>25</v>
      </c>
      <c r="F1468" t="s">
        <v>25</v>
      </c>
      <c r="G1468" t="s">
        <v>25</v>
      </c>
      <c r="H1468" t="s">
        <v>25</v>
      </c>
      <c r="I1468" t="s">
        <v>25</v>
      </c>
      <c r="J1468">
        <v>0.38295600000000002</v>
      </c>
      <c r="K1468">
        <v>0</v>
      </c>
      <c r="L1468">
        <v>37.176997609631876</v>
      </c>
      <c r="M1468" t="s">
        <v>25</v>
      </c>
      <c r="N1468" t="s">
        <v>25</v>
      </c>
      <c r="O1468" t="s">
        <v>25</v>
      </c>
    </row>
    <row r="1469" spans="1:15">
      <c r="A1469" t="s">
        <v>176</v>
      </c>
      <c r="B1469" t="s">
        <v>216</v>
      </c>
      <c r="C1469">
        <v>1986</v>
      </c>
      <c r="D1469">
        <v>43.309938411231322</v>
      </c>
      <c r="E1469" t="s">
        <v>25</v>
      </c>
      <c r="F1469" t="s">
        <v>25</v>
      </c>
      <c r="G1469" t="s">
        <v>25</v>
      </c>
      <c r="H1469" t="s">
        <v>25</v>
      </c>
      <c r="I1469" t="s">
        <v>25</v>
      </c>
      <c r="J1469">
        <v>2.7472500000000002</v>
      </c>
      <c r="K1469">
        <v>0.30000000000000004</v>
      </c>
      <c r="L1469">
        <v>40.262688411231323</v>
      </c>
      <c r="M1469" t="s">
        <v>25</v>
      </c>
      <c r="N1469" t="s">
        <v>25</v>
      </c>
      <c r="O1469" t="s">
        <v>25</v>
      </c>
    </row>
    <row r="1470" spans="1:15">
      <c r="A1470" t="s">
        <v>176</v>
      </c>
      <c r="B1470" t="s">
        <v>216</v>
      </c>
      <c r="C1470">
        <v>1987</v>
      </c>
      <c r="D1470">
        <v>48.823994614597211</v>
      </c>
      <c r="E1470" t="s">
        <v>25</v>
      </c>
      <c r="F1470" t="s">
        <v>25</v>
      </c>
      <c r="G1470" t="s">
        <v>25</v>
      </c>
      <c r="H1470" t="s">
        <v>25</v>
      </c>
      <c r="I1470" t="s">
        <v>25</v>
      </c>
      <c r="J1470">
        <v>4.4987149999999998</v>
      </c>
      <c r="K1470">
        <v>0.60000000000000009</v>
      </c>
      <c r="L1470">
        <v>43.725279614597213</v>
      </c>
      <c r="M1470" t="s">
        <v>25</v>
      </c>
      <c r="N1470" t="s">
        <v>25</v>
      </c>
      <c r="O1470" t="s">
        <v>25</v>
      </c>
    </row>
    <row r="1471" spans="1:15">
      <c r="A1471" t="s">
        <v>176</v>
      </c>
      <c r="B1471" t="s">
        <v>216</v>
      </c>
      <c r="C1471">
        <v>1988</v>
      </c>
      <c r="D1471">
        <v>54.545791898369345</v>
      </c>
      <c r="E1471" t="s">
        <v>25</v>
      </c>
      <c r="F1471" t="s">
        <v>25</v>
      </c>
      <c r="G1471" t="s">
        <v>25</v>
      </c>
      <c r="H1471" t="s">
        <v>25</v>
      </c>
      <c r="I1471" t="s">
        <v>25</v>
      </c>
      <c r="J1471">
        <v>5.910336</v>
      </c>
      <c r="K1471">
        <v>0.8</v>
      </c>
      <c r="L1471">
        <v>47.835455898369347</v>
      </c>
      <c r="M1471" t="s">
        <v>25</v>
      </c>
      <c r="N1471" t="s">
        <v>25</v>
      </c>
      <c r="O1471" t="s">
        <v>25</v>
      </c>
    </row>
    <row r="1472" spans="1:15">
      <c r="A1472" t="s">
        <v>176</v>
      </c>
      <c r="B1472" t="s">
        <v>216</v>
      </c>
      <c r="C1472">
        <v>1989</v>
      </c>
      <c r="D1472">
        <v>63.026424223596493</v>
      </c>
      <c r="E1472" t="s">
        <v>25</v>
      </c>
      <c r="F1472" t="s">
        <v>25</v>
      </c>
      <c r="G1472" t="s">
        <v>25</v>
      </c>
      <c r="H1472" t="s">
        <v>25</v>
      </c>
      <c r="I1472" t="s">
        <v>25</v>
      </c>
      <c r="J1472">
        <v>9.1204099999999997</v>
      </c>
      <c r="K1472">
        <v>1</v>
      </c>
      <c r="L1472">
        <v>52.906014223596493</v>
      </c>
      <c r="M1472" t="s">
        <v>25</v>
      </c>
      <c r="N1472" t="s">
        <v>25</v>
      </c>
      <c r="O1472" t="s">
        <v>25</v>
      </c>
    </row>
    <row r="1473" spans="1:15">
      <c r="A1473" t="s">
        <v>176</v>
      </c>
      <c r="B1473" t="s">
        <v>216</v>
      </c>
      <c r="C1473">
        <v>1990</v>
      </c>
      <c r="D1473">
        <v>80.404437603285345</v>
      </c>
      <c r="E1473" t="s">
        <v>25</v>
      </c>
      <c r="F1473" t="s">
        <v>25</v>
      </c>
      <c r="G1473" t="s">
        <v>25</v>
      </c>
      <c r="H1473" t="s">
        <v>25</v>
      </c>
      <c r="I1473" t="s">
        <v>25</v>
      </c>
      <c r="J1473">
        <v>21.266539999999999</v>
      </c>
      <c r="K1473">
        <v>1.1000000000000001</v>
      </c>
      <c r="L1473">
        <v>58.037897603285352</v>
      </c>
      <c r="M1473" t="s">
        <v>25</v>
      </c>
      <c r="N1473" t="s">
        <v>25</v>
      </c>
      <c r="O1473" t="s">
        <v>25</v>
      </c>
    </row>
    <row r="1474" spans="1:15">
      <c r="A1474" t="s">
        <v>176</v>
      </c>
      <c r="B1474" t="s">
        <v>216</v>
      </c>
      <c r="C1474">
        <v>1991</v>
      </c>
      <c r="D1474">
        <v>69.023617603285345</v>
      </c>
      <c r="E1474" t="s">
        <v>25</v>
      </c>
      <c r="F1474" t="s">
        <v>25</v>
      </c>
      <c r="G1474" t="s">
        <v>25</v>
      </c>
      <c r="H1474" t="s">
        <v>25</v>
      </c>
      <c r="I1474" t="s">
        <v>25</v>
      </c>
      <c r="J1474">
        <v>11.827719999999999</v>
      </c>
      <c r="K1474">
        <v>0.9</v>
      </c>
      <c r="L1474">
        <v>56.295897603285347</v>
      </c>
      <c r="M1474" t="s">
        <v>25</v>
      </c>
      <c r="N1474" t="s">
        <v>25</v>
      </c>
      <c r="O1474" t="s">
        <v>25</v>
      </c>
    </row>
    <row r="1475" spans="1:15">
      <c r="A1475" t="s">
        <v>176</v>
      </c>
      <c r="B1475" t="s">
        <v>216</v>
      </c>
      <c r="C1475">
        <v>1992</v>
      </c>
      <c r="D1475">
        <v>66.540607603285352</v>
      </c>
      <c r="E1475" t="s">
        <v>25</v>
      </c>
      <c r="F1475" t="s">
        <v>25</v>
      </c>
      <c r="G1475" t="s">
        <v>25</v>
      </c>
      <c r="H1475" t="s">
        <v>25</v>
      </c>
      <c r="I1475" t="s">
        <v>25</v>
      </c>
      <c r="J1475">
        <v>11.302709999999999</v>
      </c>
      <c r="K1475">
        <v>1.2000000000000002</v>
      </c>
      <c r="L1475">
        <v>54.037897603285352</v>
      </c>
      <c r="M1475" t="s">
        <v>25</v>
      </c>
      <c r="N1475" t="s">
        <v>25</v>
      </c>
      <c r="O1475" t="s">
        <v>25</v>
      </c>
    </row>
    <row r="1476" spans="1:15">
      <c r="A1476" t="s">
        <v>176</v>
      </c>
      <c r="B1476" t="s">
        <v>216</v>
      </c>
      <c r="C1476">
        <v>1993</v>
      </c>
      <c r="D1476">
        <v>68.765457603285356</v>
      </c>
      <c r="E1476" t="s">
        <v>25</v>
      </c>
      <c r="F1476" t="s">
        <v>25</v>
      </c>
      <c r="G1476" t="s">
        <v>25</v>
      </c>
      <c r="H1476" t="s">
        <v>25</v>
      </c>
      <c r="I1476" t="s">
        <v>25</v>
      </c>
      <c r="J1476">
        <v>15.69956</v>
      </c>
      <c r="K1476">
        <v>1.5</v>
      </c>
      <c r="L1476">
        <v>51.56589760328535</v>
      </c>
      <c r="M1476" t="s">
        <v>25</v>
      </c>
      <c r="N1476" t="s">
        <v>25</v>
      </c>
      <c r="O1476" t="s">
        <v>25</v>
      </c>
    </row>
    <row r="1477" spans="1:15">
      <c r="A1477" t="s">
        <v>176</v>
      </c>
      <c r="B1477" t="s">
        <v>216</v>
      </c>
      <c r="C1477">
        <v>1994</v>
      </c>
      <c r="D1477">
        <v>68.777147603285343</v>
      </c>
      <c r="E1477" t="s">
        <v>25</v>
      </c>
      <c r="F1477" t="s">
        <v>25</v>
      </c>
      <c r="G1477" t="s">
        <v>25</v>
      </c>
      <c r="H1477" t="s">
        <v>25</v>
      </c>
      <c r="I1477" t="s">
        <v>25</v>
      </c>
      <c r="J1477">
        <v>17.91525</v>
      </c>
      <c r="K1477">
        <v>1.8</v>
      </c>
      <c r="L1477">
        <v>49.061897603285345</v>
      </c>
      <c r="M1477" t="s">
        <v>25</v>
      </c>
      <c r="N1477" t="s">
        <v>25</v>
      </c>
      <c r="O1477" t="s">
        <v>25</v>
      </c>
    </row>
    <row r="1478" spans="1:15">
      <c r="A1478" t="s">
        <v>176</v>
      </c>
      <c r="B1478" t="s">
        <v>216</v>
      </c>
      <c r="C1478">
        <v>1995</v>
      </c>
      <c r="D1478">
        <v>70.72084760328535</v>
      </c>
      <c r="E1478" t="s">
        <v>25</v>
      </c>
      <c r="F1478" t="s">
        <v>25</v>
      </c>
      <c r="G1478" t="s">
        <v>25</v>
      </c>
      <c r="H1478" t="s">
        <v>25</v>
      </c>
      <c r="I1478" t="s">
        <v>25</v>
      </c>
      <c r="J1478">
        <v>21.98395</v>
      </c>
      <c r="K1478">
        <v>2.2999999999999998</v>
      </c>
      <c r="L1478">
        <v>46.436897603285352</v>
      </c>
      <c r="M1478" t="s">
        <v>25</v>
      </c>
      <c r="N1478" t="s">
        <v>25</v>
      </c>
      <c r="O1478" t="s">
        <v>25</v>
      </c>
    </row>
    <row r="1479" spans="1:15">
      <c r="A1479" t="s">
        <v>176</v>
      </c>
      <c r="B1479" t="s">
        <v>216</v>
      </c>
      <c r="C1479">
        <v>1996</v>
      </c>
      <c r="D1479">
        <v>27.92118</v>
      </c>
      <c r="E1479" t="s">
        <v>25</v>
      </c>
      <c r="F1479" t="s">
        <v>25</v>
      </c>
      <c r="G1479" t="s">
        <v>25</v>
      </c>
      <c r="H1479" t="s">
        <v>25</v>
      </c>
      <c r="I1479" t="s">
        <v>25</v>
      </c>
      <c r="J1479">
        <v>23.321179999999998</v>
      </c>
      <c r="K1479">
        <v>2.6</v>
      </c>
      <c r="L1479">
        <v>2</v>
      </c>
      <c r="M1479" t="s">
        <v>25</v>
      </c>
      <c r="N1479" t="s">
        <v>25</v>
      </c>
      <c r="O1479" t="s">
        <v>25</v>
      </c>
    </row>
    <row r="1480" spans="1:15">
      <c r="A1480" t="s">
        <v>176</v>
      </c>
      <c r="B1480" t="s">
        <v>216</v>
      </c>
      <c r="C1480">
        <v>1997</v>
      </c>
      <c r="D1480">
        <v>24.298469999999998</v>
      </c>
      <c r="E1480" t="s">
        <v>25</v>
      </c>
      <c r="F1480" t="s">
        <v>25</v>
      </c>
      <c r="G1480" t="s">
        <v>25</v>
      </c>
      <c r="H1480" t="s">
        <v>25</v>
      </c>
      <c r="I1480" t="s">
        <v>25</v>
      </c>
      <c r="J1480">
        <v>21.598469999999999</v>
      </c>
      <c r="K1480">
        <v>2.7</v>
      </c>
      <c r="L1480">
        <v>0</v>
      </c>
      <c r="M1480" t="s">
        <v>25</v>
      </c>
      <c r="N1480" t="s">
        <v>25</v>
      </c>
      <c r="O1480" t="s">
        <v>25</v>
      </c>
    </row>
    <row r="1481" spans="1:15">
      <c r="A1481" t="s">
        <v>176</v>
      </c>
      <c r="B1481" t="s">
        <v>216</v>
      </c>
      <c r="C1481">
        <v>1998</v>
      </c>
      <c r="D1481">
        <v>16.488189999999999</v>
      </c>
      <c r="E1481" t="s">
        <v>25</v>
      </c>
      <c r="F1481" t="s">
        <v>25</v>
      </c>
      <c r="G1481" t="s">
        <v>25</v>
      </c>
      <c r="H1481" t="s">
        <v>25</v>
      </c>
      <c r="I1481" t="s">
        <v>25</v>
      </c>
      <c r="J1481">
        <v>16.488189999999999</v>
      </c>
      <c r="K1481">
        <v>0</v>
      </c>
      <c r="L1481">
        <v>0</v>
      </c>
      <c r="M1481" t="s">
        <v>25</v>
      </c>
      <c r="N1481" t="s">
        <v>25</v>
      </c>
      <c r="O1481" t="s">
        <v>25</v>
      </c>
    </row>
    <row r="1482" spans="1:15">
      <c r="A1482" t="s">
        <v>176</v>
      </c>
      <c r="B1482" t="s">
        <v>216</v>
      </c>
      <c r="C1482">
        <v>1999</v>
      </c>
      <c r="D1482">
        <v>88.940659999999994</v>
      </c>
      <c r="E1482" t="s">
        <v>25</v>
      </c>
      <c r="F1482" t="s">
        <v>25</v>
      </c>
      <c r="G1482" t="s">
        <v>25</v>
      </c>
      <c r="H1482" t="s">
        <v>25</v>
      </c>
      <c r="I1482" t="s">
        <v>25</v>
      </c>
      <c r="J1482">
        <v>24.040659999999999</v>
      </c>
      <c r="K1482">
        <v>1.9000000000000001</v>
      </c>
      <c r="L1482">
        <v>0</v>
      </c>
      <c r="M1482" t="s">
        <v>25</v>
      </c>
      <c r="N1482">
        <v>63</v>
      </c>
      <c r="O1482" t="s">
        <v>25</v>
      </c>
    </row>
    <row r="1483" spans="1:15">
      <c r="A1483" t="s">
        <v>176</v>
      </c>
      <c r="B1483" t="s">
        <v>216</v>
      </c>
      <c r="C1483">
        <v>2000</v>
      </c>
      <c r="D1483">
        <v>90.075540000000004</v>
      </c>
      <c r="E1483" t="s">
        <v>25</v>
      </c>
      <c r="F1483" t="s">
        <v>25</v>
      </c>
      <c r="G1483" t="s">
        <v>25</v>
      </c>
      <c r="H1483" t="s">
        <v>25</v>
      </c>
      <c r="I1483" t="s">
        <v>25</v>
      </c>
      <c r="J1483">
        <v>34.875540000000001</v>
      </c>
      <c r="K1483">
        <v>1.2</v>
      </c>
      <c r="L1483">
        <v>0</v>
      </c>
      <c r="M1483" t="s">
        <v>25</v>
      </c>
      <c r="N1483">
        <v>54</v>
      </c>
      <c r="O1483" t="s">
        <v>25</v>
      </c>
    </row>
    <row r="1484" spans="1:15">
      <c r="A1484" t="s">
        <v>176</v>
      </c>
      <c r="B1484" t="s">
        <v>216</v>
      </c>
      <c r="C1484">
        <v>2001</v>
      </c>
      <c r="D1484">
        <v>36.582940000000001</v>
      </c>
      <c r="E1484" t="s">
        <v>25</v>
      </c>
      <c r="F1484" t="s">
        <v>25</v>
      </c>
      <c r="G1484" t="s">
        <v>25</v>
      </c>
      <c r="H1484" t="s">
        <v>25</v>
      </c>
      <c r="I1484" t="s">
        <v>25</v>
      </c>
      <c r="J1484">
        <v>35.682940000000002</v>
      </c>
      <c r="K1484">
        <v>0.89999999999999991</v>
      </c>
      <c r="L1484">
        <v>0</v>
      </c>
      <c r="M1484" t="s">
        <v>25</v>
      </c>
      <c r="N1484">
        <v>0</v>
      </c>
      <c r="O1484" t="s">
        <v>25</v>
      </c>
    </row>
    <row r="1485" spans="1:15">
      <c r="A1485" t="s">
        <v>176</v>
      </c>
      <c r="B1485" t="s">
        <v>216</v>
      </c>
      <c r="C1485">
        <v>2002</v>
      </c>
      <c r="D1485">
        <v>22.483180000000001</v>
      </c>
      <c r="E1485" t="s">
        <v>25</v>
      </c>
      <c r="F1485" t="s">
        <v>25</v>
      </c>
      <c r="G1485" t="s">
        <v>25</v>
      </c>
      <c r="H1485" t="s">
        <v>25</v>
      </c>
      <c r="I1485" t="s">
        <v>25</v>
      </c>
      <c r="J1485">
        <v>22.18318</v>
      </c>
      <c r="K1485">
        <v>0.30000000000000004</v>
      </c>
      <c r="L1485">
        <v>0</v>
      </c>
      <c r="M1485" t="s">
        <v>25</v>
      </c>
      <c r="N1485">
        <v>0</v>
      </c>
      <c r="O1485" t="s">
        <v>25</v>
      </c>
    </row>
    <row r="1486" spans="1:15">
      <c r="A1486" t="s">
        <v>176</v>
      </c>
      <c r="B1486" t="s">
        <v>216</v>
      </c>
      <c r="C1486">
        <v>2003</v>
      </c>
      <c r="D1486">
        <v>15.63438</v>
      </c>
      <c r="E1486" t="s">
        <v>25</v>
      </c>
      <c r="F1486" t="s">
        <v>25</v>
      </c>
      <c r="G1486" t="s">
        <v>25</v>
      </c>
      <c r="H1486" t="s">
        <v>25</v>
      </c>
      <c r="I1486" t="s">
        <v>25</v>
      </c>
      <c r="J1486">
        <v>15.63438</v>
      </c>
      <c r="K1486">
        <v>0</v>
      </c>
      <c r="L1486">
        <v>0</v>
      </c>
      <c r="M1486" t="s">
        <v>25</v>
      </c>
      <c r="N1486">
        <v>0</v>
      </c>
      <c r="O1486" t="s">
        <v>25</v>
      </c>
    </row>
    <row r="1487" spans="1:15">
      <c r="A1487" t="s">
        <v>176</v>
      </c>
      <c r="B1487" t="s">
        <v>216</v>
      </c>
      <c r="C1487">
        <v>2004</v>
      </c>
      <c r="D1487">
        <v>3.6084179999999999</v>
      </c>
      <c r="E1487" t="s">
        <v>25</v>
      </c>
      <c r="F1487" t="s">
        <v>25</v>
      </c>
      <c r="G1487" t="s">
        <v>25</v>
      </c>
      <c r="H1487" t="s">
        <v>25</v>
      </c>
      <c r="I1487" t="s">
        <v>25</v>
      </c>
      <c r="J1487">
        <v>3.6084179999999999</v>
      </c>
      <c r="K1487">
        <v>0</v>
      </c>
      <c r="L1487">
        <v>0</v>
      </c>
      <c r="M1487" t="s">
        <v>25</v>
      </c>
      <c r="N1487">
        <v>0</v>
      </c>
      <c r="O1487" t="s">
        <v>25</v>
      </c>
    </row>
    <row r="1488" spans="1:15">
      <c r="A1488" t="s">
        <v>176</v>
      </c>
      <c r="B1488" t="s">
        <v>216</v>
      </c>
      <c r="C1488">
        <v>2005</v>
      </c>
      <c r="D1488">
        <v>4.0506709999999995</v>
      </c>
      <c r="E1488" t="s">
        <v>25</v>
      </c>
      <c r="F1488" t="s">
        <v>25</v>
      </c>
      <c r="G1488" t="s">
        <v>25</v>
      </c>
      <c r="H1488" t="s">
        <v>25</v>
      </c>
      <c r="I1488" t="s">
        <v>25</v>
      </c>
      <c r="J1488">
        <v>3.4506709999999998</v>
      </c>
      <c r="K1488">
        <v>0.6</v>
      </c>
      <c r="L1488">
        <v>0</v>
      </c>
      <c r="M1488" t="s">
        <v>25</v>
      </c>
      <c r="N1488">
        <v>0</v>
      </c>
      <c r="O1488" t="s">
        <v>25</v>
      </c>
    </row>
    <row r="1489" spans="1:15">
      <c r="A1489" t="s">
        <v>176</v>
      </c>
      <c r="B1489" t="s">
        <v>216</v>
      </c>
      <c r="C1489">
        <v>2006</v>
      </c>
      <c r="D1489">
        <v>3.157</v>
      </c>
      <c r="E1489" t="s">
        <v>25</v>
      </c>
      <c r="F1489" t="s">
        <v>25</v>
      </c>
      <c r="G1489" t="s">
        <v>25</v>
      </c>
      <c r="H1489" t="s">
        <v>25</v>
      </c>
      <c r="I1489" t="s">
        <v>25</v>
      </c>
      <c r="J1489">
        <v>3.157</v>
      </c>
      <c r="K1489">
        <v>0</v>
      </c>
      <c r="L1489">
        <v>0</v>
      </c>
      <c r="M1489" t="s">
        <v>25</v>
      </c>
      <c r="N1489">
        <v>0</v>
      </c>
      <c r="O1489" t="s">
        <v>25</v>
      </c>
    </row>
    <row r="1490" spans="1:15">
      <c r="A1490" t="s">
        <v>176</v>
      </c>
      <c r="B1490" t="s">
        <v>216</v>
      </c>
      <c r="C1490">
        <v>2007</v>
      </c>
      <c r="D1490">
        <v>6.1229999999999993</v>
      </c>
      <c r="E1490" t="s">
        <v>25</v>
      </c>
      <c r="F1490" t="s">
        <v>25</v>
      </c>
      <c r="G1490" t="s">
        <v>25</v>
      </c>
      <c r="H1490" t="s">
        <v>25</v>
      </c>
      <c r="I1490">
        <v>2.4</v>
      </c>
      <c r="J1490">
        <v>3.7229999999999999</v>
      </c>
      <c r="K1490">
        <v>0</v>
      </c>
      <c r="L1490">
        <v>0</v>
      </c>
      <c r="M1490" t="s">
        <v>25</v>
      </c>
      <c r="N1490">
        <v>0</v>
      </c>
      <c r="O1490" t="s">
        <v>25</v>
      </c>
    </row>
    <row r="1491" spans="1:15">
      <c r="A1491" t="s">
        <v>176</v>
      </c>
      <c r="B1491" t="s">
        <v>216</v>
      </c>
      <c r="C1491">
        <v>2008</v>
      </c>
      <c r="D1491">
        <v>3.8775400000000002</v>
      </c>
      <c r="E1491" t="s">
        <v>25</v>
      </c>
      <c r="F1491" t="s">
        <v>25</v>
      </c>
      <c r="G1491" t="s">
        <v>25</v>
      </c>
      <c r="H1491" t="s">
        <v>25</v>
      </c>
      <c r="I1491" t="s">
        <v>25</v>
      </c>
      <c r="J1491">
        <v>3.8775400000000002</v>
      </c>
      <c r="K1491">
        <v>0</v>
      </c>
      <c r="L1491">
        <v>0</v>
      </c>
      <c r="M1491" t="s">
        <v>25</v>
      </c>
      <c r="N1491">
        <v>0</v>
      </c>
      <c r="O1491" t="s">
        <v>25</v>
      </c>
    </row>
    <row r="1492" spans="1:15">
      <c r="A1492" t="s">
        <v>176</v>
      </c>
      <c r="B1492" t="s">
        <v>216</v>
      </c>
      <c r="C1492">
        <v>2009</v>
      </c>
      <c r="D1492">
        <v>3.9359999999999999</v>
      </c>
      <c r="E1492" t="s">
        <v>25</v>
      </c>
      <c r="F1492" t="s">
        <v>25</v>
      </c>
      <c r="G1492" t="s">
        <v>25</v>
      </c>
      <c r="H1492" t="s">
        <v>25</v>
      </c>
      <c r="I1492" t="s">
        <v>25</v>
      </c>
      <c r="J1492">
        <v>3.9359999999999999</v>
      </c>
      <c r="K1492">
        <v>0</v>
      </c>
      <c r="L1492">
        <v>0</v>
      </c>
      <c r="M1492" t="s">
        <v>25</v>
      </c>
      <c r="N1492">
        <v>0</v>
      </c>
      <c r="O1492" t="s">
        <v>25</v>
      </c>
    </row>
    <row r="1493" spans="1:15">
      <c r="A1493" t="s">
        <v>176</v>
      </c>
      <c r="B1493" t="s">
        <v>216</v>
      </c>
      <c r="C1493">
        <v>2010</v>
      </c>
      <c r="D1493">
        <v>3.9359999999999999</v>
      </c>
      <c r="E1493" t="s">
        <v>25</v>
      </c>
      <c r="F1493" t="s">
        <v>25</v>
      </c>
      <c r="G1493" t="s">
        <v>25</v>
      </c>
      <c r="H1493" t="s">
        <v>25</v>
      </c>
      <c r="I1493" t="e">
        <v>#N/A</v>
      </c>
      <c r="J1493">
        <v>3.9359999999999999</v>
      </c>
      <c r="K1493">
        <v>0</v>
      </c>
      <c r="L1493">
        <v>0</v>
      </c>
      <c r="M1493" t="s">
        <v>25</v>
      </c>
      <c r="N1493">
        <v>0</v>
      </c>
      <c r="O1493" t="s">
        <v>25</v>
      </c>
    </row>
    <row r="1494" spans="1:15">
      <c r="A1494" t="s">
        <v>176</v>
      </c>
      <c r="B1494" t="s">
        <v>216</v>
      </c>
      <c r="C1494">
        <v>2011</v>
      </c>
      <c r="D1494">
        <v>3.9359999999999999</v>
      </c>
      <c r="E1494" t="s">
        <v>25</v>
      </c>
      <c r="F1494" t="s">
        <v>25</v>
      </c>
      <c r="G1494" t="s">
        <v>25</v>
      </c>
      <c r="H1494" t="s">
        <v>25</v>
      </c>
      <c r="I1494" t="s">
        <v>25</v>
      </c>
      <c r="J1494">
        <v>3.9359999999999999</v>
      </c>
      <c r="K1494">
        <v>0</v>
      </c>
      <c r="L1494">
        <v>0</v>
      </c>
      <c r="M1494" t="s">
        <v>25</v>
      </c>
      <c r="N1494">
        <v>0</v>
      </c>
      <c r="O1494" t="s">
        <v>25</v>
      </c>
    </row>
    <row r="1495" spans="1:15">
      <c r="A1495" t="s">
        <v>176</v>
      </c>
      <c r="B1495" t="s">
        <v>216</v>
      </c>
      <c r="C1495">
        <v>2012</v>
      </c>
      <c r="D1495">
        <v>3.9359999999999999</v>
      </c>
      <c r="E1495" t="s">
        <v>25</v>
      </c>
      <c r="F1495" t="s">
        <v>25</v>
      </c>
      <c r="G1495" t="s">
        <v>25</v>
      </c>
      <c r="H1495" t="s">
        <v>25</v>
      </c>
      <c r="I1495" t="s">
        <v>25</v>
      </c>
      <c r="J1495">
        <v>3.9359999999999999</v>
      </c>
      <c r="K1495">
        <v>0</v>
      </c>
      <c r="L1495">
        <v>0</v>
      </c>
      <c r="M1495" t="s">
        <v>25</v>
      </c>
      <c r="N1495">
        <v>0</v>
      </c>
      <c r="O1495" t="s">
        <v>25</v>
      </c>
    </row>
    <row r="1496" spans="1:15">
      <c r="A1496" t="s">
        <v>176</v>
      </c>
      <c r="B1496" t="s">
        <v>216</v>
      </c>
      <c r="C1496">
        <v>2013</v>
      </c>
      <c r="D1496">
        <v>3.9359999999999999</v>
      </c>
      <c r="E1496" t="s">
        <v>25</v>
      </c>
      <c r="F1496" t="s">
        <v>25</v>
      </c>
      <c r="G1496" t="s">
        <v>25</v>
      </c>
      <c r="H1496" t="s">
        <v>25</v>
      </c>
      <c r="I1496" t="s">
        <v>25</v>
      </c>
      <c r="J1496">
        <v>3.9359999999999999</v>
      </c>
      <c r="K1496">
        <v>0</v>
      </c>
      <c r="L1496">
        <v>0</v>
      </c>
      <c r="M1496" t="s">
        <v>25</v>
      </c>
      <c r="N1496">
        <v>0</v>
      </c>
      <c r="O1496" t="s">
        <v>25</v>
      </c>
    </row>
    <row r="1497" spans="1:15">
      <c r="A1497" t="s">
        <v>176</v>
      </c>
      <c r="B1497" t="s">
        <v>216</v>
      </c>
      <c r="C1497">
        <v>2014</v>
      </c>
      <c r="D1497">
        <v>3.9359999999999999</v>
      </c>
      <c r="E1497" t="s">
        <v>25</v>
      </c>
      <c r="F1497" t="s">
        <v>25</v>
      </c>
      <c r="G1497" t="s">
        <v>25</v>
      </c>
      <c r="H1497" t="s">
        <v>25</v>
      </c>
      <c r="I1497" t="s">
        <v>25</v>
      </c>
      <c r="J1497">
        <v>3.9359999999999999</v>
      </c>
      <c r="K1497">
        <v>0</v>
      </c>
      <c r="L1497">
        <v>0</v>
      </c>
      <c r="M1497" t="s">
        <v>25</v>
      </c>
      <c r="N1497">
        <v>0</v>
      </c>
      <c r="O1497" t="s">
        <v>25</v>
      </c>
    </row>
    <row r="1498" spans="1:15">
      <c r="A1498" t="s">
        <v>176</v>
      </c>
      <c r="B1498" t="s">
        <v>216</v>
      </c>
      <c r="C1498">
        <v>2015</v>
      </c>
      <c r="D1498">
        <v>3.9359999999999999</v>
      </c>
      <c r="E1498" t="s">
        <v>25</v>
      </c>
      <c r="F1498" t="s">
        <v>25</v>
      </c>
      <c r="G1498" t="s">
        <v>25</v>
      </c>
      <c r="H1498" t="s">
        <v>25</v>
      </c>
      <c r="I1498" t="s">
        <v>25</v>
      </c>
      <c r="J1498">
        <v>3.9359999999999999</v>
      </c>
      <c r="K1498">
        <v>0</v>
      </c>
      <c r="L1498">
        <v>0</v>
      </c>
      <c r="M1498" t="s">
        <v>25</v>
      </c>
      <c r="N1498">
        <v>0</v>
      </c>
      <c r="O1498" t="s">
        <v>25</v>
      </c>
    </row>
    <row r="1499" spans="1:15">
      <c r="A1499" t="s">
        <v>176</v>
      </c>
      <c r="B1499" t="s">
        <v>216</v>
      </c>
      <c r="C1499">
        <v>2016</v>
      </c>
      <c r="D1499">
        <v>3.9359999999999999</v>
      </c>
      <c r="E1499" t="s">
        <v>25</v>
      </c>
      <c r="F1499" t="s">
        <v>25</v>
      </c>
      <c r="G1499" t="s">
        <v>25</v>
      </c>
      <c r="H1499" t="s">
        <v>25</v>
      </c>
      <c r="I1499" t="s">
        <v>25</v>
      </c>
      <c r="J1499">
        <v>3.9359999999999999</v>
      </c>
      <c r="K1499">
        <v>0</v>
      </c>
      <c r="L1499">
        <v>0</v>
      </c>
      <c r="M1499" t="s">
        <v>25</v>
      </c>
      <c r="N1499">
        <v>0</v>
      </c>
      <c r="O1499" t="s">
        <v>25</v>
      </c>
    </row>
    <row r="1500" spans="1:15">
      <c r="A1500" t="s">
        <v>176</v>
      </c>
      <c r="B1500" t="s">
        <v>216</v>
      </c>
      <c r="C1500">
        <v>2017</v>
      </c>
      <c r="D1500">
        <v>3.9359999999999999</v>
      </c>
      <c r="E1500" t="s">
        <v>25</v>
      </c>
      <c r="F1500" t="s">
        <v>25</v>
      </c>
      <c r="G1500" t="s">
        <v>25</v>
      </c>
      <c r="H1500" t="s">
        <v>25</v>
      </c>
      <c r="I1500" t="s">
        <v>25</v>
      </c>
      <c r="J1500">
        <v>3.9359999999999999</v>
      </c>
      <c r="K1500">
        <v>0</v>
      </c>
      <c r="L1500">
        <v>0</v>
      </c>
      <c r="M1500" t="s">
        <v>25</v>
      </c>
      <c r="N1500">
        <v>0</v>
      </c>
      <c r="O1500" t="s">
        <v>25</v>
      </c>
    </row>
    <row r="1501" spans="1:15">
      <c r="A1501" t="s">
        <v>176</v>
      </c>
      <c r="B1501" t="s">
        <v>216</v>
      </c>
      <c r="C1501">
        <v>2018</v>
      </c>
      <c r="D1501">
        <v>3.9359999999999999</v>
      </c>
      <c r="E1501" t="s">
        <v>25</v>
      </c>
      <c r="F1501" t="s">
        <v>25</v>
      </c>
      <c r="G1501" t="s">
        <v>25</v>
      </c>
      <c r="H1501" t="s">
        <v>25</v>
      </c>
      <c r="I1501" t="s">
        <v>25</v>
      </c>
      <c r="J1501">
        <v>3.9359999999999999</v>
      </c>
      <c r="K1501">
        <v>0</v>
      </c>
      <c r="L1501">
        <v>0</v>
      </c>
      <c r="M1501" t="s">
        <v>25</v>
      </c>
      <c r="N1501">
        <v>0</v>
      </c>
      <c r="O1501" t="s">
        <v>25</v>
      </c>
    </row>
    <row r="1502" spans="1:15">
      <c r="A1502" t="s">
        <v>176</v>
      </c>
      <c r="B1502" t="s">
        <v>216</v>
      </c>
      <c r="C1502">
        <v>2019</v>
      </c>
      <c r="D1502">
        <v>3.9913129999999999</v>
      </c>
      <c r="E1502" t="s">
        <v>25</v>
      </c>
      <c r="F1502" t="s">
        <v>25</v>
      </c>
      <c r="G1502" t="s">
        <v>25</v>
      </c>
      <c r="H1502" t="s">
        <v>25</v>
      </c>
      <c r="I1502" t="s">
        <v>25</v>
      </c>
      <c r="J1502">
        <v>3.9913129999999999</v>
      </c>
      <c r="K1502">
        <v>0</v>
      </c>
      <c r="L1502">
        <v>0</v>
      </c>
      <c r="M1502" t="s">
        <v>25</v>
      </c>
      <c r="N1502">
        <v>0</v>
      </c>
      <c r="O1502" t="s">
        <v>25</v>
      </c>
    </row>
    <row r="1503" spans="1:15">
      <c r="A1503" t="s">
        <v>176</v>
      </c>
      <c r="B1503" t="s">
        <v>216</v>
      </c>
      <c r="C1503">
        <v>2020</v>
      </c>
      <c r="D1503">
        <v>22</v>
      </c>
      <c r="E1503" t="s">
        <v>25</v>
      </c>
      <c r="F1503" t="s">
        <v>25</v>
      </c>
      <c r="G1503" t="s">
        <v>25</v>
      </c>
      <c r="H1503" t="s">
        <v>25</v>
      </c>
      <c r="I1503">
        <v>2</v>
      </c>
      <c r="J1503">
        <v>20</v>
      </c>
      <c r="K1503">
        <v>0</v>
      </c>
      <c r="L1503">
        <v>0</v>
      </c>
      <c r="M1503" t="s">
        <v>25</v>
      </c>
      <c r="N1503">
        <v>0</v>
      </c>
      <c r="O1503" t="s">
        <v>25</v>
      </c>
    </row>
    <row r="1504" spans="1:15">
      <c r="A1504" t="s">
        <v>41</v>
      </c>
      <c r="B1504" t="s">
        <v>216</v>
      </c>
      <c r="C1504">
        <v>1960</v>
      </c>
      <c r="D1504">
        <v>0</v>
      </c>
      <c r="E1504">
        <v>0</v>
      </c>
      <c r="F1504" t="s">
        <v>25</v>
      </c>
      <c r="G1504" t="s">
        <v>25</v>
      </c>
      <c r="H1504">
        <v>0</v>
      </c>
      <c r="I1504" t="s">
        <v>25</v>
      </c>
      <c r="J1504">
        <v>0</v>
      </c>
      <c r="K1504">
        <v>0</v>
      </c>
      <c r="L1504" t="s">
        <v>25</v>
      </c>
      <c r="M1504" t="s">
        <v>25</v>
      </c>
      <c r="N1504">
        <v>0</v>
      </c>
      <c r="O1504" t="s">
        <v>25</v>
      </c>
    </row>
    <row r="1505" spans="1:15">
      <c r="A1505" t="s">
        <v>41</v>
      </c>
      <c r="B1505" t="s">
        <v>216</v>
      </c>
      <c r="C1505">
        <v>1961</v>
      </c>
      <c r="D1505">
        <v>0</v>
      </c>
      <c r="E1505">
        <v>0</v>
      </c>
      <c r="F1505" t="s">
        <v>25</v>
      </c>
      <c r="G1505" t="s">
        <v>25</v>
      </c>
      <c r="H1505">
        <v>0</v>
      </c>
      <c r="I1505" t="s">
        <v>25</v>
      </c>
      <c r="J1505">
        <v>0</v>
      </c>
      <c r="K1505">
        <v>0</v>
      </c>
      <c r="L1505" t="s">
        <v>25</v>
      </c>
      <c r="M1505" t="s">
        <v>25</v>
      </c>
      <c r="N1505">
        <v>0</v>
      </c>
      <c r="O1505" t="s">
        <v>25</v>
      </c>
    </row>
    <row r="1506" spans="1:15">
      <c r="A1506" t="s">
        <v>41</v>
      </c>
      <c r="B1506" t="s">
        <v>216</v>
      </c>
      <c r="C1506">
        <v>1962</v>
      </c>
      <c r="D1506">
        <v>0</v>
      </c>
      <c r="E1506">
        <v>0</v>
      </c>
      <c r="F1506" t="s">
        <v>25</v>
      </c>
      <c r="G1506" t="s">
        <v>25</v>
      </c>
      <c r="H1506">
        <v>0</v>
      </c>
      <c r="I1506" t="s">
        <v>25</v>
      </c>
      <c r="J1506">
        <v>0</v>
      </c>
      <c r="K1506">
        <v>0</v>
      </c>
      <c r="L1506" t="s">
        <v>25</v>
      </c>
      <c r="M1506" t="s">
        <v>25</v>
      </c>
      <c r="N1506">
        <v>0</v>
      </c>
      <c r="O1506" t="s">
        <v>25</v>
      </c>
    </row>
    <row r="1507" spans="1:15">
      <c r="A1507" t="s">
        <v>41</v>
      </c>
      <c r="B1507" t="s">
        <v>216</v>
      </c>
      <c r="C1507">
        <v>1963</v>
      </c>
      <c r="D1507">
        <v>0</v>
      </c>
      <c r="E1507">
        <v>0</v>
      </c>
      <c r="F1507" t="s">
        <v>25</v>
      </c>
      <c r="G1507" t="s">
        <v>25</v>
      </c>
      <c r="H1507">
        <v>0</v>
      </c>
      <c r="I1507" t="s">
        <v>25</v>
      </c>
      <c r="J1507">
        <v>0</v>
      </c>
      <c r="K1507">
        <v>0</v>
      </c>
      <c r="L1507" t="s">
        <v>25</v>
      </c>
      <c r="M1507" t="s">
        <v>25</v>
      </c>
      <c r="N1507">
        <v>0</v>
      </c>
      <c r="O1507" t="s">
        <v>25</v>
      </c>
    </row>
    <row r="1508" spans="1:15">
      <c r="A1508" t="s">
        <v>41</v>
      </c>
      <c r="B1508" t="s">
        <v>216</v>
      </c>
      <c r="C1508">
        <v>1964</v>
      </c>
      <c r="D1508">
        <v>0</v>
      </c>
      <c r="E1508">
        <v>0</v>
      </c>
      <c r="F1508" t="s">
        <v>25</v>
      </c>
      <c r="G1508" t="s">
        <v>25</v>
      </c>
      <c r="H1508">
        <v>0</v>
      </c>
      <c r="I1508" t="s">
        <v>25</v>
      </c>
      <c r="J1508">
        <v>0</v>
      </c>
      <c r="K1508">
        <v>0</v>
      </c>
      <c r="L1508" t="s">
        <v>25</v>
      </c>
      <c r="M1508" t="s">
        <v>25</v>
      </c>
      <c r="N1508">
        <v>0</v>
      </c>
      <c r="O1508" t="s">
        <v>25</v>
      </c>
    </row>
    <row r="1509" spans="1:15">
      <c r="A1509" t="s">
        <v>41</v>
      </c>
      <c r="B1509" t="s">
        <v>216</v>
      </c>
      <c r="C1509">
        <v>1965</v>
      </c>
      <c r="D1509">
        <v>0</v>
      </c>
      <c r="E1509">
        <v>0</v>
      </c>
      <c r="F1509" t="s">
        <v>25</v>
      </c>
      <c r="G1509" t="s">
        <v>25</v>
      </c>
      <c r="H1509">
        <v>0</v>
      </c>
      <c r="I1509" t="s">
        <v>25</v>
      </c>
      <c r="J1509">
        <v>0</v>
      </c>
      <c r="K1509">
        <v>0</v>
      </c>
      <c r="L1509" t="s">
        <v>25</v>
      </c>
      <c r="M1509" t="s">
        <v>25</v>
      </c>
      <c r="N1509">
        <v>0</v>
      </c>
      <c r="O1509" t="s">
        <v>25</v>
      </c>
    </row>
    <row r="1510" spans="1:15">
      <c r="A1510" t="s">
        <v>41</v>
      </c>
      <c r="B1510" t="s">
        <v>216</v>
      </c>
      <c r="C1510">
        <v>1966</v>
      </c>
      <c r="D1510">
        <v>0</v>
      </c>
      <c r="E1510">
        <v>0</v>
      </c>
      <c r="F1510" t="s">
        <v>25</v>
      </c>
      <c r="G1510" t="s">
        <v>25</v>
      </c>
      <c r="H1510">
        <v>0</v>
      </c>
      <c r="I1510" t="s">
        <v>25</v>
      </c>
      <c r="J1510">
        <v>0</v>
      </c>
      <c r="K1510">
        <v>0</v>
      </c>
      <c r="L1510" t="s">
        <v>25</v>
      </c>
      <c r="M1510" t="s">
        <v>25</v>
      </c>
      <c r="N1510">
        <v>0</v>
      </c>
      <c r="O1510" t="s">
        <v>25</v>
      </c>
    </row>
    <row r="1511" spans="1:15">
      <c r="A1511" t="s">
        <v>41</v>
      </c>
      <c r="B1511" t="s">
        <v>216</v>
      </c>
      <c r="C1511">
        <v>1967</v>
      </c>
      <c r="D1511">
        <v>0</v>
      </c>
      <c r="E1511">
        <v>0</v>
      </c>
      <c r="F1511" t="s">
        <v>25</v>
      </c>
      <c r="G1511" t="s">
        <v>25</v>
      </c>
      <c r="H1511">
        <v>0</v>
      </c>
      <c r="I1511" t="s">
        <v>25</v>
      </c>
      <c r="J1511">
        <v>0</v>
      </c>
      <c r="K1511">
        <v>0</v>
      </c>
      <c r="L1511" t="s">
        <v>25</v>
      </c>
      <c r="M1511" t="s">
        <v>25</v>
      </c>
      <c r="N1511">
        <v>0</v>
      </c>
      <c r="O1511" t="s">
        <v>25</v>
      </c>
    </row>
    <row r="1512" spans="1:15">
      <c r="A1512" t="s">
        <v>41</v>
      </c>
      <c r="B1512" t="s">
        <v>216</v>
      </c>
      <c r="C1512">
        <v>1968</v>
      </c>
      <c r="D1512">
        <v>0</v>
      </c>
      <c r="E1512">
        <v>0</v>
      </c>
      <c r="F1512" t="s">
        <v>25</v>
      </c>
      <c r="G1512" t="s">
        <v>25</v>
      </c>
      <c r="H1512">
        <v>0</v>
      </c>
      <c r="I1512" t="s">
        <v>25</v>
      </c>
      <c r="J1512">
        <v>0</v>
      </c>
      <c r="K1512">
        <v>0</v>
      </c>
      <c r="L1512" t="s">
        <v>25</v>
      </c>
      <c r="M1512" t="s">
        <v>25</v>
      </c>
      <c r="N1512">
        <v>0</v>
      </c>
      <c r="O1512" t="s">
        <v>25</v>
      </c>
    </row>
    <row r="1513" spans="1:15">
      <c r="A1513" t="s">
        <v>41</v>
      </c>
      <c r="B1513" t="s">
        <v>216</v>
      </c>
      <c r="C1513">
        <v>1969</v>
      </c>
      <c r="D1513">
        <v>0</v>
      </c>
      <c r="E1513">
        <v>0</v>
      </c>
      <c r="F1513" t="s">
        <v>25</v>
      </c>
      <c r="G1513" t="s">
        <v>25</v>
      </c>
      <c r="H1513">
        <v>0</v>
      </c>
      <c r="I1513" t="s">
        <v>25</v>
      </c>
      <c r="J1513">
        <v>0</v>
      </c>
      <c r="K1513">
        <v>0</v>
      </c>
      <c r="L1513" t="s">
        <v>25</v>
      </c>
      <c r="M1513" t="s">
        <v>25</v>
      </c>
      <c r="N1513">
        <v>0</v>
      </c>
      <c r="O1513" t="s">
        <v>25</v>
      </c>
    </row>
    <row r="1514" spans="1:15">
      <c r="A1514" t="s">
        <v>41</v>
      </c>
      <c r="B1514" t="s">
        <v>216</v>
      </c>
      <c r="C1514">
        <v>1970</v>
      </c>
      <c r="D1514">
        <v>0</v>
      </c>
      <c r="E1514">
        <v>0</v>
      </c>
      <c r="F1514" t="s">
        <v>25</v>
      </c>
      <c r="G1514" t="s">
        <v>25</v>
      </c>
      <c r="H1514">
        <v>0</v>
      </c>
      <c r="I1514" t="s">
        <v>25</v>
      </c>
      <c r="J1514">
        <v>0</v>
      </c>
      <c r="K1514">
        <v>0</v>
      </c>
      <c r="L1514" t="s">
        <v>25</v>
      </c>
      <c r="M1514" t="s">
        <v>25</v>
      </c>
      <c r="N1514">
        <v>0</v>
      </c>
      <c r="O1514" t="s">
        <v>25</v>
      </c>
    </row>
    <row r="1515" spans="1:15">
      <c r="A1515" t="s">
        <v>41</v>
      </c>
      <c r="B1515" t="s">
        <v>216</v>
      </c>
      <c r="C1515">
        <v>1971</v>
      </c>
      <c r="D1515">
        <v>10</v>
      </c>
      <c r="E1515">
        <v>0</v>
      </c>
      <c r="F1515" t="s">
        <v>25</v>
      </c>
      <c r="G1515" t="s">
        <v>25</v>
      </c>
      <c r="H1515" t="e">
        <v>#N/A</v>
      </c>
      <c r="I1515" t="s">
        <v>25</v>
      </c>
      <c r="J1515">
        <v>10</v>
      </c>
      <c r="K1515">
        <v>0</v>
      </c>
      <c r="L1515" t="s">
        <v>25</v>
      </c>
      <c r="M1515" t="s">
        <v>25</v>
      </c>
      <c r="N1515">
        <v>0</v>
      </c>
      <c r="O1515" t="s">
        <v>25</v>
      </c>
    </row>
    <row r="1516" spans="1:15">
      <c r="A1516" t="s">
        <v>41</v>
      </c>
      <c r="B1516" t="s">
        <v>216</v>
      </c>
      <c r="C1516">
        <v>1972</v>
      </c>
      <c r="D1516">
        <v>17</v>
      </c>
      <c r="E1516">
        <v>0</v>
      </c>
      <c r="F1516" t="s">
        <v>25</v>
      </c>
      <c r="G1516" t="s">
        <v>25</v>
      </c>
      <c r="H1516">
        <v>7</v>
      </c>
      <c r="I1516" t="s">
        <v>25</v>
      </c>
      <c r="J1516">
        <v>10</v>
      </c>
      <c r="K1516">
        <v>0</v>
      </c>
      <c r="L1516" t="s">
        <v>25</v>
      </c>
      <c r="M1516" t="s">
        <v>25</v>
      </c>
      <c r="N1516">
        <v>0</v>
      </c>
      <c r="O1516" t="s">
        <v>25</v>
      </c>
    </row>
    <row r="1517" spans="1:15">
      <c r="A1517" t="s">
        <v>41</v>
      </c>
      <c r="B1517" t="s">
        <v>216</v>
      </c>
      <c r="C1517">
        <v>1973</v>
      </c>
      <c r="D1517">
        <v>11</v>
      </c>
      <c r="E1517">
        <v>0</v>
      </c>
      <c r="F1517" t="s">
        <v>25</v>
      </c>
      <c r="G1517" t="s">
        <v>25</v>
      </c>
      <c r="H1517">
        <v>3</v>
      </c>
      <c r="I1517" t="s">
        <v>25</v>
      </c>
      <c r="J1517">
        <v>8</v>
      </c>
      <c r="K1517">
        <v>0</v>
      </c>
      <c r="L1517" t="s">
        <v>25</v>
      </c>
      <c r="M1517" t="s">
        <v>25</v>
      </c>
      <c r="N1517">
        <v>0</v>
      </c>
      <c r="O1517" t="s">
        <v>25</v>
      </c>
    </row>
    <row r="1518" spans="1:15">
      <c r="A1518" t="s">
        <v>41</v>
      </c>
      <c r="B1518" t="s">
        <v>216</v>
      </c>
      <c r="C1518">
        <v>1974</v>
      </c>
      <c r="D1518">
        <v>16</v>
      </c>
      <c r="E1518">
        <v>0</v>
      </c>
      <c r="F1518" t="s">
        <v>25</v>
      </c>
      <c r="G1518" t="s">
        <v>25</v>
      </c>
      <c r="H1518">
        <v>4</v>
      </c>
      <c r="I1518" t="s">
        <v>25</v>
      </c>
      <c r="J1518">
        <v>12</v>
      </c>
      <c r="K1518">
        <v>0</v>
      </c>
      <c r="L1518" t="s">
        <v>25</v>
      </c>
      <c r="M1518" t="s">
        <v>25</v>
      </c>
      <c r="N1518">
        <v>0</v>
      </c>
      <c r="O1518" t="s">
        <v>25</v>
      </c>
    </row>
    <row r="1519" spans="1:15">
      <c r="A1519" t="s">
        <v>41</v>
      </c>
      <c r="B1519" t="s">
        <v>216</v>
      </c>
      <c r="C1519">
        <v>1975</v>
      </c>
      <c r="D1519">
        <v>380</v>
      </c>
      <c r="E1519">
        <v>15</v>
      </c>
      <c r="F1519" t="s">
        <v>25</v>
      </c>
      <c r="G1519" t="s">
        <v>25</v>
      </c>
      <c r="H1519" t="e">
        <v>#N/A</v>
      </c>
      <c r="I1519" t="s">
        <v>25</v>
      </c>
      <c r="J1519">
        <v>274</v>
      </c>
      <c r="K1519">
        <v>0</v>
      </c>
      <c r="L1519" t="s">
        <v>25</v>
      </c>
      <c r="M1519" t="s">
        <v>25</v>
      </c>
      <c r="N1519">
        <v>91</v>
      </c>
      <c r="O1519" t="s">
        <v>25</v>
      </c>
    </row>
    <row r="1520" spans="1:15">
      <c r="A1520" t="s">
        <v>41</v>
      </c>
      <c r="B1520" t="s">
        <v>216</v>
      </c>
      <c r="C1520">
        <v>1976</v>
      </c>
      <c r="D1520">
        <v>294</v>
      </c>
      <c r="E1520">
        <v>16</v>
      </c>
      <c r="F1520" t="s">
        <v>25</v>
      </c>
      <c r="G1520" t="s">
        <v>25</v>
      </c>
      <c r="H1520" t="e">
        <v>#N/A</v>
      </c>
      <c r="I1520" t="s">
        <v>25</v>
      </c>
      <c r="J1520">
        <v>278</v>
      </c>
      <c r="K1520">
        <v>0</v>
      </c>
      <c r="L1520" t="s">
        <v>25</v>
      </c>
      <c r="M1520" t="s">
        <v>25</v>
      </c>
      <c r="N1520">
        <v>0</v>
      </c>
      <c r="O1520" t="s">
        <v>25</v>
      </c>
    </row>
    <row r="1521" spans="1:15">
      <c r="A1521" t="s">
        <v>41</v>
      </c>
      <c r="B1521" t="s">
        <v>216</v>
      </c>
      <c r="C1521">
        <v>1977</v>
      </c>
      <c r="D1521">
        <v>298</v>
      </c>
      <c r="E1521">
        <v>16</v>
      </c>
      <c r="F1521" t="s">
        <v>25</v>
      </c>
      <c r="G1521" t="s">
        <v>25</v>
      </c>
      <c r="H1521" t="e">
        <v>#N/A</v>
      </c>
      <c r="I1521" t="s">
        <v>25</v>
      </c>
      <c r="J1521">
        <v>282</v>
      </c>
      <c r="K1521">
        <v>0</v>
      </c>
      <c r="L1521" t="s">
        <v>25</v>
      </c>
      <c r="M1521" t="s">
        <v>25</v>
      </c>
      <c r="N1521">
        <v>0</v>
      </c>
      <c r="O1521" t="s">
        <v>25</v>
      </c>
    </row>
    <row r="1522" spans="1:15">
      <c r="A1522" t="s">
        <v>41</v>
      </c>
      <c r="B1522" t="s">
        <v>216</v>
      </c>
      <c r="C1522">
        <v>1978</v>
      </c>
      <c r="D1522">
        <v>304.49092079169247</v>
      </c>
      <c r="E1522">
        <v>17.490920791692499</v>
      </c>
      <c r="F1522" t="s">
        <v>25</v>
      </c>
      <c r="G1522" t="s">
        <v>25</v>
      </c>
      <c r="H1522" t="e">
        <v>#N/A</v>
      </c>
      <c r="I1522" t="s">
        <v>25</v>
      </c>
      <c r="J1522">
        <v>287</v>
      </c>
      <c r="K1522">
        <v>0</v>
      </c>
      <c r="L1522" t="s">
        <v>25</v>
      </c>
      <c r="M1522" t="s">
        <v>25</v>
      </c>
      <c r="N1522">
        <v>0</v>
      </c>
      <c r="O1522" t="s">
        <v>25</v>
      </c>
    </row>
    <row r="1523" spans="1:15">
      <c r="A1523" t="s">
        <v>41</v>
      </c>
      <c r="B1523" t="s">
        <v>216</v>
      </c>
      <c r="C1523">
        <v>1979</v>
      </c>
      <c r="D1523">
        <v>310.0260162570903</v>
      </c>
      <c r="E1523">
        <v>19.026016257090312</v>
      </c>
      <c r="F1523" t="s">
        <v>25</v>
      </c>
      <c r="G1523" t="s">
        <v>25</v>
      </c>
      <c r="H1523" t="e">
        <v>#N/A</v>
      </c>
      <c r="I1523" t="s">
        <v>25</v>
      </c>
      <c r="J1523">
        <v>291</v>
      </c>
      <c r="K1523">
        <v>0</v>
      </c>
      <c r="L1523" t="s">
        <v>25</v>
      </c>
      <c r="M1523" t="s">
        <v>25</v>
      </c>
      <c r="N1523">
        <v>0</v>
      </c>
      <c r="O1523" t="s">
        <v>25</v>
      </c>
    </row>
    <row r="1524" spans="1:15">
      <c r="A1524" t="s">
        <v>41</v>
      </c>
      <c r="B1524" t="s">
        <v>216</v>
      </c>
      <c r="C1524">
        <v>1980</v>
      </c>
      <c r="D1524">
        <v>314.96283306295118</v>
      </c>
      <c r="E1524">
        <v>19.962833062951191</v>
      </c>
      <c r="F1524" t="s">
        <v>25</v>
      </c>
      <c r="G1524" t="s">
        <v>25</v>
      </c>
      <c r="H1524" t="e">
        <v>#N/A</v>
      </c>
      <c r="I1524" t="s">
        <v>25</v>
      </c>
      <c r="J1524">
        <v>295</v>
      </c>
      <c r="K1524">
        <v>0</v>
      </c>
      <c r="L1524" t="s">
        <v>25</v>
      </c>
      <c r="M1524" t="s">
        <v>25</v>
      </c>
      <c r="N1524">
        <v>0</v>
      </c>
      <c r="O1524" t="s">
        <v>25</v>
      </c>
    </row>
    <row r="1525" spans="1:15">
      <c r="A1525" t="s">
        <v>41</v>
      </c>
      <c r="B1525" t="s">
        <v>216</v>
      </c>
      <c r="C1525">
        <v>1981</v>
      </c>
      <c r="D1525">
        <v>319.94089902369171</v>
      </c>
      <c r="E1525">
        <v>20.160295585397055</v>
      </c>
      <c r="F1525" t="s">
        <v>25</v>
      </c>
      <c r="G1525" t="s">
        <v>25</v>
      </c>
      <c r="H1525" t="e">
        <v>#N/A</v>
      </c>
      <c r="I1525" t="s">
        <v>25</v>
      </c>
      <c r="J1525">
        <v>299.78060343829463</v>
      </c>
      <c r="K1525">
        <v>0</v>
      </c>
      <c r="L1525" t="s">
        <v>25</v>
      </c>
      <c r="M1525" t="s">
        <v>25</v>
      </c>
      <c r="N1525">
        <v>0</v>
      </c>
      <c r="O1525" t="s">
        <v>25</v>
      </c>
    </row>
    <row r="1526" spans="1:15">
      <c r="A1526" t="s">
        <v>41</v>
      </c>
      <c r="B1526" t="s">
        <v>216</v>
      </c>
      <c r="C1526">
        <v>1982</v>
      </c>
      <c r="D1526">
        <v>325.80869706466189</v>
      </c>
      <c r="E1526">
        <v>21.501406514449044</v>
      </c>
      <c r="F1526" t="s">
        <v>25</v>
      </c>
      <c r="G1526" t="s">
        <v>25</v>
      </c>
      <c r="H1526" t="e">
        <v>#N/A</v>
      </c>
      <c r="I1526" t="s">
        <v>25</v>
      </c>
      <c r="J1526">
        <v>304.30729055021283</v>
      </c>
      <c r="K1526">
        <v>0</v>
      </c>
      <c r="L1526" t="s">
        <v>25</v>
      </c>
      <c r="M1526" t="s">
        <v>25</v>
      </c>
      <c r="N1526">
        <v>0</v>
      </c>
      <c r="O1526" t="s">
        <v>25</v>
      </c>
    </row>
    <row r="1527" spans="1:15">
      <c r="A1527" t="s">
        <v>41</v>
      </c>
      <c r="B1527" t="s">
        <v>216</v>
      </c>
      <c r="C1527">
        <v>1983</v>
      </c>
      <c r="D1527">
        <v>331.66107110672914</v>
      </c>
      <c r="E1527">
        <v>22.758740469208139</v>
      </c>
      <c r="F1527" t="s">
        <v>25</v>
      </c>
      <c r="G1527" t="s">
        <v>25</v>
      </c>
      <c r="H1527" t="e">
        <v>#N/A</v>
      </c>
      <c r="I1527" t="s">
        <v>25</v>
      </c>
      <c r="J1527">
        <v>308.902330637521</v>
      </c>
      <c r="K1527">
        <v>0</v>
      </c>
      <c r="L1527" t="s">
        <v>25</v>
      </c>
      <c r="M1527" t="s">
        <v>25</v>
      </c>
      <c r="N1527">
        <v>0</v>
      </c>
      <c r="O1527" t="s">
        <v>25</v>
      </c>
    </row>
    <row r="1528" spans="1:15">
      <c r="A1528" t="s">
        <v>41</v>
      </c>
      <c r="B1528" t="s">
        <v>216</v>
      </c>
      <c r="C1528">
        <v>1984</v>
      </c>
      <c r="D1528">
        <v>337.28793085532072</v>
      </c>
      <c r="E1528">
        <v>23.721175025173178</v>
      </c>
      <c r="F1528" t="s">
        <v>25</v>
      </c>
      <c r="G1528" t="s">
        <v>25</v>
      </c>
      <c r="H1528" t="e">
        <v>#N/A</v>
      </c>
      <c r="I1528" t="s">
        <v>25</v>
      </c>
      <c r="J1528">
        <v>313.56675583014754</v>
      </c>
      <c r="K1528">
        <v>0</v>
      </c>
      <c r="L1528" t="s">
        <v>25</v>
      </c>
      <c r="M1528" t="s">
        <v>25</v>
      </c>
      <c r="N1528">
        <v>0</v>
      </c>
      <c r="O1528" t="s">
        <v>25</v>
      </c>
    </row>
    <row r="1529" spans="1:15">
      <c r="A1529" t="s">
        <v>41</v>
      </c>
      <c r="B1529" t="s">
        <v>216</v>
      </c>
      <c r="C1529">
        <v>1985</v>
      </c>
      <c r="D1529">
        <v>347.72479964195543</v>
      </c>
      <c r="E1529">
        <v>29.423185798772714</v>
      </c>
      <c r="F1529" t="s">
        <v>25</v>
      </c>
      <c r="G1529" t="s">
        <v>25</v>
      </c>
      <c r="H1529" t="e">
        <v>#N/A</v>
      </c>
      <c r="I1529" t="s">
        <v>25</v>
      </c>
      <c r="J1529">
        <v>318.30161384318274</v>
      </c>
      <c r="K1529">
        <v>0</v>
      </c>
      <c r="L1529" t="s">
        <v>25</v>
      </c>
      <c r="M1529" t="s">
        <v>25</v>
      </c>
      <c r="N1529">
        <v>0</v>
      </c>
      <c r="O1529" t="s">
        <v>25</v>
      </c>
    </row>
    <row r="1530" spans="1:15">
      <c r="A1530" t="s">
        <v>41</v>
      </c>
      <c r="B1530" t="s">
        <v>216</v>
      </c>
      <c r="C1530">
        <v>1986</v>
      </c>
      <c r="D1530">
        <v>1033.5785505784575</v>
      </c>
      <c r="E1530">
        <v>35.578550578457524</v>
      </c>
      <c r="F1530" t="s">
        <v>25</v>
      </c>
      <c r="G1530" t="s">
        <v>25</v>
      </c>
      <c r="H1530" t="e">
        <v>#N/A</v>
      </c>
      <c r="I1530" t="s">
        <v>25</v>
      </c>
      <c r="J1530">
        <v>998</v>
      </c>
      <c r="K1530">
        <v>0</v>
      </c>
      <c r="L1530" t="s">
        <v>25</v>
      </c>
      <c r="M1530" t="s">
        <v>25</v>
      </c>
      <c r="N1530">
        <v>0</v>
      </c>
      <c r="O1530" t="s">
        <v>25</v>
      </c>
    </row>
    <row r="1531" spans="1:15">
      <c r="A1531" t="s">
        <v>41</v>
      </c>
      <c r="B1531" t="s">
        <v>216</v>
      </c>
      <c r="C1531">
        <v>1987</v>
      </c>
      <c r="D1531">
        <v>1134.324242883439</v>
      </c>
      <c r="E1531">
        <v>44.324242883439005</v>
      </c>
      <c r="F1531" t="s">
        <v>25</v>
      </c>
      <c r="G1531" t="s">
        <v>25</v>
      </c>
      <c r="H1531" t="e">
        <v>#N/A</v>
      </c>
      <c r="I1531" t="s">
        <v>25</v>
      </c>
      <c r="J1531">
        <v>1090</v>
      </c>
      <c r="K1531">
        <v>0</v>
      </c>
      <c r="L1531" t="s">
        <v>25</v>
      </c>
      <c r="M1531" t="s">
        <v>25</v>
      </c>
      <c r="N1531">
        <v>0</v>
      </c>
      <c r="O1531" t="s">
        <v>25</v>
      </c>
    </row>
    <row r="1532" spans="1:15">
      <c r="A1532" t="s">
        <v>41</v>
      </c>
      <c r="B1532" t="s">
        <v>216</v>
      </c>
      <c r="C1532">
        <v>1988</v>
      </c>
      <c r="D1532">
        <v>1227.2958313097392</v>
      </c>
      <c r="E1532">
        <v>45.295831309739135</v>
      </c>
      <c r="F1532" t="s">
        <v>25</v>
      </c>
      <c r="G1532" t="s">
        <v>25</v>
      </c>
      <c r="H1532" t="e">
        <v>#N/A</v>
      </c>
      <c r="I1532" t="s">
        <v>25</v>
      </c>
      <c r="J1532">
        <v>1182</v>
      </c>
      <c r="K1532">
        <v>0</v>
      </c>
      <c r="L1532" t="s">
        <v>25</v>
      </c>
      <c r="M1532" t="s">
        <v>25</v>
      </c>
      <c r="N1532">
        <v>0</v>
      </c>
      <c r="O1532" t="s">
        <v>25</v>
      </c>
    </row>
    <row r="1533" spans="1:15">
      <c r="A1533" t="s">
        <v>41</v>
      </c>
      <c r="B1533" t="s">
        <v>216</v>
      </c>
      <c r="C1533">
        <v>1989</v>
      </c>
      <c r="D1533">
        <v>1322.2947024215712</v>
      </c>
      <c r="E1533">
        <v>47.794702421571266</v>
      </c>
      <c r="F1533" t="s">
        <v>25</v>
      </c>
      <c r="G1533" t="s">
        <v>25</v>
      </c>
      <c r="H1533" t="e">
        <v>#N/A</v>
      </c>
      <c r="I1533" t="s">
        <v>25</v>
      </c>
      <c r="J1533">
        <v>1274</v>
      </c>
      <c r="K1533">
        <v>0.5</v>
      </c>
      <c r="L1533" t="s">
        <v>25</v>
      </c>
      <c r="M1533" t="s">
        <v>25</v>
      </c>
      <c r="N1533">
        <v>0</v>
      </c>
      <c r="O1533" t="s">
        <v>25</v>
      </c>
    </row>
    <row r="1534" spans="1:15">
      <c r="A1534" t="s">
        <v>41</v>
      </c>
      <c r="B1534" t="s">
        <v>216</v>
      </c>
      <c r="C1534">
        <v>1990</v>
      </c>
      <c r="D1534">
        <v>1362.8037952079449</v>
      </c>
      <c r="E1534">
        <v>56.203795207944857</v>
      </c>
      <c r="F1534" t="s">
        <v>25</v>
      </c>
      <c r="G1534" t="s">
        <v>25</v>
      </c>
      <c r="H1534" t="e">
        <v>#N/A</v>
      </c>
      <c r="I1534" t="s">
        <v>25</v>
      </c>
      <c r="J1534">
        <v>1306</v>
      </c>
      <c r="K1534">
        <v>0.6</v>
      </c>
      <c r="L1534" t="s">
        <v>25</v>
      </c>
      <c r="M1534" t="s">
        <v>25</v>
      </c>
      <c r="N1534">
        <v>0</v>
      </c>
      <c r="O1534" t="s">
        <v>25</v>
      </c>
    </row>
    <row r="1535" spans="1:15">
      <c r="A1535" t="s">
        <v>41</v>
      </c>
      <c r="B1535" t="s">
        <v>216</v>
      </c>
      <c r="C1535">
        <v>1991</v>
      </c>
      <c r="D1535">
        <v>2006.8024887195331</v>
      </c>
      <c r="E1535">
        <v>61.462488719533148</v>
      </c>
      <c r="F1535" t="s">
        <v>25</v>
      </c>
      <c r="G1535" t="s">
        <v>25</v>
      </c>
      <c r="H1535">
        <v>250</v>
      </c>
      <c r="I1535" t="s">
        <v>25</v>
      </c>
      <c r="J1535">
        <v>1694.74</v>
      </c>
      <c r="K1535">
        <v>0.6</v>
      </c>
      <c r="L1535" t="s">
        <v>25</v>
      </c>
      <c r="M1535" t="s">
        <v>25</v>
      </c>
      <c r="N1535">
        <v>0</v>
      </c>
      <c r="O1535" t="s">
        <v>25</v>
      </c>
    </row>
    <row r="1536" spans="1:15">
      <c r="A1536" t="s">
        <v>41</v>
      </c>
      <c r="B1536" t="s">
        <v>216</v>
      </c>
      <c r="C1536">
        <v>1992</v>
      </c>
      <c r="D1536">
        <v>752.08780097522799</v>
      </c>
      <c r="E1536">
        <v>54.907800975228064</v>
      </c>
      <c r="F1536" t="s">
        <v>25</v>
      </c>
      <c r="G1536" t="s">
        <v>25</v>
      </c>
      <c r="H1536">
        <v>250</v>
      </c>
      <c r="I1536" t="s">
        <v>25</v>
      </c>
      <c r="J1536">
        <v>446.78</v>
      </c>
      <c r="K1536">
        <v>0.4</v>
      </c>
      <c r="L1536" t="s">
        <v>25</v>
      </c>
      <c r="M1536" t="s">
        <v>25</v>
      </c>
      <c r="N1536">
        <v>0</v>
      </c>
      <c r="O1536" t="s">
        <v>25</v>
      </c>
    </row>
    <row r="1537" spans="1:15">
      <c r="A1537" t="s">
        <v>41</v>
      </c>
      <c r="B1537" t="s">
        <v>216</v>
      </c>
      <c r="C1537">
        <v>1993</v>
      </c>
      <c r="D1537">
        <v>849.76771514625955</v>
      </c>
      <c r="E1537">
        <v>57.647715146259465</v>
      </c>
      <c r="F1537" t="s">
        <v>25</v>
      </c>
      <c r="G1537" t="s">
        <v>25</v>
      </c>
      <c r="H1537">
        <v>250</v>
      </c>
      <c r="I1537" t="s">
        <v>25</v>
      </c>
      <c r="J1537">
        <v>541.72</v>
      </c>
      <c r="K1537">
        <v>0.4</v>
      </c>
      <c r="L1537" t="s">
        <v>25</v>
      </c>
      <c r="M1537" t="s">
        <v>25</v>
      </c>
      <c r="N1537">
        <v>0</v>
      </c>
      <c r="O1537" t="s">
        <v>25</v>
      </c>
    </row>
    <row r="1538" spans="1:15">
      <c r="A1538" t="s">
        <v>41</v>
      </c>
      <c r="B1538" t="s">
        <v>216</v>
      </c>
      <c r="C1538">
        <v>1994</v>
      </c>
      <c r="D1538">
        <v>927.31999999999994</v>
      </c>
      <c r="E1538">
        <v>0</v>
      </c>
      <c r="F1538" t="s">
        <v>25</v>
      </c>
      <c r="G1538" t="s">
        <v>25</v>
      </c>
      <c r="H1538">
        <v>250</v>
      </c>
      <c r="I1538" t="s">
        <v>25</v>
      </c>
      <c r="J1538">
        <v>676.92</v>
      </c>
      <c r="K1538">
        <v>0.4</v>
      </c>
      <c r="L1538" t="s">
        <v>25</v>
      </c>
      <c r="M1538" t="s">
        <v>25</v>
      </c>
      <c r="N1538">
        <v>0</v>
      </c>
      <c r="O1538" t="s">
        <v>25</v>
      </c>
    </row>
    <row r="1539" spans="1:15">
      <c r="A1539" t="s">
        <v>41</v>
      </c>
      <c r="B1539" t="s">
        <v>216</v>
      </c>
      <c r="C1539">
        <v>1995</v>
      </c>
      <c r="D1539">
        <v>1225.7210000000002</v>
      </c>
      <c r="E1539">
        <v>0</v>
      </c>
      <c r="F1539" t="s">
        <v>25</v>
      </c>
      <c r="G1539" t="s">
        <v>25</v>
      </c>
      <c r="H1539">
        <v>258</v>
      </c>
      <c r="I1539" t="s">
        <v>25</v>
      </c>
      <c r="J1539">
        <v>967.30000000000007</v>
      </c>
      <c r="K1539">
        <v>0.42100000000000004</v>
      </c>
      <c r="L1539" t="s">
        <v>25</v>
      </c>
      <c r="M1539" t="s">
        <v>25</v>
      </c>
      <c r="N1539">
        <v>0</v>
      </c>
      <c r="O1539" t="s">
        <v>25</v>
      </c>
    </row>
    <row r="1540" spans="1:15">
      <c r="A1540" t="s">
        <v>41</v>
      </c>
      <c r="B1540" t="s">
        <v>216</v>
      </c>
      <c r="C1540">
        <v>1996</v>
      </c>
      <c r="D1540">
        <v>883.89</v>
      </c>
      <c r="E1540">
        <v>0</v>
      </c>
      <c r="F1540" t="s">
        <v>25</v>
      </c>
      <c r="G1540" t="s">
        <v>25</v>
      </c>
      <c r="H1540">
        <v>0</v>
      </c>
      <c r="I1540" t="s">
        <v>25</v>
      </c>
      <c r="J1540">
        <v>883.89</v>
      </c>
      <c r="K1540">
        <v>0</v>
      </c>
      <c r="L1540" t="s">
        <v>25</v>
      </c>
      <c r="M1540" t="s">
        <v>25</v>
      </c>
      <c r="N1540">
        <v>0</v>
      </c>
      <c r="O1540" t="s">
        <v>25</v>
      </c>
    </row>
    <row r="1541" spans="1:15">
      <c r="A1541" t="s">
        <v>41</v>
      </c>
      <c r="B1541" t="s">
        <v>216</v>
      </c>
      <c r="C1541">
        <v>1997</v>
      </c>
      <c r="D1541">
        <v>1010.8699999999999</v>
      </c>
      <c r="E1541">
        <v>0</v>
      </c>
      <c r="F1541" t="s">
        <v>25</v>
      </c>
      <c r="G1541" t="s">
        <v>25</v>
      </c>
      <c r="H1541">
        <v>0</v>
      </c>
      <c r="I1541" t="s">
        <v>25</v>
      </c>
      <c r="J1541">
        <v>1010.8699999999999</v>
      </c>
      <c r="K1541">
        <v>0</v>
      </c>
      <c r="L1541" t="s">
        <v>25</v>
      </c>
      <c r="M1541" t="s">
        <v>25</v>
      </c>
      <c r="N1541">
        <v>0</v>
      </c>
      <c r="O1541" t="s">
        <v>25</v>
      </c>
    </row>
    <row r="1542" spans="1:15">
      <c r="A1542" t="s">
        <v>41</v>
      </c>
      <c r="B1542" t="s">
        <v>216</v>
      </c>
      <c r="C1542">
        <v>1998</v>
      </c>
      <c r="D1542">
        <v>1140.3</v>
      </c>
      <c r="E1542">
        <v>0</v>
      </c>
      <c r="F1542" t="s">
        <v>25</v>
      </c>
      <c r="G1542" t="s">
        <v>25</v>
      </c>
      <c r="H1542">
        <v>0</v>
      </c>
      <c r="I1542" t="s">
        <v>25</v>
      </c>
      <c r="J1542">
        <v>1140.3</v>
      </c>
      <c r="K1542">
        <v>0</v>
      </c>
      <c r="L1542" t="s">
        <v>25</v>
      </c>
      <c r="M1542" t="s">
        <v>25</v>
      </c>
      <c r="N1542">
        <v>0</v>
      </c>
      <c r="O1542" t="s">
        <v>25</v>
      </c>
    </row>
    <row r="1543" spans="1:15">
      <c r="A1543" t="s">
        <v>41</v>
      </c>
      <c r="B1543" t="s">
        <v>216</v>
      </c>
      <c r="C1543">
        <v>1999</v>
      </c>
      <c r="D1543">
        <v>1265.5999999999999</v>
      </c>
      <c r="E1543">
        <v>0</v>
      </c>
      <c r="F1543" t="s">
        <v>25</v>
      </c>
      <c r="G1543" t="s">
        <v>25</v>
      </c>
      <c r="H1543">
        <v>0</v>
      </c>
      <c r="I1543" t="s">
        <v>25</v>
      </c>
      <c r="J1543">
        <v>1265.5999999999999</v>
      </c>
      <c r="K1543">
        <v>0</v>
      </c>
      <c r="L1543" t="s">
        <v>25</v>
      </c>
      <c r="M1543" t="s">
        <v>25</v>
      </c>
      <c r="N1543">
        <v>0</v>
      </c>
      <c r="O1543" t="s">
        <v>25</v>
      </c>
    </row>
    <row r="1544" spans="1:15">
      <c r="A1544" t="s">
        <v>41</v>
      </c>
      <c r="B1544" t="s">
        <v>216</v>
      </c>
      <c r="C1544">
        <v>2000</v>
      </c>
      <c r="D1544">
        <v>1406.8</v>
      </c>
      <c r="E1544">
        <v>0</v>
      </c>
      <c r="F1544" t="s">
        <v>25</v>
      </c>
      <c r="G1544" t="s">
        <v>25</v>
      </c>
      <c r="H1544">
        <v>0</v>
      </c>
      <c r="I1544" t="s">
        <v>25</v>
      </c>
      <c r="J1544">
        <v>1406.8</v>
      </c>
      <c r="K1544">
        <v>0</v>
      </c>
      <c r="L1544" t="s">
        <v>25</v>
      </c>
      <c r="M1544" t="s">
        <v>25</v>
      </c>
      <c r="N1544">
        <v>0</v>
      </c>
      <c r="O1544" t="s">
        <v>25</v>
      </c>
    </row>
    <row r="1545" spans="1:15">
      <c r="A1545" t="s">
        <v>41</v>
      </c>
      <c r="B1545" t="s">
        <v>216</v>
      </c>
      <c r="C1545">
        <v>2001</v>
      </c>
      <c r="D1545">
        <v>1462.1999999999998</v>
      </c>
      <c r="E1545">
        <v>0</v>
      </c>
      <c r="F1545" t="s">
        <v>25</v>
      </c>
      <c r="G1545" t="s">
        <v>25</v>
      </c>
      <c r="H1545">
        <v>0</v>
      </c>
      <c r="I1545" t="s">
        <v>25</v>
      </c>
      <c r="J1545">
        <v>1462.1999999999998</v>
      </c>
      <c r="K1545">
        <v>0</v>
      </c>
      <c r="L1545" t="s">
        <v>25</v>
      </c>
      <c r="M1545" t="s">
        <v>25</v>
      </c>
      <c r="N1545">
        <v>0</v>
      </c>
      <c r="O1545" t="s">
        <v>25</v>
      </c>
    </row>
    <row r="1546" spans="1:15">
      <c r="A1546" t="s">
        <v>41</v>
      </c>
      <c r="B1546" t="s">
        <v>216</v>
      </c>
      <c r="C1546">
        <v>2002</v>
      </c>
      <c r="D1546">
        <v>1551.4</v>
      </c>
      <c r="E1546">
        <v>0</v>
      </c>
      <c r="F1546" t="s">
        <v>25</v>
      </c>
      <c r="G1546" t="s">
        <v>25</v>
      </c>
      <c r="H1546">
        <v>0</v>
      </c>
      <c r="I1546">
        <v>200</v>
      </c>
      <c r="J1546">
        <v>1351.4</v>
      </c>
      <c r="K1546">
        <v>0</v>
      </c>
      <c r="L1546" t="s">
        <v>25</v>
      </c>
      <c r="M1546" t="s">
        <v>25</v>
      </c>
      <c r="N1546">
        <v>0</v>
      </c>
      <c r="O1546" t="s">
        <v>25</v>
      </c>
    </row>
    <row r="1547" spans="1:15">
      <c r="A1547" t="s">
        <v>41</v>
      </c>
      <c r="B1547" t="s">
        <v>216</v>
      </c>
      <c r="C1547">
        <v>2003</v>
      </c>
      <c r="D1547">
        <v>1608.49</v>
      </c>
      <c r="E1547">
        <v>0</v>
      </c>
      <c r="F1547" t="s">
        <v>25</v>
      </c>
      <c r="G1547" t="s">
        <v>25</v>
      </c>
      <c r="H1547">
        <v>0</v>
      </c>
      <c r="I1547" t="s">
        <v>25</v>
      </c>
      <c r="J1547">
        <v>1608.49</v>
      </c>
      <c r="K1547">
        <v>0</v>
      </c>
      <c r="L1547" t="s">
        <v>25</v>
      </c>
      <c r="M1547" t="s">
        <v>25</v>
      </c>
      <c r="N1547">
        <v>0</v>
      </c>
      <c r="O1547" t="s">
        <v>25</v>
      </c>
    </row>
    <row r="1548" spans="1:15">
      <c r="A1548" t="s">
        <v>41</v>
      </c>
      <c r="B1548" t="s">
        <v>216</v>
      </c>
      <c r="C1548">
        <v>2004</v>
      </c>
      <c r="D1548">
        <v>1671.6</v>
      </c>
      <c r="E1548">
        <v>0</v>
      </c>
      <c r="F1548" t="s">
        <v>25</v>
      </c>
      <c r="G1548" t="s">
        <v>25</v>
      </c>
      <c r="H1548">
        <v>0</v>
      </c>
      <c r="I1548" t="s">
        <v>25</v>
      </c>
      <c r="J1548">
        <v>1671.6</v>
      </c>
      <c r="K1548">
        <v>0</v>
      </c>
      <c r="L1548" t="s">
        <v>25</v>
      </c>
      <c r="M1548" t="s">
        <v>25</v>
      </c>
      <c r="N1548">
        <v>0</v>
      </c>
      <c r="O1548" t="s">
        <v>25</v>
      </c>
    </row>
    <row r="1549" spans="1:15">
      <c r="A1549" t="s">
        <v>41</v>
      </c>
      <c r="B1549" t="s">
        <v>216</v>
      </c>
      <c r="C1549">
        <v>2005</v>
      </c>
      <c r="D1549">
        <v>1728.8000000000002</v>
      </c>
      <c r="E1549">
        <v>0</v>
      </c>
      <c r="F1549" t="s">
        <v>25</v>
      </c>
      <c r="G1549" t="s">
        <v>25</v>
      </c>
      <c r="H1549">
        <v>0</v>
      </c>
      <c r="I1549" t="s">
        <v>25</v>
      </c>
      <c r="J1549">
        <v>1728.8000000000002</v>
      </c>
      <c r="K1549">
        <v>0</v>
      </c>
      <c r="L1549" t="s">
        <v>25</v>
      </c>
      <c r="M1549" t="s">
        <v>25</v>
      </c>
      <c r="N1549">
        <v>0</v>
      </c>
      <c r="O1549" t="s">
        <v>25</v>
      </c>
    </row>
    <row r="1550" spans="1:15">
      <c r="A1550" t="s">
        <v>41</v>
      </c>
      <c r="B1550" t="s">
        <v>216</v>
      </c>
      <c r="C1550">
        <v>2006</v>
      </c>
      <c r="D1550">
        <v>1787.11</v>
      </c>
      <c r="E1550">
        <v>0</v>
      </c>
      <c r="F1550" t="s">
        <v>25</v>
      </c>
      <c r="G1550" t="s">
        <v>25</v>
      </c>
      <c r="H1550">
        <v>0</v>
      </c>
      <c r="I1550" t="s">
        <v>25</v>
      </c>
      <c r="J1550">
        <v>1787.11</v>
      </c>
      <c r="K1550">
        <v>0</v>
      </c>
      <c r="L1550" t="s">
        <v>25</v>
      </c>
      <c r="M1550" t="s">
        <v>25</v>
      </c>
      <c r="N1550">
        <v>0</v>
      </c>
      <c r="O1550" t="s">
        <v>25</v>
      </c>
    </row>
    <row r="1551" spans="1:15">
      <c r="A1551" t="s">
        <v>41</v>
      </c>
      <c r="B1551" t="s">
        <v>216</v>
      </c>
      <c r="C1551">
        <v>2007</v>
      </c>
      <c r="D1551">
        <v>1774.06</v>
      </c>
      <c r="E1551">
        <v>0</v>
      </c>
      <c r="F1551" t="s">
        <v>25</v>
      </c>
      <c r="G1551" t="s">
        <v>25</v>
      </c>
      <c r="H1551">
        <v>0</v>
      </c>
      <c r="I1551" t="s">
        <v>25</v>
      </c>
      <c r="J1551">
        <v>1774.06</v>
      </c>
      <c r="K1551">
        <v>0</v>
      </c>
      <c r="L1551" t="s">
        <v>25</v>
      </c>
      <c r="M1551" t="s">
        <v>25</v>
      </c>
      <c r="N1551">
        <v>0</v>
      </c>
      <c r="O1551" t="s">
        <v>25</v>
      </c>
    </row>
    <row r="1552" spans="1:15">
      <c r="A1552" t="s">
        <v>41</v>
      </c>
      <c r="B1552" t="s">
        <v>216</v>
      </c>
      <c r="C1552">
        <v>2008</v>
      </c>
      <c r="D1552">
        <v>1949.3056495266001</v>
      </c>
      <c r="E1552">
        <v>0</v>
      </c>
      <c r="F1552" t="s">
        <v>25</v>
      </c>
      <c r="G1552" t="s">
        <v>25</v>
      </c>
      <c r="H1552">
        <v>0</v>
      </c>
      <c r="I1552" t="s">
        <v>25</v>
      </c>
      <c r="J1552">
        <v>1949.3056495266001</v>
      </c>
      <c r="K1552">
        <v>0</v>
      </c>
      <c r="L1552" t="s">
        <v>25</v>
      </c>
      <c r="M1552" t="s">
        <v>25</v>
      </c>
      <c r="N1552">
        <v>0</v>
      </c>
      <c r="O1552" t="s">
        <v>25</v>
      </c>
    </row>
    <row r="1553" spans="1:15">
      <c r="A1553" t="s">
        <v>41</v>
      </c>
      <c r="B1553" t="s">
        <v>216</v>
      </c>
      <c r="C1553">
        <v>2009</v>
      </c>
      <c r="D1553">
        <v>1956.09016483445</v>
      </c>
      <c r="E1553">
        <v>0</v>
      </c>
      <c r="F1553" t="s">
        <v>25</v>
      </c>
      <c r="G1553" t="s">
        <v>25</v>
      </c>
      <c r="H1553">
        <v>0</v>
      </c>
      <c r="I1553" t="s">
        <v>25</v>
      </c>
      <c r="J1553">
        <v>1956.09016483445</v>
      </c>
      <c r="K1553">
        <v>0</v>
      </c>
      <c r="L1553" t="s">
        <v>25</v>
      </c>
      <c r="M1553" t="s">
        <v>25</v>
      </c>
      <c r="N1553">
        <v>0</v>
      </c>
      <c r="O1553" t="s">
        <v>25</v>
      </c>
    </row>
    <row r="1554" spans="1:15">
      <c r="A1554" t="s">
        <v>41</v>
      </c>
      <c r="B1554" t="s">
        <v>216</v>
      </c>
      <c r="C1554">
        <v>2010</v>
      </c>
      <c r="D1554">
        <v>1962.97712632345</v>
      </c>
      <c r="E1554">
        <v>0</v>
      </c>
      <c r="F1554" t="s">
        <v>25</v>
      </c>
      <c r="G1554" t="s">
        <v>25</v>
      </c>
      <c r="H1554">
        <v>0</v>
      </c>
      <c r="I1554">
        <v>200</v>
      </c>
      <c r="J1554">
        <v>1762.97712632345</v>
      </c>
      <c r="K1554">
        <v>0</v>
      </c>
      <c r="L1554" t="s">
        <v>25</v>
      </c>
      <c r="M1554" t="s">
        <v>25</v>
      </c>
      <c r="N1554">
        <v>0</v>
      </c>
      <c r="O1554" t="s">
        <v>25</v>
      </c>
    </row>
    <row r="1555" spans="1:15">
      <c r="A1555" t="s">
        <v>41</v>
      </c>
      <c r="B1555" t="s">
        <v>216</v>
      </c>
      <c r="C1555">
        <v>2011</v>
      </c>
      <c r="D1555">
        <v>1969.96808093093</v>
      </c>
      <c r="E1555">
        <v>0</v>
      </c>
      <c r="F1555" t="s">
        <v>25</v>
      </c>
      <c r="G1555" t="s">
        <v>25</v>
      </c>
      <c r="H1555">
        <v>0</v>
      </c>
      <c r="I1555" t="s">
        <v>25</v>
      </c>
      <c r="J1555">
        <v>1969.96808093093</v>
      </c>
      <c r="K1555">
        <v>0</v>
      </c>
      <c r="L1555" t="s">
        <v>25</v>
      </c>
      <c r="M1555" t="s">
        <v>25</v>
      </c>
      <c r="N1555">
        <v>0</v>
      </c>
      <c r="O1555" t="s">
        <v>25</v>
      </c>
    </row>
    <row r="1556" spans="1:15">
      <c r="A1556" t="s">
        <v>41</v>
      </c>
      <c r="B1556" t="s">
        <v>216</v>
      </c>
      <c r="C1556">
        <v>2012</v>
      </c>
      <c r="D1556">
        <v>1977.0645989529901</v>
      </c>
      <c r="E1556">
        <v>0</v>
      </c>
      <c r="F1556" t="s">
        <v>25</v>
      </c>
      <c r="G1556" t="s">
        <v>25</v>
      </c>
      <c r="H1556">
        <v>0</v>
      </c>
      <c r="I1556" t="s">
        <v>25</v>
      </c>
      <c r="J1556">
        <v>1977.0645989529901</v>
      </c>
      <c r="K1556">
        <v>0</v>
      </c>
      <c r="L1556" t="s">
        <v>25</v>
      </c>
      <c r="M1556" t="s">
        <v>25</v>
      </c>
      <c r="N1556">
        <v>0</v>
      </c>
      <c r="O1556" t="s">
        <v>25</v>
      </c>
    </row>
    <row r="1557" spans="1:15">
      <c r="A1557" t="s">
        <v>41</v>
      </c>
      <c r="B1557" t="s">
        <v>216</v>
      </c>
      <c r="C1557">
        <v>2013</v>
      </c>
      <c r="D1557">
        <v>1984.26827439718</v>
      </c>
      <c r="E1557">
        <v>0</v>
      </c>
      <c r="F1557" t="s">
        <v>25</v>
      </c>
      <c r="G1557" t="s">
        <v>25</v>
      </c>
      <c r="H1557">
        <v>0</v>
      </c>
      <c r="I1557" t="s">
        <v>25</v>
      </c>
      <c r="J1557">
        <v>1984.26827439718</v>
      </c>
      <c r="K1557">
        <v>0</v>
      </c>
      <c r="L1557" t="s">
        <v>25</v>
      </c>
      <c r="M1557" t="s">
        <v>25</v>
      </c>
      <c r="N1557">
        <v>0</v>
      </c>
      <c r="O1557" t="s">
        <v>25</v>
      </c>
    </row>
    <row r="1558" spans="1:15">
      <c r="A1558" t="s">
        <v>41</v>
      </c>
      <c r="B1558" t="s">
        <v>216</v>
      </c>
      <c r="C1558">
        <v>2014</v>
      </c>
      <c r="D1558">
        <v>1991.5807253405801</v>
      </c>
      <c r="E1558">
        <v>0</v>
      </c>
      <c r="F1558" t="s">
        <v>25</v>
      </c>
      <c r="G1558" t="s">
        <v>25</v>
      </c>
      <c r="H1558">
        <v>0</v>
      </c>
      <c r="I1558" t="s">
        <v>25</v>
      </c>
      <c r="J1558">
        <v>1991.5807253405801</v>
      </c>
      <c r="K1558">
        <v>0</v>
      </c>
      <c r="L1558" t="s">
        <v>25</v>
      </c>
      <c r="M1558" t="s">
        <v>25</v>
      </c>
      <c r="N1558">
        <v>0</v>
      </c>
      <c r="O1558" t="s">
        <v>25</v>
      </c>
    </row>
    <row r="1559" spans="1:15">
      <c r="A1559" t="s">
        <v>41</v>
      </c>
      <c r="B1559" t="s">
        <v>216</v>
      </c>
      <c r="C1559">
        <v>2015</v>
      </c>
      <c r="D1559">
        <v>1999.00359429322</v>
      </c>
      <c r="E1559">
        <v>0</v>
      </c>
      <c r="F1559" t="s">
        <v>25</v>
      </c>
      <c r="G1559" t="s">
        <v>25</v>
      </c>
      <c r="H1559">
        <v>0</v>
      </c>
      <c r="I1559" t="s">
        <v>25</v>
      </c>
      <c r="J1559">
        <v>1999.00359429322</v>
      </c>
      <c r="K1559">
        <v>0</v>
      </c>
      <c r="L1559" t="s">
        <v>25</v>
      </c>
      <c r="M1559" t="s">
        <v>25</v>
      </c>
      <c r="N1559">
        <v>0</v>
      </c>
      <c r="O1559" t="s">
        <v>25</v>
      </c>
    </row>
    <row r="1560" spans="1:15">
      <c r="A1560" t="s">
        <v>41</v>
      </c>
      <c r="B1560" t="s">
        <v>216</v>
      </c>
      <c r="C1560">
        <v>2016</v>
      </c>
      <c r="D1560">
        <v>2006.5385485670499</v>
      </c>
      <c r="E1560">
        <v>0</v>
      </c>
      <c r="F1560" t="s">
        <v>25</v>
      </c>
      <c r="G1560" t="s">
        <v>25</v>
      </c>
      <c r="H1560">
        <v>0</v>
      </c>
      <c r="I1560">
        <v>90</v>
      </c>
      <c r="J1560">
        <v>1916.5385485670499</v>
      </c>
      <c r="K1560">
        <v>0</v>
      </c>
      <c r="L1560" t="s">
        <v>25</v>
      </c>
      <c r="M1560" t="s">
        <v>25</v>
      </c>
      <c r="N1560">
        <v>0</v>
      </c>
      <c r="O1560" t="s">
        <v>25</v>
      </c>
    </row>
    <row r="1561" spans="1:15">
      <c r="A1561" t="s">
        <v>41</v>
      </c>
      <c r="B1561" t="s">
        <v>216</v>
      </c>
      <c r="C1561">
        <v>2017</v>
      </c>
      <c r="D1561">
        <v>2014.18728065041</v>
      </c>
      <c r="E1561">
        <v>0</v>
      </c>
      <c r="F1561" t="s">
        <v>25</v>
      </c>
      <c r="G1561" t="s">
        <v>25</v>
      </c>
      <c r="H1561">
        <v>0</v>
      </c>
      <c r="I1561" t="s">
        <v>25</v>
      </c>
      <c r="J1561">
        <v>2014.18728065041</v>
      </c>
      <c r="K1561">
        <v>0</v>
      </c>
      <c r="L1561" t="s">
        <v>25</v>
      </c>
      <c r="M1561" t="s">
        <v>25</v>
      </c>
      <c r="N1561">
        <v>0</v>
      </c>
      <c r="O1561" t="s">
        <v>25</v>
      </c>
    </row>
    <row r="1562" spans="1:15">
      <c r="A1562" t="s">
        <v>41</v>
      </c>
      <c r="B1562" t="s">
        <v>216</v>
      </c>
      <c r="C1562">
        <v>2018</v>
      </c>
      <c r="D1562">
        <v>2025</v>
      </c>
      <c r="E1562">
        <v>0</v>
      </c>
      <c r="F1562" t="s">
        <v>25</v>
      </c>
      <c r="G1562" t="s">
        <v>25</v>
      </c>
      <c r="H1562">
        <v>0</v>
      </c>
      <c r="I1562" t="s">
        <v>25</v>
      </c>
      <c r="J1562">
        <v>2025</v>
      </c>
      <c r="K1562">
        <v>0</v>
      </c>
      <c r="L1562" t="s">
        <v>25</v>
      </c>
      <c r="M1562" t="s">
        <v>25</v>
      </c>
      <c r="N1562">
        <v>0</v>
      </c>
      <c r="O1562" t="s">
        <v>25</v>
      </c>
    </row>
    <row r="1563" spans="1:15">
      <c r="A1563" t="s">
        <v>41</v>
      </c>
      <c r="B1563" t="s">
        <v>216</v>
      </c>
      <c r="C1563">
        <v>2019</v>
      </c>
      <c r="D1563">
        <v>2025</v>
      </c>
      <c r="E1563">
        <v>0</v>
      </c>
      <c r="F1563" t="s">
        <v>25</v>
      </c>
      <c r="G1563" t="s">
        <v>25</v>
      </c>
      <c r="H1563">
        <v>0</v>
      </c>
      <c r="I1563" t="s">
        <v>25</v>
      </c>
      <c r="J1563">
        <v>2025</v>
      </c>
      <c r="K1563">
        <v>0</v>
      </c>
      <c r="L1563" t="s">
        <v>25</v>
      </c>
      <c r="M1563" t="s">
        <v>25</v>
      </c>
      <c r="N1563">
        <v>0</v>
      </c>
      <c r="O1563" t="s">
        <v>25</v>
      </c>
    </row>
    <row r="1564" spans="1:15">
      <c r="A1564" t="s">
        <v>41</v>
      </c>
      <c r="B1564" t="s">
        <v>216</v>
      </c>
      <c r="C1564">
        <v>2020</v>
      </c>
      <c r="D1564">
        <v>2025</v>
      </c>
      <c r="E1564">
        <v>0</v>
      </c>
      <c r="F1564" t="s">
        <v>25</v>
      </c>
      <c r="G1564" t="s">
        <v>25</v>
      </c>
      <c r="H1564">
        <v>0</v>
      </c>
      <c r="I1564" t="s">
        <v>25</v>
      </c>
      <c r="J1564">
        <v>2025</v>
      </c>
      <c r="K1564">
        <v>0</v>
      </c>
      <c r="L1564" t="s">
        <v>25</v>
      </c>
      <c r="M1564" t="s">
        <v>25</v>
      </c>
      <c r="N1564">
        <v>0</v>
      </c>
      <c r="O1564" t="s">
        <v>25</v>
      </c>
    </row>
    <row r="1565" spans="1:15">
      <c r="A1565" t="s">
        <v>42</v>
      </c>
      <c r="B1565" t="s">
        <v>215</v>
      </c>
      <c r="C1565">
        <v>1960</v>
      </c>
      <c r="D1565">
        <v>0</v>
      </c>
      <c r="E1565" t="s">
        <v>25</v>
      </c>
      <c r="F1565" t="s">
        <v>25</v>
      </c>
      <c r="G1565" t="s">
        <v>25</v>
      </c>
      <c r="H1565">
        <v>0</v>
      </c>
      <c r="I1565" t="s">
        <v>25</v>
      </c>
      <c r="J1565">
        <v>0</v>
      </c>
      <c r="K1565">
        <v>0</v>
      </c>
      <c r="L1565">
        <v>0</v>
      </c>
      <c r="M1565">
        <v>0</v>
      </c>
      <c r="N1565" t="s">
        <v>25</v>
      </c>
      <c r="O1565" t="s">
        <v>25</v>
      </c>
    </row>
    <row r="1566" spans="1:15">
      <c r="A1566" t="s">
        <v>42</v>
      </c>
      <c r="B1566" t="s">
        <v>215</v>
      </c>
      <c r="C1566">
        <v>1961</v>
      </c>
      <c r="D1566">
        <v>0</v>
      </c>
      <c r="E1566" t="s">
        <v>25</v>
      </c>
      <c r="F1566" t="s">
        <v>25</v>
      </c>
      <c r="G1566" t="s">
        <v>25</v>
      </c>
      <c r="H1566">
        <v>0</v>
      </c>
      <c r="I1566" t="s">
        <v>25</v>
      </c>
      <c r="J1566">
        <v>0</v>
      </c>
      <c r="K1566">
        <v>0</v>
      </c>
      <c r="L1566">
        <v>0</v>
      </c>
      <c r="M1566">
        <v>0</v>
      </c>
      <c r="N1566" t="s">
        <v>25</v>
      </c>
      <c r="O1566" t="s">
        <v>25</v>
      </c>
    </row>
    <row r="1567" spans="1:15">
      <c r="A1567" t="s">
        <v>42</v>
      </c>
      <c r="B1567" t="s">
        <v>215</v>
      </c>
      <c r="C1567">
        <v>1962</v>
      </c>
      <c r="D1567">
        <v>0</v>
      </c>
      <c r="E1567" t="s">
        <v>25</v>
      </c>
      <c r="F1567" t="s">
        <v>25</v>
      </c>
      <c r="G1567" t="s">
        <v>25</v>
      </c>
      <c r="H1567">
        <v>0</v>
      </c>
      <c r="I1567" t="s">
        <v>25</v>
      </c>
      <c r="J1567">
        <v>0</v>
      </c>
      <c r="K1567">
        <v>0</v>
      </c>
      <c r="L1567">
        <v>0</v>
      </c>
      <c r="M1567">
        <v>0</v>
      </c>
      <c r="N1567" t="s">
        <v>25</v>
      </c>
      <c r="O1567" t="s">
        <v>25</v>
      </c>
    </row>
    <row r="1568" spans="1:15">
      <c r="A1568" t="s">
        <v>42</v>
      </c>
      <c r="B1568" t="s">
        <v>215</v>
      </c>
      <c r="C1568">
        <v>1963</v>
      </c>
      <c r="D1568">
        <v>0</v>
      </c>
      <c r="E1568" t="s">
        <v>25</v>
      </c>
      <c r="F1568" t="s">
        <v>25</v>
      </c>
      <c r="G1568" t="s">
        <v>25</v>
      </c>
      <c r="H1568">
        <v>0</v>
      </c>
      <c r="I1568" t="s">
        <v>25</v>
      </c>
      <c r="J1568">
        <v>0</v>
      </c>
      <c r="K1568">
        <v>0</v>
      </c>
      <c r="L1568">
        <v>0</v>
      </c>
      <c r="M1568">
        <v>0</v>
      </c>
      <c r="N1568" t="s">
        <v>25</v>
      </c>
      <c r="O1568" t="s">
        <v>25</v>
      </c>
    </row>
    <row r="1569" spans="1:15">
      <c r="A1569" t="s">
        <v>42</v>
      </c>
      <c r="B1569" t="s">
        <v>215</v>
      </c>
      <c r="C1569">
        <v>1964</v>
      </c>
      <c r="D1569">
        <v>0</v>
      </c>
      <c r="E1569" t="s">
        <v>25</v>
      </c>
      <c r="F1569" t="s">
        <v>25</v>
      </c>
      <c r="G1569" t="s">
        <v>25</v>
      </c>
      <c r="H1569">
        <v>0</v>
      </c>
      <c r="I1569" t="s">
        <v>25</v>
      </c>
      <c r="J1569">
        <v>0</v>
      </c>
      <c r="K1569">
        <v>0</v>
      </c>
      <c r="L1569">
        <v>0</v>
      </c>
      <c r="M1569">
        <v>0</v>
      </c>
      <c r="N1569" t="s">
        <v>25</v>
      </c>
      <c r="O1569" t="s">
        <v>25</v>
      </c>
    </row>
    <row r="1570" spans="1:15">
      <c r="A1570" t="s">
        <v>42</v>
      </c>
      <c r="B1570" t="s">
        <v>215</v>
      </c>
      <c r="C1570">
        <v>1965</v>
      </c>
      <c r="D1570">
        <v>0</v>
      </c>
      <c r="E1570" t="s">
        <v>25</v>
      </c>
      <c r="F1570" t="s">
        <v>25</v>
      </c>
      <c r="G1570" t="s">
        <v>25</v>
      </c>
      <c r="H1570">
        <v>0</v>
      </c>
      <c r="I1570" t="s">
        <v>25</v>
      </c>
      <c r="J1570">
        <v>0</v>
      </c>
      <c r="K1570">
        <v>0</v>
      </c>
      <c r="L1570">
        <v>0</v>
      </c>
      <c r="M1570">
        <v>0</v>
      </c>
      <c r="N1570" t="s">
        <v>25</v>
      </c>
      <c r="O1570" t="s">
        <v>25</v>
      </c>
    </row>
    <row r="1571" spans="1:15">
      <c r="A1571" t="s">
        <v>42</v>
      </c>
      <c r="B1571" t="s">
        <v>215</v>
      </c>
      <c r="C1571">
        <v>1966</v>
      </c>
      <c r="D1571">
        <v>0</v>
      </c>
      <c r="E1571" t="s">
        <v>25</v>
      </c>
      <c r="F1571" t="s">
        <v>25</v>
      </c>
      <c r="G1571" t="s">
        <v>25</v>
      </c>
      <c r="H1571">
        <v>0</v>
      </c>
      <c r="I1571" t="s">
        <v>25</v>
      </c>
      <c r="J1571">
        <v>0</v>
      </c>
      <c r="K1571">
        <v>0</v>
      </c>
      <c r="L1571">
        <v>0</v>
      </c>
      <c r="M1571">
        <v>0</v>
      </c>
      <c r="N1571" t="s">
        <v>25</v>
      </c>
      <c r="O1571" t="e">
        <v>#N/A</v>
      </c>
    </row>
    <row r="1572" spans="1:15">
      <c r="A1572" t="s">
        <v>42</v>
      </c>
      <c r="B1572" t="s">
        <v>215</v>
      </c>
      <c r="C1572">
        <v>1967</v>
      </c>
      <c r="D1572">
        <v>0</v>
      </c>
      <c r="E1572" t="s">
        <v>25</v>
      </c>
      <c r="F1572" t="s">
        <v>25</v>
      </c>
      <c r="G1572" t="s">
        <v>25</v>
      </c>
      <c r="H1572">
        <v>0</v>
      </c>
      <c r="I1572" t="s">
        <v>25</v>
      </c>
      <c r="J1572">
        <v>0</v>
      </c>
      <c r="K1572">
        <v>0</v>
      </c>
      <c r="L1572">
        <v>0</v>
      </c>
      <c r="M1572">
        <v>0</v>
      </c>
      <c r="N1572" t="s">
        <v>25</v>
      </c>
      <c r="O1572" t="e">
        <v>#N/A</v>
      </c>
    </row>
    <row r="1573" spans="1:15">
      <c r="A1573" t="s">
        <v>42</v>
      </c>
      <c r="B1573" t="s">
        <v>215</v>
      </c>
      <c r="C1573">
        <v>1968</v>
      </c>
      <c r="D1573">
        <v>0</v>
      </c>
      <c r="E1573" t="s">
        <v>25</v>
      </c>
      <c r="F1573" t="s">
        <v>25</v>
      </c>
      <c r="G1573" t="s">
        <v>25</v>
      </c>
      <c r="H1573">
        <v>0</v>
      </c>
      <c r="I1573" t="s">
        <v>25</v>
      </c>
      <c r="J1573">
        <v>0</v>
      </c>
      <c r="K1573">
        <v>0</v>
      </c>
      <c r="L1573">
        <v>0</v>
      </c>
      <c r="M1573">
        <v>0</v>
      </c>
      <c r="N1573" t="s">
        <v>25</v>
      </c>
      <c r="O1573" t="e">
        <v>#N/A</v>
      </c>
    </row>
    <row r="1574" spans="1:15">
      <c r="A1574" t="s">
        <v>42</v>
      </c>
      <c r="B1574" t="s">
        <v>215</v>
      </c>
      <c r="C1574">
        <v>1969</v>
      </c>
      <c r="D1574">
        <v>0</v>
      </c>
      <c r="E1574" t="s">
        <v>25</v>
      </c>
      <c r="F1574" t="s">
        <v>25</v>
      </c>
      <c r="G1574" t="s">
        <v>25</v>
      </c>
      <c r="H1574">
        <v>0</v>
      </c>
      <c r="I1574" t="s">
        <v>25</v>
      </c>
      <c r="J1574">
        <v>0</v>
      </c>
      <c r="K1574">
        <v>0</v>
      </c>
      <c r="L1574">
        <v>0</v>
      </c>
      <c r="M1574">
        <v>0</v>
      </c>
      <c r="N1574" t="s">
        <v>25</v>
      </c>
      <c r="O1574" t="e">
        <v>#N/A</v>
      </c>
    </row>
    <row r="1575" spans="1:15">
      <c r="A1575" t="s">
        <v>42</v>
      </c>
      <c r="B1575" t="s">
        <v>215</v>
      </c>
      <c r="C1575">
        <v>1970</v>
      </c>
      <c r="D1575">
        <v>0</v>
      </c>
      <c r="E1575" t="s">
        <v>25</v>
      </c>
      <c r="F1575" t="s">
        <v>25</v>
      </c>
      <c r="G1575" t="s">
        <v>25</v>
      </c>
      <c r="H1575">
        <v>0</v>
      </c>
      <c r="I1575" t="s">
        <v>25</v>
      </c>
      <c r="J1575">
        <v>0</v>
      </c>
      <c r="K1575">
        <v>0</v>
      </c>
      <c r="L1575">
        <v>0</v>
      </c>
      <c r="M1575">
        <v>0</v>
      </c>
      <c r="N1575" t="s">
        <v>25</v>
      </c>
      <c r="O1575" t="s">
        <v>25</v>
      </c>
    </row>
    <row r="1576" spans="1:15">
      <c r="A1576" t="s">
        <v>42</v>
      </c>
      <c r="B1576" t="s">
        <v>215</v>
      </c>
      <c r="C1576">
        <v>1971</v>
      </c>
      <c r="D1576">
        <v>0</v>
      </c>
      <c r="E1576" t="s">
        <v>25</v>
      </c>
      <c r="F1576" t="s">
        <v>25</v>
      </c>
      <c r="G1576" t="s">
        <v>25</v>
      </c>
      <c r="H1576">
        <v>0</v>
      </c>
      <c r="I1576" t="s">
        <v>25</v>
      </c>
      <c r="J1576">
        <v>0</v>
      </c>
      <c r="K1576">
        <v>0</v>
      </c>
      <c r="L1576">
        <v>0</v>
      </c>
      <c r="M1576">
        <v>0</v>
      </c>
      <c r="N1576" t="s">
        <v>25</v>
      </c>
      <c r="O1576" t="s">
        <v>25</v>
      </c>
    </row>
    <row r="1577" spans="1:15">
      <c r="A1577" t="s">
        <v>42</v>
      </c>
      <c r="B1577" t="s">
        <v>215</v>
      </c>
      <c r="C1577">
        <v>1972</v>
      </c>
      <c r="D1577">
        <v>1.218E-2</v>
      </c>
      <c r="E1577" t="s">
        <v>25</v>
      </c>
      <c r="F1577" t="s">
        <v>25</v>
      </c>
      <c r="G1577" t="s">
        <v>25</v>
      </c>
      <c r="H1577">
        <v>0</v>
      </c>
      <c r="I1577" t="s">
        <v>25</v>
      </c>
      <c r="J1577">
        <v>1.218E-2</v>
      </c>
      <c r="K1577">
        <v>0</v>
      </c>
      <c r="L1577">
        <v>0</v>
      </c>
      <c r="M1577">
        <v>0</v>
      </c>
      <c r="N1577" t="s">
        <v>25</v>
      </c>
      <c r="O1577" t="s">
        <v>25</v>
      </c>
    </row>
    <row r="1578" spans="1:15">
      <c r="A1578" t="s">
        <v>42</v>
      </c>
      <c r="B1578" t="s">
        <v>215</v>
      </c>
      <c r="C1578">
        <v>1973</v>
      </c>
      <c r="D1578">
        <v>5.1054000000000002E-2</v>
      </c>
      <c r="E1578" t="s">
        <v>25</v>
      </c>
      <c r="F1578" t="s">
        <v>25</v>
      </c>
      <c r="G1578" t="s">
        <v>25</v>
      </c>
      <c r="H1578">
        <v>0</v>
      </c>
      <c r="I1578" t="s">
        <v>25</v>
      </c>
      <c r="J1578">
        <v>5.1054000000000002E-2</v>
      </c>
      <c r="K1578">
        <v>0</v>
      </c>
      <c r="L1578">
        <v>0</v>
      </c>
      <c r="M1578">
        <v>0</v>
      </c>
      <c r="N1578" t="s">
        <v>25</v>
      </c>
      <c r="O1578" t="s">
        <v>25</v>
      </c>
    </row>
    <row r="1579" spans="1:15">
      <c r="A1579" t="s">
        <v>42</v>
      </c>
      <c r="B1579" t="s">
        <v>215</v>
      </c>
      <c r="C1579">
        <v>1974</v>
      </c>
      <c r="D1579">
        <v>2.9614780000000001</v>
      </c>
      <c r="E1579" t="s">
        <v>25</v>
      </c>
      <c r="F1579" t="s">
        <v>25</v>
      </c>
      <c r="G1579" t="s">
        <v>25</v>
      </c>
      <c r="H1579">
        <v>0</v>
      </c>
      <c r="I1579" t="s">
        <v>25</v>
      </c>
      <c r="J1579">
        <v>2.9614780000000001</v>
      </c>
      <c r="K1579">
        <v>0</v>
      </c>
      <c r="L1579">
        <v>0</v>
      </c>
      <c r="M1579">
        <v>0</v>
      </c>
      <c r="N1579" t="s">
        <v>25</v>
      </c>
      <c r="O1579" t="s">
        <v>25</v>
      </c>
    </row>
    <row r="1580" spans="1:15">
      <c r="A1580" t="s">
        <v>42</v>
      </c>
      <c r="B1580" t="s">
        <v>215</v>
      </c>
      <c r="C1580">
        <v>1975</v>
      </c>
      <c r="D1580">
        <v>1.611226</v>
      </c>
      <c r="E1580" t="s">
        <v>25</v>
      </c>
      <c r="F1580" t="s">
        <v>25</v>
      </c>
      <c r="G1580" t="s">
        <v>25</v>
      </c>
      <c r="H1580">
        <v>0</v>
      </c>
      <c r="I1580" t="s">
        <v>25</v>
      </c>
      <c r="J1580">
        <v>1.611226</v>
      </c>
      <c r="K1580">
        <v>0</v>
      </c>
      <c r="L1580">
        <v>0</v>
      </c>
      <c r="M1580">
        <v>0</v>
      </c>
      <c r="N1580" t="s">
        <v>25</v>
      </c>
      <c r="O1580" t="s">
        <v>25</v>
      </c>
    </row>
    <row r="1581" spans="1:15">
      <c r="A1581" t="s">
        <v>42</v>
      </c>
      <c r="B1581" t="s">
        <v>215</v>
      </c>
      <c r="C1581">
        <v>1976</v>
      </c>
      <c r="D1581">
        <v>0</v>
      </c>
      <c r="E1581" t="s">
        <v>25</v>
      </c>
      <c r="F1581" t="s">
        <v>25</v>
      </c>
      <c r="G1581" t="s">
        <v>25</v>
      </c>
      <c r="H1581">
        <v>0</v>
      </c>
      <c r="I1581" t="s">
        <v>25</v>
      </c>
      <c r="J1581">
        <v>0</v>
      </c>
      <c r="K1581">
        <v>0</v>
      </c>
      <c r="L1581">
        <v>0</v>
      </c>
      <c r="M1581">
        <v>0</v>
      </c>
      <c r="N1581" t="s">
        <v>25</v>
      </c>
      <c r="O1581" t="s">
        <v>25</v>
      </c>
    </row>
    <row r="1582" spans="1:15">
      <c r="A1582" t="s">
        <v>42</v>
      </c>
      <c r="B1582" t="s">
        <v>215</v>
      </c>
      <c r="C1582">
        <v>1977</v>
      </c>
      <c r="D1582">
        <v>1.3219989999999999</v>
      </c>
      <c r="E1582" t="s">
        <v>25</v>
      </c>
      <c r="F1582" t="s">
        <v>25</v>
      </c>
      <c r="G1582" t="s">
        <v>25</v>
      </c>
      <c r="H1582">
        <v>0</v>
      </c>
      <c r="I1582" t="s">
        <v>25</v>
      </c>
      <c r="J1582">
        <v>1.3219989999999999</v>
      </c>
      <c r="K1582">
        <v>0</v>
      </c>
      <c r="L1582">
        <v>0</v>
      </c>
      <c r="M1582">
        <v>0</v>
      </c>
      <c r="N1582" t="s">
        <v>25</v>
      </c>
      <c r="O1582" t="s">
        <v>25</v>
      </c>
    </row>
    <row r="1583" spans="1:15">
      <c r="A1583" t="s">
        <v>42</v>
      </c>
      <c r="B1583" t="s">
        <v>215</v>
      </c>
      <c r="C1583">
        <v>1978</v>
      </c>
      <c r="D1583">
        <v>0.86885500000000004</v>
      </c>
      <c r="E1583" t="s">
        <v>25</v>
      </c>
      <c r="F1583" t="s">
        <v>25</v>
      </c>
      <c r="G1583" t="s">
        <v>25</v>
      </c>
      <c r="H1583">
        <v>0</v>
      </c>
      <c r="I1583" t="s">
        <v>25</v>
      </c>
      <c r="J1583">
        <v>0.86885500000000004</v>
      </c>
      <c r="K1583">
        <v>0</v>
      </c>
      <c r="L1583">
        <v>0</v>
      </c>
      <c r="M1583">
        <v>0</v>
      </c>
      <c r="N1583" t="s">
        <v>25</v>
      </c>
      <c r="O1583" t="s">
        <v>25</v>
      </c>
    </row>
    <row r="1584" spans="1:15">
      <c r="A1584" t="s">
        <v>42</v>
      </c>
      <c r="B1584" t="s">
        <v>215</v>
      </c>
      <c r="C1584">
        <v>1979</v>
      </c>
      <c r="D1584">
        <v>19.138695000000002</v>
      </c>
      <c r="E1584" t="s">
        <v>25</v>
      </c>
      <c r="F1584" t="s">
        <v>25</v>
      </c>
      <c r="G1584" t="s">
        <v>25</v>
      </c>
      <c r="H1584">
        <v>0</v>
      </c>
      <c r="I1584" t="s">
        <v>25</v>
      </c>
      <c r="J1584">
        <v>1.0314650000000001</v>
      </c>
      <c r="K1584">
        <v>18.107230000000001</v>
      </c>
      <c r="L1584">
        <v>0</v>
      </c>
      <c r="M1584">
        <v>0</v>
      </c>
      <c r="N1584" t="s">
        <v>25</v>
      </c>
      <c r="O1584" t="s">
        <v>25</v>
      </c>
    </row>
    <row r="1585" spans="1:15">
      <c r="A1585" t="s">
        <v>42</v>
      </c>
      <c r="B1585" t="s">
        <v>215</v>
      </c>
      <c r="C1585">
        <v>1980</v>
      </c>
      <c r="D1585">
        <v>16.133272999999999</v>
      </c>
      <c r="E1585" t="s">
        <v>25</v>
      </c>
      <c r="F1585" t="s">
        <v>25</v>
      </c>
      <c r="G1585" t="s">
        <v>25</v>
      </c>
      <c r="H1585">
        <v>0</v>
      </c>
      <c r="I1585" t="s">
        <v>25</v>
      </c>
      <c r="J1585">
        <v>5.0070030000000001</v>
      </c>
      <c r="K1585">
        <v>11.12627</v>
      </c>
      <c r="L1585">
        <v>0</v>
      </c>
      <c r="M1585">
        <v>0</v>
      </c>
      <c r="N1585" t="s">
        <v>25</v>
      </c>
      <c r="O1585" t="s">
        <v>25</v>
      </c>
    </row>
    <row r="1586" spans="1:15">
      <c r="A1586" t="s">
        <v>42</v>
      </c>
      <c r="B1586" t="s">
        <v>215</v>
      </c>
      <c r="C1586">
        <v>1981</v>
      </c>
      <c r="D1586">
        <v>22.181074000000002</v>
      </c>
      <c r="E1586" t="s">
        <v>25</v>
      </c>
      <c r="F1586" t="s">
        <v>25</v>
      </c>
      <c r="G1586" t="s">
        <v>25</v>
      </c>
      <c r="H1586">
        <v>0</v>
      </c>
      <c r="I1586" t="s">
        <v>25</v>
      </c>
      <c r="J1586">
        <v>3.2511939999999999</v>
      </c>
      <c r="K1586">
        <v>18.929880000000001</v>
      </c>
      <c r="L1586">
        <v>0</v>
      </c>
      <c r="M1586">
        <v>0</v>
      </c>
      <c r="N1586" t="s">
        <v>25</v>
      </c>
      <c r="O1586" t="s">
        <v>25</v>
      </c>
    </row>
    <row r="1587" spans="1:15">
      <c r="A1587" t="s">
        <v>42</v>
      </c>
      <c r="B1587" t="s">
        <v>215</v>
      </c>
      <c r="C1587">
        <v>1982</v>
      </c>
      <c r="D1587">
        <v>28.799838000000001</v>
      </c>
      <c r="E1587" t="s">
        <v>25</v>
      </c>
      <c r="F1587" t="s">
        <v>25</v>
      </c>
      <c r="G1587" t="s">
        <v>25</v>
      </c>
      <c r="H1587">
        <v>0</v>
      </c>
      <c r="I1587" t="s">
        <v>25</v>
      </c>
      <c r="J1587">
        <v>5.4835180000000001</v>
      </c>
      <c r="K1587">
        <v>23.316320000000001</v>
      </c>
      <c r="L1587">
        <v>0</v>
      </c>
      <c r="M1587">
        <v>0</v>
      </c>
      <c r="N1587" t="s">
        <v>25</v>
      </c>
      <c r="O1587" t="s">
        <v>25</v>
      </c>
    </row>
    <row r="1588" spans="1:15">
      <c r="A1588" t="s">
        <v>42</v>
      </c>
      <c r="B1588" t="s">
        <v>215</v>
      </c>
      <c r="C1588">
        <v>1983</v>
      </c>
      <c r="D1588">
        <v>32.798014999999999</v>
      </c>
      <c r="E1588" t="s">
        <v>25</v>
      </c>
      <c r="F1588" t="s">
        <v>25</v>
      </c>
      <c r="G1588" t="s">
        <v>25</v>
      </c>
      <c r="H1588">
        <v>0</v>
      </c>
      <c r="I1588" t="s">
        <v>25</v>
      </c>
      <c r="J1588">
        <v>4.3183850000000001</v>
      </c>
      <c r="K1588">
        <v>28.47963</v>
      </c>
      <c r="L1588">
        <v>0</v>
      </c>
      <c r="M1588">
        <v>0</v>
      </c>
      <c r="N1588" t="s">
        <v>25</v>
      </c>
      <c r="O1588" t="s">
        <v>25</v>
      </c>
    </row>
    <row r="1589" spans="1:15">
      <c r="A1589" t="s">
        <v>42</v>
      </c>
      <c r="B1589" t="s">
        <v>215</v>
      </c>
      <c r="C1589">
        <v>1984</v>
      </c>
      <c r="D1589">
        <v>36.687588999999996</v>
      </c>
      <c r="E1589" t="s">
        <v>25</v>
      </c>
      <c r="F1589" t="s">
        <v>25</v>
      </c>
      <c r="G1589" t="s">
        <v>25</v>
      </c>
      <c r="H1589">
        <v>0</v>
      </c>
      <c r="I1589" t="s">
        <v>25</v>
      </c>
      <c r="J1589">
        <v>4.7655289999999999</v>
      </c>
      <c r="K1589">
        <v>31.922059999999998</v>
      </c>
      <c r="L1589">
        <v>0</v>
      </c>
      <c r="M1589">
        <v>0</v>
      </c>
      <c r="N1589" t="s">
        <v>25</v>
      </c>
      <c r="O1589" t="s">
        <v>25</v>
      </c>
    </row>
    <row r="1590" spans="1:15">
      <c r="A1590" t="s">
        <v>42</v>
      </c>
      <c r="B1590" t="s">
        <v>215</v>
      </c>
      <c r="C1590">
        <v>1985</v>
      </c>
      <c r="D1590">
        <v>405.89555200000001</v>
      </c>
      <c r="E1590" t="s">
        <v>25</v>
      </c>
      <c r="F1590" t="s">
        <v>25</v>
      </c>
      <c r="G1590" t="s">
        <v>25</v>
      </c>
      <c r="H1590">
        <v>0</v>
      </c>
      <c r="I1590" t="s">
        <v>25</v>
      </c>
      <c r="J1590">
        <v>5.8955520000000003</v>
      </c>
      <c r="K1590" t="e">
        <v>#N/A</v>
      </c>
      <c r="L1590">
        <v>400</v>
      </c>
      <c r="M1590">
        <v>0</v>
      </c>
      <c r="N1590" t="s">
        <v>25</v>
      </c>
      <c r="O1590" t="s">
        <v>25</v>
      </c>
    </row>
    <row r="1591" spans="1:15">
      <c r="A1591" t="s">
        <v>42</v>
      </c>
      <c r="B1591" t="s">
        <v>215</v>
      </c>
      <c r="C1591">
        <v>1986</v>
      </c>
      <c r="D1591">
        <v>444.03194999999999</v>
      </c>
      <c r="E1591" t="s">
        <v>25</v>
      </c>
      <c r="F1591" t="s">
        <v>25</v>
      </c>
      <c r="G1591" t="s">
        <v>25</v>
      </c>
      <c r="H1591">
        <v>0</v>
      </c>
      <c r="I1591" t="s">
        <v>25</v>
      </c>
      <c r="J1591">
        <v>10.831950000000001</v>
      </c>
      <c r="K1591" t="e">
        <v>#N/A</v>
      </c>
      <c r="L1591">
        <v>433.2</v>
      </c>
      <c r="M1591">
        <v>0</v>
      </c>
      <c r="N1591" t="s">
        <v>25</v>
      </c>
      <c r="O1591" t="s">
        <v>25</v>
      </c>
    </row>
    <row r="1592" spans="1:15">
      <c r="A1592" t="s">
        <v>42</v>
      </c>
      <c r="B1592" t="s">
        <v>215</v>
      </c>
      <c r="C1592">
        <v>1987</v>
      </c>
      <c r="D1592">
        <v>510.08134999999993</v>
      </c>
      <c r="E1592" t="s">
        <v>25</v>
      </c>
      <c r="F1592" t="s">
        <v>25</v>
      </c>
      <c r="G1592" t="s">
        <v>25</v>
      </c>
      <c r="H1592">
        <v>0</v>
      </c>
      <c r="I1592" t="s">
        <v>25</v>
      </c>
      <c r="J1592">
        <v>39.626150000000003</v>
      </c>
      <c r="K1592" t="e">
        <v>#N/A</v>
      </c>
      <c r="L1592">
        <v>470.45519999999993</v>
      </c>
      <c r="M1592">
        <v>0</v>
      </c>
      <c r="N1592" t="s">
        <v>25</v>
      </c>
      <c r="O1592" t="s">
        <v>25</v>
      </c>
    </row>
    <row r="1593" spans="1:15">
      <c r="A1593" t="s">
        <v>42</v>
      </c>
      <c r="B1593" t="s">
        <v>215</v>
      </c>
      <c r="C1593">
        <v>1988</v>
      </c>
      <c r="D1593">
        <v>632.27768879999985</v>
      </c>
      <c r="E1593" t="s">
        <v>25</v>
      </c>
      <c r="F1593" t="s">
        <v>25</v>
      </c>
      <c r="G1593" t="s">
        <v>25</v>
      </c>
      <c r="H1593">
        <v>0</v>
      </c>
      <c r="I1593" t="s">
        <v>25</v>
      </c>
      <c r="J1593">
        <v>117.5997</v>
      </c>
      <c r="K1593" t="e">
        <v>#N/A</v>
      </c>
      <c r="L1593">
        <v>514.67798879999987</v>
      </c>
      <c r="M1593">
        <v>0</v>
      </c>
      <c r="N1593" t="s">
        <v>25</v>
      </c>
      <c r="O1593" t="s">
        <v>25</v>
      </c>
    </row>
    <row r="1594" spans="1:15">
      <c r="A1594" t="s">
        <v>42</v>
      </c>
      <c r="B1594" t="s">
        <v>215</v>
      </c>
      <c r="C1594">
        <v>1989</v>
      </c>
      <c r="D1594">
        <v>1104.2338556127997</v>
      </c>
      <c r="E1594" t="s">
        <v>25</v>
      </c>
      <c r="F1594" t="s">
        <v>25</v>
      </c>
      <c r="G1594" t="s">
        <v>25</v>
      </c>
      <c r="H1594">
        <v>535</v>
      </c>
      <c r="I1594" t="s">
        <v>25</v>
      </c>
      <c r="J1594" t="e">
        <v>#N/A</v>
      </c>
      <c r="K1594" t="e">
        <v>#N/A</v>
      </c>
      <c r="L1594">
        <v>569.23385561279974</v>
      </c>
      <c r="M1594">
        <v>0</v>
      </c>
      <c r="N1594" t="s">
        <v>25</v>
      </c>
      <c r="O1594" t="s">
        <v>25</v>
      </c>
    </row>
    <row r="1595" spans="1:15">
      <c r="A1595" t="s">
        <v>42</v>
      </c>
      <c r="B1595" t="s">
        <v>215</v>
      </c>
      <c r="C1595">
        <v>1990</v>
      </c>
      <c r="D1595">
        <v>833.86273960724122</v>
      </c>
      <c r="E1595" t="s">
        <v>25</v>
      </c>
      <c r="F1595" t="s">
        <v>25</v>
      </c>
      <c r="G1595" t="s">
        <v>25</v>
      </c>
      <c r="H1595">
        <v>0</v>
      </c>
      <c r="I1595" t="s">
        <v>25</v>
      </c>
      <c r="J1595">
        <v>209.41319999999999</v>
      </c>
      <c r="K1595" t="e">
        <v>#N/A</v>
      </c>
      <c r="L1595">
        <v>624.44953960724126</v>
      </c>
      <c r="M1595">
        <v>0</v>
      </c>
      <c r="N1595" t="s">
        <v>25</v>
      </c>
      <c r="O1595" t="s">
        <v>25</v>
      </c>
    </row>
    <row r="1596" spans="1:15">
      <c r="A1596" t="s">
        <v>42</v>
      </c>
      <c r="B1596" t="s">
        <v>215</v>
      </c>
      <c r="C1596">
        <v>1991</v>
      </c>
      <c r="D1596">
        <v>1093.2132396072411</v>
      </c>
      <c r="E1596" t="s">
        <v>25</v>
      </c>
      <c r="F1596" t="s">
        <v>25</v>
      </c>
      <c r="G1596" t="s">
        <v>25</v>
      </c>
      <c r="H1596">
        <v>0</v>
      </c>
      <c r="I1596" t="s">
        <v>25</v>
      </c>
      <c r="J1596">
        <v>455.47789999999998</v>
      </c>
      <c r="K1596" t="e">
        <v>#N/A</v>
      </c>
      <c r="L1596">
        <v>637.73533960724126</v>
      </c>
      <c r="M1596">
        <v>0</v>
      </c>
      <c r="N1596" t="s">
        <v>25</v>
      </c>
      <c r="O1596" t="s">
        <v>25</v>
      </c>
    </row>
    <row r="1597" spans="1:15">
      <c r="A1597" t="s">
        <v>42</v>
      </c>
      <c r="B1597" t="s">
        <v>215</v>
      </c>
      <c r="C1597">
        <v>1992</v>
      </c>
      <c r="D1597">
        <v>1739.4555396072412</v>
      </c>
      <c r="E1597" t="s">
        <v>25</v>
      </c>
      <c r="F1597" t="s">
        <v>25</v>
      </c>
      <c r="G1597" t="s">
        <v>25</v>
      </c>
      <c r="H1597">
        <v>960</v>
      </c>
      <c r="I1597" t="s">
        <v>25</v>
      </c>
      <c r="J1597" t="e">
        <v>#N/A</v>
      </c>
      <c r="K1597">
        <v>135</v>
      </c>
      <c r="L1597">
        <v>644.45553960724123</v>
      </c>
      <c r="M1597">
        <v>0</v>
      </c>
      <c r="N1597" t="s">
        <v>25</v>
      </c>
      <c r="O1597" t="s">
        <v>25</v>
      </c>
    </row>
    <row r="1598" spans="1:15">
      <c r="A1598" t="s">
        <v>42</v>
      </c>
      <c r="B1598" t="s">
        <v>215</v>
      </c>
      <c r="C1598">
        <v>1993</v>
      </c>
      <c r="D1598">
        <v>1256.6435396072411</v>
      </c>
      <c r="E1598" t="s">
        <v>25</v>
      </c>
      <c r="F1598" t="s">
        <v>25</v>
      </c>
      <c r="G1598" t="s">
        <v>25</v>
      </c>
      <c r="H1598" t="e">
        <v>#N/A</v>
      </c>
      <c r="I1598" t="s">
        <v>25</v>
      </c>
      <c r="J1598">
        <v>607.28319999999997</v>
      </c>
      <c r="K1598" t="e">
        <v>#N/A</v>
      </c>
      <c r="L1598">
        <v>649.36033960724126</v>
      </c>
      <c r="M1598">
        <v>0</v>
      </c>
      <c r="N1598" t="s">
        <v>25</v>
      </c>
      <c r="O1598" t="s">
        <v>25</v>
      </c>
    </row>
    <row r="1599" spans="1:15">
      <c r="A1599" t="s">
        <v>42</v>
      </c>
      <c r="B1599" t="s">
        <v>215</v>
      </c>
      <c r="C1599">
        <v>1994</v>
      </c>
      <c r="D1599">
        <v>3396.3059396072408</v>
      </c>
      <c r="E1599" t="s">
        <v>25</v>
      </c>
      <c r="F1599" t="s">
        <v>25</v>
      </c>
      <c r="G1599" t="s">
        <v>25</v>
      </c>
      <c r="H1599">
        <v>1258</v>
      </c>
      <c r="I1599" t="s">
        <v>25</v>
      </c>
      <c r="J1599">
        <v>1480.704</v>
      </c>
      <c r="K1599" t="e">
        <v>#N/A</v>
      </c>
      <c r="L1599">
        <v>657.60193960724121</v>
      </c>
      <c r="M1599">
        <v>0</v>
      </c>
      <c r="N1599" t="s">
        <v>25</v>
      </c>
      <c r="O1599" t="s">
        <v>25</v>
      </c>
    </row>
    <row r="1600" spans="1:15">
      <c r="A1600" t="s">
        <v>42</v>
      </c>
      <c r="B1600" t="s">
        <v>215</v>
      </c>
      <c r="C1600">
        <v>1995</v>
      </c>
      <c r="D1600">
        <v>2016.6894396072412</v>
      </c>
      <c r="E1600" t="s">
        <v>25</v>
      </c>
      <c r="F1600" t="s">
        <v>25</v>
      </c>
      <c r="G1600" t="s">
        <v>25</v>
      </c>
      <c r="H1600">
        <v>1348</v>
      </c>
      <c r="I1600" t="s">
        <v>25</v>
      </c>
      <c r="J1600" t="e">
        <v>#N/A</v>
      </c>
      <c r="K1600" t="e">
        <v>#N/A</v>
      </c>
      <c r="L1600">
        <v>668.68943960724118</v>
      </c>
      <c r="M1600">
        <v>0</v>
      </c>
      <c r="N1600" t="s">
        <v>25</v>
      </c>
      <c r="O1600" t="s">
        <v>25</v>
      </c>
    </row>
    <row r="1601" spans="1:15">
      <c r="A1601" t="s">
        <v>42</v>
      </c>
      <c r="B1601" t="s">
        <v>215</v>
      </c>
      <c r="C1601">
        <v>1996</v>
      </c>
      <c r="D1601">
        <v>1896.6712396072412</v>
      </c>
      <c r="E1601" t="s">
        <v>25</v>
      </c>
      <c r="F1601" t="s">
        <v>25</v>
      </c>
      <c r="G1601" t="s">
        <v>25</v>
      </c>
      <c r="H1601" t="e">
        <v>#N/A</v>
      </c>
      <c r="I1601" t="s">
        <v>25</v>
      </c>
      <c r="J1601">
        <v>1219.018</v>
      </c>
      <c r="K1601" t="e">
        <v>#N/A</v>
      </c>
      <c r="L1601">
        <v>677.65323960724118</v>
      </c>
      <c r="M1601">
        <v>0</v>
      </c>
      <c r="N1601" t="s">
        <v>25</v>
      </c>
      <c r="O1601" t="s">
        <v>25</v>
      </c>
    </row>
    <row r="1602" spans="1:15">
      <c r="A1602" t="s">
        <v>42</v>
      </c>
      <c r="B1602" t="s">
        <v>215</v>
      </c>
      <c r="C1602">
        <v>1997</v>
      </c>
      <c r="D1602">
        <v>1941.0571396072412</v>
      </c>
      <c r="E1602" t="s">
        <v>25</v>
      </c>
      <c r="F1602" t="s">
        <v>25</v>
      </c>
      <c r="G1602" t="s">
        <v>25</v>
      </c>
      <c r="H1602">
        <v>1270</v>
      </c>
      <c r="I1602" t="s">
        <v>25</v>
      </c>
      <c r="J1602" t="e">
        <v>#N/A</v>
      </c>
      <c r="K1602" t="e">
        <v>#N/A</v>
      </c>
      <c r="L1602">
        <v>671.0571396072412</v>
      </c>
      <c r="M1602">
        <v>0</v>
      </c>
      <c r="N1602" t="s">
        <v>25</v>
      </c>
      <c r="O1602" t="s">
        <v>25</v>
      </c>
    </row>
    <row r="1603" spans="1:15">
      <c r="A1603" t="s">
        <v>42</v>
      </c>
      <c r="B1603" t="s">
        <v>215</v>
      </c>
      <c r="C1603">
        <v>1998</v>
      </c>
      <c r="D1603">
        <v>1041.5399396072412</v>
      </c>
      <c r="E1603" t="s">
        <v>25</v>
      </c>
      <c r="F1603" t="s">
        <v>25</v>
      </c>
      <c r="G1603" t="s">
        <v>25</v>
      </c>
      <c r="H1603">
        <v>0</v>
      </c>
      <c r="I1603" t="s">
        <v>25</v>
      </c>
      <c r="J1603">
        <v>365.0136</v>
      </c>
      <c r="K1603" t="e">
        <v>#N/A</v>
      </c>
      <c r="L1603">
        <v>676.5263396072412</v>
      </c>
      <c r="M1603">
        <v>0</v>
      </c>
      <c r="N1603" t="s">
        <v>25</v>
      </c>
      <c r="O1603" t="s">
        <v>25</v>
      </c>
    </row>
    <row r="1604" spans="1:15">
      <c r="A1604" t="s">
        <v>42</v>
      </c>
      <c r="B1604" t="s">
        <v>215</v>
      </c>
      <c r="C1604">
        <v>1999</v>
      </c>
      <c r="D1604">
        <v>1064.1112396072413</v>
      </c>
      <c r="E1604" t="s">
        <v>25</v>
      </c>
      <c r="F1604" t="s">
        <v>25</v>
      </c>
      <c r="G1604" t="s">
        <v>25</v>
      </c>
      <c r="H1604">
        <v>0</v>
      </c>
      <c r="I1604" t="s">
        <v>25</v>
      </c>
      <c r="J1604">
        <v>383.18049999999999</v>
      </c>
      <c r="K1604" t="e">
        <v>#N/A</v>
      </c>
      <c r="L1604">
        <v>680.93073960724132</v>
      </c>
      <c r="M1604">
        <v>0</v>
      </c>
      <c r="N1604" t="s">
        <v>25</v>
      </c>
      <c r="O1604" t="s">
        <v>25</v>
      </c>
    </row>
    <row r="1605" spans="1:15">
      <c r="A1605" t="s">
        <v>42</v>
      </c>
      <c r="B1605" t="s">
        <v>215</v>
      </c>
      <c r="C1605">
        <v>2000</v>
      </c>
      <c r="D1605">
        <v>929.32533960724118</v>
      </c>
      <c r="E1605" t="s">
        <v>25</v>
      </c>
      <c r="F1605" t="s">
        <v>25</v>
      </c>
      <c r="G1605" t="s">
        <v>25</v>
      </c>
      <c r="H1605" t="e">
        <v>#N/A</v>
      </c>
      <c r="I1605" t="s">
        <v>25</v>
      </c>
      <c r="J1605">
        <v>236.4</v>
      </c>
      <c r="K1605" t="e">
        <v>#N/A</v>
      </c>
      <c r="L1605">
        <v>692.9253396072412</v>
      </c>
      <c r="M1605">
        <v>0</v>
      </c>
      <c r="N1605" t="s">
        <v>25</v>
      </c>
      <c r="O1605" t="s">
        <v>25</v>
      </c>
    </row>
    <row r="1606" spans="1:15">
      <c r="A1606" t="s">
        <v>42</v>
      </c>
      <c r="B1606" t="s">
        <v>215</v>
      </c>
      <c r="C1606">
        <v>2001</v>
      </c>
      <c r="D1606">
        <v>1993.2542396072413</v>
      </c>
      <c r="E1606" t="s">
        <v>25</v>
      </c>
      <c r="F1606" t="s">
        <v>25</v>
      </c>
      <c r="G1606" t="s">
        <v>25</v>
      </c>
      <c r="H1606">
        <v>1300</v>
      </c>
      <c r="I1606" t="s">
        <v>25</v>
      </c>
      <c r="J1606" t="e">
        <v>#N/A</v>
      </c>
      <c r="K1606" t="e">
        <v>#N/A</v>
      </c>
      <c r="L1606">
        <v>693.25423960724117</v>
      </c>
      <c r="M1606">
        <v>0</v>
      </c>
      <c r="N1606" t="s">
        <v>25</v>
      </c>
      <c r="O1606" t="s">
        <v>25</v>
      </c>
    </row>
    <row r="1607" spans="1:15">
      <c r="A1607" t="s">
        <v>42</v>
      </c>
      <c r="B1607" t="s">
        <v>215</v>
      </c>
      <c r="C1607">
        <v>2002</v>
      </c>
      <c r="D1607">
        <v>1065.5197396072413</v>
      </c>
      <c r="E1607" t="s">
        <v>25</v>
      </c>
      <c r="F1607" t="s">
        <v>25</v>
      </c>
      <c r="G1607" t="s">
        <v>25</v>
      </c>
      <c r="H1607" t="e">
        <v>#N/A</v>
      </c>
      <c r="I1607">
        <v>5</v>
      </c>
      <c r="J1607">
        <v>358.30169999999998</v>
      </c>
      <c r="K1607" t="e">
        <v>#N/A</v>
      </c>
      <c r="L1607">
        <v>702.21803960724117</v>
      </c>
      <c r="M1607">
        <v>0</v>
      </c>
      <c r="N1607" t="s">
        <v>25</v>
      </c>
      <c r="O1607" t="s">
        <v>25</v>
      </c>
    </row>
    <row r="1608" spans="1:15">
      <c r="A1608" t="s">
        <v>42</v>
      </c>
      <c r="B1608" t="s">
        <v>215</v>
      </c>
      <c r="C1608">
        <v>2003</v>
      </c>
      <c r="D1608">
        <v>1270.7662</v>
      </c>
      <c r="E1608" t="s">
        <v>25</v>
      </c>
      <c r="F1608" t="s">
        <v>25</v>
      </c>
      <c r="G1608" t="s">
        <v>25</v>
      </c>
      <c r="H1608" t="e">
        <v>#N/A</v>
      </c>
      <c r="I1608" t="s">
        <v>25</v>
      </c>
      <c r="J1608">
        <v>474.76620000000003</v>
      </c>
      <c r="K1608" t="e">
        <v>#N/A</v>
      </c>
      <c r="L1608">
        <v>796</v>
      </c>
      <c r="M1608" t="e">
        <v>#N/A</v>
      </c>
      <c r="N1608" t="s">
        <v>25</v>
      </c>
      <c r="O1608" t="s">
        <v>25</v>
      </c>
    </row>
    <row r="1609" spans="1:15">
      <c r="A1609" t="s">
        <v>42</v>
      </c>
      <c r="B1609" t="s">
        <v>215</v>
      </c>
      <c r="C1609">
        <v>2004</v>
      </c>
      <c r="D1609">
        <v>1559.4544000000001</v>
      </c>
      <c r="E1609" t="s">
        <v>25</v>
      </c>
      <c r="F1609" t="s">
        <v>25</v>
      </c>
      <c r="G1609" t="s">
        <v>25</v>
      </c>
      <c r="H1609" t="e">
        <v>#N/A</v>
      </c>
      <c r="I1609" t="s">
        <v>25</v>
      </c>
      <c r="J1609">
        <v>337.96170000000001</v>
      </c>
      <c r="K1609">
        <v>221.49270000000001</v>
      </c>
      <c r="L1609">
        <v>0</v>
      </c>
      <c r="M1609">
        <v>1000</v>
      </c>
      <c r="N1609" t="s">
        <v>25</v>
      </c>
      <c r="O1609" t="s">
        <v>25</v>
      </c>
    </row>
    <row r="1610" spans="1:15">
      <c r="A1610" t="s">
        <v>42</v>
      </c>
      <c r="B1610" t="s">
        <v>215</v>
      </c>
      <c r="C1610">
        <v>2005</v>
      </c>
      <c r="D1610">
        <v>1610.8144000000002</v>
      </c>
      <c r="E1610" t="s">
        <v>25</v>
      </c>
      <c r="F1610" t="s">
        <v>25</v>
      </c>
      <c r="G1610" t="s">
        <v>25</v>
      </c>
      <c r="H1610" t="e">
        <v>#N/A</v>
      </c>
      <c r="I1610" t="s">
        <v>25</v>
      </c>
      <c r="J1610">
        <v>280.31040000000002</v>
      </c>
      <c r="K1610">
        <v>330.50400000000002</v>
      </c>
      <c r="L1610">
        <v>0</v>
      </c>
      <c r="M1610">
        <v>1000</v>
      </c>
      <c r="N1610" t="s">
        <v>25</v>
      </c>
      <c r="O1610">
        <v>1405.528</v>
      </c>
    </row>
    <row r="1611" spans="1:15">
      <c r="A1611" t="s">
        <v>42</v>
      </c>
      <c r="B1611" t="s">
        <v>215</v>
      </c>
      <c r="C1611">
        <v>2006</v>
      </c>
      <c r="D1611">
        <v>3396.73099</v>
      </c>
      <c r="E1611" t="s">
        <v>25</v>
      </c>
      <c r="F1611" t="s">
        <v>25</v>
      </c>
      <c r="G1611" t="s">
        <v>25</v>
      </c>
      <c r="H1611">
        <v>1829</v>
      </c>
      <c r="I1611" t="s">
        <v>25</v>
      </c>
      <c r="J1611">
        <v>1086</v>
      </c>
      <c r="K1611">
        <v>481.73099000000002</v>
      </c>
      <c r="L1611">
        <v>0</v>
      </c>
      <c r="M1611">
        <v>0</v>
      </c>
      <c r="N1611" t="s">
        <v>25</v>
      </c>
      <c r="O1611">
        <v>1134.0229999999999</v>
      </c>
    </row>
    <row r="1612" spans="1:15">
      <c r="A1612" t="s">
        <v>42</v>
      </c>
      <c r="B1612" t="s">
        <v>215</v>
      </c>
      <c r="C1612">
        <v>2007</v>
      </c>
      <c r="D1612">
        <v>332.50391000000002</v>
      </c>
      <c r="E1612" t="s">
        <v>25</v>
      </c>
      <c r="F1612" t="s">
        <v>25</v>
      </c>
      <c r="G1612" t="s">
        <v>25</v>
      </c>
      <c r="H1612" t="e">
        <v>#N/A</v>
      </c>
      <c r="I1612">
        <v>32</v>
      </c>
      <c r="J1612">
        <v>261.85660000000001</v>
      </c>
      <c r="K1612">
        <v>38.647309999999997</v>
      </c>
      <c r="L1612">
        <v>0</v>
      </c>
      <c r="M1612">
        <v>0</v>
      </c>
      <c r="N1612" t="s">
        <v>25</v>
      </c>
      <c r="O1612">
        <v>1139.721</v>
      </c>
    </row>
    <row r="1613" spans="1:15">
      <c r="A1613" t="s">
        <v>42</v>
      </c>
      <c r="B1613" t="s">
        <v>215</v>
      </c>
      <c r="C1613">
        <v>2008</v>
      </c>
      <c r="D1613">
        <v>92.548990000000003</v>
      </c>
      <c r="E1613" t="s">
        <v>25</v>
      </c>
      <c r="F1613" t="s">
        <v>25</v>
      </c>
      <c r="G1613" t="s">
        <v>25</v>
      </c>
      <c r="H1613">
        <v>0</v>
      </c>
      <c r="I1613" t="s">
        <v>25</v>
      </c>
      <c r="J1613">
        <v>33.632530000000003</v>
      </c>
      <c r="K1613">
        <v>58.916460000000001</v>
      </c>
      <c r="L1613">
        <v>0</v>
      </c>
      <c r="M1613">
        <v>0</v>
      </c>
      <c r="N1613" t="s">
        <v>25</v>
      </c>
      <c r="O1613">
        <v>1278.903</v>
      </c>
    </row>
    <row r="1614" spans="1:15">
      <c r="A1614" t="s">
        <v>42</v>
      </c>
      <c r="B1614" t="s">
        <v>215</v>
      </c>
      <c r="C1614">
        <v>2009</v>
      </c>
      <c r="D1614">
        <v>79.513660000000002</v>
      </c>
      <c r="E1614" t="s">
        <v>25</v>
      </c>
      <c r="F1614" t="s">
        <v>25</v>
      </c>
      <c r="G1614" t="s">
        <v>25</v>
      </c>
      <c r="H1614">
        <v>0</v>
      </c>
      <c r="I1614" t="s">
        <v>25</v>
      </c>
      <c r="J1614">
        <v>33.646590000000003</v>
      </c>
      <c r="K1614">
        <v>45.867069999999998</v>
      </c>
      <c r="L1614">
        <v>0</v>
      </c>
      <c r="M1614">
        <v>0</v>
      </c>
      <c r="N1614" t="s">
        <v>25</v>
      </c>
      <c r="O1614">
        <v>1590.175</v>
      </c>
    </row>
    <row r="1615" spans="1:15">
      <c r="A1615" t="s">
        <v>42</v>
      </c>
      <c r="B1615" t="s">
        <v>215</v>
      </c>
      <c r="C1615">
        <v>2010</v>
      </c>
      <c r="D1615">
        <v>141.58723329999998</v>
      </c>
      <c r="E1615" t="s">
        <v>25</v>
      </c>
      <c r="F1615" t="s">
        <v>25</v>
      </c>
      <c r="G1615" t="s">
        <v>25</v>
      </c>
      <c r="H1615">
        <v>0</v>
      </c>
      <c r="I1615">
        <v>30</v>
      </c>
      <c r="J1615">
        <v>65.559663299999997</v>
      </c>
      <c r="K1615">
        <v>46.027569999999997</v>
      </c>
      <c r="L1615">
        <v>0</v>
      </c>
      <c r="M1615">
        <v>0</v>
      </c>
      <c r="N1615" t="s">
        <v>25</v>
      </c>
      <c r="O1615">
        <v>1464.3630000000001</v>
      </c>
    </row>
    <row r="1616" spans="1:15">
      <c r="A1616" t="s">
        <v>42</v>
      </c>
      <c r="B1616" t="s">
        <v>215</v>
      </c>
      <c r="C1616">
        <v>2011</v>
      </c>
      <c r="D1616">
        <v>3.0704999999999999E-3</v>
      </c>
      <c r="E1616" t="s">
        <v>25</v>
      </c>
      <c r="F1616" t="s">
        <v>25</v>
      </c>
      <c r="G1616" t="s">
        <v>25</v>
      </c>
      <c r="H1616">
        <v>0</v>
      </c>
      <c r="I1616" t="s">
        <v>25</v>
      </c>
      <c r="J1616">
        <v>3.0704999999999999E-3</v>
      </c>
      <c r="K1616">
        <v>0</v>
      </c>
      <c r="L1616">
        <v>0</v>
      </c>
      <c r="M1616">
        <v>0</v>
      </c>
      <c r="N1616" t="s">
        <v>25</v>
      </c>
      <c r="O1616">
        <v>1488.421</v>
      </c>
    </row>
    <row r="1617" spans="1:15">
      <c r="A1617" t="s">
        <v>42</v>
      </c>
      <c r="B1617" t="s">
        <v>215</v>
      </c>
      <c r="C1617">
        <v>2012</v>
      </c>
      <c r="D1617">
        <v>64.094442600000008</v>
      </c>
      <c r="E1617" t="s">
        <v>25</v>
      </c>
      <c r="F1617" t="s">
        <v>25</v>
      </c>
      <c r="G1617" t="s">
        <v>25</v>
      </c>
      <c r="H1617">
        <v>0</v>
      </c>
      <c r="I1617" t="s">
        <v>25</v>
      </c>
      <c r="J1617">
        <v>63.706430600000004</v>
      </c>
      <c r="K1617">
        <v>0.38801200000000002</v>
      </c>
      <c r="L1617">
        <v>0</v>
      </c>
      <c r="M1617">
        <v>0</v>
      </c>
      <c r="N1617" t="s">
        <v>25</v>
      </c>
      <c r="O1617">
        <v>1878.135</v>
      </c>
    </row>
    <row r="1618" spans="1:15">
      <c r="A1618" t="s">
        <v>42</v>
      </c>
      <c r="B1618" t="s">
        <v>215</v>
      </c>
      <c r="C1618">
        <v>2013</v>
      </c>
      <c r="D1618">
        <v>178.78066850000002</v>
      </c>
      <c r="E1618" t="s">
        <v>25</v>
      </c>
      <c r="F1618" t="s">
        <v>25</v>
      </c>
      <c r="G1618" t="s">
        <v>25</v>
      </c>
      <c r="H1618">
        <v>0</v>
      </c>
      <c r="I1618" t="s">
        <v>25</v>
      </c>
      <c r="J1618">
        <v>176.87328650000001</v>
      </c>
      <c r="K1618">
        <v>1.9073819999999999</v>
      </c>
      <c r="L1618">
        <v>0</v>
      </c>
      <c r="M1618">
        <v>0</v>
      </c>
      <c r="N1618" t="s">
        <v>25</v>
      </c>
      <c r="O1618">
        <v>1884.558</v>
      </c>
    </row>
    <row r="1619" spans="1:15">
      <c r="A1619" t="s">
        <v>42</v>
      </c>
      <c r="B1619" t="s">
        <v>215</v>
      </c>
      <c r="C1619">
        <v>2014</v>
      </c>
      <c r="D1619">
        <v>27.128564200000003</v>
      </c>
      <c r="E1619" t="s">
        <v>25</v>
      </c>
      <c r="F1619" t="s">
        <v>25</v>
      </c>
      <c r="G1619" t="s">
        <v>25</v>
      </c>
      <c r="H1619">
        <v>0</v>
      </c>
      <c r="I1619" t="s">
        <v>25</v>
      </c>
      <c r="J1619">
        <v>26.989043200000005</v>
      </c>
      <c r="K1619">
        <v>0.13952100000000001</v>
      </c>
      <c r="L1619">
        <v>0</v>
      </c>
      <c r="M1619">
        <v>0</v>
      </c>
      <c r="N1619" t="s">
        <v>25</v>
      </c>
      <c r="O1619">
        <v>1896.1210000000001</v>
      </c>
    </row>
    <row r="1620" spans="1:15">
      <c r="A1620" t="s">
        <v>42</v>
      </c>
      <c r="B1620" t="s">
        <v>215</v>
      </c>
      <c r="C1620">
        <v>2015</v>
      </c>
      <c r="D1620">
        <v>2.9906927999999997</v>
      </c>
      <c r="E1620" t="s">
        <v>25</v>
      </c>
      <c r="F1620" t="s">
        <v>25</v>
      </c>
      <c r="G1620" t="s">
        <v>25</v>
      </c>
      <c r="H1620">
        <v>0</v>
      </c>
      <c r="I1620" t="s">
        <v>25</v>
      </c>
      <c r="J1620">
        <v>2.8515937999999998</v>
      </c>
      <c r="K1620">
        <v>0.139099</v>
      </c>
      <c r="L1620">
        <v>0</v>
      </c>
      <c r="M1620">
        <v>0</v>
      </c>
      <c r="N1620" t="s">
        <v>25</v>
      </c>
      <c r="O1620">
        <v>1568.154</v>
      </c>
    </row>
    <row r="1621" spans="1:15">
      <c r="A1621" t="s">
        <v>42</v>
      </c>
      <c r="B1621" t="s">
        <v>215</v>
      </c>
      <c r="C1621">
        <v>2016</v>
      </c>
      <c r="D1621">
        <v>288.31222440000005</v>
      </c>
      <c r="E1621" t="s">
        <v>25</v>
      </c>
      <c r="F1621" t="s">
        <v>25</v>
      </c>
      <c r="G1621" t="s">
        <v>25</v>
      </c>
      <c r="H1621">
        <v>0</v>
      </c>
      <c r="I1621" t="s">
        <v>25</v>
      </c>
      <c r="J1621">
        <v>288.17639760000003</v>
      </c>
      <c r="K1621">
        <v>0.1358268</v>
      </c>
      <c r="L1621">
        <v>0</v>
      </c>
      <c r="M1621">
        <v>0</v>
      </c>
      <c r="N1621" t="s">
        <v>25</v>
      </c>
      <c r="O1621">
        <v>1440.1959999999999</v>
      </c>
    </row>
    <row r="1622" spans="1:15">
      <c r="A1622" t="s">
        <v>42</v>
      </c>
      <c r="B1622" t="s">
        <v>215</v>
      </c>
      <c r="C1622">
        <v>2017</v>
      </c>
      <c r="D1622">
        <v>1082.711061</v>
      </c>
      <c r="E1622" t="s">
        <v>25</v>
      </c>
      <c r="F1622" t="s">
        <v>25</v>
      </c>
      <c r="G1622" t="s">
        <v>25</v>
      </c>
      <c r="H1622">
        <v>0</v>
      </c>
      <c r="I1622" t="s">
        <v>25</v>
      </c>
      <c r="J1622">
        <v>1075.5615660999999</v>
      </c>
      <c r="K1622">
        <v>7.1494949000000005</v>
      </c>
      <c r="L1622">
        <v>0</v>
      </c>
      <c r="M1622">
        <v>0</v>
      </c>
      <c r="N1622" t="s">
        <v>25</v>
      </c>
      <c r="O1622">
        <v>1518.2760000000001</v>
      </c>
    </row>
    <row r="1623" spans="1:15">
      <c r="A1623" t="s">
        <v>42</v>
      </c>
      <c r="B1623" t="s">
        <v>215</v>
      </c>
      <c r="C1623">
        <v>2018</v>
      </c>
      <c r="D1623">
        <v>96.117501599999997</v>
      </c>
      <c r="E1623" t="s">
        <v>25</v>
      </c>
      <c r="F1623" t="s">
        <v>25</v>
      </c>
      <c r="G1623" t="s">
        <v>25</v>
      </c>
      <c r="H1623">
        <v>0</v>
      </c>
      <c r="I1623">
        <v>78.400000000000006</v>
      </c>
      <c r="J1623">
        <v>0</v>
      </c>
      <c r="K1623">
        <v>17.717501599999999</v>
      </c>
      <c r="L1623">
        <v>0</v>
      </c>
      <c r="M1623">
        <v>0</v>
      </c>
      <c r="N1623" t="s">
        <v>25</v>
      </c>
      <c r="O1623">
        <v>560</v>
      </c>
    </row>
    <row r="1624" spans="1:15">
      <c r="A1624" t="s">
        <v>42</v>
      </c>
      <c r="B1624" t="s">
        <v>215</v>
      </c>
      <c r="C1624">
        <v>2019</v>
      </c>
      <c r="D1624">
        <v>541.52465359999997</v>
      </c>
      <c r="E1624" t="s">
        <v>25</v>
      </c>
      <c r="F1624" t="s">
        <v>25</v>
      </c>
      <c r="G1624" t="s">
        <v>25</v>
      </c>
      <c r="H1624">
        <v>5.4</v>
      </c>
      <c r="I1624">
        <v>437.4</v>
      </c>
      <c r="J1624">
        <v>0</v>
      </c>
      <c r="K1624">
        <v>98.453000000000003</v>
      </c>
      <c r="L1624">
        <v>0.1358268</v>
      </c>
      <c r="M1624">
        <v>0.1358268</v>
      </c>
      <c r="N1624" t="s">
        <v>25</v>
      </c>
      <c r="O1624">
        <v>409</v>
      </c>
    </row>
    <row r="1625" spans="1:15">
      <c r="A1625" t="s">
        <v>42</v>
      </c>
      <c r="B1625" t="s">
        <v>215</v>
      </c>
      <c r="C1625">
        <v>2020</v>
      </c>
      <c r="D1625">
        <v>356.29999999999995</v>
      </c>
      <c r="E1625" t="s">
        <v>25</v>
      </c>
      <c r="F1625" t="s">
        <v>25</v>
      </c>
      <c r="G1625" t="s">
        <v>25</v>
      </c>
      <c r="H1625">
        <v>120.4</v>
      </c>
      <c r="I1625">
        <v>205</v>
      </c>
      <c r="J1625">
        <v>11.9</v>
      </c>
      <c r="K1625">
        <v>19</v>
      </c>
      <c r="L1625">
        <v>0</v>
      </c>
      <c r="M1625">
        <v>0</v>
      </c>
      <c r="N1625" t="s">
        <v>25</v>
      </c>
      <c r="O1625">
        <v>450</v>
      </c>
    </row>
    <row r="1626" spans="1:15">
      <c r="A1626" t="s">
        <v>43</v>
      </c>
      <c r="B1626" t="s">
        <v>215</v>
      </c>
      <c r="C1626">
        <v>1960</v>
      </c>
      <c r="D1626">
        <v>0</v>
      </c>
      <c r="E1626">
        <v>0</v>
      </c>
      <c r="F1626" t="s">
        <v>25</v>
      </c>
      <c r="G1626">
        <v>0</v>
      </c>
      <c r="H1626">
        <v>0</v>
      </c>
      <c r="I1626" t="s">
        <v>25</v>
      </c>
      <c r="J1626">
        <v>0</v>
      </c>
      <c r="K1626" t="s">
        <v>25</v>
      </c>
      <c r="L1626" t="s">
        <v>25</v>
      </c>
      <c r="M1626" t="s">
        <v>25</v>
      </c>
      <c r="N1626" t="s">
        <v>25</v>
      </c>
      <c r="O1626" t="s">
        <v>25</v>
      </c>
    </row>
    <row r="1627" spans="1:15">
      <c r="A1627" t="s">
        <v>43</v>
      </c>
      <c r="B1627" t="s">
        <v>215</v>
      </c>
      <c r="C1627">
        <v>1961</v>
      </c>
      <c r="D1627">
        <v>0</v>
      </c>
      <c r="E1627">
        <v>0</v>
      </c>
      <c r="F1627" t="s">
        <v>25</v>
      </c>
      <c r="G1627">
        <v>0</v>
      </c>
      <c r="H1627">
        <v>0</v>
      </c>
      <c r="I1627" t="s">
        <v>25</v>
      </c>
      <c r="J1627">
        <v>0</v>
      </c>
      <c r="K1627" t="s">
        <v>25</v>
      </c>
      <c r="L1627" t="s">
        <v>25</v>
      </c>
      <c r="M1627" t="s">
        <v>25</v>
      </c>
      <c r="N1627" t="s">
        <v>25</v>
      </c>
      <c r="O1627" t="s">
        <v>25</v>
      </c>
    </row>
    <row r="1628" spans="1:15">
      <c r="A1628" t="s">
        <v>43</v>
      </c>
      <c r="B1628" t="s">
        <v>215</v>
      </c>
      <c r="C1628">
        <v>1962</v>
      </c>
      <c r="D1628">
        <v>0</v>
      </c>
      <c r="E1628">
        <v>0</v>
      </c>
      <c r="F1628" t="s">
        <v>25</v>
      </c>
      <c r="G1628">
        <v>0</v>
      </c>
      <c r="H1628">
        <v>0</v>
      </c>
      <c r="I1628" t="s">
        <v>25</v>
      </c>
      <c r="J1628">
        <v>0</v>
      </c>
      <c r="K1628" t="s">
        <v>25</v>
      </c>
      <c r="L1628" t="s">
        <v>25</v>
      </c>
      <c r="M1628" t="s">
        <v>25</v>
      </c>
      <c r="N1628" t="s">
        <v>25</v>
      </c>
      <c r="O1628" t="s">
        <v>25</v>
      </c>
    </row>
    <row r="1629" spans="1:15">
      <c r="A1629" t="s">
        <v>43</v>
      </c>
      <c r="B1629" t="s">
        <v>215</v>
      </c>
      <c r="C1629">
        <v>1963</v>
      </c>
      <c r="D1629">
        <v>0</v>
      </c>
      <c r="E1629">
        <v>0</v>
      </c>
      <c r="F1629" t="s">
        <v>25</v>
      </c>
      <c r="G1629">
        <v>0</v>
      </c>
      <c r="H1629">
        <v>0</v>
      </c>
      <c r="I1629" t="s">
        <v>25</v>
      </c>
      <c r="J1629">
        <v>0</v>
      </c>
      <c r="K1629" t="s">
        <v>25</v>
      </c>
      <c r="L1629" t="s">
        <v>25</v>
      </c>
      <c r="M1629" t="s">
        <v>25</v>
      </c>
      <c r="N1629" t="s">
        <v>25</v>
      </c>
      <c r="O1629" t="s">
        <v>25</v>
      </c>
    </row>
    <row r="1630" spans="1:15">
      <c r="A1630" t="s">
        <v>43</v>
      </c>
      <c r="B1630" t="s">
        <v>215</v>
      </c>
      <c r="C1630">
        <v>1964</v>
      </c>
      <c r="D1630">
        <v>0</v>
      </c>
      <c r="E1630">
        <v>0</v>
      </c>
      <c r="F1630" t="s">
        <v>25</v>
      </c>
      <c r="G1630">
        <v>0</v>
      </c>
      <c r="H1630">
        <v>0</v>
      </c>
      <c r="I1630" t="s">
        <v>25</v>
      </c>
      <c r="J1630">
        <v>0</v>
      </c>
      <c r="K1630" t="s">
        <v>25</v>
      </c>
      <c r="L1630" t="s">
        <v>25</v>
      </c>
      <c r="M1630" t="s">
        <v>25</v>
      </c>
      <c r="N1630" t="s">
        <v>25</v>
      </c>
      <c r="O1630" t="s">
        <v>25</v>
      </c>
    </row>
    <row r="1631" spans="1:15">
      <c r="A1631" t="s">
        <v>43</v>
      </c>
      <c r="B1631" t="s">
        <v>215</v>
      </c>
      <c r="C1631">
        <v>1965</v>
      </c>
      <c r="D1631">
        <v>0</v>
      </c>
      <c r="E1631">
        <v>0</v>
      </c>
      <c r="F1631" t="s">
        <v>25</v>
      </c>
      <c r="G1631">
        <v>0</v>
      </c>
      <c r="H1631">
        <v>0</v>
      </c>
      <c r="I1631" t="s">
        <v>25</v>
      </c>
      <c r="J1631">
        <v>0</v>
      </c>
      <c r="K1631" t="s">
        <v>25</v>
      </c>
      <c r="L1631" t="s">
        <v>25</v>
      </c>
      <c r="M1631" t="s">
        <v>25</v>
      </c>
      <c r="N1631" t="s">
        <v>25</v>
      </c>
      <c r="O1631" t="s">
        <v>25</v>
      </c>
    </row>
    <row r="1632" spans="1:15">
      <c r="A1632" t="s">
        <v>43</v>
      </c>
      <c r="B1632" t="s">
        <v>215</v>
      </c>
      <c r="C1632">
        <v>1966</v>
      </c>
      <c r="D1632">
        <v>0</v>
      </c>
      <c r="E1632">
        <v>0</v>
      </c>
      <c r="F1632" t="s">
        <v>25</v>
      </c>
      <c r="G1632">
        <v>0</v>
      </c>
      <c r="H1632">
        <v>0</v>
      </c>
      <c r="I1632" t="s">
        <v>25</v>
      </c>
      <c r="J1632">
        <v>0</v>
      </c>
      <c r="K1632" t="s">
        <v>25</v>
      </c>
      <c r="L1632" t="s">
        <v>25</v>
      </c>
      <c r="M1632" t="s">
        <v>25</v>
      </c>
      <c r="N1632" t="s">
        <v>25</v>
      </c>
      <c r="O1632" t="s">
        <v>25</v>
      </c>
    </row>
    <row r="1633" spans="1:15">
      <c r="A1633" t="s">
        <v>43</v>
      </c>
      <c r="B1633" t="s">
        <v>215</v>
      </c>
      <c r="C1633">
        <v>1967</v>
      </c>
      <c r="D1633">
        <v>0</v>
      </c>
      <c r="E1633">
        <v>0</v>
      </c>
      <c r="F1633" t="s">
        <v>25</v>
      </c>
      <c r="G1633">
        <v>0</v>
      </c>
      <c r="H1633">
        <v>0</v>
      </c>
      <c r="I1633" t="s">
        <v>25</v>
      </c>
      <c r="J1633">
        <v>0</v>
      </c>
      <c r="K1633" t="s">
        <v>25</v>
      </c>
      <c r="L1633" t="s">
        <v>25</v>
      </c>
      <c r="M1633" t="s">
        <v>25</v>
      </c>
      <c r="N1633" t="s">
        <v>25</v>
      </c>
      <c r="O1633" t="s">
        <v>25</v>
      </c>
    </row>
    <row r="1634" spans="1:15">
      <c r="A1634" t="s">
        <v>43</v>
      </c>
      <c r="B1634" t="s">
        <v>215</v>
      </c>
      <c r="C1634">
        <v>1968</v>
      </c>
      <c r="D1634">
        <v>0</v>
      </c>
      <c r="E1634">
        <v>0</v>
      </c>
      <c r="F1634" t="s">
        <v>25</v>
      </c>
      <c r="G1634">
        <v>0</v>
      </c>
      <c r="H1634">
        <v>0</v>
      </c>
      <c r="I1634" t="s">
        <v>25</v>
      </c>
      <c r="J1634">
        <v>0</v>
      </c>
      <c r="K1634" t="s">
        <v>25</v>
      </c>
      <c r="L1634" t="s">
        <v>25</v>
      </c>
      <c r="M1634" t="s">
        <v>25</v>
      </c>
      <c r="N1634" t="s">
        <v>25</v>
      </c>
      <c r="O1634" t="s">
        <v>25</v>
      </c>
    </row>
    <row r="1635" spans="1:15">
      <c r="A1635" t="s">
        <v>43</v>
      </c>
      <c r="B1635" t="s">
        <v>215</v>
      </c>
      <c r="C1635">
        <v>1969</v>
      </c>
      <c r="D1635">
        <v>0</v>
      </c>
      <c r="E1635">
        <v>0</v>
      </c>
      <c r="F1635" t="s">
        <v>25</v>
      </c>
      <c r="G1635">
        <v>0</v>
      </c>
      <c r="H1635">
        <v>0</v>
      </c>
      <c r="I1635" t="s">
        <v>25</v>
      </c>
      <c r="J1635">
        <v>0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</row>
    <row r="1636" spans="1:15">
      <c r="A1636" t="s">
        <v>43</v>
      </c>
      <c r="B1636" t="s">
        <v>215</v>
      </c>
      <c r="C1636">
        <v>1970</v>
      </c>
      <c r="D1636">
        <v>0.39025900000000002</v>
      </c>
      <c r="E1636">
        <v>0</v>
      </c>
      <c r="F1636" t="s">
        <v>25</v>
      </c>
      <c r="G1636">
        <v>0</v>
      </c>
      <c r="H1636">
        <v>0</v>
      </c>
      <c r="I1636" t="s">
        <v>25</v>
      </c>
      <c r="J1636">
        <v>0.23918800000000001</v>
      </c>
      <c r="K1636">
        <v>0.15107100000000001</v>
      </c>
      <c r="L1636" t="s">
        <v>25</v>
      </c>
      <c r="M1636" t="s">
        <v>25</v>
      </c>
      <c r="N1636" t="s">
        <v>25</v>
      </c>
      <c r="O1636" t="s">
        <v>25</v>
      </c>
    </row>
    <row r="1637" spans="1:15">
      <c r="A1637" t="s">
        <v>43</v>
      </c>
      <c r="B1637" t="s">
        <v>215</v>
      </c>
      <c r="C1637">
        <v>1971</v>
      </c>
      <c r="D1637">
        <v>1.4317150000000001</v>
      </c>
      <c r="E1637">
        <v>0</v>
      </c>
      <c r="F1637" t="s">
        <v>25</v>
      </c>
      <c r="G1637">
        <v>0</v>
      </c>
      <c r="H1637">
        <v>0</v>
      </c>
      <c r="I1637" t="s">
        <v>25</v>
      </c>
      <c r="J1637">
        <v>0.982819</v>
      </c>
      <c r="K1637">
        <v>0.44889600000000002</v>
      </c>
      <c r="L1637" t="s">
        <v>25</v>
      </c>
      <c r="M1637" t="s">
        <v>25</v>
      </c>
      <c r="N1637" t="s">
        <v>25</v>
      </c>
      <c r="O1637" t="s">
        <v>25</v>
      </c>
    </row>
    <row r="1638" spans="1:15">
      <c r="A1638" t="s">
        <v>43</v>
      </c>
      <c r="B1638" t="s">
        <v>215</v>
      </c>
      <c r="C1638">
        <v>1972</v>
      </c>
      <c r="D1638">
        <v>2.8572319999999998</v>
      </c>
      <c r="E1638">
        <v>0</v>
      </c>
      <c r="F1638" t="s">
        <v>25</v>
      </c>
      <c r="G1638">
        <v>0</v>
      </c>
      <c r="H1638">
        <v>0</v>
      </c>
      <c r="I1638" t="s">
        <v>25</v>
      </c>
      <c r="J1638">
        <v>1.275188</v>
      </c>
      <c r="K1638">
        <v>1.582044</v>
      </c>
      <c r="L1638" t="s">
        <v>25</v>
      </c>
      <c r="M1638" t="s">
        <v>25</v>
      </c>
      <c r="N1638" t="s">
        <v>25</v>
      </c>
      <c r="O1638" t="s">
        <v>25</v>
      </c>
    </row>
    <row r="1639" spans="1:15">
      <c r="A1639" t="s">
        <v>43</v>
      </c>
      <c r="B1639" t="s">
        <v>215</v>
      </c>
      <c r="C1639">
        <v>1973</v>
      </c>
      <c r="D1639">
        <v>5.044441</v>
      </c>
      <c r="E1639">
        <v>0</v>
      </c>
      <c r="F1639" t="s">
        <v>25</v>
      </c>
      <c r="G1639">
        <v>0</v>
      </c>
      <c r="H1639">
        <v>0</v>
      </c>
      <c r="I1639" t="s">
        <v>25</v>
      </c>
      <c r="J1639">
        <v>1.4825999999999999</v>
      </c>
      <c r="K1639">
        <v>3.5618409999999998</v>
      </c>
      <c r="L1639" t="s">
        <v>25</v>
      </c>
      <c r="M1639" t="s">
        <v>25</v>
      </c>
      <c r="N1639" t="s">
        <v>25</v>
      </c>
      <c r="O1639" t="s">
        <v>25</v>
      </c>
    </row>
    <row r="1640" spans="1:15">
      <c r="A1640" t="s">
        <v>43</v>
      </c>
      <c r="B1640" t="s">
        <v>215</v>
      </c>
      <c r="C1640">
        <v>1974</v>
      </c>
      <c r="D1640">
        <v>7.8798890000000004</v>
      </c>
      <c r="E1640">
        <v>0</v>
      </c>
      <c r="F1640" t="s">
        <v>25</v>
      </c>
      <c r="G1640">
        <v>0</v>
      </c>
      <c r="H1640">
        <v>0</v>
      </c>
      <c r="I1640" t="s">
        <v>25</v>
      </c>
      <c r="J1640">
        <v>1.648258</v>
      </c>
      <c r="K1640">
        <v>6.2316310000000001</v>
      </c>
      <c r="L1640" t="s">
        <v>25</v>
      </c>
      <c r="M1640" t="s">
        <v>25</v>
      </c>
      <c r="N1640" t="s">
        <v>25</v>
      </c>
      <c r="O1640" t="s">
        <v>25</v>
      </c>
    </row>
    <row r="1641" spans="1:15">
      <c r="A1641" t="s">
        <v>43</v>
      </c>
      <c r="B1641" t="s">
        <v>215</v>
      </c>
      <c r="C1641">
        <v>1975</v>
      </c>
      <c r="D1641">
        <v>13.445459</v>
      </c>
      <c r="E1641">
        <v>0</v>
      </c>
      <c r="F1641" t="s">
        <v>25</v>
      </c>
      <c r="G1641">
        <v>0</v>
      </c>
      <c r="H1641">
        <v>0</v>
      </c>
      <c r="I1641" t="s">
        <v>25</v>
      </c>
      <c r="J1641">
        <v>2.5866389999999999</v>
      </c>
      <c r="K1641">
        <v>10.85882</v>
      </c>
      <c r="L1641" t="s">
        <v>25</v>
      </c>
      <c r="M1641" t="s">
        <v>25</v>
      </c>
      <c r="N1641" t="s">
        <v>25</v>
      </c>
      <c r="O1641" t="s">
        <v>25</v>
      </c>
    </row>
    <row r="1642" spans="1:15">
      <c r="A1642" t="s">
        <v>43</v>
      </c>
      <c r="B1642" t="s">
        <v>215</v>
      </c>
      <c r="C1642">
        <v>1976</v>
      </c>
      <c r="D1642">
        <v>21.878594</v>
      </c>
      <c r="E1642">
        <v>0</v>
      </c>
      <c r="F1642" t="s">
        <v>25</v>
      </c>
      <c r="G1642">
        <v>0</v>
      </c>
      <c r="H1642">
        <v>0</v>
      </c>
      <c r="I1642" t="s">
        <v>25</v>
      </c>
      <c r="J1642">
        <v>5.2267039999999998</v>
      </c>
      <c r="K1642">
        <v>16.651890000000002</v>
      </c>
      <c r="L1642" t="s">
        <v>25</v>
      </c>
      <c r="M1642" t="s">
        <v>25</v>
      </c>
      <c r="N1642" t="s">
        <v>25</v>
      </c>
      <c r="O1642" t="s">
        <v>25</v>
      </c>
    </row>
    <row r="1643" spans="1:15">
      <c r="A1643" t="s">
        <v>43</v>
      </c>
      <c r="B1643" t="s">
        <v>215</v>
      </c>
      <c r="C1643">
        <v>1977</v>
      </c>
      <c r="D1643">
        <v>29.237698999999999</v>
      </c>
      <c r="E1643">
        <v>0</v>
      </c>
      <c r="F1643" t="s">
        <v>25</v>
      </c>
      <c r="G1643">
        <v>0</v>
      </c>
      <c r="H1643">
        <v>0</v>
      </c>
      <c r="I1643" t="s">
        <v>25</v>
      </c>
      <c r="J1643">
        <v>7.093979</v>
      </c>
      <c r="K1643">
        <v>22.143719999999998</v>
      </c>
      <c r="L1643" t="s">
        <v>25</v>
      </c>
      <c r="M1643" t="s">
        <v>25</v>
      </c>
      <c r="N1643" t="s">
        <v>25</v>
      </c>
      <c r="O1643" t="s">
        <v>25</v>
      </c>
    </row>
    <row r="1644" spans="1:15">
      <c r="A1644" t="s">
        <v>43</v>
      </c>
      <c r="B1644" t="s">
        <v>215</v>
      </c>
      <c r="C1644">
        <v>1978</v>
      </c>
      <c r="D1644">
        <v>30.716725999999998</v>
      </c>
      <c r="E1644">
        <v>0</v>
      </c>
      <c r="F1644" t="s">
        <v>25</v>
      </c>
      <c r="G1644">
        <v>0</v>
      </c>
      <c r="H1644">
        <v>0</v>
      </c>
      <c r="I1644" t="s">
        <v>25</v>
      </c>
      <c r="J1644">
        <v>4.7118960000000003</v>
      </c>
      <c r="K1644">
        <v>26.004829999999998</v>
      </c>
      <c r="L1644" t="s">
        <v>25</v>
      </c>
      <c r="M1644" t="s">
        <v>25</v>
      </c>
      <c r="N1644" t="s">
        <v>25</v>
      </c>
      <c r="O1644" t="s">
        <v>25</v>
      </c>
    </row>
    <row r="1645" spans="1:15">
      <c r="A1645" t="s">
        <v>43</v>
      </c>
      <c r="B1645" t="s">
        <v>215</v>
      </c>
      <c r="C1645">
        <v>1979</v>
      </c>
      <c r="D1645">
        <v>38.329799999999999</v>
      </c>
      <c r="E1645">
        <v>2.2400000000000002</v>
      </c>
      <c r="F1645" t="s">
        <v>25</v>
      </c>
      <c r="G1645">
        <v>0</v>
      </c>
      <c r="H1645" t="e">
        <v>#N/A</v>
      </c>
      <c r="I1645" t="s">
        <v>25</v>
      </c>
      <c r="J1645">
        <v>5.0775899999999998</v>
      </c>
      <c r="K1645">
        <v>31.01221</v>
      </c>
      <c r="L1645" t="s">
        <v>25</v>
      </c>
      <c r="M1645" t="s">
        <v>25</v>
      </c>
      <c r="N1645" t="s">
        <v>25</v>
      </c>
      <c r="O1645" t="s">
        <v>25</v>
      </c>
    </row>
    <row r="1646" spans="1:15">
      <c r="A1646" t="s">
        <v>43</v>
      </c>
      <c r="B1646" t="s">
        <v>215</v>
      </c>
      <c r="C1646">
        <v>1980</v>
      </c>
      <c r="D1646">
        <v>54.12997</v>
      </c>
      <c r="E1646">
        <v>0</v>
      </c>
      <c r="F1646" t="s">
        <v>25</v>
      </c>
      <c r="G1646">
        <v>0</v>
      </c>
      <c r="H1646" t="e">
        <v>#N/A</v>
      </c>
      <c r="I1646" t="s">
        <v>25</v>
      </c>
      <c r="J1646">
        <v>18.611249999999998</v>
      </c>
      <c r="K1646">
        <v>35.518720000000002</v>
      </c>
      <c r="L1646" t="s">
        <v>25</v>
      </c>
      <c r="M1646" t="s">
        <v>25</v>
      </c>
      <c r="N1646" t="s">
        <v>25</v>
      </c>
      <c r="O1646" t="s">
        <v>25</v>
      </c>
    </row>
    <row r="1647" spans="1:15">
      <c r="A1647" t="s">
        <v>43</v>
      </c>
      <c r="B1647" t="s">
        <v>215</v>
      </c>
      <c r="C1647">
        <v>1981</v>
      </c>
      <c r="D1647">
        <v>37.600023999999998</v>
      </c>
      <c r="E1647">
        <v>0</v>
      </c>
      <c r="F1647" t="s">
        <v>25</v>
      </c>
      <c r="G1647">
        <v>0</v>
      </c>
      <c r="H1647">
        <v>28</v>
      </c>
      <c r="I1647" t="s">
        <v>25</v>
      </c>
      <c r="J1647" t="e">
        <v>#N/A</v>
      </c>
      <c r="K1647">
        <v>9.6000239999999994</v>
      </c>
      <c r="L1647" t="s">
        <v>25</v>
      </c>
      <c r="M1647" t="s">
        <v>25</v>
      </c>
      <c r="N1647" t="s">
        <v>25</v>
      </c>
      <c r="O1647" t="s">
        <v>25</v>
      </c>
    </row>
    <row r="1648" spans="1:15">
      <c r="A1648" t="s">
        <v>43</v>
      </c>
      <c r="B1648" t="s">
        <v>215</v>
      </c>
      <c r="C1648">
        <v>1982</v>
      </c>
      <c r="D1648">
        <v>33.721519999999998</v>
      </c>
      <c r="E1648">
        <v>0</v>
      </c>
      <c r="F1648" t="s">
        <v>25</v>
      </c>
      <c r="G1648">
        <v>0</v>
      </c>
      <c r="H1648" t="e">
        <v>#N/A</v>
      </c>
      <c r="I1648" t="s">
        <v>25</v>
      </c>
      <c r="J1648">
        <v>20.52646</v>
      </c>
      <c r="K1648">
        <v>13.19506</v>
      </c>
      <c r="L1648" t="s">
        <v>25</v>
      </c>
      <c r="M1648" t="s">
        <v>25</v>
      </c>
      <c r="N1648" t="s">
        <v>25</v>
      </c>
      <c r="O1648" t="s">
        <v>25</v>
      </c>
    </row>
    <row r="1649" spans="1:15">
      <c r="A1649" t="s">
        <v>43</v>
      </c>
      <c r="B1649" t="s">
        <v>215</v>
      </c>
      <c r="C1649">
        <v>1983</v>
      </c>
      <c r="D1649">
        <v>18.619143000000001</v>
      </c>
      <c r="E1649">
        <v>0</v>
      </c>
      <c r="F1649" t="s">
        <v>25</v>
      </c>
      <c r="G1649">
        <v>0</v>
      </c>
      <c r="H1649">
        <v>11</v>
      </c>
      <c r="I1649" t="s">
        <v>25</v>
      </c>
      <c r="J1649" t="e">
        <v>#N/A</v>
      </c>
      <c r="K1649">
        <v>7.6191430000000002</v>
      </c>
      <c r="L1649" t="s">
        <v>25</v>
      </c>
      <c r="M1649" t="s">
        <v>25</v>
      </c>
      <c r="N1649" t="s">
        <v>25</v>
      </c>
      <c r="O1649" t="s">
        <v>25</v>
      </c>
    </row>
    <row r="1650" spans="1:15">
      <c r="A1650" t="s">
        <v>43</v>
      </c>
      <c r="B1650" t="s">
        <v>215</v>
      </c>
      <c r="C1650">
        <v>1984</v>
      </c>
      <c r="D1650">
        <v>7.5788620000000009</v>
      </c>
      <c r="E1650">
        <v>0</v>
      </c>
      <c r="F1650" t="s">
        <v>25</v>
      </c>
      <c r="G1650">
        <v>0</v>
      </c>
      <c r="H1650" t="e">
        <v>#N/A</v>
      </c>
      <c r="I1650" t="s">
        <v>25</v>
      </c>
      <c r="J1650">
        <v>3.1373190000000002</v>
      </c>
      <c r="K1650">
        <v>4.4415430000000002</v>
      </c>
      <c r="L1650" t="s">
        <v>25</v>
      </c>
      <c r="M1650" t="s">
        <v>25</v>
      </c>
      <c r="N1650" t="s">
        <v>25</v>
      </c>
      <c r="O1650" t="s">
        <v>25</v>
      </c>
    </row>
    <row r="1651" spans="1:15">
      <c r="A1651" t="s">
        <v>43</v>
      </c>
      <c r="B1651" t="s">
        <v>215</v>
      </c>
      <c r="C1651">
        <v>1985</v>
      </c>
      <c r="D1651">
        <v>31.567211</v>
      </c>
      <c r="E1651">
        <v>0</v>
      </c>
      <c r="F1651" t="s">
        <v>25</v>
      </c>
      <c r="G1651">
        <v>0</v>
      </c>
      <c r="H1651">
        <v>28</v>
      </c>
      <c r="I1651" t="s">
        <v>25</v>
      </c>
      <c r="J1651">
        <v>0.450492</v>
      </c>
      <c r="K1651">
        <v>3.1167189999999998</v>
      </c>
      <c r="L1651" t="s">
        <v>25</v>
      </c>
      <c r="M1651" t="s">
        <v>25</v>
      </c>
      <c r="N1651" t="s">
        <v>25</v>
      </c>
      <c r="O1651" t="s">
        <v>25</v>
      </c>
    </row>
    <row r="1652" spans="1:15">
      <c r="A1652" t="s">
        <v>43</v>
      </c>
      <c r="B1652" t="s">
        <v>215</v>
      </c>
      <c r="C1652">
        <v>1986</v>
      </c>
      <c r="D1652">
        <v>3.8015030000000003</v>
      </c>
      <c r="E1652">
        <v>0</v>
      </c>
      <c r="F1652" t="s">
        <v>25</v>
      </c>
      <c r="G1652">
        <v>0</v>
      </c>
      <c r="H1652" t="e">
        <v>#N/A</v>
      </c>
      <c r="I1652" t="s">
        <v>25</v>
      </c>
      <c r="J1652">
        <v>0.70586800000000005</v>
      </c>
      <c r="K1652">
        <v>3.0956350000000001</v>
      </c>
      <c r="L1652" t="s">
        <v>25</v>
      </c>
      <c r="M1652" t="s">
        <v>25</v>
      </c>
      <c r="N1652" t="s">
        <v>25</v>
      </c>
      <c r="O1652" t="s">
        <v>25</v>
      </c>
    </row>
    <row r="1653" spans="1:15">
      <c r="A1653" t="s">
        <v>43</v>
      </c>
      <c r="B1653" t="s">
        <v>215</v>
      </c>
      <c r="C1653">
        <v>1987</v>
      </c>
      <c r="D1653">
        <v>14.433297</v>
      </c>
      <c r="E1653">
        <v>0</v>
      </c>
      <c r="F1653" t="s">
        <v>25</v>
      </c>
      <c r="G1653">
        <v>0</v>
      </c>
      <c r="H1653" t="e">
        <v>#N/A</v>
      </c>
      <c r="I1653" t="s">
        <v>25</v>
      </c>
      <c r="J1653">
        <v>12.72296</v>
      </c>
      <c r="K1653">
        <v>1.710337</v>
      </c>
      <c r="L1653" t="s">
        <v>25</v>
      </c>
      <c r="M1653" t="s">
        <v>25</v>
      </c>
      <c r="N1653" t="s">
        <v>25</v>
      </c>
      <c r="O1653" t="s">
        <v>25</v>
      </c>
    </row>
    <row r="1654" spans="1:15">
      <c r="A1654" t="s">
        <v>43</v>
      </c>
      <c r="B1654" t="s">
        <v>215</v>
      </c>
      <c r="C1654">
        <v>1988</v>
      </c>
      <c r="D1654">
        <v>60.368181999999997</v>
      </c>
      <c r="E1654">
        <v>0</v>
      </c>
      <c r="F1654" t="s">
        <v>25</v>
      </c>
      <c r="G1654">
        <v>0</v>
      </c>
      <c r="H1654">
        <v>57</v>
      </c>
      <c r="I1654" t="s">
        <v>25</v>
      </c>
      <c r="J1654" t="e">
        <v>#N/A</v>
      </c>
      <c r="K1654">
        <v>3.368182</v>
      </c>
      <c r="L1654" t="s">
        <v>25</v>
      </c>
      <c r="M1654" t="s">
        <v>25</v>
      </c>
      <c r="N1654" t="s">
        <v>25</v>
      </c>
      <c r="O1654" t="s">
        <v>25</v>
      </c>
    </row>
    <row r="1655" spans="1:15">
      <c r="A1655" t="s">
        <v>43</v>
      </c>
      <c r="B1655" t="s">
        <v>215</v>
      </c>
      <c r="C1655">
        <v>1989</v>
      </c>
      <c r="D1655">
        <v>57.701529999999998</v>
      </c>
      <c r="E1655">
        <v>2</v>
      </c>
      <c r="F1655" t="s">
        <v>25</v>
      </c>
      <c r="G1655">
        <v>0</v>
      </c>
      <c r="H1655" t="e">
        <v>#N/A</v>
      </c>
      <c r="I1655" t="s">
        <v>25</v>
      </c>
      <c r="J1655">
        <v>51.790410000000001</v>
      </c>
      <c r="K1655">
        <v>3.9111199999999999</v>
      </c>
      <c r="L1655" t="s">
        <v>25</v>
      </c>
      <c r="M1655" t="s">
        <v>25</v>
      </c>
      <c r="N1655" t="s">
        <v>25</v>
      </c>
      <c r="O1655" t="s">
        <v>25</v>
      </c>
    </row>
    <row r="1656" spans="1:15">
      <c r="A1656" t="s">
        <v>43</v>
      </c>
      <c r="B1656" t="s">
        <v>215</v>
      </c>
      <c r="C1656">
        <v>1990</v>
      </c>
      <c r="D1656">
        <v>203.51985099999999</v>
      </c>
      <c r="E1656">
        <v>0</v>
      </c>
      <c r="F1656" t="s">
        <v>25</v>
      </c>
      <c r="G1656">
        <v>0</v>
      </c>
      <c r="H1656">
        <v>6</v>
      </c>
      <c r="I1656" t="s">
        <v>25</v>
      </c>
      <c r="J1656">
        <v>192</v>
      </c>
      <c r="K1656">
        <v>5.5198510000000001</v>
      </c>
      <c r="L1656" t="s">
        <v>25</v>
      </c>
      <c r="M1656" t="s">
        <v>25</v>
      </c>
      <c r="N1656" t="s">
        <v>25</v>
      </c>
      <c r="O1656" t="s">
        <v>25</v>
      </c>
    </row>
    <row r="1657" spans="1:15">
      <c r="A1657" t="s">
        <v>43</v>
      </c>
      <c r="B1657" t="s">
        <v>215</v>
      </c>
      <c r="C1657">
        <v>1991</v>
      </c>
      <c r="D1657">
        <v>58.557614999999998</v>
      </c>
      <c r="E1657">
        <v>0</v>
      </c>
      <c r="F1657" t="s">
        <v>25</v>
      </c>
      <c r="G1657">
        <v>0</v>
      </c>
      <c r="H1657" t="s">
        <v>25</v>
      </c>
      <c r="I1657" t="s">
        <v>25</v>
      </c>
      <c r="J1657">
        <v>50.969450000000002</v>
      </c>
      <c r="K1657">
        <v>7.588165</v>
      </c>
      <c r="L1657" t="s">
        <v>25</v>
      </c>
      <c r="M1657" t="s">
        <v>25</v>
      </c>
      <c r="N1657" t="s">
        <v>25</v>
      </c>
      <c r="O1657" t="s">
        <v>25</v>
      </c>
    </row>
    <row r="1658" spans="1:15">
      <c r="A1658" t="s">
        <v>43</v>
      </c>
      <c r="B1658" t="s">
        <v>215</v>
      </c>
      <c r="C1658">
        <v>1992</v>
      </c>
      <c r="D1658">
        <v>78.938130000000001</v>
      </c>
      <c r="E1658">
        <v>0.3</v>
      </c>
      <c r="F1658" t="s">
        <v>25</v>
      </c>
      <c r="G1658">
        <v>0</v>
      </c>
      <c r="H1658" t="s">
        <v>25</v>
      </c>
      <c r="I1658" t="s">
        <v>25</v>
      </c>
      <c r="J1658">
        <v>68.044849999999997</v>
      </c>
      <c r="K1658">
        <v>10.59328</v>
      </c>
      <c r="L1658" t="s">
        <v>25</v>
      </c>
      <c r="M1658" t="s">
        <v>25</v>
      </c>
      <c r="N1658" t="s">
        <v>25</v>
      </c>
      <c r="O1658" t="s">
        <v>25</v>
      </c>
    </row>
    <row r="1659" spans="1:15">
      <c r="A1659" t="s">
        <v>43</v>
      </c>
      <c r="B1659" t="s">
        <v>215</v>
      </c>
      <c r="C1659">
        <v>1993</v>
      </c>
      <c r="D1659">
        <v>112.02189</v>
      </c>
      <c r="E1659">
        <v>2</v>
      </c>
      <c r="F1659" t="s">
        <v>25</v>
      </c>
      <c r="G1659">
        <v>0</v>
      </c>
      <c r="H1659" t="e">
        <v>#N/A</v>
      </c>
      <c r="I1659" t="s">
        <v>25</v>
      </c>
      <c r="J1659">
        <v>95.564539999999994</v>
      </c>
      <c r="K1659">
        <v>14.45735</v>
      </c>
      <c r="L1659" t="s">
        <v>25</v>
      </c>
      <c r="M1659" t="s">
        <v>25</v>
      </c>
      <c r="N1659" t="s">
        <v>25</v>
      </c>
      <c r="O1659" t="s">
        <v>25</v>
      </c>
    </row>
    <row r="1660" spans="1:15">
      <c r="A1660" t="s">
        <v>43</v>
      </c>
      <c r="B1660" t="s">
        <v>215</v>
      </c>
      <c r="C1660">
        <v>1994</v>
      </c>
      <c r="D1660">
        <v>178.28629000000001</v>
      </c>
      <c r="E1660">
        <v>2</v>
      </c>
      <c r="F1660" t="s">
        <v>25</v>
      </c>
      <c r="G1660">
        <v>0</v>
      </c>
      <c r="H1660">
        <v>47</v>
      </c>
      <c r="I1660" t="s">
        <v>25</v>
      </c>
      <c r="J1660">
        <v>111</v>
      </c>
      <c r="K1660">
        <v>18.286290000000001</v>
      </c>
      <c r="L1660" t="s">
        <v>25</v>
      </c>
      <c r="M1660" t="s">
        <v>25</v>
      </c>
      <c r="N1660" t="s">
        <v>25</v>
      </c>
      <c r="O1660" t="s">
        <v>25</v>
      </c>
    </row>
    <row r="1661" spans="1:15">
      <c r="A1661" t="s">
        <v>43</v>
      </c>
      <c r="B1661" t="s">
        <v>215</v>
      </c>
      <c r="C1661">
        <v>1995</v>
      </c>
      <c r="D1661">
        <v>118.71618000000001</v>
      </c>
      <c r="E1661">
        <v>2</v>
      </c>
      <c r="F1661" t="s">
        <v>25</v>
      </c>
      <c r="G1661">
        <v>0</v>
      </c>
      <c r="H1661" t="s">
        <v>25</v>
      </c>
      <c r="I1661" t="s">
        <v>25</v>
      </c>
      <c r="J1661">
        <v>99.087500000000006</v>
      </c>
      <c r="K1661">
        <v>17.628679999999999</v>
      </c>
      <c r="L1661" t="s">
        <v>25</v>
      </c>
      <c r="M1661" t="s">
        <v>25</v>
      </c>
      <c r="N1661" t="s">
        <v>25</v>
      </c>
      <c r="O1661" t="s">
        <v>25</v>
      </c>
    </row>
    <row r="1662" spans="1:15">
      <c r="A1662" t="s">
        <v>43</v>
      </c>
      <c r="B1662" t="s">
        <v>215</v>
      </c>
      <c r="C1662">
        <v>1996</v>
      </c>
      <c r="D1662">
        <v>135.09844000000001</v>
      </c>
      <c r="E1662">
        <v>1</v>
      </c>
      <c r="F1662" t="s">
        <v>25</v>
      </c>
      <c r="G1662">
        <v>0</v>
      </c>
      <c r="H1662" t="s">
        <v>25</v>
      </c>
      <c r="I1662" t="s">
        <v>25</v>
      </c>
      <c r="J1662">
        <v>118.6563</v>
      </c>
      <c r="K1662">
        <v>15.44214</v>
      </c>
      <c r="L1662" t="s">
        <v>25</v>
      </c>
      <c r="M1662" t="s">
        <v>25</v>
      </c>
      <c r="N1662" t="s">
        <v>25</v>
      </c>
      <c r="O1662" t="s">
        <v>25</v>
      </c>
    </row>
    <row r="1663" spans="1:15">
      <c r="A1663" t="s">
        <v>43</v>
      </c>
      <c r="B1663" t="s">
        <v>215</v>
      </c>
      <c r="C1663">
        <v>1997</v>
      </c>
      <c r="D1663">
        <v>142.72384</v>
      </c>
      <c r="E1663">
        <v>3</v>
      </c>
      <c r="F1663" t="s">
        <v>25</v>
      </c>
      <c r="G1663">
        <v>0</v>
      </c>
      <c r="H1663" t="e">
        <v>#N/A</v>
      </c>
      <c r="I1663" t="s">
        <v>25</v>
      </c>
      <c r="J1663">
        <v>124.88249999999999</v>
      </c>
      <c r="K1663">
        <v>14.841340000000001</v>
      </c>
      <c r="L1663" t="s">
        <v>25</v>
      </c>
      <c r="M1663" t="s">
        <v>25</v>
      </c>
      <c r="N1663" t="s">
        <v>25</v>
      </c>
      <c r="O1663" t="s">
        <v>25</v>
      </c>
    </row>
    <row r="1664" spans="1:15">
      <c r="A1664" t="s">
        <v>43</v>
      </c>
      <c r="B1664" t="s">
        <v>215</v>
      </c>
      <c r="C1664">
        <v>1998</v>
      </c>
      <c r="D1664">
        <v>162.44956999999999</v>
      </c>
      <c r="E1664">
        <v>3</v>
      </c>
      <c r="F1664" t="s">
        <v>25</v>
      </c>
      <c r="G1664">
        <v>4</v>
      </c>
      <c r="H1664">
        <v>23</v>
      </c>
      <c r="I1664" t="s">
        <v>25</v>
      </c>
      <c r="J1664">
        <v>121</v>
      </c>
      <c r="K1664">
        <v>11.44957</v>
      </c>
      <c r="L1664" t="s">
        <v>25</v>
      </c>
      <c r="M1664" t="s">
        <v>25</v>
      </c>
      <c r="N1664" t="s">
        <v>25</v>
      </c>
      <c r="O1664" t="s">
        <v>25</v>
      </c>
    </row>
    <row r="1665" spans="1:15">
      <c r="A1665" t="s">
        <v>43</v>
      </c>
      <c r="B1665" t="s">
        <v>215</v>
      </c>
      <c r="C1665">
        <v>1999</v>
      </c>
      <c r="D1665">
        <v>139.89131</v>
      </c>
      <c r="E1665">
        <v>0</v>
      </c>
      <c r="F1665" t="s">
        <v>25</v>
      </c>
      <c r="G1665">
        <v>0</v>
      </c>
      <c r="H1665" t="s">
        <v>25</v>
      </c>
      <c r="I1665" t="s">
        <v>25</v>
      </c>
      <c r="J1665">
        <v>125.9432</v>
      </c>
      <c r="K1665">
        <v>13.94811</v>
      </c>
      <c r="L1665" t="s">
        <v>25</v>
      </c>
      <c r="M1665" t="s">
        <v>25</v>
      </c>
      <c r="N1665" t="s">
        <v>25</v>
      </c>
      <c r="O1665" t="s">
        <v>25</v>
      </c>
    </row>
    <row r="1666" spans="1:15">
      <c r="A1666" t="s">
        <v>43</v>
      </c>
      <c r="B1666" t="s">
        <v>215</v>
      </c>
      <c r="C1666">
        <v>2000</v>
      </c>
      <c r="D1666">
        <v>127.44083000000001</v>
      </c>
      <c r="E1666">
        <v>0</v>
      </c>
      <c r="F1666" t="s">
        <v>25</v>
      </c>
      <c r="G1666">
        <v>0</v>
      </c>
      <c r="H1666" t="s">
        <v>25</v>
      </c>
      <c r="I1666" t="s">
        <v>25</v>
      </c>
      <c r="J1666">
        <v>113.5496</v>
      </c>
      <c r="K1666">
        <v>13.89123</v>
      </c>
      <c r="L1666" t="s">
        <v>25</v>
      </c>
      <c r="M1666" t="s">
        <v>25</v>
      </c>
      <c r="N1666" t="s">
        <v>25</v>
      </c>
      <c r="O1666" t="s">
        <v>25</v>
      </c>
    </row>
    <row r="1667" spans="1:15">
      <c r="A1667" t="s">
        <v>43</v>
      </c>
      <c r="B1667" t="s">
        <v>215</v>
      </c>
      <c r="C1667">
        <v>2001</v>
      </c>
      <c r="D1667">
        <v>124.97107</v>
      </c>
      <c r="E1667">
        <v>0</v>
      </c>
      <c r="F1667" t="s">
        <v>25</v>
      </c>
      <c r="G1667">
        <v>0</v>
      </c>
      <c r="H1667" t="s">
        <v>25</v>
      </c>
      <c r="I1667" t="s">
        <v>25</v>
      </c>
      <c r="J1667">
        <v>111.1176</v>
      </c>
      <c r="K1667">
        <v>13.85347</v>
      </c>
      <c r="L1667" t="s">
        <v>25</v>
      </c>
      <c r="M1667" t="s">
        <v>25</v>
      </c>
      <c r="N1667" t="s">
        <v>25</v>
      </c>
      <c r="O1667" t="s">
        <v>25</v>
      </c>
    </row>
    <row r="1668" spans="1:15">
      <c r="A1668" t="s">
        <v>43</v>
      </c>
      <c r="B1668" t="s">
        <v>215</v>
      </c>
      <c r="C1668">
        <v>2002</v>
      </c>
      <c r="D1668">
        <v>187.79487</v>
      </c>
      <c r="E1668">
        <v>0</v>
      </c>
      <c r="F1668" t="s">
        <v>25</v>
      </c>
      <c r="G1668">
        <v>6</v>
      </c>
      <c r="H1668" t="s">
        <v>25</v>
      </c>
      <c r="I1668" t="s">
        <v>25</v>
      </c>
      <c r="J1668">
        <v>153.255</v>
      </c>
      <c r="K1668">
        <v>28.539870000000001</v>
      </c>
      <c r="L1668" t="s">
        <v>25</v>
      </c>
      <c r="M1668" t="s">
        <v>25</v>
      </c>
      <c r="N1668" t="s">
        <v>25</v>
      </c>
      <c r="O1668" t="s">
        <v>25</v>
      </c>
    </row>
    <row r="1669" spans="1:15">
      <c r="A1669" t="s">
        <v>43</v>
      </c>
      <c r="B1669" t="s">
        <v>215</v>
      </c>
      <c r="C1669">
        <v>2003</v>
      </c>
      <c r="D1669">
        <v>287.79988000000003</v>
      </c>
      <c r="E1669">
        <v>0</v>
      </c>
      <c r="F1669" t="s">
        <v>25</v>
      </c>
      <c r="G1669">
        <v>18</v>
      </c>
      <c r="H1669" t="s">
        <v>25</v>
      </c>
      <c r="I1669" t="s">
        <v>25</v>
      </c>
      <c r="J1669">
        <v>232.78290000000001</v>
      </c>
      <c r="K1669">
        <v>37.016979999999997</v>
      </c>
      <c r="L1669" t="s">
        <v>25</v>
      </c>
      <c r="M1669" t="s">
        <v>25</v>
      </c>
      <c r="N1669" t="s">
        <v>25</v>
      </c>
      <c r="O1669" t="s">
        <v>25</v>
      </c>
    </row>
    <row r="1670" spans="1:15">
      <c r="A1670" t="s">
        <v>43</v>
      </c>
      <c r="B1670" t="s">
        <v>215</v>
      </c>
      <c r="C1670">
        <v>2004</v>
      </c>
      <c r="D1670">
        <v>347.38390000000004</v>
      </c>
      <c r="E1670">
        <v>0</v>
      </c>
      <c r="F1670" t="s">
        <v>25</v>
      </c>
      <c r="G1670">
        <v>31</v>
      </c>
      <c r="H1670" t="s">
        <v>25</v>
      </c>
      <c r="I1670" t="s">
        <v>25</v>
      </c>
      <c r="J1670">
        <v>274.89850000000001</v>
      </c>
      <c r="K1670">
        <v>41.485399999999998</v>
      </c>
      <c r="L1670" t="s">
        <v>25</v>
      </c>
      <c r="M1670" t="s">
        <v>25</v>
      </c>
      <c r="N1670" t="s">
        <v>25</v>
      </c>
      <c r="O1670" t="s">
        <v>25</v>
      </c>
    </row>
    <row r="1671" spans="1:15">
      <c r="A1671" t="s">
        <v>43</v>
      </c>
      <c r="B1671" t="s">
        <v>215</v>
      </c>
      <c r="C1671">
        <v>2005</v>
      </c>
      <c r="D1671">
        <v>386.53701999999998</v>
      </c>
      <c r="E1671">
        <v>0</v>
      </c>
      <c r="F1671" t="s">
        <v>25</v>
      </c>
      <c r="G1671">
        <v>43</v>
      </c>
      <c r="H1671" t="s">
        <v>25</v>
      </c>
      <c r="I1671" t="s">
        <v>25</v>
      </c>
      <c r="J1671">
        <v>302.46559999999999</v>
      </c>
      <c r="K1671">
        <v>41.071420000000003</v>
      </c>
      <c r="L1671" t="s">
        <v>25</v>
      </c>
      <c r="M1671" t="s">
        <v>25</v>
      </c>
      <c r="N1671" t="s">
        <v>25</v>
      </c>
      <c r="O1671">
        <v>174.26750000000001</v>
      </c>
    </row>
    <row r="1672" spans="1:15">
      <c r="A1672" t="s">
        <v>43</v>
      </c>
      <c r="B1672" t="s">
        <v>215</v>
      </c>
      <c r="C1672">
        <v>2006</v>
      </c>
      <c r="D1672">
        <v>386.86835100000002</v>
      </c>
      <c r="E1672">
        <v>0</v>
      </c>
      <c r="F1672" t="s">
        <v>25</v>
      </c>
      <c r="G1672">
        <v>56</v>
      </c>
      <c r="H1672" t="e">
        <v>#N/A</v>
      </c>
      <c r="I1672" t="s">
        <v>25</v>
      </c>
      <c r="J1672">
        <v>289.48340000000002</v>
      </c>
      <c r="K1672">
        <v>41.384951000000001</v>
      </c>
      <c r="L1672" t="s">
        <v>25</v>
      </c>
      <c r="M1672" t="s">
        <v>25</v>
      </c>
      <c r="N1672" t="s">
        <v>25</v>
      </c>
      <c r="O1672">
        <v>187.4059</v>
      </c>
    </row>
    <row r="1673" spans="1:15">
      <c r="A1673" t="s">
        <v>43</v>
      </c>
      <c r="B1673" t="s">
        <v>215</v>
      </c>
      <c r="C1673">
        <v>2007</v>
      </c>
      <c r="D1673">
        <v>300.73719</v>
      </c>
      <c r="E1673">
        <v>0</v>
      </c>
      <c r="F1673" t="s">
        <v>25</v>
      </c>
      <c r="G1673">
        <v>0</v>
      </c>
      <c r="H1673">
        <v>42</v>
      </c>
      <c r="I1673">
        <v>11</v>
      </c>
      <c r="J1673">
        <v>206</v>
      </c>
      <c r="K1673">
        <v>41.737189999999998</v>
      </c>
      <c r="L1673" t="s">
        <v>25</v>
      </c>
      <c r="M1673" t="s">
        <v>25</v>
      </c>
      <c r="N1673" t="s">
        <v>25</v>
      </c>
      <c r="O1673">
        <v>196.29740000000001</v>
      </c>
    </row>
    <row r="1674" spans="1:15">
      <c r="A1674" t="s">
        <v>43</v>
      </c>
      <c r="B1674" t="s">
        <v>215</v>
      </c>
      <c r="C1674">
        <v>2008</v>
      </c>
      <c r="D1674">
        <v>292.05259999999998</v>
      </c>
      <c r="E1674">
        <v>0</v>
      </c>
      <c r="F1674" t="s">
        <v>25</v>
      </c>
      <c r="G1674">
        <v>0</v>
      </c>
      <c r="H1674" t="e">
        <v>#N/A</v>
      </c>
      <c r="I1674" t="s">
        <v>25</v>
      </c>
      <c r="J1674">
        <v>250.49799999999999</v>
      </c>
      <c r="K1674">
        <v>41.554600000000001</v>
      </c>
      <c r="L1674" t="s">
        <v>25</v>
      </c>
      <c r="M1674" t="s">
        <v>25</v>
      </c>
      <c r="N1674" t="s">
        <v>25</v>
      </c>
      <c r="O1674">
        <v>218.73419999999999</v>
      </c>
    </row>
    <row r="1675" spans="1:15">
      <c r="A1675" t="s">
        <v>43</v>
      </c>
      <c r="B1675" t="s">
        <v>215</v>
      </c>
      <c r="C1675">
        <v>2009</v>
      </c>
      <c r="D1675">
        <v>348.45481999999998</v>
      </c>
      <c r="E1675">
        <v>0</v>
      </c>
      <c r="F1675" t="s">
        <v>25</v>
      </c>
      <c r="G1675">
        <v>0</v>
      </c>
      <c r="H1675">
        <v>49</v>
      </c>
      <c r="I1675" t="s">
        <v>25</v>
      </c>
      <c r="J1675">
        <v>258</v>
      </c>
      <c r="K1675">
        <v>41.454819999999998</v>
      </c>
      <c r="L1675" t="s">
        <v>25</v>
      </c>
      <c r="M1675" t="s">
        <v>25</v>
      </c>
      <c r="N1675" t="s">
        <v>25</v>
      </c>
      <c r="O1675">
        <v>211.23660000000001</v>
      </c>
    </row>
    <row r="1676" spans="1:15">
      <c r="A1676" t="s">
        <v>43</v>
      </c>
      <c r="B1676" t="s">
        <v>215</v>
      </c>
      <c r="C1676">
        <v>2010</v>
      </c>
      <c r="D1676">
        <v>259.56552090000002</v>
      </c>
      <c r="E1676">
        <v>0</v>
      </c>
      <c r="F1676" t="s">
        <v>25</v>
      </c>
      <c r="G1676">
        <v>0</v>
      </c>
      <c r="H1676">
        <v>0</v>
      </c>
      <c r="I1676" t="s">
        <v>25</v>
      </c>
      <c r="J1676">
        <v>218.35302090000002</v>
      </c>
      <c r="K1676">
        <v>41.212499999999999</v>
      </c>
      <c r="L1676" t="s">
        <v>25</v>
      </c>
      <c r="M1676" t="s">
        <v>25</v>
      </c>
      <c r="N1676" t="s">
        <v>25</v>
      </c>
      <c r="O1676">
        <v>219.84020000000001</v>
      </c>
    </row>
    <row r="1677" spans="1:15">
      <c r="A1677" t="s">
        <v>43</v>
      </c>
      <c r="B1677" t="s">
        <v>215</v>
      </c>
      <c r="C1677">
        <v>2011</v>
      </c>
      <c r="D1677">
        <v>193.81858869999999</v>
      </c>
      <c r="E1677">
        <v>0</v>
      </c>
      <c r="F1677" t="s">
        <v>25</v>
      </c>
      <c r="G1677">
        <v>0</v>
      </c>
      <c r="H1677">
        <v>0</v>
      </c>
      <c r="I1677" t="s">
        <v>25</v>
      </c>
      <c r="J1677">
        <v>149.09498869999999</v>
      </c>
      <c r="K1677">
        <v>44.723599999999998</v>
      </c>
      <c r="L1677" t="s">
        <v>25</v>
      </c>
      <c r="M1677" t="s">
        <v>25</v>
      </c>
      <c r="N1677" t="s">
        <v>25</v>
      </c>
      <c r="O1677">
        <v>256.185</v>
      </c>
    </row>
    <row r="1678" spans="1:15">
      <c r="A1678" t="s">
        <v>43</v>
      </c>
      <c r="B1678" t="s">
        <v>215</v>
      </c>
      <c r="C1678">
        <v>2012</v>
      </c>
      <c r="D1678">
        <v>199.40521200000001</v>
      </c>
      <c r="E1678">
        <v>0</v>
      </c>
      <c r="F1678" t="s">
        <v>25</v>
      </c>
      <c r="G1678">
        <v>0</v>
      </c>
      <c r="H1678">
        <v>0</v>
      </c>
      <c r="I1678" t="s">
        <v>25</v>
      </c>
      <c r="J1678">
        <v>153.73612199999999</v>
      </c>
      <c r="K1678">
        <v>45.669089999999997</v>
      </c>
      <c r="L1678" t="s">
        <v>25</v>
      </c>
      <c r="M1678" t="s">
        <v>25</v>
      </c>
      <c r="N1678" t="s">
        <v>25</v>
      </c>
      <c r="O1678">
        <v>265.32960000000003</v>
      </c>
    </row>
    <row r="1679" spans="1:15">
      <c r="A1679" t="s">
        <v>43</v>
      </c>
      <c r="B1679" t="s">
        <v>215</v>
      </c>
      <c r="C1679">
        <v>2013</v>
      </c>
      <c r="D1679">
        <v>212.91529270000001</v>
      </c>
      <c r="E1679">
        <v>0</v>
      </c>
      <c r="F1679" t="s">
        <v>25</v>
      </c>
      <c r="G1679">
        <v>0</v>
      </c>
      <c r="H1679">
        <v>0</v>
      </c>
      <c r="I1679" t="s">
        <v>25</v>
      </c>
      <c r="J1679">
        <v>168.0657727</v>
      </c>
      <c r="K1679">
        <v>44.849519999999998</v>
      </c>
      <c r="L1679" t="s">
        <v>25</v>
      </c>
      <c r="M1679" t="s">
        <v>25</v>
      </c>
      <c r="N1679" t="s">
        <v>25</v>
      </c>
      <c r="O1679">
        <v>281.9128</v>
      </c>
    </row>
    <row r="1680" spans="1:15">
      <c r="A1680" t="s">
        <v>43</v>
      </c>
      <c r="B1680" t="s">
        <v>215</v>
      </c>
      <c r="C1680">
        <v>2014</v>
      </c>
      <c r="D1680">
        <v>212.50408989999997</v>
      </c>
      <c r="E1680">
        <v>0</v>
      </c>
      <c r="F1680" t="s">
        <v>25</v>
      </c>
      <c r="G1680">
        <v>0</v>
      </c>
      <c r="H1680">
        <v>0</v>
      </c>
      <c r="I1680" t="s">
        <v>25</v>
      </c>
      <c r="J1680">
        <v>170.48320989999996</v>
      </c>
      <c r="K1680">
        <v>42.020879999999998</v>
      </c>
      <c r="L1680" t="s">
        <v>25</v>
      </c>
      <c r="M1680" t="s">
        <v>25</v>
      </c>
      <c r="N1680" t="s">
        <v>25</v>
      </c>
      <c r="O1680">
        <v>301.76069999999999</v>
      </c>
    </row>
    <row r="1681" spans="1:15">
      <c r="A1681" t="s">
        <v>43</v>
      </c>
      <c r="B1681" t="s">
        <v>215</v>
      </c>
      <c r="C1681">
        <v>2015</v>
      </c>
      <c r="D1681">
        <v>226.35435499999997</v>
      </c>
      <c r="E1681">
        <v>0</v>
      </c>
      <c r="F1681" t="s">
        <v>25</v>
      </c>
      <c r="G1681">
        <v>0</v>
      </c>
      <c r="H1681">
        <v>0</v>
      </c>
      <c r="I1681" t="s">
        <v>25</v>
      </c>
      <c r="J1681">
        <v>178.61060669999998</v>
      </c>
      <c r="K1681">
        <v>47.7437483</v>
      </c>
      <c r="L1681" t="s">
        <v>25</v>
      </c>
      <c r="M1681" t="s">
        <v>25</v>
      </c>
      <c r="N1681" t="s">
        <v>25</v>
      </c>
      <c r="O1681">
        <v>242.61580000000001</v>
      </c>
    </row>
    <row r="1682" spans="1:15">
      <c r="A1682" t="s">
        <v>43</v>
      </c>
      <c r="B1682" t="s">
        <v>215</v>
      </c>
      <c r="C1682">
        <v>2016</v>
      </c>
      <c r="D1682">
        <v>235.35610020000001</v>
      </c>
      <c r="E1682">
        <v>0</v>
      </c>
      <c r="F1682" t="s">
        <v>25</v>
      </c>
      <c r="G1682">
        <v>0</v>
      </c>
      <c r="H1682">
        <v>0</v>
      </c>
      <c r="I1682" t="s">
        <v>25</v>
      </c>
      <c r="J1682">
        <v>185.73198280000003</v>
      </c>
      <c r="K1682">
        <v>49.624117399999996</v>
      </c>
      <c r="L1682" t="s">
        <v>25</v>
      </c>
      <c r="M1682" t="s">
        <v>25</v>
      </c>
      <c r="N1682" t="s">
        <v>25</v>
      </c>
      <c r="O1682">
        <v>159.51220000000001</v>
      </c>
    </row>
    <row r="1683" spans="1:15">
      <c r="A1683" t="s">
        <v>43</v>
      </c>
      <c r="B1683" t="s">
        <v>215</v>
      </c>
      <c r="C1683">
        <v>2017</v>
      </c>
      <c r="D1683">
        <v>380.56485400000003</v>
      </c>
      <c r="E1683">
        <v>0</v>
      </c>
      <c r="F1683" t="s">
        <v>25</v>
      </c>
      <c r="G1683">
        <v>0</v>
      </c>
      <c r="H1683">
        <v>0</v>
      </c>
      <c r="I1683" t="s">
        <v>25</v>
      </c>
      <c r="J1683">
        <v>326.13704310000003</v>
      </c>
      <c r="K1683">
        <v>54.427810899999997</v>
      </c>
      <c r="L1683" t="s">
        <v>25</v>
      </c>
      <c r="M1683" t="s">
        <v>25</v>
      </c>
      <c r="N1683" t="s">
        <v>25</v>
      </c>
      <c r="O1683">
        <v>154.6327</v>
      </c>
    </row>
    <row r="1684" spans="1:15">
      <c r="A1684" t="s">
        <v>43</v>
      </c>
      <c r="B1684" t="s">
        <v>215</v>
      </c>
      <c r="C1684">
        <v>2018</v>
      </c>
      <c r="D1684">
        <v>235.80539589999998</v>
      </c>
      <c r="E1684">
        <v>0</v>
      </c>
      <c r="F1684" t="s">
        <v>25</v>
      </c>
      <c r="G1684">
        <v>0</v>
      </c>
      <c r="H1684">
        <v>0</v>
      </c>
      <c r="I1684" t="s">
        <v>25</v>
      </c>
      <c r="J1684">
        <v>181.48402189999999</v>
      </c>
      <c r="K1684">
        <v>54.321373999999999</v>
      </c>
      <c r="L1684" t="s">
        <v>25</v>
      </c>
      <c r="M1684" t="s">
        <v>25</v>
      </c>
      <c r="N1684" t="s">
        <v>25</v>
      </c>
      <c r="O1684">
        <v>132.0522</v>
      </c>
    </row>
    <row r="1685" spans="1:15">
      <c r="A1685" t="s">
        <v>43</v>
      </c>
      <c r="B1685" t="s">
        <v>215</v>
      </c>
      <c r="C1685">
        <v>2019</v>
      </c>
      <c r="D1685">
        <v>251.63160299999998</v>
      </c>
      <c r="E1685">
        <v>0</v>
      </c>
      <c r="F1685" t="s">
        <v>25</v>
      </c>
      <c r="G1685">
        <v>0</v>
      </c>
      <c r="H1685">
        <v>0</v>
      </c>
      <c r="I1685">
        <v>3</v>
      </c>
      <c r="J1685">
        <v>195.62278609999998</v>
      </c>
      <c r="K1685">
        <v>53.008816899999999</v>
      </c>
      <c r="L1685" t="s">
        <v>25</v>
      </c>
      <c r="M1685" t="s">
        <v>25</v>
      </c>
      <c r="N1685" t="s">
        <v>25</v>
      </c>
      <c r="O1685">
        <v>66</v>
      </c>
    </row>
    <row r="1686" spans="1:15">
      <c r="A1686" t="s">
        <v>43</v>
      </c>
      <c r="B1686" t="s">
        <v>215</v>
      </c>
      <c r="C1686">
        <v>2020</v>
      </c>
      <c r="D1686">
        <v>255.40881690000001</v>
      </c>
      <c r="E1686">
        <v>0</v>
      </c>
      <c r="F1686" t="s">
        <v>25</v>
      </c>
      <c r="G1686">
        <v>0</v>
      </c>
      <c r="H1686">
        <v>0</v>
      </c>
      <c r="I1686">
        <v>2.8</v>
      </c>
      <c r="J1686">
        <v>199.6</v>
      </c>
      <c r="K1686">
        <v>53.008816899999999</v>
      </c>
      <c r="L1686" t="s">
        <v>25</v>
      </c>
      <c r="M1686" t="s">
        <v>25</v>
      </c>
      <c r="N1686" t="s">
        <v>25</v>
      </c>
      <c r="O1686">
        <v>72</v>
      </c>
    </row>
    <row r="1687" spans="1:15">
      <c r="A1687" t="s">
        <v>44</v>
      </c>
      <c r="B1687" t="s">
        <v>215</v>
      </c>
      <c r="C1687">
        <v>1960</v>
      </c>
      <c r="D1687">
        <v>0</v>
      </c>
      <c r="E1687">
        <v>0</v>
      </c>
      <c r="F1687" t="s">
        <v>25</v>
      </c>
      <c r="G1687" t="s">
        <v>25</v>
      </c>
      <c r="H1687">
        <v>0</v>
      </c>
      <c r="I1687" t="s">
        <v>25</v>
      </c>
      <c r="J1687">
        <v>0</v>
      </c>
      <c r="K1687">
        <v>0</v>
      </c>
      <c r="L1687">
        <v>0</v>
      </c>
      <c r="M1687" t="s">
        <v>25</v>
      </c>
      <c r="N1687" t="s">
        <v>25</v>
      </c>
      <c r="O1687" t="s">
        <v>25</v>
      </c>
    </row>
    <row r="1688" spans="1:15">
      <c r="A1688" t="s">
        <v>44</v>
      </c>
      <c r="B1688" t="s">
        <v>215</v>
      </c>
      <c r="C1688">
        <v>1961</v>
      </c>
      <c r="D1688">
        <v>0</v>
      </c>
      <c r="E1688">
        <v>0</v>
      </c>
      <c r="F1688" t="s">
        <v>25</v>
      </c>
      <c r="G1688" t="s">
        <v>25</v>
      </c>
      <c r="H1688">
        <v>0</v>
      </c>
      <c r="I1688" t="s">
        <v>25</v>
      </c>
      <c r="J1688">
        <v>0</v>
      </c>
      <c r="K1688">
        <v>0</v>
      </c>
      <c r="L1688">
        <v>0</v>
      </c>
      <c r="M1688" t="s">
        <v>25</v>
      </c>
      <c r="N1688" t="s">
        <v>25</v>
      </c>
      <c r="O1688" t="s">
        <v>25</v>
      </c>
    </row>
    <row r="1689" spans="1:15">
      <c r="A1689" t="s">
        <v>44</v>
      </c>
      <c r="B1689" t="s">
        <v>215</v>
      </c>
      <c r="C1689">
        <v>1962</v>
      </c>
      <c r="D1689">
        <v>0</v>
      </c>
      <c r="E1689">
        <v>0</v>
      </c>
      <c r="F1689" t="s">
        <v>25</v>
      </c>
      <c r="G1689" t="s">
        <v>25</v>
      </c>
      <c r="H1689">
        <v>0</v>
      </c>
      <c r="I1689" t="s">
        <v>25</v>
      </c>
      <c r="J1689">
        <v>0</v>
      </c>
      <c r="K1689">
        <v>0</v>
      </c>
      <c r="L1689">
        <v>0</v>
      </c>
      <c r="M1689" t="s">
        <v>25</v>
      </c>
      <c r="N1689" t="s">
        <v>25</v>
      </c>
      <c r="O1689" t="s">
        <v>25</v>
      </c>
    </row>
    <row r="1690" spans="1:15">
      <c r="A1690" t="s">
        <v>44</v>
      </c>
      <c r="B1690" t="s">
        <v>215</v>
      </c>
      <c r="C1690">
        <v>1963</v>
      </c>
      <c r="D1690">
        <v>0</v>
      </c>
      <c r="E1690">
        <v>0</v>
      </c>
      <c r="F1690" t="s">
        <v>25</v>
      </c>
      <c r="G1690" t="s">
        <v>25</v>
      </c>
      <c r="H1690">
        <v>0</v>
      </c>
      <c r="I1690" t="s">
        <v>25</v>
      </c>
      <c r="J1690">
        <v>0</v>
      </c>
      <c r="K1690">
        <v>0</v>
      </c>
      <c r="L1690">
        <v>0</v>
      </c>
      <c r="M1690" t="s">
        <v>25</v>
      </c>
      <c r="N1690" t="s">
        <v>25</v>
      </c>
      <c r="O1690" t="s">
        <v>25</v>
      </c>
    </row>
    <row r="1691" spans="1:15">
      <c r="A1691" t="s">
        <v>44</v>
      </c>
      <c r="B1691" t="s">
        <v>215</v>
      </c>
      <c r="C1691">
        <v>1964</v>
      </c>
      <c r="D1691">
        <v>0</v>
      </c>
      <c r="E1691">
        <v>0</v>
      </c>
      <c r="F1691" t="s">
        <v>25</v>
      </c>
      <c r="G1691" t="s">
        <v>25</v>
      </c>
      <c r="H1691">
        <v>0</v>
      </c>
      <c r="I1691" t="s">
        <v>25</v>
      </c>
      <c r="J1691">
        <v>0</v>
      </c>
      <c r="K1691">
        <v>0</v>
      </c>
      <c r="L1691">
        <v>0</v>
      </c>
      <c r="M1691" t="s">
        <v>25</v>
      </c>
      <c r="N1691" t="s">
        <v>25</v>
      </c>
      <c r="O1691" t="s">
        <v>25</v>
      </c>
    </row>
    <row r="1692" spans="1:15">
      <c r="A1692" t="s">
        <v>44</v>
      </c>
      <c r="B1692" t="s">
        <v>215</v>
      </c>
      <c r="C1692">
        <v>1965</v>
      </c>
      <c r="D1692">
        <v>0</v>
      </c>
      <c r="E1692">
        <v>0</v>
      </c>
      <c r="F1692" t="s">
        <v>25</v>
      </c>
      <c r="G1692" t="s">
        <v>25</v>
      </c>
      <c r="H1692">
        <v>0</v>
      </c>
      <c r="I1692" t="s">
        <v>25</v>
      </c>
      <c r="J1692">
        <v>0</v>
      </c>
      <c r="K1692">
        <v>0</v>
      </c>
      <c r="L1692">
        <v>0</v>
      </c>
      <c r="M1692" t="s">
        <v>25</v>
      </c>
      <c r="N1692" t="s">
        <v>25</v>
      </c>
      <c r="O1692" t="s">
        <v>25</v>
      </c>
    </row>
    <row r="1693" spans="1:15">
      <c r="A1693" t="s">
        <v>44</v>
      </c>
      <c r="B1693" t="s">
        <v>215</v>
      </c>
      <c r="C1693">
        <v>1966</v>
      </c>
      <c r="D1693">
        <v>0</v>
      </c>
      <c r="E1693">
        <v>0</v>
      </c>
      <c r="F1693" t="s">
        <v>25</v>
      </c>
      <c r="G1693" t="s">
        <v>25</v>
      </c>
      <c r="H1693">
        <v>0</v>
      </c>
      <c r="I1693" t="s">
        <v>25</v>
      </c>
      <c r="J1693">
        <v>0</v>
      </c>
      <c r="K1693">
        <v>0</v>
      </c>
      <c r="L1693">
        <v>0</v>
      </c>
      <c r="M1693" t="s">
        <v>25</v>
      </c>
      <c r="N1693" t="s">
        <v>25</v>
      </c>
      <c r="O1693" t="s">
        <v>25</v>
      </c>
    </row>
    <row r="1694" spans="1:15">
      <c r="A1694" t="s">
        <v>44</v>
      </c>
      <c r="B1694" t="s">
        <v>215</v>
      </c>
      <c r="C1694">
        <v>1967</v>
      </c>
      <c r="D1694">
        <v>0</v>
      </c>
      <c r="E1694">
        <v>0</v>
      </c>
      <c r="F1694" t="s">
        <v>25</v>
      </c>
      <c r="G1694" t="s">
        <v>25</v>
      </c>
      <c r="H1694">
        <v>0</v>
      </c>
      <c r="I1694" t="s">
        <v>25</v>
      </c>
      <c r="J1694">
        <v>0</v>
      </c>
      <c r="K1694">
        <v>0</v>
      </c>
      <c r="L1694">
        <v>0</v>
      </c>
      <c r="M1694" t="s">
        <v>25</v>
      </c>
      <c r="N1694" t="s">
        <v>25</v>
      </c>
      <c r="O1694" t="s">
        <v>25</v>
      </c>
    </row>
    <row r="1695" spans="1:15">
      <c r="A1695" t="s">
        <v>44</v>
      </c>
      <c r="B1695" t="s">
        <v>215</v>
      </c>
      <c r="C1695">
        <v>1968</v>
      </c>
      <c r="D1695">
        <v>0</v>
      </c>
      <c r="E1695">
        <v>0</v>
      </c>
      <c r="F1695" t="s">
        <v>25</v>
      </c>
      <c r="G1695" t="s">
        <v>25</v>
      </c>
      <c r="H1695">
        <v>0</v>
      </c>
      <c r="I1695" t="s">
        <v>25</v>
      </c>
      <c r="J1695">
        <v>0</v>
      </c>
      <c r="K1695">
        <v>0</v>
      </c>
      <c r="L1695">
        <v>0</v>
      </c>
      <c r="M1695" t="s">
        <v>25</v>
      </c>
      <c r="N1695" t="s">
        <v>25</v>
      </c>
      <c r="O1695" t="s">
        <v>25</v>
      </c>
    </row>
    <row r="1696" spans="1:15">
      <c r="A1696" t="s">
        <v>44</v>
      </c>
      <c r="B1696" t="s">
        <v>215</v>
      </c>
      <c r="C1696">
        <v>1969</v>
      </c>
      <c r="D1696">
        <v>0</v>
      </c>
      <c r="E1696">
        <v>0</v>
      </c>
      <c r="F1696" t="s">
        <v>25</v>
      </c>
      <c r="G1696" t="s">
        <v>25</v>
      </c>
      <c r="H1696">
        <v>0</v>
      </c>
      <c r="I1696" t="s">
        <v>25</v>
      </c>
      <c r="J1696">
        <v>0</v>
      </c>
      <c r="K1696">
        <v>0</v>
      </c>
      <c r="L1696">
        <v>0</v>
      </c>
      <c r="M1696" t="s">
        <v>25</v>
      </c>
      <c r="N1696" t="s">
        <v>25</v>
      </c>
      <c r="O1696" t="s">
        <v>25</v>
      </c>
    </row>
    <row r="1697" spans="1:15">
      <c r="A1697" t="s">
        <v>44</v>
      </c>
      <c r="B1697" t="s">
        <v>215</v>
      </c>
      <c r="C1697">
        <v>1970</v>
      </c>
      <c r="D1697">
        <v>1.836463</v>
      </c>
      <c r="E1697">
        <v>0</v>
      </c>
      <c r="F1697" t="s">
        <v>25</v>
      </c>
      <c r="G1697" t="s">
        <v>25</v>
      </c>
      <c r="H1697">
        <v>0</v>
      </c>
      <c r="I1697" t="s">
        <v>25</v>
      </c>
      <c r="J1697">
        <v>9.5662999999999998E-2</v>
      </c>
      <c r="K1697">
        <v>1.7407999999999999</v>
      </c>
      <c r="L1697">
        <v>0</v>
      </c>
      <c r="M1697" t="s">
        <v>25</v>
      </c>
      <c r="N1697" t="s">
        <v>25</v>
      </c>
      <c r="O1697" t="s">
        <v>25</v>
      </c>
    </row>
    <row r="1698" spans="1:15">
      <c r="A1698" t="s">
        <v>44</v>
      </c>
      <c r="B1698" t="s">
        <v>215</v>
      </c>
      <c r="C1698">
        <v>1971</v>
      </c>
      <c r="D1698">
        <v>2.1449349999999998</v>
      </c>
      <c r="E1698">
        <v>0</v>
      </c>
      <c r="F1698" t="s">
        <v>25</v>
      </c>
      <c r="G1698" t="s">
        <v>25</v>
      </c>
      <c r="H1698">
        <v>0</v>
      </c>
      <c r="I1698" t="s">
        <v>25</v>
      </c>
      <c r="J1698">
        <v>0</v>
      </c>
      <c r="K1698">
        <v>2.1449349999999998</v>
      </c>
      <c r="L1698" t="s">
        <v>25</v>
      </c>
      <c r="M1698" t="s">
        <v>25</v>
      </c>
      <c r="N1698" t="s">
        <v>25</v>
      </c>
      <c r="O1698" t="s">
        <v>25</v>
      </c>
    </row>
    <row r="1699" spans="1:15">
      <c r="A1699" t="s">
        <v>44</v>
      </c>
      <c r="B1699" t="s">
        <v>215</v>
      </c>
      <c r="C1699">
        <v>1972</v>
      </c>
      <c r="D1699">
        <v>3.2643710000000001</v>
      </c>
      <c r="E1699">
        <v>0</v>
      </c>
      <c r="F1699" t="s">
        <v>25</v>
      </c>
      <c r="G1699" t="s">
        <v>25</v>
      </c>
      <c r="H1699">
        <v>0</v>
      </c>
      <c r="I1699" t="s">
        <v>25</v>
      </c>
      <c r="J1699">
        <v>0.37156499999999998</v>
      </c>
      <c r="K1699">
        <v>2.8928060000000002</v>
      </c>
      <c r="L1699" t="s">
        <v>25</v>
      </c>
      <c r="M1699" t="s">
        <v>25</v>
      </c>
      <c r="N1699" t="s">
        <v>25</v>
      </c>
      <c r="O1699" t="s">
        <v>25</v>
      </c>
    </row>
    <row r="1700" spans="1:15">
      <c r="A1700" t="s">
        <v>44</v>
      </c>
      <c r="B1700" t="s">
        <v>215</v>
      </c>
      <c r="C1700">
        <v>1973</v>
      </c>
      <c r="D1700">
        <v>5.6391819999999999</v>
      </c>
      <c r="E1700">
        <v>0</v>
      </c>
      <c r="F1700" t="s">
        <v>25</v>
      </c>
      <c r="G1700" t="s">
        <v>25</v>
      </c>
      <c r="H1700" t="s">
        <v>25</v>
      </c>
      <c r="I1700" t="s">
        <v>25</v>
      </c>
      <c r="J1700">
        <v>0.82332799999999995</v>
      </c>
      <c r="K1700">
        <v>4.8158539999999999</v>
      </c>
      <c r="L1700" t="s">
        <v>25</v>
      </c>
      <c r="M1700" t="s">
        <v>25</v>
      </c>
      <c r="N1700" t="s">
        <v>25</v>
      </c>
      <c r="O1700" t="s">
        <v>25</v>
      </c>
    </row>
    <row r="1701" spans="1:15">
      <c r="A1701" t="s">
        <v>44</v>
      </c>
      <c r="B1701" t="s">
        <v>215</v>
      </c>
      <c r="C1701">
        <v>1974</v>
      </c>
      <c r="D1701">
        <v>7.5346510000000002</v>
      </c>
      <c r="E1701">
        <v>0</v>
      </c>
      <c r="F1701" t="s">
        <v>25</v>
      </c>
      <c r="G1701" t="s">
        <v>25</v>
      </c>
      <c r="H1701" t="s">
        <v>25</v>
      </c>
      <c r="I1701" t="s">
        <v>25</v>
      </c>
      <c r="J1701">
        <v>2.1246909999999999</v>
      </c>
      <c r="K1701">
        <v>5.4099599999999999</v>
      </c>
      <c r="L1701" t="s">
        <v>25</v>
      </c>
      <c r="M1701" t="s">
        <v>25</v>
      </c>
      <c r="N1701" t="s">
        <v>25</v>
      </c>
      <c r="O1701" t="s">
        <v>25</v>
      </c>
    </row>
    <row r="1702" spans="1:15">
      <c r="A1702" t="s">
        <v>44</v>
      </c>
      <c r="B1702" t="s">
        <v>215</v>
      </c>
      <c r="C1702">
        <v>1975</v>
      </c>
      <c r="D1702">
        <v>9.3260710000000007</v>
      </c>
      <c r="E1702">
        <v>0</v>
      </c>
      <c r="F1702" t="s">
        <v>25</v>
      </c>
      <c r="G1702" t="s">
        <v>25</v>
      </c>
      <c r="H1702" t="s">
        <v>25</v>
      </c>
      <c r="I1702" t="s">
        <v>25</v>
      </c>
      <c r="J1702">
        <v>3.1618650000000001</v>
      </c>
      <c r="K1702">
        <v>6.1642060000000001</v>
      </c>
      <c r="L1702" t="s">
        <v>25</v>
      </c>
      <c r="M1702" t="s">
        <v>25</v>
      </c>
      <c r="N1702" t="s">
        <v>25</v>
      </c>
      <c r="O1702" t="s">
        <v>25</v>
      </c>
    </row>
    <row r="1703" spans="1:15">
      <c r="A1703" t="s">
        <v>44</v>
      </c>
      <c r="B1703" t="s">
        <v>215</v>
      </c>
      <c r="C1703">
        <v>1976</v>
      </c>
      <c r="D1703">
        <v>12.035570999999999</v>
      </c>
      <c r="E1703">
        <v>0</v>
      </c>
      <c r="F1703" t="s">
        <v>25</v>
      </c>
      <c r="G1703" t="s">
        <v>25</v>
      </c>
      <c r="H1703" t="s">
        <v>25</v>
      </c>
      <c r="I1703" t="s">
        <v>25</v>
      </c>
      <c r="J1703">
        <v>3.5957919999999999</v>
      </c>
      <c r="K1703">
        <v>8.4397789999999997</v>
      </c>
      <c r="L1703" t="s">
        <v>25</v>
      </c>
      <c r="M1703" t="s">
        <v>25</v>
      </c>
      <c r="N1703" t="s">
        <v>25</v>
      </c>
      <c r="O1703" t="s">
        <v>25</v>
      </c>
    </row>
    <row r="1704" spans="1:15">
      <c r="A1704" t="s">
        <v>44</v>
      </c>
      <c r="B1704" t="s">
        <v>215</v>
      </c>
      <c r="C1704">
        <v>1977</v>
      </c>
      <c r="D1704">
        <v>15.675979999999999</v>
      </c>
      <c r="E1704">
        <v>0</v>
      </c>
      <c r="F1704" t="s">
        <v>25</v>
      </c>
      <c r="G1704" t="s">
        <v>25</v>
      </c>
      <c r="H1704" t="s">
        <v>25</v>
      </c>
      <c r="I1704" t="s">
        <v>25</v>
      </c>
      <c r="J1704">
        <v>5.1554200000000003</v>
      </c>
      <c r="K1704">
        <v>10.52056</v>
      </c>
      <c r="L1704" t="s">
        <v>25</v>
      </c>
      <c r="M1704" t="s">
        <v>25</v>
      </c>
      <c r="N1704" t="s">
        <v>25</v>
      </c>
      <c r="O1704" t="s">
        <v>25</v>
      </c>
    </row>
    <row r="1705" spans="1:15">
      <c r="A1705" t="s">
        <v>44</v>
      </c>
      <c r="B1705" t="s">
        <v>215</v>
      </c>
      <c r="C1705">
        <v>1978</v>
      </c>
      <c r="D1705">
        <v>22.529149</v>
      </c>
      <c r="E1705">
        <v>0</v>
      </c>
      <c r="F1705" t="s">
        <v>25</v>
      </c>
      <c r="G1705" t="s">
        <v>25</v>
      </c>
      <c r="H1705" t="s">
        <v>25</v>
      </c>
      <c r="I1705" t="s">
        <v>25</v>
      </c>
      <c r="J1705">
        <v>9.0546690000000005</v>
      </c>
      <c r="K1705">
        <v>13.47448</v>
      </c>
      <c r="L1705" t="s">
        <v>25</v>
      </c>
      <c r="M1705" t="s">
        <v>25</v>
      </c>
      <c r="N1705" t="s">
        <v>25</v>
      </c>
      <c r="O1705" t="s">
        <v>25</v>
      </c>
    </row>
    <row r="1706" spans="1:15">
      <c r="A1706" t="s">
        <v>44</v>
      </c>
      <c r="B1706" t="s">
        <v>215</v>
      </c>
      <c r="C1706">
        <v>1979</v>
      </c>
      <c r="D1706">
        <v>32.275760000000005</v>
      </c>
      <c r="E1706">
        <v>0</v>
      </c>
      <c r="F1706" t="s">
        <v>25</v>
      </c>
      <c r="G1706">
        <v>0</v>
      </c>
      <c r="H1706" t="s">
        <v>25</v>
      </c>
      <c r="I1706" t="s">
        <v>25</v>
      </c>
      <c r="J1706">
        <v>13.70889</v>
      </c>
      <c r="K1706">
        <v>18.566870000000002</v>
      </c>
      <c r="L1706" t="s">
        <v>25</v>
      </c>
      <c r="M1706" t="s">
        <v>25</v>
      </c>
      <c r="N1706" t="s">
        <v>25</v>
      </c>
      <c r="O1706" t="s">
        <v>25</v>
      </c>
    </row>
    <row r="1707" spans="1:15">
      <c r="A1707" t="s">
        <v>44</v>
      </c>
      <c r="B1707" t="s">
        <v>215</v>
      </c>
      <c r="C1707">
        <v>1980</v>
      </c>
      <c r="D1707">
        <v>37.694429999999997</v>
      </c>
      <c r="E1707">
        <v>0</v>
      </c>
      <c r="F1707" t="s">
        <v>25</v>
      </c>
      <c r="G1707">
        <v>0</v>
      </c>
      <c r="H1707" t="s">
        <v>25</v>
      </c>
      <c r="I1707" t="s">
        <v>25</v>
      </c>
      <c r="J1707">
        <v>15.963329999999999</v>
      </c>
      <c r="K1707">
        <v>21.731100000000001</v>
      </c>
      <c r="L1707" t="s">
        <v>25</v>
      </c>
      <c r="M1707" t="s">
        <v>25</v>
      </c>
      <c r="N1707" t="s">
        <v>25</v>
      </c>
      <c r="O1707" t="s">
        <v>25</v>
      </c>
    </row>
    <row r="1708" spans="1:15">
      <c r="A1708" t="s">
        <v>44</v>
      </c>
      <c r="B1708" t="s">
        <v>215</v>
      </c>
      <c r="C1708">
        <v>1981</v>
      </c>
      <c r="D1708">
        <v>35.871980000000001</v>
      </c>
      <c r="E1708">
        <v>0</v>
      </c>
      <c r="F1708" t="s">
        <v>25</v>
      </c>
      <c r="G1708">
        <v>1</v>
      </c>
      <c r="H1708" t="s">
        <v>25</v>
      </c>
      <c r="I1708" t="s">
        <v>25</v>
      </c>
      <c r="J1708">
        <v>12.70318</v>
      </c>
      <c r="K1708">
        <v>22.168800000000001</v>
      </c>
      <c r="L1708" t="s">
        <v>25</v>
      </c>
      <c r="M1708" t="s">
        <v>25</v>
      </c>
      <c r="N1708" t="s">
        <v>25</v>
      </c>
      <c r="O1708" t="s">
        <v>25</v>
      </c>
    </row>
    <row r="1709" spans="1:15">
      <c r="A1709" t="s">
        <v>44</v>
      </c>
      <c r="B1709" t="s">
        <v>215</v>
      </c>
      <c r="C1709">
        <v>1982</v>
      </c>
      <c r="D1709">
        <v>29.911902999999999</v>
      </c>
      <c r="E1709">
        <v>0</v>
      </c>
      <c r="F1709" t="s">
        <v>25</v>
      </c>
      <c r="G1709">
        <v>1</v>
      </c>
      <c r="H1709" t="s">
        <v>25</v>
      </c>
      <c r="I1709" t="s">
        <v>25</v>
      </c>
      <c r="J1709">
        <v>7.608193</v>
      </c>
      <c r="K1709">
        <v>21.303709999999999</v>
      </c>
      <c r="L1709" t="s">
        <v>25</v>
      </c>
      <c r="M1709" t="s">
        <v>25</v>
      </c>
      <c r="N1709" t="s">
        <v>25</v>
      </c>
      <c r="O1709" t="s">
        <v>25</v>
      </c>
    </row>
    <row r="1710" spans="1:15">
      <c r="A1710" t="s">
        <v>44</v>
      </c>
      <c r="B1710" t="s">
        <v>215</v>
      </c>
      <c r="C1710">
        <v>1983</v>
      </c>
      <c r="D1710">
        <v>30.449832000000001</v>
      </c>
      <c r="E1710">
        <v>0</v>
      </c>
      <c r="F1710" t="s">
        <v>25</v>
      </c>
      <c r="G1710">
        <v>1</v>
      </c>
      <c r="H1710" t="s">
        <v>25</v>
      </c>
      <c r="I1710" t="s">
        <v>25</v>
      </c>
      <c r="J1710">
        <v>7.7710520000000001</v>
      </c>
      <c r="K1710">
        <v>21.67878</v>
      </c>
      <c r="L1710" t="s">
        <v>25</v>
      </c>
      <c r="M1710" t="s">
        <v>25</v>
      </c>
      <c r="N1710" t="s">
        <v>25</v>
      </c>
      <c r="O1710" t="s">
        <v>25</v>
      </c>
    </row>
    <row r="1711" spans="1:15">
      <c r="A1711" t="s">
        <v>44</v>
      </c>
      <c r="B1711" t="s">
        <v>215</v>
      </c>
      <c r="C1711">
        <v>1984</v>
      </c>
      <c r="D1711">
        <v>42.767254446230368</v>
      </c>
      <c r="E1711">
        <v>13.378406446230365</v>
      </c>
      <c r="F1711" t="s">
        <v>25</v>
      </c>
      <c r="G1711">
        <v>2</v>
      </c>
      <c r="H1711" t="s">
        <v>25</v>
      </c>
      <c r="I1711" t="s">
        <v>25</v>
      </c>
      <c r="J1711">
        <v>6.4295179999999998</v>
      </c>
      <c r="K1711">
        <v>20.959330000000001</v>
      </c>
      <c r="L1711" t="s">
        <v>25</v>
      </c>
      <c r="M1711" t="s">
        <v>25</v>
      </c>
      <c r="N1711" t="s">
        <v>25</v>
      </c>
      <c r="O1711" t="s">
        <v>25</v>
      </c>
    </row>
    <row r="1712" spans="1:15">
      <c r="A1712" t="s">
        <v>44</v>
      </c>
      <c r="B1712" t="s">
        <v>215</v>
      </c>
      <c r="C1712">
        <v>1985</v>
      </c>
      <c r="D1712">
        <v>59.648579999999995</v>
      </c>
      <c r="E1712">
        <v>0</v>
      </c>
      <c r="F1712" t="s">
        <v>25</v>
      </c>
      <c r="G1712">
        <v>0</v>
      </c>
      <c r="H1712" t="s">
        <v>25</v>
      </c>
      <c r="I1712" t="s">
        <v>25</v>
      </c>
      <c r="J1712">
        <v>31.32845</v>
      </c>
      <c r="K1712">
        <v>28.320129999999999</v>
      </c>
      <c r="L1712" t="s">
        <v>25</v>
      </c>
      <c r="M1712" t="s">
        <v>25</v>
      </c>
      <c r="N1712" t="s">
        <v>25</v>
      </c>
      <c r="O1712" t="s">
        <v>25</v>
      </c>
    </row>
    <row r="1713" spans="1:15">
      <c r="A1713" t="s">
        <v>44</v>
      </c>
      <c r="B1713" t="s">
        <v>215</v>
      </c>
      <c r="C1713">
        <v>1986</v>
      </c>
      <c r="D1713">
        <v>74.893330000000006</v>
      </c>
      <c r="E1713">
        <v>0</v>
      </c>
      <c r="F1713" t="s">
        <v>25</v>
      </c>
      <c r="G1713">
        <v>0</v>
      </c>
      <c r="H1713" t="s">
        <v>25</v>
      </c>
      <c r="I1713" t="s">
        <v>25</v>
      </c>
      <c r="J1713">
        <v>35.360930000000003</v>
      </c>
      <c r="K1713">
        <v>39.532400000000003</v>
      </c>
      <c r="L1713" t="s">
        <v>25</v>
      </c>
      <c r="M1713" t="s">
        <v>25</v>
      </c>
      <c r="N1713" t="s">
        <v>25</v>
      </c>
      <c r="O1713" t="s">
        <v>25</v>
      </c>
    </row>
    <row r="1714" spans="1:15">
      <c r="A1714" t="s">
        <v>44</v>
      </c>
      <c r="B1714" t="s">
        <v>215</v>
      </c>
      <c r="C1714">
        <v>1987</v>
      </c>
      <c r="D1714">
        <v>93.917320000000004</v>
      </c>
      <c r="E1714">
        <v>0</v>
      </c>
      <c r="F1714" t="s">
        <v>25</v>
      </c>
      <c r="G1714">
        <v>0</v>
      </c>
      <c r="H1714" t="s">
        <v>25</v>
      </c>
      <c r="I1714" t="s">
        <v>25</v>
      </c>
      <c r="J1714">
        <v>41.61504</v>
      </c>
      <c r="K1714">
        <v>52.302280000000003</v>
      </c>
      <c r="L1714" t="s">
        <v>25</v>
      </c>
      <c r="M1714" t="s">
        <v>25</v>
      </c>
      <c r="N1714" t="s">
        <v>25</v>
      </c>
      <c r="O1714" t="s">
        <v>25</v>
      </c>
    </row>
    <row r="1715" spans="1:15">
      <c r="A1715" t="s">
        <v>44</v>
      </c>
      <c r="B1715" t="s">
        <v>215</v>
      </c>
      <c r="C1715">
        <v>1988</v>
      </c>
      <c r="D1715">
        <v>86.26652</v>
      </c>
      <c r="E1715">
        <v>0</v>
      </c>
      <c r="F1715" t="s">
        <v>25</v>
      </c>
      <c r="G1715">
        <v>0</v>
      </c>
      <c r="H1715" t="s">
        <v>25</v>
      </c>
      <c r="I1715" t="s">
        <v>25</v>
      </c>
      <c r="J1715">
        <v>39.635750000000002</v>
      </c>
      <c r="K1715">
        <v>46.630769999999998</v>
      </c>
      <c r="L1715" t="s">
        <v>25</v>
      </c>
      <c r="M1715" t="s">
        <v>25</v>
      </c>
      <c r="N1715" t="s">
        <v>25</v>
      </c>
      <c r="O1715" t="s">
        <v>25</v>
      </c>
    </row>
    <row r="1716" spans="1:15">
      <c r="A1716" t="s">
        <v>44</v>
      </c>
      <c r="B1716" t="s">
        <v>215</v>
      </c>
      <c r="C1716">
        <v>1989</v>
      </c>
      <c r="D1716">
        <v>146.42953</v>
      </c>
      <c r="E1716">
        <v>0</v>
      </c>
      <c r="F1716" t="s">
        <v>25</v>
      </c>
      <c r="G1716">
        <v>0</v>
      </c>
      <c r="H1716">
        <v>33</v>
      </c>
      <c r="I1716" t="s">
        <v>25</v>
      </c>
      <c r="J1716">
        <v>81</v>
      </c>
      <c r="K1716">
        <v>32.42953</v>
      </c>
      <c r="L1716" t="s">
        <v>25</v>
      </c>
      <c r="M1716" t="s">
        <v>25</v>
      </c>
      <c r="N1716" t="s">
        <v>25</v>
      </c>
      <c r="O1716" t="s">
        <v>25</v>
      </c>
    </row>
    <row r="1717" spans="1:15">
      <c r="A1717" t="s">
        <v>44</v>
      </c>
      <c r="B1717" t="s">
        <v>215</v>
      </c>
      <c r="C1717">
        <v>1990</v>
      </c>
      <c r="D1717">
        <v>39.258706000000004</v>
      </c>
      <c r="E1717">
        <v>0</v>
      </c>
      <c r="F1717" t="s">
        <v>25</v>
      </c>
      <c r="G1717">
        <v>0</v>
      </c>
      <c r="H1717" t="s">
        <v>25</v>
      </c>
      <c r="I1717" t="s">
        <v>25</v>
      </c>
      <c r="J1717">
        <v>34.043750000000003</v>
      </c>
      <c r="K1717">
        <v>5.2149559999999999</v>
      </c>
      <c r="L1717" t="s">
        <v>25</v>
      </c>
      <c r="M1717" t="s">
        <v>25</v>
      </c>
      <c r="N1717" t="s">
        <v>25</v>
      </c>
      <c r="O1717" t="s">
        <v>25</v>
      </c>
    </row>
    <row r="1718" spans="1:15">
      <c r="A1718" t="s">
        <v>44</v>
      </c>
      <c r="B1718" t="s">
        <v>215</v>
      </c>
      <c r="C1718">
        <v>1991</v>
      </c>
      <c r="D1718">
        <v>30.529977000000002</v>
      </c>
      <c r="E1718">
        <v>0</v>
      </c>
      <c r="F1718" t="s">
        <v>25</v>
      </c>
      <c r="G1718">
        <v>0</v>
      </c>
      <c r="H1718" t="s">
        <v>25</v>
      </c>
      <c r="I1718" t="s">
        <v>25</v>
      </c>
      <c r="J1718">
        <v>25.691420000000001</v>
      </c>
      <c r="K1718">
        <v>4.8385569999999998</v>
      </c>
      <c r="L1718" t="s">
        <v>25</v>
      </c>
      <c r="M1718" t="s">
        <v>25</v>
      </c>
      <c r="N1718" t="s">
        <v>25</v>
      </c>
      <c r="O1718" t="s">
        <v>25</v>
      </c>
    </row>
    <row r="1719" spans="1:15">
      <c r="A1719" t="s">
        <v>44</v>
      </c>
      <c r="B1719" t="s">
        <v>215</v>
      </c>
      <c r="C1719">
        <v>1992</v>
      </c>
      <c r="D1719">
        <v>39.396821000000003</v>
      </c>
      <c r="E1719">
        <v>0</v>
      </c>
      <c r="F1719" t="s">
        <v>25</v>
      </c>
      <c r="G1719">
        <v>0</v>
      </c>
      <c r="H1719" t="s">
        <v>25</v>
      </c>
      <c r="I1719" t="s">
        <v>25</v>
      </c>
      <c r="J1719">
        <v>34.245930000000001</v>
      </c>
      <c r="K1719">
        <v>5.1508909999999997</v>
      </c>
      <c r="L1719" t="s">
        <v>25</v>
      </c>
      <c r="M1719" t="s">
        <v>25</v>
      </c>
      <c r="N1719" t="s">
        <v>25</v>
      </c>
      <c r="O1719" t="s">
        <v>25</v>
      </c>
    </row>
    <row r="1720" spans="1:15">
      <c r="A1720" t="s">
        <v>44</v>
      </c>
      <c r="B1720" t="s">
        <v>215</v>
      </c>
      <c r="C1720">
        <v>1993</v>
      </c>
      <c r="D1720">
        <v>43.515519999999995</v>
      </c>
      <c r="E1720">
        <v>0</v>
      </c>
      <c r="F1720" t="s">
        <v>25</v>
      </c>
      <c r="G1720">
        <v>0</v>
      </c>
      <c r="H1720" t="s">
        <v>25</v>
      </c>
      <c r="I1720" t="s">
        <v>25</v>
      </c>
      <c r="J1720">
        <v>39.124899999999997</v>
      </c>
      <c r="K1720">
        <v>4.3906200000000002</v>
      </c>
      <c r="L1720" t="s">
        <v>25</v>
      </c>
      <c r="M1720" t="s">
        <v>25</v>
      </c>
      <c r="N1720" t="s">
        <v>25</v>
      </c>
      <c r="O1720" t="s">
        <v>25</v>
      </c>
    </row>
    <row r="1721" spans="1:15">
      <c r="A1721" t="s">
        <v>44</v>
      </c>
      <c r="B1721" t="s">
        <v>215</v>
      </c>
      <c r="C1721">
        <v>1994</v>
      </c>
      <c r="D1721">
        <v>52.052177</v>
      </c>
      <c r="E1721">
        <v>0</v>
      </c>
      <c r="F1721" t="s">
        <v>25</v>
      </c>
      <c r="G1721">
        <v>0</v>
      </c>
      <c r="H1721" t="s">
        <v>25</v>
      </c>
      <c r="I1721" t="s">
        <v>25</v>
      </c>
      <c r="J1721">
        <v>46.952489999999997</v>
      </c>
      <c r="K1721">
        <v>5.0996870000000003</v>
      </c>
      <c r="L1721" t="s">
        <v>25</v>
      </c>
      <c r="M1721" t="s">
        <v>25</v>
      </c>
      <c r="N1721" t="s">
        <v>25</v>
      </c>
      <c r="O1721" t="s">
        <v>25</v>
      </c>
    </row>
    <row r="1722" spans="1:15">
      <c r="A1722" t="s">
        <v>44</v>
      </c>
      <c r="B1722" t="s">
        <v>215</v>
      </c>
      <c r="C1722">
        <v>1995</v>
      </c>
      <c r="D1722">
        <v>115.142444</v>
      </c>
      <c r="E1722">
        <v>0</v>
      </c>
      <c r="F1722" t="s">
        <v>25</v>
      </c>
      <c r="G1722">
        <v>0</v>
      </c>
      <c r="H1722">
        <v>24</v>
      </c>
      <c r="I1722" t="s">
        <v>25</v>
      </c>
      <c r="J1722">
        <v>89</v>
      </c>
      <c r="K1722">
        <v>2.1424439999999998</v>
      </c>
      <c r="L1722" t="s">
        <v>25</v>
      </c>
      <c r="M1722" t="s">
        <v>25</v>
      </c>
      <c r="N1722" t="s">
        <v>25</v>
      </c>
      <c r="O1722" t="s">
        <v>25</v>
      </c>
    </row>
    <row r="1723" spans="1:15">
      <c r="A1723" t="s">
        <v>44</v>
      </c>
      <c r="B1723" t="s">
        <v>215</v>
      </c>
      <c r="C1723">
        <v>1996</v>
      </c>
      <c r="D1723">
        <v>60.284650999999997</v>
      </c>
      <c r="E1723">
        <v>0</v>
      </c>
      <c r="F1723" t="s">
        <v>25</v>
      </c>
      <c r="G1723">
        <v>0</v>
      </c>
      <c r="H1723">
        <v>12</v>
      </c>
      <c r="I1723" t="s">
        <v>25</v>
      </c>
      <c r="J1723">
        <v>48</v>
      </c>
      <c r="K1723">
        <v>0.28465099999999999</v>
      </c>
      <c r="L1723" t="s">
        <v>25</v>
      </c>
      <c r="M1723" t="s">
        <v>25</v>
      </c>
      <c r="N1723" t="s">
        <v>25</v>
      </c>
      <c r="O1723" t="s">
        <v>25</v>
      </c>
    </row>
    <row r="1724" spans="1:15">
      <c r="A1724" t="s">
        <v>44</v>
      </c>
      <c r="B1724" t="s">
        <v>215</v>
      </c>
      <c r="C1724">
        <v>1997</v>
      </c>
      <c r="D1724">
        <v>49.115653999999999</v>
      </c>
      <c r="E1724">
        <v>0</v>
      </c>
      <c r="F1724" t="s">
        <v>25</v>
      </c>
      <c r="G1724">
        <v>0</v>
      </c>
      <c r="H1724" t="s">
        <v>25</v>
      </c>
      <c r="I1724" t="s">
        <v>25</v>
      </c>
      <c r="J1724">
        <v>48.855980000000002</v>
      </c>
      <c r="K1724">
        <v>0.25967400000000002</v>
      </c>
      <c r="L1724" t="s">
        <v>25</v>
      </c>
      <c r="M1724" t="s">
        <v>25</v>
      </c>
      <c r="N1724" t="s">
        <v>25</v>
      </c>
      <c r="O1724" t="s">
        <v>25</v>
      </c>
    </row>
    <row r="1725" spans="1:15">
      <c r="A1725" t="s">
        <v>44</v>
      </c>
      <c r="B1725" t="s">
        <v>215</v>
      </c>
      <c r="C1725">
        <v>1998</v>
      </c>
      <c r="D1725">
        <v>54.517111</v>
      </c>
      <c r="E1725">
        <v>0</v>
      </c>
      <c r="F1725" t="s">
        <v>25</v>
      </c>
      <c r="G1725">
        <v>0</v>
      </c>
      <c r="H1725" t="s">
        <v>25</v>
      </c>
      <c r="I1725" t="s">
        <v>25</v>
      </c>
      <c r="J1725">
        <v>52.452069999999999</v>
      </c>
      <c r="K1725">
        <v>2.0650409999999999</v>
      </c>
      <c r="L1725" t="s">
        <v>25</v>
      </c>
      <c r="M1725" t="s">
        <v>25</v>
      </c>
      <c r="N1725" t="s">
        <v>25</v>
      </c>
      <c r="O1725" t="s">
        <v>25</v>
      </c>
    </row>
    <row r="1726" spans="1:15">
      <c r="A1726" t="s">
        <v>44</v>
      </c>
      <c r="B1726" t="s">
        <v>215</v>
      </c>
      <c r="C1726">
        <v>1999</v>
      </c>
      <c r="D1726">
        <v>55.110028</v>
      </c>
      <c r="E1726">
        <v>0</v>
      </c>
      <c r="F1726" t="s">
        <v>25</v>
      </c>
      <c r="G1726">
        <v>0</v>
      </c>
      <c r="H1726" t="s">
        <v>25</v>
      </c>
      <c r="I1726" t="s">
        <v>25</v>
      </c>
      <c r="J1726">
        <v>52.882640000000002</v>
      </c>
      <c r="K1726">
        <v>2.2273879999999999</v>
      </c>
      <c r="L1726" t="s">
        <v>25</v>
      </c>
      <c r="M1726" t="s">
        <v>25</v>
      </c>
      <c r="N1726" t="s">
        <v>25</v>
      </c>
      <c r="O1726" t="s">
        <v>25</v>
      </c>
    </row>
    <row r="1727" spans="1:15">
      <c r="A1727" t="s">
        <v>44</v>
      </c>
      <c r="B1727" t="s">
        <v>215</v>
      </c>
      <c r="C1727">
        <v>2000</v>
      </c>
      <c r="D1727">
        <v>62.434062000000004</v>
      </c>
      <c r="E1727">
        <v>0</v>
      </c>
      <c r="F1727" t="s">
        <v>25</v>
      </c>
      <c r="G1727">
        <v>0</v>
      </c>
      <c r="H1727" t="e">
        <v>#N/A</v>
      </c>
      <c r="I1727" t="s">
        <v>25</v>
      </c>
      <c r="J1727">
        <v>59.387390000000003</v>
      </c>
      <c r="K1727">
        <v>3.046672</v>
      </c>
      <c r="L1727" t="s">
        <v>25</v>
      </c>
      <c r="M1727" t="s">
        <v>25</v>
      </c>
      <c r="N1727" t="s">
        <v>25</v>
      </c>
      <c r="O1727" t="s">
        <v>25</v>
      </c>
    </row>
    <row r="1728" spans="1:15">
      <c r="A1728" t="s">
        <v>44</v>
      </c>
      <c r="B1728" t="s">
        <v>215</v>
      </c>
      <c r="C1728">
        <v>2001</v>
      </c>
      <c r="D1728">
        <v>78.346097999999998</v>
      </c>
      <c r="E1728">
        <v>0</v>
      </c>
      <c r="F1728" t="s">
        <v>25</v>
      </c>
      <c r="G1728">
        <v>0</v>
      </c>
      <c r="H1728">
        <v>15</v>
      </c>
      <c r="I1728" t="s">
        <v>25</v>
      </c>
      <c r="J1728">
        <v>60</v>
      </c>
      <c r="K1728">
        <v>3.346098</v>
      </c>
      <c r="L1728" t="s">
        <v>25</v>
      </c>
      <c r="M1728" t="s">
        <v>25</v>
      </c>
      <c r="N1728" t="s">
        <v>25</v>
      </c>
      <c r="O1728" t="s">
        <v>25</v>
      </c>
    </row>
    <row r="1729" spans="1:15">
      <c r="A1729" t="s">
        <v>44</v>
      </c>
      <c r="B1729" t="s">
        <v>215</v>
      </c>
      <c r="C1729">
        <v>2002</v>
      </c>
      <c r="D1729">
        <v>75.283878000000001</v>
      </c>
      <c r="E1729">
        <v>0</v>
      </c>
      <c r="F1729" t="s">
        <v>25</v>
      </c>
      <c r="G1729">
        <v>0</v>
      </c>
      <c r="H1729" t="s">
        <v>25</v>
      </c>
      <c r="I1729" t="s">
        <v>25</v>
      </c>
      <c r="J1729">
        <v>71.645240000000001</v>
      </c>
      <c r="K1729">
        <v>3.6386379999999998</v>
      </c>
      <c r="L1729" t="s">
        <v>25</v>
      </c>
      <c r="M1729" t="s">
        <v>25</v>
      </c>
      <c r="N1729" t="s">
        <v>25</v>
      </c>
      <c r="O1729" t="s">
        <v>25</v>
      </c>
    </row>
    <row r="1730" spans="1:15">
      <c r="A1730" t="s">
        <v>44</v>
      </c>
      <c r="B1730" t="s">
        <v>215</v>
      </c>
      <c r="C1730">
        <v>2003</v>
      </c>
      <c r="D1730">
        <v>73.09111</v>
      </c>
      <c r="E1730">
        <v>0</v>
      </c>
      <c r="F1730" t="s">
        <v>25</v>
      </c>
      <c r="G1730">
        <v>0</v>
      </c>
      <c r="H1730" t="s">
        <v>25</v>
      </c>
      <c r="I1730" t="s">
        <v>25</v>
      </c>
      <c r="J1730">
        <v>69.501019999999997</v>
      </c>
      <c r="K1730">
        <v>3.59009</v>
      </c>
      <c r="L1730" t="s">
        <v>25</v>
      </c>
      <c r="M1730" t="s">
        <v>25</v>
      </c>
      <c r="N1730" t="s">
        <v>25</v>
      </c>
      <c r="O1730" t="s">
        <v>25</v>
      </c>
    </row>
    <row r="1731" spans="1:15">
      <c r="A1731" t="s">
        <v>44</v>
      </c>
      <c r="B1731" t="s">
        <v>215</v>
      </c>
      <c r="C1731">
        <v>2004</v>
      </c>
      <c r="D1731">
        <v>46.560815000000005</v>
      </c>
      <c r="E1731">
        <v>0</v>
      </c>
      <c r="F1731" t="s">
        <v>25</v>
      </c>
      <c r="G1731">
        <v>0</v>
      </c>
      <c r="H1731" t="s">
        <v>25</v>
      </c>
      <c r="I1731" t="s">
        <v>25</v>
      </c>
      <c r="J1731">
        <v>40.881100000000004</v>
      </c>
      <c r="K1731">
        <v>5.6797149999999998</v>
      </c>
      <c r="L1731" t="s">
        <v>25</v>
      </c>
      <c r="M1731" t="s">
        <v>25</v>
      </c>
      <c r="N1731" t="s">
        <v>25</v>
      </c>
      <c r="O1731" t="s">
        <v>25</v>
      </c>
    </row>
    <row r="1732" spans="1:15">
      <c r="A1732" t="s">
        <v>44</v>
      </c>
      <c r="B1732" t="s">
        <v>215</v>
      </c>
      <c r="C1732">
        <v>2005</v>
      </c>
      <c r="D1732">
        <v>49.775116000000004</v>
      </c>
      <c r="E1732">
        <v>0</v>
      </c>
      <c r="F1732" t="s">
        <v>25</v>
      </c>
      <c r="G1732">
        <v>0</v>
      </c>
      <c r="H1732" t="s">
        <v>25</v>
      </c>
      <c r="I1732" t="s">
        <v>25</v>
      </c>
      <c r="J1732">
        <v>44.043300000000002</v>
      </c>
      <c r="K1732">
        <v>5.7318160000000002</v>
      </c>
      <c r="L1732" t="s">
        <v>25</v>
      </c>
      <c r="M1732" t="s">
        <v>25</v>
      </c>
      <c r="N1732" t="s">
        <v>25</v>
      </c>
      <c r="O1732">
        <v>755.76580000000001</v>
      </c>
    </row>
    <row r="1733" spans="1:15">
      <c r="A1733" t="s">
        <v>44</v>
      </c>
      <c r="B1733" t="s">
        <v>215</v>
      </c>
      <c r="C1733">
        <v>2006</v>
      </c>
      <c r="D1733">
        <v>54.084681000000003</v>
      </c>
      <c r="E1733">
        <v>0</v>
      </c>
      <c r="F1733" t="s">
        <v>25</v>
      </c>
      <c r="G1733">
        <v>0</v>
      </c>
      <c r="H1733" t="s">
        <v>25</v>
      </c>
      <c r="I1733" t="s">
        <v>25</v>
      </c>
      <c r="J1733">
        <v>45.046469000000002</v>
      </c>
      <c r="K1733">
        <v>9.0382119999999997</v>
      </c>
      <c r="L1733" t="s">
        <v>25</v>
      </c>
      <c r="M1733" t="s">
        <v>25</v>
      </c>
      <c r="N1733" t="s">
        <v>25</v>
      </c>
      <c r="O1733">
        <v>832.01509999999996</v>
      </c>
    </row>
    <row r="1734" spans="1:15">
      <c r="A1734" t="s">
        <v>44</v>
      </c>
      <c r="B1734" t="s">
        <v>215</v>
      </c>
      <c r="C1734">
        <v>2007</v>
      </c>
      <c r="D1734">
        <v>65.456679999999992</v>
      </c>
      <c r="E1734">
        <v>0</v>
      </c>
      <c r="F1734" t="s">
        <v>25</v>
      </c>
      <c r="G1734">
        <v>0</v>
      </c>
      <c r="H1734" t="s">
        <v>25</v>
      </c>
      <c r="I1734">
        <v>33.4</v>
      </c>
      <c r="J1734">
        <v>19.81748</v>
      </c>
      <c r="K1734">
        <v>12.2392</v>
      </c>
      <c r="L1734" t="s">
        <v>25</v>
      </c>
      <c r="M1734" t="s">
        <v>25</v>
      </c>
      <c r="N1734" t="s">
        <v>25</v>
      </c>
      <c r="O1734">
        <v>931.79480000000001</v>
      </c>
    </row>
    <row r="1735" spans="1:15">
      <c r="A1735" t="s">
        <v>44</v>
      </c>
      <c r="B1735" t="s">
        <v>215</v>
      </c>
      <c r="C1735">
        <v>2008</v>
      </c>
      <c r="D1735">
        <v>37.981790000000004</v>
      </c>
      <c r="E1735">
        <v>0</v>
      </c>
      <c r="F1735" t="s">
        <v>25</v>
      </c>
      <c r="G1735">
        <v>0</v>
      </c>
      <c r="H1735" t="s">
        <v>25</v>
      </c>
      <c r="I1735" t="s">
        <v>25</v>
      </c>
      <c r="J1735">
        <v>22.97269</v>
      </c>
      <c r="K1735">
        <v>15.0091</v>
      </c>
      <c r="L1735" t="s">
        <v>25</v>
      </c>
      <c r="M1735" t="s">
        <v>25</v>
      </c>
      <c r="N1735" t="s">
        <v>25</v>
      </c>
      <c r="O1735">
        <v>914.07259999999997</v>
      </c>
    </row>
    <row r="1736" spans="1:15">
      <c r="A1736" t="s">
        <v>44</v>
      </c>
      <c r="B1736" t="s">
        <v>215</v>
      </c>
      <c r="C1736">
        <v>2009</v>
      </c>
      <c r="D1736">
        <v>39.650030000000001</v>
      </c>
      <c r="E1736">
        <v>0</v>
      </c>
      <c r="F1736" t="s">
        <v>25</v>
      </c>
      <c r="G1736">
        <v>0</v>
      </c>
      <c r="H1736" t="s">
        <v>25</v>
      </c>
      <c r="I1736" t="s">
        <v>25</v>
      </c>
      <c r="J1736">
        <v>24.182130000000001</v>
      </c>
      <c r="K1736">
        <v>15.4679</v>
      </c>
      <c r="L1736" t="s">
        <v>25</v>
      </c>
      <c r="M1736" t="s">
        <v>25</v>
      </c>
      <c r="N1736" t="s">
        <v>25</v>
      </c>
      <c r="O1736">
        <v>640.06179999999995</v>
      </c>
    </row>
    <row r="1737" spans="1:15">
      <c r="A1737" t="s">
        <v>44</v>
      </c>
      <c r="B1737" t="s">
        <v>215</v>
      </c>
      <c r="C1737">
        <v>2010</v>
      </c>
      <c r="D1737">
        <v>68.0015851</v>
      </c>
      <c r="E1737">
        <v>0</v>
      </c>
      <c r="F1737" t="s">
        <v>25</v>
      </c>
      <c r="G1737">
        <v>0</v>
      </c>
      <c r="H1737" t="s">
        <v>25</v>
      </c>
      <c r="I1737" t="s">
        <v>25</v>
      </c>
      <c r="J1737">
        <v>48.4116851</v>
      </c>
      <c r="K1737">
        <v>19.5899</v>
      </c>
      <c r="L1737" t="s">
        <v>25</v>
      </c>
      <c r="M1737" t="s">
        <v>25</v>
      </c>
      <c r="N1737" t="s">
        <v>25</v>
      </c>
      <c r="O1737">
        <v>413.69819999999999</v>
      </c>
    </row>
    <row r="1738" spans="1:15">
      <c r="A1738" t="s">
        <v>44</v>
      </c>
      <c r="B1738" t="s">
        <v>215</v>
      </c>
      <c r="C1738">
        <v>2011</v>
      </c>
      <c r="D1738">
        <v>66.376435700000002</v>
      </c>
      <c r="E1738">
        <v>0</v>
      </c>
      <c r="F1738" t="s">
        <v>25</v>
      </c>
      <c r="G1738">
        <v>0</v>
      </c>
      <c r="H1738" t="s">
        <v>25</v>
      </c>
      <c r="I1738" t="s">
        <v>25</v>
      </c>
      <c r="J1738">
        <v>49.681575700000003</v>
      </c>
      <c r="K1738">
        <v>16.694859999999998</v>
      </c>
      <c r="L1738" t="s">
        <v>25</v>
      </c>
      <c r="M1738" t="s">
        <v>25</v>
      </c>
      <c r="N1738" t="s">
        <v>25</v>
      </c>
      <c r="O1738">
        <v>118.80880000000001</v>
      </c>
    </row>
    <row r="1739" spans="1:15">
      <c r="A1739" t="s">
        <v>44</v>
      </c>
      <c r="B1739" t="s">
        <v>215</v>
      </c>
      <c r="C1739">
        <v>2012</v>
      </c>
      <c r="D1739">
        <v>53.7286632</v>
      </c>
      <c r="E1739">
        <v>0</v>
      </c>
      <c r="F1739" t="s">
        <v>25</v>
      </c>
      <c r="G1739">
        <v>0</v>
      </c>
      <c r="H1739" t="s">
        <v>25</v>
      </c>
      <c r="I1739" t="s">
        <v>25</v>
      </c>
      <c r="J1739">
        <v>36.664993200000005</v>
      </c>
      <c r="K1739">
        <v>17.063669999999998</v>
      </c>
      <c r="L1739" t="s">
        <v>25</v>
      </c>
      <c r="M1739" t="s">
        <v>25</v>
      </c>
      <c r="N1739" t="s">
        <v>25</v>
      </c>
      <c r="O1739">
        <v>97.995289999999997</v>
      </c>
    </row>
    <row r="1740" spans="1:15">
      <c r="A1740" t="s">
        <v>44</v>
      </c>
      <c r="B1740" t="s">
        <v>215</v>
      </c>
      <c r="C1740">
        <v>2013</v>
      </c>
      <c r="D1740">
        <v>53.634392899999995</v>
      </c>
      <c r="E1740">
        <v>0</v>
      </c>
      <c r="F1740" t="s">
        <v>25</v>
      </c>
      <c r="G1740">
        <v>0</v>
      </c>
      <c r="H1740" t="s">
        <v>25</v>
      </c>
      <c r="I1740" t="s">
        <v>25</v>
      </c>
      <c r="J1740">
        <v>37.115482899999996</v>
      </c>
      <c r="K1740">
        <v>16.518910000000002</v>
      </c>
      <c r="L1740" t="s">
        <v>25</v>
      </c>
      <c r="M1740" t="s">
        <v>25</v>
      </c>
      <c r="N1740" t="s">
        <v>25</v>
      </c>
      <c r="O1740">
        <v>80.988039999999998</v>
      </c>
    </row>
    <row r="1741" spans="1:15">
      <c r="A1741" t="s">
        <v>44</v>
      </c>
      <c r="B1741" t="s">
        <v>215</v>
      </c>
      <c r="C1741">
        <v>2014</v>
      </c>
      <c r="D1741">
        <v>1534.9661182</v>
      </c>
      <c r="E1741">
        <v>0</v>
      </c>
      <c r="F1741" t="s">
        <v>25</v>
      </c>
      <c r="G1741">
        <v>0</v>
      </c>
      <c r="H1741" t="e">
        <v>#N/A</v>
      </c>
      <c r="I1741" t="s">
        <v>25</v>
      </c>
      <c r="J1741">
        <v>33.462021999999997</v>
      </c>
      <c r="K1741">
        <v>13.504096200000001</v>
      </c>
      <c r="L1741">
        <v>1488</v>
      </c>
      <c r="M1741" t="s">
        <v>25</v>
      </c>
      <c r="N1741" t="s">
        <v>25</v>
      </c>
      <c r="O1741">
        <v>105.33920000000001</v>
      </c>
    </row>
    <row r="1742" spans="1:15">
      <c r="A1742" t="s">
        <v>44</v>
      </c>
      <c r="B1742" t="s">
        <v>215</v>
      </c>
      <c r="C1742">
        <v>2015</v>
      </c>
      <c r="D1742">
        <v>1626.4818146</v>
      </c>
      <c r="E1742">
        <v>0</v>
      </c>
      <c r="F1742" t="s">
        <v>25</v>
      </c>
      <c r="G1742">
        <v>0</v>
      </c>
      <c r="H1742">
        <v>63</v>
      </c>
      <c r="I1742" t="s">
        <v>25</v>
      </c>
      <c r="J1742">
        <v>62.453780000000002</v>
      </c>
      <c r="K1742">
        <v>13.0280346</v>
      </c>
      <c r="L1742">
        <v>1488</v>
      </c>
      <c r="M1742" t="s">
        <v>25</v>
      </c>
      <c r="N1742" t="s">
        <v>25</v>
      </c>
      <c r="O1742">
        <v>338.33420000000001</v>
      </c>
    </row>
    <row r="1743" spans="1:15">
      <c r="A1743" t="s">
        <v>44</v>
      </c>
      <c r="B1743" t="s">
        <v>215</v>
      </c>
      <c r="C1743">
        <v>2016</v>
      </c>
      <c r="D1743">
        <v>107.0510548</v>
      </c>
      <c r="E1743">
        <v>0</v>
      </c>
      <c r="F1743" t="s">
        <v>25</v>
      </c>
      <c r="G1743">
        <v>0</v>
      </c>
      <c r="H1743">
        <v>0</v>
      </c>
      <c r="I1743" t="s">
        <v>25</v>
      </c>
      <c r="J1743">
        <v>94.135817200000005</v>
      </c>
      <c r="K1743">
        <v>12.915237599999999</v>
      </c>
      <c r="L1743">
        <v>0</v>
      </c>
      <c r="M1743" t="s">
        <v>25</v>
      </c>
      <c r="N1743" t="s">
        <v>25</v>
      </c>
      <c r="O1743">
        <v>322.21800000000002</v>
      </c>
    </row>
    <row r="1744" spans="1:15">
      <c r="A1744" t="s">
        <v>44</v>
      </c>
      <c r="B1744" t="s">
        <v>215</v>
      </c>
      <c r="C1744">
        <v>2017</v>
      </c>
      <c r="D1744">
        <v>1294.5644286000002</v>
      </c>
      <c r="E1744">
        <v>0</v>
      </c>
      <c r="F1744" t="s">
        <v>25</v>
      </c>
      <c r="G1744">
        <v>0</v>
      </c>
      <c r="H1744">
        <v>0</v>
      </c>
      <c r="I1744">
        <v>447</v>
      </c>
      <c r="J1744">
        <v>834.46737659999997</v>
      </c>
      <c r="K1744">
        <v>13.097052</v>
      </c>
      <c r="L1744">
        <v>0</v>
      </c>
      <c r="M1744" t="s">
        <v>25</v>
      </c>
      <c r="N1744" t="s">
        <v>25</v>
      </c>
      <c r="O1744">
        <v>342.01920000000001</v>
      </c>
    </row>
    <row r="1745" spans="1:15">
      <c r="A1745" t="s">
        <v>44</v>
      </c>
      <c r="B1745" t="s">
        <v>215</v>
      </c>
      <c r="C1745">
        <v>2018</v>
      </c>
      <c r="D1745">
        <v>1573.3125348000001</v>
      </c>
      <c r="E1745">
        <v>0</v>
      </c>
      <c r="F1745" t="s">
        <v>25</v>
      </c>
      <c r="G1745">
        <v>0</v>
      </c>
      <c r="H1745">
        <v>0</v>
      </c>
      <c r="I1745" t="s">
        <v>25</v>
      </c>
      <c r="J1745">
        <v>154.28667419999999</v>
      </c>
      <c r="K1745">
        <v>13.0258606</v>
      </c>
      <c r="L1745">
        <v>1406</v>
      </c>
      <c r="M1745" t="s">
        <v>25</v>
      </c>
      <c r="N1745" t="s">
        <v>25</v>
      </c>
      <c r="O1745">
        <v>291.67</v>
      </c>
    </row>
    <row r="1746" spans="1:15">
      <c r="A1746" t="s">
        <v>44</v>
      </c>
      <c r="B1746" t="s">
        <v>215</v>
      </c>
      <c r="C1746">
        <v>2019</v>
      </c>
      <c r="D1746">
        <v>157.11624639999999</v>
      </c>
      <c r="E1746">
        <v>0</v>
      </c>
      <c r="F1746" t="s">
        <v>25</v>
      </c>
      <c r="G1746">
        <v>0</v>
      </c>
      <c r="H1746">
        <v>0</v>
      </c>
      <c r="I1746" t="s">
        <v>25</v>
      </c>
      <c r="J1746">
        <v>144.11624639999999</v>
      </c>
      <c r="K1746">
        <v>13</v>
      </c>
      <c r="L1746">
        <v>0</v>
      </c>
      <c r="M1746" t="s">
        <v>25</v>
      </c>
      <c r="N1746" t="s">
        <v>25</v>
      </c>
      <c r="O1746">
        <v>632</v>
      </c>
    </row>
    <row r="1747" spans="1:15">
      <c r="A1747" t="s">
        <v>44</v>
      </c>
      <c r="B1747" t="s">
        <v>215</v>
      </c>
      <c r="C1747">
        <v>2020</v>
      </c>
      <c r="D1747">
        <v>78</v>
      </c>
      <c r="E1747">
        <v>0</v>
      </c>
      <c r="F1747" t="s">
        <v>25</v>
      </c>
      <c r="G1747">
        <v>0</v>
      </c>
      <c r="H1747">
        <v>0.99</v>
      </c>
      <c r="I1747">
        <v>13.2</v>
      </c>
      <c r="J1747">
        <v>50.809999999999995</v>
      </c>
      <c r="K1747">
        <v>13</v>
      </c>
      <c r="L1747">
        <v>0</v>
      </c>
      <c r="M1747" t="s">
        <v>25</v>
      </c>
      <c r="N1747" t="s">
        <v>25</v>
      </c>
      <c r="O1747">
        <v>680</v>
      </c>
    </row>
    <row r="1748" spans="1:15">
      <c r="A1748" t="s">
        <v>45</v>
      </c>
      <c r="B1748" t="s">
        <v>217</v>
      </c>
      <c r="C1748">
        <v>1960</v>
      </c>
      <c r="D1748">
        <v>0</v>
      </c>
      <c r="E1748">
        <v>0</v>
      </c>
      <c r="F1748" t="s">
        <v>25</v>
      </c>
      <c r="G1748" t="s">
        <v>25</v>
      </c>
      <c r="H1748">
        <v>0</v>
      </c>
      <c r="I1748" t="s">
        <v>25</v>
      </c>
      <c r="J1748">
        <v>0</v>
      </c>
      <c r="K1748">
        <v>0</v>
      </c>
      <c r="L1748">
        <v>0</v>
      </c>
      <c r="M1748" t="s">
        <v>25</v>
      </c>
      <c r="N1748" t="s">
        <v>25</v>
      </c>
      <c r="O1748" t="s">
        <v>25</v>
      </c>
    </row>
    <row r="1749" spans="1:15">
      <c r="A1749" t="s">
        <v>45</v>
      </c>
      <c r="B1749" t="s">
        <v>217</v>
      </c>
      <c r="C1749">
        <v>1961</v>
      </c>
      <c r="D1749">
        <v>17.8</v>
      </c>
      <c r="E1749">
        <v>0</v>
      </c>
      <c r="F1749" t="s">
        <v>25</v>
      </c>
      <c r="G1749" t="s">
        <v>25</v>
      </c>
      <c r="H1749">
        <v>0</v>
      </c>
      <c r="I1749" t="s">
        <v>25</v>
      </c>
      <c r="J1749">
        <v>17.8</v>
      </c>
      <c r="K1749">
        <v>0</v>
      </c>
      <c r="L1749">
        <v>0</v>
      </c>
      <c r="M1749" t="s">
        <v>25</v>
      </c>
      <c r="N1749" t="s">
        <v>25</v>
      </c>
      <c r="O1749" t="s">
        <v>25</v>
      </c>
    </row>
    <row r="1750" spans="1:15">
      <c r="A1750" t="s">
        <v>45</v>
      </c>
      <c r="B1750" t="s">
        <v>217</v>
      </c>
      <c r="C1750">
        <v>1962</v>
      </c>
      <c r="D1750">
        <v>0</v>
      </c>
      <c r="E1750">
        <v>0</v>
      </c>
      <c r="F1750" t="s">
        <v>25</v>
      </c>
      <c r="G1750" t="s">
        <v>25</v>
      </c>
      <c r="H1750">
        <v>0</v>
      </c>
      <c r="I1750" t="s">
        <v>25</v>
      </c>
      <c r="J1750">
        <v>0</v>
      </c>
      <c r="K1750">
        <v>0</v>
      </c>
      <c r="L1750">
        <v>0</v>
      </c>
      <c r="M1750" t="s">
        <v>25</v>
      </c>
      <c r="N1750" t="s">
        <v>25</v>
      </c>
      <c r="O1750" t="s">
        <v>25</v>
      </c>
    </row>
    <row r="1751" spans="1:15">
      <c r="A1751" t="s">
        <v>45</v>
      </c>
      <c r="B1751" t="s">
        <v>217</v>
      </c>
      <c r="C1751">
        <v>1963</v>
      </c>
      <c r="D1751">
        <v>15</v>
      </c>
      <c r="E1751">
        <v>0</v>
      </c>
      <c r="F1751" t="s">
        <v>25</v>
      </c>
      <c r="G1751" t="s">
        <v>25</v>
      </c>
      <c r="H1751">
        <v>0</v>
      </c>
      <c r="I1751" t="s">
        <v>25</v>
      </c>
      <c r="J1751">
        <v>15</v>
      </c>
      <c r="K1751">
        <v>0</v>
      </c>
      <c r="L1751">
        <v>0</v>
      </c>
      <c r="M1751" t="s">
        <v>25</v>
      </c>
      <c r="N1751" t="s">
        <v>25</v>
      </c>
      <c r="O1751" t="s">
        <v>25</v>
      </c>
    </row>
    <row r="1752" spans="1:15">
      <c r="A1752" t="s">
        <v>45</v>
      </c>
      <c r="B1752" t="s">
        <v>217</v>
      </c>
      <c r="C1752">
        <v>1964</v>
      </c>
      <c r="D1752">
        <v>109</v>
      </c>
      <c r="E1752">
        <v>64</v>
      </c>
      <c r="F1752" t="s">
        <v>25</v>
      </c>
      <c r="G1752" t="s">
        <v>25</v>
      </c>
      <c r="H1752">
        <v>0</v>
      </c>
      <c r="I1752" t="s">
        <v>25</v>
      </c>
      <c r="J1752">
        <v>0</v>
      </c>
      <c r="K1752">
        <v>0</v>
      </c>
      <c r="L1752">
        <v>45</v>
      </c>
      <c r="M1752" t="s">
        <v>25</v>
      </c>
      <c r="N1752" t="s">
        <v>25</v>
      </c>
      <c r="O1752" t="s">
        <v>25</v>
      </c>
    </row>
    <row r="1753" spans="1:15">
      <c r="A1753" t="s">
        <v>45</v>
      </c>
      <c r="B1753" t="s">
        <v>217</v>
      </c>
      <c r="C1753">
        <v>1965</v>
      </c>
      <c r="D1753">
        <v>90</v>
      </c>
      <c r="E1753">
        <v>0</v>
      </c>
      <c r="F1753" t="s">
        <v>25</v>
      </c>
      <c r="G1753" t="s">
        <v>25</v>
      </c>
      <c r="H1753">
        <v>90</v>
      </c>
      <c r="I1753" t="s">
        <v>25</v>
      </c>
      <c r="J1753">
        <v>0</v>
      </c>
      <c r="K1753">
        <v>0</v>
      </c>
      <c r="L1753">
        <v>0</v>
      </c>
      <c r="M1753" t="s">
        <v>25</v>
      </c>
      <c r="N1753" t="s">
        <v>25</v>
      </c>
      <c r="O1753" t="s">
        <v>25</v>
      </c>
    </row>
    <row r="1754" spans="1:15">
      <c r="A1754" t="s">
        <v>45</v>
      </c>
      <c r="B1754" t="s">
        <v>217</v>
      </c>
      <c r="C1754">
        <v>1966</v>
      </c>
      <c r="D1754">
        <v>66</v>
      </c>
      <c r="E1754">
        <v>66</v>
      </c>
      <c r="F1754" t="s">
        <v>25</v>
      </c>
      <c r="G1754" t="s">
        <v>25</v>
      </c>
      <c r="H1754">
        <v>0</v>
      </c>
      <c r="I1754" t="s">
        <v>25</v>
      </c>
      <c r="J1754">
        <v>0</v>
      </c>
      <c r="K1754">
        <v>0</v>
      </c>
      <c r="L1754">
        <v>0</v>
      </c>
      <c r="M1754" t="s">
        <v>25</v>
      </c>
      <c r="N1754" t="s">
        <v>25</v>
      </c>
      <c r="O1754" t="s">
        <v>25</v>
      </c>
    </row>
    <row r="1755" spans="1:15">
      <c r="A1755" t="s">
        <v>45</v>
      </c>
      <c r="B1755" t="s">
        <v>217</v>
      </c>
      <c r="C1755">
        <v>1967</v>
      </c>
      <c r="D1755">
        <v>0</v>
      </c>
      <c r="E1755">
        <v>0</v>
      </c>
      <c r="F1755" t="s">
        <v>25</v>
      </c>
      <c r="G1755" t="s">
        <v>25</v>
      </c>
      <c r="H1755">
        <v>0</v>
      </c>
      <c r="I1755" t="s">
        <v>25</v>
      </c>
      <c r="J1755">
        <v>0</v>
      </c>
      <c r="K1755">
        <v>0</v>
      </c>
      <c r="L1755">
        <v>0</v>
      </c>
      <c r="M1755" t="s">
        <v>25</v>
      </c>
      <c r="N1755" t="s">
        <v>25</v>
      </c>
      <c r="O1755" t="s">
        <v>25</v>
      </c>
    </row>
    <row r="1756" spans="1:15">
      <c r="A1756" t="s">
        <v>45</v>
      </c>
      <c r="B1756" t="s">
        <v>217</v>
      </c>
      <c r="C1756">
        <v>1968</v>
      </c>
      <c r="D1756">
        <v>0</v>
      </c>
      <c r="E1756">
        <v>0</v>
      </c>
      <c r="F1756" t="s">
        <v>25</v>
      </c>
      <c r="G1756" t="s">
        <v>25</v>
      </c>
      <c r="H1756">
        <v>0</v>
      </c>
      <c r="I1756" t="s">
        <v>25</v>
      </c>
      <c r="J1756">
        <v>0</v>
      </c>
      <c r="K1756">
        <v>0</v>
      </c>
      <c r="L1756">
        <v>0</v>
      </c>
      <c r="M1756" t="s">
        <v>25</v>
      </c>
      <c r="N1756" t="s">
        <v>25</v>
      </c>
      <c r="O1756" t="s">
        <v>25</v>
      </c>
    </row>
    <row r="1757" spans="1:15">
      <c r="A1757" t="s">
        <v>45</v>
      </c>
      <c r="B1757" t="s">
        <v>217</v>
      </c>
      <c r="C1757">
        <v>1969</v>
      </c>
      <c r="D1757">
        <v>0</v>
      </c>
      <c r="E1757">
        <v>0</v>
      </c>
      <c r="F1757" t="s">
        <v>25</v>
      </c>
      <c r="G1757" t="s">
        <v>25</v>
      </c>
      <c r="H1757">
        <v>0</v>
      </c>
      <c r="I1757" t="s">
        <v>25</v>
      </c>
      <c r="J1757">
        <v>0</v>
      </c>
      <c r="K1757">
        <v>0</v>
      </c>
      <c r="L1757">
        <v>0</v>
      </c>
      <c r="M1757" t="s">
        <v>25</v>
      </c>
      <c r="N1757" t="s">
        <v>25</v>
      </c>
      <c r="O1757" t="s">
        <v>25</v>
      </c>
    </row>
    <row r="1758" spans="1:15">
      <c r="A1758" t="s">
        <v>45</v>
      </c>
      <c r="B1758" t="s">
        <v>217</v>
      </c>
      <c r="C1758">
        <v>1970</v>
      </c>
      <c r="D1758">
        <v>0</v>
      </c>
      <c r="E1758">
        <v>0</v>
      </c>
      <c r="F1758" t="s">
        <v>25</v>
      </c>
      <c r="G1758" t="s">
        <v>25</v>
      </c>
      <c r="H1758">
        <v>0</v>
      </c>
      <c r="I1758" t="s">
        <v>25</v>
      </c>
      <c r="J1758">
        <v>0</v>
      </c>
      <c r="K1758">
        <v>0</v>
      </c>
      <c r="L1758">
        <v>0</v>
      </c>
      <c r="M1758" t="s">
        <v>25</v>
      </c>
      <c r="N1758" t="s">
        <v>25</v>
      </c>
      <c r="O1758" t="s">
        <v>25</v>
      </c>
    </row>
    <row r="1759" spans="1:15">
      <c r="A1759" t="s">
        <v>45</v>
      </c>
      <c r="B1759" t="s">
        <v>217</v>
      </c>
      <c r="C1759">
        <v>1971</v>
      </c>
      <c r="D1759">
        <v>53.5</v>
      </c>
      <c r="E1759">
        <v>0</v>
      </c>
      <c r="F1759" t="s">
        <v>25</v>
      </c>
      <c r="G1759" t="s">
        <v>25</v>
      </c>
      <c r="H1759">
        <v>0</v>
      </c>
      <c r="I1759" t="s">
        <v>25</v>
      </c>
      <c r="J1759">
        <v>21</v>
      </c>
      <c r="K1759">
        <v>32.5</v>
      </c>
      <c r="L1759">
        <v>0</v>
      </c>
      <c r="M1759" t="s">
        <v>25</v>
      </c>
      <c r="N1759" t="s">
        <v>25</v>
      </c>
      <c r="O1759" t="s">
        <v>25</v>
      </c>
    </row>
    <row r="1760" spans="1:15">
      <c r="A1760" t="s">
        <v>45</v>
      </c>
      <c r="B1760" t="s">
        <v>217</v>
      </c>
      <c r="C1760">
        <v>1972</v>
      </c>
      <c r="D1760">
        <v>562.6</v>
      </c>
      <c r="E1760">
        <v>0</v>
      </c>
      <c r="F1760" t="s">
        <v>25</v>
      </c>
      <c r="G1760" t="s">
        <v>25</v>
      </c>
      <c r="H1760">
        <v>258</v>
      </c>
      <c r="I1760" t="s">
        <v>25</v>
      </c>
      <c r="J1760">
        <v>128</v>
      </c>
      <c r="K1760">
        <v>16.600000000000001</v>
      </c>
      <c r="L1760">
        <v>160</v>
      </c>
      <c r="M1760" t="s">
        <v>25</v>
      </c>
      <c r="N1760" t="s">
        <v>25</v>
      </c>
      <c r="O1760" t="s">
        <v>25</v>
      </c>
    </row>
    <row r="1761" spans="1:15">
      <c r="A1761" t="s">
        <v>45</v>
      </c>
      <c r="B1761" t="s">
        <v>217</v>
      </c>
      <c r="C1761">
        <v>1973</v>
      </c>
      <c r="D1761">
        <v>399</v>
      </c>
      <c r="E1761">
        <v>0</v>
      </c>
      <c r="F1761" t="s">
        <v>25</v>
      </c>
      <c r="G1761" t="s">
        <v>25</v>
      </c>
      <c r="H1761">
        <v>236</v>
      </c>
      <c r="I1761" t="s">
        <v>25</v>
      </c>
      <c r="J1761">
        <v>26</v>
      </c>
      <c r="K1761">
        <v>107</v>
      </c>
      <c r="L1761">
        <v>30</v>
      </c>
      <c r="M1761" t="s">
        <v>25</v>
      </c>
      <c r="N1761" t="s">
        <v>25</v>
      </c>
      <c r="O1761" t="s">
        <v>25</v>
      </c>
    </row>
    <row r="1762" spans="1:15">
      <c r="A1762" t="s">
        <v>45</v>
      </c>
      <c r="B1762" t="s">
        <v>217</v>
      </c>
      <c r="C1762">
        <v>1974</v>
      </c>
      <c r="D1762">
        <v>560.29999999999995</v>
      </c>
      <c r="E1762">
        <v>0</v>
      </c>
      <c r="F1762" t="s">
        <v>25</v>
      </c>
      <c r="G1762" t="s">
        <v>25</v>
      </c>
      <c r="H1762">
        <v>460</v>
      </c>
      <c r="I1762" t="s">
        <v>25</v>
      </c>
      <c r="J1762">
        <v>55</v>
      </c>
      <c r="K1762">
        <v>45.300000000000004</v>
      </c>
      <c r="L1762">
        <v>0</v>
      </c>
      <c r="M1762" t="s">
        <v>25</v>
      </c>
      <c r="N1762" t="s">
        <v>25</v>
      </c>
      <c r="O1762" t="s">
        <v>25</v>
      </c>
    </row>
    <row r="1763" spans="1:15">
      <c r="A1763" t="s">
        <v>45</v>
      </c>
      <c r="B1763" t="s">
        <v>217</v>
      </c>
      <c r="C1763">
        <v>1975</v>
      </c>
      <c r="D1763">
        <v>281</v>
      </c>
      <c r="E1763">
        <v>0</v>
      </c>
      <c r="F1763" t="s">
        <v>25</v>
      </c>
      <c r="G1763" t="s">
        <v>25</v>
      </c>
      <c r="H1763">
        <v>230</v>
      </c>
      <c r="I1763" t="s">
        <v>25</v>
      </c>
      <c r="J1763">
        <v>9</v>
      </c>
      <c r="K1763">
        <v>42</v>
      </c>
      <c r="L1763">
        <v>0</v>
      </c>
      <c r="M1763" t="s">
        <v>25</v>
      </c>
      <c r="N1763" t="s">
        <v>25</v>
      </c>
      <c r="O1763" t="s">
        <v>25</v>
      </c>
    </row>
    <row r="1764" spans="1:15">
      <c r="A1764" t="s">
        <v>45</v>
      </c>
      <c r="B1764" t="s">
        <v>217</v>
      </c>
      <c r="C1764">
        <v>1976</v>
      </c>
      <c r="D1764">
        <v>0</v>
      </c>
      <c r="E1764">
        <v>0</v>
      </c>
      <c r="F1764" t="s">
        <v>25</v>
      </c>
      <c r="G1764" t="s">
        <v>25</v>
      </c>
      <c r="H1764">
        <v>0</v>
      </c>
      <c r="I1764" t="s">
        <v>25</v>
      </c>
      <c r="J1764">
        <v>0</v>
      </c>
      <c r="K1764">
        <v>0</v>
      </c>
      <c r="L1764">
        <v>0</v>
      </c>
      <c r="M1764" t="s">
        <v>25</v>
      </c>
      <c r="N1764" t="s">
        <v>25</v>
      </c>
      <c r="O1764" t="s">
        <v>25</v>
      </c>
    </row>
    <row r="1765" spans="1:15">
      <c r="A1765" t="s">
        <v>45</v>
      </c>
      <c r="B1765" t="s">
        <v>217</v>
      </c>
      <c r="C1765">
        <v>1977</v>
      </c>
      <c r="D1765">
        <v>0</v>
      </c>
      <c r="E1765">
        <v>0</v>
      </c>
      <c r="F1765" t="s">
        <v>25</v>
      </c>
      <c r="G1765" t="s">
        <v>25</v>
      </c>
      <c r="H1765">
        <v>0</v>
      </c>
      <c r="I1765" t="s">
        <v>25</v>
      </c>
      <c r="J1765">
        <v>0</v>
      </c>
      <c r="K1765">
        <v>0</v>
      </c>
      <c r="L1765">
        <v>0</v>
      </c>
      <c r="M1765" t="s">
        <v>25</v>
      </c>
      <c r="N1765" t="s">
        <v>25</v>
      </c>
      <c r="O1765" t="s">
        <v>25</v>
      </c>
    </row>
    <row r="1766" spans="1:15">
      <c r="A1766" t="s">
        <v>45</v>
      </c>
      <c r="B1766" t="s">
        <v>217</v>
      </c>
      <c r="C1766">
        <v>1978</v>
      </c>
      <c r="D1766">
        <v>0</v>
      </c>
      <c r="E1766">
        <v>0</v>
      </c>
      <c r="F1766" t="s">
        <v>25</v>
      </c>
      <c r="G1766" t="s">
        <v>25</v>
      </c>
      <c r="H1766">
        <v>0</v>
      </c>
      <c r="I1766" t="s">
        <v>25</v>
      </c>
      <c r="J1766">
        <v>0</v>
      </c>
      <c r="K1766">
        <v>0</v>
      </c>
      <c r="L1766">
        <v>0</v>
      </c>
      <c r="M1766" t="s">
        <v>25</v>
      </c>
      <c r="N1766" t="s">
        <v>25</v>
      </c>
      <c r="O1766" t="s">
        <v>25</v>
      </c>
    </row>
    <row r="1767" spans="1:15">
      <c r="A1767" t="s">
        <v>45</v>
      </c>
      <c r="B1767" t="s">
        <v>217</v>
      </c>
      <c r="C1767">
        <v>1979</v>
      </c>
      <c r="D1767">
        <v>0</v>
      </c>
      <c r="E1767">
        <v>0</v>
      </c>
      <c r="F1767" t="s">
        <v>25</v>
      </c>
      <c r="G1767" t="s">
        <v>25</v>
      </c>
      <c r="H1767">
        <v>0</v>
      </c>
      <c r="I1767" t="s">
        <v>25</v>
      </c>
      <c r="J1767">
        <v>0</v>
      </c>
      <c r="K1767">
        <v>0</v>
      </c>
      <c r="L1767">
        <v>0</v>
      </c>
      <c r="M1767" t="s">
        <v>25</v>
      </c>
      <c r="N1767" t="s">
        <v>25</v>
      </c>
      <c r="O1767" t="s">
        <v>25</v>
      </c>
    </row>
    <row r="1768" spans="1:15">
      <c r="A1768" t="s">
        <v>45</v>
      </c>
      <c r="B1768" t="s">
        <v>217</v>
      </c>
      <c r="C1768">
        <v>1980</v>
      </c>
      <c r="D1768">
        <v>0</v>
      </c>
      <c r="E1768">
        <v>0</v>
      </c>
      <c r="F1768" t="s">
        <v>25</v>
      </c>
      <c r="G1768" t="s">
        <v>25</v>
      </c>
      <c r="H1768">
        <v>0</v>
      </c>
      <c r="I1768" t="s">
        <v>25</v>
      </c>
      <c r="J1768">
        <v>0</v>
      </c>
      <c r="K1768">
        <v>0</v>
      </c>
      <c r="L1768">
        <v>0</v>
      </c>
      <c r="M1768" t="s">
        <v>25</v>
      </c>
      <c r="N1768" t="s">
        <v>25</v>
      </c>
      <c r="O1768" t="s">
        <v>25</v>
      </c>
    </row>
    <row r="1769" spans="1:15">
      <c r="A1769" t="s">
        <v>45</v>
      </c>
      <c r="B1769" t="s">
        <v>217</v>
      </c>
      <c r="C1769">
        <v>1981</v>
      </c>
      <c r="D1769">
        <v>0</v>
      </c>
      <c r="E1769">
        <v>0</v>
      </c>
      <c r="F1769" t="s">
        <v>25</v>
      </c>
      <c r="G1769" t="s">
        <v>25</v>
      </c>
      <c r="H1769">
        <v>0</v>
      </c>
      <c r="I1769" t="s">
        <v>25</v>
      </c>
      <c r="J1769">
        <v>0</v>
      </c>
      <c r="K1769">
        <v>0</v>
      </c>
      <c r="L1769">
        <v>0</v>
      </c>
      <c r="M1769" t="s">
        <v>25</v>
      </c>
      <c r="N1769" t="s">
        <v>25</v>
      </c>
      <c r="O1769" t="s">
        <v>25</v>
      </c>
    </row>
    <row r="1770" spans="1:15">
      <c r="A1770" t="s">
        <v>45</v>
      </c>
      <c r="B1770" t="s">
        <v>217</v>
      </c>
      <c r="C1770">
        <v>1982</v>
      </c>
      <c r="D1770">
        <v>0</v>
      </c>
      <c r="E1770">
        <v>0</v>
      </c>
      <c r="F1770" t="s">
        <v>25</v>
      </c>
      <c r="G1770" t="s">
        <v>25</v>
      </c>
      <c r="H1770">
        <v>0</v>
      </c>
      <c r="I1770" t="s">
        <v>25</v>
      </c>
      <c r="J1770">
        <v>0</v>
      </c>
      <c r="K1770">
        <v>0</v>
      </c>
      <c r="L1770">
        <v>0</v>
      </c>
      <c r="M1770" t="s">
        <v>25</v>
      </c>
      <c r="N1770" t="s">
        <v>25</v>
      </c>
      <c r="O1770" t="s">
        <v>25</v>
      </c>
    </row>
    <row r="1771" spans="1:15">
      <c r="A1771" t="s">
        <v>45</v>
      </c>
      <c r="B1771" t="s">
        <v>217</v>
      </c>
      <c r="C1771">
        <v>1983</v>
      </c>
      <c r="D1771">
        <v>2850</v>
      </c>
      <c r="E1771">
        <v>0</v>
      </c>
      <c r="F1771" t="s">
        <v>25</v>
      </c>
      <c r="G1771" t="s">
        <v>25</v>
      </c>
      <c r="H1771">
        <v>0</v>
      </c>
      <c r="I1771" t="s">
        <v>25</v>
      </c>
      <c r="J1771">
        <v>0</v>
      </c>
      <c r="K1771">
        <v>0</v>
      </c>
      <c r="L1771">
        <v>2850</v>
      </c>
      <c r="M1771" t="s">
        <v>25</v>
      </c>
      <c r="N1771" t="s">
        <v>25</v>
      </c>
      <c r="O1771" t="s">
        <v>25</v>
      </c>
    </row>
    <row r="1772" spans="1:15">
      <c r="A1772" t="s">
        <v>45</v>
      </c>
      <c r="B1772" t="s">
        <v>217</v>
      </c>
      <c r="C1772">
        <v>1984</v>
      </c>
      <c r="D1772">
        <v>4317</v>
      </c>
      <c r="E1772">
        <v>0</v>
      </c>
      <c r="F1772" t="s">
        <v>25</v>
      </c>
      <c r="G1772" t="s">
        <v>25</v>
      </c>
      <c r="H1772">
        <v>0</v>
      </c>
      <c r="I1772" t="s">
        <v>25</v>
      </c>
      <c r="J1772">
        <v>0</v>
      </c>
      <c r="K1772">
        <v>0</v>
      </c>
      <c r="L1772">
        <v>4317</v>
      </c>
      <c r="M1772" t="s">
        <v>25</v>
      </c>
      <c r="N1772" t="s">
        <v>25</v>
      </c>
      <c r="O1772" t="s">
        <v>25</v>
      </c>
    </row>
    <row r="1773" spans="1:15">
      <c r="A1773" t="s">
        <v>45</v>
      </c>
      <c r="B1773" t="s">
        <v>217</v>
      </c>
      <c r="C1773">
        <v>1985</v>
      </c>
      <c r="D1773">
        <v>8764</v>
      </c>
      <c r="E1773">
        <v>0</v>
      </c>
      <c r="F1773" t="s">
        <v>25</v>
      </c>
      <c r="G1773" t="s">
        <v>25</v>
      </c>
      <c r="H1773">
        <v>179</v>
      </c>
      <c r="I1773" t="s">
        <v>25</v>
      </c>
      <c r="J1773">
        <v>0</v>
      </c>
      <c r="K1773">
        <v>0</v>
      </c>
      <c r="L1773">
        <v>8585</v>
      </c>
      <c r="M1773" t="s">
        <v>25</v>
      </c>
      <c r="N1773" t="s">
        <v>25</v>
      </c>
      <c r="O1773" t="s">
        <v>25</v>
      </c>
    </row>
    <row r="1774" spans="1:15">
      <c r="A1774" t="s">
        <v>45</v>
      </c>
      <c r="B1774" t="s">
        <v>217</v>
      </c>
      <c r="C1774">
        <v>1986</v>
      </c>
      <c r="D1774">
        <v>7602</v>
      </c>
      <c r="E1774">
        <v>0</v>
      </c>
      <c r="F1774" t="s">
        <v>25</v>
      </c>
      <c r="G1774" t="s">
        <v>25</v>
      </c>
      <c r="H1774">
        <v>0</v>
      </c>
      <c r="I1774" t="s">
        <v>25</v>
      </c>
      <c r="J1774">
        <v>0</v>
      </c>
      <c r="K1774">
        <v>0</v>
      </c>
      <c r="L1774">
        <v>7602</v>
      </c>
      <c r="M1774" t="s">
        <v>25</v>
      </c>
      <c r="N1774" t="s">
        <v>25</v>
      </c>
      <c r="O1774" t="s">
        <v>25</v>
      </c>
    </row>
    <row r="1775" spans="1:15">
      <c r="A1775" t="s">
        <v>45</v>
      </c>
      <c r="B1775" t="s">
        <v>217</v>
      </c>
      <c r="C1775">
        <v>1987</v>
      </c>
      <c r="D1775">
        <v>7767.2</v>
      </c>
      <c r="E1775">
        <v>0</v>
      </c>
      <c r="F1775" t="s">
        <v>25</v>
      </c>
      <c r="G1775" t="s">
        <v>25</v>
      </c>
      <c r="H1775">
        <v>165.2</v>
      </c>
      <c r="I1775" t="s">
        <v>25</v>
      </c>
      <c r="J1775">
        <v>0</v>
      </c>
      <c r="K1775">
        <v>0</v>
      </c>
      <c r="L1775">
        <v>7602</v>
      </c>
      <c r="M1775" t="s">
        <v>25</v>
      </c>
      <c r="N1775" t="s">
        <v>25</v>
      </c>
      <c r="O1775" t="s">
        <v>25</v>
      </c>
    </row>
    <row r="1776" spans="1:15">
      <c r="A1776" t="s">
        <v>45</v>
      </c>
      <c r="B1776" t="s">
        <v>217</v>
      </c>
      <c r="C1776">
        <v>1988</v>
      </c>
      <c r="D1776">
        <v>7602</v>
      </c>
      <c r="E1776">
        <v>0</v>
      </c>
      <c r="F1776" t="s">
        <v>25</v>
      </c>
      <c r="G1776" t="s">
        <v>25</v>
      </c>
      <c r="H1776">
        <v>0</v>
      </c>
      <c r="I1776" t="s">
        <v>25</v>
      </c>
      <c r="J1776">
        <v>0</v>
      </c>
      <c r="K1776">
        <v>0</v>
      </c>
      <c r="L1776">
        <v>7602</v>
      </c>
      <c r="M1776" t="s">
        <v>25</v>
      </c>
      <c r="N1776" t="s">
        <v>25</v>
      </c>
      <c r="O1776" t="s">
        <v>25</v>
      </c>
    </row>
    <row r="1777" spans="1:15">
      <c r="A1777" t="s">
        <v>45</v>
      </c>
      <c r="B1777" t="s">
        <v>217</v>
      </c>
      <c r="C1777">
        <v>1989</v>
      </c>
      <c r="D1777">
        <v>7303</v>
      </c>
      <c r="E1777">
        <v>0</v>
      </c>
      <c r="F1777" t="s">
        <v>25</v>
      </c>
      <c r="G1777" t="s">
        <v>25</v>
      </c>
      <c r="H1777">
        <v>0</v>
      </c>
      <c r="I1777" t="s">
        <v>25</v>
      </c>
      <c r="J1777">
        <v>0</v>
      </c>
      <c r="K1777">
        <v>0</v>
      </c>
      <c r="L1777">
        <v>7303</v>
      </c>
      <c r="M1777" t="s">
        <v>25</v>
      </c>
      <c r="N1777" t="s">
        <v>25</v>
      </c>
      <c r="O1777" t="s">
        <v>25</v>
      </c>
    </row>
    <row r="1778" spans="1:15">
      <c r="A1778" t="s">
        <v>45</v>
      </c>
      <c r="B1778" t="s">
        <v>217</v>
      </c>
      <c r="C1778">
        <v>1990</v>
      </c>
      <c r="D1778">
        <v>6494</v>
      </c>
      <c r="E1778">
        <v>0</v>
      </c>
      <c r="F1778" t="s">
        <v>25</v>
      </c>
      <c r="G1778" t="s">
        <v>25</v>
      </c>
      <c r="H1778">
        <v>0</v>
      </c>
      <c r="I1778" t="s">
        <v>25</v>
      </c>
      <c r="J1778">
        <v>0</v>
      </c>
      <c r="K1778">
        <v>0</v>
      </c>
      <c r="L1778">
        <v>6494</v>
      </c>
      <c r="M1778" t="s">
        <v>25</v>
      </c>
      <c r="N1778" t="s">
        <v>25</v>
      </c>
      <c r="O1778" t="s">
        <v>25</v>
      </c>
    </row>
    <row r="1779" spans="1:15">
      <c r="A1779" t="s">
        <v>45</v>
      </c>
      <c r="B1779" t="s">
        <v>217</v>
      </c>
      <c r="C1779">
        <v>1991</v>
      </c>
      <c r="D1779">
        <v>0</v>
      </c>
      <c r="E1779">
        <v>0</v>
      </c>
      <c r="F1779" t="s">
        <v>25</v>
      </c>
      <c r="G1779" t="s">
        <v>25</v>
      </c>
      <c r="H1779">
        <v>0</v>
      </c>
      <c r="I1779" t="s">
        <v>25</v>
      </c>
      <c r="J1779">
        <v>0</v>
      </c>
      <c r="K1779">
        <v>0</v>
      </c>
      <c r="L1779">
        <v>0</v>
      </c>
      <c r="M1779" t="s">
        <v>25</v>
      </c>
      <c r="N1779" t="s">
        <v>25</v>
      </c>
      <c r="O1779" t="s">
        <v>25</v>
      </c>
    </row>
    <row r="1780" spans="1:15">
      <c r="A1780" t="s">
        <v>45</v>
      </c>
      <c r="B1780" t="s">
        <v>217</v>
      </c>
      <c r="C1780">
        <v>1992</v>
      </c>
      <c r="D1780">
        <v>0</v>
      </c>
      <c r="E1780">
        <v>0</v>
      </c>
      <c r="F1780" t="s">
        <v>25</v>
      </c>
      <c r="G1780" t="s">
        <v>25</v>
      </c>
      <c r="H1780">
        <v>0</v>
      </c>
      <c r="I1780" t="s">
        <v>25</v>
      </c>
      <c r="J1780">
        <v>0</v>
      </c>
      <c r="K1780">
        <v>0</v>
      </c>
      <c r="L1780">
        <v>0</v>
      </c>
      <c r="M1780" t="s">
        <v>25</v>
      </c>
      <c r="N1780" t="s">
        <v>25</v>
      </c>
      <c r="O1780" t="s">
        <v>25</v>
      </c>
    </row>
    <row r="1781" spans="1:15">
      <c r="A1781" t="s">
        <v>45</v>
      </c>
      <c r="B1781" t="s">
        <v>217</v>
      </c>
      <c r="C1781">
        <v>1993</v>
      </c>
      <c r="D1781">
        <v>0</v>
      </c>
      <c r="E1781">
        <v>0</v>
      </c>
      <c r="F1781" t="s">
        <v>25</v>
      </c>
      <c r="G1781" t="s">
        <v>25</v>
      </c>
      <c r="H1781">
        <v>0</v>
      </c>
      <c r="I1781" t="s">
        <v>25</v>
      </c>
      <c r="J1781">
        <v>0</v>
      </c>
      <c r="K1781">
        <v>0</v>
      </c>
      <c r="L1781">
        <v>0</v>
      </c>
      <c r="M1781" t="s">
        <v>25</v>
      </c>
      <c r="N1781" t="s">
        <v>25</v>
      </c>
      <c r="O1781" t="s">
        <v>25</v>
      </c>
    </row>
    <row r="1782" spans="1:15">
      <c r="A1782" t="s">
        <v>45</v>
      </c>
      <c r="B1782" t="s">
        <v>217</v>
      </c>
      <c r="C1782">
        <v>1994</v>
      </c>
      <c r="D1782">
        <v>0</v>
      </c>
      <c r="E1782">
        <v>0</v>
      </c>
      <c r="F1782" t="s">
        <v>25</v>
      </c>
      <c r="G1782" t="s">
        <v>25</v>
      </c>
      <c r="H1782">
        <v>0</v>
      </c>
      <c r="I1782" t="s">
        <v>25</v>
      </c>
      <c r="J1782">
        <v>0</v>
      </c>
      <c r="K1782">
        <v>0</v>
      </c>
      <c r="L1782">
        <v>0</v>
      </c>
      <c r="M1782" t="s">
        <v>25</v>
      </c>
      <c r="N1782" t="s">
        <v>25</v>
      </c>
      <c r="O1782" t="s">
        <v>25</v>
      </c>
    </row>
    <row r="1783" spans="1:15">
      <c r="A1783" t="s">
        <v>45</v>
      </c>
      <c r="B1783" t="s">
        <v>217</v>
      </c>
      <c r="C1783">
        <v>1995</v>
      </c>
      <c r="D1783">
        <v>0</v>
      </c>
      <c r="E1783">
        <v>0</v>
      </c>
      <c r="F1783" t="s">
        <v>25</v>
      </c>
      <c r="G1783" t="s">
        <v>25</v>
      </c>
      <c r="H1783">
        <v>0</v>
      </c>
      <c r="I1783" t="s">
        <v>25</v>
      </c>
      <c r="J1783">
        <v>0</v>
      </c>
      <c r="K1783">
        <v>0</v>
      </c>
      <c r="L1783">
        <v>0</v>
      </c>
      <c r="M1783" t="s">
        <v>25</v>
      </c>
      <c r="N1783" t="s">
        <v>25</v>
      </c>
      <c r="O1783" t="s">
        <v>25</v>
      </c>
    </row>
    <row r="1784" spans="1:15">
      <c r="A1784" t="s">
        <v>45</v>
      </c>
      <c r="B1784" t="s">
        <v>217</v>
      </c>
      <c r="C1784">
        <v>1996</v>
      </c>
      <c r="D1784">
        <v>0</v>
      </c>
      <c r="E1784">
        <v>0</v>
      </c>
      <c r="F1784" t="s">
        <v>25</v>
      </c>
      <c r="G1784" t="s">
        <v>25</v>
      </c>
      <c r="H1784">
        <v>0</v>
      </c>
      <c r="I1784" t="s">
        <v>25</v>
      </c>
      <c r="J1784">
        <v>0</v>
      </c>
      <c r="K1784">
        <v>0</v>
      </c>
      <c r="L1784">
        <v>0</v>
      </c>
      <c r="M1784" t="s">
        <v>25</v>
      </c>
      <c r="N1784" t="s">
        <v>25</v>
      </c>
      <c r="O1784" t="s">
        <v>25</v>
      </c>
    </row>
    <row r="1785" spans="1:15">
      <c r="A1785" t="s">
        <v>45</v>
      </c>
      <c r="B1785" t="s">
        <v>217</v>
      </c>
      <c r="C1785">
        <v>1997</v>
      </c>
      <c r="D1785">
        <v>0</v>
      </c>
      <c r="E1785">
        <v>0</v>
      </c>
      <c r="F1785" t="s">
        <v>25</v>
      </c>
      <c r="G1785" t="s">
        <v>25</v>
      </c>
      <c r="H1785">
        <v>0</v>
      </c>
      <c r="I1785" t="s">
        <v>25</v>
      </c>
      <c r="J1785">
        <v>0</v>
      </c>
      <c r="K1785">
        <v>0</v>
      </c>
      <c r="L1785">
        <v>0</v>
      </c>
      <c r="M1785" t="s">
        <v>25</v>
      </c>
      <c r="N1785" t="s">
        <v>25</v>
      </c>
      <c r="O1785" t="s">
        <v>25</v>
      </c>
    </row>
    <row r="1786" spans="1:15">
      <c r="A1786" t="s">
        <v>45</v>
      </c>
      <c r="B1786" t="s">
        <v>217</v>
      </c>
      <c r="C1786">
        <v>1998</v>
      </c>
      <c r="D1786">
        <v>0</v>
      </c>
      <c r="E1786">
        <v>0</v>
      </c>
      <c r="F1786" t="s">
        <v>25</v>
      </c>
      <c r="G1786" t="s">
        <v>25</v>
      </c>
      <c r="H1786">
        <v>0</v>
      </c>
      <c r="I1786" t="s">
        <v>25</v>
      </c>
      <c r="J1786">
        <v>0</v>
      </c>
      <c r="K1786">
        <v>0</v>
      </c>
      <c r="L1786">
        <v>0</v>
      </c>
      <c r="M1786" t="s">
        <v>25</v>
      </c>
      <c r="N1786" t="s">
        <v>25</v>
      </c>
      <c r="O1786" t="s">
        <v>25</v>
      </c>
    </row>
    <row r="1787" spans="1:15">
      <c r="A1787" t="s">
        <v>45</v>
      </c>
      <c r="B1787" t="s">
        <v>217</v>
      </c>
      <c r="C1787">
        <v>1999</v>
      </c>
      <c r="D1787">
        <v>0</v>
      </c>
      <c r="E1787">
        <v>0</v>
      </c>
      <c r="F1787" t="s">
        <v>25</v>
      </c>
      <c r="G1787" t="s">
        <v>25</v>
      </c>
      <c r="H1787">
        <v>0</v>
      </c>
      <c r="I1787" t="s">
        <v>25</v>
      </c>
      <c r="J1787">
        <v>0</v>
      </c>
      <c r="K1787">
        <v>0</v>
      </c>
      <c r="L1787">
        <v>0</v>
      </c>
      <c r="M1787" t="s">
        <v>25</v>
      </c>
      <c r="N1787" t="s">
        <v>25</v>
      </c>
      <c r="O1787" t="s">
        <v>25</v>
      </c>
    </row>
    <row r="1788" spans="1:15">
      <c r="A1788" t="s">
        <v>45</v>
      </c>
      <c r="B1788" t="s">
        <v>217</v>
      </c>
      <c r="C1788">
        <v>2000</v>
      </c>
      <c r="D1788">
        <v>0</v>
      </c>
      <c r="E1788">
        <v>0</v>
      </c>
      <c r="F1788" t="s">
        <v>25</v>
      </c>
      <c r="G1788" t="s">
        <v>25</v>
      </c>
      <c r="H1788">
        <v>0</v>
      </c>
      <c r="I1788" t="s">
        <v>25</v>
      </c>
      <c r="J1788">
        <v>0</v>
      </c>
      <c r="K1788">
        <v>0</v>
      </c>
      <c r="L1788">
        <v>0</v>
      </c>
      <c r="M1788" t="s">
        <v>25</v>
      </c>
      <c r="N1788" t="s">
        <v>25</v>
      </c>
      <c r="O1788" t="s">
        <v>25</v>
      </c>
    </row>
    <row r="1789" spans="1:15">
      <c r="A1789" t="s">
        <v>45</v>
      </c>
      <c r="B1789" t="s">
        <v>217</v>
      </c>
      <c r="C1789">
        <v>2001</v>
      </c>
      <c r="D1789">
        <v>0</v>
      </c>
      <c r="E1789">
        <v>0</v>
      </c>
      <c r="F1789" t="s">
        <v>25</v>
      </c>
      <c r="G1789" t="s">
        <v>25</v>
      </c>
      <c r="H1789">
        <v>0</v>
      </c>
      <c r="I1789" t="s">
        <v>25</v>
      </c>
      <c r="J1789">
        <v>0</v>
      </c>
      <c r="K1789">
        <v>0</v>
      </c>
      <c r="L1789">
        <v>0</v>
      </c>
      <c r="M1789" t="s">
        <v>25</v>
      </c>
      <c r="N1789" t="s">
        <v>25</v>
      </c>
      <c r="O1789" t="s">
        <v>25</v>
      </c>
    </row>
    <row r="1790" spans="1:15">
      <c r="A1790" t="s">
        <v>45</v>
      </c>
      <c r="B1790" t="s">
        <v>217</v>
      </c>
      <c r="C1790">
        <v>2002</v>
      </c>
      <c r="D1790">
        <v>0</v>
      </c>
      <c r="E1790">
        <v>0</v>
      </c>
      <c r="F1790" t="s">
        <v>25</v>
      </c>
      <c r="G1790" t="s">
        <v>25</v>
      </c>
      <c r="H1790">
        <v>0</v>
      </c>
      <c r="I1790" t="s">
        <v>25</v>
      </c>
      <c r="J1790">
        <v>0</v>
      </c>
      <c r="K1790">
        <v>0</v>
      </c>
      <c r="L1790">
        <v>0</v>
      </c>
      <c r="M1790" t="s">
        <v>25</v>
      </c>
      <c r="N1790" t="s">
        <v>25</v>
      </c>
      <c r="O1790" t="s">
        <v>25</v>
      </c>
    </row>
    <row r="1791" spans="1:15">
      <c r="A1791" t="s">
        <v>45</v>
      </c>
      <c r="B1791" t="s">
        <v>217</v>
      </c>
      <c r="C1791">
        <v>2003</v>
      </c>
      <c r="D1791">
        <v>0</v>
      </c>
      <c r="E1791">
        <v>0</v>
      </c>
      <c r="F1791" t="s">
        <v>25</v>
      </c>
      <c r="G1791" t="s">
        <v>25</v>
      </c>
      <c r="H1791">
        <v>0</v>
      </c>
      <c r="I1791" t="s">
        <v>25</v>
      </c>
      <c r="J1791">
        <v>0</v>
      </c>
      <c r="K1791">
        <v>0</v>
      </c>
      <c r="L1791">
        <v>0</v>
      </c>
      <c r="M1791" t="s">
        <v>25</v>
      </c>
      <c r="N1791" t="s">
        <v>25</v>
      </c>
      <c r="O1791" t="s">
        <v>25</v>
      </c>
    </row>
    <row r="1792" spans="1:15">
      <c r="A1792" t="s">
        <v>45</v>
      </c>
      <c r="B1792" t="s">
        <v>217</v>
      </c>
      <c r="C1792">
        <v>2004</v>
      </c>
      <c r="D1792">
        <v>0</v>
      </c>
      <c r="E1792">
        <v>0</v>
      </c>
      <c r="F1792" t="s">
        <v>25</v>
      </c>
      <c r="G1792" t="s">
        <v>25</v>
      </c>
      <c r="H1792">
        <v>0</v>
      </c>
      <c r="I1792" t="s">
        <v>25</v>
      </c>
      <c r="J1792">
        <v>0</v>
      </c>
      <c r="K1792">
        <v>0</v>
      </c>
      <c r="L1792">
        <v>0</v>
      </c>
      <c r="M1792" t="s">
        <v>25</v>
      </c>
      <c r="N1792" t="s">
        <v>25</v>
      </c>
      <c r="O1792" t="s">
        <v>25</v>
      </c>
    </row>
    <row r="1793" spans="1:15">
      <c r="A1793" t="s">
        <v>45</v>
      </c>
      <c r="B1793" t="s">
        <v>217</v>
      </c>
      <c r="C1793">
        <v>2005</v>
      </c>
      <c r="D1793">
        <v>0</v>
      </c>
      <c r="E1793">
        <v>0</v>
      </c>
      <c r="F1793" t="s">
        <v>25</v>
      </c>
      <c r="G1793" t="s">
        <v>25</v>
      </c>
      <c r="H1793">
        <v>0</v>
      </c>
      <c r="I1793" t="s">
        <v>25</v>
      </c>
      <c r="J1793">
        <v>0</v>
      </c>
      <c r="K1793">
        <v>0</v>
      </c>
      <c r="L1793">
        <v>0</v>
      </c>
      <c r="M1793" t="s">
        <v>25</v>
      </c>
      <c r="N1793" t="s">
        <v>25</v>
      </c>
      <c r="O1793" t="s">
        <v>25</v>
      </c>
    </row>
    <row r="1794" spans="1:15">
      <c r="A1794" t="s">
        <v>45</v>
      </c>
      <c r="B1794" t="s">
        <v>217</v>
      </c>
      <c r="C1794">
        <v>2006</v>
      </c>
      <c r="D1794">
        <v>0</v>
      </c>
      <c r="E1794">
        <v>0</v>
      </c>
      <c r="F1794" t="s">
        <v>25</v>
      </c>
      <c r="G1794" t="s">
        <v>25</v>
      </c>
      <c r="H1794">
        <v>0</v>
      </c>
      <c r="I1794" t="s">
        <v>25</v>
      </c>
      <c r="J1794">
        <v>0</v>
      </c>
      <c r="K1794">
        <v>0</v>
      </c>
      <c r="L1794">
        <v>0</v>
      </c>
      <c r="M1794" t="s">
        <v>25</v>
      </c>
      <c r="N1794" t="s">
        <v>25</v>
      </c>
      <c r="O1794" t="s">
        <v>25</v>
      </c>
    </row>
    <row r="1795" spans="1:15">
      <c r="A1795" t="s">
        <v>45</v>
      </c>
      <c r="B1795" t="s">
        <v>217</v>
      </c>
      <c r="C1795">
        <v>2007</v>
      </c>
      <c r="D1795">
        <v>0</v>
      </c>
      <c r="E1795">
        <v>0</v>
      </c>
      <c r="F1795" t="s">
        <v>25</v>
      </c>
      <c r="G1795" t="s">
        <v>25</v>
      </c>
      <c r="H1795">
        <v>0</v>
      </c>
      <c r="I1795" t="s">
        <v>25</v>
      </c>
      <c r="J1795">
        <v>0</v>
      </c>
      <c r="K1795">
        <v>0</v>
      </c>
      <c r="L1795">
        <v>0</v>
      </c>
      <c r="M1795" t="s">
        <v>25</v>
      </c>
      <c r="N1795" t="s">
        <v>25</v>
      </c>
      <c r="O1795" t="s">
        <v>25</v>
      </c>
    </row>
    <row r="1796" spans="1:15">
      <c r="A1796" t="s">
        <v>45</v>
      </c>
      <c r="B1796" t="s">
        <v>217</v>
      </c>
      <c r="C1796">
        <v>2008</v>
      </c>
      <c r="D1796">
        <v>0</v>
      </c>
      <c r="E1796">
        <v>0</v>
      </c>
      <c r="F1796" t="s">
        <v>25</v>
      </c>
      <c r="G1796" t="s">
        <v>25</v>
      </c>
      <c r="H1796">
        <v>0</v>
      </c>
      <c r="I1796" t="s">
        <v>25</v>
      </c>
      <c r="J1796">
        <v>0</v>
      </c>
      <c r="K1796">
        <v>0</v>
      </c>
      <c r="L1796">
        <v>0</v>
      </c>
      <c r="M1796" t="s">
        <v>25</v>
      </c>
      <c r="N1796" t="s">
        <v>25</v>
      </c>
      <c r="O1796" t="s">
        <v>25</v>
      </c>
    </row>
    <row r="1797" spans="1:15">
      <c r="A1797" t="s">
        <v>45</v>
      </c>
      <c r="B1797" t="s">
        <v>217</v>
      </c>
      <c r="C1797">
        <v>2009</v>
      </c>
      <c r="D1797">
        <v>0</v>
      </c>
      <c r="E1797">
        <v>0</v>
      </c>
      <c r="F1797" t="s">
        <v>25</v>
      </c>
      <c r="G1797" t="s">
        <v>25</v>
      </c>
      <c r="H1797">
        <v>0</v>
      </c>
      <c r="I1797" t="s">
        <v>25</v>
      </c>
      <c r="J1797">
        <v>0</v>
      </c>
      <c r="K1797">
        <v>0</v>
      </c>
      <c r="L1797">
        <v>0</v>
      </c>
      <c r="M1797" t="s">
        <v>25</v>
      </c>
      <c r="N1797" t="s">
        <v>25</v>
      </c>
      <c r="O1797" t="s">
        <v>25</v>
      </c>
    </row>
    <row r="1798" spans="1:15">
      <c r="A1798" t="s">
        <v>45</v>
      </c>
      <c r="B1798" t="s">
        <v>217</v>
      </c>
      <c r="C1798">
        <v>2010</v>
      </c>
      <c r="D1798">
        <v>0</v>
      </c>
      <c r="E1798">
        <v>0</v>
      </c>
      <c r="F1798" t="s">
        <v>25</v>
      </c>
      <c r="G1798" t="s">
        <v>25</v>
      </c>
      <c r="H1798">
        <v>0</v>
      </c>
      <c r="I1798" t="s">
        <v>25</v>
      </c>
      <c r="J1798">
        <v>0</v>
      </c>
      <c r="K1798">
        <v>0</v>
      </c>
      <c r="L1798">
        <v>0</v>
      </c>
      <c r="M1798" t="s">
        <v>25</v>
      </c>
      <c r="N1798" t="s">
        <v>25</v>
      </c>
      <c r="O1798" t="s">
        <v>25</v>
      </c>
    </row>
    <row r="1799" spans="1:15">
      <c r="A1799" t="s">
        <v>45</v>
      </c>
      <c r="B1799" t="s">
        <v>217</v>
      </c>
      <c r="C1799">
        <v>2011</v>
      </c>
      <c r="D1799">
        <v>0</v>
      </c>
      <c r="E1799">
        <v>0</v>
      </c>
      <c r="F1799" t="s">
        <v>25</v>
      </c>
      <c r="G1799" t="s">
        <v>25</v>
      </c>
      <c r="H1799">
        <v>0</v>
      </c>
      <c r="I1799" t="s">
        <v>25</v>
      </c>
      <c r="J1799">
        <v>0</v>
      </c>
      <c r="K1799">
        <v>0</v>
      </c>
      <c r="L1799">
        <v>0</v>
      </c>
      <c r="M1799" t="s">
        <v>25</v>
      </c>
      <c r="N1799" t="s">
        <v>25</v>
      </c>
      <c r="O1799" t="s">
        <v>25</v>
      </c>
    </row>
    <row r="1800" spans="1:15">
      <c r="A1800" t="s">
        <v>45</v>
      </c>
      <c r="B1800" t="s">
        <v>217</v>
      </c>
      <c r="C1800">
        <v>2012</v>
      </c>
      <c r="D1800">
        <v>0</v>
      </c>
      <c r="E1800">
        <v>0</v>
      </c>
      <c r="F1800" t="s">
        <v>25</v>
      </c>
      <c r="G1800" t="s">
        <v>25</v>
      </c>
      <c r="H1800">
        <v>0</v>
      </c>
      <c r="I1800" t="s">
        <v>25</v>
      </c>
      <c r="J1800">
        <v>0</v>
      </c>
      <c r="K1800">
        <v>0</v>
      </c>
      <c r="L1800">
        <v>0</v>
      </c>
      <c r="M1800" t="s">
        <v>25</v>
      </c>
      <c r="N1800" t="s">
        <v>25</v>
      </c>
      <c r="O1800" t="s">
        <v>25</v>
      </c>
    </row>
    <row r="1801" spans="1:15">
      <c r="A1801" t="s">
        <v>45</v>
      </c>
      <c r="B1801" t="s">
        <v>217</v>
      </c>
      <c r="C1801">
        <v>2013</v>
      </c>
      <c r="D1801">
        <v>0</v>
      </c>
      <c r="E1801">
        <v>0</v>
      </c>
      <c r="F1801" t="s">
        <v>25</v>
      </c>
      <c r="G1801" t="s">
        <v>25</v>
      </c>
      <c r="H1801">
        <v>0</v>
      </c>
      <c r="I1801" t="s">
        <v>25</v>
      </c>
      <c r="J1801">
        <v>0</v>
      </c>
      <c r="K1801">
        <v>0</v>
      </c>
      <c r="L1801">
        <v>0</v>
      </c>
      <c r="M1801" t="s">
        <v>25</v>
      </c>
      <c r="N1801" t="s">
        <v>25</v>
      </c>
      <c r="O1801" t="s">
        <v>25</v>
      </c>
    </row>
    <row r="1802" spans="1:15">
      <c r="A1802" t="s">
        <v>45</v>
      </c>
      <c r="B1802" t="s">
        <v>217</v>
      </c>
      <c r="C1802">
        <v>2014</v>
      </c>
      <c r="D1802">
        <v>0</v>
      </c>
      <c r="E1802">
        <v>0</v>
      </c>
      <c r="F1802" t="s">
        <v>25</v>
      </c>
      <c r="G1802" t="s">
        <v>25</v>
      </c>
      <c r="H1802">
        <v>0</v>
      </c>
      <c r="I1802" t="s">
        <v>25</v>
      </c>
      <c r="J1802">
        <v>0</v>
      </c>
      <c r="K1802">
        <v>0</v>
      </c>
      <c r="L1802">
        <v>0</v>
      </c>
      <c r="M1802" t="s">
        <v>25</v>
      </c>
      <c r="N1802" t="s">
        <v>25</v>
      </c>
      <c r="O1802" t="s">
        <v>25</v>
      </c>
    </row>
    <row r="1803" spans="1:15">
      <c r="A1803" t="s">
        <v>45</v>
      </c>
      <c r="B1803" t="s">
        <v>217</v>
      </c>
      <c r="C1803">
        <v>2015</v>
      </c>
      <c r="D1803">
        <v>0</v>
      </c>
      <c r="E1803">
        <v>0</v>
      </c>
      <c r="F1803" t="s">
        <v>25</v>
      </c>
      <c r="G1803" t="s">
        <v>25</v>
      </c>
      <c r="H1803">
        <v>0</v>
      </c>
      <c r="I1803" t="s">
        <v>25</v>
      </c>
      <c r="J1803">
        <v>0</v>
      </c>
      <c r="K1803">
        <v>0</v>
      </c>
      <c r="L1803">
        <v>0</v>
      </c>
      <c r="M1803" t="s">
        <v>25</v>
      </c>
      <c r="N1803" t="s">
        <v>25</v>
      </c>
      <c r="O1803" t="s">
        <v>25</v>
      </c>
    </row>
    <row r="1804" spans="1:15">
      <c r="A1804" t="s">
        <v>45</v>
      </c>
      <c r="B1804" t="s">
        <v>217</v>
      </c>
      <c r="C1804">
        <v>2016</v>
      </c>
      <c r="D1804">
        <v>0</v>
      </c>
      <c r="E1804">
        <v>0</v>
      </c>
      <c r="F1804" t="s">
        <v>25</v>
      </c>
      <c r="G1804" t="s">
        <v>25</v>
      </c>
      <c r="H1804">
        <v>0</v>
      </c>
      <c r="I1804" t="s">
        <v>25</v>
      </c>
      <c r="J1804">
        <v>0</v>
      </c>
      <c r="K1804">
        <v>0</v>
      </c>
      <c r="L1804">
        <v>0</v>
      </c>
      <c r="M1804" t="s">
        <v>25</v>
      </c>
      <c r="N1804" t="s">
        <v>25</v>
      </c>
      <c r="O1804" t="s">
        <v>25</v>
      </c>
    </row>
    <row r="1805" spans="1:15">
      <c r="A1805" t="s">
        <v>45</v>
      </c>
      <c r="B1805" t="s">
        <v>217</v>
      </c>
      <c r="C1805">
        <v>2017</v>
      </c>
      <c r="D1805">
        <v>0</v>
      </c>
      <c r="E1805">
        <v>0</v>
      </c>
      <c r="F1805" t="s">
        <v>25</v>
      </c>
      <c r="G1805" t="s">
        <v>25</v>
      </c>
      <c r="H1805">
        <v>0</v>
      </c>
      <c r="I1805" t="s">
        <v>25</v>
      </c>
      <c r="J1805">
        <v>0</v>
      </c>
      <c r="K1805">
        <v>0</v>
      </c>
      <c r="L1805">
        <v>0</v>
      </c>
      <c r="M1805" t="s">
        <v>25</v>
      </c>
      <c r="N1805" t="s">
        <v>25</v>
      </c>
      <c r="O1805" t="s">
        <v>25</v>
      </c>
    </row>
    <row r="1806" spans="1:15">
      <c r="A1806" t="s">
        <v>45</v>
      </c>
      <c r="B1806" t="s">
        <v>217</v>
      </c>
      <c r="C1806">
        <v>2018</v>
      </c>
      <c r="D1806">
        <v>0</v>
      </c>
      <c r="E1806">
        <v>0</v>
      </c>
      <c r="F1806" t="s">
        <v>25</v>
      </c>
      <c r="G1806" t="s">
        <v>25</v>
      </c>
      <c r="H1806">
        <v>0</v>
      </c>
      <c r="I1806" t="s">
        <v>25</v>
      </c>
      <c r="J1806">
        <v>0</v>
      </c>
      <c r="K1806">
        <v>0</v>
      </c>
      <c r="L1806">
        <v>0</v>
      </c>
      <c r="M1806" t="s">
        <v>25</v>
      </c>
      <c r="N1806" t="s">
        <v>25</v>
      </c>
      <c r="O1806" t="s">
        <v>25</v>
      </c>
    </row>
    <row r="1807" spans="1:15">
      <c r="A1807" t="s">
        <v>45</v>
      </c>
      <c r="B1807" t="s">
        <v>217</v>
      </c>
      <c r="C1807">
        <v>2019</v>
      </c>
      <c r="D1807">
        <v>0</v>
      </c>
      <c r="E1807">
        <v>0</v>
      </c>
      <c r="F1807" t="s">
        <v>25</v>
      </c>
      <c r="G1807" t="s">
        <v>25</v>
      </c>
      <c r="H1807">
        <v>0</v>
      </c>
      <c r="I1807" t="s">
        <v>25</v>
      </c>
      <c r="J1807">
        <v>0</v>
      </c>
      <c r="K1807">
        <v>0</v>
      </c>
      <c r="L1807">
        <v>0</v>
      </c>
      <c r="M1807" t="s">
        <v>25</v>
      </c>
      <c r="N1807" t="s">
        <v>25</v>
      </c>
      <c r="O1807" t="s">
        <v>25</v>
      </c>
    </row>
    <row r="1808" spans="1:15">
      <c r="A1808" t="s">
        <v>45</v>
      </c>
      <c r="B1808" t="s">
        <v>217</v>
      </c>
      <c r="C1808">
        <v>2020</v>
      </c>
      <c r="D1808">
        <v>0</v>
      </c>
      <c r="E1808">
        <v>0</v>
      </c>
      <c r="F1808" t="s">
        <v>25</v>
      </c>
      <c r="G1808" t="s">
        <v>25</v>
      </c>
      <c r="H1808">
        <v>0</v>
      </c>
      <c r="I1808" t="s">
        <v>25</v>
      </c>
      <c r="J1808">
        <v>0</v>
      </c>
      <c r="K1808">
        <v>0</v>
      </c>
      <c r="L1808">
        <v>0</v>
      </c>
      <c r="M1808" t="s">
        <v>25</v>
      </c>
      <c r="N1808" t="s">
        <v>25</v>
      </c>
      <c r="O1808" t="s">
        <v>25</v>
      </c>
    </row>
    <row r="1809" spans="1:15">
      <c r="A1809" t="s">
        <v>46</v>
      </c>
      <c r="B1809" t="s">
        <v>217</v>
      </c>
      <c r="C1809">
        <v>1960</v>
      </c>
      <c r="D1809">
        <v>0</v>
      </c>
      <c r="E1809" t="s">
        <v>25</v>
      </c>
      <c r="F1809" t="s">
        <v>25</v>
      </c>
      <c r="G1809" t="s">
        <v>25</v>
      </c>
      <c r="H1809" t="s">
        <v>25</v>
      </c>
      <c r="I1809" t="s">
        <v>25</v>
      </c>
      <c r="J1809">
        <v>0</v>
      </c>
      <c r="K1809">
        <v>0</v>
      </c>
      <c r="L1809" t="s">
        <v>25</v>
      </c>
      <c r="M1809" t="s">
        <v>25</v>
      </c>
      <c r="N1809" t="s">
        <v>25</v>
      </c>
      <c r="O1809" t="s">
        <v>25</v>
      </c>
    </row>
    <row r="1810" spans="1:15">
      <c r="A1810" t="s">
        <v>46</v>
      </c>
      <c r="B1810" t="s">
        <v>217</v>
      </c>
      <c r="C1810">
        <v>1961</v>
      </c>
      <c r="D1810">
        <v>0</v>
      </c>
      <c r="E1810" t="s">
        <v>25</v>
      </c>
      <c r="F1810" t="s">
        <v>25</v>
      </c>
      <c r="G1810" t="s">
        <v>25</v>
      </c>
      <c r="H1810" t="s">
        <v>25</v>
      </c>
      <c r="I1810" t="s">
        <v>25</v>
      </c>
      <c r="J1810">
        <v>0</v>
      </c>
      <c r="K1810">
        <v>0</v>
      </c>
      <c r="L1810" t="s">
        <v>25</v>
      </c>
      <c r="M1810" t="s">
        <v>25</v>
      </c>
      <c r="N1810" t="s">
        <v>25</v>
      </c>
      <c r="O1810" t="s">
        <v>25</v>
      </c>
    </row>
    <row r="1811" spans="1:15">
      <c r="A1811" t="s">
        <v>46</v>
      </c>
      <c r="B1811" t="s">
        <v>217</v>
      </c>
      <c r="C1811">
        <v>1962</v>
      </c>
      <c r="D1811">
        <v>0</v>
      </c>
      <c r="E1811" t="s">
        <v>25</v>
      </c>
      <c r="F1811" t="s">
        <v>25</v>
      </c>
      <c r="G1811" t="s">
        <v>25</v>
      </c>
      <c r="H1811" t="s">
        <v>25</v>
      </c>
      <c r="I1811" t="s">
        <v>25</v>
      </c>
      <c r="J1811">
        <v>0</v>
      </c>
      <c r="K1811">
        <v>0</v>
      </c>
      <c r="L1811" t="s">
        <v>25</v>
      </c>
      <c r="M1811" t="s">
        <v>25</v>
      </c>
      <c r="N1811" t="s">
        <v>25</v>
      </c>
      <c r="O1811" t="s">
        <v>25</v>
      </c>
    </row>
    <row r="1812" spans="1:15">
      <c r="A1812" t="s">
        <v>46</v>
      </c>
      <c r="B1812" t="s">
        <v>217</v>
      </c>
      <c r="C1812">
        <v>1963</v>
      </c>
      <c r="D1812">
        <v>0</v>
      </c>
      <c r="E1812" t="s">
        <v>25</v>
      </c>
      <c r="F1812" t="s">
        <v>25</v>
      </c>
      <c r="G1812" t="s">
        <v>25</v>
      </c>
      <c r="H1812" t="s">
        <v>25</v>
      </c>
      <c r="I1812" t="s">
        <v>25</v>
      </c>
      <c r="J1812">
        <v>0</v>
      </c>
      <c r="K1812">
        <v>0</v>
      </c>
      <c r="L1812" t="s">
        <v>25</v>
      </c>
      <c r="M1812" t="s">
        <v>25</v>
      </c>
      <c r="N1812" t="s">
        <v>25</v>
      </c>
      <c r="O1812" t="s">
        <v>25</v>
      </c>
    </row>
    <row r="1813" spans="1:15">
      <c r="A1813" t="s">
        <v>46</v>
      </c>
      <c r="B1813" t="s">
        <v>217</v>
      </c>
      <c r="C1813">
        <v>1964</v>
      </c>
      <c r="D1813">
        <v>0</v>
      </c>
      <c r="E1813" t="s">
        <v>25</v>
      </c>
      <c r="F1813" t="s">
        <v>25</v>
      </c>
      <c r="G1813" t="s">
        <v>25</v>
      </c>
      <c r="H1813" t="s">
        <v>25</v>
      </c>
      <c r="I1813" t="s">
        <v>25</v>
      </c>
      <c r="J1813">
        <v>0</v>
      </c>
      <c r="K1813">
        <v>0</v>
      </c>
      <c r="L1813" t="s">
        <v>25</v>
      </c>
      <c r="M1813" t="s">
        <v>25</v>
      </c>
      <c r="N1813" t="s">
        <v>25</v>
      </c>
      <c r="O1813" t="s">
        <v>25</v>
      </c>
    </row>
    <row r="1814" spans="1:15">
      <c r="A1814" t="s">
        <v>46</v>
      </c>
      <c r="B1814" t="s">
        <v>217</v>
      </c>
      <c r="C1814">
        <v>1965</v>
      </c>
      <c r="D1814">
        <v>0</v>
      </c>
      <c r="E1814" t="s">
        <v>25</v>
      </c>
      <c r="F1814" t="s">
        <v>25</v>
      </c>
      <c r="G1814" t="s">
        <v>25</v>
      </c>
      <c r="H1814" t="s">
        <v>25</v>
      </c>
      <c r="I1814" t="s">
        <v>25</v>
      </c>
      <c r="J1814">
        <v>0</v>
      </c>
      <c r="K1814">
        <v>0</v>
      </c>
      <c r="L1814" t="s">
        <v>25</v>
      </c>
      <c r="M1814" t="s">
        <v>25</v>
      </c>
      <c r="N1814" t="s">
        <v>25</v>
      </c>
      <c r="O1814" t="s">
        <v>25</v>
      </c>
    </row>
    <row r="1815" spans="1:15">
      <c r="A1815" t="s">
        <v>46</v>
      </c>
      <c r="B1815" t="s">
        <v>217</v>
      </c>
      <c r="C1815">
        <v>1966</v>
      </c>
      <c r="D1815">
        <v>0</v>
      </c>
      <c r="E1815" t="s">
        <v>25</v>
      </c>
      <c r="F1815" t="s">
        <v>25</v>
      </c>
      <c r="G1815" t="s">
        <v>25</v>
      </c>
      <c r="H1815" t="s">
        <v>25</v>
      </c>
      <c r="I1815" t="s">
        <v>25</v>
      </c>
      <c r="J1815">
        <v>0</v>
      </c>
      <c r="K1815">
        <v>0</v>
      </c>
      <c r="L1815" t="s">
        <v>25</v>
      </c>
      <c r="M1815" t="s">
        <v>25</v>
      </c>
      <c r="N1815" t="s">
        <v>25</v>
      </c>
      <c r="O1815" t="s">
        <v>25</v>
      </c>
    </row>
    <row r="1816" spans="1:15">
      <c r="A1816" t="s">
        <v>46</v>
      </c>
      <c r="B1816" t="s">
        <v>217</v>
      </c>
      <c r="C1816">
        <v>1967</v>
      </c>
      <c r="D1816">
        <v>0</v>
      </c>
      <c r="E1816" t="s">
        <v>25</v>
      </c>
      <c r="F1816" t="s">
        <v>25</v>
      </c>
      <c r="G1816" t="s">
        <v>25</v>
      </c>
      <c r="H1816" t="s">
        <v>25</v>
      </c>
      <c r="I1816" t="s">
        <v>25</v>
      </c>
      <c r="J1816">
        <v>0</v>
      </c>
      <c r="K1816">
        <v>0</v>
      </c>
      <c r="L1816" t="s">
        <v>25</v>
      </c>
      <c r="M1816" t="s">
        <v>25</v>
      </c>
      <c r="N1816" t="s">
        <v>25</v>
      </c>
      <c r="O1816" t="s">
        <v>25</v>
      </c>
    </row>
    <row r="1817" spans="1:15">
      <c r="A1817" t="s">
        <v>46</v>
      </c>
      <c r="B1817" t="s">
        <v>217</v>
      </c>
      <c r="C1817">
        <v>1968</v>
      </c>
      <c r="D1817">
        <v>0</v>
      </c>
      <c r="E1817" t="s">
        <v>25</v>
      </c>
      <c r="F1817" t="s">
        <v>25</v>
      </c>
      <c r="G1817" t="s">
        <v>25</v>
      </c>
      <c r="H1817" t="s">
        <v>25</v>
      </c>
      <c r="I1817" t="s">
        <v>25</v>
      </c>
      <c r="J1817">
        <v>0</v>
      </c>
      <c r="K1817">
        <v>0</v>
      </c>
      <c r="L1817" t="s">
        <v>25</v>
      </c>
      <c r="M1817" t="s">
        <v>25</v>
      </c>
      <c r="N1817" t="s">
        <v>25</v>
      </c>
      <c r="O1817" t="s">
        <v>25</v>
      </c>
    </row>
    <row r="1818" spans="1:15">
      <c r="A1818" t="s">
        <v>46</v>
      </c>
      <c r="B1818" t="s">
        <v>217</v>
      </c>
      <c r="C1818">
        <v>1969</v>
      </c>
      <c r="D1818">
        <v>0</v>
      </c>
      <c r="E1818" t="s">
        <v>25</v>
      </c>
      <c r="F1818" t="s">
        <v>25</v>
      </c>
      <c r="G1818" t="s">
        <v>25</v>
      </c>
      <c r="H1818" t="s">
        <v>25</v>
      </c>
      <c r="I1818" t="s">
        <v>25</v>
      </c>
      <c r="J1818">
        <v>0</v>
      </c>
      <c r="K1818">
        <v>0</v>
      </c>
      <c r="L1818" t="s">
        <v>25</v>
      </c>
      <c r="M1818" t="s">
        <v>25</v>
      </c>
      <c r="N1818" t="s">
        <v>25</v>
      </c>
      <c r="O1818" t="s">
        <v>25</v>
      </c>
    </row>
    <row r="1819" spans="1:15">
      <c r="A1819" t="s">
        <v>46</v>
      </c>
      <c r="B1819" t="s">
        <v>217</v>
      </c>
      <c r="C1819">
        <v>1970</v>
      </c>
      <c r="D1819">
        <v>0</v>
      </c>
      <c r="E1819" t="s">
        <v>25</v>
      </c>
      <c r="F1819" t="s">
        <v>25</v>
      </c>
      <c r="G1819" t="s">
        <v>25</v>
      </c>
      <c r="H1819" t="s">
        <v>25</v>
      </c>
      <c r="I1819" t="s">
        <v>25</v>
      </c>
      <c r="J1819">
        <v>0</v>
      </c>
      <c r="K1819">
        <v>0</v>
      </c>
      <c r="L1819" t="s">
        <v>25</v>
      </c>
      <c r="M1819" t="s">
        <v>25</v>
      </c>
      <c r="N1819" t="s">
        <v>25</v>
      </c>
      <c r="O1819" t="s">
        <v>25</v>
      </c>
    </row>
    <row r="1820" spans="1:15">
      <c r="A1820" t="s">
        <v>46</v>
      </c>
      <c r="B1820" t="s">
        <v>217</v>
      </c>
      <c r="C1820">
        <v>1971</v>
      </c>
      <c r="D1820">
        <v>0</v>
      </c>
      <c r="E1820" t="s">
        <v>25</v>
      </c>
      <c r="F1820" t="s">
        <v>25</v>
      </c>
      <c r="G1820" t="s">
        <v>25</v>
      </c>
      <c r="H1820" t="s">
        <v>25</v>
      </c>
      <c r="I1820" t="s">
        <v>25</v>
      </c>
      <c r="J1820">
        <v>0</v>
      </c>
      <c r="K1820">
        <v>0</v>
      </c>
      <c r="L1820" t="s">
        <v>25</v>
      </c>
      <c r="M1820" t="s">
        <v>25</v>
      </c>
      <c r="N1820" t="s">
        <v>25</v>
      </c>
      <c r="O1820" t="s">
        <v>25</v>
      </c>
    </row>
    <row r="1821" spans="1:15">
      <c r="A1821" t="s">
        <v>46</v>
      </c>
      <c r="B1821" t="s">
        <v>217</v>
      </c>
      <c r="C1821">
        <v>1972</v>
      </c>
      <c r="D1821">
        <v>0</v>
      </c>
      <c r="E1821" t="s">
        <v>25</v>
      </c>
      <c r="F1821" t="s">
        <v>25</v>
      </c>
      <c r="G1821" t="s">
        <v>25</v>
      </c>
      <c r="H1821" t="s">
        <v>25</v>
      </c>
      <c r="I1821" t="s">
        <v>25</v>
      </c>
      <c r="J1821">
        <v>0</v>
      </c>
      <c r="K1821">
        <v>0</v>
      </c>
      <c r="L1821" t="s">
        <v>25</v>
      </c>
      <c r="M1821" t="s">
        <v>25</v>
      </c>
      <c r="N1821" t="s">
        <v>25</v>
      </c>
      <c r="O1821" t="s">
        <v>25</v>
      </c>
    </row>
    <row r="1822" spans="1:15">
      <c r="A1822" t="s">
        <v>46</v>
      </c>
      <c r="B1822" t="s">
        <v>217</v>
      </c>
      <c r="C1822">
        <v>1973</v>
      </c>
      <c r="D1822">
        <v>0</v>
      </c>
      <c r="E1822" t="s">
        <v>25</v>
      </c>
      <c r="F1822" t="s">
        <v>25</v>
      </c>
      <c r="G1822" t="s">
        <v>25</v>
      </c>
      <c r="H1822" t="s">
        <v>25</v>
      </c>
      <c r="I1822" t="s">
        <v>25</v>
      </c>
      <c r="J1822">
        <v>0</v>
      </c>
      <c r="K1822">
        <v>0</v>
      </c>
      <c r="L1822" t="s">
        <v>25</v>
      </c>
      <c r="M1822" t="s">
        <v>25</v>
      </c>
      <c r="N1822" t="s">
        <v>25</v>
      </c>
      <c r="O1822" t="s">
        <v>25</v>
      </c>
    </row>
    <row r="1823" spans="1:15">
      <c r="A1823" t="s">
        <v>46</v>
      </c>
      <c r="B1823" t="s">
        <v>217</v>
      </c>
      <c r="C1823">
        <v>1974</v>
      </c>
      <c r="D1823">
        <v>0</v>
      </c>
      <c r="E1823" t="s">
        <v>25</v>
      </c>
      <c r="F1823" t="s">
        <v>25</v>
      </c>
      <c r="G1823" t="s">
        <v>25</v>
      </c>
      <c r="H1823" t="s">
        <v>25</v>
      </c>
      <c r="I1823" t="s">
        <v>25</v>
      </c>
      <c r="J1823">
        <v>0</v>
      </c>
      <c r="K1823">
        <v>0</v>
      </c>
      <c r="L1823" t="s">
        <v>25</v>
      </c>
      <c r="M1823" t="s">
        <v>25</v>
      </c>
      <c r="N1823" t="s">
        <v>25</v>
      </c>
      <c r="O1823" t="s">
        <v>25</v>
      </c>
    </row>
    <row r="1824" spans="1:15">
      <c r="A1824" t="s">
        <v>46</v>
      </c>
      <c r="B1824" t="s">
        <v>217</v>
      </c>
      <c r="C1824">
        <v>1975</v>
      </c>
      <c r="D1824">
        <v>0</v>
      </c>
      <c r="E1824" t="s">
        <v>25</v>
      </c>
      <c r="F1824" t="s">
        <v>25</v>
      </c>
      <c r="G1824" t="s">
        <v>25</v>
      </c>
      <c r="H1824" t="s">
        <v>25</v>
      </c>
      <c r="I1824" t="s">
        <v>25</v>
      </c>
      <c r="J1824">
        <v>0</v>
      </c>
      <c r="K1824">
        <v>0</v>
      </c>
      <c r="L1824" t="s">
        <v>25</v>
      </c>
      <c r="M1824" t="s">
        <v>25</v>
      </c>
      <c r="N1824" t="s">
        <v>25</v>
      </c>
      <c r="O1824" t="s">
        <v>25</v>
      </c>
    </row>
    <row r="1825" spans="1:15">
      <c r="A1825" t="s">
        <v>46</v>
      </c>
      <c r="B1825" t="s">
        <v>217</v>
      </c>
      <c r="C1825">
        <v>1976</v>
      </c>
      <c r="D1825">
        <v>0</v>
      </c>
      <c r="E1825" t="s">
        <v>25</v>
      </c>
      <c r="F1825" t="s">
        <v>25</v>
      </c>
      <c r="G1825" t="s">
        <v>25</v>
      </c>
      <c r="H1825" t="s">
        <v>25</v>
      </c>
      <c r="I1825" t="s">
        <v>25</v>
      </c>
      <c r="J1825">
        <v>0</v>
      </c>
      <c r="K1825">
        <v>0</v>
      </c>
      <c r="L1825" t="s">
        <v>25</v>
      </c>
      <c r="M1825" t="s">
        <v>25</v>
      </c>
      <c r="N1825" t="s">
        <v>25</v>
      </c>
      <c r="O1825" t="s">
        <v>25</v>
      </c>
    </row>
    <row r="1826" spans="1:15">
      <c r="A1826" t="s">
        <v>46</v>
      </c>
      <c r="B1826" t="s">
        <v>217</v>
      </c>
      <c r="C1826">
        <v>1977</v>
      </c>
      <c r="D1826">
        <v>0</v>
      </c>
      <c r="E1826" t="s">
        <v>25</v>
      </c>
      <c r="F1826" t="s">
        <v>25</v>
      </c>
      <c r="G1826" t="s">
        <v>25</v>
      </c>
      <c r="H1826" t="s">
        <v>25</v>
      </c>
      <c r="I1826" t="s">
        <v>25</v>
      </c>
      <c r="J1826">
        <v>0</v>
      </c>
      <c r="K1826">
        <v>0</v>
      </c>
      <c r="L1826" t="s">
        <v>25</v>
      </c>
      <c r="M1826" t="s">
        <v>25</v>
      </c>
      <c r="N1826" t="s">
        <v>25</v>
      </c>
      <c r="O1826" t="s">
        <v>25</v>
      </c>
    </row>
    <row r="1827" spans="1:15">
      <c r="A1827" t="s">
        <v>46</v>
      </c>
      <c r="B1827" t="s">
        <v>217</v>
      </c>
      <c r="C1827">
        <v>1978</v>
      </c>
      <c r="D1827">
        <v>0</v>
      </c>
      <c r="E1827" t="s">
        <v>25</v>
      </c>
      <c r="F1827" t="s">
        <v>25</v>
      </c>
      <c r="G1827" t="s">
        <v>25</v>
      </c>
      <c r="H1827" t="s">
        <v>25</v>
      </c>
      <c r="I1827" t="s">
        <v>25</v>
      </c>
      <c r="J1827">
        <v>0</v>
      </c>
      <c r="K1827">
        <v>0</v>
      </c>
      <c r="L1827" t="s">
        <v>25</v>
      </c>
      <c r="M1827" t="s">
        <v>25</v>
      </c>
      <c r="N1827" t="s">
        <v>25</v>
      </c>
      <c r="O1827" t="s">
        <v>25</v>
      </c>
    </row>
    <row r="1828" spans="1:15">
      <c r="A1828" t="s">
        <v>46</v>
      </c>
      <c r="B1828" t="s">
        <v>217</v>
      </c>
      <c r="C1828">
        <v>1979</v>
      </c>
      <c r="D1828">
        <v>0</v>
      </c>
      <c r="E1828" t="s">
        <v>25</v>
      </c>
      <c r="F1828" t="s">
        <v>25</v>
      </c>
      <c r="G1828" t="s">
        <v>25</v>
      </c>
      <c r="H1828" t="s">
        <v>25</v>
      </c>
      <c r="I1828" t="s">
        <v>25</v>
      </c>
      <c r="J1828">
        <v>0</v>
      </c>
      <c r="K1828">
        <v>0</v>
      </c>
      <c r="L1828" t="s">
        <v>25</v>
      </c>
      <c r="M1828" t="s">
        <v>25</v>
      </c>
      <c r="N1828" t="s">
        <v>25</v>
      </c>
      <c r="O1828" t="s">
        <v>25</v>
      </c>
    </row>
    <row r="1829" spans="1:15">
      <c r="A1829" t="s">
        <v>46</v>
      </c>
      <c r="B1829" t="s">
        <v>217</v>
      </c>
      <c r="C1829">
        <v>1980</v>
      </c>
      <c r="D1829">
        <v>0.17799999999999999</v>
      </c>
      <c r="E1829" t="s">
        <v>25</v>
      </c>
      <c r="F1829" t="s">
        <v>25</v>
      </c>
      <c r="G1829" t="s">
        <v>25</v>
      </c>
      <c r="H1829" t="s">
        <v>25</v>
      </c>
      <c r="I1829" t="s">
        <v>25</v>
      </c>
      <c r="J1829">
        <v>0</v>
      </c>
      <c r="K1829">
        <v>0.17799999999999999</v>
      </c>
      <c r="L1829" t="s">
        <v>25</v>
      </c>
      <c r="M1829" t="s">
        <v>25</v>
      </c>
      <c r="N1829" t="s">
        <v>25</v>
      </c>
      <c r="O1829" t="s">
        <v>25</v>
      </c>
    </row>
    <row r="1830" spans="1:15">
      <c r="A1830" t="s">
        <v>46</v>
      </c>
      <c r="B1830" t="s">
        <v>217</v>
      </c>
      <c r="C1830">
        <v>1981</v>
      </c>
      <c r="D1830">
        <v>0.17799999999999999</v>
      </c>
      <c r="E1830" t="s">
        <v>25</v>
      </c>
      <c r="F1830" t="s">
        <v>25</v>
      </c>
      <c r="G1830" t="s">
        <v>25</v>
      </c>
      <c r="H1830" t="s">
        <v>25</v>
      </c>
      <c r="I1830" t="s">
        <v>25</v>
      </c>
      <c r="J1830">
        <v>0</v>
      </c>
      <c r="K1830">
        <v>0.17799999999999999</v>
      </c>
      <c r="L1830" t="s">
        <v>25</v>
      </c>
      <c r="M1830" t="s">
        <v>25</v>
      </c>
      <c r="N1830" t="s">
        <v>25</v>
      </c>
      <c r="O1830" t="s">
        <v>25</v>
      </c>
    </row>
    <row r="1831" spans="1:15">
      <c r="A1831" t="s">
        <v>46</v>
      </c>
      <c r="B1831" t="s">
        <v>217</v>
      </c>
      <c r="C1831">
        <v>1982</v>
      </c>
      <c r="D1831">
        <v>1.3069999999999999</v>
      </c>
      <c r="E1831" t="s">
        <v>25</v>
      </c>
      <c r="F1831" t="s">
        <v>25</v>
      </c>
      <c r="G1831" t="s">
        <v>25</v>
      </c>
      <c r="H1831" t="s">
        <v>25</v>
      </c>
      <c r="I1831" t="s">
        <v>25</v>
      </c>
      <c r="J1831">
        <v>0</v>
      </c>
      <c r="K1831">
        <v>1.3069999999999999</v>
      </c>
      <c r="L1831" t="s">
        <v>25</v>
      </c>
      <c r="M1831" t="s">
        <v>25</v>
      </c>
      <c r="N1831" t="s">
        <v>25</v>
      </c>
      <c r="O1831" t="s">
        <v>25</v>
      </c>
    </row>
    <row r="1832" spans="1:15">
      <c r="A1832" t="s">
        <v>46</v>
      </c>
      <c r="B1832" t="s">
        <v>217</v>
      </c>
      <c r="C1832">
        <v>1983</v>
      </c>
      <c r="D1832">
        <v>4.6669999999999998</v>
      </c>
      <c r="E1832" t="s">
        <v>25</v>
      </c>
      <c r="F1832" t="s">
        <v>25</v>
      </c>
      <c r="G1832" t="s">
        <v>25</v>
      </c>
      <c r="H1832" t="s">
        <v>25</v>
      </c>
      <c r="I1832" t="s">
        <v>25</v>
      </c>
      <c r="J1832">
        <v>0.85</v>
      </c>
      <c r="K1832">
        <v>3.8170000000000002</v>
      </c>
      <c r="L1832" t="s">
        <v>25</v>
      </c>
      <c r="M1832" t="s">
        <v>25</v>
      </c>
      <c r="N1832" t="s">
        <v>25</v>
      </c>
      <c r="O1832" t="s">
        <v>25</v>
      </c>
    </row>
    <row r="1833" spans="1:15">
      <c r="A1833" t="s">
        <v>46</v>
      </c>
      <c r="B1833" t="s">
        <v>217</v>
      </c>
      <c r="C1833">
        <v>1984</v>
      </c>
      <c r="D1833">
        <v>8.782</v>
      </c>
      <c r="E1833" t="s">
        <v>25</v>
      </c>
      <c r="F1833" t="s">
        <v>25</v>
      </c>
      <c r="G1833" t="s">
        <v>25</v>
      </c>
      <c r="H1833" t="s">
        <v>25</v>
      </c>
      <c r="I1833" t="s">
        <v>25</v>
      </c>
      <c r="J1833">
        <v>0.67900000000000005</v>
      </c>
      <c r="K1833">
        <v>8.1029999999999998</v>
      </c>
      <c r="L1833" t="s">
        <v>25</v>
      </c>
      <c r="M1833" t="s">
        <v>25</v>
      </c>
      <c r="N1833" t="s">
        <v>25</v>
      </c>
      <c r="O1833" t="s">
        <v>25</v>
      </c>
    </row>
    <row r="1834" spans="1:15">
      <c r="A1834" t="s">
        <v>46</v>
      </c>
      <c r="B1834" t="s">
        <v>217</v>
      </c>
      <c r="C1834">
        <v>1985</v>
      </c>
      <c r="D1834">
        <v>10.739000000000001</v>
      </c>
      <c r="E1834" t="s">
        <v>25</v>
      </c>
      <c r="F1834" t="s">
        <v>25</v>
      </c>
      <c r="G1834" t="s">
        <v>25</v>
      </c>
      <c r="H1834" t="s">
        <v>25</v>
      </c>
      <c r="I1834" t="s">
        <v>25</v>
      </c>
      <c r="J1834">
        <v>0</v>
      </c>
      <c r="K1834">
        <v>10.739000000000001</v>
      </c>
      <c r="L1834" t="s">
        <v>25</v>
      </c>
      <c r="M1834" t="s">
        <v>25</v>
      </c>
      <c r="N1834" t="s">
        <v>25</v>
      </c>
      <c r="O1834" t="s">
        <v>25</v>
      </c>
    </row>
    <row r="1835" spans="1:15">
      <c r="A1835" t="s">
        <v>46</v>
      </c>
      <c r="B1835" t="s">
        <v>217</v>
      </c>
      <c r="C1835">
        <v>1986</v>
      </c>
      <c r="D1835">
        <v>2.6160000000000001</v>
      </c>
      <c r="E1835" t="s">
        <v>25</v>
      </c>
      <c r="F1835" t="s">
        <v>25</v>
      </c>
      <c r="G1835" t="s">
        <v>25</v>
      </c>
      <c r="H1835" t="s">
        <v>25</v>
      </c>
      <c r="I1835" t="s">
        <v>25</v>
      </c>
      <c r="J1835">
        <v>0</v>
      </c>
      <c r="K1835">
        <v>2.6160000000000001</v>
      </c>
      <c r="L1835" t="s">
        <v>25</v>
      </c>
      <c r="M1835" t="s">
        <v>25</v>
      </c>
      <c r="N1835" t="s">
        <v>25</v>
      </c>
      <c r="O1835" t="s">
        <v>25</v>
      </c>
    </row>
    <row r="1836" spans="1:15">
      <c r="A1836" t="s">
        <v>46</v>
      </c>
      <c r="B1836" t="s">
        <v>217</v>
      </c>
      <c r="C1836">
        <v>1987</v>
      </c>
      <c r="D1836">
        <v>6.843</v>
      </c>
      <c r="E1836" t="s">
        <v>25</v>
      </c>
      <c r="F1836" t="s">
        <v>25</v>
      </c>
      <c r="G1836" t="s">
        <v>25</v>
      </c>
      <c r="H1836" t="s">
        <v>25</v>
      </c>
      <c r="I1836" t="s">
        <v>25</v>
      </c>
      <c r="J1836">
        <v>2.327</v>
      </c>
      <c r="K1836">
        <v>4.516</v>
      </c>
      <c r="L1836" t="s">
        <v>25</v>
      </c>
      <c r="M1836" t="s">
        <v>25</v>
      </c>
      <c r="N1836" t="s">
        <v>25</v>
      </c>
      <c r="O1836" t="s">
        <v>25</v>
      </c>
    </row>
    <row r="1837" spans="1:15">
      <c r="A1837" t="s">
        <v>46</v>
      </c>
      <c r="B1837" t="s">
        <v>217</v>
      </c>
      <c r="C1837">
        <v>1988</v>
      </c>
      <c r="D1837">
        <v>436.11399999999998</v>
      </c>
      <c r="E1837" t="s">
        <v>25</v>
      </c>
      <c r="F1837" t="s">
        <v>25</v>
      </c>
      <c r="G1837" t="s">
        <v>25</v>
      </c>
      <c r="H1837" t="s">
        <v>25</v>
      </c>
      <c r="I1837" t="s">
        <v>25</v>
      </c>
      <c r="J1837">
        <v>5.4450000000000003</v>
      </c>
      <c r="K1837">
        <v>430.66899999999998</v>
      </c>
      <c r="L1837" t="s">
        <v>25</v>
      </c>
      <c r="M1837" t="s">
        <v>25</v>
      </c>
      <c r="N1837" t="s">
        <v>25</v>
      </c>
      <c r="O1837" t="s">
        <v>25</v>
      </c>
    </row>
    <row r="1838" spans="1:15">
      <c r="A1838" t="s">
        <v>46</v>
      </c>
      <c r="B1838" t="s">
        <v>217</v>
      </c>
      <c r="C1838">
        <v>1989</v>
      </c>
      <c r="D1838">
        <v>335.08700000000005</v>
      </c>
      <c r="E1838" t="s">
        <v>25</v>
      </c>
      <c r="F1838" t="s">
        <v>25</v>
      </c>
      <c r="G1838" t="s">
        <v>25</v>
      </c>
      <c r="H1838" t="s">
        <v>25</v>
      </c>
      <c r="I1838" t="s">
        <v>25</v>
      </c>
      <c r="J1838">
        <v>1.1240000000000001</v>
      </c>
      <c r="K1838">
        <v>333.96300000000002</v>
      </c>
      <c r="L1838" t="s">
        <v>25</v>
      </c>
      <c r="M1838" t="s">
        <v>25</v>
      </c>
      <c r="N1838" t="s">
        <v>25</v>
      </c>
      <c r="O1838" t="s">
        <v>25</v>
      </c>
    </row>
    <row r="1839" spans="1:15">
      <c r="A1839" t="s">
        <v>46</v>
      </c>
      <c r="B1839" t="s">
        <v>217</v>
      </c>
      <c r="C1839">
        <v>1990</v>
      </c>
      <c r="D1839">
        <v>411.33100000000002</v>
      </c>
      <c r="E1839" t="s">
        <v>25</v>
      </c>
      <c r="F1839" t="s">
        <v>25</v>
      </c>
      <c r="G1839" t="s">
        <v>25</v>
      </c>
      <c r="H1839" t="s">
        <v>25</v>
      </c>
      <c r="I1839" t="s">
        <v>25</v>
      </c>
      <c r="J1839">
        <v>44.396000000000001</v>
      </c>
      <c r="K1839">
        <v>366.935</v>
      </c>
      <c r="L1839" t="s">
        <v>25</v>
      </c>
      <c r="M1839" t="s">
        <v>25</v>
      </c>
      <c r="N1839" t="s">
        <v>25</v>
      </c>
      <c r="O1839" t="s">
        <v>25</v>
      </c>
    </row>
    <row r="1840" spans="1:15">
      <c r="A1840" t="s">
        <v>46</v>
      </c>
      <c r="B1840" t="s">
        <v>217</v>
      </c>
      <c r="C1840">
        <v>1991</v>
      </c>
      <c r="D1840">
        <v>253.608</v>
      </c>
      <c r="E1840" t="s">
        <v>25</v>
      </c>
      <c r="F1840" t="s">
        <v>25</v>
      </c>
      <c r="G1840" t="s">
        <v>25</v>
      </c>
      <c r="H1840" t="s">
        <v>25</v>
      </c>
      <c r="I1840" t="s">
        <v>25</v>
      </c>
      <c r="J1840">
        <v>58.186999999999998</v>
      </c>
      <c r="K1840">
        <v>195.42099999999999</v>
      </c>
      <c r="L1840" t="s">
        <v>25</v>
      </c>
      <c r="M1840" t="s">
        <v>25</v>
      </c>
      <c r="N1840" t="s">
        <v>25</v>
      </c>
      <c r="O1840" t="s">
        <v>25</v>
      </c>
    </row>
    <row r="1841" spans="1:15">
      <c r="A1841" t="s">
        <v>46</v>
      </c>
      <c r="B1841" t="s">
        <v>217</v>
      </c>
      <c r="C1841">
        <v>1992</v>
      </c>
      <c r="D1841">
        <v>145.411</v>
      </c>
      <c r="E1841" t="s">
        <v>25</v>
      </c>
      <c r="F1841" t="s">
        <v>25</v>
      </c>
      <c r="G1841" t="s">
        <v>25</v>
      </c>
      <c r="H1841" t="s">
        <v>25</v>
      </c>
      <c r="I1841" t="s">
        <v>25</v>
      </c>
      <c r="J1841">
        <v>90.18</v>
      </c>
      <c r="K1841">
        <v>55.231000000000002</v>
      </c>
      <c r="L1841" t="s">
        <v>25</v>
      </c>
      <c r="M1841" t="s">
        <v>25</v>
      </c>
      <c r="N1841" t="s">
        <v>25</v>
      </c>
      <c r="O1841" t="s">
        <v>25</v>
      </c>
    </row>
    <row r="1842" spans="1:15">
      <c r="A1842" t="s">
        <v>46</v>
      </c>
      <c r="B1842" t="s">
        <v>217</v>
      </c>
      <c r="C1842">
        <v>1993</v>
      </c>
      <c r="D1842">
        <v>227.196</v>
      </c>
      <c r="E1842" t="s">
        <v>25</v>
      </c>
      <c r="F1842" t="s">
        <v>25</v>
      </c>
      <c r="G1842" t="s">
        <v>25</v>
      </c>
      <c r="H1842" t="s">
        <v>25</v>
      </c>
      <c r="I1842" t="s">
        <v>25</v>
      </c>
      <c r="J1842">
        <v>155.613</v>
      </c>
      <c r="K1842">
        <v>71.582999999999998</v>
      </c>
      <c r="L1842" t="s">
        <v>25</v>
      </c>
      <c r="M1842" t="s">
        <v>25</v>
      </c>
      <c r="N1842" t="s">
        <v>25</v>
      </c>
      <c r="O1842" t="s">
        <v>25</v>
      </c>
    </row>
    <row r="1843" spans="1:15">
      <c r="A1843" t="s">
        <v>46</v>
      </c>
      <c r="B1843" t="s">
        <v>217</v>
      </c>
      <c r="C1843">
        <v>1994</v>
      </c>
      <c r="D1843">
        <v>178.863</v>
      </c>
      <c r="E1843" t="s">
        <v>25</v>
      </c>
      <c r="F1843" t="s">
        <v>25</v>
      </c>
      <c r="G1843" t="s">
        <v>25</v>
      </c>
      <c r="H1843" t="s">
        <v>25</v>
      </c>
      <c r="I1843" t="s">
        <v>25</v>
      </c>
      <c r="J1843">
        <v>88.212999999999994</v>
      </c>
      <c r="K1843">
        <v>90.65</v>
      </c>
      <c r="L1843" t="s">
        <v>25</v>
      </c>
      <c r="M1843" t="s">
        <v>25</v>
      </c>
      <c r="N1843" t="s">
        <v>25</v>
      </c>
      <c r="O1843" t="s">
        <v>25</v>
      </c>
    </row>
    <row r="1844" spans="1:15">
      <c r="A1844" t="s">
        <v>46</v>
      </c>
      <c r="B1844" t="s">
        <v>217</v>
      </c>
      <c r="C1844">
        <v>1995</v>
      </c>
      <c r="D1844">
        <v>177.34300000000002</v>
      </c>
      <c r="E1844" t="s">
        <v>25</v>
      </c>
      <c r="F1844" t="s">
        <v>25</v>
      </c>
      <c r="G1844" t="s">
        <v>25</v>
      </c>
      <c r="H1844" t="s">
        <v>25</v>
      </c>
      <c r="I1844" t="s">
        <v>25</v>
      </c>
      <c r="J1844">
        <v>85.14</v>
      </c>
      <c r="K1844">
        <v>92.203000000000003</v>
      </c>
      <c r="L1844" t="s">
        <v>25</v>
      </c>
      <c r="M1844" t="s">
        <v>25</v>
      </c>
      <c r="N1844" t="s">
        <v>25</v>
      </c>
      <c r="O1844" t="s">
        <v>25</v>
      </c>
    </row>
    <row r="1845" spans="1:15">
      <c r="A1845" t="s">
        <v>46</v>
      </c>
      <c r="B1845" t="s">
        <v>217</v>
      </c>
      <c r="C1845">
        <v>1996</v>
      </c>
      <c r="D1845">
        <v>9.9599999999999991</v>
      </c>
      <c r="E1845" t="s">
        <v>25</v>
      </c>
      <c r="F1845" t="s">
        <v>25</v>
      </c>
      <c r="G1845" t="s">
        <v>25</v>
      </c>
      <c r="H1845" t="s">
        <v>25</v>
      </c>
      <c r="I1845" t="s">
        <v>25</v>
      </c>
      <c r="J1845">
        <v>1.4E-2</v>
      </c>
      <c r="K1845">
        <v>9.9459999999999997</v>
      </c>
      <c r="L1845" t="s">
        <v>25</v>
      </c>
      <c r="M1845" t="s">
        <v>25</v>
      </c>
      <c r="N1845" t="s">
        <v>25</v>
      </c>
      <c r="O1845" t="s">
        <v>25</v>
      </c>
    </row>
    <row r="1846" spans="1:15">
      <c r="A1846" t="s">
        <v>46</v>
      </c>
      <c r="B1846" t="s">
        <v>217</v>
      </c>
      <c r="C1846">
        <v>1997</v>
      </c>
      <c r="D1846">
        <v>8.7910000000000004</v>
      </c>
      <c r="E1846" t="s">
        <v>25</v>
      </c>
      <c r="F1846" t="s">
        <v>25</v>
      </c>
      <c r="G1846" t="s">
        <v>25</v>
      </c>
      <c r="H1846" t="s">
        <v>25</v>
      </c>
      <c r="I1846" t="s">
        <v>25</v>
      </c>
      <c r="J1846">
        <v>1.2E-2</v>
      </c>
      <c r="K1846">
        <v>8.7789999999999999</v>
      </c>
      <c r="L1846" t="s">
        <v>25</v>
      </c>
      <c r="M1846" t="s">
        <v>25</v>
      </c>
      <c r="N1846" t="s">
        <v>25</v>
      </c>
      <c r="O1846" t="s">
        <v>25</v>
      </c>
    </row>
    <row r="1847" spans="1:15">
      <c r="A1847" t="s">
        <v>46</v>
      </c>
      <c r="B1847" t="s">
        <v>217</v>
      </c>
      <c r="C1847">
        <v>1998</v>
      </c>
      <c r="D1847">
        <v>9.3469999999999995</v>
      </c>
      <c r="E1847" t="s">
        <v>25</v>
      </c>
      <c r="F1847" t="s">
        <v>25</v>
      </c>
      <c r="G1847" t="s">
        <v>25</v>
      </c>
      <c r="H1847" t="s">
        <v>25</v>
      </c>
      <c r="I1847" t="s">
        <v>25</v>
      </c>
      <c r="J1847">
        <v>1.2999999999999999E-2</v>
      </c>
      <c r="K1847">
        <v>9.3339999999999996</v>
      </c>
      <c r="L1847" t="s">
        <v>25</v>
      </c>
      <c r="M1847" t="s">
        <v>25</v>
      </c>
      <c r="N1847" t="s">
        <v>25</v>
      </c>
      <c r="O1847" t="s">
        <v>25</v>
      </c>
    </row>
    <row r="1848" spans="1:15">
      <c r="A1848" t="s">
        <v>46</v>
      </c>
      <c r="B1848" t="s">
        <v>217</v>
      </c>
      <c r="C1848">
        <v>1999</v>
      </c>
      <c r="D1848">
        <v>7.9910000000000005</v>
      </c>
      <c r="E1848" t="s">
        <v>25</v>
      </c>
      <c r="F1848" t="s">
        <v>25</v>
      </c>
      <c r="G1848" t="s">
        <v>25</v>
      </c>
      <c r="H1848" t="s">
        <v>25</v>
      </c>
      <c r="I1848" t="s">
        <v>25</v>
      </c>
      <c r="J1848">
        <v>1.0999999999999999E-2</v>
      </c>
      <c r="K1848">
        <v>7.98</v>
      </c>
      <c r="L1848" t="s">
        <v>25</v>
      </c>
      <c r="M1848" t="s">
        <v>25</v>
      </c>
      <c r="N1848" t="s">
        <v>25</v>
      </c>
      <c r="O1848" t="s">
        <v>25</v>
      </c>
    </row>
    <row r="1849" spans="1:15">
      <c r="A1849" t="s">
        <v>46</v>
      </c>
      <c r="B1849" t="s">
        <v>217</v>
      </c>
      <c r="C1849">
        <v>2000</v>
      </c>
      <c r="D1849">
        <v>7.5179999999999998</v>
      </c>
      <c r="E1849" t="s">
        <v>25</v>
      </c>
      <c r="F1849" t="s">
        <v>25</v>
      </c>
      <c r="G1849" t="s">
        <v>25</v>
      </c>
      <c r="H1849" t="s">
        <v>25</v>
      </c>
      <c r="I1849" t="s">
        <v>25</v>
      </c>
      <c r="J1849">
        <v>0.01</v>
      </c>
      <c r="K1849">
        <v>7.508</v>
      </c>
      <c r="L1849" t="s">
        <v>25</v>
      </c>
      <c r="M1849" t="s">
        <v>25</v>
      </c>
      <c r="N1849" t="s">
        <v>25</v>
      </c>
      <c r="O1849" t="s">
        <v>25</v>
      </c>
    </row>
    <row r="1850" spans="1:15">
      <c r="A1850" t="s">
        <v>46</v>
      </c>
      <c r="B1850" t="s">
        <v>217</v>
      </c>
      <c r="C1850">
        <v>2001</v>
      </c>
      <c r="D1850">
        <v>6.5960000000000001</v>
      </c>
      <c r="E1850" t="s">
        <v>25</v>
      </c>
      <c r="F1850" t="s">
        <v>25</v>
      </c>
      <c r="G1850" t="s">
        <v>25</v>
      </c>
      <c r="H1850" t="s">
        <v>25</v>
      </c>
      <c r="I1850" t="s">
        <v>25</v>
      </c>
      <c r="J1850">
        <v>8.9999999999999993E-3</v>
      </c>
      <c r="K1850">
        <v>6.5869999999999997</v>
      </c>
      <c r="L1850" t="s">
        <v>25</v>
      </c>
      <c r="M1850" t="s">
        <v>25</v>
      </c>
      <c r="N1850" t="s">
        <v>25</v>
      </c>
      <c r="O1850" t="s">
        <v>25</v>
      </c>
    </row>
    <row r="1851" spans="1:15">
      <c r="A1851" t="s">
        <v>46</v>
      </c>
      <c r="B1851" t="s">
        <v>217</v>
      </c>
      <c r="C1851">
        <v>2002</v>
      </c>
      <c r="D1851">
        <v>0.19400000000000001</v>
      </c>
      <c r="E1851" t="s">
        <v>25</v>
      </c>
      <c r="F1851" t="s">
        <v>25</v>
      </c>
      <c r="G1851" t="s">
        <v>25</v>
      </c>
      <c r="H1851" t="s">
        <v>25</v>
      </c>
      <c r="I1851" t="s">
        <v>25</v>
      </c>
      <c r="J1851">
        <v>1.0999999999999999E-2</v>
      </c>
      <c r="K1851">
        <v>0.183</v>
      </c>
      <c r="L1851" t="s">
        <v>25</v>
      </c>
      <c r="M1851" t="s">
        <v>25</v>
      </c>
      <c r="N1851" t="s">
        <v>25</v>
      </c>
      <c r="O1851" t="s">
        <v>25</v>
      </c>
    </row>
    <row r="1852" spans="1:15">
      <c r="A1852" t="s">
        <v>46</v>
      </c>
      <c r="B1852" t="s">
        <v>217</v>
      </c>
      <c r="C1852">
        <v>2003</v>
      </c>
      <c r="D1852">
        <v>0.219</v>
      </c>
      <c r="E1852" t="s">
        <v>25</v>
      </c>
      <c r="F1852" t="s">
        <v>25</v>
      </c>
      <c r="G1852" t="s">
        <v>25</v>
      </c>
      <c r="H1852" t="s">
        <v>25</v>
      </c>
      <c r="I1852" t="s">
        <v>25</v>
      </c>
      <c r="J1852">
        <v>1.4E-2</v>
      </c>
      <c r="K1852">
        <v>0.20499999999999999</v>
      </c>
      <c r="L1852" t="s">
        <v>25</v>
      </c>
      <c r="M1852" t="s">
        <v>25</v>
      </c>
      <c r="N1852" t="s">
        <v>25</v>
      </c>
      <c r="O1852" t="s">
        <v>25</v>
      </c>
    </row>
    <row r="1853" spans="1:15">
      <c r="A1853" t="s">
        <v>46</v>
      </c>
      <c r="B1853" t="s">
        <v>217</v>
      </c>
      <c r="C1853">
        <v>2004</v>
      </c>
      <c r="D1853">
        <v>0</v>
      </c>
      <c r="E1853" t="s">
        <v>25</v>
      </c>
      <c r="F1853" t="s">
        <v>25</v>
      </c>
      <c r="G1853" t="s">
        <v>25</v>
      </c>
      <c r="H1853" t="s">
        <v>25</v>
      </c>
      <c r="I1853" t="s">
        <v>25</v>
      </c>
      <c r="J1853">
        <v>0</v>
      </c>
      <c r="K1853">
        <v>0</v>
      </c>
      <c r="L1853" t="s">
        <v>25</v>
      </c>
      <c r="M1853" t="s">
        <v>25</v>
      </c>
      <c r="N1853" t="s">
        <v>25</v>
      </c>
      <c r="O1853" t="s">
        <v>25</v>
      </c>
    </row>
    <row r="1854" spans="1:15">
      <c r="A1854" t="s">
        <v>46</v>
      </c>
      <c r="B1854" t="s">
        <v>217</v>
      </c>
      <c r="C1854">
        <v>2005</v>
      </c>
      <c r="D1854">
        <v>0</v>
      </c>
      <c r="E1854" t="s">
        <v>25</v>
      </c>
      <c r="F1854" t="s">
        <v>25</v>
      </c>
      <c r="G1854" t="s">
        <v>25</v>
      </c>
      <c r="H1854" t="s">
        <v>25</v>
      </c>
      <c r="I1854" t="s">
        <v>25</v>
      </c>
      <c r="J1854">
        <v>0</v>
      </c>
      <c r="K1854">
        <v>0</v>
      </c>
      <c r="L1854" t="s">
        <v>25</v>
      </c>
      <c r="M1854" t="s">
        <v>25</v>
      </c>
      <c r="N1854" t="s">
        <v>25</v>
      </c>
      <c r="O1854" t="s">
        <v>25</v>
      </c>
    </row>
    <row r="1855" spans="1:15">
      <c r="A1855" t="s">
        <v>46</v>
      </c>
      <c r="B1855" t="s">
        <v>217</v>
      </c>
      <c r="C1855">
        <v>2006</v>
      </c>
      <c r="D1855">
        <v>0</v>
      </c>
      <c r="E1855" t="s">
        <v>25</v>
      </c>
      <c r="F1855" t="s">
        <v>25</v>
      </c>
      <c r="G1855" t="s">
        <v>25</v>
      </c>
      <c r="H1855" t="s">
        <v>25</v>
      </c>
      <c r="I1855" t="s">
        <v>25</v>
      </c>
      <c r="J1855">
        <v>0</v>
      </c>
      <c r="K1855">
        <v>0</v>
      </c>
      <c r="L1855" t="s">
        <v>25</v>
      </c>
      <c r="M1855" t="s">
        <v>25</v>
      </c>
      <c r="N1855" t="s">
        <v>25</v>
      </c>
      <c r="O1855" t="s">
        <v>25</v>
      </c>
    </row>
    <row r="1856" spans="1:15">
      <c r="A1856" t="s">
        <v>46</v>
      </c>
      <c r="B1856" t="s">
        <v>217</v>
      </c>
      <c r="C1856">
        <v>2007</v>
      </c>
      <c r="D1856">
        <v>0</v>
      </c>
      <c r="E1856" t="s">
        <v>25</v>
      </c>
      <c r="F1856" t="s">
        <v>25</v>
      </c>
      <c r="G1856" t="s">
        <v>25</v>
      </c>
      <c r="H1856" t="s">
        <v>25</v>
      </c>
      <c r="I1856" t="s">
        <v>25</v>
      </c>
      <c r="J1856">
        <v>0</v>
      </c>
      <c r="K1856">
        <v>0</v>
      </c>
      <c r="L1856" t="s">
        <v>25</v>
      </c>
      <c r="M1856" t="s">
        <v>25</v>
      </c>
      <c r="N1856" t="s">
        <v>25</v>
      </c>
      <c r="O1856" t="s">
        <v>25</v>
      </c>
    </row>
    <row r="1857" spans="1:15">
      <c r="A1857" t="s">
        <v>46</v>
      </c>
      <c r="B1857" t="s">
        <v>217</v>
      </c>
      <c r="C1857">
        <v>2008</v>
      </c>
      <c r="D1857">
        <v>0</v>
      </c>
      <c r="E1857" t="s">
        <v>25</v>
      </c>
      <c r="F1857" t="s">
        <v>25</v>
      </c>
      <c r="G1857" t="s">
        <v>25</v>
      </c>
      <c r="H1857" t="s">
        <v>25</v>
      </c>
      <c r="I1857" t="s">
        <v>25</v>
      </c>
      <c r="J1857">
        <v>0</v>
      </c>
      <c r="K1857">
        <v>0</v>
      </c>
      <c r="L1857" t="s">
        <v>25</v>
      </c>
      <c r="M1857" t="s">
        <v>25</v>
      </c>
      <c r="N1857" t="s">
        <v>25</v>
      </c>
      <c r="O1857" t="s">
        <v>25</v>
      </c>
    </row>
    <row r="1858" spans="1:15">
      <c r="A1858" t="s">
        <v>46</v>
      </c>
      <c r="B1858" t="s">
        <v>217</v>
      </c>
      <c r="C1858">
        <v>2009</v>
      </c>
      <c r="D1858">
        <v>0</v>
      </c>
      <c r="E1858" t="s">
        <v>25</v>
      </c>
      <c r="F1858" t="s">
        <v>25</v>
      </c>
      <c r="G1858" t="s">
        <v>25</v>
      </c>
      <c r="H1858" t="s">
        <v>25</v>
      </c>
      <c r="I1858" t="s">
        <v>25</v>
      </c>
      <c r="J1858">
        <v>0</v>
      </c>
      <c r="K1858">
        <v>0</v>
      </c>
      <c r="L1858" t="s">
        <v>25</v>
      </c>
      <c r="M1858" t="s">
        <v>25</v>
      </c>
      <c r="N1858" t="s">
        <v>25</v>
      </c>
      <c r="O1858" t="s">
        <v>25</v>
      </c>
    </row>
    <row r="1859" spans="1:15">
      <c r="A1859" t="s">
        <v>46</v>
      </c>
      <c r="B1859" t="s">
        <v>217</v>
      </c>
      <c r="C1859">
        <v>2010</v>
      </c>
      <c r="D1859">
        <v>0</v>
      </c>
      <c r="E1859" t="s">
        <v>25</v>
      </c>
      <c r="F1859" t="s">
        <v>25</v>
      </c>
      <c r="G1859" t="s">
        <v>25</v>
      </c>
      <c r="H1859" t="s">
        <v>25</v>
      </c>
      <c r="I1859" t="s">
        <v>25</v>
      </c>
      <c r="J1859">
        <v>0</v>
      </c>
      <c r="K1859">
        <v>0</v>
      </c>
      <c r="L1859" t="s">
        <v>25</v>
      </c>
      <c r="M1859" t="s">
        <v>25</v>
      </c>
      <c r="N1859" t="s">
        <v>25</v>
      </c>
      <c r="O1859" t="s">
        <v>25</v>
      </c>
    </row>
    <row r="1860" spans="1:15">
      <c r="A1860" t="s">
        <v>46</v>
      </c>
      <c r="B1860" t="s">
        <v>217</v>
      </c>
      <c r="C1860">
        <v>2011</v>
      </c>
      <c r="D1860">
        <v>0</v>
      </c>
      <c r="E1860" t="s">
        <v>25</v>
      </c>
      <c r="F1860" t="s">
        <v>25</v>
      </c>
      <c r="G1860" t="s">
        <v>25</v>
      </c>
      <c r="H1860" t="s">
        <v>25</v>
      </c>
      <c r="I1860" t="s">
        <v>25</v>
      </c>
      <c r="J1860">
        <v>0</v>
      </c>
      <c r="K1860">
        <v>0</v>
      </c>
      <c r="L1860" t="s">
        <v>25</v>
      </c>
      <c r="M1860" t="s">
        <v>25</v>
      </c>
      <c r="N1860" t="s">
        <v>25</v>
      </c>
      <c r="O1860" t="s">
        <v>25</v>
      </c>
    </row>
    <row r="1861" spans="1:15">
      <c r="A1861" t="s">
        <v>46</v>
      </c>
      <c r="B1861" t="s">
        <v>217</v>
      </c>
      <c r="C1861">
        <v>2012</v>
      </c>
      <c r="D1861">
        <v>0</v>
      </c>
      <c r="E1861" t="s">
        <v>25</v>
      </c>
      <c r="F1861" t="s">
        <v>25</v>
      </c>
      <c r="G1861" t="s">
        <v>25</v>
      </c>
      <c r="H1861" t="s">
        <v>25</v>
      </c>
      <c r="I1861" t="s">
        <v>25</v>
      </c>
      <c r="J1861">
        <v>0</v>
      </c>
      <c r="K1861">
        <v>0</v>
      </c>
      <c r="L1861" t="s">
        <v>25</v>
      </c>
      <c r="M1861" t="s">
        <v>25</v>
      </c>
      <c r="N1861" t="s">
        <v>25</v>
      </c>
      <c r="O1861" t="s">
        <v>25</v>
      </c>
    </row>
    <row r="1862" spans="1:15">
      <c r="A1862" t="s">
        <v>46</v>
      </c>
      <c r="B1862" t="s">
        <v>217</v>
      </c>
      <c r="C1862">
        <v>2013</v>
      </c>
      <c r="D1862">
        <v>0</v>
      </c>
      <c r="E1862" t="s">
        <v>25</v>
      </c>
      <c r="F1862" t="s">
        <v>25</v>
      </c>
      <c r="G1862" t="s">
        <v>25</v>
      </c>
      <c r="H1862" t="s">
        <v>25</v>
      </c>
      <c r="I1862" t="s">
        <v>25</v>
      </c>
      <c r="J1862">
        <v>0</v>
      </c>
      <c r="K1862">
        <v>0</v>
      </c>
      <c r="L1862" t="s">
        <v>25</v>
      </c>
      <c r="M1862" t="s">
        <v>25</v>
      </c>
      <c r="N1862" t="s">
        <v>25</v>
      </c>
      <c r="O1862" t="s">
        <v>25</v>
      </c>
    </row>
    <row r="1863" spans="1:15">
      <c r="A1863" t="s">
        <v>46</v>
      </c>
      <c r="B1863" t="s">
        <v>217</v>
      </c>
      <c r="C1863">
        <v>2014</v>
      </c>
      <c r="D1863">
        <v>0</v>
      </c>
      <c r="E1863" t="s">
        <v>25</v>
      </c>
      <c r="F1863" t="s">
        <v>25</v>
      </c>
      <c r="G1863" t="s">
        <v>25</v>
      </c>
      <c r="H1863" t="s">
        <v>25</v>
      </c>
      <c r="I1863" t="s">
        <v>25</v>
      </c>
      <c r="J1863">
        <v>0</v>
      </c>
      <c r="K1863">
        <v>0</v>
      </c>
      <c r="L1863" t="s">
        <v>25</v>
      </c>
      <c r="M1863" t="s">
        <v>25</v>
      </c>
      <c r="N1863" t="s">
        <v>25</v>
      </c>
      <c r="O1863" t="s">
        <v>25</v>
      </c>
    </row>
    <row r="1864" spans="1:15">
      <c r="A1864" t="s">
        <v>46</v>
      </c>
      <c r="B1864" t="s">
        <v>217</v>
      </c>
      <c r="C1864">
        <v>2015</v>
      </c>
      <c r="D1864">
        <v>0</v>
      </c>
      <c r="E1864" t="s">
        <v>25</v>
      </c>
      <c r="F1864" t="s">
        <v>25</v>
      </c>
      <c r="G1864" t="s">
        <v>25</v>
      </c>
      <c r="H1864" t="s">
        <v>25</v>
      </c>
      <c r="I1864" t="s">
        <v>25</v>
      </c>
      <c r="J1864">
        <v>0</v>
      </c>
      <c r="K1864">
        <v>0</v>
      </c>
      <c r="L1864" t="s">
        <v>25</v>
      </c>
      <c r="M1864" t="s">
        <v>25</v>
      </c>
      <c r="N1864" t="s">
        <v>25</v>
      </c>
      <c r="O1864" t="s">
        <v>25</v>
      </c>
    </row>
    <row r="1865" spans="1:15">
      <c r="A1865" t="s">
        <v>46</v>
      </c>
      <c r="B1865" t="s">
        <v>217</v>
      </c>
      <c r="C1865">
        <v>2016</v>
      </c>
      <c r="D1865">
        <v>0</v>
      </c>
      <c r="E1865" t="s">
        <v>25</v>
      </c>
      <c r="F1865" t="s">
        <v>25</v>
      </c>
      <c r="G1865" t="s">
        <v>25</v>
      </c>
      <c r="H1865" t="s">
        <v>25</v>
      </c>
      <c r="I1865" t="s">
        <v>25</v>
      </c>
      <c r="J1865">
        <v>0</v>
      </c>
      <c r="K1865">
        <v>0</v>
      </c>
      <c r="L1865" t="s">
        <v>25</v>
      </c>
      <c r="M1865" t="s">
        <v>25</v>
      </c>
      <c r="N1865" t="s">
        <v>25</v>
      </c>
      <c r="O1865" t="s">
        <v>25</v>
      </c>
    </row>
    <row r="1866" spans="1:15">
      <c r="A1866" t="s">
        <v>46</v>
      </c>
      <c r="B1866" t="s">
        <v>217</v>
      </c>
      <c r="C1866">
        <v>2017</v>
      </c>
      <c r="D1866">
        <v>0</v>
      </c>
      <c r="E1866" t="s">
        <v>25</v>
      </c>
      <c r="F1866" t="s">
        <v>25</v>
      </c>
      <c r="G1866" t="s">
        <v>25</v>
      </c>
      <c r="H1866" t="s">
        <v>25</v>
      </c>
      <c r="I1866" t="s">
        <v>25</v>
      </c>
      <c r="J1866">
        <v>0</v>
      </c>
      <c r="K1866">
        <v>0</v>
      </c>
      <c r="L1866" t="s">
        <v>25</v>
      </c>
      <c r="M1866" t="s">
        <v>25</v>
      </c>
      <c r="N1866" t="s">
        <v>25</v>
      </c>
      <c r="O1866" t="s">
        <v>25</v>
      </c>
    </row>
    <row r="1867" spans="1:15">
      <c r="A1867" t="s">
        <v>46</v>
      </c>
      <c r="B1867" t="s">
        <v>217</v>
      </c>
      <c r="C1867">
        <v>2018</v>
      </c>
      <c r="D1867">
        <v>0</v>
      </c>
      <c r="E1867" t="s">
        <v>25</v>
      </c>
      <c r="F1867" t="s">
        <v>25</v>
      </c>
      <c r="G1867" t="s">
        <v>25</v>
      </c>
      <c r="H1867" t="s">
        <v>25</v>
      </c>
      <c r="I1867" t="s">
        <v>25</v>
      </c>
      <c r="J1867">
        <v>0</v>
      </c>
      <c r="K1867">
        <v>0</v>
      </c>
      <c r="L1867" t="s">
        <v>25</v>
      </c>
      <c r="M1867" t="s">
        <v>25</v>
      </c>
      <c r="N1867" t="s">
        <v>25</v>
      </c>
      <c r="O1867">
        <v>6327</v>
      </c>
    </row>
    <row r="1868" spans="1:15">
      <c r="A1868" t="s">
        <v>46</v>
      </c>
      <c r="B1868" t="s">
        <v>217</v>
      </c>
      <c r="C1868">
        <v>2019</v>
      </c>
      <c r="D1868">
        <v>0</v>
      </c>
      <c r="E1868" t="s">
        <v>25</v>
      </c>
      <c r="F1868" t="s">
        <v>25</v>
      </c>
      <c r="G1868" t="s">
        <v>25</v>
      </c>
      <c r="H1868" t="s">
        <v>25</v>
      </c>
      <c r="I1868" t="s">
        <v>25</v>
      </c>
      <c r="J1868">
        <v>0</v>
      </c>
      <c r="K1868">
        <v>0</v>
      </c>
      <c r="L1868" t="s">
        <v>25</v>
      </c>
      <c r="M1868" t="s">
        <v>25</v>
      </c>
      <c r="N1868" t="s">
        <v>25</v>
      </c>
      <c r="O1868">
        <v>4649</v>
      </c>
    </row>
    <row r="1869" spans="1:15">
      <c r="A1869" t="s">
        <v>46</v>
      </c>
      <c r="B1869" t="s">
        <v>217</v>
      </c>
      <c r="C1869">
        <v>2020</v>
      </c>
      <c r="D1869">
        <v>0</v>
      </c>
      <c r="E1869" t="s">
        <v>25</v>
      </c>
      <c r="F1869" t="s">
        <v>25</v>
      </c>
      <c r="G1869" t="s">
        <v>25</v>
      </c>
      <c r="H1869" t="s">
        <v>25</v>
      </c>
      <c r="I1869" t="s">
        <v>25</v>
      </c>
      <c r="J1869">
        <v>0</v>
      </c>
      <c r="K1869">
        <v>0</v>
      </c>
      <c r="L1869" t="s">
        <v>25</v>
      </c>
      <c r="M1869" t="s">
        <v>25</v>
      </c>
      <c r="N1869" t="s">
        <v>25</v>
      </c>
      <c r="O1869">
        <v>793</v>
      </c>
    </row>
    <row r="1870" spans="1:15">
      <c r="A1870" t="s">
        <v>47</v>
      </c>
      <c r="B1870" t="s">
        <v>215</v>
      </c>
      <c r="C1870">
        <v>1960</v>
      </c>
      <c r="D1870" t="s">
        <v>25</v>
      </c>
      <c r="E1870" t="s">
        <v>25</v>
      </c>
      <c r="F1870" t="s">
        <v>25</v>
      </c>
      <c r="G1870" t="s">
        <v>25</v>
      </c>
      <c r="H1870" t="s">
        <v>25</v>
      </c>
      <c r="I1870" t="s">
        <v>25</v>
      </c>
      <c r="J1870" t="s">
        <v>25</v>
      </c>
      <c r="K1870" t="s">
        <v>25</v>
      </c>
      <c r="L1870" t="s">
        <v>25</v>
      </c>
      <c r="M1870" t="s">
        <v>25</v>
      </c>
      <c r="N1870" t="s">
        <v>25</v>
      </c>
      <c r="O1870" t="s">
        <v>25</v>
      </c>
    </row>
    <row r="1871" spans="1:15">
      <c r="A1871" t="s">
        <v>47</v>
      </c>
      <c r="B1871" t="s">
        <v>215</v>
      </c>
      <c r="C1871">
        <v>1961</v>
      </c>
      <c r="D1871" t="s">
        <v>25</v>
      </c>
      <c r="E1871" t="s">
        <v>25</v>
      </c>
      <c r="F1871" t="s">
        <v>25</v>
      </c>
      <c r="G1871" t="s">
        <v>25</v>
      </c>
      <c r="H1871" t="s">
        <v>25</v>
      </c>
      <c r="I1871" t="s">
        <v>25</v>
      </c>
      <c r="J1871" t="s">
        <v>25</v>
      </c>
      <c r="K1871" t="s">
        <v>25</v>
      </c>
      <c r="L1871" t="s">
        <v>25</v>
      </c>
      <c r="M1871" t="s">
        <v>25</v>
      </c>
      <c r="N1871" t="s">
        <v>25</v>
      </c>
      <c r="O1871" t="s">
        <v>25</v>
      </c>
    </row>
    <row r="1872" spans="1:15">
      <c r="A1872" t="s">
        <v>47</v>
      </c>
      <c r="B1872" t="s">
        <v>215</v>
      </c>
      <c r="C1872">
        <v>1962</v>
      </c>
      <c r="D1872" t="s">
        <v>25</v>
      </c>
      <c r="E1872" t="s">
        <v>25</v>
      </c>
      <c r="F1872" t="s">
        <v>25</v>
      </c>
      <c r="G1872" t="s">
        <v>25</v>
      </c>
      <c r="H1872" t="s">
        <v>25</v>
      </c>
      <c r="I1872" t="s">
        <v>25</v>
      </c>
      <c r="J1872" t="s">
        <v>25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</row>
    <row r="1873" spans="1:15">
      <c r="A1873" t="s">
        <v>47</v>
      </c>
      <c r="B1873" t="s">
        <v>215</v>
      </c>
      <c r="C1873">
        <v>1963</v>
      </c>
      <c r="D1873" t="s">
        <v>25</v>
      </c>
      <c r="E1873" t="s">
        <v>25</v>
      </c>
      <c r="F1873" t="s">
        <v>25</v>
      </c>
      <c r="G1873" t="s">
        <v>25</v>
      </c>
      <c r="H1873" t="s">
        <v>25</v>
      </c>
      <c r="I1873" t="s">
        <v>25</v>
      </c>
      <c r="J1873" t="s">
        <v>25</v>
      </c>
      <c r="K1873" t="s">
        <v>25</v>
      </c>
      <c r="L1873" t="s">
        <v>25</v>
      </c>
      <c r="M1873" t="s">
        <v>25</v>
      </c>
      <c r="N1873" t="s">
        <v>25</v>
      </c>
      <c r="O1873" t="s">
        <v>25</v>
      </c>
    </row>
    <row r="1874" spans="1:15">
      <c r="A1874" t="s">
        <v>47</v>
      </c>
      <c r="B1874" t="s">
        <v>215</v>
      </c>
      <c r="C1874">
        <v>1964</v>
      </c>
      <c r="D1874" t="s">
        <v>25</v>
      </c>
      <c r="E1874" t="s">
        <v>25</v>
      </c>
      <c r="F1874" t="s">
        <v>25</v>
      </c>
      <c r="G1874" t="s">
        <v>25</v>
      </c>
      <c r="H1874" t="s">
        <v>25</v>
      </c>
      <c r="I1874" t="s">
        <v>25</v>
      </c>
      <c r="J1874" t="s">
        <v>25</v>
      </c>
      <c r="K1874" t="s">
        <v>25</v>
      </c>
      <c r="L1874" t="s">
        <v>25</v>
      </c>
      <c r="M1874" t="s">
        <v>25</v>
      </c>
      <c r="N1874" t="s">
        <v>25</v>
      </c>
      <c r="O1874" t="s">
        <v>25</v>
      </c>
    </row>
    <row r="1875" spans="1:15">
      <c r="A1875" t="s">
        <v>47</v>
      </c>
      <c r="B1875" t="s">
        <v>215</v>
      </c>
      <c r="C1875">
        <v>1965</v>
      </c>
      <c r="D1875" t="s">
        <v>25</v>
      </c>
      <c r="E1875" t="s">
        <v>25</v>
      </c>
      <c r="F1875" t="s">
        <v>25</v>
      </c>
      <c r="G1875" t="s">
        <v>25</v>
      </c>
      <c r="H1875" t="s">
        <v>25</v>
      </c>
      <c r="I1875" t="s">
        <v>25</v>
      </c>
      <c r="J1875" t="s">
        <v>25</v>
      </c>
      <c r="K1875" t="s">
        <v>25</v>
      </c>
      <c r="L1875" t="s">
        <v>25</v>
      </c>
      <c r="M1875" t="s">
        <v>25</v>
      </c>
      <c r="N1875" t="s">
        <v>25</v>
      </c>
      <c r="O1875" t="s">
        <v>25</v>
      </c>
    </row>
    <row r="1876" spans="1:15">
      <c r="A1876" t="s">
        <v>47</v>
      </c>
      <c r="B1876" t="s">
        <v>215</v>
      </c>
      <c r="C1876">
        <v>1966</v>
      </c>
      <c r="D1876" t="s">
        <v>25</v>
      </c>
      <c r="E1876" t="s">
        <v>25</v>
      </c>
      <c r="F1876" t="s">
        <v>25</v>
      </c>
      <c r="G1876" t="s">
        <v>25</v>
      </c>
      <c r="H1876" t="s">
        <v>25</v>
      </c>
      <c r="I1876" t="s">
        <v>25</v>
      </c>
      <c r="J1876" t="s">
        <v>25</v>
      </c>
      <c r="K1876" t="s">
        <v>25</v>
      </c>
      <c r="L1876" t="s">
        <v>25</v>
      </c>
      <c r="M1876" t="s">
        <v>25</v>
      </c>
      <c r="N1876" t="s">
        <v>25</v>
      </c>
      <c r="O1876" t="s">
        <v>25</v>
      </c>
    </row>
    <row r="1877" spans="1:15">
      <c r="A1877" t="s">
        <v>47</v>
      </c>
      <c r="B1877" t="s">
        <v>215</v>
      </c>
      <c r="C1877">
        <v>1967</v>
      </c>
      <c r="D1877" t="s">
        <v>25</v>
      </c>
      <c r="E1877" t="s">
        <v>25</v>
      </c>
      <c r="F1877" t="s">
        <v>25</v>
      </c>
      <c r="G1877" t="s">
        <v>25</v>
      </c>
      <c r="H1877" t="s">
        <v>25</v>
      </c>
      <c r="I1877" t="s">
        <v>25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</row>
    <row r="1878" spans="1:15">
      <c r="A1878" t="s">
        <v>47</v>
      </c>
      <c r="B1878" t="s">
        <v>215</v>
      </c>
      <c r="C1878">
        <v>1968</v>
      </c>
      <c r="D1878" t="s">
        <v>25</v>
      </c>
      <c r="E1878" t="s">
        <v>25</v>
      </c>
      <c r="F1878" t="s">
        <v>25</v>
      </c>
      <c r="G1878" t="s">
        <v>25</v>
      </c>
      <c r="H1878" t="s">
        <v>25</v>
      </c>
      <c r="I1878" t="s">
        <v>25</v>
      </c>
      <c r="J1878" t="s">
        <v>25</v>
      </c>
      <c r="K1878" t="s">
        <v>25</v>
      </c>
      <c r="L1878" t="s">
        <v>25</v>
      </c>
      <c r="M1878" t="s">
        <v>25</v>
      </c>
      <c r="N1878" t="s">
        <v>25</v>
      </c>
      <c r="O1878" t="s">
        <v>25</v>
      </c>
    </row>
    <row r="1879" spans="1:15">
      <c r="A1879" t="s">
        <v>47</v>
      </c>
      <c r="B1879" t="s">
        <v>215</v>
      </c>
      <c r="C1879">
        <v>1969</v>
      </c>
      <c r="D1879" t="s">
        <v>25</v>
      </c>
      <c r="E1879" t="s">
        <v>25</v>
      </c>
      <c r="F1879" t="s">
        <v>25</v>
      </c>
      <c r="G1879" t="s">
        <v>25</v>
      </c>
      <c r="H1879" t="s">
        <v>25</v>
      </c>
      <c r="I1879" t="s">
        <v>25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</row>
    <row r="1880" spans="1:15">
      <c r="A1880" t="s">
        <v>47</v>
      </c>
      <c r="B1880" t="s">
        <v>215</v>
      </c>
      <c r="C1880">
        <v>1970</v>
      </c>
      <c r="D1880" t="s">
        <v>25</v>
      </c>
      <c r="E1880" t="s">
        <v>25</v>
      </c>
      <c r="F1880" t="s">
        <v>25</v>
      </c>
      <c r="G1880" t="s">
        <v>25</v>
      </c>
      <c r="H1880" t="s">
        <v>25</v>
      </c>
      <c r="I1880" t="s">
        <v>25</v>
      </c>
      <c r="J1880" t="s">
        <v>25</v>
      </c>
      <c r="K1880" t="s">
        <v>25</v>
      </c>
      <c r="L1880" t="s">
        <v>25</v>
      </c>
      <c r="M1880" t="s">
        <v>25</v>
      </c>
      <c r="N1880" t="s">
        <v>25</v>
      </c>
      <c r="O1880" t="s">
        <v>25</v>
      </c>
    </row>
    <row r="1881" spans="1:15">
      <c r="A1881" t="s">
        <v>47</v>
      </c>
      <c r="B1881" t="s">
        <v>215</v>
      </c>
      <c r="C1881">
        <v>1971</v>
      </c>
      <c r="D1881" t="s">
        <v>25</v>
      </c>
      <c r="E1881" t="s">
        <v>25</v>
      </c>
      <c r="F1881" t="s">
        <v>25</v>
      </c>
      <c r="G1881" t="s">
        <v>25</v>
      </c>
      <c r="H1881" t="s">
        <v>25</v>
      </c>
      <c r="I1881" t="s">
        <v>25</v>
      </c>
      <c r="J1881" t="s">
        <v>25</v>
      </c>
      <c r="K1881" t="s">
        <v>25</v>
      </c>
      <c r="L1881" t="s">
        <v>25</v>
      </c>
      <c r="M1881" t="s">
        <v>25</v>
      </c>
      <c r="N1881" t="s">
        <v>25</v>
      </c>
      <c r="O1881" t="s">
        <v>25</v>
      </c>
    </row>
    <row r="1882" spans="1:15">
      <c r="A1882" t="s">
        <v>47</v>
      </c>
      <c r="B1882" t="s">
        <v>215</v>
      </c>
      <c r="C1882">
        <v>1972</v>
      </c>
      <c r="D1882" t="s">
        <v>25</v>
      </c>
      <c r="E1882" t="s">
        <v>25</v>
      </c>
      <c r="F1882" t="s">
        <v>25</v>
      </c>
      <c r="G1882" t="s">
        <v>25</v>
      </c>
      <c r="H1882" t="s">
        <v>25</v>
      </c>
      <c r="I1882" t="s">
        <v>25</v>
      </c>
      <c r="J1882" t="s">
        <v>25</v>
      </c>
      <c r="K1882" t="s">
        <v>25</v>
      </c>
      <c r="L1882" t="s">
        <v>25</v>
      </c>
      <c r="M1882" t="s">
        <v>25</v>
      </c>
      <c r="N1882" t="s">
        <v>25</v>
      </c>
      <c r="O1882" t="s">
        <v>25</v>
      </c>
    </row>
    <row r="1883" spans="1:15">
      <c r="A1883" t="s">
        <v>47</v>
      </c>
      <c r="B1883" t="s">
        <v>215</v>
      </c>
      <c r="C1883">
        <v>1973</v>
      </c>
      <c r="D1883" t="s">
        <v>25</v>
      </c>
      <c r="E1883" t="s">
        <v>25</v>
      </c>
      <c r="F1883" t="s">
        <v>25</v>
      </c>
      <c r="G1883" t="s">
        <v>25</v>
      </c>
      <c r="H1883" t="s">
        <v>25</v>
      </c>
      <c r="I1883" t="s">
        <v>25</v>
      </c>
      <c r="J1883" t="s">
        <v>25</v>
      </c>
      <c r="K1883" t="s">
        <v>25</v>
      </c>
      <c r="L1883" t="s">
        <v>25</v>
      </c>
      <c r="M1883" t="s">
        <v>25</v>
      </c>
      <c r="N1883" t="s">
        <v>25</v>
      </c>
      <c r="O1883" t="s">
        <v>25</v>
      </c>
    </row>
    <row r="1884" spans="1:15">
      <c r="A1884" t="s">
        <v>47</v>
      </c>
      <c r="B1884" t="s">
        <v>215</v>
      </c>
      <c r="C1884">
        <v>1974</v>
      </c>
      <c r="D1884" t="s">
        <v>25</v>
      </c>
      <c r="E1884" t="s">
        <v>25</v>
      </c>
      <c r="F1884" t="s">
        <v>25</v>
      </c>
      <c r="G1884" t="s">
        <v>25</v>
      </c>
      <c r="H1884" t="s">
        <v>25</v>
      </c>
      <c r="I1884" t="s">
        <v>25</v>
      </c>
      <c r="J1884" t="s">
        <v>25</v>
      </c>
      <c r="K1884" t="s">
        <v>25</v>
      </c>
      <c r="L1884" t="s">
        <v>25</v>
      </c>
      <c r="M1884" t="s">
        <v>25</v>
      </c>
      <c r="N1884" t="s">
        <v>25</v>
      </c>
      <c r="O1884" t="s">
        <v>25</v>
      </c>
    </row>
    <row r="1885" spans="1:15">
      <c r="A1885" t="s">
        <v>47</v>
      </c>
      <c r="B1885" t="s">
        <v>215</v>
      </c>
      <c r="C1885">
        <v>1975</v>
      </c>
      <c r="D1885">
        <v>0</v>
      </c>
      <c r="E1885">
        <v>0</v>
      </c>
      <c r="F1885" t="s">
        <v>25</v>
      </c>
      <c r="G1885">
        <v>0</v>
      </c>
      <c r="H1885">
        <v>0</v>
      </c>
      <c r="I1885" t="s">
        <v>25</v>
      </c>
      <c r="J1885">
        <v>0</v>
      </c>
      <c r="K1885">
        <v>0</v>
      </c>
      <c r="L1885" t="s">
        <v>25</v>
      </c>
      <c r="M1885" t="s">
        <v>25</v>
      </c>
      <c r="N1885" t="s">
        <v>25</v>
      </c>
      <c r="O1885" t="s">
        <v>25</v>
      </c>
    </row>
    <row r="1886" spans="1:15">
      <c r="A1886" t="s">
        <v>47</v>
      </c>
      <c r="B1886" t="s">
        <v>215</v>
      </c>
      <c r="C1886">
        <v>1976</v>
      </c>
      <c r="D1886">
        <v>3.5129000000000001E-2</v>
      </c>
      <c r="E1886">
        <v>0</v>
      </c>
      <c r="F1886" t="s">
        <v>25</v>
      </c>
      <c r="G1886">
        <v>0</v>
      </c>
      <c r="H1886">
        <v>0</v>
      </c>
      <c r="I1886" t="s">
        <v>25</v>
      </c>
      <c r="J1886">
        <v>3.5129000000000001E-2</v>
      </c>
      <c r="K1886">
        <v>0</v>
      </c>
      <c r="L1886" t="s">
        <v>25</v>
      </c>
      <c r="M1886" t="s">
        <v>25</v>
      </c>
      <c r="N1886" t="s">
        <v>25</v>
      </c>
      <c r="O1886" t="s">
        <v>25</v>
      </c>
    </row>
    <row r="1887" spans="1:15">
      <c r="A1887" t="s">
        <v>47</v>
      </c>
      <c r="B1887" t="s">
        <v>215</v>
      </c>
      <c r="C1887">
        <v>1977</v>
      </c>
      <c r="D1887">
        <v>0.389677</v>
      </c>
      <c r="E1887">
        <v>0</v>
      </c>
      <c r="F1887" t="s">
        <v>25</v>
      </c>
      <c r="G1887">
        <v>0</v>
      </c>
      <c r="H1887">
        <v>0</v>
      </c>
      <c r="I1887" t="s">
        <v>25</v>
      </c>
      <c r="J1887">
        <v>0.389677</v>
      </c>
      <c r="K1887">
        <v>0</v>
      </c>
      <c r="L1887" t="s">
        <v>25</v>
      </c>
      <c r="M1887" t="s">
        <v>25</v>
      </c>
      <c r="N1887" t="s">
        <v>25</v>
      </c>
      <c r="O1887" t="s">
        <v>25</v>
      </c>
    </row>
    <row r="1888" spans="1:15">
      <c r="A1888" t="s">
        <v>47</v>
      </c>
      <c r="B1888" t="s">
        <v>215</v>
      </c>
      <c r="C1888">
        <v>1978</v>
      </c>
      <c r="D1888">
        <v>1.4791989999999999</v>
      </c>
      <c r="E1888">
        <v>0</v>
      </c>
      <c r="F1888" t="s">
        <v>25</v>
      </c>
      <c r="G1888">
        <v>0</v>
      </c>
      <c r="H1888" t="s">
        <v>25</v>
      </c>
      <c r="I1888" t="s">
        <v>25</v>
      </c>
      <c r="J1888">
        <v>1.4791989999999999</v>
      </c>
      <c r="K1888">
        <v>0</v>
      </c>
      <c r="L1888" t="s">
        <v>25</v>
      </c>
      <c r="M1888" t="s">
        <v>25</v>
      </c>
      <c r="N1888" t="s">
        <v>25</v>
      </c>
      <c r="O1888" t="s">
        <v>25</v>
      </c>
    </row>
    <row r="1889" spans="1:15">
      <c r="A1889" t="s">
        <v>47</v>
      </c>
      <c r="B1889" t="s">
        <v>215</v>
      </c>
      <c r="C1889">
        <v>1979</v>
      </c>
      <c r="D1889">
        <v>2.552092</v>
      </c>
      <c r="E1889">
        <v>0</v>
      </c>
      <c r="F1889" t="s">
        <v>25</v>
      </c>
      <c r="G1889">
        <v>0</v>
      </c>
      <c r="H1889" t="s">
        <v>25</v>
      </c>
      <c r="I1889" t="s">
        <v>25</v>
      </c>
      <c r="J1889">
        <v>2.552092</v>
      </c>
      <c r="K1889">
        <v>0</v>
      </c>
      <c r="L1889" t="s">
        <v>25</v>
      </c>
      <c r="M1889" t="s">
        <v>25</v>
      </c>
      <c r="N1889" t="s">
        <v>25</v>
      </c>
      <c r="O1889" t="s">
        <v>25</v>
      </c>
    </row>
    <row r="1890" spans="1:15">
      <c r="A1890" t="s">
        <v>47</v>
      </c>
      <c r="B1890" t="s">
        <v>215</v>
      </c>
      <c r="C1890">
        <v>1980</v>
      </c>
      <c r="D1890">
        <v>2E-3</v>
      </c>
      <c r="E1890">
        <v>0</v>
      </c>
      <c r="F1890" t="s">
        <v>25</v>
      </c>
      <c r="G1890">
        <v>0</v>
      </c>
      <c r="H1890">
        <v>0</v>
      </c>
      <c r="I1890" t="s">
        <v>25</v>
      </c>
      <c r="J1890">
        <v>2E-3</v>
      </c>
      <c r="K1890">
        <v>0</v>
      </c>
      <c r="L1890" t="s">
        <v>25</v>
      </c>
      <c r="M1890" t="s">
        <v>25</v>
      </c>
      <c r="N1890" t="s">
        <v>25</v>
      </c>
      <c r="O1890" t="s">
        <v>25</v>
      </c>
    </row>
    <row r="1891" spans="1:15">
      <c r="A1891" t="s">
        <v>47</v>
      </c>
      <c r="B1891" t="s">
        <v>215</v>
      </c>
      <c r="C1891">
        <v>1981</v>
      </c>
      <c r="D1891">
        <v>5.3999999999999999E-2</v>
      </c>
      <c r="E1891">
        <v>0</v>
      </c>
      <c r="F1891" t="s">
        <v>25</v>
      </c>
      <c r="G1891">
        <v>0</v>
      </c>
      <c r="H1891">
        <v>0</v>
      </c>
      <c r="I1891" t="s">
        <v>25</v>
      </c>
      <c r="J1891">
        <v>5.3999999999999999E-2</v>
      </c>
      <c r="K1891">
        <v>0</v>
      </c>
      <c r="L1891" t="s">
        <v>25</v>
      </c>
      <c r="M1891" t="s">
        <v>25</v>
      </c>
      <c r="N1891" t="s">
        <v>25</v>
      </c>
      <c r="O1891" t="s">
        <v>25</v>
      </c>
    </row>
    <row r="1892" spans="1:15">
      <c r="A1892" t="s">
        <v>47</v>
      </c>
      <c r="B1892" t="s">
        <v>215</v>
      </c>
      <c r="C1892">
        <v>1982</v>
      </c>
      <c r="D1892">
        <v>0.28800000000000003</v>
      </c>
      <c r="E1892">
        <v>0</v>
      </c>
      <c r="F1892" t="s">
        <v>25</v>
      </c>
      <c r="G1892">
        <v>0</v>
      </c>
      <c r="H1892">
        <v>0</v>
      </c>
      <c r="I1892" t="s">
        <v>25</v>
      </c>
      <c r="J1892">
        <v>9.6000000000000002E-2</v>
      </c>
      <c r="K1892">
        <v>0.192</v>
      </c>
      <c r="L1892" t="s">
        <v>25</v>
      </c>
      <c r="M1892" t="s">
        <v>25</v>
      </c>
      <c r="N1892" t="s">
        <v>25</v>
      </c>
      <c r="O1892" t="s">
        <v>25</v>
      </c>
    </row>
    <row r="1893" spans="1:15">
      <c r="A1893" t="s">
        <v>47</v>
      </c>
      <c r="B1893" t="s">
        <v>215</v>
      </c>
      <c r="C1893">
        <v>1983</v>
      </c>
      <c r="D1893">
        <v>0.41199999999999998</v>
      </c>
      <c r="E1893">
        <v>0</v>
      </c>
      <c r="F1893" t="s">
        <v>25</v>
      </c>
      <c r="G1893">
        <v>0</v>
      </c>
      <c r="H1893">
        <v>0</v>
      </c>
      <c r="I1893" t="s">
        <v>25</v>
      </c>
      <c r="J1893">
        <v>0.23899999999999999</v>
      </c>
      <c r="K1893">
        <v>0.17299999999999999</v>
      </c>
      <c r="L1893" t="s">
        <v>25</v>
      </c>
      <c r="M1893" t="s">
        <v>25</v>
      </c>
      <c r="N1893" t="s">
        <v>25</v>
      </c>
      <c r="O1893" t="s">
        <v>25</v>
      </c>
    </row>
    <row r="1894" spans="1:15">
      <c r="A1894" t="s">
        <v>47</v>
      </c>
      <c r="B1894" t="s">
        <v>215</v>
      </c>
      <c r="C1894">
        <v>1984</v>
      </c>
      <c r="D1894">
        <v>1.8734329999999999</v>
      </c>
      <c r="E1894">
        <v>1</v>
      </c>
      <c r="F1894" t="s">
        <v>25</v>
      </c>
      <c r="G1894">
        <v>0</v>
      </c>
      <c r="H1894" t="e">
        <v>#N/A</v>
      </c>
      <c r="I1894" t="s">
        <v>25</v>
      </c>
      <c r="J1894">
        <v>0.69643299999999997</v>
      </c>
      <c r="K1894">
        <v>0.17699999999999999</v>
      </c>
      <c r="L1894" t="s">
        <v>25</v>
      </c>
      <c r="M1894" t="s">
        <v>25</v>
      </c>
      <c r="N1894" t="s">
        <v>25</v>
      </c>
      <c r="O1894" t="s">
        <v>25</v>
      </c>
    </row>
    <row r="1895" spans="1:15">
      <c r="A1895" t="s">
        <v>47</v>
      </c>
      <c r="B1895" t="s">
        <v>215</v>
      </c>
      <c r="C1895">
        <v>1985</v>
      </c>
      <c r="D1895">
        <v>2.2887700000000004</v>
      </c>
      <c r="E1895">
        <v>0</v>
      </c>
      <c r="F1895" t="s">
        <v>25</v>
      </c>
      <c r="G1895">
        <v>0</v>
      </c>
      <c r="H1895" t="e">
        <v>#N/A</v>
      </c>
      <c r="I1895" t="s">
        <v>25</v>
      </c>
      <c r="J1895">
        <v>2.0647700000000002</v>
      </c>
      <c r="K1895">
        <v>0.224</v>
      </c>
      <c r="L1895" t="s">
        <v>25</v>
      </c>
      <c r="M1895" t="s">
        <v>25</v>
      </c>
      <c r="N1895" t="s">
        <v>25</v>
      </c>
      <c r="O1895" t="s">
        <v>25</v>
      </c>
    </row>
    <row r="1896" spans="1:15">
      <c r="A1896" t="s">
        <v>47</v>
      </c>
      <c r="B1896" t="s">
        <v>215</v>
      </c>
      <c r="C1896">
        <v>1986</v>
      </c>
      <c r="D1896">
        <v>7.1195649999999997</v>
      </c>
      <c r="E1896">
        <v>0</v>
      </c>
      <c r="F1896" t="s">
        <v>25</v>
      </c>
      <c r="G1896">
        <v>0</v>
      </c>
      <c r="H1896" t="e">
        <v>#N/A</v>
      </c>
      <c r="I1896" t="s">
        <v>25</v>
      </c>
      <c r="J1896">
        <v>6.8575650000000001</v>
      </c>
      <c r="K1896">
        <v>0.26200000000000001</v>
      </c>
      <c r="L1896" t="s">
        <v>25</v>
      </c>
      <c r="M1896" t="s">
        <v>25</v>
      </c>
      <c r="N1896" t="s">
        <v>25</v>
      </c>
      <c r="O1896" t="s">
        <v>25</v>
      </c>
    </row>
    <row r="1897" spans="1:15">
      <c r="A1897" t="s">
        <v>47</v>
      </c>
      <c r="B1897" t="s">
        <v>215</v>
      </c>
      <c r="C1897">
        <v>1987</v>
      </c>
      <c r="D1897">
        <v>14.510250000000001</v>
      </c>
      <c r="E1897">
        <v>0</v>
      </c>
      <c r="F1897" t="s">
        <v>25</v>
      </c>
      <c r="G1897">
        <v>0</v>
      </c>
      <c r="H1897" t="e">
        <v>#N/A</v>
      </c>
      <c r="I1897" t="s">
        <v>25</v>
      </c>
      <c r="J1897">
        <v>14.193250000000001</v>
      </c>
      <c r="K1897">
        <v>0.317</v>
      </c>
      <c r="L1897" t="s">
        <v>25</v>
      </c>
      <c r="M1897" t="s">
        <v>25</v>
      </c>
      <c r="N1897" t="s">
        <v>25</v>
      </c>
      <c r="O1897" t="s">
        <v>25</v>
      </c>
    </row>
    <row r="1898" spans="1:15">
      <c r="A1898" t="s">
        <v>47</v>
      </c>
      <c r="B1898" t="s">
        <v>215</v>
      </c>
      <c r="C1898">
        <v>1988</v>
      </c>
      <c r="D1898">
        <v>22.333320000000001</v>
      </c>
      <c r="E1898">
        <v>0</v>
      </c>
      <c r="F1898" t="s">
        <v>25</v>
      </c>
      <c r="G1898">
        <v>0</v>
      </c>
      <c r="H1898" t="e">
        <v>#N/A</v>
      </c>
      <c r="I1898" t="s">
        <v>25</v>
      </c>
      <c r="J1898">
        <v>22.054320000000001</v>
      </c>
      <c r="K1898">
        <v>0.27900000000000003</v>
      </c>
      <c r="L1898" t="s">
        <v>25</v>
      </c>
      <c r="M1898" t="s">
        <v>25</v>
      </c>
      <c r="N1898" t="s">
        <v>25</v>
      </c>
      <c r="O1898" t="s">
        <v>25</v>
      </c>
    </row>
    <row r="1899" spans="1:15">
      <c r="A1899" t="s">
        <v>47</v>
      </c>
      <c r="B1899" t="s">
        <v>215</v>
      </c>
      <c r="C1899">
        <v>1989</v>
      </c>
      <c r="D1899">
        <v>55.142209999999999</v>
      </c>
      <c r="E1899">
        <v>0</v>
      </c>
      <c r="F1899" t="s">
        <v>25</v>
      </c>
      <c r="G1899">
        <v>0</v>
      </c>
      <c r="H1899" t="e">
        <v>#N/A</v>
      </c>
      <c r="I1899" t="s">
        <v>25</v>
      </c>
      <c r="J1899">
        <v>55.142209999999999</v>
      </c>
      <c r="K1899">
        <v>0</v>
      </c>
      <c r="L1899" t="s">
        <v>25</v>
      </c>
      <c r="M1899" t="s">
        <v>25</v>
      </c>
      <c r="N1899" t="s">
        <v>25</v>
      </c>
      <c r="O1899" t="s">
        <v>25</v>
      </c>
    </row>
    <row r="1900" spans="1:15">
      <c r="A1900" t="s">
        <v>47</v>
      </c>
      <c r="B1900" t="s">
        <v>215</v>
      </c>
      <c r="C1900">
        <v>1990</v>
      </c>
      <c r="D1900">
        <v>37.753390000000003</v>
      </c>
      <c r="E1900">
        <v>0</v>
      </c>
      <c r="F1900" t="s">
        <v>25</v>
      </c>
      <c r="G1900">
        <v>0</v>
      </c>
      <c r="H1900" t="e">
        <v>#N/A</v>
      </c>
      <c r="I1900" t="s">
        <v>25</v>
      </c>
      <c r="J1900">
        <v>37.753390000000003</v>
      </c>
      <c r="K1900">
        <v>0</v>
      </c>
      <c r="L1900" t="s">
        <v>25</v>
      </c>
      <c r="M1900" t="s">
        <v>25</v>
      </c>
      <c r="N1900" t="s">
        <v>25</v>
      </c>
      <c r="O1900" t="s">
        <v>25</v>
      </c>
    </row>
    <row r="1901" spans="1:15">
      <c r="A1901" t="s">
        <v>47</v>
      </c>
      <c r="B1901" t="s">
        <v>215</v>
      </c>
      <c r="C1901">
        <v>1991</v>
      </c>
      <c r="D1901">
        <v>34.065730000000002</v>
      </c>
      <c r="E1901">
        <v>0</v>
      </c>
      <c r="F1901" t="s">
        <v>25</v>
      </c>
      <c r="G1901">
        <v>0</v>
      </c>
      <c r="H1901" t="e">
        <v>#N/A</v>
      </c>
      <c r="I1901" t="s">
        <v>25</v>
      </c>
      <c r="J1901">
        <v>34.065730000000002</v>
      </c>
      <c r="K1901">
        <v>0</v>
      </c>
      <c r="L1901" t="s">
        <v>25</v>
      </c>
      <c r="M1901" t="s">
        <v>25</v>
      </c>
      <c r="N1901" t="s">
        <v>25</v>
      </c>
      <c r="O1901" t="s">
        <v>25</v>
      </c>
    </row>
    <row r="1902" spans="1:15">
      <c r="A1902" t="s">
        <v>47</v>
      </c>
      <c r="B1902" t="s">
        <v>215</v>
      </c>
      <c r="C1902">
        <v>1992</v>
      </c>
      <c r="D1902">
        <v>31.05538</v>
      </c>
      <c r="E1902">
        <v>0</v>
      </c>
      <c r="F1902" t="s">
        <v>25</v>
      </c>
      <c r="G1902">
        <v>0</v>
      </c>
      <c r="H1902" t="e">
        <v>#N/A</v>
      </c>
      <c r="I1902" t="s">
        <v>25</v>
      </c>
      <c r="J1902">
        <v>31.05538</v>
      </c>
      <c r="K1902">
        <v>0</v>
      </c>
      <c r="L1902" t="s">
        <v>25</v>
      </c>
      <c r="M1902" t="s">
        <v>25</v>
      </c>
      <c r="N1902" t="s">
        <v>25</v>
      </c>
      <c r="O1902" t="s">
        <v>25</v>
      </c>
    </row>
    <row r="1903" spans="1:15">
      <c r="A1903" t="s">
        <v>47</v>
      </c>
      <c r="B1903" t="s">
        <v>215</v>
      </c>
      <c r="C1903">
        <v>1993</v>
      </c>
      <c r="D1903">
        <v>48</v>
      </c>
      <c r="E1903">
        <v>0</v>
      </c>
      <c r="F1903" t="s">
        <v>25</v>
      </c>
      <c r="G1903">
        <v>0</v>
      </c>
      <c r="H1903">
        <v>1</v>
      </c>
      <c r="I1903" t="s">
        <v>25</v>
      </c>
      <c r="J1903">
        <v>47</v>
      </c>
      <c r="K1903">
        <v>0</v>
      </c>
      <c r="L1903" t="s">
        <v>25</v>
      </c>
      <c r="M1903" t="s">
        <v>25</v>
      </c>
      <c r="N1903" t="s">
        <v>25</v>
      </c>
      <c r="O1903" t="s">
        <v>25</v>
      </c>
    </row>
    <row r="1904" spans="1:15">
      <c r="A1904" t="s">
        <v>47</v>
      </c>
      <c r="B1904" t="s">
        <v>215</v>
      </c>
      <c r="C1904">
        <v>1994</v>
      </c>
      <c r="D1904">
        <v>43</v>
      </c>
      <c r="E1904">
        <v>0</v>
      </c>
      <c r="F1904" t="s">
        <v>25</v>
      </c>
      <c r="G1904">
        <v>0</v>
      </c>
      <c r="H1904">
        <v>1</v>
      </c>
      <c r="I1904" t="s">
        <v>25</v>
      </c>
      <c r="J1904">
        <v>42</v>
      </c>
      <c r="K1904">
        <v>0</v>
      </c>
      <c r="L1904" t="s">
        <v>25</v>
      </c>
      <c r="M1904" t="s">
        <v>25</v>
      </c>
      <c r="N1904" t="s">
        <v>25</v>
      </c>
      <c r="O1904" t="s">
        <v>25</v>
      </c>
    </row>
    <row r="1905" spans="1:15">
      <c r="A1905" t="s">
        <v>47</v>
      </c>
      <c r="B1905" t="s">
        <v>215</v>
      </c>
      <c r="C1905">
        <v>1995</v>
      </c>
      <c r="D1905">
        <v>36.970100000000002</v>
      </c>
      <c r="E1905">
        <v>0</v>
      </c>
      <c r="F1905" t="s">
        <v>25</v>
      </c>
      <c r="G1905">
        <v>0</v>
      </c>
      <c r="H1905">
        <v>0</v>
      </c>
      <c r="I1905" t="s">
        <v>25</v>
      </c>
      <c r="J1905">
        <v>36.970100000000002</v>
      </c>
      <c r="K1905">
        <v>0</v>
      </c>
      <c r="L1905" t="s">
        <v>25</v>
      </c>
      <c r="M1905" t="s">
        <v>25</v>
      </c>
      <c r="N1905" t="s">
        <v>25</v>
      </c>
      <c r="O1905" t="s">
        <v>25</v>
      </c>
    </row>
    <row r="1906" spans="1:15">
      <c r="A1906" t="s">
        <v>47</v>
      </c>
      <c r="B1906" t="s">
        <v>215</v>
      </c>
      <c r="C1906">
        <v>1996</v>
      </c>
      <c r="D1906">
        <v>44.110419999999998</v>
      </c>
      <c r="E1906">
        <v>0</v>
      </c>
      <c r="F1906" t="s">
        <v>25</v>
      </c>
      <c r="G1906">
        <v>0</v>
      </c>
      <c r="H1906">
        <v>0</v>
      </c>
      <c r="I1906" t="s">
        <v>25</v>
      </c>
      <c r="J1906">
        <v>44.110419999999998</v>
      </c>
      <c r="K1906">
        <v>0</v>
      </c>
      <c r="L1906" t="s">
        <v>25</v>
      </c>
      <c r="M1906" t="s">
        <v>25</v>
      </c>
      <c r="N1906" t="s">
        <v>25</v>
      </c>
      <c r="O1906" t="s">
        <v>25</v>
      </c>
    </row>
    <row r="1907" spans="1:15">
      <c r="A1907" t="s">
        <v>47</v>
      </c>
      <c r="B1907" t="s">
        <v>215</v>
      </c>
      <c r="C1907">
        <v>1997</v>
      </c>
      <c r="D1907">
        <v>45.73321</v>
      </c>
      <c r="E1907">
        <v>0</v>
      </c>
      <c r="F1907" t="s">
        <v>25</v>
      </c>
      <c r="G1907">
        <v>0</v>
      </c>
      <c r="H1907">
        <v>0</v>
      </c>
      <c r="I1907" t="s">
        <v>25</v>
      </c>
      <c r="J1907">
        <v>45.73321</v>
      </c>
      <c r="K1907">
        <v>0</v>
      </c>
      <c r="L1907" t="s">
        <v>25</v>
      </c>
      <c r="M1907" t="s">
        <v>25</v>
      </c>
      <c r="N1907" t="s">
        <v>25</v>
      </c>
      <c r="O1907" t="s">
        <v>25</v>
      </c>
    </row>
    <row r="1908" spans="1:15">
      <c r="A1908" t="s">
        <v>47</v>
      </c>
      <c r="B1908" t="s">
        <v>215</v>
      </c>
      <c r="C1908">
        <v>1998</v>
      </c>
      <c r="D1908">
        <v>51.949599999999997</v>
      </c>
      <c r="E1908">
        <v>0</v>
      </c>
      <c r="F1908" t="s">
        <v>25</v>
      </c>
      <c r="G1908">
        <v>0</v>
      </c>
      <c r="H1908">
        <v>0</v>
      </c>
      <c r="I1908" t="s">
        <v>25</v>
      </c>
      <c r="J1908">
        <v>51.949599999999997</v>
      </c>
      <c r="K1908">
        <v>0</v>
      </c>
      <c r="L1908" t="s">
        <v>25</v>
      </c>
      <c r="M1908" t="s">
        <v>25</v>
      </c>
      <c r="N1908" t="s">
        <v>25</v>
      </c>
      <c r="O1908" t="s">
        <v>25</v>
      </c>
    </row>
    <row r="1909" spans="1:15">
      <c r="A1909" t="s">
        <v>47</v>
      </c>
      <c r="B1909" t="s">
        <v>215</v>
      </c>
      <c r="C1909">
        <v>1999</v>
      </c>
      <c r="D1909">
        <v>57.929040000000001</v>
      </c>
      <c r="E1909">
        <v>0</v>
      </c>
      <c r="F1909" t="s">
        <v>25</v>
      </c>
      <c r="G1909">
        <v>1</v>
      </c>
      <c r="H1909">
        <v>0</v>
      </c>
      <c r="I1909" t="s">
        <v>25</v>
      </c>
      <c r="J1909">
        <v>56.929040000000001</v>
      </c>
      <c r="K1909">
        <v>0</v>
      </c>
      <c r="L1909" t="s">
        <v>25</v>
      </c>
      <c r="M1909" t="s">
        <v>25</v>
      </c>
      <c r="N1909" t="s">
        <v>25</v>
      </c>
      <c r="O1909" t="s">
        <v>25</v>
      </c>
    </row>
    <row r="1910" spans="1:15">
      <c r="A1910" t="s">
        <v>47</v>
      </c>
      <c r="B1910" t="s">
        <v>215</v>
      </c>
      <c r="C1910">
        <v>2000</v>
      </c>
      <c r="D1910">
        <v>78.522030000000001</v>
      </c>
      <c r="E1910">
        <v>0</v>
      </c>
      <c r="F1910" t="s">
        <v>25</v>
      </c>
      <c r="G1910">
        <v>0</v>
      </c>
      <c r="H1910">
        <v>0</v>
      </c>
      <c r="I1910" t="s">
        <v>25</v>
      </c>
      <c r="J1910">
        <v>78.522030000000001</v>
      </c>
      <c r="K1910">
        <v>0</v>
      </c>
      <c r="L1910" t="s">
        <v>25</v>
      </c>
      <c r="M1910" t="s">
        <v>25</v>
      </c>
      <c r="N1910" t="s">
        <v>25</v>
      </c>
      <c r="O1910" t="s">
        <v>25</v>
      </c>
    </row>
    <row r="1911" spans="1:15">
      <c r="A1911" t="s">
        <v>47</v>
      </c>
      <c r="B1911" t="s">
        <v>215</v>
      </c>
      <c r="C1911">
        <v>2001</v>
      </c>
      <c r="D1911">
        <v>83.126390000000001</v>
      </c>
      <c r="E1911">
        <v>0</v>
      </c>
      <c r="F1911" t="s">
        <v>25</v>
      </c>
      <c r="G1911">
        <v>0</v>
      </c>
      <c r="H1911">
        <v>0</v>
      </c>
      <c r="I1911" t="s">
        <v>25</v>
      </c>
      <c r="J1911">
        <v>83.126390000000001</v>
      </c>
      <c r="K1911">
        <v>0</v>
      </c>
      <c r="L1911" t="s">
        <v>25</v>
      </c>
      <c r="M1911" t="s">
        <v>25</v>
      </c>
      <c r="N1911" t="s">
        <v>25</v>
      </c>
      <c r="O1911" t="s">
        <v>25</v>
      </c>
    </row>
    <row r="1912" spans="1:15">
      <c r="A1912" t="s">
        <v>47</v>
      </c>
      <c r="B1912" t="s">
        <v>215</v>
      </c>
      <c r="C1912">
        <v>2002</v>
      </c>
      <c r="D1912">
        <v>89.147769999999994</v>
      </c>
      <c r="E1912">
        <v>0</v>
      </c>
      <c r="F1912" t="s">
        <v>25</v>
      </c>
      <c r="G1912">
        <v>0</v>
      </c>
      <c r="H1912">
        <v>0</v>
      </c>
      <c r="I1912" t="s">
        <v>25</v>
      </c>
      <c r="J1912">
        <v>89.147769999999994</v>
      </c>
      <c r="K1912">
        <v>0</v>
      </c>
      <c r="L1912" t="s">
        <v>25</v>
      </c>
      <c r="M1912" t="s">
        <v>25</v>
      </c>
      <c r="N1912" t="s">
        <v>25</v>
      </c>
      <c r="O1912" t="s">
        <v>25</v>
      </c>
    </row>
    <row r="1913" spans="1:15">
      <c r="A1913" t="s">
        <v>47</v>
      </c>
      <c r="B1913" t="s">
        <v>215</v>
      </c>
      <c r="C1913">
        <v>2003</v>
      </c>
      <c r="D1913">
        <v>92.301270000000002</v>
      </c>
      <c r="E1913">
        <v>0</v>
      </c>
      <c r="F1913" t="s">
        <v>25</v>
      </c>
      <c r="G1913">
        <v>0</v>
      </c>
      <c r="H1913">
        <v>0</v>
      </c>
      <c r="I1913" t="s">
        <v>25</v>
      </c>
      <c r="J1913">
        <v>92.301270000000002</v>
      </c>
      <c r="K1913">
        <v>0</v>
      </c>
      <c r="L1913" t="s">
        <v>25</v>
      </c>
      <c r="M1913" t="s">
        <v>25</v>
      </c>
      <c r="N1913" t="s">
        <v>25</v>
      </c>
      <c r="O1913" t="s">
        <v>25</v>
      </c>
    </row>
    <row r="1914" spans="1:15">
      <c r="A1914" t="s">
        <v>47</v>
      </c>
      <c r="B1914" t="s">
        <v>215</v>
      </c>
      <c r="C1914">
        <v>2004</v>
      </c>
      <c r="D1914">
        <v>107.3117</v>
      </c>
      <c r="E1914">
        <v>0</v>
      </c>
      <c r="F1914" t="s">
        <v>25</v>
      </c>
      <c r="G1914">
        <v>0</v>
      </c>
      <c r="H1914">
        <v>0</v>
      </c>
      <c r="I1914" t="s">
        <v>25</v>
      </c>
      <c r="J1914">
        <v>107.3117</v>
      </c>
      <c r="K1914">
        <v>0</v>
      </c>
      <c r="L1914" t="s">
        <v>25</v>
      </c>
      <c r="M1914" t="s">
        <v>25</v>
      </c>
      <c r="N1914" t="s">
        <v>25</v>
      </c>
      <c r="O1914" t="s">
        <v>25</v>
      </c>
    </row>
    <row r="1915" spans="1:15">
      <c r="A1915" t="s">
        <v>47</v>
      </c>
      <c r="B1915" t="s">
        <v>215</v>
      </c>
      <c r="C1915">
        <v>2005</v>
      </c>
      <c r="D1915">
        <v>103.0752</v>
      </c>
      <c r="E1915">
        <v>0</v>
      </c>
      <c r="F1915" t="s">
        <v>25</v>
      </c>
      <c r="G1915">
        <v>0</v>
      </c>
      <c r="H1915">
        <v>0</v>
      </c>
      <c r="I1915" t="s">
        <v>25</v>
      </c>
      <c r="J1915">
        <v>103.0752</v>
      </c>
      <c r="K1915">
        <v>0</v>
      </c>
      <c r="L1915" t="s">
        <v>25</v>
      </c>
      <c r="M1915" t="s">
        <v>25</v>
      </c>
      <c r="N1915" t="s">
        <v>25</v>
      </c>
      <c r="O1915">
        <v>61.06288</v>
      </c>
    </row>
    <row r="1916" spans="1:15">
      <c r="A1916" t="s">
        <v>47</v>
      </c>
      <c r="B1916" t="s">
        <v>215</v>
      </c>
      <c r="C1916">
        <v>2006</v>
      </c>
      <c r="D1916">
        <v>108.77135</v>
      </c>
      <c r="E1916">
        <v>0</v>
      </c>
      <c r="F1916" t="s">
        <v>25</v>
      </c>
      <c r="G1916">
        <v>0</v>
      </c>
      <c r="H1916">
        <v>0</v>
      </c>
      <c r="I1916" t="s">
        <v>25</v>
      </c>
      <c r="J1916">
        <v>108.77135</v>
      </c>
      <c r="K1916">
        <v>0</v>
      </c>
      <c r="L1916" t="s">
        <v>25</v>
      </c>
      <c r="M1916" t="s">
        <v>25</v>
      </c>
      <c r="N1916" t="s">
        <v>25</v>
      </c>
      <c r="O1916">
        <v>68.592479999999995</v>
      </c>
    </row>
    <row r="1917" spans="1:15">
      <c r="A1917" t="s">
        <v>47</v>
      </c>
      <c r="B1917" t="s">
        <v>215</v>
      </c>
      <c r="C1917">
        <v>2007</v>
      </c>
      <c r="D1917">
        <v>102.196</v>
      </c>
      <c r="E1917">
        <v>0</v>
      </c>
      <c r="F1917" t="s">
        <v>25</v>
      </c>
      <c r="G1917">
        <v>0</v>
      </c>
      <c r="H1917" t="e">
        <v>#N/A</v>
      </c>
      <c r="I1917" t="s">
        <v>25</v>
      </c>
      <c r="J1917">
        <v>102.196</v>
      </c>
      <c r="K1917">
        <v>0</v>
      </c>
      <c r="L1917" t="s">
        <v>25</v>
      </c>
      <c r="M1917" t="s">
        <v>25</v>
      </c>
      <c r="N1917" t="s">
        <v>25</v>
      </c>
      <c r="O1917">
        <v>93.671459999999996</v>
      </c>
    </row>
    <row r="1918" spans="1:15">
      <c r="A1918" t="s">
        <v>47</v>
      </c>
      <c r="B1918" t="s">
        <v>215</v>
      </c>
      <c r="C1918">
        <v>2008</v>
      </c>
      <c r="D1918">
        <v>28.166930000000001</v>
      </c>
      <c r="E1918">
        <v>0</v>
      </c>
      <c r="F1918" t="s">
        <v>25</v>
      </c>
      <c r="G1918">
        <v>0</v>
      </c>
      <c r="H1918" t="e">
        <v>#N/A</v>
      </c>
      <c r="I1918" t="s">
        <v>25</v>
      </c>
      <c r="J1918">
        <v>28.166930000000001</v>
      </c>
      <c r="K1918">
        <v>0</v>
      </c>
      <c r="L1918" t="s">
        <v>25</v>
      </c>
      <c r="M1918" t="s">
        <v>25</v>
      </c>
      <c r="N1918" t="s">
        <v>25</v>
      </c>
      <c r="O1918">
        <v>108.1889</v>
      </c>
    </row>
    <row r="1919" spans="1:15">
      <c r="A1919" t="s">
        <v>47</v>
      </c>
      <c r="B1919" t="s">
        <v>215</v>
      </c>
      <c r="C1919">
        <v>2009</v>
      </c>
      <c r="D1919">
        <v>26</v>
      </c>
      <c r="E1919">
        <v>0</v>
      </c>
      <c r="F1919" t="s">
        <v>25</v>
      </c>
      <c r="G1919">
        <v>0</v>
      </c>
      <c r="H1919">
        <v>13</v>
      </c>
      <c r="I1919" t="s">
        <v>25</v>
      </c>
      <c r="J1919">
        <v>13</v>
      </c>
      <c r="K1919">
        <v>0</v>
      </c>
      <c r="L1919" t="s">
        <v>25</v>
      </c>
      <c r="M1919" t="s">
        <v>25</v>
      </c>
      <c r="N1919" t="s">
        <v>25</v>
      </c>
      <c r="O1919">
        <v>110.11969999999999</v>
      </c>
    </row>
    <row r="1920" spans="1:15">
      <c r="A1920" t="s">
        <v>47</v>
      </c>
      <c r="B1920" t="s">
        <v>215</v>
      </c>
      <c r="C1920">
        <v>2010</v>
      </c>
      <c r="D1920">
        <v>66.572084600000011</v>
      </c>
      <c r="E1920">
        <v>0</v>
      </c>
      <c r="F1920" t="s">
        <v>25</v>
      </c>
      <c r="G1920">
        <v>0</v>
      </c>
      <c r="H1920">
        <v>13</v>
      </c>
      <c r="I1920" t="s">
        <v>25</v>
      </c>
      <c r="J1920">
        <v>53.572084600000004</v>
      </c>
      <c r="K1920">
        <v>0</v>
      </c>
      <c r="L1920" t="s">
        <v>25</v>
      </c>
      <c r="M1920" t="s">
        <v>25</v>
      </c>
      <c r="N1920" t="s">
        <v>25</v>
      </c>
      <c r="O1920">
        <v>72.796940000000006</v>
      </c>
    </row>
    <row r="1921" spans="1:15">
      <c r="A1921" t="s">
        <v>47</v>
      </c>
      <c r="B1921" t="s">
        <v>215</v>
      </c>
      <c r="C1921">
        <v>2011</v>
      </c>
      <c r="D1921">
        <v>25.891263899999998</v>
      </c>
      <c r="E1921">
        <v>0</v>
      </c>
      <c r="F1921" t="s">
        <v>25</v>
      </c>
      <c r="G1921">
        <v>0</v>
      </c>
      <c r="H1921">
        <v>0</v>
      </c>
      <c r="I1921" t="s">
        <v>25</v>
      </c>
      <c r="J1921">
        <v>25.891263899999998</v>
      </c>
      <c r="K1921">
        <v>0</v>
      </c>
      <c r="L1921" t="s">
        <v>25</v>
      </c>
      <c r="M1921" t="s">
        <v>25</v>
      </c>
      <c r="N1921" t="s">
        <v>25</v>
      </c>
      <c r="O1921">
        <v>55.319180000000003</v>
      </c>
    </row>
    <row r="1922" spans="1:15">
      <c r="A1922" t="s">
        <v>47</v>
      </c>
      <c r="B1922" t="s">
        <v>215</v>
      </c>
      <c r="C1922">
        <v>2012</v>
      </c>
      <c r="D1922">
        <v>84.875965600000001</v>
      </c>
      <c r="E1922">
        <v>0</v>
      </c>
      <c r="F1922" t="s">
        <v>25</v>
      </c>
      <c r="G1922">
        <v>0</v>
      </c>
      <c r="H1922">
        <v>0</v>
      </c>
      <c r="I1922" t="s">
        <v>25</v>
      </c>
      <c r="J1922">
        <v>84.875965600000001</v>
      </c>
      <c r="K1922">
        <v>0</v>
      </c>
      <c r="L1922" t="s">
        <v>25</v>
      </c>
      <c r="M1922" t="s">
        <v>25</v>
      </c>
      <c r="N1922" t="s">
        <v>25</v>
      </c>
      <c r="O1922">
        <v>48.831890000000001</v>
      </c>
    </row>
    <row r="1923" spans="1:15">
      <c r="A1923" t="s">
        <v>47</v>
      </c>
      <c r="B1923" t="s">
        <v>215</v>
      </c>
      <c r="C1923">
        <v>2013</v>
      </c>
      <c r="D1923">
        <v>226.96858559999998</v>
      </c>
      <c r="E1923">
        <v>0</v>
      </c>
      <c r="F1923" t="s">
        <v>25</v>
      </c>
      <c r="G1923">
        <v>0</v>
      </c>
      <c r="H1923">
        <v>12</v>
      </c>
      <c r="I1923" t="s">
        <v>25</v>
      </c>
      <c r="J1923">
        <v>214.96858559999998</v>
      </c>
      <c r="K1923">
        <v>0</v>
      </c>
      <c r="L1923" t="s">
        <v>25</v>
      </c>
      <c r="M1923" t="s">
        <v>25</v>
      </c>
      <c r="N1923" t="s">
        <v>25</v>
      </c>
      <c r="O1923">
        <v>40.413080000000001</v>
      </c>
    </row>
    <row r="1924" spans="1:15">
      <c r="A1924" t="s">
        <v>47</v>
      </c>
      <c r="B1924" t="s">
        <v>215</v>
      </c>
      <c r="C1924">
        <v>2014</v>
      </c>
      <c r="D1924">
        <v>5.3990456</v>
      </c>
      <c r="E1924">
        <v>0</v>
      </c>
      <c r="F1924" t="s">
        <v>25</v>
      </c>
      <c r="G1924">
        <v>0</v>
      </c>
      <c r="H1924">
        <v>0</v>
      </c>
      <c r="I1924" t="s">
        <v>25</v>
      </c>
      <c r="J1924">
        <v>5.3990456</v>
      </c>
      <c r="K1924">
        <v>0</v>
      </c>
      <c r="L1924" t="s">
        <v>25</v>
      </c>
      <c r="M1924" t="s">
        <v>25</v>
      </c>
      <c r="N1924" t="s">
        <v>25</v>
      </c>
      <c r="O1924">
        <v>38.831850000000003</v>
      </c>
    </row>
    <row r="1925" spans="1:15">
      <c r="A1925" t="s">
        <v>47</v>
      </c>
      <c r="B1925" t="s">
        <v>215</v>
      </c>
      <c r="C1925">
        <v>2015</v>
      </c>
      <c r="D1925">
        <v>6.4612338000000005</v>
      </c>
      <c r="E1925">
        <v>0</v>
      </c>
      <c r="F1925" t="s">
        <v>25</v>
      </c>
      <c r="G1925">
        <v>0</v>
      </c>
      <c r="H1925">
        <v>0</v>
      </c>
      <c r="I1925" t="s">
        <v>25</v>
      </c>
      <c r="J1925">
        <v>6.4612338000000005</v>
      </c>
      <c r="K1925">
        <v>0</v>
      </c>
      <c r="L1925" t="s">
        <v>25</v>
      </c>
      <c r="M1925" t="s">
        <v>25</v>
      </c>
      <c r="N1925" t="s">
        <v>25</v>
      </c>
      <c r="O1925">
        <v>16.87443</v>
      </c>
    </row>
    <row r="1926" spans="1:15">
      <c r="A1926" t="s">
        <v>47</v>
      </c>
      <c r="B1926" t="s">
        <v>215</v>
      </c>
      <c r="C1926">
        <v>2016</v>
      </c>
      <c r="D1926">
        <v>7.615987800000001</v>
      </c>
      <c r="E1926">
        <v>0</v>
      </c>
      <c r="F1926" t="s">
        <v>25</v>
      </c>
      <c r="G1926">
        <v>0</v>
      </c>
      <c r="H1926">
        <v>0</v>
      </c>
      <c r="I1926" t="s">
        <v>25</v>
      </c>
      <c r="J1926">
        <v>7.615987800000001</v>
      </c>
      <c r="K1926">
        <v>0</v>
      </c>
      <c r="L1926" t="s">
        <v>25</v>
      </c>
      <c r="M1926" t="s">
        <v>25</v>
      </c>
      <c r="N1926" t="s">
        <v>25</v>
      </c>
      <c r="O1926">
        <v>15.382580000000001</v>
      </c>
    </row>
    <row r="1927" spans="1:15">
      <c r="A1927" t="s">
        <v>47</v>
      </c>
      <c r="B1927" t="s">
        <v>215</v>
      </c>
      <c r="C1927">
        <v>2017</v>
      </c>
      <c r="D1927">
        <v>8.8608370000000001</v>
      </c>
      <c r="E1927">
        <v>0</v>
      </c>
      <c r="F1927" t="s">
        <v>25</v>
      </c>
      <c r="G1927">
        <v>0</v>
      </c>
      <c r="H1927">
        <v>0</v>
      </c>
      <c r="I1927">
        <v>1.43</v>
      </c>
      <c r="J1927">
        <v>7.4308370000000004</v>
      </c>
      <c r="K1927">
        <v>0</v>
      </c>
      <c r="L1927" t="s">
        <v>25</v>
      </c>
      <c r="M1927" t="s">
        <v>25</v>
      </c>
      <c r="N1927" t="s">
        <v>25</v>
      </c>
      <c r="O1927">
        <v>12.789070000000001</v>
      </c>
    </row>
    <row r="1928" spans="1:15">
      <c r="A1928" t="s">
        <v>47</v>
      </c>
      <c r="B1928" t="s">
        <v>215</v>
      </c>
      <c r="C1928">
        <v>2018</v>
      </c>
      <c r="D1928">
        <v>9.7139804999999999</v>
      </c>
      <c r="E1928">
        <v>0</v>
      </c>
      <c r="F1928" t="s">
        <v>25</v>
      </c>
      <c r="G1928">
        <v>0</v>
      </c>
      <c r="H1928">
        <v>0</v>
      </c>
      <c r="I1928" t="s">
        <v>25</v>
      </c>
      <c r="J1928">
        <v>9.7139804999999999</v>
      </c>
      <c r="K1928">
        <v>0</v>
      </c>
      <c r="L1928" t="s">
        <v>25</v>
      </c>
      <c r="M1928" t="s">
        <v>25</v>
      </c>
      <c r="N1928" t="s">
        <v>25</v>
      </c>
      <c r="O1928">
        <v>21</v>
      </c>
    </row>
    <row r="1929" spans="1:15">
      <c r="A1929" t="s">
        <v>47</v>
      </c>
      <c r="B1929" t="s">
        <v>215</v>
      </c>
      <c r="C1929">
        <v>2019</v>
      </c>
      <c r="D1929">
        <v>11.803731000000001</v>
      </c>
      <c r="E1929">
        <v>0</v>
      </c>
      <c r="F1929" t="s">
        <v>25</v>
      </c>
      <c r="G1929">
        <v>0</v>
      </c>
      <c r="H1929">
        <v>0</v>
      </c>
      <c r="I1929" t="s">
        <v>25</v>
      </c>
      <c r="J1929">
        <v>11.803731000000001</v>
      </c>
      <c r="K1929">
        <v>0</v>
      </c>
      <c r="L1929" t="s">
        <v>25</v>
      </c>
      <c r="M1929" t="s">
        <v>25</v>
      </c>
      <c r="N1929" t="s">
        <v>25</v>
      </c>
      <c r="O1929">
        <v>22</v>
      </c>
    </row>
    <row r="1930" spans="1:15">
      <c r="A1930" t="s">
        <v>47</v>
      </c>
      <c r="B1930" t="s">
        <v>215</v>
      </c>
      <c r="C1930">
        <v>2020</v>
      </c>
      <c r="D1930">
        <v>12</v>
      </c>
      <c r="E1930">
        <v>0</v>
      </c>
      <c r="F1930" t="s">
        <v>25</v>
      </c>
      <c r="G1930">
        <v>0</v>
      </c>
      <c r="H1930">
        <v>0</v>
      </c>
      <c r="I1930" t="s">
        <v>25</v>
      </c>
      <c r="J1930">
        <v>12</v>
      </c>
      <c r="K1930">
        <v>0</v>
      </c>
      <c r="L1930" t="s">
        <v>25</v>
      </c>
      <c r="M1930" t="s">
        <v>25</v>
      </c>
      <c r="N1930" t="s">
        <v>25</v>
      </c>
      <c r="O1930">
        <v>0</v>
      </c>
    </row>
    <row r="1931" spans="1:15">
      <c r="A1931" t="s">
        <v>48</v>
      </c>
      <c r="B1931" t="s">
        <v>215</v>
      </c>
      <c r="C1931">
        <v>1960</v>
      </c>
      <c r="D1931">
        <v>0</v>
      </c>
      <c r="E1931" t="s">
        <v>25</v>
      </c>
      <c r="F1931">
        <v>0</v>
      </c>
      <c r="G1931">
        <v>0</v>
      </c>
      <c r="H1931">
        <v>0</v>
      </c>
      <c r="I1931" t="s">
        <v>25</v>
      </c>
      <c r="J1931">
        <v>0</v>
      </c>
      <c r="K1931">
        <v>0</v>
      </c>
      <c r="L1931">
        <v>0</v>
      </c>
      <c r="M1931">
        <v>0</v>
      </c>
      <c r="N1931" t="s">
        <v>25</v>
      </c>
      <c r="O1931" t="s">
        <v>25</v>
      </c>
    </row>
    <row r="1932" spans="1:15">
      <c r="A1932" t="s">
        <v>48</v>
      </c>
      <c r="B1932" t="s">
        <v>215</v>
      </c>
      <c r="C1932">
        <v>1961</v>
      </c>
      <c r="D1932">
        <v>0</v>
      </c>
      <c r="E1932" t="s">
        <v>25</v>
      </c>
      <c r="F1932">
        <v>0</v>
      </c>
      <c r="G1932">
        <v>0</v>
      </c>
      <c r="H1932">
        <v>0</v>
      </c>
      <c r="I1932" t="s">
        <v>25</v>
      </c>
      <c r="J1932">
        <v>0</v>
      </c>
      <c r="K1932">
        <v>0</v>
      </c>
      <c r="L1932">
        <v>0</v>
      </c>
      <c r="M1932">
        <v>0</v>
      </c>
      <c r="N1932" t="s">
        <v>25</v>
      </c>
      <c r="O1932" t="s">
        <v>25</v>
      </c>
    </row>
    <row r="1933" spans="1:15">
      <c r="A1933" t="s">
        <v>48</v>
      </c>
      <c r="B1933" t="s">
        <v>215</v>
      </c>
      <c r="C1933">
        <v>1962</v>
      </c>
      <c r="D1933">
        <v>0</v>
      </c>
      <c r="E1933" t="s">
        <v>25</v>
      </c>
      <c r="F1933">
        <v>0</v>
      </c>
      <c r="G1933">
        <v>0</v>
      </c>
      <c r="H1933">
        <v>0</v>
      </c>
      <c r="I1933" t="s">
        <v>25</v>
      </c>
      <c r="J1933">
        <v>0</v>
      </c>
      <c r="K1933">
        <v>0</v>
      </c>
      <c r="L1933">
        <v>0</v>
      </c>
      <c r="M1933">
        <v>0</v>
      </c>
      <c r="N1933" t="s">
        <v>25</v>
      </c>
      <c r="O1933" t="s">
        <v>25</v>
      </c>
    </row>
    <row r="1934" spans="1:15">
      <c r="A1934" t="s">
        <v>48</v>
      </c>
      <c r="B1934" t="s">
        <v>215</v>
      </c>
      <c r="C1934">
        <v>1963</v>
      </c>
      <c r="D1934">
        <v>0</v>
      </c>
      <c r="E1934" t="s">
        <v>25</v>
      </c>
      <c r="F1934">
        <v>0</v>
      </c>
      <c r="G1934">
        <v>0</v>
      </c>
      <c r="H1934">
        <v>0</v>
      </c>
      <c r="I1934" t="s">
        <v>25</v>
      </c>
      <c r="J1934">
        <v>0</v>
      </c>
      <c r="K1934">
        <v>0</v>
      </c>
      <c r="L1934">
        <v>0</v>
      </c>
      <c r="M1934">
        <v>0</v>
      </c>
      <c r="N1934" t="s">
        <v>25</v>
      </c>
      <c r="O1934" t="s">
        <v>25</v>
      </c>
    </row>
    <row r="1935" spans="1:15">
      <c r="A1935" t="s">
        <v>48</v>
      </c>
      <c r="B1935" t="s">
        <v>215</v>
      </c>
      <c r="C1935">
        <v>1964</v>
      </c>
      <c r="D1935">
        <v>0</v>
      </c>
      <c r="E1935" t="s">
        <v>25</v>
      </c>
      <c r="F1935">
        <v>0</v>
      </c>
      <c r="G1935">
        <v>0</v>
      </c>
      <c r="H1935">
        <v>0</v>
      </c>
      <c r="I1935" t="s">
        <v>25</v>
      </c>
      <c r="J1935">
        <v>0</v>
      </c>
      <c r="K1935">
        <v>0</v>
      </c>
      <c r="L1935">
        <v>0</v>
      </c>
      <c r="M1935">
        <v>0</v>
      </c>
      <c r="N1935" t="s">
        <v>25</v>
      </c>
      <c r="O1935" t="s">
        <v>25</v>
      </c>
    </row>
    <row r="1936" spans="1:15">
      <c r="A1936" t="s">
        <v>48</v>
      </c>
      <c r="B1936" t="s">
        <v>215</v>
      </c>
      <c r="C1936">
        <v>1965</v>
      </c>
      <c r="D1936">
        <v>0</v>
      </c>
      <c r="E1936" t="s">
        <v>25</v>
      </c>
      <c r="F1936">
        <v>0</v>
      </c>
      <c r="G1936">
        <v>0</v>
      </c>
      <c r="H1936">
        <v>0</v>
      </c>
      <c r="I1936" t="s">
        <v>25</v>
      </c>
      <c r="J1936">
        <v>0</v>
      </c>
      <c r="K1936">
        <v>0</v>
      </c>
      <c r="L1936">
        <v>0</v>
      </c>
      <c r="M1936">
        <v>0</v>
      </c>
      <c r="N1936" t="s">
        <v>25</v>
      </c>
      <c r="O1936" t="s">
        <v>25</v>
      </c>
    </row>
    <row r="1937" spans="1:15">
      <c r="A1937" t="s">
        <v>48</v>
      </c>
      <c r="B1937" t="s">
        <v>215</v>
      </c>
      <c r="C1937">
        <v>1966</v>
      </c>
      <c r="D1937">
        <v>0</v>
      </c>
      <c r="E1937" t="s">
        <v>25</v>
      </c>
      <c r="F1937">
        <v>0</v>
      </c>
      <c r="G1937">
        <v>0</v>
      </c>
      <c r="H1937">
        <v>0</v>
      </c>
      <c r="I1937" t="s">
        <v>25</v>
      </c>
      <c r="J1937">
        <v>0</v>
      </c>
      <c r="K1937">
        <v>0</v>
      </c>
      <c r="L1937">
        <v>0</v>
      </c>
      <c r="M1937">
        <v>0</v>
      </c>
      <c r="N1937" t="s">
        <v>25</v>
      </c>
      <c r="O1937" t="s">
        <v>25</v>
      </c>
    </row>
    <row r="1938" spans="1:15">
      <c r="A1938" t="s">
        <v>48</v>
      </c>
      <c r="B1938" t="s">
        <v>215</v>
      </c>
      <c r="C1938">
        <v>1967</v>
      </c>
      <c r="D1938">
        <v>0</v>
      </c>
      <c r="E1938" t="s">
        <v>25</v>
      </c>
      <c r="F1938">
        <v>0</v>
      </c>
      <c r="G1938">
        <v>0</v>
      </c>
      <c r="H1938">
        <v>0</v>
      </c>
      <c r="I1938" t="s">
        <v>25</v>
      </c>
      <c r="J1938">
        <v>0</v>
      </c>
      <c r="K1938">
        <v>0</v>
      </c>
      <c r="L1938">
        <v>0</v>
      </c>
      <c r="M1938">
        <v>0</v>
      </c>
      <c r="N1938" t="s">
        <v>25</v>
      </c>
      <c r="O1938" t="s">
        <v>25</v>
      </c>
    </row>
    <row r="1939" spans="1:15">
      <c r="A1939" t="s">
        <v>48</v>
      </c>
      <c r="B1939" t="s">
        <v>215</v>
      </c>
      <c r="C1939">
        <v>1968</v>
      </c>
      <c r="D1939">
        <v>0</v>
      </c>
      <c r="E1939" t="s">
        <v>25</v>
      </c>
      <c r="F1939">
        <v>0</v>
      </c>
      <c r="G1939">
        <v>0</v>
      </c>
      <c r="H1939">
        <v>0</v>
      </c>
      <c r="I1939" t="s">
        <v>25</v>
      </c>
      <c r="J1939">
        <v>0</v>
      </c>
      <c r="K1939">
        <v>0</v>
      </c>
      <c r="L1939">
        <v>0</v>
      </c>
      <c r="M1939">
        <v>0</v>
      </c>
      <c r="N1939" t="s">
        <v>25</v>
      </c>
      <c r="O1939" t="s">
        <v>25</v>
      </c>
    </row>
    <row r="1940" spans="1:15">
      <c r="A1940" t="s">
        <v>48</v>
      </c>
      <c r="B1940" t="s">
        <v>215</v>
      </c>
      <c r="C1940">
        <v>1969</v>
      </c>
      <c r="D1940">
        <v>0</v>
      </c>
      <c r="E1940" t="s">
        <v>25</v>
      </c>
      <c r="F1940">
        <v>0</v>
      </c>
      <c r="G1940">
        <v>0</v>
      </c>
      <c r="H1940">
        <v>0</v>
      </c>
      <c r="I1940" t="s">
        <v>25</v>
      </c>
      <c r="J1940">
        <v>0</v>
      </c>
      <c r="K1940">
        <v>0</v>
      </c>
      <c r="L1940">
        <v>0</v>
      </c>
      <c r="M1940">
        <v>0</v>
      </c>
      <c r="N1940" t="s">
        <v>25</v>
      </c>
      <c r="O1940" t="s">
        <v>25</v>
      </c>
    </row>
    <row r="1941" spans="1:15">
      <c r="A1941" t="s">
        <v>48</v>
      </c>
      <c r="B1941" t="s">
        <v>215</v>
      </c>
      <c r="C1941">
        <v>1970</v>
      </c>
      <c r="D1941">
        <v>1.553974</v>
      </c>
      <c r="E1941" t="s">
        <v>25</v>
      </c>
      <c r="F1941">
        <v>0</v>
      </c>
      <c r="G1941">
        <v>0</v>
      </c>
      <c r="H1941">
        <v>0</v>
      </c>
      <c r="I1941" t="s">
        <v>25</v>
      </c>
      <c r="J1941">
        <v>0.56545000000000001</v>
      </c>
      <c r="K1941">
        <v>0.98852399999999996</v>
      </c>
      <c r="L1941">
        <v>0</v>
      </c>
      <c r="M1941">
        <v>0</v>
      </c>
      <c r="N1941" t="s">
        <v>25</v>
      </c>
      <c r="O1941" t="s">
        <v>25</v>
      </c>
    </row>
    <row r="1942" spans="1:15">
      <c r="A1942" t="s">
        <v>48</v>
      </c>
      <c r="B1942" t="s">
        <v>215</v>
      </c>
      <c r="C1942">
        <v>1971</v>
      </c>
      <c r="D1942">
        <v>3.9389590000000001</v>
      </c>
      <c r="E1942" t="s">
        <v>25</v>
      </c>
      <c r="F1942">
        <v>0</v>
      </c>
      <c r="G1942">
        <v>0</v>
      </c>
      <c r="H1942">
        <v>0</v>
      </c>
      <c r="I1942" t="s">
        <v>25</v>
      </c>
      <c r="J1942">
        <v>1.2761979999999999</v>
      </c>
      <c r="K1942">
        <v>2.6627610000000002</v>
      </c>
      <c r="L1942">
        <v>0</v>
      </c>
      <c r="M1942">
        <v>0</v>
      </c>
      <c r="N1942" t="s">
        <v>25</v>
      </c>
      <c r="O1942" t="s">
        <v>25</v>
      </c>
    </row>
    <row r="1943" spans="1:15">
      <c r="A1943" t="s">
        <v>48</v>
      </c>
      <c r="B1943" t="s">
        <v>215</v>
      </c>
      <c r="C1943">
        <v>1972</v>
      </c>
      <c r="D1943">
        <v>7.5658599999999998</v>
      </c>
      <c r="E1943" t="s">
        <v>25</v>
      </c>
      <c r="F1943">
        <v>0</v>
      </c>
      <c r="G1943">
        <v>0</v>
      </c>
      <c r="H1943">
        <v>0</v>
      </c>
      <c r="I1943" t="s">
        <v>25</v>
      </c>
      <c r="J1943">
        <v>2.704739</v>
      </c>
      <c r="K1943">
        <v>4.8611209999999998</v>
      </c>
      <c r="L1943">
        <v>0</v>
      </c>
      <c r="M1943">
        <v>0</v>
      </c>
      <c r="N1943" t="s">
        <v>25</v>
      </c>
      <c r="O1943" t="s">
        <v>25</v>
      </c>
    </row>
    <row r="1944" spans="1:15">
      <c r="A1944" t="s">
        <v>48</v>
      </c>
      <c r="B1944" t="s">
        <v>215</v>
      </c>
      <c r="C1944">
        <v>1973</v>
      </c>
      <c r="D1944">
        <v>12.502086</v>
      </c>
      <c r="E1944" t="s">
        <v>25</v>
      </c>
      <c r="F1944">
        <v>0</v>
      </c>
      <c r="G1944">
        <v>0</v>
      </c>
      <c r="H1944">
        <v>0</v>
      </c>
      <c r="I1944" t="s">
        <v>25</v>
      </c>
      <c r="J1944">
        <v>4.3529549999999997</v>
      </c>
      <c r="K1944">
        <v>8.1491310000000006</v>
      </c>
      <c r="L1944">
        <v>0</v>
      </c>
      <c r="M1944">
        <v>0</v>
      </c>
      <c r="N1944" t="s">
        <v>25</v>
      </c>
      <c r="O1944" t="s">
        <v>25</v>
      </c>
    </row>
    <row r="1945" spans="1:15">
      <c r="A1945" t="s">
        <v>48</v>
      </c>
      <c r="B1945" t="s">
        <v>215</v>
      </c>
      <c r="C1945">
        <v>1974</v>
      </c>
      <c r="D1945">
        <v>14.661163999999999</v>
      </c>
      <c r="E1945" t="s">
        <v>25</v>
      </c>
      <c r="F1945">
        <v>0</v>
      </c>
      <c r="G1945">
        <v>0</v>
      </c>
      <c r="H1945" t="s">
        <v>25</v>
      </c>
      <c r="I1945" t="s">
        <v>25</v>
      </c>
      <c r="J1945">
        <v>5.9910620000000003</v>
      </c>
      <c r="K1945">
        <v>8.670102</v>
      </c>
      <c r="L1945">
        <v>0</v>
      </c>
      <c r="M1945">
        <v>0</v>
      </c>
      <c r="N1945" t="s">
        <v>25</v>
      </c>
      <c r="O1945" t="s">
        <v>25</v>
      </c>
    </row>
    <row r="1946" spans="1:15">
      <c r="A1946" t="s">
        <v>48</v>
      </c>
      <c r="B1946" t="s">
        <v>215</v>
      </c>
      <c r="C1946">
        <v>1975</v>
      </c>
      <c r="D1946">
        <v>17.589566999999999</v>
      </c>
      <c r="E1946" t="s">
        <v>25</v>
      </c>
      <c r="F1946">
        <v>0</v>
      </c>
      <c r="G1946">
        <v>0</v>
      </c>
      <c r="H1946" t="s">
        <v>25</v>
      </c>
      <c r="I1946" t="s">
        <v>25</v>
      </c>
      <c r="J1946">
        <v>7.9710099999999997</v>
      </c>
      <c r="K1946">
        <v>9.6185569999999991</v>
      </c>
      <c r="L1946">
        <v>0</v>
      </c>
      <c r="M1946">
        <v>0</v>
      </c>
      <c r="N1946" t="s">
        <v>25</v>
      </c>
      <c r="O1946" t="s">
        <v>25</v>
      </c>
    </row>
    <row r="1947" spans="1:15">
      <c r="A1947" t="s">
        <v>48</v>
      </c>
      <c r="B1947" t="s">
        <v>215</v>
      </c>
      <c r="C1947">
        <v>1976</v>
      </c>
      <c r="D1947">
        <v>27.095030000000001</v>
      </c>
      <c r="E1947" t="s">
        <v>25</v>
      </c>
      <c r="F1947">
        <v>0</v>
      </c>
      <c r="G1947">
        <v>0</v>
      </c>
      <c r="H1947" t="s">
        <v>25</v>
      </c>
      <c r="I1947" t="s">
        <v>25</v>
      </c>
      <c r="J1947">
        <v>14.003209999999999</v>
      </c>
      <c r="K1947">
        <v>13.09182</v>
      </c>
      <c r="L1947" t="e">
        <v>#N/A</v>
      </c>
      <c r="M1947">
        <v>0</v>
      </c>
      <c r="N1947" t="s">
        <v>25</v>
      </c>
      <c r="O1947" t="s">
        <v>25</v>
      </c>
    </row>
    <row r="1948" spans="1:15">
      <c r="A1948" t="s">
        <v>48</v>
      </c>
      <c r="B1948" t="s">
        <v>215</v>
      </c>
      <c r="C1948">
        <v>1977</v>
      </c>
      <c r="D1948">
        <v>40.803539999999998</v>
      </c>
      <c r="E1948" t="s">
        <v>25</v>
      </c>
      <c r="F1948">
        <v>0</v>
      </c>
      <c r="G1948">
        <v>0</v>
      </c>
      <c r="H1948" t="s">
        <v>25</v>
      </c>
      <c r="I1948" t="s">
        <v>25</v>
      </c>
      <c r="J1948">
        <v>24.009930000000001</v>
      </c>
      <c r="K1948">
        <v>16.793610000000001</v>
      </c>
      <c r="L1948" t="e">
        <v>#N/A</v>
      </c>
      <c r="M1948">
        <v>0</v>
      </c>
      <c r="N1948" t="s">
        <v>25</v>
      </c>
      <c r="O1948" t="s">
        <v>25</v>
      </c>
    </row>
    <row r="1949" spans="1:15">
      <c r="A1949" t="s">
        <v>48</v>
      </c>
      <c r="B1949" t="s">
        <v>215</v>
      </c>
      <c r="C1949">
        <v>1978</v>
      </c>
      <c r="D1949">
        <v>49.960099999999997</v>
      </c>
      <c r="E1949" t="s">
        <v>25</v>
      </c>
      <c r="F1949">
        <v>0</v>
      </c>
      <c r="G1949">
        <v>0</v>
      </c>
      <c r="H1949" t="s">
        <v>25</v>
      </c>
      <c r="I1949" t="s">
        <v>25</v>
      </c>
      <c r="J1949">
        <v>28.896750000000001</v>
      </c>
      <c r="K1949">
        <v>21.06335</v>
      </c>
      <c r="L1949" t="e">
        <v>#N/A</v>
      </c>
      <c r="M1949">
        <v>0</v>
      </c>
      <c r="N1949" t="s">
        <v>25</v>
      </c>
      <c r="O1949" t="s">
        <v>25</v>
      </c>
    </row>
    <row r="1950" spans="1:15">
      <c r="A1950" t="s">
        <v>48</v>
      </c>
      <c r="B1950" t="s">
        <v>215</v>
      </c>
      <c r="C1950">
        <v>1979</v>
      </c>
      <c r="D1950">
        <v>25.614270000000001</v>
      </c>
      <c r="E1950" t="s">
        <v>25</v>
      </c>
      <c r="F1950">
        <v>0</v>
      </c>
      <c r="G1950">
        <v>0</v>
      </c>
      <c r="H1950" t="s">
        <v>25</v>
      </c>
      <c r="I1950" t="s">
        <v>25</v>
      </c>
      <c r="J1950">
        <v>15.508380000000001</v>
      </c>
      <c r="K1950">
        <v>10.10589</v>
      </c>
      <c r="L1950" t="e">
        <v>#N/A</v>
      </c>
      <c r="M1950">
        <v>0</v>
      </c>
      <c r="N1950" t="s">
        <v>25</v>
      </c>
      <c r="O1950" t="s">
        <v>25</v>
      </c>
    </row>
    <row r="1951" spans="1:15">
      <c r="A1951" t="s">
        <v>48</v>
      </c>
      <c r="B1951" t="s">
        <v>215</v>
      </c>
      <c r="C1951">
        <v>1980</v>
      </c>
      <c r="D1951">
        <v>14.272297</v>
      </c>
      <c r="E1951" t="s">
        <v>25</v>
      </c>
      <c r="F1951">
        <v>0</v>
      </c>
      <c r="G1951">
        <v>0</v>
      </c>
      <c r="H1951" t="s">
        <v>25</v>
      </c>
      <c r="I1951" t="s">
        <v>25</v>
      </c>
      <c r="J1951">
        <v>7.5236669999999997</v>
      </c>
      <c r="K1951">
        <v>6.7486300000000004</v>
      </c>
      <c r="L1951" t="e">
        <v>#N/A</v>
      </c>
      <c r="M1951">
        <v>0</v>
      </c>
      <c r="N1951" t="s">
        <v>25</v>
      </c>
      <c r="O1951" t="s">
        <v>25</v>
      </c>
    </row>
    <row r="1952" spans="1:15">
      <c r="A1952" t="s">
        <v>48</v>
      </c>
      <c r="B1952" t="s">
        <v>215</v>
      </c>
      <c r="C1952">
        <v>1981</v>
      </c>
      <c r="D1952">
        <v>13.006506999999999</v>
      </c>
      <c r="E1952" t="s">
        <v>25</v>
      </c>
      <c r="F1952">
        <v>0</v>
      </c>
      <c r="G1952">
        <v>0</v>
      </c>
      <c r="H1952" t="s">
        <v>25</v>
      </c>
      <c r="I1952" t="s">
        <v>25</v>
      </c>
      <c r="J1952">
        <v>11.347149999999999</v>
      </c>
      <c r="K1952">
        <v>1.659357</v>
      </c>
      <c r="L1952">
        <v>0</v>
      </c>
      <c r="M1952">
        <v>0</v>
      </c>
      <c r="N1952" t="s">
        <v>25</v>
      </c>
      <c r="O1952" t="s">
        <v>25</v>
      </c>
    </row>
    <row r="1953" spans="1:15">
      <c r="A1953" t="s">
        <v>48</v>
      </c>
      <c r="B1953" t="s">
        <v>215</v>
      </c>
      <c r="C1953">
        <v>1982</v>
      </c>
      <c r="D1953">
        <v>34.576180000000001</v>
      </c>
      <c r="E1953" t="s">
        <v>25</v>
      </c>
      <c r="F1953">
        <v>0</v>
      </c>
      <c r="G1953">
        <v>0</v>
      </c>
      <c r="H1953" t="s">
        <v>25</v>
      </c>
      <c r="I1953" t="s">
        <v>25</v>
      </c>
      <c r="J1953">
        <v>14.842420000000001</v>
      </c>
      <c r="K1953">
        <v>19.73376</v>
      </c>
      <c r="L1953">
        <v>0</v>
      </c>
      <c r="M1953">
        <v>0</v>
      </c>
      <c r="N1953" t="s">
        <v>25</v>
      </c>
      <c r="O1953" t="s">
        <v>25</v>
      </c>
    </row>
    <row r="1954" spans="1:15">
      <c r="A1954" t="s">
        <v>48</v>
      </c>
      <c r="B1954" t="s">
        <v>215</v>
      </c>
      <c r="C1954">
        <v>1983</v>
      </c>
      <c r="D1954">
        <v>53.623199999999997</v>
      </c>
      <c r="E1954" t="s">
        <v>25</v>
      </c>
      <c r="F1954">
        <v>0</v>
      </c>
      <c r="G1954">
        <v>0</v>
      </c>
      <c r="H1954" t="s">
        <v>25</v>
      </c>
      <c r="I1954" t="s">
        <v>25</v>
      </c>
      <c r="J1954">
        <v>26.954979999999999</v>
      </c>
      <c r="K1954">
        <v>26.668220000000002</v>
      </c>
      <c r="L1954">
        <v>0</v>
      </c>
      <c r="M1954">
        <v>0</v>
      </c>
      <c r="N1954" t="s">
        <v>25</v>
      </c>
      <c r="O1954" t="s">
        <v>25</v>
      </c>
    </row>
    <row r="1955" spans="1:15">
      <c r="A1955" t="s">
        <v>48</v>
      </c>
      <c r="B1955" t="s">
        <v>215</v>
      </c>
      <c r="C1955">
        <v>1984</v>
      </c>
      <c r="D1955">
        <v>78.893900000000002</v>
      </c>
      <c r="E1955" t="s">
        <v>25</v>
      </c>
      <c r="F1955">
        <v>0</v>
      </c>
      <c r="G1955">
        <v>0</v>
      </c>
      <c r="H1955" t="s">
        <v>25</v>
      </c>
      <c r="I1955" t="s">
        <v>25</v>
      </c>
      <c r="J1955">
        <v>40.217889999999997</v>
      </c>
      <c r="K1955">
        <v>38.676009999999998</v>
      </c>
      <c r="L1955" t="e">
        <v>#N/A</v>
      </c>
      <c r="M1955">
        <v>0</v>
      </c>
      <c r="N1955" t="s">
        <v>25</v>
      </c>
      <c r="O1955" t="s">
        <v>25</v>
      </c>
    </row>
    <row r="1956" spans="1:15">
      <c r="A1956" t="s">
        <v>48</v>
      </c>
      <c r="B1956" t="s">
        <v>215</v>
      </c>
      <c r="C1956">
        <v>1985</v>
      </c>
      <c r="D1956">
        <v>171.32348000000002</v>
      </c>
      <c r="E1956" t="s">
        <v>25</v>
      </c>
      <c r="F1956">
        <v>0</v>
      </c>
      <c r="G1956">
        <v>0</v>
      </c>
      <c r="H1956" t="s">
        <v>25</v>
      </c>
      <c r="I1956" t="s">
        <v>25</v>
      </c>
      <c r="J1956">
        <v>71.598889999999997</v>
      </c>
      <c r="K1956">
        <v>99.724590000000006</v>
      </c>
      <c r="L1956" t="e">
        <v>#N/A</v>
      </c>
      <c r="M1956">
        <v>0</v>
      </c>
      <c r="N1956" t="s">
        <v>25</v>
      </c>
      <c r="O1956" t="s">
        <v>25</v>
      </c>
    </row>
    <row r="1957" spans="1:15">
      <c r="A1957" t="s">
        <v>48</v>
      </c>
      <c r="B1957" t="s">
        <v>215</v>
      </c>
      <c r="C1957">
        <v>1986</v>
      </c>
      <c r="D1957">
        <v>870.72591999999997</v>
      </c>
      <c r="E1957" t="s">
        <v>25</v>
      </c>
      <c r="F1957">
        <v>0</v>
      </c>
      <c r="G1957">
        <v>0</v>
      </c>
      <c r="H1957">
        <v>470</v>
      </c>
      <c r="I1957" t="s">
        <v>25</v>
      </c>
      <c r="J1957">
        <v>43.168019999999999</v>
      </c>
      <c r="K1957">
        <v>140.55789999999999</v>
      </c>
      <c r="L1957">
        <v>217</v>
      </c>
      <c r="M1957">
        <v>0</v>
      </c>
      <c r="N1957" t="s">
        <v>25</v>
      </c>
      <c r="O1957" t="s">
        <v>25</v>
      </c>
    </row>
    <row r="1958" spans="1:15">
      <c r="A1958" t="s">
        <v>48</v>
      </c>
      <c r="B1958" t="s">
        <v>215</v>
      </c>
      <c r="C1958">
        <v>1987</v>
      </c>
      <c r="D1958">
        <v>371.20910000000003</v>
      </c>
      <c r="E1958" t="s">
        <v>25</v>
      </c>
      <c r="F1958">
        <v>0</v>
      </c>
      <c r="G1958">
        <v>0</v>
      </c>
      <c r="H1958" t="e">
        <v>#N/A</v>
      </c>
      <c r="I1958" t="s">
        <v>25</v>
      </c>
      <c r="J1958">
        <v>102.8747</v>
      </c>
      <c r="K1958">
        <v>268.33440000000002</v>
      </c>
      <c r="L1958" t="e">
        <v>#N/A</v>
      </c>
      <c r="M1958">
        <v>0</v>
      </c>
      <c r="N1958" t="s">
        <v>25</v>
      </c>
      <c r="O1958" t="s">
        <v>25</v>
      </c>
    </row>
    <row r="1959" spans="1:15">
      <c r="A1959" t="s">
        <v>48</v>
      </c>
      <c r="B1959" t="s">
        <v>215</v>
      </c>
      <c r="C1959">
        <v>1988</v>
      </c>
      <c r="D1959">
        <v>661.79769999999996</v>
      </c>
      <c r="E1959" t="s">
        <v>25</v>
      </c>
      <c r="F1959">
        <v>0</v>
      </c>
      <c r="G1959">
        <v>0</v>
      </c>
      <c r="H1959" t="e">
        <v>#N/A</v>
      </c>
      <c r="I1959" t="s">
        <v>25</v>
      </c>
      <c r="J1959">
        <v>225.04499999999999</v>
      </c>
      <c r="K1959">
        <v>436.7527</v>
      </c>
      <c r="L1959" t="e">
        <v>#N/A</v>
      </c>
      <c r="M1959">
        <v>0</v>
      </c>
      <c r="N1959" t="s">
        <v>25</v>
      </c>
      <c r="O1959" t="s">
        <v>25</v>
      </c>
    </row>
    <row r="1960" spans="1:15">
      <c r="A1960" t="s">
        <v>48</v>
      </c>
      <c r="B1960" t="s">
        <v>215</v>
      </c>
      <c r="C1960">
        <v>1989</v>
      </c>
      <c r="D1960">
        <v>1052.5879</v>
      </c>
      <c r="E1960" t="s">
        <v>25</v>
      </c>
      <c r="F1960">
        <v>0</v>
      </c>
      <c r="G1960">
        <v>0</v>
      </c>
      <c r="H1960" t="e">
        <v>#N/A</v>
      </c>
      <c r="I1960" t="s">
        <v>25</v>
      </c>
      <c r="J1960">
        <v>392.8073</v>
      </c>
      <c r="K1960">
        <v>659.78060000000005</v>
      </c>
      <c r="L1960" t="e">
        <v>#N/A</v>
      </c>
      <c r="M1960">
        <v>0</v>
      </c>
      <c r="N1960" t="s">
        <v>25</v>
      </c>
      <c r="O1960" t="s">
        <v>25</v>
      </c>
    </row>
    <row r="1961" spans="1:15">
      <c r="A1961" t="s">
        <v>48</v>
      </c>
      <c r="B1961" t="s">
        <v>215</v>
      </c>
      <c r="C1961">
        <v>1990</v>
      </c>
      <c r="D1961">
        <v>2550.7775000000001</v>
      </c>
      <c r="E1961" t="s">
        <v>25</v>
      </c>
      <c r="F1961">
        <v>0</v>
      </c>
      <c r="G1961">
        <v>0</v>
      </c>
      <c r="H1961">
        <v>1052</v>
      </c>
      <c r="I1961" t="s">
        <v>25</v>
      </c>
      <c r="J1961">
        <v>548.7079</v>
      </c>
      <c r="K1961">
        <v>950.06960000000004</v>
      </c>
      <c r="L1961" t="e">
        <v>#N/A</v>
      </c>
      <c r="M1961">
        <v>0</v>
      </c>
      <c r="N1961" t="s">
        <v>25</v>
      </c>
      <c r="O1961" t="s">
        <v>25</v>
      </c>
    </row>
    <row r="1962" spans="1:15">
      <c r="A1962" t="s">
        <v>48</v>
      </c>
      <c r="B1962" t="s">
        <v>215</v>
      </c>
      <c r="C1962">
        <v>1991</v>
      </c>
      <c r="D1962">
        <v>1202.0947000000001</v>
      </c>
      <c r="E1962" t="s">
        <v>25</v>
      </c>
      <c r="F1962">
        <v>0</v>
      </c>
      <c r="G1962">
        <v>0</v>
      </c>
      <c r="H1962" t="e">
        <v>#N/A</v>
      </c>
      <c r="I1962" t="s">
        <v>25</v>
      </c>
      <c r="J1962">
        <v>536.99009999999998</v>
      </c>
      <c r="K1962">
        <v>665.1046</v>
      </c>
      <c r="L1962" t="e">
        <v>#N/A</v>
      </c>
      <c r="M1962">
        <v>0</v>
      </c>
      <c r="N1962" t="s">
        <v>25</v>
      </c>
      <c r="O1962" t="s">
        <v>25</v>
      </c>
    </row>
    <row r="1963" spans="1:15">
      <c r="A1963" t="s">
        <v>48</v>
      </c>
      <c r="B1963" t="s">
        <v>215</v>
      </c>
      <c r="C1963">
        <v>1992</v>
      </c>
      <c r="D1963">
        <v>1540.7766000000001</v>
      </c>
      <c r="E1963" t="s">
        <v>25</v>
      </c>
      <c r="F1963">
        <v>37</v>
      </c>
      <c r="G1963">
        <v>2</v>
      </c>
      <c r="H1963" t="e">
        <v>#N/A</v>
      </c>
      <c r="I1963" t="s">
        <v>25</v>
      </c>
      <c r="J1963">
        <v>828.11260000000004</v>
      </c>
      <c r="K1963">
        <v>673.66399999999999</v>
      </c>
      <c r="L1963" t="e">
        <v>#N/A</v>
      </c>
      <c r="M1963">
        <v>0</v>
      </c>
      <c r="N1963" t="s">
        <v>25</v>
      </c>
      <c r="O1963" t="s">
        <v>25</v>
      </c>
    </row>
    <row r="1964" spans="1:15">
      <c r="A1964" t="s">
        <v>48</v>
      </c>
      <c r="B1964" t="s">
        <v>215</v>
      </c>
      <c r="C1964">
        <v>1993</v>
      </c>
      <c r="D1964">
        <v>1921.6819</v>
      </c>
      <c r="E1964" t="s">
        <v>25</v>
      </c>
      <c r="F1964">
        <v>65</v>
      </c>
      <c r="G1964">
        <v>4</v>
      </c>
      <c r="H1964" t="e">
        <v>#N/A</v>
      </c>
      <c r="I1964" t="s">
        <v>25</v>
      </c>
      <c r="J1964">
        <v>1169.326</v>
      </c>
      <c r="K1964">
        <v>683.35590000000002</v>
      </c>
      <c r="L1964" t="e">
        <v>#N/A</v>
      </c>
      <c r="M1964">
        <v>0</v>
      </c>
      <c r="N1964" t="s">
        <v>25</v>
      </c>
      <c r="O1964" t="s">
        <v>25</v>
      </c>
    </row>
    <row r="1965" spans="1:15">
      <c r="A1965" t="s">
        <v>48</v>
      </c>
      <c r="B1965" t="s">
        <v>215</v>
      </c>
      <c r="C1965">
        <v>1994</v>
      </c>
      <c r="D1965">
        <v>3114.6377000000002</v>
      </c>
      <c r="E1965" t="s">
        <v>25</v>
      </c>
      <c r="F1965">
        <v>0</v>
      </c>
      <c r="G1965">
        <v>0</v>
      </c>
      <c r="H1965">
        <v>1175</v>
      </c>
      <c r="I1965" t="s">
        <v>25</v>
      </c>
      <c r="J1965">
        <v>1267.8219999999999</v>
      </c>
      <c r="K1965">
        <v>671.81569999999999</v>
      </c>
      <c r="L1965" t="e">
        <v>#N/A</v>
      </c>
      <c r="M1965">
        <v>0</v>
      </c>
      <c r="N1965" t="s">
        <v>25</v>
      </c>
      <c r="O1965" t="s">
        <v>25</v>
      </c>
    </row>
    <row r="1966" spans="1:15">
      <c r="A1966" t="s">
        <v>48</v>
      </c>
      <c r="B1966" t="s">
        <v>215</v>
      </c>
      <c r="C1966">
        <v>1995</v>
      </c>
      <c r="D1966">
        <v>1488.7879</v>
      </c>
      <c r="E1966" t="s">
        <v>25</v>
      </c>
      <c r="F1966">
        <v>0</v>
      </c>
      <c r="G1966">
        <v>0</v>
      </c>
      <c r="H1966" t="e">
        <v>#N/A</v>
      </c>
      <c r="I1966" t="s">
        <v>25</v>
      </c>
      <c r="J1966">
        <v>948.26610000000005</v>
      </c>
      <c r="K1966">
        <v>540.52179999999998</v>
      </c>
      <c r="L1966" t="e">
        <v>#N/A</v>
      </c>
      <c r="M1966">
        <v>0</v>
      </c>
      <c r="N1966" t="s">
        <v>25</v>
      </c>
      <c r="O1966" t="s">
        <v>25</v>
      </c>
    </row>
    <row r="1967" spans="1:15">
      <c r="A1967" t="s">
        <v>48</v>
      </c>
      <c r="B1967" t="s">
        <v>215</v>
      </c>
      <c r="C1967">
        <v>1996</v>
      </c>
      <c r="D1967">
        <v>3247.1104999999998</v>
      </c>
      <c r="E1967" t="s">
        <v>25</v>
      </c>
      <c r="F1967">
        <v>0</v>
      </c>
      <c r="G1967">
        <v>0</v>
      </c>
      <c r="H1967">
        <v>1758</v>
      </c>
      <c r="I1967" t="s">
        <v>25</v>
      </c>
      <c r="J1967">
        <v>861.16840000000002</v>
      </c>
      <c r="K1967">
        <v>627.94209999999998</v>
      </c>
      <c r="L1967" t="e">
        <v>#N/A</v>
      </c>
      <c r="M1967">
        <v>0</v>
      </c>
      <c r="N1967" t="s">
        <v>25</v>
      </c>
      <c r="O1967" t="s">
        <v>25</v>
      </c>
    </row>
    <row r="1968" spans="1:15">
      <c r="A1968" t="s">
        <v>48</v>
      </c>
      <c r="B1968" t="s">
        <v>215</v>
      </c>
      <c r="C1968">
        <v>1997</v>
      </c>
      <c r="D1968">
        <v>1599.4432999999999</v>
      </c>
      <c r="E1968" t="s">
        <v>25</v>
      </c>
      <c r="F1968" t="e">
        <v>#N/A</v>
      </c>
      <c r="G1968">
        <v>0</v>
      </c>
      <c r="H1968" t="e">
        <v>#N/A</v>
      </c>
      <c r="I1968" t="s">
        <v>25</v>
      </c>
      <c r="J1968">
        <v>904.68409999999994</v>
      </c>
      <c r="K1968">
        <v>694.75919999999996</v>
      </c>
      <c r="L1968" t="e">
        <v>#N/A</v>
      </c>
      <c r="M1968">
        <v>0</v>
      </c>
      <c r="N1968" t="s">
        <v>25</v>
      </c>
      <c r="O1968" t="s">
        <v>25</v>
      </c>
    </row>
    <row r="1969" spans="1:15">
      <c r="A1969" t="s">
        <v>48</v>
      </c>
      <c r="B1969" t="s">
        <v>215</v>
      </c>
      <c r="C1969">
        <v>1998</v>
      </c>
      <c r="D1969">
        <v>2022.3468</v>
      </c>
      <c r="E1969" t="s">
        <v>25</v>
      </c>
      <c r="F1969">
        <v>21</v>
      </c>
      <c r="G1969">
        <v>2</v>
      </c>
      <c r="H1969" t="e">
        <v>#N/A</v>
      </c>
      <c r="I1969" t="s">
        <v>25</v>
      </c>
      <c r="J1969">
        <v>1160.287</v>
      </c>
      <c r="K1969">
        <v>839.0598</v>
      </c>
      <c r="L1969" t="e">
        <v>#N/A</v>
      </c>
      <c r="M1969">
        <v>0</v>
      </c>
      <c r="N1969" t="s">
        <v>25</v>
      </c>
      <c r="O1969" t="s">
        <v>25</v>
      </c>
    </row>
    <row r="1970" spans="1:15">
      <c r="A1970" t="s">
        <v>48</v>
      </c>
      <c r="B1970" t="s">
        <v>215</v>
      </c>
      <c r="C1970">
        <v>1999</v>
      </c>
      <c r="D1970">
        <v>2238.1239999999998</v>
      </c>
      <c r="E1970" t="s">
        <v>25</v>
      </c>
      <c r="F1970">
        <v>39</v>
      </c>
      <c r="G1970">
        <v>4</v>
      </c>
      <c r="H1970" t="e">
        <v>#N/A</v>
      </c>
      <c r="I1970" t="s">
        <v>25</v>
      </c>
      <c r="J1970">
        <v>1309.029</v>
      </c>
      <c r="K1970">
        <v>886.09500000000003</v>
      </c>
      <c r="L1970" t="e">
        <v>#N/A</v>
      </c>
      <c r="M1970">
        <v>0</v>
      </c>
      <c r="N1970" t="s">
        <v>25</v>
      </c>
      <c r="O1970" t="s">
        <v>25</v>
      </c>
    </row>
    <row r="1971" spans="1:15">
      <c r="A1971" t="s">
        <v>48</v>
      </c>
      <c r="B1971" t="s">
        <v>215</v>
      </c>
      <c r="C1971">
        <v>2000</v>
      </c>
      <c r="D1971">
        <v>2498.2125000000001</v>
      </c>
      <c r="E1971" t="s">
        <v>25</v>
      </c>
      <c r="F1971">
        <v>55</v>
      </c>
      <c r="G1971">
        <v>7</v>
      </c>
      <c r="H1971" t="e">
        <v>#N/A</v>
      </c>
      <c r="I1971" t="s">
        <v>25</v>
      </c>
      <c r="J1971">
        <v>1508.598</v>
      </c>
      <c r="K1971">
        <v>927.61450000000002</v>
      </c>
      <c r="L1971" t="e">
        <v>#N/A</v>
      </c>
      <c r="M1971">
        <v>0</v>
      </c>
      <c r="N1971" t="s">
        <v>25</v>
      </c>
      <c r="O1971" t="s">
        <v>25</v>
      </c>
    </row>
    <row r="1972" spans="1:15">
      <c r="A1972" t="s">
        <v>48</v>
      </c>
      <c r="B1972" t="s">
        <v>215</v>
      </c>
      <c r="C1972">
        <v>2001</v>
      </c>
      <c r="D1972">
        <v>2699.2866000000004</v>
      </c>
      <c r="E1972" t="s">
        <v>25</v>
      </c>
      <c r="F1972">
        <v>34</v>
      </c>
      <c r="G1972">
        <v>0</v>
      </c>
      <c r="H1972" t="e">
        <v>#N/A</v>
      </c>
      <c r="I1972">
        <v>75</v>
      </c>
      <c r="J1972">
        <v>1615.5150000000001</v>
      </c>
      <c r="K1972">
        <v>974.77160000000003</v>
      </c>
      <c r="L1972" t="e">
        <v>#N/A</v>
      </c>
      <c r="M1972">
        <v>0</v>
      </c>
      <c r="N1972" t="s">
        <v>25</v>
      </c>
      <c r="O1972" t="s">
        <v>25</v>
      </c>
    </row>
    <row r="1973" spans="1:15">
      <c r="A1973" t="s">
        <v>48</v>
      </c>
      <c r="B1973" t="s">
        <v>215</v>
      </c>
      <c r="C1973">
        <v>2002</v>
      </c>
      <c r="D1973">
        <v>3123.5889999999999</v>
      </c>
      <c r="E1973" t="s">
        <v>25</v>
      </c>
      <c r="F1973">
        <v>0</v>
      </c>
      <c r="G1973">
        <v>0</v>
      </c>
      <c r="H1973" t="e">
        <v>#N/A</v>
      </c>
      <c r="I1973" t="s">
        <v>25</v>
      </c>
      <c r="J1973">
        <v>2079.0250000000001</v>
      </c>
      <c r="K1973">
        <v>1044.5640000000001</v>
      </c>
      <c r="L1973" t="e">
        <v>#N/A</v>
      </c>
      <c r="M1973">
        <v>0</v>
      </c>
      <c r="N1973" t="s">
        <v>25</v>
      </c>
      <c r="O1973" t="s">
        <v>25</v>
      </c>
    </row>
    <row r="1974" spans="1:15">
      <c r="A1974" t="s">
        <v>48</v>
      </c>
      <c r="B1974" t="s">
        <v>215</v>
      </c>
      <c r="C1974">
        <v>2003</v>
      </c>
      <c r="D1974">
        <v>3680.509</v>
      </c>
      <c r="E1974" t="s">
        <v>25</v>
      </c>
      <c r="F1974">
        <v>0</v>
      </c>
      <c r="G1974">
        <v>0</v>
      </c>
      <c r="H1974" t="e">
        <v>#N/A</v>
      </c>
      <c r="I1974" t="s">
        <v>25</v>
      </c>
      <c r="J1974">
        <v>2550.54</v>
      </c>
      <c r="K1974">
        <v>1129.9690000000001</v>
      </c>
      <c r="L1974" t="e">
        <v>#N/A</v>
      </c>
      <c r="M1974">
        <v>0</v>
      </c>
      <c r="N1974" t="s">
        <v>25</v>
      </c>
      <c r="O1974" t="s">
        <v>25</v>
      </c>
    </row>
    <row r="1975" spans="1:15">
      <c r="A1975" t="s">
        <v>48</v>
      </c>
      <c r="B1975" t="s">
        <v>215</v>
      </c>
      <c r="C1975">
        <v>2004</v>
      </c>
      <c r="D1975">
        <v>7913.4930000000004</v>
      </c>
      <c r="E1975" t="s">
        <v>25</v>
      </c>
      <c r="F1975">
        <v>0</v>
      </c>
      <c r="G1975">
        <v>0</v>
      </c>
      <c r="H1975">
        <v>3016</v>
      </c>
      <c r="I1975" t="s">
        <v>25</v>
      </c>
      <c r="J1975">
        <v>1966.366</v>
      </c>
      <c r="K1975">
        <v>2931.127</v>
      </c>
      <c r="L1975" t="e">
        <v>#N/A</v>
      </c>
      <c r="M1975">
        <v>0</v>
      </c>
      <c r="N1975" t="s">
        <v>25</v>
      </c>
      <c r="O1975" t="s">
        <v>25</v>
      </c>
    </row>
    <row r="1976" spans="1:15">
      <c r="A1976" t="s">
        <v>48</v>
      </c>
      <c r="B1976" t="s">
        <v>215</v>
      </c>
      <c r="C1976">
        <v>2005</v>
      </c>
      <c r="D1976">
        <v>3415.8685</v>
      </c>
      <c r="E1976" t="s">
        <v>25</v>
      </c>
      <c r="F1976">
        <v>0</v>
      </c>
      <c r="G1976">
        <v>0</v>
      </c>
      <c r="H1976" t="e">
        <v>#N/A</v>
      </c>
      <c r="I1976" t="s">
        <v>25</v>
      </c>
      <c r="J1976">
        <v>632.38350000000003</v>
      </c>
      <c r="K1976">
        <v>2783.4850000000001</v>
      </c>
      <c r="L1976" t="e">
        <v>#N/A</v>
      </c>
      <c r="M1976">
        <v>0</v>
      </c>
      <c r="N1976" t="s">
        <v>25</v>
      </c>
      <c r="O1976" t="s">
        <v>25</v>
      </c>
    </row>
    <row r="1977" spans="1:15">
      <c r="A1977" t="s">
        <v>48</v>
      </c>
      <c r="B1977" t="s">
        <v>215</v>
      </c>
      <c r="C1977">
        <v>2006</v>
      </c>
      <c r="D1977">
        <v>3487.91345</v>
      </c>
      <c r="E1977" t="s">
        <v>25</v>
      </c>
      <c r="F1977">
        <v>0</v>
      </c>
      <c r="G1977">
        <v>0</v>
      </c>
      <c r="H1977" t="e">
        <v>#N/A</v>
      </c>
      <c r="I1977" t="s">
        <v>25</v>
      </c>
      <c r="J1977">
        <v>655.70995000000005</v>
      </c>
      <c r="K1977">
        <v>2832.2035000000001</v>
      </c>
      <c r="L1977" t="e">
        <v>#N/A</v>
      </c>
      <c r="M1977">
        <v>0</v>
      </c>
      <c r="N1977" t="s">
        <v>25</v>
      </c>
      <c r="O1977" t="s">
        <v>25</v>
      </c>
    </row>
    <row r="1978" spans="1:15">
      <c r="A1978" t="s">
        <v>48</v>
      </c>
      <c r="B1978" t="s">
        <v>215</v>
      </c>
      <c r="C1978">
        <v>2007</v>
      </c>
      <c r="D1978">
        <v>3926.2296999999999</v>
      </c>
      <c r="E1978" t="s">
        <v>25</v>
      </c>
      <c r="F1978">
        <v>0</v>
      </c>
      <c r="G1978">
        <v>0</v>
      </c>
      <c r="H1978" t="e">
        <v>#N/A</v>
      </c>
      <c r="I1978">
        <v>64</v>
      </c>
      <c r="J1978">
        <v>642.56970000000001</v>
      </c>
      <c r="K1978">
        <v>1119.6600000000001</v>
      </c>
      <c r="L1978">
        <v>2100</v>
      </c>
      <c r="M1978">
        <v>0</v>
      </c>
      <c r="N1978" t="s">
        <v>25</v>
      </c>
      <c r="O1978" t="s">
        <v>25</v>
      </c>
    </row>
    <row r="1979" spans="1:15">
      <c r="A1979" t="s">
        <v>48</v>
      </c>
      <c r="B1979" t="s">
        <v>215</v>
      </c>
      <c r="C1979">
        <v>2008</v>
      </c>
      <c r="D1979">
        <v>2252.3474999999999</v>
      </c>
      <c r="E1979" t="s">
        <v>25</v>
      </c>
      <c r="F1979">
        <v>0</v>
      </c>
      <c r="G1979">
        <v>0</v>
      </c>
      <c r="H1979">
        <v>961</v>
      </c>
      <c r="I1979" t="s">
        <v>25</v>
      </c>
      <c r="J1979">
        <v>480.57979999999998</v>
      </c>
      <c r="K1979">
        <v>810.76769999999999</v>
      </c>
      <c r="L1979">
        <v>0</v>
      </c>
      <c r="M1979">
        <v>0</v>
      </c>
      <c r="N1979" t="s">
        <v>25</v>
      </c>
      <c r="O1979" t="s">
        <v>25</v>
      </c>
    </row>
    <row r="1980" spans="1:15">
      <c r="A1980" t="s">
        <v>48</v>
      </c>
      <c r="B1980" t="s">
        <v>215</v>
      </c>
      <c r="C1980">
        <v>2009</v>
      </c>
      <c r="D1980">
        <v>626.61300000000006</v>
      </c>
      <c r="E1980" t="s">
        <v>25</v>
      </c>
      <c r="F1980">
        <v>0</v>
      </c>
      <c r="G1980">
        <v>0</v>
      </c>
      <c r="H1980" t="e">
        <v>#N/A</v>
      </c>
      <c r="I1980" t="s">
        <v>25</v>
      </c>
      <c r="J1980">
        <v>450.53649999999999</v>
      </c>
      <c r="K1980">
        <v>176.07650000000001</v>
      </c>
      <c r="L1980">
        <v>0</v>
      </c>
      <c r="M1980">
        <v>0</v>
      </c>
      <c r="N1980" t="s">
        <v>25</v>
      </c>
      <c r="O1980" t="s">
        <v>25</v>
      </c>
    </row>
    <row r="1981" spans="1:15">
      <c r="A1981" t="s">
        <v>48</v>
      </c>
      <c r="B1981" t="s">
        <v>215</v>
      </c>
      <c r="C1981">
        <v>2010</v>
      </c>
      <c r="D1981">
        <v>2977.9702036999997</v>
      </c>
      <c r="E1981" t="s">
        <v>25</v>
      </c>
      <c r="F1981">
        <v>0</v>
      </c>
      <c r="G1981">
        <v>0</v>
      </c>
      <c r="H1981">
        <v>2474</v>
      </c>
      <c r="I1981" t="s">
        <v>25</v>
      </c>
      <c r="J1981">
        <v>394.08090950000002</v>
      </c>
      <c r="K1981">
        <v>109.88929419999999</v>
      </c>
      <c r="L1981">
        <v>0</v>
      </c>
      <c r="M1981">
        <v>0</v>
      </c>
      <c r="N1981" t="s">
        <v>25</v>
      </c>
      <c r="O1981" t="s">
        <v>25</v>
      </c>
    </row>
    <row r="1982" spans="1:15">
      <c r="A1982" t="s">
        <v>48</v>
      </c>
      <c r="B1982" t="s">
        <v>215</v>
      </c>
      <c r="C1982">
        <v>2011</v>
      </c>
      <c r="D1982">
        <v>279.5747533</v>
      </c>
      <c r="E1982" t="s">
        <v>25</v>
      </c>
      <c r="F1982">
        <v>0</v>
      </c>
      <c r="G1982">
        <v>0</v>
      </c>
      <c r="H1982">
        <v>0</v>
      </c>
      <c r="I1982" t="s">
        <v>25</v>
      </c>
      <c r="J1982">
        <v>172.580218</v>
      </c>
      <c r="K1982">
        <v>106.9945353</v>
      </c>
      <c r="L1982">
        <v>0</v>
      </c>
      <c r="M1982">
        <v>0</v>
      </c>
      <c r="N1982" t="s">
        <v>25</v>
      </c>
      <c r="O1982" t="s">
        <v>25</v>
      </c>
    </row>
    <row r="1983" spans="1:15">
      <c r="A1983" t="s">
        <v>48</v>
      </c>
      <c r="B1983" t="s">
        <v>215</v>
      </c>
      <c r="C1983">
        <v>2012</v>
      </c>
      <c r="D1983">
        <v>230.26394679999999</v>
      </c>
      <c r="E1983" t="s">
        <v>25</v>
      </c>
      <c r="F1983">
        <v>0</v>
      </c>
      <c r="G1983">
        <v>0</v>
      </c>
      <c r="H1983">
        <v>0</v>
      </c>
      <c r="I1983" t="s">
        <v>25</v>
      </c>
      <c r="J1983">
        <v>121.69296569999999</v>
      </c>
      <c r="K1983">
        <v>108.5709811</v>
      </c>
      <c r="L1983">
        <v>0</v>
      </c>
      <c r="M1983">
        <v>0</v>
      </c>
      <c r="N1983" t="s">
        <v>25</v>
      </c>
      <c r="O1983" t="s">
        <v>25</v>
      </c>
    </row>
    <row r="1984" spans="1:15">
      <c r="A1984" t="s">
        <v>48</v>
      </c>
      <c r="B1984" t="s">
        <v>215</v>
      </c>
      <c r="C1984">
        <v>2013</v>
      </c>
      <c r="D1984">
        <v>248.4185311</v>
      </c>
      <c r="E1984" t="s">
        <v>25</v>
      </c>
      <c r="F1984">
        <v>0</v>
      </c>
      <c r="G1984">
        <v>0</v>
      </c>
      <c r="H1984">
        <v>0</v>
      </c>
      <c r="I1984" t="s">
        <v>25</v>
      </c>
      <c r="J1984">
        <v>135.0070532</v>
      </c>
      <c r="K1984">
        <v>113.41147789999999</v>
      </c>
      <c r="L1984">
        <v>0</v>
      </c>
      <c r="M1984">
        <v>0</v>
      </c>
      <c r="N1984" t="s">
        <v>25</v>
      </c>
      <c r="O1984">
        <v>434.71589999999998</v>
      </c>
    </row>
    <row r="1985" spans="1:15">
      <c r="A1985" t="s">
        <v>48</v>
      </c>
      <c r="B1985" t="s">
        <v>215</v>
      </c>
      <c r="C1985">
        <v>2014</v>
      </c>
      <c r="D1985">
        <v>237.21156450000001</v>
      </c>
      <c r="E1985" t="s">
        <v>25</v>
      </c>
      <c r="F1985">
        <v>0</v>
      </c>
      <c r="G1985">
        <v>0</v>
      </c>
      <c r="H1985">
        <v>0</v>
      </c>
      <c r="I1985" t="s">
        <v>25</v>
      </c>
      <c r="J1985">
        <v>137.21113269999998</v>
      </c>
      <c r="K1985">
        <v>100.00043180000002</v>
      </c>
      <c r="L1985">
        <v>0</v>
      </c>
      <c r="M1985">
        <v>0</v>
      </c>
      <c r="N1985" t="s">
        <v>25</v>
      </c>
      <c r="O1985">
        <v>1039.9490000000001</v>
      </c>
    </row>
    <row r="1986" spans="1:15">
      <c r="A1986" t="s">
        <v>48</v>
      </c>
      <c r="B1986" t="s">
        <v>215</v>
      </c>
      <c r="C1986">
        <v>2015</v>
      </c>
      <c r="D1986">
        <v>221.57387130000001</v>
      </c>
      <c r="E1986" t="s">
        <v>25</v>
      </c>
      <c r="F1986">
        <v>0</v>
      </c>
      <c r="G1986">
        <v>0</v>
      </c>
      <c r="H1986">
        <v>0</v>
      </c>
      <c r="I1986" t="s">
        <v>25</v>
      </c>
      <c r="J1986">
        <v>138.37469909999999</v>
      </c>
      <c r="K1986">
        <v>83.199172200000007</v>
      </c>
      <c r="L1986">
        <v>0</v>
      </c>
      <c r="M1986">
        <v>0</v>
      </c>
      <c r="N1986" t="s">
        <v>25</v>
      </c>
      <c r="O1986">
        <v>928.16129999999998</v>
      </c>
    </row>
    <row r="1987" spans="1:15">
      <c r="A1987" t="s">
        <v>48</v>
      </c>
      <c r="B1987" t="s">
        <v>215</v>
      </c>
      <c r="C1987">
        <v>2016</v>
      </c>
      <c r="D1987">
        <v>715.85106940000003</v>
      </c>
      <c r="E1987" t="s">
        <v>25</v>
      </c>
      <c r="F1987">
        <v>0</v>
      </c>
      <c r="G1987">
        <v>0</v>
      </c>
      <c r="H1987">
        <v>19</v>
      </c>
      <c r="I1987" t="s">
        <v>25</v>
      </c>
      <c r="J1987">
        <v>219.24316230000002</v>
      </c>
      <c r="K1987">
        <v>79.607907099999991</v>
      </c>
      <c r="L1987">
        <v>0</v>
      </c>
      <c r="M1987">
        <v>398</v>
      </c>
      <c r="N1987" t="s">
        <v>25</v>
      </c>
      <c r="O1987">
        <v>675.04600000000005</v>
      </c>
    </row>
    <row r="1988" spans="1:15">
      <c r="A1988" t="s">
        <v>48</v>
      </c>
      <c r="B1988" t="s">
        <v>215</v>
      </c>
      <c r="C1988">
        <v>2017</v>
      </c>
      <c r="D1988">
        <v>1946.7146150999999</v>
      </c>
      <c r="E1988" t="s">
        <v>25</v>
      </c>
      <c r="F1988">
        <v>0</v>
      </c>
      <c r="G1988">
        <v>0</v>
      </c>
      <c r="H1988">
        <v>56</v>
      </c>
      <c r="I1988" t="s">
        <v>25</v>
      </c>
      <c r="J1988">
        <v>1312.2068580999999</v>
      </c>
      <c r="K1988">
        <v>86.507756999999998</v>
      </c>
      <c r="L1988">
        <v>0</v>
      </c>
      <c r="M1988">
        <v>492</v>
      </c>
      <c r="N1988" t="s">
        <v>25</v>
      </c>
      <c r="O1988">
        <v>1732.8810000000001</v>
      </c>
    </row>
    <row r="1989" spans="1:15">
      <c r="A1989" t="s">
        <v>48</v>
      </c>
      <c r="B1989" t="s">
        <v>215</v>
      </c>
      <c r="C1989">
        <v>2018</v>
      </c>
      <c r="D1989">
        <v>492.6906007</v>
      </c>
      <c r="E1989" t="s">
        <v>25</v>
      </c>
      <c r="F1989">
        <v>0</v>
      </c>
      <c r="G1989">
        <v>0</v>
      </c>
      <c r="H1989">
        <v>105</v>
      </c>
      <c r="I1989">
        <v>116</v>
      </c>
      <c r="J1989">
        <v>252.87944999999999</v>
      </c>
      <c r="K1989">
        <v>18.811150700000002</v>
      </c>
      <c r="L1989">
        <v>0</v>
      </c>
      <c r="M1989">
        <v>0</v>
      </c>
      <c r="N1989" t="s">
        <v>25</v>
      </c>
      <c r="O1989">
        <v>2099.527</v>
      </c>
    </row>
    <row r="1990" spans="1:15">
      <c r="A1990" t="s">
        <v>48</v>
      </c>
      <c r="B1990" t="s">
        <v>215</v>
      </c>
      <c r="C1990">
        <v>2019</v>
      </c>
      <c r="D1990">
        <v>1945.3481491999999</v>
      </c>
      <c r="E1990" t="s">
        <v>25</v>
      </c>
      <c r="F1990">
        <v>0</v>
      </c>
      <c r="G1990">
        <v>0</v>
      </c>
      <c r="H1990">
        <v>150</v>
      </c>
      <c r="I1990">
        <v>1635</v>
      </c>
      <c r="J1990">
        <v>142.5479019</v>
      </c>
      <c r="K1990">
        <v>17.800247299999999</v>
      </c>
      <c r="L1990">
        <v>0</v>
      </c>
      <c r="M1990">
        <v>0</v>
      </c>
      <c r="N1990" t="s">
        <v>25</v>
      </c>
      <c r="O1990">
        <v>1900</v>
      </c>
    </row>
    <row r="1991" spans="1:15">
      <c r="A1991" t="s">
        <v>48</v>
      </c>
      <c r="B1991" t="s">
        <v>215</v>
      </c>
      <c r="C1991">
        <v>2020</v>
      </c>
      <c r="D1991">
        <v>642.60024729999998</v>
      </c>
      <c r="E1991" t="s">
        <v>25</v>
      </c>
      <c r="F1991">
        <v>0</v>
      </c>
      <c r="G1991">
        <v>0</v>
      </c>
      <c r="H1991">
        <v>150</v>
      </c>
      <c r="I1991">
        <v>143</v>
      </c>
      <c r="J1991">
        <v>331.8</v>
      </c>
      <c r="K1991">
        <v>17.800247299999999</v>
      </c>
      <c r="L1991">
        <v>0</v>
      </c>
      <c r="M1991">
        <v>0</v>
      </c>
      <c r="N1991" t="s">
        <v>25</v>
      </c>
      <c r="O1991">
        <v>1942</v>
      </c>
    </row>
    <row r="1992" spans="1:15">
      <c r="A1992" t="s">
        <v>49</v>
      </c>
      <c r="B1992" t="s">
        <v>215</v>
      </c>
      <c r="C1992">
        <v>1960</v>
      </c>
      <c r="D1992">
        <v>336</v>
      </c>
      <c r="E1992">
        <v>0</v>
      </c>
      <c r="F1992">
        <v>0</v>
      </c>
      <c r="G1992">
        <v>0</v>
      </c>
      <c r="H1992">
        <v>0</v>
      </c>
      <c r="I1992" t="s">
        <v>25</v>
      </c>
      <c r="J1992">
        <v>0</v>
      </c>
      <c r="K1992">
        <v>225</v>
      </c>
      <c r="L1992">
        <v>0</v>
      </c>
      <c r="M1992">
        <v>0</v>
      </c>
      <c r="N1992">
        <v>111</v>
      </c>
      <c r="O1992" t="s">
        <v>25</v>
      </c>
    </row>
    <row r="1993" spans="1:15">
      <c r="A1993" t="s">
        <v>49</v>
      </c>
      <c r="B1993" t="s">
        <v>215</v>
      </c>
      <c r="C1993">
        <v>1961</v>
      </c>
      <c r="D1993">
        <v>368.81</v>
      </c>
      <c r="E1993">
        <v>0</v>
      </c>
      <c r="F1993">
        <v>0</v>
      </c>
      <c r="G1993">
        <v>0</v>
      </c>
      <c r="H1993">
        <v>0</v>
      </c>
      <c r="I1993" t="s">
        <v>25</v>
      </c>
      <c r="J1993">
        <v>0</v>
      </c>
      <c r="K1993">
        <v>236.81</v>
      </c>
      <c r="L1993">
        <v>0</v>
      </c>
      <c r="M1993">
        <v>15</v>
      </c>
      <c r="N1993">
        <v>117</v>
      </c>
      <c r="O1993" t="s">
        <v>25</v>
      </c>
    </row>
    <row r="1994" spans="1:15">
      <c r="A1994" t="s">
        <v>49</v>
      </c>
      <c r="B1994" t="s">
        <v>215</v>
      </c>
      <c r="C1994">
        <v>1962</v>
      </c>
      <c r="D1994">
        <v>388.59750000000003</v>
      </c>
      <c r="E1994">
        <v>0</v>
      </c>
      <c r="F1994">
        <v>0</v>
      </c>
      <c r="G1994">
        <v>0</v>
      </c>
      <c r="H1994">
        <v>0</v>
      </c>
      <c r="I1994" t="s">
        <v>25</v>
      </c>
      <c r="J1994">
        <v>0</v>
      </c>
      <c r="K1994">
        <v>248.81</v>
      </c>
      <c r="L1994">
        <v>0</v>
      </c>
      <c r="M1994">
        <v>15.7875</v>
      </c>
      <c r="N1994">
        <v>124</v>
      </c>
      <c r="O1994" t="s">
        <v>25</v>
      </c>
    </row>
    <row r="1995" spans="1:15">
      <c r="A1995" t="s">
        <v>49</v>
      </c>
      <c r="B1995" t="s">
        <v>215</v>
      </c>
      <c r="C1995">
        <v>1963</v>
      </c>
      <c r="D1995">
        <v>407.38499999999999</v>
      </c>
      <c r="E1995">
        <v>0</v>
      </c>
      <c r="F1995">
        <v>0</v>
      </c>
      <c r="G1995">
        <v>0</v>
      </c>
      <c r="H1995">
        <v>0</v>
      </c>
      <c r="I1995" t="s">
        <v>25</v>
      </c>
      <c r="J1995">
        <v>0</v>
      </c>
      <c r="K1995">
        <v>260.81</v>
      </c>
      <c r="L1995">
        <v>0</v>
      </c>
      <c r="M1995">
        <v>16.574999999999999</v>
      </c>
      <c r="N1995">
        <v>130</v>
      </c>
      <c r="O1995" t="s">
        <v>25</v>
      </c>
    </row>
    <row r="1996" spans="1:15">
      <c r="A1996" t="s">
        <v>49</v>
      </c>
      <c r="B1996" t="s">
        <v>215</v>
      </c>
      <c r="C1996">
        <v>1964</v>
      </c>
      <c r="D1996">
        <v>428.17250000000001</v>
      </c>
      <c r="E1996">
        <v>0</v>
      </c>
      <c r="F1996">
        <v>0</v>
      </c>
      <c r="G1996">
        <v>0</v>
      </c>
      <c r="H1996">
        <v>0</v>
      </c>
      <c r="I1996" t="s">
        <v>25</v>
      </c>
      <c r="J1996">
        <v>0</v>
      </c>
      <c r="K1996">
        <v>272.81</v>
      </c>
      <c r="L1996">
        <v>0</v>
      </c>
      <c r="M1996">
        <v>17.362500000000001</v>
      </c>
      <c r="N1996">
        <v>138</v>
      </c>
      <c r="O1996" t="s">
        <v>25</v>
      </c>
    </row>
    <row r="1997" spans="1:15">
      <c r="A1997" t="s">
        <v>49</v>
      </c>
      <c r="B1997" t="s">
        <v>215</v>
      </c>
      <c r="C1997">
        <v>1965</v>
      </c>
      <c r="D1997">
        <v>449.96</v>
      </c>
      <c r="E1997">
        <v>0</v>
      </c>
      <c r="F1997">
        <v>0</v>
      </c>
      <c r="G1997">
        <v>0</v>
      </c>
      <c r="H1997">
        <v>0</v>
      </c>
      <c r="I1997" t="s">
        <v>25</v>
      </c>
      <c r="J1997">
        <v>0</v>
      </c>
      <c r="K1997">
        <v>284.81</v>
      </c>
      <c r="L1997">
        <v>0</v>
      </c>
      <c r="M1997">
        <v>18.150000000000002</v>
      </c>
      <c r="N1997">
        <v>147</v>
      </c>
      <c r="O1997" t="s">
        <v>25</v>
      </c>
    </row>
    <row r="1998" spans="1:15">
      <c r="A1998" t="s">
        <v>49</v>
      </c>
      <c r="B1998" t="s">
        <v>215</v>
      </c>
      <c r="C1998">
        <v>1966</v>
      </c>
      <c r="D1998">
        <v>0</v>
      </c>
      <c r="E1998">
        <v>0</v>
      </c>
      <c r="F1998">
        <v>0</v>
      </c>
      <c r="G1998">
        <v>0</v>
      </c>
      <c r="H1998">
        <v>0</v>
      </c>
      <c r="I1998" t="s">
        <v>25</v>
      </c>
      <c r="J1998">
        <v>0</v>
      </c>
      <c r="K1998">
        <v>0</v>
      </c>
      <c r="L1998">
        <v>0</v>
      </c>
      <c r="M1998">
        <v>0</v>
      </c>
      <c r="N1998">
        <v>0</v>
      </c>
      <c r="O1998" t="s">
        <v>25</v>
      </c>
    </row>
    <row r="1999" spans="1:15">
      <c r="A1999" t="s">
        <v>49</v>
      </c>
      <c r="B1999" t="s">
        <v>215</v>
      </c>
      <c r="C1999">
        <v>1967</v>
      </c>
      <c r="D1999">
        <v>0</v>
      </c>
      <c r="E1999">
        <v>0</v>
      </c>
      <c r="F1999">
        <v>0</v>
      </c>
      <c r="G1999">
        <v>0</v>
      </c>
      <c r="H1999">
        <v>0</v>
      </c>
      <c r="I1999" t="s">
        <v>25</v>
      </c>
      <c r="J1999">
        <v>0</v>
      </c>
      <c r="K1999">
        <v>0</v>
      </c>
      <c r="L1999">
        <v>0</v>
      </c>
      <c r="M1999">
        <v>0</v>
      </c>
      <c r="N1999">
        <v>0</v>
      </c>
      <c r="O1999" t="s">
        <v>25</v>
      </c>
    </row>
    <row r="2000" spans="1:15">
      <c r="A2000" t="s">
        <v>49</v>
      </c>
      <c r="B2000" t="s">
        <v>215</v>
      </c>
      <c r="C2000">
        <v>1968</v>
      </c>
      <c r="D2000">
        <v>0</v>
      </c>
      <c r="E2000">
        <v>0</v>
      </c>
      <c r="F2000">
        <v>0</v>
      </c>
      <c r="G2000">
        <v>0</v>
      </c>
      <c r="H2000">
        <v>0</v>
      </c>
      <c r="I2000" t="s">
        <v>25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25</v>
      </c>
    </row>
    <row r="2001" spans="1:15">
      <c r="A2001" t="s">
        <v>49</v>
      </c>
      <c r="B2001" t="s">
        <v>215</v>
      </c>
      <c r="C2001">
        <v>1969</v>
      </c>
      <c r="D2001">
        <v>0</v>
      </c>
      <c r="E2001">
        <v>0</v>
      </c>
      <c r="F2001">
        <v>0</v>
      </c>
      <c r="G2001">
        <v>0</v>
      </c>
      <c r="H2001">
        <v>0</v>
      </c>
      <c r="I2001" t="s">
        <v>25</v>
      </c>
      <c r="J2001">
        <v>0</v>
      </c>
      <c r="K2001">
        <v>0</v>
      </c>
      <c r="L2001">
        <v>0</v>
      </c>
      <c r="M2001">
        <v>0</v>
      </c>
      <c r="N2001">
        <v>0</v>
      </c>
      <c r="O2001" t="s">
        <v>25</v>
      </c>
    </row>
    <row r="2002" spans="1:15">
      <c r="A2002" t="s">
        <v>49</v>
      </c>
      <c r="B2002" t="s">
        <v>215</v>
      </c>
      <c r="C2002">
        <v>1970</v>
      </c>
      <c r="D2002">
        <v>0</v>
      </c>
      <c r="E2002">
        <v>0</v>
      </c>
      <c r="F2002">
        <v>0</v>
      </c>
      <c r="G2002">
        <v>0</v>
      </c>
      <c r="H2002">
        <v>0</v>
      </c>
      <c r="I2002" t="s">
        <v>25</v>
      </c>
      <c r="J2002">
        <v>0</v>
      </c>
      <c r="K2002">
        <v>0</v>
      </c>
      <c r="L2002">
        <v>0</v>
      </c>
      <c r="M2002">
        <v>0</v>
      </c>
      <c r="N2002">
        <v>0</v>
      </c>
      <c r="O2002" t="s">
        <v>25</v>
      </c>
    </row>
    <row r="2003" spans="1:15">
      <c r="A2003" t="s">
        <v>49</v>
      </c>
      <c r="B2003" t="s">
        <v>215</v>
      </c>
      <c r="C2003">
        <v>1971</v>
      </c>
      <c r="D2003">
        <v>0</v>
      </c>
      <c r="E2003">
        <v>0</v>
      </c>
      <c r="F2003">
        <v>0</v>
      </c>
      <c r="G2003">
        <v>0</v>
      </c>
      <c r="H2003">
        <v>0</v>
      </c>
      <c r="I2003" t="s">
        <v>25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25</v>
      </c>
    </row>
    <row r="2004" spans="1:15">
      <c r="A2004" t="s">
        <v>49</v>
      </c>
      <c r="B2004" t="s">
        <v>215</v>
      </c>
      <c r="C2004">
        <v>1972</v>
      </c>
      <c r="D2004">
        <v>0</v>
      </c>
      <c r="E2004">
        <v>0</v>
      </c>
      <c r="F2004">
        <v>0</v>
      </c>
      <c r="G2004">
        <v>0</v>
      </c>
      <c r="H2004">
        <v>0</v>
      </c>
      <c r="I2004" t="s">
        <v>25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25</v>
      </c>
    </row>
    <row r="2005" spans="1:15">
      <c r="A2005" t="s">
        <v>49</v>
      </c>
      <c r="B2005" t="s">
        <v>215</v>
      </c>
      <c r="C2005">
        <v>1973</v>
      </c>
      <c r="D2005">
        <v>0.28562599999999999</v>
      </c>
      <c r="E2005">
        <v>0</v>
      </c>
      <c r="F2005">
        <v>0</v>
      </c>
      <c r="G2005">
        <v>0</v>
      </c>
      <c r="H2005">
        <v>0</v>
      </c>
      <c r="I2005" t="s">
        <v>25</v>
      </c>
      <c r="J2005">
        <v>8.5625999999999994E-2</v>
      </c>
      <c r="K2005">
        <v>0.2</v>
      </c>
      <c r="L2005">
        <v>0</v>
      </c>
      <c r="M2005">
        <v>0</v>
      </c>
      <c r="N2005">
        <v>0</v>
      </c>
      <c r="O2005" t="s">
        <v>25</v>
      </c>
    </row>
    <row r="2006" spans="1:15">
      <c r="A2006" t="s">
        <v>49</v>
      </c>
      <c r="B2006" t="s">
        <v>215</v>
      </c>
      <c r="C2006">
        <v>1974</v>
      </c>
      <c r="D2006">
        <v>6.6999999999999993</v>
      </c>
      <c r="E2006">
        <v>0</v>
      </c>
      <c r="F2006">
        <v>0</v>
      </c>
      <c r="G2006">
        <v>0</v>
      </c>
      <c r="H2006">
        <v>0</v>
      </c>
      <c r="I2006" t="s">
        <v>25</v>
      </c>
      <c r="J2006">
        <v>0</v>
      </c>
      <c r="K2006">
        <v>6.6999999999999993</v>
      </c>
      <c r="L2006">
        <v>0</v>
      </c>
      <c r="M2006">
        <v>0</v>
      </c>
      <c r="N2006">
        <v>0</v>
      </c>
      <c r="O2006" t="s">
        <v>25</v>
      </c>
    </row>
    <row r="2007" spans="1:15">
      <c r="A2007" t="s">
        <v>49</v>
      </c>
      <c r="B2007" t="s">
        <v>215</v>
      </c>
      <c r="C2007">
        <v>1975</v>
      </c>
      <c r="D2007">
        <v>94.32101200000001</v>
      </c>
      <c r="E2007">
        <v>0</v>
      </c>
      <c r="F2007">
        <v>0</v>
      </c>
      <c r="G2007">
        <v>0</v>
      </c>
      <c r="H2007" t="e">
        <v>#N/A</v>
      </c>
      <c r="I2007" t="s">
        <v>25</v>
      </c>
      <c r="J2007">
        <v>5.9210120000000002</v>
      </c>
      <c r="K2007">
        <v>88.4</v>
      </c>
      <c r="L2007" t="e">
        <v>#N/A</v>
      </c>
      <c r="M2007">
        <v>0</v>
      </c>
      <c r="N2007">
        <v>0</v>
      </c>
      <c r="O2007" t="s">
        <v>25</v>
      </c>
    </row>
    <row r="2008" spans="1:15">
      <c r="A2008" t="s">
        <v>49</v>
      </c>
      <c r="B2008" t="s">
        <v>215</v>
      </c>
      <c r="C2008">
        <v>1976</v>
      </c>
      <c r="D2008">
        <v>413</v>
      </c>
      <c r="E2008">
        <v>0</v>
      </c>
      <c r="F2008">
        <v>0</v>
      </c>
      <c r="G2008">
        <v>0</v>
      </c>
      <c r="H2008">
        <v>280</v>
      </c>
      <c r="I2008" t="s">
        <v>25</v>
      </c>
      <c r="J2008" t="e">
        <v>#N/A</v>
      </c>
      <c r="K2008">
        <v>133</v>
      </c>
      <c r="L2008" t="e">
        <v>#N/A</v>
      </c>
      <c r="M2008">
        <v>0</v>
      </c>
      <c r="N2008">
        <v>0</v>
      </c>
      <c r="O2008" t="s">
        <v>25</v>
      </c>
    </row>
    <row r="2009" spans="1:15">
      <c r="A2009" t="s">
        <v>49</v>
      </c>
      <c r="B2009" t="s">
        <v>215</v>
      </c>
      <c r="C2009">
        <v>1977</v>
      </c>
      <c r="D2009">
        <v>554.6</v>
      </c>
      <c r="E2009">
        <v>0</v>
      </c>
      <c r="F2009">
        <v>0</v>
      </c>
      <c r="G2009">
        <v>0</v>
      </c>
      <c r="H2009">
        <v>210</v>
      </c>
      <c r="I2009" t="s">
        <v>25</v>
      </c>
      <c r="J2009" t="e">
        <v>#N/A</v>
      </c>
      <c r="K2009">
        <v>344.6</v>
      </c>
      <c r="L2009" t="e">
        <v>#N/A</v>
      </c>
      <c r="M2009">
        <v>0</v>
      </c>
      <c r="N2009">
        <v>0</v>
      </c>
      <c r="O2009" t="s">
        <v>25</v>
      </c>
    </row>
    <row r="2010" spans="1:15">
      <c r="A2010" t="s">
        <v>49</v>
      </c>
      <c r="B2010" t="s">
        <v>215</v>
      </c>
      <c r="C2010">
        <v>1978</v>
      </c>
      <c r="D2010">
        <v>1702.6</v>
      </c>
      <c r="E2010">
        <v>0</v>
      </c>
      <c r="F2010">
        <v>0</v>
      </c>
      <c r="G2010">
        <v>0</v>
      </c>
      <c r="H2010">
        <v>1147</v>
      </c>
      <c r="I2010" t="s">
        <v>25</v>
      </c>
      <c r="J2010" t="e">
        <v>#N/A</v>
      </c>
      <c r="K2010">
        <v>555.6</v>
      </c>
      <c r="L2010" t="e">
        <v>#N/A</v>
      </c>
      <c r="M2010">
        <v>0</v>
      </c>
      <c r="N2010">
        <v>0</v>
      </c>
      <c r="O2010" t="s">
        <v>25</v>
      </c>
    </row>
    <row r="2011" spans="1:15">
      <c r="A2011" t="s">
        <v>49</v>
      </c>
      <c r="B2011" t="s">
        <v>215</v>
      </c>
      <c r="C2011">
        <v>1979</v>
      </c>
      <c r="D2011">
        <v>2241.5</v>
      </c>
      <c r="E2011">
        <v>125</v>
      </c>
      <c r="F2011">
        <v>0</v>
      </c>
      <c r="G2011">
        <v>0</v>
      </c>
      <c r="H2011">
        <v>1200</v>
      </c>
      <c r="I2011" t="s">
        <v>25</v>
      </c>
      <c r="J2011" t="e">
        <v>#N/A</v>
      </c>
      <c r="K2011">
        <v>470.5</v>
      </c>
      <c r="L2011">
        <v>287</v>
      </c>
      <c r="M2011">
        <v>0</v>
      </c>
      <c r="N2011">
        <v>159</v>
      </c>
      <c r="O2011" t="s">
        <v>25</v>
      </c>
    </row>
    <row r="2012" spans="1:15">
      <c r="A2012" t="s">
        <v>49</v>
      </c>
      <c r="B2012" t="s">
        <v>215</v>
      </c>
      <c r="C2012">
        <v>1980</v>
      </c>
      <c r="D2012">
        <v>1039</v>
      </c>
      <c r="E2012">
        <v>31</v>
      </c>
      <c r="F2012">
        <v>0</v>
      </c>
      <c r="G2012">
        <v>0</v>
      </c>
      <c r="H2012">
        <v>606</v>
      </c>
      <c r="I2012" t="s">
        <v>25</v>
      </c>
      <c r="J2012" t="e">
        <v>#N/A</v>
      </c>
      <c r="K2012" t="e">
        <v>#N/A</v>
      </c>
      <c r="L2012">
        <v>402</v>
      </c>
      <c r="M2012">
        <v>0</v>
      </c>
      <c r="N2012">
        <v>0</v>
      </c>
      <c r="O2012" t="s">
        <v>25</v>
      </c>
    </row>
    <row r="2013" spans="1:15">
      <c r="A2013" t="s">
        <v>49</v>
      </c>
      <c r="B2013" t="s">
        <v>215</v>
      </c>
      <c r="C2013">
        <v>1981</v>
      </c>
      <c r="D2013">
        <v>657.1</v>
      </c>
      <c r="E2013">
        <v>0</v>
      </c>
      <c r="F2013">
        <v>0</v>
      </c>
      <c r="G2013">
        <v>0</v>
      </c>
      <c r="H2013">
        <v>600</v>
      </c>
      <c r="I2013" t="s">
        <v>25</v>
      </c>
      <c r="J2013" t="e">
        <v>#N/A</v>
      </c>
      <c r="K2013">
        <v>52.1</v>
      </c>
      <c r="L2013">
        <v>5</v>
      </c>
      <c r="M2013">
        <v>0</v>
      </c>
      <c r="N2013">
        <v>0</v>
      </c>
      <c r="O2013" t="s">
        <v>25</v>
      </c>
    </row>
    <row r="2014" spans="1:15">
      <c r="A2014" t="s">
        <v>49</v>
      </c>
      <c r="B2014" t="s">
        <v>215</v>
      </c>
      <c r="C2014">
        <v>1982</v>
      </c>
      <c r="D2014">
        <v>667.99040000000002</v>
      </c>
      <c r="E2014">
        <v>0</v>
      </c>
      <c r="F2014">
        <v>0</v>
      </c>
      <c r="G2014">
        <v>0</v>
      </c>
      <c r="H2014" t="e">
        <v>#N/A</v>
      </c>
      <c r="I2014" t="s">
        <v>25</v>
      </c>
      <c r="J2014">
        <v>380.3904</v>
      </c>
      <c r="K2014">
        <v>225.60000000000002</v>
      </c>
      <c r="L2014">
        <v>62</v>
      </c>
      <c r="M2014">
        <v>0</v>
      </c>
      <c r="N2014">
        <v>0</v>
      </c>
      <c r="O2014" t="s">
        <v>25</v>
      </c>
    </row>
    <row r="2015" spans="1:15">
      <c r="A2015" t="s">
        <v>49</v>
      </c>
      <c r="B2015" t="s">
        <v>215</v>
      </c>
      <c r="C2015">
        <v>1983</v>
      </c>
      <c r="D2015">
        <v>1669.3999999999999</v>
      </c>
      <c r="E2015">
        <v>7.1</v>
      </c>
      <c r="F2015">
        <v>0</v>
      </c>
      <c r="G2015">
        <v>0</v>
      </c>
      <c r="H2015">
        <v>1490</v>
      </c>
      <c r="I2015" t="s">
        <v>25</v>
      </c>
      <c r="J2015" t="e">
        <v>#N/A</v>
      </c>
      <c r="K2015">
        <v>114.30000000000001</v>
      </c>
      <c r="L2015">
        <v>58</v>
      </c>
      <c r="M2015">
        <v>0</v>
      </c>
      <c r="N2015">
        <v>0</v>
      </c>
      <c r="O2015" t="s">
        <v>25</v>
      </c>
    </row>
    <row r="2016" spans="1:15">
      <c r="A2016" t="s">
        <v>49</v>
      </c>
      <c r="B2016" t="s">
        <v>215</v>
      </c>
      <c r="C2016">
        <v>1984</v>
      </c>
      <c r="D2016">
        <v>269.73239999999998</v>
      </c>
      <c r="E2016">
        <v>0</v>
      </c>
      <c r="F2016">
        <v>0</v>
      </c>
      <c r="G2016">
        <v>0</v>
      </c>
      <c r="H2016" t="e">
        <v>#N/A</v>
      </c>
      <c r="I2016" t="s">
        <v>25</v>
      </c>
      <c r="J2016">
        <v>118.2324</v>
      </c>
      <c r="K2016">
        <v>87.5</v>
      </c>
      <c r="L2016">
        <v>64</v>
      </c>
      <c r="M2016">
        <v>0</v>
      </c>
      <c r="N2016">
        <v>0</v>
      </c>
      <c r="O2016" t="s">
        <v>25</v>
      </c>
    </row>
    <row r="2017" spans="1:15">
      <c r="A2017" t="s">
        <v>49</v>
      </c>
      <c r="B2017" t="s">
        <v>215</v>
      </c>
      <c r="C2017">
        <v>1985</v>
      </c>
      <c r="D2017">
        <v>551.9</v>
      </c>
      <c r="E2017">
        <v>0</v>
      </c>
      <c r="F2017">
        <v>0</v>
      </c>
      <c r="G2017">
        <v>0</v>
      </c>
      <c r="H2017">
        <v>322</v>
      </c>
      <c r="I2017" t="s">
        <v>25</v>
      </c>
      <c r="J2017" t="e">
        <v>#N/A</v>
      </c>
      <c r="K2017">
        <v>168.9</v>
      </c>
      <c r="L2017">
        <v>61</v>
      </c>
      <c r="M2017">
        <v>0</v>
      </c>
      <c r="N2017">
        <v>0</v>
      </c>
      <c r="O2017" t="s">
        <v>25</v>
      </c>
    </row>
    <row r="2018" spans="1:15">
      <c r="A2018" t="s">
        <v>49</v>
      </c>
      <c r="B2018" t="s">
        <v>215</v>
      </c>
      <c r="C2018">
        <v>1986</v>
      </c>
      <c r="D2018">
        <v>683.9</v>
      </c>
      <c r="E2018">
        <v>0</v>
      </c>
      <c r="F2018">
        <v>0</v>
      </c>
      <c r="G2018">
        <v>0</v>
      </c>
      <c r="H2018">
        <v>350</v>
      </c>
      <c r="I2018" t="s">
        <v>25</v>
      </c>
      <c r="J2018" t="e">
        <v>#N/A</v>
      </c>
      <c r="K2018">
        <v>268.89999999999998</v>
      </c>
      <c r="L2018">
        <v>65</v>
      </c>
      <c r="M2018">
        <v>0</v>
      </c>
      <c r="N2018">
        <v>0</v>
      </c>
      <c r="O2018" t="s">
        <v>25</v>
      </c>
    </row>
    <row r="2019" spans="1:15">
      <c r="A2019" t="s">
        <v>49</v>
      </c>
      <c r="B2019" t="s">
        <v>215</v>
      </c>
      <c r="C2019">
        <v>1987</v>
      </c>
      <c r="D2019">
        <v>1341.5</v>
      </c>
      <c r="E2019">
        <v>0</v>
      </c>
      <c r="F2019">
        <v>0</v>
      </c>
      <c r="G2019">
        <v>0</v>
      </c>
      <c r="H2019">
        <v>883</v>
      </c>
      <c r="I2019" t="s">
        <v>25</v>
      </c>
      <c r="J2019" t="e">
        <v>#N/A</v>
      </c>
      <c r="K2019">
        <v>397.5</v>
      </c>
      <c r="L2019">
        <v>61</v>
      </c>
      <c r="M2019">
        <v>0</v>
      </c>
      <c r="N2019">
        <v>0</v>
      </c>
      <c r="O2019" t="s">
        <v>25</v>
      </c>
    </row>
    <row r="2020" spans="1:15">
      <c r="A2020" t="s">
        <v>49</v>
      </c>
      <c r="B2020" t="s">
        <v>215</v>
      </c>
      <c r="C2020">
        <v>1988</v>
      </c>
      <c r="D2020">
        <v>2070.9011116410989</v>
      </c>
      <c r="E2020">
        <v>856.87291164109911</v>
      </c>
      <c r="F2020">
        <v>0</v>
      </c>
      <c r="G2020">
        <v>0</v>
      </c>
      <c r="H2020" t="e">
        <v>#N/A</v>
      </c>
      <c r="I2020" t="s">
        <v>25</v>
      </c>
      <c r="J2020">
        <v>664.92819999999995</v>
      </c>
      <c r="K2020">
        <v>549.1</v>
      </c>
      <c r="L2020" t="s">
        <v>25</v>
      </c>
      <c r="M2020">
        <v>0</v>
      </c>
      <c r="N2020">
        <v>0</v>
      </c>
      <c r="O2020" t="s">
        <v>25</v>
      </c>
    </row>
    <row r="2021" spans="1:15">
      <c r="A2021" t="s">
        <v>49</v>
      </c>
      <c r="B2021" t="s">
        <v>215</v>
      </c>
      <c r="C2021">
        <v>1989</v>
      </c>
      <c r="D2021">
        <v>2956.5714395134278</v>
      </c>
      <c r="E2021">
        <v>765.00143951342761</v>
      </c>
      <c r="F2021">
        <v>0</v>
      </c>
      <c r="G2021">
        <v>0</v>
      </c>
      <c r="H2021">
        <v>1530</v>
      </c>
      <c r="I2021" t="s">
        <v>25</v>
      </c>
      <c r="J2021" t="e">
        <v>#N/A</v>
      </c>
      <c r="K2021">
        <v>661.57</v>
      </c>
      <c r="L2021" t="s">
        <v>25</v>
      </c>
      <c r="M2021">
        <v>0</v>
      </c>
      <c r="N2021">
        <v>0</v>
      </c>
      <c r="O2021" t="s">
        <v>25</v>
      </c>
    </row>
    <row r="2022" spans="1:15">
      <c r="A2022" t="s">
        <v>49</v>
      </c>
      <c r="B2022" t="s">
        <v>215</v>
      </c>
      <c r="C2022">
        <v>1990</v>
      </c>
      <c r="D2022">
        <v>1729.3282174999999</v>
      </c>
      <c r="E2022" t="e">
        <v>#N/A</v>
      </c>
      <c r="F2022">
        <v>0</v>
      </c>
      <c r="G2022">
        <v>0</v>
      </c>
      <c r="H2022" t="e">
        <v>#N/A</v>
      </c>
      <c r="I2022" t="s">
        <v>25</v>
      </c>
      <c r="J2022">
        <v>947.63229999999999</v>
      </c>
      <c r="K2022">
        <v>781.69591749999984</v>
      </c>
      <c r="L2022" t="s">
        <v>25</v>
      </c>
      <c r="M2022">
        <v>0</v>
      </c>
      <c r="N2022">
        <v>0</v>
      </c>
      <c r="O2022" t="s">
        <v>25</v>
      </c>
    </row>
    <row r="2023" spans="1:15">
      <c r="A2023" t="s">
        <v>49</v>
      </c>
      <c r="B2023" t="s">
        <v>215</v>
      </c>
      <c r="C2023">
        <v>1991</v>
      </c>
      <c r="D2023">
        <v>2456.7035285000002</v>
      </c>
      <c r="E2023" t="e">
        <v>#N/A</v>
      </c>
      <c r="F2023">
        <v>0</v>
      </c>
      <c r="G2023">
        <v>0</v>
      </c>
      <c r="H2023" t="e">
        <v>#N/A</v>
      </c>
      <c r="I2023" t="s">
        <v>25</v>
      </c>
      <c r="J2023">
        <v>1621.9269999999999</v>
      </c>
      <c r="K2023">
        <v>834.77652850000004</v>
      </c>
      <c r="L2023" t="s">
        <v>25</v>
      </c>
      <c r="M2023">
        <v>0</v>
      </c>
      <c r="N2023">
        <v>0</v>
      </c>
      <c r="O2023" t="s">
        <v>25</v>
      </c>
    </row>
    <row r="2024" spans="1:15">
      <c r="A2024" t="s">
        <v>49</v>
      </c>
      <c r="B2024" t="s">
        <v>215</v>
      </c>
      <c r="C2024">
        <v>1992</v>
      </c>
      <c r="D2024">
        <v>3826.9449047560624</v>
      </c>
      <c r="E2024">
        <v>488.16037395606247</v>
      </c>
      <c r="F2024">
        <v>0</v>
      </c>
      <c r="G2024">
        <v>0</v>
      </c>
      <c r="H2024" t="e">
        <v>#N/A</v>
      </c>
      <c r="I2024" t="s">
        <v>25</v>
      </c>
      <c r="J2024">
        <v>2414.114</v>
      </c>
      <c r="K2024">
        <v>924.67053079999994</v>
      </c>
      <c r="L2024" t="s">
        <v>25</v>
      </c>
      <c r="M2024">
        <v>0</v>
      </c>
      <c r="N2024">
        <v>0</v>
      </c>
      <c r="O2024" t="s">
        <v>25</v>
      </c>
    </row>
    <row r="2025" spans="1:15">
      <c r="A2025" t="s">
        <v>49</v>
      </c>
      <c r="B2025" t="s">
        <v>215</v>
      </c>
      <c r="C2025">
        <v>1993</v>
      </c>
      <c r="D2025">
        <v>4752.1315425419152</v>
      </c>
      <c r="E2025">
        <v>517.62030644191566</v>
      </c>
      <c r="F2025" t="e">
        <v>#N/A</v>
      </c>
      <c r="G2025">
        <v>0</v>
      </c>
      <c r="H2025" t="e">
        <v>#N/A</v>
      </c>
      <c r="I2025" t="s">
        <v>25</v>
      </c>
      <c r="J2025">
        <v>3217.3939999999998</v>
      </c>
      <c r="K2025">
        <v>1017.1172360999999</v>
      </c>
      <c r="L2025" t="s">
        <v>25</v>
      </c>
      <c r="M2025">
        <v>0</v>
      </c>
      <c r="N2025">
        <v>0</v>
      </c>
      <c r="O2025" t="s">
        <v>25</v>
      </c>
    </row>
    <row r="2026" spans="1:15">
      <c r="A2026" t="s">
        <v>49</v>
      </c>
      <c r="B2026" t="s">
        <v>215</v>
      </c>
      <c r="C2026">
        <v>1994</v>
      </c>
      <c r="D2026">
        <v>6087.8345414067753</v>
      </c>
      <c r="E2026">
        <v>574.50641550677528</v>
      </c>
      <c r="F2026">
        <v>24</v>
      </c>
      <c r="G2026">
        <v>18</v>
      </c>
      <c r="H2026" t="e">
        <v>#N/A</v>
      </c>
      <c r="I2026" t="s">
        <v>25</v>
      </c>
      <c r="J2026">
        <v>4372.1570000000002</v>
      </c>
      <c r="K2026">
        <v>1099.1711259000001</v>
      </c>
      <c r="L2026" t="s">
        <v>25</v>
      </c>
      <c r="M2026">
        <v>0</v>
      </c>
      <c r="N2026">
        <v>0</v>
      </c>
      <c r="O2026" t="s">
        <v>25</v>
      </c>
    </row>
    <row r="2027" spans="1:15">
      <c r="A2027" t="s">
        <v>49</v>
      </c>
      <c r="B2027" t="s">
        <v>215</v>
      </c>
      <c r="C2027">
        <v>1995</v>
      </c>
      <c r="D2027">
        <v>8118.7644207424519</v>
      </c>
      <c r="E2027">
        <v>612.84052144245186</v>
      </c>
      <c r="F2027">
        <v>43</v>
      </c>
      <c r="G2027">
        <v>38</v>
      </c>
      <c r="H2027" t="e">
        <v>#N/A</v>
      </c>
      <c r="I2027" t="s">
        <v>25</v>
      </c>
      <c r="J2027">
        <v>6282.1949999999997</v>
      </c>
      <c r="K2027">
        <v>1142.7288993</v>
      </c>
      <c r="L2027" t="s">
        <v>25</v>
      </c>
      <c r="M2027">
        <v>0</v>
      </c>
      <c r="N2027">
        <v>0</v>
      </c>
      <c r="O2027" t="s">
        <v>25</v>
      </c>
    </row>
    <row r="2028" spans="1:15">
      <c r="A2028" t="s">
        <v>49</v>
      </c>
      <c r="B2028" t="s">
        <v>215</v>
      </c>
      <c r="C2028">
        <v>1996</v>
      </c>
      <c r="D2028">
        <v>8268.1960082543046</v>
      </c>
      <c r="E2028">
        <v>583.77594545430429</v>
      </c>
      <c r="F2028">
        <v>59</v>
      </c>
      <c r="G2028">
        <v>55</v>
      </c>
      <c r="H2028" t="e">
        <v>#N/A</v>
      </c>
      <c r="I2028" t="s">
        <v>25</v>
      </c>
      <c r="J2028">
        <v>6425.8410000000003</v>
      </c>
      <c r="K2028">
        <v>1144.5790628</v>
      </c>
      <c r="L2028" t="s">
        <v>25</v>
      </c>
      <c r="M2028">
        <v>0</v>
      </c>
      <c r="N2028">
        <v>0</v>
      </c>
      <c r="O2028" t="s">
        <v>25</v>
      </c>
    </row>
    <row r="2029" spans="1:15">
      <c r="A2029" t="s">
        <v>49</v>
      </c>
      <c r="B2029" t="s">
        <v>215</v>
      </c>
      <c r="C2029">
        <v>1997</v>
      </c>
      <c r="D2029">
        <v>8172.0399795955436</v>
      </c>
      <c r="E2029">
        <v>572.60954119554413</v>
      </c>
      <c r="F2029">
        <v>72</v>
      </c>
      <c r="G2029">
        <v>76</v>
      </c>
      <c r="H2029" t="e">
        <v>#N/A</v>
      </c>
      <c r="I2029" t="s">
        <v>25</v>
      </c>
      <c r="J2029">
        <v>6322.4780000000001</v>
      </c>
      <c r="K2029">
        <v>1128.9524384000001</v>
      </c>
      <c r="L2029" t="s">
        <v>25</v>
      </c>
      <c r="M2029">
        <v>0</v>
      </c>
      <c r="N2029">
        <v>0</v>
      </c>
      <c r="O2029" t="s">
        <v>25</v>
      </c>
    </row>
    <row r="2030" spans="1:15">
      <c r="A2030" t="s">
        <v>49</v>
      </c>
      <c r="B2030" t="s">
        <v>215</v>
      </c>
      <c r="C2030">
        <v>1998</v>
      </c>
      <c r="D2030">
        <v>8981.4637900940688</v>
      </c>
      <c r="E2030">
        <v>623.46895879406759</v>
      </c>
      <c r="F2030">
        <v>86</v>
      </c>
      <c r="G2030">
        <v>98</v>
      </c>
      <c r="H2030" t="e">
        <v>#N/A</v>
      </c>
      <c r="I2030" t="s">
        <v>25</v>
      </c>
      <c r="J2030">
        <v>6985.6080000000002</v>
      </c>
      <c r="K2030">
        <v>1188.3868313000003</v>
      </c>
      <c r="L2030" t="s">
        <v>25</v>
      </c>
      <c r="M2030">
        <v>0</v>
      </c>
      <c r="N2030">
        <v>0</v>
      </c>
      <c r="O2030" t="s">
        <v>25</v>
      </c>
    </row>
    <row r="2031" spans="1:15">
      <c r="A2031" t="s">
        <v>49</v>
      </c>
      <c r="B2031" t="s">
        <v>215</v>
      </c>
      <c r="C2031">
        <v>1999</v>
      </c>
      <c r="D2031">
        <v>8549.6323490359919</v>
      </c>
      <c r="E2031">
        <v>632.67448183599151</v>
      </c>
      <c r="F2031">
        <v>100</v>
      </c>
      <c r="G2031">
        <v>124</v>
      </c>
      <c r="H2031" t="e">
        <v>#N/A</v>
      </c>
      <c r="I2031" t="s">
        <v>25</v>
      </c>
      <c r="J2031">
        <v>7019.723</v>
      </c>
      <c r="K2031">
        <v>673.23486720000005</v>
      </c>
      <c r="L2031" t="s">
        <v>25</v>
      </c>
      <c r="M2031">
        <v>0</v>
      </c>
      <c r="N2031">
        <v>0</v>
      </c>
      <c r="O2031" t="s">
        <v>25</v>
      </c>
    </row>
    <row r="2032" spans="1:15">
      <c r="A2032" t="s">
        <v>49</v>
      </c>
      <c r="B2032" t="s">
        <v>215</v>
      </c>
      <c r="C2032">
        <v>2000</v>
      </c>
      <c r="D2032">
        <v>8623.2991524092049</v>
      </c>
      <c r="E2032">
        <v>632.22122820920458</v>
      </c>
      <c r="F2032">
        <v>113</v>
      </c>
      <c r="G2032">
        <v>149</v>
      </c>
      <c r="H2032" t="e">
        <v>#N/A</v>
      </c>
      <c r="I2032" t="s">
        <v>25</v>
      </c>
      <c r="J2032">
        <v>7062.0010000000002</v>
      </c>
      <c r="K2032">
        <v>667.07692420000001</v>
      </c>
      <c r="L2032" t="s">
        <v>25</v>
      </c>
      <c r="M2032">
        <v>0</v>
      </c>
      <c r="N2032">
        <v>0</v>
      </c>
      <c r="O2032" t="s">
        <v>25</v>
      </c>
    </row>
    <row r="2033" spans="1:15">
      <c r="A2033" t="s">
        <v>49</v>
      </c>
      <c r="B2033" t="s">
        <v>215</v>
      </c>
      <c r="C2033">
        <v>2001</v>
      </c>
      <c r="D2033">
        <v>8618.4194710094253</v>
      </c>
      <c r="E2033">
        <v>635.22202320942574</v>
      </c>
      <c r="F2033">
        <v>126</v>
      </c>
      <c r="G2033">
        <v>170</v>
      </c>
      <c r="H2033" t="e">
        <v>#N/A</v>
      </c>
      <c r="I2033" t="s">
        <v>25</v>
      </c>
      <c r="J2033">
        <v>7028.0010382</v>
      </c>
      <c r="K2033">
        <v>659.19640959999992</v>
      </c>
      <c r="L2033" t="s">
        <v>25</v>
      </c>
      <c r="M2033">
        <v>0</v>
      </c>
      <c r="N2033">
        <v>0</v>
      </c>
      <c r="O2033" t="s">
        <v>25</v>
      </c>
    </row>
    <row r="2034" spans="1:15">
      <c r="A2034" t="s">
        <v>49</v>
      </c>
      <c r="B2034" t="s">
        <v>215</v>
      </c>
      <c r="C2034">
        <v>2002</v>
      </c>
      <c r="D2034">
        <v>10419.906468693091</v>
      </c>
      <c r="E2034">
        <v>706.8366625930903</v>
      </c>
      <c r="F2034">
        <v>132</v>
      </c>
      <c r="G2034">
        <v>206</v>
      </c>
      <c r="H2034">
        <v>8980</v>
      </c>
      <c r="I2034" t="s">
        <v>25</v>
      </c>
      <c r="J2034" t="e">
        <v>#N/A</v>
      </c>
      <c r="K2034">
        <v>395.06980610000005</v>
      </c>
      <c r="L2034" t="s">
        <v>25</v>
      </c>
      <c r="M2034">
        <v>0</v>
      </c>
      <c r="N2034">
        <v>0</v>
      </c>
      <c r="O2034" t="s">
        <v>25</v>
      </c>
    </row>
    <row r="2035" spans="1:15">
      <c r="A2035" t="s">
        <v>49</v>
      </c>
      <c r="B2035" t="s">
        <v>215</v>
      </c>
      <c r="C2035">
        <v>2003</v>
      </c>
      <c r="D2035">
        <v>4401.5976375</v>
      </c>
      <c r="E2035">
        <v>0</v>
      </c>
      <c r="F2035">
        <v>0</v>
      </c>
      <c r="G2035">
        <v>0</v>
      </c>
      <c r="H2035" t="e">
        <v>#N/A</v>
      </c>
      <c r="I2035" t="s">
        <v>25</v>
      </c>
      <c r="J2035">
        <v>4198.9692297000001</v>
      </c>
      <c r="K2035">
        <v>202.62840779999999</v>
      </c>
      <c r="L2035" t="s">
        <v>25</v>
      </c>
      <c r="M2035">
        <v>0</v>
      </c>
      <c r="N2035">
        <v>0</v>
      </c>
      <c r="O2035" t="s">
        <v>25</v>
      </c>
    </row>
    <row r="2036" spans="1:15">
      <c r="A2036" t="s">
        <v>49</v>
      </c>
      <c r="B2036" t="s">
        <v>215</v>
      </c>
      <c r="C2036">
        <v>2004</v>
      </c>
      <c r="D2036">
        <v>1353.8392295000001</v>
      </c>
      <c r="E2036">
        <v>0</v>
      </c>
      <c r="F2036">
        <v>0</v>
      </c>
      <c r="G2036">
        <v>0</v>
      </c>
      <c r="H2036" t="e">
        <v>#N/A</v>
      </c>
      <c r="I2036" t="s">
        <v>25</v>
      </c>
      <c r="J2036">
        <v>1148.8883539000001</v>
      </c>
      <c r="K2036">
        <v>204.95087559999996</v>
      </c>
      <c r="L2036" t="s">
        <v>25</v>
      </c>
      <c r="M2036">
        <v>0</v>
      </c>
      <c r="N2036">
        <v>0</v>
      </c>
      <c r="O2036" t="s">
        <v>25</v>
      </c>
    </row>
    <row r="2037" spans="1:15">
      <c r="A2037" t="s">
        <v>49</v>
      </c>
      <c r="B2037" t="s">
        <v>215</v>
      </c>
      <c r="C2037">
        <v>2005</v>
      </c>
      <c r="D2037">
        <v>1407.064451</v>
      </c>
      <c r="E2037">
        <v>0</v>
      </c>
      <c r="F2037">
        <v>0</v>
      </c>
      <c r="G2037">
        <v>0</v>
      </c>
      <c r="H2037" t="e">
        <v>#N/A</v>
      </c>
      <c r="I2037" t="s">
        <v>25</v>
      </c>
      <c r="J2037">
        <v>1200.5273270999999</v>
      </c>
      <c r="K2037">
        <v>206.53712390000001</v>
      </c>
      <c r="L2037" t="s">
        <v>25</v>
      </c>
      <c r="M2037">
        <v>0</v>
      </c>
      <c r="N2037">
        <v>0</v>
      </c>
      <c r="O2037" t="s">
        <v>25</v>
      </c>
    </row>
    <row r="2038" spans="1:15">
      <c r="A2038" t="s">
        <v>49</v>
      </c>
      <c r="B2038" t="s">
        <v>215</v>
      </c>
      <c r="C2038">
        <v>2006</v>
      </c>
      <c r="D2038">
        <v>1606.5406559</v>
      </c>
      <c r="E2038">
        <v>0</v>
      </c>
      <c r="F2038">
        <v>0</v>
      </c>
      <c r="G2038">
        <v>0</v>
      </c>
      <c r="H2038" t="e">
        <v>#N/A</v>
      </c>
      <c r="I2038" t="s">
        <v>25</v>
      </c>
      <c r="J2038">
        <v>1403.5161343</v>
      </c>
      <c r="K2038">
        <v>203.02452159999999</v>
      </c>
      <c r="L2038" t="s">
        <v>25</v>
      </c>
      <c r="M2038">
        <v>0</v>
      </c>
      <c r="N2038">
        <v>0</v>
      </c>
      <c r="O2038" t="s">
        <v>25</v>
      </c>
    </row>
    <row r="2039" spans="1:15">
      <c r="A2039" t="s">
        <v>49</v>
      </c>
      <c r="B2039" t="s">
        <v>215</v>
      </c>
      <c r="C2039">
        <v>2007</v>
      </c>
      <c r="D2039">
        <v>1720.4162314</v>
      </c>
      <c r="E2039">
        <v>0</v>
      </c>
      <c r="F2039">
        <v>0</v>
      </c>
      <c r="G2039">
        <v>0</v>
      </c>
      <c r="H2039" t="e">
        <v>#N/A</v>
      </c>
      <c r="I2039">
        <v>29</v>
      </c>
      <c r="J2039">
        <v>1422.4128779</v>
      </c>
      <c r="K2039">
        <v>269.0033535</v>
      </c>
      <c r="L2039" t="s">
        <v>25</v>
      </c>
      <c r="M2039">
        <v>0</v>
      </c>
      <c r="N2039">
        <v>0</v>
      </c>
      <c r="O2039" t="s">
        <v>25</v>
      </c>
    </row>
    <row r="2040" spans="1:15">
      <c r="A2040" t="s">
        <v>49</v>
      </c>
      <c r="B2040" t="s">
        <v>215</v>
      </c>
      <c r="C2040">
        <v>2008</v>
      </c>
      <c r="D2040">
        <v>2046.3651027999999</v>
      </c>
      <c r="E2040">
        <v>0</v>
      </c>
      <c r="F2040">
        <v>0</v>
      </c>
      <c r="G2040">
        <v>0</v>
      </c>
      <c r="H2040" t="e">
        <v>#N/A</v>
      </c>
      <c r="I2040" t="s">
        <v>25</v>
      </c>
      <c r="J2040">
        <v>1721.1496456</v>
      </c>
      <c r="K2040">
        <v>325.2154572</v>
      </c>
      <c r="L2040" t="s">
        <v>25</v>
      </c>
      <c r="M2040">
        <v>0</v>
      </c>
      <c r="N2040">
        <v>0</v>
      </c>
      <c r="O2040">
        <v>1502.693</v>
      </c>
    </row>
    <row r="2041" spans="1:15">
      <c r="A2041" t="s">
        <v>49</v>
      </c>
      <c r="B2041" t="s">
        <v>215</v>
      </c>
      <c r="C2041">
        <v>2009</v>
      </c>
      <c r="D2041">
        <v>2326.6547344999999</v>
      </c>
      <c r="E2041">
        <v>0</v>
      </c>
      <c r="F2041">
        <v>0</v>
      </c>
      <c r="G2041">
        <v>0</v>
      </c>
      <c r="H2041" t="e">
        <v>#N/A</v>
      </c>
      <c r="I2041" t="s">
        <v>25</v>
      </c>
      <c r="J2041">
        <v>1960.3330110999998</v>
      </c>
      <c r="K2041">
        <v>366.3217234</v>
      </c>
      <c r="L2041" t="s">
        <v>25</v>
      </c>
      <c r="M2041">
        <v>0</v>
      </c>
      <c r="N2041">
        <v>0</v>
      </c>
      <c r="O2041">
        <v>1035.703</v>
      </c>
    </row>
    <row r="2042" spans="1:15">
      <c r="A2042" t="s">
        <v>49</v>
      </c>
      <c r="B2042" t="s">
        <v>215</v>
      </c>
      <c r="C2042">
        <v>2010</v>
      </c>
      <c r="D2042">
        <v>3246.7248592999999</v>
      </c>
      <c r="E2042">
        <v>0</v>
      </c>
      <c r="F2042">
        <v>0</v>
      </c>
      <c r="G2042">
        <v>0</v>
      </c>
      <c r="H2042">
        <v>2957</v>
      </c>
      <c r="I2042" t="s">
        <v>25</v>
      </c>
      <c r="J2042">
        <v>180.6223415999998</v>
      </c>
      <c r="K2042">
        <v>109.10251770000001</v>
      </c>
      <c r="L2042" t="s">
        <v>25</v>
      </c>
      <c r="M2042">
        <v>0</v>
      </c>
      <c r="N2042">
        <v>0</v>
      </c>
      <c r="O2042">
        <v>1360.9269999999999</v>
      </c>
    </row>
    <row r="2043" spans="1:15">
      <c r="A2043" t="s">
        <v>49</v>
      </c>
      <c r="B2043" t="s">
        <v>215</v>
      </c>
      <c r="C2043">
        <v>2011</v>
      </c>
      <c r="D2043">
        <v>187.59140359999998</v>
      </c>
      <c r="E2043">
        <v>0</v>
      </c>
      <c r="F2043">
        <v>0</v>
      </c>
      <c r="G2043">
        <v>0</v>
      </c>
      <c r="H2043" t="e">
        <v>#N/A</v>
      </c>
      <c r="I2043" t="s">
        <v>25</v>
      </c>
      <c r="J2043">
        <v>187.50859399999999</v>
      </c>
      <c r="K2043">
        <v>8.2809600000000011E-2</v>
      </c>
      <c r="L2043">
        <v>0</v>
      </c>
      <c r="M2043">
        <v>0</v>
      </c>
      <c r="N2043">
        <v>0</v>
      </c>
      <c r="O2043">
        <v>1417.777</v>
      </c>
    </row>
    <row r="2044" spans="1:15">
      <c r="A2044" t="s">
        <v>49</v>
      </c>
      <c r="B2044" t="s">
        <v>215</v>
      </c>
      <c r="C2044">
        <v>2012</v>
      </c>
      <c r="D2044">
        <v>183.51568639999999</v>
      </c>
      <c r="E2044">
        <v>0</v>
      </c>
      <c r="F2044">
        <v>0</v>
      </c>
      <c r="G2044">
        <v>0</v>
      </c>
      <c r="H2044">
        <v>0</v>
      </c>
      <c r="I2044" t="s">
        <v>25</v>
      </c>
      <c r="J2044">
        <v>183.51568639999999</v>
      </c>
      <c r="K2044">
        <v>0</v>
      </c>
      <c r="L2044">
        <v>0</v>
      </c>
      <c r="M2044">
        <v>0</v>
      </c>
      <c r="N2044">
        <v>0</v>
      </c>
      <c r="O2044">
        <v>1391.7070000000001</v>
      </c>
    </row>
    <row r="2045" spans="1:15">
      <c r="A2045" t="s">
        <v>49</v>
      </c>
      <c r="B2045" t="s">
        <v>215</v>
      </c>
      <c r="C2045">
        <v>2013</v>
      </c>
      <c r="D2045">
        <v>186.9815505</v>
      </c>
      <c r="E2045">
        <v>0</v>
      </c>
      <c r="F2045">
        <v>0</v>
      </c>
      <c r="G2045">
        <v>0</v>
      </c>
      <c r="H2045">
        <v>0</v>
      </c>
      <c r="I2045" t="s">
        <v>25</v>
      </c>
      <c r="J2045">
        <v>186.9815505</v>
      </c>
      <c r="K2045">
        <v>0</v>
      </c>
      <c r="L2045">
        <v>0</v>
      </c>
      <c r="M2045">
        <v>0</v>
      </c>
      <c r="N2045">
        <v>0</v>
      </c>
      <c r="O2045">
        <v>1412.461</v>
      </c>
    </row>
    <row r="2046" spans="1:15">
      <c r="A2046" t="s">
        <v>49</v>
      </c>
      <c r="B2046" t="s">
        <v>215</v>
      </c>
      <c r="C2046">
        <v>2014</v>
      </c>
      <c r="D2046">
        <v>161.11404880000001</v>
      </c>
      <c r="E2046">
        <v>0</v>
      </c>
      <c r="F2046">
        <v>0</v>
      </c>
      <c r="G2046">
        <v>0</v>
      </c>
      <c r="H2046">
        <v>0</v>
      </c>
      <c r="I2046" t="s">
        <v>25</v>
      </c>
      <c r="J2046">
        <v>161.11404880000001</v>
      </c>
      <c r="K2046">
        <v>0</v>
      </c>
      <c r="L2046">
        <v>0</v>
      </c>
      <c r="M2046">
        <v>0</v>
      </c>
      <c r="N2046">
        <v>0</v>
      </c>
      <c r="O2046">
        <v>1400.8140000000001</v>
      </c>
    </row>
    <row r="2047" spans="1:15">
      <c r="A2047" t="s">
        <v>49</v>
      </c>
      <c r="B2047" t="s">
        <v>215</v>
      </c>
      <c r="C2047">
        <v>2015</v>
      </c>
      <c r="D2047">
        <v>154.55968270000002</v>
      </c>
      <c r="E2047">
        <v>0</v>
      </c>
      <c r="F2047">
        <v>0</v>
      </c>
      <c r="G2047">
        <v>0</v>
      </c>
      <c r="H2047">
        <v>0</v>
      </c>
      <c r="I2047" t="s">
        <v>25</v>
      </c>
      <c r="J2047">
        <v>154.55968270000002</v>
      </c>
      <c r="K2047">
        <v>0</v>
      </c>
      <c r="L2047">
        <v>0</v>
      </c>
      <c r="M2047">
        <v>0</v>
      </c>
      <c r="N2047">
        <v>0</v>
      </c>
      <c r="O2047">
        <v>1791.798</v>
      </c>
    </row>
    <row r="2048" spans="1:15">
      <c r="A2048" t="s">
        <v>49</v>
      </c>
      <c r="B2048" t="s">
        <v>215</v>
      </c>
      <c r="C2048">
        <v>2016</v>
      </c>
      <c r="D2048">
        <v>216.57243489999996</v>
      </c>
      <c r="E2048">
        <v>0</v>
      </c>
      <c r="F2048">
        <v>0</v>
      </c>
      <c r="G2048">
        <v>0</v>
      </c>
      <c r="H2048">
        <v>0</v>
      </c>
      <c r="I2048" t="s">
        <v>25</v>
      </c>
      <c r="J2048">
        <v>216.57243489999996</v>
      </c>
      <c r="K2048">
        <v>0</v>
      </c>
      <c r="L2048">
        <v>0</v>
      </c>
      <c r="M2048">
        <v>0</v>
      </c>
      <c r="N2048">
        <v>0</v>
      </c>
      <c r="O2048">
        <v>2521.1219999999998</v>
      </c>
    </row>
    <row r="2049" spans="1:15">
      <c r="A2049" t="s">
        <v>49</v>
      </c>
      <c r="B2049" t="s">
        <v>215</v>
      </c>
      <c r="C2049">
        <v>2017</v>
      </c>
      <c r="D2049">
        <v>245.13554689999998</v>
      </c>
      <c r="E2049">
        <v>0</v>
      </c>
      <c r="F2049">
        <v>0</v>
      </c>
      <c r="G2049">
        <v>0</v>
      </c>
      <c r="H2049">
        <v>0</v>
      </c>
      <c r="I2049" t="s">
        <v>25</v>
      </c>
      <c r="J2049">
        <v>245.13554689999998</v>
      </c>
      <c r="K2049">
        <v>0</v>
      </c>
      <c r="L2049">
        <v>0</v>
      </c>
      <c r="M2049">
        <v>0</v>
      </c>
      <c r="N2049">
        <v>0</v>
      </c>
      <c r="O2049">
        <v>1875.7449999999999</v>
      </c>
    </row>
    <row r="2050" spans="1:15">
      <c r="A2050" t="s">
        <v>49</v>
      </c>
      <c r="B2050" t="s">
        <v>215</v>
      </c>
      <c r="C2050">
        <v>2018</v>
      </c>
      <c r="D2050">
        <v>56.861784899999996</v>
      </c>
      <c r="E2050">
        <v>0</v>
      </c>
      <c r="F2050">
        <v>0</v>
      </c>
      <c r="G2050">
        <v>0</v>
      </c>
      <c r="H2050">
        <v>0</v>
      </c>
      <c r="I2050" t="s">
        <v>25</v>
      </c>
      <c r="J2050">
        <v>56.861784899999996</v>
      </c>
      <c r="K2050">
        <v>0</v>
      </c>
      <c r="L2050">
        <v>0</v>
      </c>
      <c r="M2050">
        <v>0</v>
      </c>
      <c r="N2050">
        <v>0</v>
      </c>
      <c r="O2050">
        <v>3109</v>
      </c>
    </row>
    <row r="2051" spans="1:15">
      <c r="A2051" t="s">
        <v>49</v>
      </c>
      <c r="B2051" t="s">
        <v>215</v>
      </c>
      <c r="C2051">
        <v>2019</v>
      </c>
      <c r="D2051">
        <v>396.91717229999995</v>
      </c>
      <c r="E2051">
        <v>0</v>
      </c>
      <c r="F2051">
        <v>0</v>
      </c>
      <c r="G2051">
        <v>0</v>
      </c>
      <c r="H2051">
        <v>0</v>
      </c>
      <c r="I2051" t="s">
        <v>25</v>
      </c>
      <c r="J2051">
        <v>396.91717229999995</v>
      </c>
      <c r="K2051">
        <v>0</v>
      </c>
      <c r="L2051">
        <v>0</v>
      </c>
      <c r="M2051">
        <v>0</v>
      </c>
      <c r="N2051">
        <v>0</v>
      </c>
      <c r="O2051">
        <v>3462</v>
      </c>
    </row>
    <row r="2052" spans="1:15">
      <c r="A2052" t="s">
        <v>49</v>
      </c>
      <c r="B2052" t="s">
        <v>215</v>
      </c>
      <c r="C2052">
        <v>2020</v>
      </c>
      <c r="D2052">
        <v>329</v>
      </c>
      <c r="E2052">
        <v>0</v>
      </c>
      <c r="F2052">
        <v>0</v>
      </c>
      <c r="G2052">
        <v>0</v>
      </c>
      <c r="H2052">
        <v>0</v>
      </c>
      <c r="I2052" t="s">
        <v>25</v>
      </c>
      <c r="J2052">
        <v>329</v>
      </c>
      <c r="K2052">
        <v>0</v>
      </c>
      <c r="L2052">
        <v>0</v>
      </c>
      <c r="M2052">
        <v>0</v>
      </c>
      <c r="N2052">
        <v>0</v>
      </c>
      <c r="O2052">
        <v>3401</v>
      </c>
    </row>
    <row r="2053" spans="1:15">
      <c r="A2053" t="s">
        <v>50</v>
      </c>
      <c r="B2053" t="s">
        <v>216</v>
      </c>
      <c r="C2053">
        <v>1960</v>
      </c>
      <c r="D2053">
        <v>0</v>
      </c>
      <c r="E2053" t="s">
        <v>25</v>
      </c>
      <c r="F2053" t="s">
        <v>25</v>
      </c>
      <c r="G2053" t="s">
        <v>25</v>
      </c>
      <c r="H2053" t="s">
        <v>25</v>
      </c>
      <c r="I2053" t="s">
        <v>25</v>
      </c>
      <c r="J2053" t="s">
        <v>25</v>
      </c>
      <c r="K2053" t="s">
        <v>25</v>
      </c>
      <c r="L2053" t="s">
        <v>25</v>
      </c>
      <c r="M2053" t="s">
        <v>25</v>
      </c>
      <c r="N2053" t="s">
        <v>25</v>
      </c>
      <c r="O2053" t="s">
        <v>25</v>
      </c>
    </row>
    <row r="2054" spans="1:15">
      <c r="A2054" t="s">
        <v>50</v>
      </c>
      <c r="B2054" t="s">
        <v>216</v>
      </c>
      <c r="C2054">
        <v>1961</v>
      </c>
      <c r="D2054">
        <v>0</v>
      </c>
      <c r="E2054" t="s">
        <v>25</v>
      </c>
      <c r="F2054" t="s">
        <v>25</v>
      </c>
      <c r="G2054" t="s">
        <v>25</v>
      </c>
      <c r="H2054" t="s">
        <v>25</v>
      </c>
      <c r="I2054" t="s">
        <v>25</v>
      </c>
      <c r="J2054" t="s">
        <v>25</v>
      </c>
      <c r="K2054" t="s">
        <v>25</v>
      </c>
      <c r="L2054" t="s">
        <v>25</v>
      </c>
      <c r="M2054" t="s">
        <v>25</v>
      </c>
      <c r="N2054" t="s">
        <v>25</v>
      </c>
      <c r="O2054" t="s">
        <v>25</v>
      </c>
    </row>
    <row r="2055" spans="1:15">
      <c r="A2055" t="s">
        <v>50</v>
      </c>
      <c r="B2055" t="s">
        <v>216</v>
      </c>
      <c r="C2055">
        <v>1962</v>
      </c>
      <c r="D2055">
        <v>0</v>
      </c>
      <c r="E2055" t="s">
        <v>25</v>
      </c>
      <c r="F2055" t="s">
        <v>25</v>
      </c>
      <c r="G2055" t="s">
        <v>25</v>
      </c>
      <c r="H2055" t="s">
        <v>25</v>
      </c>
      <c r="I2055" t="s">
        <v>25</v>
      </c>
      <c r="J2055" t="s">
        <v>25</v>
      </c>
      <c r="K2055" t="s">
        <v>25</v>
      </c>
      <c r="L2055" t="s">
        <v>25</v>
      </c>
      <c r="M2055" t="s">
        <v>25</v>
      </c>
      <c r="N2055" t="s">
        <v>25</v>
      </c>
      <c r="O2055" t="s">
        <v>25</v>
      </c>
    </row>
    <row r="2056" spans="1:15">
      <c r="A2056" t="s">
        <v>50</v>
      </c>
      <c r="B2056" t="s">
        <v>216</v>
      </c>
      <c r="C2056">
        <v>1963</v>
      </c>
      <c r="D2056">
        <v>0</v>
      </c>
      <c r="E2056" t="s">
        <v>25</v>
      </c>
      <c r="F2056" t="s">
        <v>25</v>
      </c>
      <c r="G2056" t="s">
        <v>25</v>
      </c>
      <c r="H2056" t="s">
        <v>25</v>
      </c>
      <c r="I2056" t="s">
        <v>25</v>
      </c>
      <c r="J2056" t="s">
        <v>25</v>
      </c>
      <c r="K2056" t="s">
        <v>25</v>
      </c>
      <c r="L2056" t="s">
        <v>25</v>
      </c>
      <c r="M2056" t="s">
        <v>25</v>
      </c>
      <c r="N2056" t="s">
        <v>25</v>
      </c>
      <c r="O2056" t="s">
        <v>25</v>
      </c>
    </row>
    <row r="2057" spans="1:15">
      <c r="A2057" t="s">
        <v>50</v>
      </c>
      <c r="B2057" t="s">
        <v>216</v>
      </c>
      <c r="C2057">
        <v>1964</v>
      </c>
      <c r="D2057">
        <v>0</v>
      </c>
      <c r="E2057" t="s">
        <v>25</v>
      </c>
      <c r="F2057" t="s">
        <v>25</v>
      </c>
      <c r="G2057" t="s">
        <v>25</v>
      </c>
      <c r="H2057" t="s">
        <v>25</v>
      </c>
      <c r="I2057" t="s">
        <v>25</v>
      </c>
      <c r="J2057" t="s">
        <v>25</v>
      </c>
      <c r="K2057" t="s">
        <v>25</v>
      </c>
      <c r="L2057" t="s">
        <v>25</v>
      </c>
      <c r="M2057" t="s">
        <v>25</v>
      </c>
      <c r="N2057" t="s">
        <v>25</v>
      </c>
      <c r="O2057" t="s">
        <v>25</v>
      </c>
    </row>
    <row r="2058" spans="1:15">
      <c r="A2058" t="s">
        <v>50</v>
      </c>
      <c r="B2058" t="s">
        <v>216</v>
      </c>
      <c r="C2058">
        <v>1965</v>
      </c>
      <c r="D2058">
        <v>0</v>
      </c>
      <c r="E2058" t="s">
        <v>25</v>
      </c>
      <c r="F2058" t="s">
        <v>25</v>
      </c>
      <c r="G2058" t="s">
        <v>25</v>
      </c>
      <c r="H2058" t="s">
        <v>25</v>
      </c>
      <c r="I2058" t="s">
        <v>25</v>
      </c>
      <c r="J2058" t="s">
        <v>25</v>
      </c>
      <c r="K2058" t="s">
        <v>25</v>
      </c>
      <c r="L2058" t="s">
        <v>25</v>
      </c>
      <c r="M2058" t="s">
        <v>25</v>
      </c>
      <c r="N2058" t="s">
        <v>25</v>
      </c>
      <c r="O2058" t="s">
        <v>25</v>
      </c>
    </row>
    <row r="2059" spans="1:15">
      <c r="A2059" t="s">
        <v>50</v>
      </c>
      <c r="B2059" t="s">
        <v>216</v>
      </c>
      <c r="C2059">
        <v>1966</v>
      </c>
      <c r="D2059">
        <v>0</v>
      </c>
      <c r="E2059" t="s">
        <v>25</v>
      </c>
      <c r="F2059" t="s">
        <v>25</v>
      </c>
      <c r="G2059" t="s">
        <v>25</v>
      </c>
      <c r="H2059" t="s">
        <v>25</v>
      </c>
      <c r="I2059" t="s">
        <v>25</v>
      </c>
      <c r="J2059" t="s">
        <v>25</v>
      </c>
      <c r="K2059" t="s">
        <v>25</v>
      </c>
      <c r="L2059" t="s">
        <v>25</v>
      </c>
      <c r="M2059" t="s">
        <v>25</v>
      </c>
      <c r="N2059" t="s">
        <v>25</v>
      </c>
      <c r="O2059" t="s">
        <v>25</v>
      </c>
    </row>
    <row r="2060" spans="1:15">
      <c r="A2060" t="s">
        <v>50</v>
      </c>
      <c r="B2060" t="s">
        <v>216</v>
      </c>
      <c r="C2060">
        <v>1967</v>
      </c>
      <c r="D2060">
        <v>0</v>
      </c>
      <c r="E2060" t="s">
        <v>25</v>
      </c>
      <c r="F2060" t="s">
        <v>25</v>
      </c>
      <c r="G2060" t="s">
        <v>25</v>
      </c>
      <c r="H2060" t="s">
        <v>25</v>
      </c>
      <c r="I2060" t="s">
        <v>25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</row>
    <row r="2061" spans="1:15">
      <c r="A2061" t="s">
        <v>50</v>
      </c>
      <c r="B2061" t="s">
        <v>216</v>
      </c>
      <c r="C2061">
        <v>1968</v>
      </c>
      <c r="D2061">
        <v>0</v>
      </c>
      <c r="E2061" t="s">
        <v>25</v>
      </c>
      <c r="F2061" t="s">
        <v>25</v>
      </c>
      <c r="G2061" t="s">
        <v>25</v>
      </c>
      <c r="H2061" t="s">
        <v>25</v>
      </c>
      <c r="I2061" t="s">
        <v>25</v>
      </c>
      <c r="J2061" t="s">
        <v>25</v>
      </c>
      <c r="K2061" t="s">
        <v>25</v>
      </c>
      <c r="L2061" t="s">
        <v>25</v>
      </c>
      <c r="M2061" t="s">
        <v>25</v>
      </c>
      <c r="N2061" t="s">
        <v>25</v>
      </c>
      <c r="O2061" t="s">
        <v>25</v>
      </c>
    </row>
    <row r="2062" spans="1:15">
      <c r="A2062" t="s">
        <v>50</v>
      </c>
      <c r="B2062" t="s">
        <v>216</v>
      </c>
      <c r="C2062">
        <v>1969</v>
      </c>
      <c r="D2062">
        <v>0</v>
      </c>
      <c r="E2062" t="s">
        <v>25</v>
      </c>
      <c r="F2062" t="s">
        <v>25</v>
      </c>
      <c r="G2062" t="s">
        <v>25</v>
      </c>
      <c r="H2062" t="s">
        <v>25</v>
      </c>
      <c r="I2062" t="s">
        <v>25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</row>
    <row r="2063" spans="1:15">
      <c r="A2063" t="s">
        <v>50</v>
      </c>
      <c r="B2063" t="s">
        <v>216</v>
      </c>
      <c r="C2063">
        <v>1970</v>
      </c>
      <c r="D2063">
        <v>0</v>
      </c>
      <c r="E2063" t="s">
        <v>25</v>
      </c>
      <c r="F2063" t="s">
        <v>25</v>
      </c>
      <c r="G2063" t="s">
        <v>25</v>
      </c>
      <c r="H2063" t="s">
        <v>25</v>
      </c>
      <c r="I2063" t="s">
        <v>25</v>
      </c>
      <c r="J2063">
        <v>0</v>
      </c>
      <c r="K2063" t="s">
        <v>25</v>
      </c>
      <c r="L2063" t="s">
        <v>25</v>
      </c>
      <c r="M2063" t="s">
        <v>25</v>
      </c>
      <c r="N2063" t="s">
        <v>25</v>
      </c>
      <c r="O2063" t="s">
        <v>25</v>
      </c>
    </row>
    <row r="2064" spans="1:15">
      <c r="A2064" t="s">
        <v>50</v>
      </c>
      <c r="B2064" t="s">
        <v>216</v>
      </c>
      <c r="C2064">
        <v>1971</v>
      </c>
      <c r="D2064">
        <v>0</v>
      </c>
      <c r="E2064" t="s">
        <v>25</v>
      </c>
      <c r="F2064" t="s">
        <v>25</v>
      </c>
      <c r="G2064" t="s">
        <v>25</v>
      </c>
      <c r="H2064" t="s">
        <v>25</v>
      </c>
      <c r="I2064" t="s">
        <v>25</v>
      </c>
      <c r="J2064">
        <v>0</v>
      </c>
      <c r="K2064" t="s">
        <v>25</v>
      </c>
      <c r="L2064" t="s">
        <v>25</v>
      </c>
      <c r="M2064" t="s">
        <v>25</v>
      </c>
      <c r="N2064" t="s">
        <v>25</v>
      </c>
      <c r="O2064" t="s">
        <v>25</v>
      </c>
    </row>
    <row r="2065" spans="1:15">
      <c r="A2065" t="s">
        <v>50</v>
      </c>
      <c r="B2065" t="s">
        <v>216</v>
      </c>
      <c r="C2065">
        <v>1972</v>
      </c>
      <c r="D2065">
        <v>0</v>
      </c>
      <c r="E2065" t="s">
        <v>25</v>
      </c>
      <c r="F2065" t="s">
        <v>25</v>
      </c>
      <c r="G2065" t="s">
        <v>25</v>
      </c>
      <c r="H2065" t="s">
        <v>25</v>
      </c>
      <c r="I2065" t="s">
        <v>25</v>
      </c>
      <c r="J2065">
        <v>0</v>
      </c>
      <c r="K2065" t="s">
        <v>25</v>
      </c>
      <c r="L2065" t="s">
        <v>25</v>
      </c>
      <c r="M2065" t="s">
        <v>25</v>
      </c>
      <c r="N2065" t="s">
        <v>25</v>
      </c>
      <c r="O2065" t="s">
        <v>25</v>
      </c>
    </row>
    <row r="2066" spans="1:15">
      <c r="A2066" t="s">
        <v>50</v>
      </c>
      <c r="B2066" t="s">
        <v>216</v>
      </c>
      <c r="C2066">
        <v>1973</v>
      </c>
      <c r="D2066">
        <v>0</v>
      </c>
      <c r="E2066" t="s">
        <v>25</v>
      </c>
      <c r="F2066" t="s">
        <v>25</v>
      </c>
      <c r="G2066" t="s">
        <v>25</v>
      </c>
      <c r="H2066" t="s">
        <v>25</v>
      </c>
      <c r="I2066" t="s">
        <v>25</v>
      </c>
      <c r="J2066">
        <v>0</v>
      </c>
      <c r="K2066" t="s">
        <v>25</v>
      </c>
      <c r="L2066" t="s">
        <v>25</v>
      </c>
      <c r="M2066" t="s">
        <v>25</v>
      </c>
      <c r="N2066" t="s">
        <v>25</v>
      </c>
      <c r="O2066" t="s">
        <v>25</v>
      </c>
    </row>
    <row r="2067" spans="1:15">
      <c r="A2067" t="s">
        <v>50</v>
      </c>
      <c r="B2067" t="s">
        <v>216</v>
      </c>
      <c r="C2067">
        <v>1974</v>
      </c>
      <c r="D2067">
        <v>0</v>
      </c>
      <c r="E2067" t="s">
        <v>25</v>
      </c>
      <c r="F2067" t="s">
        <v>25</v>
      </c>
      <c r="G2067" t="s">
        <v>25</v>
      </c>
      <c r="H2067" t="s">
        <v>25</v>
      </c>
      <c r="I2067" t="s">
        <v>25</v>
      </c>
      <c r="J2067">
        <v>0</v>
      </c>
      <c r="K2067" t="s">
        <v>25</v>
      </c>
      <c r="L2067" t="s">
        <v>25</v>
      </c>
      <c r="M2067" t="s">
        <v>25</v>
      </c>
      <c r="N2067" t="s">
        <v>25</v>
      </c>
      <c r="O2067" t="s">
        <v>25</v>
      </c>
    </row>
    <row r="2068" spans="1:15">
      <c r="A2068" t="s">
        <v>50</v>
      </c>
      <c r="B2068" t="s">
        <v>216</v>
      </c>
      <c r="C2068">
        <v>1975</v>
      </c>
      <c r="D2068">
        <v>0</v>
      </c>
      <c r="E2068" t="s">
        <v>25</v>
      </c>
      <c r="F2068" t="s">
        <v>25</v>
      </c>
      <c r="G2068" t="s">
        <v>25</v>
      </c>
      <c r="H2068" t="s">
        <v>25</v>
      </c>
      <c r="I2068" t="s">
        <v>25</v>
      </c>
      <c r="J2068">
        <v>0</v>
      </c>
      <c r="K2068" t="s">
        <v>25</v>
      </c>
      <c r="L2068" t="s">
        <v>25</v>
      </c>
      <c r="M2068" t="s">
        <v>25</v>
      </c>
      <c r="N2068" t="s">
        <v>25</v>
      </c>
      <c r="O2068" t="s">
        <v>25</v>
      </c>
    </row>
    <row r="2069" spans="1:15">
      <c r="A2069" t="s">
        <v>50</v>
      </c>
      <c r="B2069" t="s">
        <v>216</v>
      </c>
      <c r="C2069">
        <v>1976</v>
      </c>
      <c r="D2069">
        <v>0</v>
      </c>
      <c r="E2069" t="s">
        <v>25</v>
      </c>
      <c r="F2069" t="s">
        <v>25</v>
      </c>
      <c r="G2069" t="s">
        <v>25</v>
      </c>
      <c r="H2069" t="s">
        <v>25</v>
      </c>
      <c r="I2069" t="s">
        <v>25</v>
      </c>
      <c r="J2069">
        <v>0</v>
      </c>
      <c r="K2069" t="s">
        <v>25</v>
      </c>
      <c r="L2069" t="s">
        <v>25</v>
      </c>
      <c r="M2069" t="s">
        <v>25</v>
      </c>
      <c r="N2069" t="s">
        <v>25</v>
      </c>
      <c r="O2069" t="s">
        <v>25</v>
      </c>
    </row>
    <row r="2070" spans="1:15">
      <c r="A2070" t="s">
        <v>50</v>
      </c>
      <c r="B2070" t="s">
        <v>216</v>
      </c>
      <c r="C2070">
        <v>1977</v>
      </c>
      <c r="D2070">
        <v>0</v>
      </c>
      <c r="E2070" t="s">
        <v>25</v>
      </c>
      <c r="F2070" t="s">
        <v>25</v>
      </c>
      <c r="G2070" t="s">
        <v>25</v>
      </c>
      <c r="H2070" t="s">
        <v>25</v>
      </c>
      <c r="I2070" t="s">
        <v>25</v>
      </c>
      <c r="J2070">
        <v>0</v>
      </c>
      <c r="K2070" t="s">
        <v>25</v>
      </c>
      <c r="L2070" t="s">
        <v>25</v>
      </c>
      <c r="M2070" t="s">
        <v>25</v>
      </c>
      <c r="N2070" t="s">
        <v>25</v>
      </c>
      <c r="O2070" t="s">
        <v>25</v>
      </c>
    </row>
    <row r="2071" spans="1:15">
      <c r="A2071" t="s">
        <v>50</v>
      </c>
      <c r="B2071" t="s">
        <v>216</v>
      </c>
      <c r="C2071">
        <v>1978</v>
      </c>
      <c r="D2071">
        <v>0</v>
      </c>
      <c r="E2071" t="s">
        <v>25</v>
      </c>
      <c r="F2071" t="s">
        <v>25</v>
      </c>
      <c r="G2071" t="s">
        <v>25</v>
      </c>
      <c r="H2071" t="s">
        <v>25</v>
      </c>
      <c r="I2071" t="s">
        <v>25</v>
      </c>
      <c r="J2071">
        <v>0</v>
      </c>
      <c r="K2071" t="s">
        <v>25</v>
      </c>
      <c r="L2071" t="s">
        <v>25</v>
      </c>
      <c r="M2071" t="s">
        <v>25</v>
      </c>
      <c r="N2071" t="s">
        <v>25</v>
      </c>
      <c r="O2071" t="s">
        <v>25</v>
      </c>
    </row>
    <row r="2072" spans="1:15">
      <c r="A2072" t="s">
        <v>50</v>
      </c>
      <c r="B2072" t="s">
        <v>216</v>
      </c>
      <c r="C2072">
        <v>1979</v>
      </c>
      <c r="D2072">
        <v>0</v>
      </c>
      <c r="E2072" t="s">
        <v>25</v>
      </c>
      <c r="F2072" t="s">
        <v>25</v>
      </c>
      <c r="G2072" t="s">
        <v>25</v>
      </c>
      <c r="H2072" t="s">
        <v>25</v>
      </c>
      <c r="I2072" t="s">
        <v>25</v>
      </c>
      <c r="J2072">
        <v>0</v>
      </c>
      <c r="K2072" t="s">
        <v>25</v>
      </c>
      <c r="L2072" t="s">
        <v>25</v>
      </c>
      <c r="M2072" t="s">
        <v>25</v>
      </c>
      <c r="N2072" t="s">
        <v>25</v>
      </c>
      <c r="O2072" t="s">
        <v>25</v>
      </c>
    </row>
    <row r="2073" spans="1:15">
      <c r="A2073" t="s">
        <v>50</v>
      </c>
      <c r="B2073" t="s">
        <v>216</v>
      </c>
      <c r="C2073">
        <v>1980</v>
      </c>
      <c r="D2073">
        <v>0</v>
      </c>
      <c r="E2073" t="s">
        <v>25</v>
      </c>
      <c r="F2073" t="s">
        <v>25</v>
      </c>
      <c r="G2073" t="s">
        <v>25</v>
      </c>
      <c r="H2073" t="s">
        <v>25</v>
      </c>
      <c r="I2073" t="s">
        <v>25</v>
      </c>
      <c r="J2073">
        <v>0</v>
      </c>
      <c r="K2073" t="s">
        <v>25</v>
      </c>
      <c r="L2073" t="s">
        <v>25</v>
      </c>
      <c r="M2073" t="s">
        <v>25</v>
      </c>
      <c r="N2073" t="s">
        <v>25</v>
      </c>
      <c r="O2073" t="s">
        <v>25</v>
      </c>
    </row>
    <row r="2074" spans="1:15">
      <c r="A2074" t="s">
        <v>50</v>
      </c>
      <c r="B2074" t="s">
        <v>216</v>
      </c>
      <c r="C2074">
        <v>1981</v>
      </c>
      <c r="D2074">
        <v>0</v>
      </c>
      <c r="E2074" t="s">
        <v>25</v>
      </c>
      <c r="F2074" t="s">
        <v>25</v>
      </c>
      <c r="G2074" t="s">
        <v>25</v>
      </c>
      <c r="H2074" t="s">
        <v>25</v>
      </c>
      <c r="I2074" t="s">
        <v>25</v>
      </c>
      <c r="J2074">
        <v>0</v>
      </c>
      <c r="K2074" t="s">
        <v>25</v>
      </c>
      <c r="L2074" t="s">
        <v>25</v>
      </c>
      <c r="M2074" t="s">
        <v>25</v>
      </c>
      <c r="N2074" t="s">
        <v>25</v>
      </c>
      <c r="O2074" t="s">
        <v>25</v>
      </c>
    </row>
    <row r="2075" spans="1:15">
      <c r="A2075" t="s">
        <v>50</v>
      </c>
      <c r="B2075" t="s">
        <v>216</v>
      </c>
      <c r="C2075">
        <v>1982</v>
      </c>
      <c r="D2075">
        <v>0</v>
      </c>
      <c r="E2075" t="s">
        <v>25</v>
      </c>
      <c r="F2075" t="s">
        <v>25</v>
      </c>
      <c r="G2075" t="s">
        <v>25</v>
      </c>
      <c r="H2075" t="s">
        <v>25</v>
      </c>
      <c r="I2075" t="s">
        <v>25</v>
      </c>
      <c r="J2075">
        <v>0</v>
      </c>
      <c r="K2075" t="s">
        <v>25</v>
      </c>
      <c r="L2075" t="s">
        <v>25</v>
      </c>
      <c r="M2075" t="s">
        <v>25</v>
      </c>
      <c r="N2075" t="s">
        <v>25</v>
      </c>
      <c r="O2075" t="s">
        <v>25</v>
      </c>
    </row>
    <row r="2076" spans="1:15">
      <c r="A2076" t="s">
        <v>50</v>
      </c>
      <c r="B2076" t="s">
        <v>216</v>
      </c>
      <c r="C2076">
        <v>1983</v>
      </c>
      <c r="D2076">
        <v>0</v>
      </c>
      <c r="E2076" t="s">
        <v>25</v>
      </c>
      <c r="F2076" t="s">
        <v>25</v>
      </c>
      <c r="G2076" t="s">
        <v>25</v>
      </c>
      <c r="H2076" t="s">
        <v>25</v>
      </c>
      <c r="I2076" t="s">
        <v>25</v>
      </c>
      <c r="J2076">
        <v>0</v>
      </c>
      <c r="K2076" t="s">
        <v>25</v>
      </c>
      <c r="L2076" t="s">
        <v>25</v>
      </c>
      <c r="M2076" t="s">
        <v>25</v>
      </c>
      <c r="N2076" t="s">
        <v>25</v>
      </c>
      <c r="O2076" t="s">
        <v>25</v>
      </c>
    </row>
    <row r="2077" spans="1:15">
      <c r="A2077" t="s">
        <v>50</v>
      </c>
      <c r="B2077" t="s">
        <v>216</v>
      </c>
      <c r="C2077">
        <v>1984</v>
      </c>
      <c r="D2077">
        <v>0</v>
      </c>
      <c r="E2077" t="s">
        <v>25</v>
      </c>
      <c r="F2077" t="s">
        <v>25</v>
      </c>
      <c r="G2077" t="s">
        <v>25</v>
      </c>
      <c r="H2077" t="s">
        <v>25</v>
      </c>
      <c r="I2077" t="s">
        <v>25</v>
      </c>
      <c r="J2077">
        <v>0</v>
      </c>
      <c r="K2077" t="s">
        <v>25</v>
      </c>
      <c r="L2077" t="s">
        <v>25</v>
      </c>
      <c r="M2077" t="s">
        <v>25</v>
      </c>
      <c r="N2077" t="s">
        <v>25</v>
      </c>
      <c r="O2077" t="s">
        <v>25</v>
      </c>
    </row>
    <row r="2078" spans="1:15">
      <c r="A2078" t="s">
        <v>50</v>
      </c>
      <c r="B2078" t="s">
        <v>216</v>
      </c>
      <c r="C2078">
        <v>1985</v>
      </c>
      <c r="D2078">
        <v>0</v>
      </c>
      <c r="E2078" t="s">
        <v>25</v>
      </c>
      <c r="F2078" t="s">
        <v>25</v>
      </c>
      <c r="G2078" t="s">
        <v>25</v>
      </c>
      <c r="H2078" t="s">
        <v>25</v>
      </c>
      <c r="I2078" t="s">
        <v>25</v>
      </c>
      <c r="J2078">
        <v>0</v>
      </c>
      <c r="K2078" t="s">
        <v>25</v>
      </c>
      <c r="L2078" t="s">
        <v>25</v>
      </c>
      <c r="M2078" t="s">
        <v>25</v>
      </c>
      <c r="N2078" t="s">
        <v>25</v>
      </c>
      <c r="O2078" t="s">
        <v>25</v>
      </c>
    </row>
    <row r="2079" spans="1:15">
      <c r="A2079" t="s">
        <v>50</v>
      </c>
      <c r="B2079" t="s">
        <v>216</v>
      </c>
      <c r="C2079">
        <v>1986</v>
      </c>
      <c r="D2079">
        <v>0</v>
      </c>
      <c r="E2079" t="s">
        <v>25</v>
      </c>
      <c r="F2079" t="s">
        <v>25</v>
      </c>
      <c r="G2079" t="s">
        <v>25</v>
      </c>
      <c r="H2079" t="s">
        <v>25</v>
      </c>
      <c r="I2079" t="s">
        <v>25</v>
      </c>
      <c r="J2079">
        <v>0</v>
      </c>
      <c r="K2079" t="s">
        <v>25</v>
      </c>
      <c r="L2079" t="s">
        <v>25</v>
      </c>
      <c r="M2079" t="s">
        <v>25</v>
      </c>
      <c r="N2079" t="s">
        <v>25</v>
      </c>
      <c r="O2079" t="s">
        <v>25</v>
      </c>
    </row>
    <row r="2080" spans="1:15">
      <c r="A2080" t="s">
        <v>50</v>
      </c>
      <c r="B2080" t="s">
        <v>216</v>
      </c>
      <c r="C2080">
        <v>1987</v>
      </c>
      <c r="D2080">
        <v>0</v>
      </c>
      <c r="E2080" t="s">
        <v>25</v>
      </c>
      <c r="F2080" t="s">
        <v>25</v>
      </c>
      <c r="G2080" t="s">
        <v>25</v>
      </c>
      <c r="H2080" t="s">
        <v>25</v>
      </c>
      <c r="I2080" t="s">
        <v>25</v>
      </c>
      <c r="J2080">
        <v>0</v>
      </c>
      <c r="K2080" t="s">
        <v>25</v>
      </c>
      <c r="L2080" t="s">
        <v>25</v>
      </c>
      <c r="M2080" t="s">
        <v>25</v>
      </c>
      <c r="N2080" t="s">
        <v>25</v>
      </c>
      <c r="O2080" t="s">
        <v>25</v>
      </c>
    </row>
    <row r="2081" spans="1:15">
      <c r="A2081" t="s">
        <v>50</v>
      </c>
      <c r="B2081" t="s">
        <v>216</v>
      </c>
      <c r="C2081">
        <v>1988</v>
      </c>
      <c r="D2081">
        <v>0</v>
      </c>
      <c r="E2081" t="s">
        <v>25</v>
      </c>
      <c r="F2081" t="s">
        <v>25</v>
      </c>
      <c r="G2081" t="s">
        <v>25</v>
      </c>
      <c r="H2081" t="s">
        <v>25</v>
      </c>
      <c r="I2081" t="s">
        <v>25</v>
      </c>
      <c r="J2081">
        <v>0</v>
      </c>
      <c r="K2081" t="s">
        <v>25</v>
      </c>
      <c r="L2081" t="s">
        <v>25</v>
      </c>
      <c r="M2081" t="s">
        <v>25</v>
      </c>
      <c r="N2081" t="s">
        <v>25</v>
      </c>
      <c r="O2081" t="s">
        <v>25</v>
      </c>
    </row>
    <row r="2082" spans="1:15">
      <c r="A2082" t="s">
        <v>50</v>
      </c>
      <c r="B2082" t="s">
        <v>216</v>
      </c>
      <c r="C2082">
        <v>1989</v>
      </c>
      <c r="D2082">
        <v>0</v>
      </c>
      <c r="E2082" t="s">
        <v>25</v>
      </c>
      <c r="F2082" t="s">
        <v>25</v>
      </c>
      <c r="G2082" t="s">
        <v>25</v>
      </c>
      <c r="H2082" t="s">
        <v>25</v>
      </c>
      <c r="I2082" t="s">
        <v>25</v>
      </c>
      <c r="J2082">
        <v>0</v>
      </c>
      <c r="K2082" t="s">
        <v>25</v>
      </c>
      <c r="L2082" t="s">
        <v>25</v>
      </c>
      <c r="M2082" t="s">
        <v>25</v>
      </c>
      <c r="N2082" t="s">
        <v>25</v>
      </c>
      <c r="O2082" t="s">
        <v>25</v>
      </c>
    </row>
    <row r="2083" spans="1:15">
      <c r="A2083" t="s">
        <v>50</v>
      </c>
      <c r="B2083" t="s">
        <v>216</v>
      </c>
      <c r="C2083">
        <v>1990</v>
      </c>
      <c r="D2083">
        <v>0</v>
      </c>
      <c r="E2083" t="s">
        <v>25</v>
      </c>
      <c r="F2083" t="s">
        <v>25</v>
      </c>
      <c r="G2083" t="s">
        <v>25</v>
      </c>
      <c r="H2083" t="s">
        <v>25</v>
      </c>
      <c r="I2083" t="s">
        <v>25</v>
      </c>
      <c r="J2083">
        <v>0</v>
      </c>
      <c r="K2083" t="s">
        <v>25</v>
      </c>
      <c r="L2083" t="s">
        <v>25</v>
      </c>
      <c r="M2083" t="s">
        <v>25</v>
      </c>
      <c r="N2083" t="s">
        <v>25</v>
      </c>
      <c r="O2083" t="s">
        <v>25</v>
      </c>
    </row>
    <row r="2084" spans="1:15">
      <c r="A2084" t="s">
        <v>50</v>
      </c>
      <c r="B2084" t="s">
        <v>216</v>
      </c>
      <c r="C2084">
        <v>1991</v>
      </c>
      <c r="D2084">
        <v>0</v>
      </c>
      <c r="E2084" t="s">
        <v>25</v>
      </c>
      <c r="F2084" t="s">
        <v>25</v>
      </c>
      <c r="G2084" t="s">
        <v>25</v>
      </c>
      <c r="H2084" t="s">
        <v>25</v>
      </c>
      <c r="I2084" t="s">
        <v>25</v>
      </c>
      <c r="J2084">
        <v>0</v>
      </c>
      <c r="K2084" t="s">
        <v>25</v>
      </c>
      <c r="L2084" t="s">
        <v>25</v>
      </c>
      <c r="M2084" t="s">
        <v>25</v>
      </c>
      <c r="N2084" t="s">
        <v>25</v>
      </c>
      <c r="O2084" t="s">
        <v>25</v>
      </c>
    </row>
    <row r="2085" spans="1:15">
      <c r="A2085" t="s">
        <v>50</v>
      </c>
      <c r="B2085" t="s">
        <v>216</v>
      </c>
      <c r="C2085">
        <v>1992</v>
      </c>
      <c r="D2085">
        <v>0</v>
      </c>
      <c r="E2085" t="s">
        <v>25</v>
      </c>
      <c r="F2085" t="s">
        <v>25</v>
      </c>
      <c r="G2085" t="s">
        <v>25</v>
      </c>
      <c r="H2085" t="s">
        <v>25</v>
      </c>
      <c r="I2085" t="s">
        <v>25</v>
      </c>
      <c r="J2085">
        <v>0</v>
      </c>
      <c r="K2085" t="s">
        <v>25</v>
      </c>
      <c r="L2085" t="s">
        <v>25</v>
      </c>
      <c r="M2085" t="s">
        <v>25</v>
      </c>
      <c r="N2085" t="s">
        <v>25</v>
      </c>
      <c r="O2085" t="s">
        <v>25</v>
      </c>
    </row>
    <row r="2086" spans="1:15">
      <c r="A2086" t="s">
        <v>50</v>
      </c>
      <c r="B2086" t="s">
        <v>216</v>
      </c>
      <c r="C2086">
        <v>1993</v>
      </c>
      <c r="D2086">
        <v>0</v>
      </c>
      <c r="E2086" t="s">
        <v>25</v>
      </c>
      <c r="F2086" t="s">
        <v>25</v>
      </c>
      <c r="G2086" t="s">
        <v>25</v>
      </c>
      <c r="H2086" t="s">
        <v>25</v>
      </c>
      <c r="I2086" t="s">
        <v>25</v>
      </c>
      <c r="J2086">
        <v>0</v>
      </c>
      <c r="K2086" t="s">
        <v>25</v>
      </c>
      <c r="L2086" t="s">
        <v>25</v>
      </c>
      <c r="M2086" t="s">
        <v>25</v>
      </c>
      <c r="N2086" t="s">
        <v>25</v>
      </c>
      <c r="O2086" t="s">
        <v>25</v>
      </c>
    </row>
    <row r="2087" spans="1:15">
      <c r="A2087" t="s">
        <v>50</v>
      </c>
      <c r="B2087" t="s">
        <v>216</v>
      </c>
      <c r="C2087">
        <v>1994</v>
      </c>
      <c r="D2087">
        <v>0</v>
      </c>
      <c r="E2087" t="s">
        <v>25</v>
      </c>
      <c r="F2087" t="s">
        <v>25</v>
      </c>
      <c r="G2087" t="s">
        <v>25</v>
      </c>
      <c r="H2087" t="s">
        <v>25</v>
      </c>
      <c r="I2087" t="s">
        <v>25</v>
      </c>
      <c r="J2087">
        <v>0</v>
      </c>
      <c r="K2087" t="s">
        <v>25</v>
      </c>
      <c r="L2087" t="s">
        <v>25</v>
      </c>
      <c r="M2087" t="s">
        <v>25</v>
      </c>
      <c r="N2087" t="s">
        <v>25</v>
      </c>
      <c r="O2087" t="s">
        <v>25</v>
      </c>
    </row>
    <row r="2088" spans="1:15">
      <c r="A2088" t="s">
        <v>50</v>
      </c>
      <c r="B2088" t="s">
        <v>216</v>
      </c>
      <c r="C2088">
        <v>1995</v>
      </c>
      <c r="D2088">
        <v>46.357615894039739</v>
      </c>
      <c r="E2088" t="s">
        <v>25</v>
      </c>
      <c r="F2088" t="s">
        <v>25</v>
      </c>
      <c r="G2088" t="s">
        <v>25</v>
      </c>
      <c r="H2088" t="s">
        <v>25</v>
      </c>
      <c r="I2088" t="s">
        <v>25</v>
      </c>
      <c r="J2088">
        <v>46.357615894039739</v>
      </c>
      <c r="K2088" t="s">
        <v>25</v>
      </c>
      <c r="L2088" t="s">
        <v>25</v>
      </c>
      <c r="M2088" t="s">
        <v>25</v>
      </c>
      <c r="N2088" t="s">
        <v>25</v>
      </c>
      <c r="O2088" t="s">
        <v>25</v>
      </c>
    </row>
    <row r="2089" spans="1:15">
      <c r="A2089" t="s">
        <v>50</v>
      </c>
      <c r="B2089" t="s">
        <v>216</v>
      </c>
      <c r="C2089">
        <v>1996</v>
      </c>
      <c r="D2089">
        <v>49.195837275307476</v>
      </c>
      <c r="E2089" t="s">
        <v>25</v>
      </c>
      <c r="F2089" t="s">
        <v>25</v>
      </c>
      <c r="G2089" t="s">
        <v>25</v>
      </c>
      <c r="H2089" t="s">
        <v>25</v>
      </c>
      <c r="I2089" t="s">
        <v>25</v>
      </c>
      <c r="J2089">
        <v>49.195837275307476</v>
      </c>
      <c r="K2089" t="s">
        <v>25</v>
      </c>
      <c r="L2089" t="s">
        <v>25</v>
      </c>
      <c r="M2089" t="s">
        <v>25</v>
      </c>
      <c r="N2089" t="s">
        <v>25</v>
      </c>
      <c r="O2089" t="s">
        <v>25</v>
      </c>
    </row>
    <row r="2090" spans="1:15">
      <c r="A2090" t="s">
        <v>50</v>
      </c>
      <c r="B2090" t="s">
        <v>216</v>
      </c>
      <c r="C2090">
        <v>1997</v>
      </c>
      <c r="D2090">
        <v>52</v>
      </c>
      <c r="E2090" t="s">
        <v>25</v>
      </c>
      <c r="F2090" t="s">
        <v>25</v>
      </c>
      <c r="G2090" t="s">
        <v>25</v>
      </c>
      <c r="H2090" t="s">
        <v>25</v>
      </c>
      <c r="I2090" t="s">
        <v>25</v>
      </c>
      <c r="J2090">
        <v>52</v>
      </c>
      <c r="K2090" t="s">
        <v>25</v>
      </c>
      <c r="L2090" t="s">
        <v>25</v>
      </c>
      <c r="M2090" t="s">
        <v>25</v>
      </c>
      <c r="N2090" t="s">
        <v>25</v>
      </c>
      <c r="O2090" t="s">
        <v>25</v>
      </c>
    </row>
    <row r="2091" spans="1:15">
      <c r="A2091" t="s">
        <v>50</v>
      </c>
      <c r="B2091" t="s">
        <v>216</v>
      </c>
      <c r="C2091">
        <v>1998</v>
      </c>
      <c r="D2091">
        <v>54.963999999999999</v>
      </c>
      <c r="E2091" t="s">
        <v>25</v>
      </c>
      <c r="F2091" t="s">
        <v>25</v>
      </c>
      <c r="G2091" t="s">
        <v>25</v>
      </c>
      <c r="H2091" t="s">
        <v>25</v>
      </c>
      <c r="I2091" t="s">
        <v>25</v>
      </c>
      <c r="J2091">
        <v>54.963999999999999</v>
      </c>
      <c r="K2091" t="s">
        <v>25</v>
      </c>
      <c r="L2091" t="s">
        <v>25</v>
      </c>
      <c r="M2091" t="s">
        <v>25</v>
      </c>
      <c r="N2091" t="s">
        <v>25</v>
      </c>
      <c r="O2091" t="s">
        <v>25</v>
      </c>
    </row>
    <row r="2092" spans="1:15">
      <c r="A2092" t="s">
        <v>50</v>
      </c>
      <c r="B2092" t="s">
        <v>216</v>
      </c>
      <c r="C2092">
        <v>1999</v>
      </c>
      <c r="D2092">
        <v>0</v>
      </c>
      <c r="E2092" t="s">
        <v>25</v>
      </c>
      <c r="F2092" t="s">
        <v>25</v>
      </c>
      <c r="G2092" t="s">
        <v>25</v>
      </c>
      <c r="H2092" t="s">
        <v>25</v>
      </c>
      <c r="I2092" t="s">
        <v>25</v>
      </c>
      <c r="J2092">
        <v>0</v>
      </c>
      <c r="K2092" t="s">
        <v>25</v>
      </c>
      <c r="L2092" t="s">
        <v>25</v>
      </c>
      <c r="M2092" t="s">
        <v>25</v>
      </c>
      <c r="N2092" t="s">
        <v>25</v>
      </c>
      <c r="O2092" t="s">
        <v>25</v>
      </c>
    </row>
    <row r="2093" spans="1:15">
      <c r="A2093" t="s">
        <v>50</v>
      </c>
      <c r="B2093" t="s">
        <v>216</v>
      </c>
      <c r="C2093">
        <v>2000</v>
      </c>
      <c r="D2093">
        <v>0</v>
      </c>
      <c r="E2093" t="s">
        <v>25</v>
      </c>
      <c r="F2093" t="s">
        <v>25</v>
      </c>
      <c r="G2093" t="s">
        <v>25</v>
      </c>
      <c r="H2093" t="s">
        <v>25</v>
      </c>
      <c r="I2093" t="s">
        <v>25</v>
      </c>
      <c r="J2093">
        <v>0</v>
      </c>
      <c r="K2093" t="s">
        <v>25</v>
      </c>
      <c r="L2093" t="s">
        <v>25</v>
      </c>
      <c r="M2093" t="s">
        <v>25</v>
      </c>
      <c r="N2093" t="s">
        <v>25</v>
      </c>
      <c r="O2093" t="s">
        <v>25</v>
      </c>
    </row>
    <row r="2094" spans="1:15">
      <c r="A2094" t="s">
        <v>50</v>
      </c>
      <c r="B2094" t="s">
        <v>216</v>
      </c>
      <c r="C2094">
        <v>2001</v>
      </c>
      <c r="D2094">
        <v>0</v>
      </c>
      <c r="E2094" t="s">
        <v>25</v>
      </c>
      <c r="F2094" t="s">
        <v>25</v>
      </c>
      <c r="G2094" t="s">
        <v>25</v>
      </c>
      <c r="H2094" t="s">
        <v>25</v>
      </c>
      <c r="I2094" t="s">
        <v>25</v>
      </c>
      <c r="J2094">
        <v>0</v>
      </c>
      <c r="K2094" t="s">
        <v>25</v>
      </c>
      <c r="L2094" t="s">
        <v>25</v>
      </c>
      <c r="M2094" t="s">
        <v>25</v>
      </c>
      <c r="N2094" t="s">
        <v>25</v>
      </c>
      <c r="O2094" t="s">
        <v>25</v>
      </c>
    </row>
    <row r="2095" spans="1:15">
      <c r="A2095" t="s">
        <v>50</v>
      </c>
      <c r="B2095" t="s">
        <v>216</v>
      </c>
      <c r="C2095">
        <v>2002</v>
      </c>
      <c r="D2095">
        <v>0</v>
      </c>
      <c r="E2095" t="s">
        <v>25</v>
      </c>
      <c r="F2095" t="s">
        <v>25</v>
      </c>
      <c r="G2095" t="s">
        <v>25</v>
      </c>
      <c r="H2095" t="s">
        <v>25</v>
      </c>
      <c r="I2095" t="s">
        <v>25</v>
      </c>
      <c r="J2095">
        <v>0</v>
      </c>
      <c r="K2095" t="s">
        <v>25</v>
      </c>
      <c r="L2095" t="s">
        <v>25</v>
      </c>
      <c r="M2095" t="s">
        <v>25</v>
      </c>
      <c r="N2095" t="s">
        <v>25</v>
      </c>
      <c r="O2095" t="s">
        <v>25</v>
      </c>
    </row>
    <row r="2096" spans="1:15">
      <c r="A2096" t="s">
        <v>50</v>
      </c>
      <c r="B2096" t="s">
        <v>216</v>
      </c>
      <c r="C2096">
        <v>2003</v>
      </c>
      <c r="D2096">
        <v>0</v>
      </c>
      <c r="E2096" t="s">
        <v>25</v>
      </c>
      <c r="F2096" t="s">
        <v>25</v>
      </c>
      <c r="G2096" t="s">
        <v>25</v>
      </c>
      <c r="H2096" t="s">
        <v>25</v>
      </c>
      <c r="I2096" t="s">
        <v>25</v>
      </c>
      <c r="J2096">
        <v>0</v>
      </c>
      <c r="K2096" t="s">
        <v>25</v>
      </c>
      <c r="L2096" t="s">
        <v>25</v>
      </c>
      <c r="M2096" t="s">
        <v>25</v>
      </c>
      <c r="N2096" t="s">
        <v>25</v>
      </c>
      <c r="O2096" t="s">
        <v>25</v>
      </c>
    </row>
    <row r="2097" spans="1:15">
      <c r="A2097" t="s">
        <v>50</v>
      </c>
      <c r="B2097" t="s">
        <v>216</v>
      </c>
      <c r="C2097">
        <v>2004</v>
      </c>
      <c r="D2097">
        <v>0</v>
      </c>
      <c r="E2097" t="s">
        <v>25</v>
      </c>
      <c r="F2097" t="s">
        <v>25</v>
      </c>
      <c r="G2097" t="s">
        <v>25</v>
      </c>
      <c r="H2097" t="s">
        <v>25</v>
      </c>
      <c r="I2097" t="s">
        <v>25</v>
      </c>
      <c r="J2097">
        <v>0</v>
      </c>
      <c r="K2097" t="s">
        <v>25</v>
      </c>
      <c r="L2097" t="s">
        <v>25</v>
      </c>
      <c r="M2097" t="s">
        <v>25</v>
      </c>
      <c r="N2097" t="s">
        <v>25</v>
      </c>
      <c r="O2097" t="s">
        <v>25</v>
      </c>
    </row>
    <row r="2098" spans="1:15">
      <c r="A2098" t="s">
        <v>50</v>
      </c>
      <c r="B2098" t="s">
        <v>216</v>
      </c>
      <c r="C2098">
        <v>2005</v>
      </c>
      <c r="D2098">
        <v>0</v>
      </c>
      <c r="E2098" t="s">
        <v>25</v>
      </c>
      <c r="F2098" t="s">
        <v>25</v>
      </c>
      <c r="G2098" t="s">
        <v>25</v>
      </c>
      <c r="H2098" t="s">
        <v>25</v>
      </c>
      <c r="I2098" t="s">
        <v>25</v>
      </c>
      <c r="J2098">
        <v>0</v>
      </c>
      <c r="K2098" t="s">
        <v>25</v>
      </c>
      <c r="L2098" t="s">
        <v>25</v>
      </c>
      <c r="M2098" t="s">
        <v>25</v>
      </c>
      <c r="N2098" t="s">
        <v>25</v>
      </c>
      <c r="O2098" t="s">
        <v>25</v>
      </c>
    </row>
    <row r="2099" spans="1:15">
      <c r="A2099" t="s">
        <v>50</v>
      </c>
      <c r="B2099" t="s">
        <v>216</v>
      </c>
      <c r="C2099">
        <v>2006</v>
      </c>
      <c r="D2099">
        <v>0</v>
      </c>
      <c r="E2099" t="s">
        <v>25</v>
      </c>
      <c r="F2099" t="s">
        <v>25</v>
      </c>
      <c r="G2099" t="s">
        <v>25</v>
      </c>
      <c r="H2099" t="s">
        <v>25</v>
      </c>
      <c r="I2099" t="s">
        <v>25</v>
      </c>
      <c r="J2099">
        <v>0</v>
      </c>
      <c r="K2099" t="s">
        <v>25</v>
      </c>
      <c r="L2099" t="s">
        <v>25</v>
      </c>
      <c r="M2099" t="s">
        <v>25</v>
      </c>
      <c r="N2099" t="s">
        <v>25</v>
      </c>
      <c r="O2099" t="s">
        <v>25</v>
      </c>
    </row>
    <row r="2100" spans="1:15">
      <c r="A2100" t="s">
        <v>50</v>
      </c>
      <c r="B2100" t="s">
        <v>216</v>
      </c>
      <c r="C2100">
        <v>2007</v>
      </c>
      <c r="D2100">
        <v>0</v>
      </c>
      <c r="E2100" t="s">
        <v>25</v>
      </c>
      <c r="F2100" t="s">
        <v>25</v>
      </c>
      <c r="G2100" t="s">
        <v>25</v>
      </c>
      <c r="H2100" t="s">
        <v>25</v>
      </c>
      <c r="I2100" t="s">
        <v>25</v>
      </c>
      <c r="J2100">
        <v>0</v>
      </c>
      <c r="K2100" t="s">
        <v>25</v>
      </c>
      <c r="L2100" t="s">
        <v>25</v>
      </c>
      <c r="M2100" t="s">
        <v>25</v>
      </c>
      <c r="N2100" t="s">
        <v>25</v>
      </c>
      <c r="O2100" t="s">
        <v>25</v>
      </c>
    </row>
    <row r="2101" spans="1:15">
      <c r="A2101" t="s">
        <v>50</v>
      </c>
      <c r="B2101" t="s">
        <v>216</v>
      </c>
      <c r="C2101">
        <v>2008</v>
      </c>
      <c r="D2101">
        <v>0</v>
      </c>
      <c r="E2101" t="s">
        <v>25</v>
      </c>
      <c r="F2101" t="s">
        <v>25</v>
      </c>
      <c r="G2101" t="s">
        <v>25</v>
      </c>
      <c r="H2101" t="s">
        <v>25</v>
      </c>
      <c r="I2101" t="s">
        <v>25</v>
      </c>
      <c r="J2101">
        <v>0</v>
      </c>
      <c r="K2101" t="s">
        <v>25</v>
      </c>
      <c r="L2101" t="s">
        <v>25</v>
      </c>
      <c r="M2101" t="s">
        <v>25</v>
      </c>
      <c r="N2101" t="s">
        <v>25</v>
      </c>
      <c r="O2101" t="s">
        <v>25</v>
      </c>
    </row>
    <row r="2102" spans="1:15">
      <c r="A2102" t="s">
        <v>50</v>
      </c>
      <c r="B2102" t="s">
        <v>216</v>
      </c>
      <c r="C2102">
        <v>2009</v>
      </c>
      <c r="D2102">
        <v>0</v>
      </c>
      <c r="E2102" t="s">
        <v>25</v>
      </c>
      <c r="F2102" t="s">
        <v>25</v>
      </c>
      <c r="G2102" t="s">
        <v>25</v>
      </c>
      <c r="H2102" t="s">
        <v>25</v>
      </c>
      <c r="I2102" t="s">
        <v>25</v>
      </c>
      <c r="J2102">
        <v>0</v>
      </c>
      <c r="K2102" t="s">
        <v>25</v>
      </c>
      <c r="L2102" t="s">
        <v>25</v>
      </c>
      <c r="M2102" t="s">
        <v>25</v>
      </c>
      <c r="N2102" t="s">
        <v>25</v>
      </c>
      <c r="O2102" t="s">
        <v>25</v>
      </c>
    </row>
    <row r="2103" spans="1:15">
      <c r="A2103" t="s">
        <v>50</v>
      </c>
      <c r="B2103" t="s">
        <v>216</v>
      </c>
      <c r="C2103">
        <v>2010</v>
      </c>
      <c r="D2103">
        <v>0</v>
      </c>
      <c r="E2103" t="s">
        <v>25</v>
      </c>
      <c r="F2103" t="s">
        <v>25</v>
      </c>
      <c r="G2103" t="s">
        <v>25</v>
      </c>
      <c r="H2103" t="s">
        <v>25</v>
      </c>
      <c r="I2103" t="s">
        <v>25</v>
      </c>
      <c r="J2103">
        <v>0</v>
      </c>
      <c r="K2103" t="s">
        <v>25</v>
      </c>
      <c r="L2103" t="s">
        <v>25</v>
      </c>
      <c r="M2103" t="s">
        <v>25</v>
      </c>
      <c r="N2103" t="s">
        <v>25</v>
      </c>
      <c r="O2103" t="s">
        <v>25</v>
      </c>
    </row>
    <row r="2104" spans="1:15">
      <c r="A2104" t="s">
        <v>50</v>
      </c>
      <c r="B2104" t="s">
        <v>216</v>
      </c>
      <c r="C2104">
        <v>2011</v>
      </c>
      <c r="D2104">
        <v>0</v>
      </c>
      <c r="E2104" t="s">
        <v>25</v>
      </c>
      <c r="F2104" t="s">
        <v>25</v>
      </c>
      <c r="G2104" t="s">
        <v>25</v>
      </c>
      <c r="H2104" t="s">
        <v>25</v>
      </c>
      <c r="I2104" t="s">
        <v>25</v>
      </c>
      <c r="J2104">
        <v>0</v>
      </c>
      <c r="K2104" t="s">
        <v>25</v>
      </c>
      <c r="L2104" t="s">
        <v>25</v>
      </c>
      <c r="M2104" t="s">
        <v>25</v>
      </c>
      <c r="N2104" t="s">
        <v>25</v>
      </c>
      <c r="O2104" t="s">
        <v>25</v>
      </c>
    </row>
    <row r="2105" spans="1:15">
      <c r="A2105" t="s">
        <v>50</v>
      </c>
      <c r="B2105" t="s">
        <v>216</v>
      </c>
      <c r="C2105">
        <v>2012</v>
      </c>
      <c r="D2105">
        <v>0</v>
      </c>
      <c r="E2105" t="s">
        <v>25</v>
      </c>
      <c r="F2105" t="s">
        <v>25</v>
      </c>
      <c r="G2105" t="s">
        <v>25</v>
      </c>
      <c r="H2105" t="s">
        <v>25</v>
      </c>
      <c r="I2105" t="s">
        <v>25</v>
      </c>
      <c r="J2105">
        <v>0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</row>
    <row r="2106" spans="1:15">
      <c r="A2106" t="s">
        <v>50</v>
      </c>
      <c r="B2106" t="s">
        <v>216</v>
      </c>
      <c r="C2106">
        <v>2013</v>
      </c>
      <c r="D2106">
        <v>0</v>
      </c>
      <c r="E2106" t="s">
        <v>25</v>
      </c>
      <c r="F2106" t="s">
        <v>25</v>
      </c>
      <c r="G2106" t="s">
        <v>25</v>
      </c>
      <c r="H2106" t="s">
        <v>25</v>
      </c>
      <c r="I2106" t="s">
        <v>25</v>
      </c>
      <c r="J2106">
        <v>0</v>
      </c>
      <c r="K2106" t="s">
        <v>25</v>
      </c>
      <c r="L2106" t="s">
        <v>25</v>
      </c>
      <c r="M2106" t="s">
        <v>25</v>
      </c>
      <c r="N2106" t="s">
        <v>25</v>
      </c>
      <c r="O2106" t="s">
        <v>25</v>
      </c>
    </row>
    <row r="2107" spans="1:15">
      <c r="A2107" t="s">
        <v>50</v>
      </c>
      <c r="B2107" t="s">
        <v>216</v>
      </c>
      <c r="C2107">
        <v>2014</v>
      </c>
      <c r="D2107">
        <v>0</v>
      </c>
      <c r="E2107" t="s">
        <v>25</v>
      </c>
      <c r="F2107" t="s">
        <v>25</v>
      </c>
      <c r="G2107" t="s">
        <v>25</v>
      </c>
      <c r="H2107" t="s">
        <v>25</v>
      </c>
      <c r="I2107" t="s">
        <v>25</v>
      </c>
      <c r="J2107">
        <v>0</v>
      </c>
      <c r="K2107" t="s">
        <v>25</v>
      </c>
      <c r="L2107" t="s">
        <v>25</v>
      </c>
      <c r="M2107" t="s">
        <v>25</v>
      </c>
      <c r="N2107" t="s">
        <v>25</v>
      </c>
      <c r="O2107" t="s">
        <v>25</v>
      </c>
    </row>
    <row r="2108" spans="1:15">
      <c r="A2108" t="s">
        <v>50</v>
      </c>
      <c r="B2108" t="s">
        <v>216</v>
      </c>
      <c r="C2108">
        <v>2015</v>
      </c>
      <c r="D2108">
        <v>0</v>
      </c>
      <c r="E2108" t="s">
        <v>25</v>
      </c>
      <c r="F2108" t="s">
        <v>25</v>
      </c>
      <c r="G2108" t="s">
        <v>25</v>
      </c>
      <c r="H2108" t="s">
        <v>25</v>
      </c>
      <c r="I2108" t="s">
        <v>25</v>
      </c>
      <c r="J2108">
        <v>0</v>
      </c>
      <c r="K2108" t="s">
        <v>25</v>
      </c>
      <c r="L2108" t="s">
        <v>25</v>
      </c>
      <c r="M2108" t="s">
        <v>25</v>
      </c>
      <c r="N2108" t="s">
        <v>25</v>
      </c>
      <c r="O2108" t="s">
        <v>25</v>
      </c>
    </row>
    <row r="2109" spans="1:15">
      <c r="A2109" t="s">
        <v>50</v>
      </c>
      <c r="B2109" t="s">
        <v>216</v>
      </c>
      <c r="C2109">
        <v>2016</v>
      </c>
      <c r="D2109">
        <v>0</v>
      </c>
      <c r="E2109" t="s">
        <v>25</v>
      </c>
      <c r="F2109" t="s">
        <v>25</v>
      </c>
      <c r="G2109" t="s">
        <v>25</v>
      </c>
      <c r="H2109" t="s">
        <v>25</v>
      </c>
      <c r="I2109" t="s">
        <v>25</v>
      </c>
      <c r="J2109">
        <v>0</v>
      </c>
      <c r="K2109" t="s">
        <v>25</v>
      </c>
      <c r="L2109" t="s">
        <v>25</v>
      </c>
      <c r="M2109" t="s">
        <v>25</v>
      </c>
      <c r="N2109" t="s">
        <v>25</v>
      </c>
      <c r="O2109" t="s">
        <v>25</v>
      </c>
    </row>
    <row r="2110" spans="1:15">
      <c r="A2110" t="s">
        <v>50</v>
      </c>
      <c r="B2110" t="s">
        <v>216</v>
      </c>
      <c r="C2110">
        <v>2017</v>
      </c>
      <c r="D2110">
        <v>0</v>
      </c>
      <c r="E2110" t="s">
        <v>25</v>
      </c>
      <c r="F2110" t="s">
        <v>25</v>
      </c>
      <c r="G2110" t="s">
        <v>25</v>
      </c>
      <c r="H2110" t="s">
        <v>25</v>
      </c>
      <c r="I2110" t="s">
        <v>25</v>
      </c>
      <c r="J2110">
        <v>0</v>
      </c>
      <c r="K2110" t="s">
        <v>25</v>
      </c>
      <c r="L2110" t="s">
        <v>25</v>
      </c>
      <c r="M2110" t="s">
        <v>25</v>
      </c>
      <c r="N2110" t="s">
        <v>25</v>
      </c>
      <c r="O2110" t="s">
        <v>25</v>
      </c>
    </row>
    <row r="2111" spans="1:15">
      <c r="A2111" t="s">
        <v>50</v>
      </c>
      <c r="B2111" t="s">
        <v>216</v>
      </c>
      <c r="C2111">
        <v>2018</v>
      </c>
      <c r="D2111">
        <v>0</v>
      </c>
      <c r="E2111" t="s">
        <v>25</v>
      </c>
      <c r="F2111" t="s">
        <v>25</v>
      </c>
      <c r="G2111" t="s">
        <v>25</v>
      </c>
      <c r="H2111" t="s">
        <v>25</v>
      </c>
      <c r="I2111" t="s">
        <v>25</v>
      </c>
      <c r="J2111">
        <v>0</v>
      </c>
      <c r="K2111" t="s">
        <v>25</v>
      </c>
      <c r="L2111" t="s">
        <v>25</v>
      </c>
      <c r="M2111" t="s">
        <v>25</v>
      </c>
      <c r="N2111" t="s">
        <v>25</v>
      </c>
      <c r="O2111" t="s">
        <v>25</v>
      </c>
    </row>
    <row r="2112" spans="1:15">
      <c r="A2112" t="s">
        <v>50</v>
      </c>
      <c r="B2112" t="s">
        <v>216</v>
      </c>
      <c r="C2112">
        <v>2019</v>
      </c>
      <c r="D2112">
        <v>0</v>
      </c>
      <c r="E2112" t="s">
        <v>25</v>
      </c>
      <c r="F2112" t="s">
        <v>25</v>
      </c>
      <c r="G2112" t="s">
        <v>25</v>
      </c>
      <c r="H2112" t="s">
        <v>25</v>
      </c>
      <c r="I2112" t="s">
        <v>25</v>
      </c>
      <c r="J2112">
        <v>0</v>
      </c>
      <c r="K2112" t="s">
        <v>25</v>
      </c>
      <c r="L2112" t="s">
        <v>25</v>
      </c>
      <c r="M2112" t="s">
        <v>25</v>
      </c>
      <c r="N2112" t="s">
        <v>25</v>
      </c>
      <c r="O2112" t="s">
        <v>25</v>
      </c>
    </row>
    <row r="2113" spans="1:15">
      <c r="A2113" t="s">
        <v>50</v>
      </c>
      <c r="B2113" t="s">
        <v>216</v>
      </c>
      <c r="C2113">
        <v>2020</v>
      </c>
      <c r="D2113">
        <v>0</v>
      </c>
      <c r="E2113" t="s">
        <v>25</v>
      </c>
      <c r="F2113" t="s">
        <v>25</v>
      </c>
      <c r="G2113" t="s">
        <v>25</v>
      </c>
      <c r="H2113" t="s">
        <v>25</v>
      </c>
      <c r="I2113" t="s">
        <v>25</v>
      </c>
      <c r="J2113">
        <v>0</v>
      </c>
      <c r="K2113" t="s">
        <v>25</v>
      </c>
      <c r="L2113" t="s">
        <v>25</v>
      </c>
      <c r="M2113" t="s">
        <v>25</v>
      </c>
      <c r="N2113" t="s">
        <v>25</v>
      </c>
      <c r="O2113" t="s">
        <v>25</v>
      </c>
    </row>
    <row r="2114" spans="1:15">
      <c r="A2114" t="s">
        <v>51</v>
      </c>
      <c r="B2114" t="s">
        <v>217</v>
      </c>
      <c r="C2114">
        <v>1960</v>
      </c>
      <c r="D2114">
        <v>0</v>
      </c>
      <c r="E2114" t="s">
        <v>25</v>
      </c>
      <c r="F2114" t="s">
        <v>25</v>
      </c>
      <c r="G2114" t="s">
        <v>25</v>
      </c>
      <c r="H2114">
        <v>0</v>
      </c>
      <c r="I2114" t="s">
        <v>25</v>
      </c>
      <c r="J2114">
        <v>0</v>
      </c>
      <c r="K2114">
        <v>0</v>
      </c>
      <c r="L2114">
        <v>0</v>
      </c>
      <c r="M2114">
        <v>0</v>
      </c>
      <c r="N2114" t="s">
        <v>25</v>
      </c>
      <c r="O2114" t="s">
        <v>25</v>
      </c>
    </row>
    <row r="2115" spans="1:15">
      <c r="A2115" t="s">
        <v>51</v>
      </c>
      <c r="B2115" t="s">
        <v>217</v>
      </c>
      <c r="C2115">
        <v>1961</v>
      </c>
      <c r="D2115">
        <v>0</v>
      </c>
      <c r="E2115" t="s">
        <v>25</v>
      </c>
      <c r="F2115" t="s">
        <v>25</v>
      </c>
      <c r="G2115" t="s">
        <v>25</v>
      </c>
      <c r="H2115">
        <v>0</v>
      </c>
      <c r="I2115" t="s">
        <v>25</v>
      </c>
      <c r="J2115">
        <v>0</v>
      </c>
      <c r="K2115">
        <v>0</v>
      </c>
      <c r="L2115">
        <v>0</v>
      </c>
      <c r="M2115">
        <v>0</v>
      </c>
      <c r="N2115" t="s">
        <v>25</v>
      </c>
      <c r="O2115" t="s">
        <v>25</v>
      </c>
    </row>
    <row r="2116" spans="1:15">
      <c r="A2116" t="s">
        <v>51</v>
      </c>
      <c r="B2116" t="s">
        <v>217</v>
      </c>
      <c r="C2116">
        <v>1962</v>
      </c>
      <c r="D2116">
        <v>3</v>
      </c>
      <c r="E2116" t="s">
        <v>25</v>
      </c>
      <c r="F2116" t="s">
        <v>25</v>
      </c>
      <c r="G2116" t="s">
        <v>25</v>
      </c>
      <c r="H2116">
        <v>0</v>
      </c>
      <c r="I2116" t="s">
        <v>25</v>
      </c>
      <c r="J2116">
        <v>3</v>
      </c>
      <c r="K2116">
        <v>0</v>
      </c>
      <c r="L2116">
        <v>0</v>
      </c>
      <c r="M2116">
        <v>0</v>
      </c>
      <c r="N2116" t="s">
        <v>25</v>
      </c>
      <c r="O2116" t="s">
        <v>25</v>
      </c>
    </row>
    <row r="2117" spans="1:15">
      <c r="A2117" t="s">
        <v>51</v>
      </c>
      <c r="B2117" t="s">
        <v>217</v>
      </c>
      <c r="C2117">
        <v>1963</v>
      </c>
      <c r="D2117">
        <v>0</v>
      </c>
      <c r="E2117" t="s">
        <v>25</v>
      </c>
      <c r="F2117" t="s">
        <v>25</v>
      </c>
      <c r="G2117" t="s">
        <v>25</v>
      </c>
      <c r="H2117">
        <v>0</v>
      </c>
      <c r="I2117" t="s">
        <v>25</v>
      </c>
      <c r="J2117">
        <v>0</v>
      </c>
      <c r="K2117">
        <v>0</v>
      </c>
      <c r="L2117">
        <v>0</v>
      </c>
      <c r="M2117">
        <v>0</v>
      </c>
      <c r="N2117" t="s">
        <v>25</v>
      </c>
      <c r="O2117" t="s">
        <v>25</v>
      </c>
    </row>
    <row r="2118" spans="1:15">
      <c r="A2118" t="s">
        <v>51</v>
      </c>
      <c r="B2118" t="s">
        <v>217</v>
      </c>
      <c r="C2118">
        <v>1964</v>
      </c>
      <c r="D2118">
        <v>0</v>
      </c>
      <c r="E2118" t="s">
        <v>25</v>
      </c>
      <c r="F2118" t="s">
        <v>25</v>
      </c>
      <c r="G2118" t="s">
        <v>25</v>
      </c>
      <c r="H2118">
        <v>0</v>
      </c>
      <c r="I2118" t="s">
        <v>25</v>
      </c>
      <c r="J2118">
        <v>0</v>
      </c>
      <c r="K2118">
        <v>0</v>
      </c>
      <c r="L2118">
        <v>0</v>
      </c>
      <c r="M2118">
        <v>0</v>
      </c>
      <c r="N2118" t="s">
        <v>25</v>
      </c>
      <c r="O2118" t="s">
        <v>25</v>
      </c>
    </row>
    <row r="2119" spans="1:15">
      <c r="A2119" t="s">
        <v>51</v>
      </c>
      <c r="B2119" t="s">
        <v>217</v>
      </c>
      <c r="C2119">
        <v>1965</v>
      </c>
      <c r="D2119">
        <v>3</v>
      </c>
      <c r="E2119" t="s">
        <v>25</v>
      </c>
      <c r="F2119" t="s">
        <v>25</v>
      </c>
      <c r="G2119" t="s">
        <v>25</v>
      </c>
      <c r="H2119">
        <v>0</v>
      </c>
      <c r="I2119" t="s">
        <v>25</v>
      </c>
      <c r="J2119">
        <v>3</v>
      </c>
      <c r="K2119">
        <v>0</v>
      </c>
      <c r="L2119">
        <v>0</v>
      </c>
      <c r="M2119">
        <v>0</v>
      </c>
      <c r="N2119" t="s">
        <v>25</v>
      </c>
      <c r="O2119" t="s">
        <v>25</v>
      </c>
    </row>
    <row r="2120" spans="1:15">
      <c r="A2120" t="s">
        <v>51</v>
      </c>
      <c r="B2120" t="s">
        <v>217</v>
      </c>
      <c r="C2120">
        <v>1966</v>
      </c>
      <c r="D2120">
        <v>0</v>
      </c>
      <c r="E2120" t="s">
        <v>25</v>
      </c>
      <c r="F2120" t="s">
        <v>25</v>
      </c>
      <c r="G2120" t="s">
        <v>25</v>
      </c>
      <c r="H2120">
        <v>0</v>
      </c>
      <c r="I2120" t="s">
        <v>25</v>
      </c>
      <c r="J2120">
        <v>0</v>
      </c>
      <c r="K2120">
        <v>0</v>
      </c>
      <c r="L2120">
        <v>0</v>
      </c>
      <c r="M2120">
        <v>0</v>
      </c>
      <c r="N2120" t="s">
        <v>25</v>
      </c>
      <c r="O2120" t="s">
        <v>25</v>
      </c>
    </row>
    <row r="2121" spans="1:15">
      <c r="A2121" t="s">
        <v>51</v>
      </c>
      <c r="B2121" t="s">
        <v>217</v>
      </c>
      <c r="C2121">
        <v>1967</v>
      </c>
      <c r="D2121">
        <v>0</v>
      </c>
      <c r="E2121" t="s">
        <v>25</v>
      </c>
      <c r="F2121" t="s">
        <v>25</v>
      </c>
      <c r="G2121" t="s">
        <v>25</v>
      </c>
      <c r="H2121">
        <v>0</v>
      </c>
      <c r="I2121" t="s">
        <v>25</v>
      </c>
      <c r="J2121">
        <v>0</v>
      </c>
      <c r="K2121">
        <v>0</v>
      </c>
      <c r="L2121">
        <v>0</v>
      </c>
      <c r="M2121">
        <v>0</v>
      </c>
      <c r="N2121" t="s">
        <v>25</v>
      </c>
      <c r="O2121" t="s">
        <v>25</v>
      </c>
    </row>
    <row r="2122" spans="1:15">
      <c r="A2122" t="s">
        <v>51</v>
      </c>
      <c r="B2122" t="s">
        <v>217</v>
      </c>
      <c r="C2122">
        <v>1968</v>
      </c>
      <c r="D2122">
        <v>0</v>
      </c>
      <c r="E2122" t="s">
        <v>25</v>
      </c>
      <c r="F2122" t="s">
        <v>25</v>
      </c>
      <c r="G2122" t="s">
        <v>25</v>
      </c>
      <c r="H2122">
        <v>0</v>
      </c>
      <c r="I2122" t="s">
        <v>25</v>
      </c>
      <c r="J2122">
        <v>0</v>
      </c>
      <c r="K2122">
        <v>0</v>
      </c>
      <c r="L2122">
        <v>0</v>
      </c>
      <c r="M2122">
        <v>0</v>
      </c>
      <c r="N2122" t="s">
        <v>25</v>
      </c>
      <c r="O2122" t="s">
        <v>25</v>
      </c>
    </row>
    <row r="2123" spans="1:15">
      <c r="A2123" t="s">
        <v>51</v>
      </c>
      <c r="B2123" t="s">
        <v>217</v>
      </c>
      <c r="C2123">
        <v>1969</v>
      </c>
      <c r="D2123">
        <v>0</v>
      </c>
      <c r="E2123" t="s">
        <v>25</v>
      </c>
      <c r="F2123" t="s">
        <v>25</v>
      </c>
      <c r="G2123" t="s">
        <v>25</v>
      </c>
      <c r="H2123">
        <v>0</v>
      </c>
      <c r="I2123" t="s">
        <v>25</v>
      </c>
      <c r="J2123">
        <v>0</v>
      </c>
      <c r="K2123">
        <v>0</v>
      </c>
      <c r="L2123">
        <v>0</v>
      </c>
      <c r="M2123">
        <v>0</v>
      </c>
      <c r="N2123" t="s">
        <v>25</v>
      </c>
      <c r="O2123" t="s">
        <v>25</v>
      </c>
    </row>
    <row r="2124" spans="1:15">
      <c r="A2124" t="s">
        <v>51</v>
      </c>
      <c r="B2124" t="s">
        <v>217</v>
      </c>
      <c r="C2124">
        <v>1970</v>
      </c>
      <c r="D2124">
        <v>0</v>
      </c>
      <c r="E2124" t="s">
        <v>25</v>
      </c>
      <c r="F2124" t="s">
        <v>25</v>
      </c>
      <c r="G2124" t="s">
        <v>25</v>
      </c>
      <c r="H2124">
        <v>0</v>
      </c>
      <c r="I2124" t="s">
        <v>25</v>
      </c>
      <c r="J2124">
        <v>0</v>
      </c>
      <c r="K2124">
        <v>0</v>
      </c>
      <c r="L2124">
        <v>0</v>
      </c>
      <c r="M2124">
        <v>0</v>
      </c>
      <c r="N2124" t="s">
        <v>25</v>
      </c>
      <c r="O2124" t="s">
        <v>25</v>
      </c>
    </row>
    <row r="2125" spans="1:15">
      <c r="A2125" t="s">
        <v>51</v>
      </c>
      <c r="B2125" t="s">
        <v>217</v>
      </c>
      <c r="C2125">
        <v>1971</v>
      </c>
      <c r="D2125">
        <v>8.0000000000000002E-3</v>
      </c>
      <c r="E2125" t="s">
        <v>25</v>
      </c>
      <c r="F2125" t="s">
        <v>25</v>
      </c>
      <c r="G2125" t="s">
        <v>25</v>
      </c>
      <c r="H2125">
        <v>0</v>
      </c>
      <c r="I2125" t="s">
        <v>25</v>
      </c>
      <c r="J2125">
        <v>6.0000000000000001E-3</v>
      </c>
      <c r="K2125">
        <v>2E-3</v>
      </c>
      <c r="L2125">
        <v>0</v>
      </c>
      <c r="M2125">
        <v>0</v>
      </c>
      <c r="N2125" t="s">
        <v>25</v>
      </c>
      <c r="O2125" t="s">
        <v>25</v>
      </c>
    </row>
    <row r="2126" spans="1:15">
      <c r="A2126" t="s">
        <v>51</v>
      </c>
      <c r="B2126" t="s">
        <v>217</v>
      </c>
      <c r="C2126">
        <v>1972</v>
      </c>
      <c r="D2126">
        <v>0</v>
      </c>
      <c r="E2126" t="s">
        <v>25</v>
      </c>
      <c r="F2126" t="s">
        <v>25</v>
      </c>
      <c r="G2126" t="s">
        <v>25</v>
      </c>
      <c r="H2126">
        <v>0</v>
      </c>
      <c r="I2126" t="s">
        <v>25</v>
      </c>
      <c r="J2126">
        <v>0</v>
      </c>
      <c r="K2126">
        <v>0</v>
      </c>
      <c r="L2126">
        <v>0</v>
      </c>
      <c r="M2126">
        <v>0</v>
      </c>
      <c r="N2126" t="s">
        <v>25</v>
      </c>
      <c r="O2126" t="s">
        <v>25</v>
      </c>
    </row>
    <row r="2127" spans="1:15">
      <c r="A2127" t="s">
        <v>51</v>
      </c>
      <c r="B2127" t="s">
        <v>217</v>
      </c>
      <c r="C2127">
        <v>1973</v>
      </c>
      <c r="D2127">
        <v>0.20900000000000002</v>
      </c>
      <c r="E2127" t="s">
        <v>25</v>
      </c>
      <c r="F2127" t="s">
        <v>25</v>
      </c>
      <c r="G2127" t="s">
        <v>25</v>
      </c>
      <c r="H2127">
        <v>0</v>
      </c>
      <c r="I2127" t="s">
        <v>25</v>
      </c>
      <c r="J2127">
        <v>0</v>
      </c>
      <c r="K2127">
        <v>0.20900000000000002</v>
      </c>
      <c r="L2127">
        <v>0</v>
      </c>
      <c r="M2127">
        <v>0</v>
      </c>
      <c r="N2127" t="s">
        <v>25</v>
      </c>
      <c r="O2127" t="s">
        <v>25</v>
      </c>
    </row>
    <row r="2128" spans="1:15">
      <c r="A2128" t="s">
        <v>51</v>
      </c>
      <c r="B2128" t="s">
        <v>217</v>
      </c>
      <c r="C2128">
        <v>1974</v>
      </c>
      <c r="D2128">
        <v>0</v>
      </c>
      <c r="E2128" t="s">
        <v>25</v>
      </c>
      <c r="F2128" t="s">
        <v>25</v>
      </c>
      <c r="G2128" t="s">
        <v>25</v>
      </c>
      <c r="H2128">
        <v>0</v>
      </c>
      <c r="I2128" t="s">
        <v>25</v>
      </c>
      <c r="J2128">
        <v>0</v>
      </c>
      <c r="K2128">
        <v>0</v>
      </c>
      <c r="L2128">
        <v>0</v>
      </c>
      <c r="M2128">
        <v>0</v>
      </c>
      <c r="N2128" t="s">
        <v>25</v>
      </c>
      <c r="O2128" t="s">
        <v>25</v>
      </c>
    </row>
    <row r="2129" spans="1:15">
      <c r="A2129" t="s">
        <v>51</v>
      </c>
      <c r="B2129" t="s">
        <v>217</v>
      </c>
      <c r="C2129">
        <v>1975</v>
      </c>
      <c r="D2129">
        <v>0</v>
      </c>
      <c r="E2129" t="s">
        <v>25</v>
      </c>
      <c r="F2129" t="s">
        <v>25</v>
      </c>
      <c r="G2129" t="s">
        <v>25</v>
      </c>
      <c r="H2129">
        <v>0</v>
      </c>
      <c r="I2129" t="s">
        <v>25</v>
      </c>
      <c r="J2129">
        <v>0</v>
      </c>
      <c r="K2129">
        <v>0</v>
      </c>
      <c r="L2129">
        <v>0</v>
      </c>
      <c r="M2129">
        <v>0</v>
      </c>
      <c r="N2129" t="s">
        <v>25</v>
      </c>
      <c r="O2129" t="s">
        <v>25</v>
      </c>
    </row>
    <row r="2130" spans="1:15">
      <c r="A2130" t="s">
        <v>51</v>
      </c>
      <c r="B2130" t="s">
        <v>217</v>
      </c>
      <c r="C2130">
        <v>1976</v>
      </c>
      <c r="D2130">
        <v>0</v>
      </c>
      <c r="E2130" t="s">
        <v>25</v>
      </c>
      <c r="F2130" t="s">
        <v>25</v>
      </c>
      <c r="G2130" t="s">
        <v>25</v>
      </c>
      <c r="H2130">
        <v>0</v>
      </c>
      <c r="I2130" t="s">
        <v>25</v>
      </c>
      <c r="J2130">
        <v>0</v>
      </c>
      <c r="K2130">
        <v>0</v>
      </c>
      <c r="L2130">
        <v>0</v>
      </c>
      <c r="M2130">
        <v>0</v>
      </c>
      <c r="N2130" t="s">
        <v>25</v>
      </c>
      <c r="O2130" t="s">
        <v>25</v>
      </c>
    </row>
    <row r="2131" spans="1:15">
      <c r="A2131" t="s">
        <v>51</v>
      </c>
      <c r="B2131" t="s">
        <v>217</v>
      </c>
      <c r="C2131">
        <v>1977</v>
      </c>
      <c r="D2131">
        <v>0.61499999999999999</v>
      </c>
      <c r="E2131" t="s">
        <v>25</v>
      </c>
      <c r="F2131" t="s">
        <v>25</v>
      </c>
      <c r="G2131" t="s">
        <v>25</v>
      </c>
      <c r="H2131">
        <v>0</v>
      </c>
      <c r="I2131" t="s">
        <v>25</v>
      </c>
      <c r="J2131">
        <v>0.61499999999999999</v>
      </c>
      <c r="K2131">
        <v>0</v>
      </c>
      <c r="L2131">
        <v>0</v>
      </c>
      <c r="M2131">
        <v>0</v>
      </c>
      <c r="N2131" t="s">
        <v>25</v>
      </c>
      <c r="O2131" t="s">
        <v>25</v>
      </c>
    </row>
    <row r="2132" spans="1:15">
      <c r="A2132" t="s">
        <v>51</v>
      </c>
      <c r="B2132" t="s">
        <v>217</v>
      </c>
      <c r="C2132">
        <v>1978</v>
      </c>
      <c r="D2132">
        <v>0.90900000000000003</v>
      </c>
      <c r="E2132" t="s">
        <v>25</v>
      </c>
      <c r="F2132" t="s">
        <v>25</v>
      </c>
      <c r="G2132" t="s">
        <v>25</v>
      </c>
      <c r="H2132">
        <v>0</v>
      </c>
      <c r="I2132" t="s">
        <v>25</v>
      </c>
      <c r="J2132">
        <v>0.90300000000000002</v>
      </c>
      <c r="K2132">
        <v>6.0000000000000001E-3</v>
      </c>
      <c r="L2132">
        <v>0</v>
      </c>
      <c r="M2132">
        <v>0</v>
      </c>
      <c r="N2132" t="s">
        <v>25</v>
      </c>
      <c r="O2132" t="s">
        <v>25</v>
      </c>
    </row>
    <row r="2133" spans="1:15">
      <c r="A2133" t="s">
        <v>51</v>
      </c>
      <c r="B2133" t="s">
        <v>217</v>
      </c>
      <c r="C2133">
        <v>1979</v>
      </c>
      <c r="D2133">
        <v>1.7000000000000001E-2</v>
      </c>
      <c r="E2133" t="s">
        <v>25</v>
      </c>
      <c r="F2133" t="s">
        <v>25</v>
      </c>
      <c r="G2133" t="s">
        <v>25</v>
      </c>
      <c r="H2133">
        <v>0</v>
      </c>
      <c r="I2133" t="s">
        <v>25</v>
      </c>
      <c r="J2133">
        <v>1.0999999999999999E-2</v>
      </c>
      <c r="K2133">
        <v>6.0000000000000001E-3</v>
      </c>
      <c r="L2133">
        <v>0</v>
      </c>
      <c r="M2133">
        <v>0</v>
      </c>
      <c r="N2133" t="s">
        <v>25</v>
      </c>
      <c r="O2133" t="s">
        <v>25</v>
      </c>
    </row>
    <row r="2134" spans="1:15">
      <c r="A2134" t="s">
        <v>51</v>
      </c>
      <c r="B2134" t="s">
        <v>217</v>
      </c>
      <c r="C2134">
        <v>1980</v>
      </c>
      <c r="D2134">
        <v>2.4159999999999999</v>
      </c>
      <c r="E2134" t="s">
        <v>25</v>
      </c>
      <c r="F2134" t="s">
        <v>25</v>
      </c>
      <c r="G2134" t="s">
        <v>25</v>
      </c>
      <c r="H2134">
        <v>0</v>
      </c>
      <c r="I2134" t="s">
        <v>25</v>
      </c>
      <c r="J2134">
        <v>0.75700000000000001</v>
      </c>
      <c r="K2134">
        <v>1.6589999999999998</v>
      </c>
      <c r="L2134">
        <v>0</v>
      </c>
      <c r="M2134">
        <v>0</v>
      </c>
      <c r="N2134" t="s">
        <v>25</v>
      </c>
      <c r="O2134" t="s">
        <v>25</v>
      </c>
    </row>
    <row r="2135" spans="1:15">
      <c r="A2135" t="s">
        <v>51</v>
      </c>
      <c r="B2135" t="s">
        <v>217</v>
      </c>
      <c r="C2135">
        <v>1981</v>
      </c>
      <c r="D2135">
        <v>285.88600000000002</v>
      </c>
      <c r="E2135" t="s">
        <v>25</v>
      </c>
      <c r="F2135" t="s">
        <v>25</v>
      </c>
      <c r="G2135" t="s">
        <v>25</v>
      </c>
      <c r="H2135" t="s">
        <v>25</v>
      </c>
      <c r="I2135" t="s">
        <v>25</v>
      </c>
      <c r="J2135">
        <v>24.886000000000003</v>
      </c>
      <c r="K2135" t="e">
        <v>#N/A</v>
      </c>
      <c r="L2135">
        <v>261</v>
      </c>
      <c r="M2135">
        <v>0</v>
      </c>
      <c r="N2135" t="s">
        <v>25</v>
      </c>
      <c r="O2135" t="s">
        <v>25</v>
      </c>
    </row>
    <row r="2136" spans="1:15">
      <c r="A2136" t="s">
        <v>51</v>
      </c>
      <c r="B2136" t="s">
        <v>217</v>
      </c>
      <c r="C2136">
        <v>1982</v>
      </c>
      <c r="D2136">
        <v>923.16100000000006</v>
      </c>
      <c r="E2136" t="s">
        <v>25</v>
      </c>
      <c r="F2136" t="s">
        <v>25</v>
      </c>
      <c r="G2136" t="s">
        <v>25</v>
      </c>
      <c r="H2136" t="e">
        <v>#N/A</v>
      </c>
      <c r="I2136" t="s">
        <v>25</v>
      </c>
      <c r="J2136">
        <v>58.161000000000001</v>
      </c>
      <c r="K2136" t="e">
        <v>#N/A</v>
      </c>
      <c r="L2136">
        <v>865</v>
      </c>
      <c r="M2136">
        <v>0</v>
      </c>
      <c r="N2136" t="s">
        <v>25</v>
      </c>
      <c r="O2136" t="s">
        <v>25</v>
      </c>
    </row>
    <row r="2137" spans="1:15">
      <c r="A2137" t="s">
        <v>51</v>
      </c>
      <c r="B2137" t="s">
        <v>217</v>
      </c>
      <c r="C2137">
        <v>1983</v>
      </c>
      <c r="D2137">
        <v>713</v>
      </c>
      <c r="E2137" t="s">
        <v>25</v>
      </c>
      <c r="F2137" t="s">
        <v>25</v>
      </c>
      <c r="G2137" t="s">
        <v>25</v>
      </c>
      <c r="H2137">
        <v>104</v>
      </c>
      <c r="I2137" t="s">
        <v>25</v>
      </c>
      <c r="J2137" t="e">
        <v>#N/A</v>
      </c>
      <c r="K2137" t="e">
        <v>#N/A</v>
      </c>
      <c r="L2137">
        <v>609</v>
      </c>
      <c r="M2137">
        <v>0</v>
      </c>
      <c r="N2137" t="s">
        <v>25</v>
      </c>
      <c r="O2137" t="s">
        <v>25</v>
      </c>
    </row>
    <row r="2138" spans="1:15">
      <c r="A2138" t="s">
        <v>51</v>
      </c>
      <c r="B2138" t="s">
        <v>217</v>
      </c>
      <c r="C2138">
        <v>1984</v>
      </c>
      <c r="D2138">
        <v>308.85000000000002</v>
      </c>
      <c r="E2138" t="s">
        <v>25</v>
      </c>
      <c r="F2138" t="s">
        <v>25</v>
      </c>
      <c r="G2138" t="s">
        <v>25</v>
      </c>
      <c r="H2138" t="s">
        <v>25</v>
      </c>
      <c r="I2138" t="s">
        <v>25</v>
      </c>
      <c r="J2138">
        <v>80.849999999999994</v>
      </c>
      <c r="K2138" t="e">
        <v>#N/A</v>
      </c>
      <c r="L2138">
        <v>138</v>
      </c>
      <c r="M2138">
        <v>90</v>
      </c>
      <c r="N2138" t="s">
        <v>25</v>
      </c>
      <c r="O2138" t="s">
        <v>25</v>
      </c>
    </row>
    <row r="2139" spans="1:15">
      <c r="A2139" t="s">
        <v>51</v>
      </c>
      <c r="B2139" t="s">
        <v>217</v>
      </c>
      <c r="C2139">
        <v>1985</v>
      </c>
      <c r="D2139">
        <v>645</v>
      </c>
      <c r="E2139" t="s">
        <v>25</v>
      </c>
      <c r="F2139" t="s">
        <v>25</v>
      </c>
      <c r="G2139" t="s">
        <v>25</v>
      </c>
      <c r="H2139">
        <v>93</v>
      </c>
      <c r="I2139" t="s">
        <v>25</v>
      </c>
      <c r="J2139" t="e">
        <v>#N/A</v>
      </c>
      <c r="K2139" t="e">
        <v>#N/A</v>
      </c>
      <c r="L2139">
        <v>440</v>
      </c>
      <c r="M2139">
        <v>112</v>
      </c>
      <c r="N2139" t="s">
        <v>25</v>
      </c>
      <c r="O2139" t="s">
        <v>25</v>
      </c>
    </row>
    <row r="2140" spans="1:15">
      <c r="A2140" t="s">
        <v>51</v>
      </c>
      <c r="B2140" t="s">
        <v>217</v>
      </c>
      <c r="C2140">
        <v>1986</v>
      </c>
      <c r="D2140">
        <v>1786.7840000000001</v>
      </c>
      <c r="E2140" t="s">
        <v>25</v>
      </c>
      <c r="F2140" t="s">
        <v>25</v>
      </c>
      <c r="G2140" t="s">
        <v>25</v>
      </c>
      <c r="H2140" t="s">
        <v>25</v>
      </c>
      <c r="I2140" t="s">
        <v>25</v>
      </c>
      <c r="J2140">
        <v>33.783999999999999</v>
      </c>
      <c r="K2140" t="e">
        <v>#N/A</v>
      </c>
      <c r="L2140">
        <v>1753</v>
      </c>
      <c r="M2140">
        <v>0</v>
      </c>
      <c r="N2140" t="s">
        <v>25</v>
      </c>
      <c r="O2140" t="s">
        <v>25</v>
      </c>
    </row>
    <row r="2141" spans="1:15">
      <c r="A2141" t="s">
        <v>51</v>
      </c>
      <c r="B2141" t="s">
        <v>217</v>
      </c>
      <c r="C2141">
        <v>1987</v>
      </c>
      <c r="D2141">
        <v>2236.1379999999999</v>
      </c>
      <c r="E2141" t="s">
        <v>25</v>
      </c>
      <c r="F2141" t="s">
        <v>25</v>
      </c>
      <c r="G2141" t="s">
        <v>25</v>
      </c>
      <c r="H2141" t="s">
        <v>25</v>
      </c>
      <c r="I2141" t="s">
        <v>25</v>
      </c>
      <c r="J2141">
        <v>178.13800000000001</v>
      </c>
      <c r="K2141" t="e">
        <v>#N/A</v>
      </c>
      <c r="L2141">
        <v>2058</v>
      </c>
      <c r="M2141">
        <v>0</v>
      </c>
      <c r="N2141" t="s">
        <v>25</v>
      </c>
      <c r="O2141" t="s">
        <v>25</v>
      </c>
    </row>
    <row r="2142" spans="1:15">
      <c r="A2142" t="s">
        <v>51</v>
      </c>
      <c r="B2142" t="s">
        <v>217</v>
      </c>
      <c r="C2142">
        <v>1988</v>
      </c>
      <c r="D2142">
        <v>2527.8220000000001</v>
      </c>
      <c r="E2142" t="s">
        <v>25</v>
      </c>
      <c r="F2142" t="s">
        <v>25</v>
      </c>
      <c r="G2142" t="s">
        <v>25</v>
      </c>
      <c r="H2142" t="s">
        <v>25</v>
      </c>
      <c r="I2142" t="s">
        <v>25</v>
      </c>
      <c r="J2142">
        <v>227.822</v>
      </c>
      <c r="K2142" t="e">
        <v>#N/A</v>
      </c>
      <c r="L2142">
        <v>2300</v>
      </c>
      <c r="M2142">
        <v>0</v>
      </c>
      <c r="N2142" t="s">
        <v>25</v>
      </c>
      <c r="O2142" t="s">
        <v>25</v>
      </c>
    </row>
    <row r="2143" spans="1:15">
      <c r="A2143" t="s">
        <v>51</v>
      </c>
      <c r="B2143" t="s">
        <v>217</v>
      </c>
      <c r="C2143">
        <v>1989</v>
      </c>
      <c r="D2143">
        <v>1895</v>
      </c>
      <c r="E2143" t="s">
        <v>25</v>
      </c>
      <c r="F2143" t="s">
        <v>25</v>
      </c>
      <c r="G2143" t="s">
        <v>25</v>
      </c>
      <c r="H2143">
        <v>182</v>
      </c>
      <c r="I2143" t="s">
        <v>25</v>
      </c>
      <c r="J2143">
        <v>143</v>
      </c>
      <c r="K2143" t="e">
        <v>#N/A</v>
      </c>
      <c r="L2143">
        <v>1570</v>
      </c>
      <c r="M2143">
        <v>0</v>
      </c>
      <c r="N2143" t="s">
        <v>25</v>
      </c>
      <c r="O2143" t="s">
        <v>25</v>
      </c>
    </row>
    <row r="2144" spans="1:15">
      <c r="A2144" t="s">
        <v>51</v>
      </c>
      <c r="B2144" t="s">
        <v>217</v>
      </c>
      <c r="C2144">
        <v>1990</v>
      </c>
      <c r="D2144">
        <v>2534.98</v>
      </c>
      <c r="E2144" t="s">
        <v>25</v>
      </c>
      <c r="F2144" t="s">
        <v>25</v>
      </c>
      <c r="G2144" t="s">
        <v>25</v>
      </c>
      <c r="H2144" t="s">
        <v>25</v>
      </c>
      <c r="I2144" t="s">
        <v>25</v>
      </c>
      <c r="J2144">
        <v>1150.98</v>
      </c>
      <c r="K2144" t="e">
        <v>#N/A</v>
      </c>
      <c r="L2144">
        <v>1384</v>
      </c>
      <c r="M2144">
        <v>0</v>
      </c>
      <c r="N2144" t="s">
        <v>25</v>
      </c>
      <c r="O2144" t="s">
        <v>25</v>
      </c>
    </row>
    <row r="2145" spans="1:15">
      <c r="A2145" t="s">
        <v>51</v>
      </c>
      <c r="B2145" t="s">
        <v>217</v>
      </c>
      <c r="C2145">
        <v>1991</v>
      </c>
      <c r="D2145">
        <v>473.50599999999997</v>
      </c>
      <c r="E2145" t="s">
        <v>25</v>
      </c>
      <c r="F2145" t="s">
        <v>25</v>
      </c>
      <c r="G2145" t="s">
        <v>25</v>
      </c>
      <c r="H2145">
        <v>97</v>
      </c>
      <c r="I2145" t="s">
        <v>25</v>
      </c>
      <c r="J2145">
        <v>342</v>
      </c>
      <c r="K2145">
        <v>34.506</v>
      </c>
      <c r="L2145">
        <v>0</v>
      </c>
      <c r="M2145">
        <v>0</v>
      </c>
      <c r="N2145" t="s">
        <v>25</v>
      </c>
      <c r="O2145" t="s">
        <v>25</v>
      </c>
    </row>
    <row r="2146" spans="1:15">
      <c r="A2146" t="s">
        <v>51</v>
      </c>
      <c r="B2146" t="s">
        <v>217</v>
      </c>
      <c r="C2146">
        <v>1992</v>
      </c>
      <c r="D2146">
        <v>197.708</v>
      </c>
      <c r="E2146" t="s">
        <v>25</v>
      </c>
      <c r="F2146" t="s">
        <v>25</v>
      </c>
      <c r="G2146" t="s">
        <v>25</v>
      </c>
      <c r="H2146" t="e">
        <v>#N/A</v>
      </c>
      <c r="I2146" t="s">
        <v>25</v>
      </c>
      <c r="J2146">
        <v>174.67099999999999</v>
      </c>
      <c r="K2146">
        <v>23.036999999999999</v>
      </c>
      <c r="L2146">
        <v>0</v>
      </c>
      <c r="M2146">
        <v>0</v>
      </c>
      <c r="N2146" t="s">
        <v>25</v>
      </c>
      <c r="O2146" t="s">
        <v>25</v>
      </c>
    </row>
    <row r="2147" spans="1:15">
      <c r="A2147" t="s">
        <v>51</v>
      </c>
      <c r="B2147" t="s">
        <v>217</v>
      </c>
      <c r="C2147">
        <v>1993</v>
      </c>
      <c r="D2147">
        <v>192.94800000000001</v>
      </c>
      <c r="E2147" t="s">
        <v>25</v>
      </c>
      <c r="F2147" t="s">
        <v>25</v>
      </c>
      <c r="G2147" t="s">
        <v>25</v>
      </c>
      <c r="H2147">
        <v>57</v>
      </c>
      <c r="I2147" t="s">
        <v>25</v>
      </c>
      <c r="J2147">
        <v>124</v>
      </c>
      <c r="K2147">
        <v>11.948</v>
      </c>
      <c r="L2147">
        <v>0</v>
      </c>
      <c r="M2147">
        <v>0</v>
      </c>
      <c r="N2147" t="s">
        <v>25</v>
      </c>
      <c r="O2147" t="s">
        <v>25</v>
      </c>
    </row>
    <row r="2148" spans="1:15">
      <c r="A2148" t="s">
        <v>51</v>
      </c>
      <c r="B2148" t="s">
        <v>217</v>
      </c>
      <c r="C2148">
        <v>1994</v>
      </c>
      <c r="D2148">
        <v>206.22399999999999</v>
      </c>
      <c r="E2148" t="s">
        <v>25</v>
      </c>
      <c r="F2148" t="s">
        <v>25</v>
      </c>
      <c r="G2148" t="s">
        <v>25</v>
      </c>
      <c r="H2148">
        <v>91</v>
      </c>
      <c r="I2148" t="s">
        <v>25</v>
      </c>
      <c r="J2148">
        <v>108.96899999999999</v>
      </c>
      <c r="K2148">
        <v>6.2549999999999999</v>
      </c>
      <c r="L2148">
        <v>0</v>
      </c>
      <c r="M2148">
        <v>0</v>
      </c>
      <c r="N2148" t="s">
        <v>25</v>
      </c>
      <c r="O2148" t="s">
        <v>25</v>
      </c>
    </row>
    <row r="2149" spans="1:15">
      <c r="A2149" t="s">
        <v>51</v>
      </c>
      <c r="B2149" t="s">
        <v>217</v>
      </c>
      <c r="C2149">
        <v>1995</v>
      </c>
      <c r="D2149">
        <v>184.32499999999999</v>
      </c>
      <c r="E2149" t="s">
        <v>25</v>
      </c>
      <c r="F2149" t="s">
        <v>25</v>
      </c>
      <c r="G2149" t="s">
        <v>25</v>
      </c>
      <c r="H2149">
        <v>43</v>
      </c>
      <c r="I2149" t="s">
        <v>25</v>
      </c>
      <c r="J2149">
        <v>135.55699999999999</v>
      </c>
      <c r="K2149">
        <v>5.7680000000000007</v>
      </c>
      <c r="L2149">
        <v>0</v>
      </c>
      <c r="M2149">
        <v>0</v>
      </c>
      <c r="N2149" t="s">
        <v>25</v>
      </c>
      <c r="O2149" t="s">
        <v>25</v>
      </c>
    </row>
    <row r="2150" spans="1:15">
      <c r="A2150" t="s">
        <v>51</v>
      </c>
      <c r="B2150" t="s">
        <v>217</v>
      </c>
      <c r="C2150">
        <v>1996</v>
      </c>
      <c r="D2150">
        <v>137.47200000000001</v>
      </c>
      <c r="E2150" t="s">
        <v>25</v>
      </c>
      <c r="F2150" t="s">
        <v>25</v>
      </c>
      <c r="G2150" t="s">
        <v>25</v>
      </c>
      <c r="H2150">
        <v>0</v>
      </c>
      <c r="I2150" t="s">
        <v>25</v>
      </c>
      <c r="J2150">
        <v>132.99299999999999</v>
      </c>
      <c r="K2150">
        <v>4.4790000000000001</v>
      </c>
      <c r="L2150">
        <v>0</v>
      </c>
      <c r="M2150">
        <v>0</v>
      </c>
      <c r="N2150" t="s">
        <v>25</v>
      </c>
      <c r="O2150" t="s">
        <v>25</v>
      </c>
    </row>
    <row r="2151" spans="1:15">
      <c r="A2151" t="s">
        <v>51</v>
      </c>
      <c r="B2151" t="s">
        <v>217</v>
      </c>
      <c r="C2151">
        <v>1997</v>
      </c>
      <c r="D2151">
        <v>120.26599999999999</v>
      </c>
      <c r="E2151" t="s">
        <v>25</v>
      </c>
      <c r="F2151" t="s">
        <v>25</v>
      </c>
      <c r="G2151" t="s">
        <v>25</v>
      </c>
      <c r="H2151">
        <v>0</v>
      </c>
      <c r="I2151" t="s">
        <v>25</v>
      </c>
      <c r="J2151">
        <v>116.815</v>
      </c>
      <c r="K2151">
        <v>3.4510000000000001</v>
      </c>
      <c r="L2151">
        <v>0</v>
      </c>
      <c r="M2151">
        <v>0</v>
      </c>
      <c r="N2151" t="s">
        <v>25</v>
      </c>
      <c r="O2151" t="s">
        <v>25</v>
      </c>
    </row>
    <row r="2152" spans="1:15">
      <c r="A2152" t="s">
        <v>51</v>
      </c>
      <c r="B2152" t="s">
        <v>217</v>
      </c>
      <c r="C2152">
        <v>1998</v>
      </c>
      <c r="D2152">
        <v>110.64000000000001</v>
      </c>
      <c r="E2152" t="s">
        <v>25</v>
      </c>
      <c r="F2152" t="s">
        <v>25</v>
      </c>
      <c r="G2152" t="s">
        <v>25</v>
      </c>
      <c r="H2152">
        <v>0</v>
      </c>
      <c r="I2152" t="s">
        <v>25</v>
      </c>
      <c r="J2152">
        <v>107.20400000000001</v>
      </c>
      <c r="K2152">
        <v>3.4359999999999999</v>
      </c>
      <c r="L2152">
        <v>0</v>
      </c>
      <c r="M2152">
        <v>0</v>
      </c>
      <c r="N2152" t="s">
        <v>25</v>
      </c>
      <c r="O2152" t="s">
        <v>25</v>
      </c>
    </row>
    <row r="2153" spans="1:15">
      <c r="A2153" t="s">
        <v>51</v>
      </c>
      <c r="B2153" t="s">
        <v>217</v>
      </c>
      <c r="C2153">
        <v>1999</v>
      </c>
      <c r="D2153">
        <v>98.550999999999988</v>
      </c>
      <c r="E2153" t="s">
        <v>25</v>
      </c>
      <c r="F2153" t="s">
        <v>25</v>
      </c>
      <c r="G2153" t="s">
        <v>25</v>
      </c>
      <c r="H2153">
        <v>0</v>
      </c>
      <c r="I2153" t="s">
        <v>25</v>
      </c>
      <c r="J2153">
        <v>95.426999999999992</v>
      </c>
      <c r="K2153">
        <v>3.1240000000000001</v>
      </c>
      <c r="L2153">
        <v>0</v>
      </c>
      <c r="M2153">
        <v>0</v>
      </c>
      <c r="N2153" t="s">
        <v>25</v>
      </c>
      <c r="O2153" t="s">
        <v>25</v>
      </c>
    </row>
    <row r="2154" spans="1:15">
      <c r="A2154" t="s">
        <v>51</v>
      </c>
      <c r="B2154" t="s">
        <v>217</v>
      </c>
      <c r="C2154">
        <v>2000</v>
      </c>
      <c r="D2154">
        <v>96.465999999999994</v>
      </c>
      <c r="E2154" t="s">
        <v>25</v>
      </c>
      <c r="F2154" t="s">
        <v>25</v>
      </c>
      <c r="G2154" t="s">
        <v>25</v>
      </c>
      <c r="H2154">
        <v>0</v>
      </c>
      <c r="I2154" t="s">
        <v>25</v>
      </c>
      <c r="J2154">
        <v>93.341999999999999</v>
      </c>
      <c r="K2154">
        <v>3.1240000000000001</v>
      </c>
      <c r="L2154">
        <v>0</v>
      </c>
      <c r="M2154">
        <v>0</v>
      </c>
      <c r="N2154" t="s">
        <v>25</v>
      </c>
      <c r="O2154" t="s">
        <v>25</v>
      </c>
    </row>
    <row r="2155" spans="1:15">
      <c r="A2155" t="s">
        <v>51</v>
      </c>
      <c r="B2155" t="s">
        <v>217</v>
      </c>
      <c r="C2155">
        <v>2001</v>
      </c>
      <c r="D2155">
        <v>93.448999999999998</v>
      </c>
      <c r="E2155" t="s">
        <v>25</v>
      </c>
      <c r="F2155" t="s">
        <v>25</v>
      </c>
      <c r="G2155" t="s">
        <v>25</v>
      </c>
      <c r="H2155">
        <v>0</v>
      </c>
      <c r="I2155" t="s">
        <v>25</v>
      </c>
      <c r="J2155">
        <v>90.346999999999994</v>
      </c>
      <c r="K2155">
        <v>3.1020000000000003</v>
      </c>
      <c r="L2155">
        <v>0</v>
      </c>
      <c r="M2155">
        <v>0</v>
      </c>
      <c r="N2155" t="s">
        <v>25</v>
      </c>
      <c r="O2155" t="s">
        <v>25</v>
      </c>
    </row>
    <row r="2156" spans="1:15">
      <c r="A2156" t="s">
        <v>51</v>
      </c>
      <c r="B2156" t="s">
        <v>217</v>
      </c>
      <c r="C2156">
        <v>2002</v>
      </c>
      <c r="D2156">
        <v>86.457000000000008</v>
      </c>
      <c r="E2156" t="s">
        <v>25</v>
      </c>
      <c r="F2156" t="s">
        <v>25</v>
      </c>
      <c r="G2156" t="s">
        <v>25</v>
      </c>
      <c r="H2156">
        <v>0</v>
      </c>
      <c r="I2156" t="s">
        <v>25</v>
      </c>
      <c r="J2156">
        <v>86.29</v>
      </c>
      <c r="K2156">
        <v>0.16700000000000001</v>
      </c>
      <c r="L2156">
        <v>0</v>
      </c>
      <c r="M2156">
        <v>0</v>
      </c>
      <c r="N2156" t="s">
        <v>25</v>
      </c>
      <c r="O2156" t="s">
        <v>25</v>
      </c>
    </row>
    <row r="2157" spans="1:15">
      <c r="A2157" t="s">
        <v>51</v>
      </c>
      <c r="B2157" t="s">
        <v>217</v>
      </c>
      <c r="C2157">
        <v>2003</v>
      </c>
      <c r="D2157">
        <v>86.369</v>
      </c>
      <c r="E2157" t="s">
        <v>25</v>
      </c>
      <c r="F2157" t="s">
        <v>25</v>
      </c>
      <c r="G2157" t="s">
        <v>25</v>
      </c>
      <c r="H2157">
        <v>0</v>
      </c>
      <c r="I2157" t="s">
        <v>25</v>
      </c>
      <c r="J2157">
        <v>86.201999999999998</v>
      </c>
      <c r="K2157">
        <v>0.16700000000000001</v>
      </c>
      <c r="L2157">
        <v>0</v>
      </c>
      <c r="M2157">
        <v>0</v>
      </c>
      <c r="N2157" t="s">
        <v>25</v>
      </c>
      <c r="O2157" t="s">
        <v>25</v>
      </c>
    </row>
    <row r="2158" spans="1:15">
      <c r="A2158" t="s">
        <v>51</v>
      </c>
      <c r="B2158" t="s">
        <v>217</v>
      </c>
      <c r="C2158">
        <v>2004</v>
      </c>
      <c r="D2158">
        <v>2.4430000000000001</v>
      </c>
      <c r="E2158" t="s">
        <v>25</v>
      </c>
      <c r="F2158" t="s">
        <v>25</v>
      </c>
      <c r="G2158" t="s">
        <v>25</v>
      </c>
      <c r="H2158">
        <v>0</v>
      </c>
      <c r="I2158" t="s">
        <v>25</v>
      </c>
      <c r="J2158">
        <v>2.2760000000000002</v>
      </c>
      <c r="K2158">
        <v>0.16700000000000001</v>
      </c>
      <c r="L2158">
        <v>0</v>
      </c>
      <c r="M2158">
        <v>0</v>
      </c>
      <c r="N2158" t="s">
        <v>25</v>
      </c>
      <c r="O2158" t="s">
        <v>25</v>
      </c>
    </row>
    <row r="2159" spans="1:15">
      <c r="A2159" t="s">
        <v>51</v>
      </c>
      <c r="B2159" t="s">
        <v>217</v>
      </c>
      <c r="C2159">
        <v>2005</v>
      </c>
      <c r="D2159">
        <v>1.8080000000000001</v>
      </c>
      <c r="E2159" t="s">
        <v>25</v>
      </c>
      <c r="F2159" t="s">
        <v>25</v>
      </c>
      <c r="G2159" t="s">
        <v>25</v>
      </c>
      <c r="H2159">
        <v>0</v>
      </c>
      <c r="I2159" t="s">
        <v>25</v>
      </c>
      <c r="J2159">
        <v>1.8080000000000001</v>
      </c>
      <c r="K2159">
        <v>0</v>
      </c>
      <c r="L2159">
        <v>0</v>
      </c>
      <c r="M2159">
        <v>0</v>
      </c>
      <c r="N2159" t="s">
        <v>25</v>
      </c>
      <c r="O2159" t="s">
        <v>25</v>
      </c>
    </row>
    <row r="2160" spans="1:15">
      <c r="A2160" t="s">
        <v>51</v>
      </c>
      <c r="B2160" t="s">
        <v>217</v>
      </c>
      <c r="C2160">
        <v>2006</v>
      </c>
      <c r="D2160">
        <v>2.024</v>
      </c>
      <c r="E2160" t="s">
        <v>25</v>
      </c>
      <c r="F2160" t="s">
        <v>25</v>
      </c>
      <c r="G2160" t="s">
        <v>25</v>
      </c>
      <c r="H2160">
        <v>0</v>
      </c>
      <c r="I2160" t="s">
        <v>25</v>
      </c>
      <c r="J2160">
        <v>2.024</v>
      </c>
      <c r="K2160">
        <v>0</v>
      </c>
      <c r="L2160">
        <v>0</v>
      </c>
      <c r="M2160">
        <v>0</v>
      </c>
      <c r="N2160" t="s">
        <v>25</v>
      </c>
      <c r="O2160" t="s">
        <v>25</v>
      </c>
    </row>
    <row r="2161" spans="1:15">
      <c r="A2161" t="s">
        <v>51</v>
      </c>
      <c r="B2161" t="s">
        <v>217</v>
      </c>
      <c r="C2161">
        <v>2007</v>
      </c>
      <c r="D2161">
        <v>9.9000000000000005E-2</v>
      </c>
      <c r="E2161" t="s">
        <v>25</v>
      </c>
      <c r="F2161" t="s">
        <v>25</v>
      </c>
      <c r="G2161" t="s">
        <v>25</v>
      </c>
      <c r="H2161">
        <v>0</v>
      </c>
      <c r="I2161" t="s">
        <v>25</v>
      </c>
      <c r="J2161">
        <v>9.9000000000000005E-2</v>
      </c>
      <c r="K2161">
        <v>0</v>
      </c>
      <c r="L2161">
        <v>0</v>
      </c>
      <c r="M2161">
        <v>0</v>
      </c>
      <c r="N2161" t="s">
        <v>25</v>
      </c>
      <c r="O2161" t="s">
        <v>25</v>
      </c>
    </row>
    <row r="2162" spans="1:15">
      <c r="A2162" t="s">
        <v>51</v>
      </c>
      <c r="B2162" t="s">
        <v>217</v>
      </c>
      <c r="C2162">
        <v>2008</v>
      </c>
      <c r="D2162">
        <v>0.311</v>
      </c>
      <c r="E2162" t="s">
        <v>25</v>
      </c>
      <c r="F2162" t="s">
        <v>25</v>
      </c>
      <c r="G2162" t="s">
        <v>25</v>
      </c>
      <c r="H2162">
        <v>0</v>
      </c>
      <c r="I2162" t="s">
        <v>25</v>
      </c>
      <c r="J2162">
        <v>0.311</v>
      </c>
      <c r="K2162">
        <v>0</v>
      </c>
      <c r="L2162">
        <v>0</v>
      </c>
      <c r="M2162">
        <v>0</v>
      </c>
      <c r="N2162" t="s">
        <v>25</v>
      </c>
      <c r="O2162" t="s">
        <v>25</v>
      </c>
    </row>
    <row r="2163" spans="1:15">
      <c r="A2163" t="s">
        <v>51</v>
      </c>
      <c r="B2163" t="s">
        <v>217</v>
      </c>
      <c r="C2163">
        <v>2009</v>
      </c>
      <c r="D2163">
        <v>0.30599999999999999</v>
      </c>
      <c r="E2163" t="s">
        <v>25</v>
      </c>
      <c r="F2163" t="s">
        <v>25</v>
      </c>
      <c r="G2163" t="s">
        <v>25</v>
      </c>
      <c r="H2163">
        <v>0</v>
      </c>
      <c r="I2163" t="s">
        <v>25</v>
      </c>
      <c r="J2163">
        <v>0.30599999999999999</v>
      </c>
      <c r="K2163">
        <v>0</v>
      </c>
      <c r="L2163">
        <v>0</v>
      </c>
      <c r="M2163">
        <v>0</v>
      </c>
      <c r="N2163" t="s">
        <v>25</v>
      </c>
      <c r="O2163" t="s">
        <v>25</v>
      </c>
    </row>
    <row r="2164" spans="1:15">
      <c r="A2164" t="s">
        <v>51</v>
      </c>
      <c r="B2164" t="s">
        <v>217</v>
      </c>
      <c r="C2164">
        <v>2010</v>
      </c>
      <c r="D2164">
        <v>0.33700000000000002</v>
      </c>
      <c r="E2164" t="s">
        <v>25</v>
      </c>
      <c r="F2164" t="s">
        <v>25</v>
      </c>
      <c r="G2164" t="s">
        <v>25</v>
      </c>
      <c r="H2164">
        <v>0</v>
      </c>
      <c r="I2164" t="s">
        <v>25</v>
      </c>
      <c r="J2164">
        <v>0.33700000000000002</v>
      </c>
      <c r="K2164">
        <v>0</v>
      </c>
      <c r="L2164">
        <v>0</v>
      </c>
      <c r="M2164">
        <v>0</v>
      </c>
      <c r="N2164" t="s">
        <v>25</v>
      </c>
      <c r="O2164" t="s">
        <v>25</v>
      </c>
    </row>
    <row r="2165" spans="1:15">
      <c r="A2165" t="s">
        <v>51</v>
      </c>
      <c r="B2165" t="s">
        <v>217</v>
      </c>
      <c r="C2165">
        <v>2011</v>
      </c>
      <c r="D2165">
        <v>0.33800000000000002</v>
      </c>
      <c r="E2165" t="s">
        <v>25</v>
      </c>
      <c r="F2165" t="s">
        <v>25</v>
      </c>
      <c r="G2165" t="s">
        <v>25</v>
      </c>
      <c r="H2165">
        <v>0</v>
      </c>
      <c r="I2165" t="s">
        <v>25</v>
      </c>
      <c r="J2165">
        <v>0.33800000000000002</v>
      </c>
      <c r="K2165">
        <v>0</v>
      </c>
      <c r="L2165">
        <v>0</v>
      </c>
      <c r="M2165">
        <v>0</v>
      </c>
      <c r="N2165" t="s">
        <v>25</v>
      </c>
      <c r="O2165" t="s">
        <v>25</v>
      </c>
    </row>
    <row r="2166" spans="1:15">
      <c r="A2166" t="s">
        <v>51</v>
      </c>
      <c r="B2166" t="s">
        <v>217</v>
      </c>
      <c r="C2166">
        <v>2012</v>
      </c>
      <c r="D2166">
        <v>0.34</v>
      </c>
      <c r="E2166" t="s">
        <v>25</v>
      </c>
      <c r="F2166" t="s">
        <v>25</v>
      </c>
      <c r="G2166" t="s">
        <v>25</v>
      </c>
      <c r="H2166">
        <v>0</v>
      </c>
      <c r="I2166" t="s">
        <v>25</v>
      </c>
      <c r="J2166">
        <v>0.34</v>
      </c>
      <c r="K2166">
        <v>0</v>
      </c>
      <c r="L2166">
        <v>0</v>
      </c>
      <c r="M2166">
        <v>0</v>
      </c>
      <c r="N2166" t="s">
        <v>25</v>
      </c>
      <c r="O2166" t="s">
        <v>25</v>
      </c>
    </row>
    <row r="2167" spans="1:15">
      <c r="A2167" t="s">
        <v>51</v>
      </c>
      <c r="B2167" t="s">
        <v>217</v>
      </c>
      <c r="C2167">
        <v>2013</v>
      </c>
      <c r="D2167">
        <v>0.34499999999999997</v>
      </c>
      <c r="E2167" t="s">
        <v>25</v>
      </c>
      <c r="F2167" t="s">
        <v>25</v>
      </c>
      <c r="G2167" t="s">
        <v>25</v>
      </c>
      <c r="H2167">
        <v>0</v>
      </c>
      <c r="I2167" t="s">
        <v>25</v>
      </c>
      <c r="J2167">
        <v>0.34499999999999997</v>
      </c>
      <c r="K2167">
        <v>0</v>
      </c>
      <c r="L2167">
        <v>0</v>
      </c>
      <c r="M2167">
        <v>0</v>
      </c>
      <c r="N2167" t="s">
        <v>25</v>
      </c>
      <c r="O2167" t="s">
        <v>25</v>
      </c>
    </row>
    <row r="2168" spans="1:15">
      <c r="A2168" t="s">
        <v>51</v>
      </c>
      <c r="B2168" t="s">
        <v>217</v>
      </c>
      <c r="C2168">
        <v>2014</v>
      </c>
      <c r="D2168">
        <v>0.32100000000000001</v>
      </c>
      <c r="E2168" t="s">
        <v>25</v>
      </c>
      <c r="F2168" t="s">
        <v>25</v>
      </c>
      <c r="G2168" t="s">
        <v>25</v>
      </c>
      <c r="H2168">
        <v>0</v>
      </c>
      <c r="I2168" t="s">
        <v>25</v>
      </c>
      <c r="J2168">
        <v>0.32100000000000001</v>
      </c>
      <c r="K2168">
        <v>0</v>
      </c>
      <c r="L2168">
        <v>0</v>
      </c>
      <c r="M2168">
        <v>0</v>
      </c>
      <c r="N2168" t="s">
        <v>25</v>
      </c>
      <c r="O2168" t="s">
        <v>25</v>
      </c>
    </row>
    <row r="2169" spans="1:15">
      <c r="A2169" t="s">
        <v>51</v>
      </c>
      <c r="B2169" t="s">
        <v>217</v>
      </c>
      <c r="C2169">
        <v>2015</v>
      </c>
      <c r="D2169">
        <v>0</v>
      </c>
      <c r="E2169" t="s">
        <v>25</v>
      </c>
      <c r="F2169" t="s">
        <v>25</v>
      </c>
      <c r="G2169" t="s">
        <v>25</v>
      </c>
      <c r="H2169">
        <v>0</v>
      </c>
      <c r="I2169" t="s">
        <v>25</v>
      </c>
      <c r="J2169">
        <v>0</v>
      </c>
      <c r="K2169">
        <v>0</v>
      </c>
      <c r="L2169">
        <v>0</v>
      </c>
      <c r="M2169">
        <v>0</v>
      </c>
      <c r="N2169" t="s">
        <v>25</v>
      </c>
      <c r="O2169" t="s">
        <v>25</v>
      </c>
    </row>
    <row r="2170" spans="1:15">
      <c r="A2170" t="s">
        <v>51</v>
      </c>
      <c r="B2170" t="s">
        <v>217</v>
      </c>
      <c r="C2170">
        <v>2016</v>
      </c>
      <c r="D2170">
        <v>0</v>
      </c>
      <c r="E2170" t="s">
        <v>25</v>
      </c>
      <c r="F2170" t="s">
        <v>25</v>
      </c>
      <c r="G2170" t="s">
        <v>25</v>
      </c>
      <c r="H2170">
        <v>0</v>
      </c>
      <c r="I2170" t="s">
        <v>25</v>
      </c>
      <c r="J2170">
        <v>0</v>
      </c>
      <c r="K2170">
        <v>0</v>
      </c>
      <c r="L2170">
        <v>0</v>
      </c>
      <c r="M2170">
        <v>0</v>
      </c>
      <c r="N2170" t="s">
        <v>25</v>
      </c>
      <c r="O2170" t="s">
        <v>25</v>
      </c>
    </row>
    <row r="2171" spans="1:15">
      <c r="A2171" t="s">
        <v>51</v>
      </c>
      <c r="B2171" t="s">
        <v>217</v>
      </c>
      <c r="C2171">
        <v>2017</v>
      </c>
      <c r="D2171">
        <v>0</v>
      </c>
      <c r="E2171" t="s">
        <v>25</v>
      </c>
      <c r="F2171" t="s">
        <v>25</v>
      </c>
      <c r="G2171" t="s">
        <v>25</v>
      </c>
      <c r="H2171">
        <v>0</v>
      </c>
      <c r="I2171" t="s">
        <v>25</v>
      </c>
      <c r="J2171">
        <v>0</v>
      </c>
      <c r="K2171">
        <v>0</v>
      </c>
      <c r="L2171">
        <v>0</v>
      </c>
      <c r="M2171">
        <v>0</v>
      </c>
      <c r="N2171" t="s">
        <v>25</v>
      </c>
      <c r="O2171" t="s">
        <v>25</v>
      </c>
    </row>
    <row r="2172" spans="1:15">
      <c r="A2172" t="s">
        <v>51</v>
      </c>
      <c r="B2172" t="s">
        <v>217</v>
      </c>
      <c r="C2172">
        <v>2018</v>
      </c>
      <c r="D2172">
        <v>0</v>
      </c>
      <c r="E2172" t="s">
        <v>25</v>
      </c>
      <c r="F2172" t="s">
        <v>25</v>
      </c>
      <c r="G2172" t="s">
        <v>25</v>
      </c>
      <c r="H2172">
        <v>0</v>
      </c>
      <c r="I2172" t="s">
        <v>25</v>
      </c>
      <c r="J2172">
        <v>0</v>
      </c>
      <c r="K2172">
        <v>0</v>
      </c>
      <c r="L2172">
        <v>0</v>
      </c>
      <c r="M2172">
        <v>0</v>
      </c>
      <c r="N2172" t="s">
        <v>25</v>
      </c>
      <c r="O2172" t="s">
        <v>25</v>
      </c>
    </row>
    <row r="2173" spans="1:15">
      <c r="A2173" t="s">
        <v>51</v>
      </c>
      <c r="B2173" t="s">
        <v>217</v>
      </c>
      <c r="C2173">
        <v>2019</v>
      </c>
      <c r="D2173">
        <v>0</v>
      </c>
      <c r="E2173" t="s">
        <v>25</v>
      </c>
      <c r="F2173" t="s">
        <v>25</v>
      </c>
      <c r="G2173" t="s">
        <v>25</v>
      </c>
      <c r="H2173">
        <v>0</v>
      </c>
      <c r="I2173" t="s">
        <v>25</v>
      </c>
      <c r="J2173">
        <v>0</v>
      </c>
      <c r="K2173">
        <v>0</v>
      </c>
      <c r="L2173">
        <v>0</v>
      </c>
      <c r="M2173">
        <v>0</v>
      </c>
      <c r="N2173" t="s">
        <v>25</v>
      </c>
      <c r="O2173" t="s">
        <v>25</v>
      </c>
    </row>
    <row r="2174" spans="1:15">
      <c r="A2174" t="s">
        <v>51</v>
      </c>
      <c r="B2174" t="s">
        <v>217</v>
      </c>
      <c r="C2174">
        <v>2020</v>
      </c>
      <c r="D2174">
        <v>0</v>
      </c>
      <c r="E2174" t="s">
        <v>25</v>
      </c>
      <c r="F2174" t="s">
        <v>25</v>
      </c>
      <c r="G2174" t="s">
        <v>25</v>
      </c>
      <c r="H2174">
        <v>0</v>
      </c>
      <c r="I2174" t="s">
        <v>25</v>
      </c>
      <c r="J2174">
        <v>0</v>
      </c>
      <c r="K2174">
        <v>0</v>
      </c>
      <c r="L2174">
        <v>0</v>
      </c>
      <c r="M2174">
        <v>0</v>
      </c>
      <c r="N2174" t="s">
        <v>25</v>
      </c>
      <c r="O2174" t="s">
        <v>25</v>
      </c>
    </row>
    <row r="2175" spans="1:15">
      <c r="A2175" t="s">
        <v>52</v>
      </c>
      <c r="B2175" t="s">
        <v>215</v>
      </c>
      <c r="C2175">
        <v>1960</v>
      </c>
      <c r="D2175">
        <v>0</v>
      </c>
      <c r="E2175" t="s">
        <v>25</v>
      </c>
      <c r="F2175">
        <v>0</v>
      </c>
      <c r="G2175">
        <v>0</v>
      </c>
      <c r="H2175">
        <v>0</v>
      </c>
      <c r="I2175" t="s">
        <v>25</v>
      </c>
      <c r="J2175">
        <v>0</v>
      </c>
      <c r="K2175">
        <v>0</v>
      </c>
      <c r="L2175">
        <v>0</v>
      </c>
      <c r="M2175">
        <v>0</v>
      </c>
      <c r="N2175" t="s">
        <v>25</v>
      </c>
      <c r="O2175" t="s">
        <v>25</v>
      </c>
    </row>
    <row r="2176" spans="1:15">
      <c r="A2176" t="s">
        <v>52</v>
      </c>
      <c r="B2176" t="s">
        <v>215</v>
      </c>
      <c r="C2176">
        <v>1961</v>
      </c>
      <c r="D2176">
        <v>0</v>
      </c>
      <c r="E2176" t="s">
        <v>25</v>
      </c>
      <c r="F2176">
        <v>0</v>
      </c>
      <c r="G2176">
        <v>0</v>
      </c>
      <c r="H2176">
        <v>0</v>
      </c>
      <c r="I2176" t="s">
        <v>25</v>
      </c>
      <c r="J2176">
        <v>0</v>
      </c>
      <c r="K2176">
        <v>0</v>
      </c>
      <c r="L2176">
        <v>0</v>
      </c>
      <c r="M2176">
        <v>0</v>
      </c>
      <c r="N2176" t="s">
        <v>25</v>
      </c>
      <c r="O2176" t="s">
        <v>25</v>
      </c>
    </row>
    <row r="2177" spans="1:15">
      <c r="A2177" t="s">
        <v>52</v>
      </c>
      <c r="B2177" t="s">
        <v>215</v>
      </c>
      <c r="C2177">
        <v>1962</v>
      </c>
      <c r="D2177">
        <v>0</v>
      </c>
      <c r="E2177" t="s">
        <v>25</v>
      </c>
      <c r="F2177">
        <v>0</v>
      </c>
      <c r="G2177">
        <v>0</v>
      </c>
      <c r="H2177">
        <v>0</v>
      </c>
      <c r="I2177" t="s">
        <v>25</v>
      </c>
      <c r="J2177">
        <v>0</v>
      </c>
      <c r="K2177">
        <v>0</v>
      </c>
      <c r="L2177">
        <v>0</v>
      </c>
      <c r="M2177">
        <v>0</v>
      </c>
      <c r="N2177" t="s">
        <v>25</v>
      </c>
      <c r="O2177" t="s">
        <v>25</v>
      </c>
    </row>
    <row r="2178" spans="1:15">
      <c r="A2178" t="s">
        <v>52</v>
      </c>
      <c r="B2178" t="s">
        <v>215</v>
      </c>
      <c r="C2178">
        <v>1963</v>
      </c>
      <c r="D2178">
        <v>0</v>
      </c>
      <c r="E2178" t="s">
        <v>25</v>
      </c>
      <c r="F2178">
        <v>0</v>
      </c>
      <c r="G2178">
        <v>0</v>
      </c>
      <c r="H2178">
        <v>0</v>
      </c>
      <c r="I2178" t="s">
        <v>25</v>
      </c>
      <c r="J2178">
        <v>0</v>
      </c>
      <c r="K2178">
        <v>0</v>
      </c>
      <c r="L2178">
        <v>0</v>
      </c>
      <c r="M2178">
        <v>0</v>
      </c>
      <c r="N2178" t="s">
        <v>25</v>
      </c>
      <c r="O2178" t="s">
        <v>25</v>
      </c>
    </row>
    <row r="2179" spans="1:15">
      <c r="A2179" t="s">
        <v>52</v>
      </c>
      <c r="B2179" t="s">
        <v>215</v>
      </c>
      <c r="C2179">
        <v>1964</v>
      </c>
      <c r="D2179">
        <v>0</v>
      </c>
      <c r="E2179" t="s">
        <v>25</v>
      </c>
      <c r="F2179">
        <v>0</v>
      </c>
      <c r="G2179">
        <v>0</v>
      </c>
      <c r="H2179">
        <v>0</v>
      </c>
      <c r="I2179" t="s">
        <v>25</v>
      </c>
      <c r="J2179">
        <v>0</v>
      </c>
      <c r="K2179">
        <v>0</v>
      </c>
      <c r="L2179">
        <v>0</v>
      </c>
      <c r="M2179">
        <v>0</v>
      </c>
      <c r="N2179" t="s">
        <v>25</v>
      </c>
      <c r="O2179" t="s">
        <v>25</v>
      </c>
    </row>
    <row r="2180" spans="1:15">
      <c r="A2180" t="s">
        <v>52</v>
      </c>
      <c r="B2180" t="s">
        <v>215</v>
      </c>
      <c r="C2180">
        <v>1965</v>
      </c>
      <c r="D2180">
        <v>0</v>
      </c>
      <c r="E2180" t="s">
        <v>25</v>
      </c>
      <c r="F2180">
        <v>0</v>
      </c>
      <c r="G2180">
        <v>0</v>
      </c>
      <c r="H2180">
        <v>0</v>
      </c>
      <c r="I2180" t="s">
        <v>25</v>
      </c>
      <c r="J2180">
        <v>0</v>
      </c>
      <c r="K2180">
        <v>0</v>
      </c>
      <c r="L2180">
        <v>0</v>
      </c>
      <c r="M2180">
        <v>0</v>
      </c>
      <c r="N2180" t="s">
        <v>25</v>
      </c>
      <c r="O2180" t="s">
        <v>25</v>
      </c>
    </row>
    <row r="2181" spans="1:15">
      <c r="A2181" t="s">
        <v>52</v>
      </c>
      <c r="B2181" t="s">
        <v>215</v>
      </c>
      <c r="C2181">
        <v>1966</v>
      </c>
      <c r="D2181">
        <v>0</v>
      </c>
      <c r="E2181" t="s">
        <v>25</v>
      </c>
      <c r="F2181">
        <v>0</v>
      </c>
      <c r="G2181">
        <v>0</v>
      </c>
      <c r="H2181">
        <v>0</v>
      </c>
      <c r="I2181" t="s">
        <v>25</v>
      </c>
      <c r="J2181">
        <v>0</v>
      </c>
      <c r="K2181">
        <v>0</v>
      </c>
      <c r="L2181">
        <v>0</v>
      </c>
      <c r="M2181">
        <v>0</v>
      </c>
      <c r="N2181" t="s">
        <v>25</v>
      </c>
      <c r="O2181" t="s">
        <v>25</v>
      </c>
    </row>
    <row r="2182" spans="1:15">
      <c r="A2182" t="s">
        <v>52</v>
      </c>
      <c r="B2182" t="s">
        <v>215</v>
      </c>
      <c r="C2182">
        <v>1967</v>
      </c>
      <c r="D2182">
        <v>0</v>
      </c>
      <c r="E2182" t="s">
        <v>25</v>
      </c>
      <c r="F2182">
        <v>0</v>
      </c>
      <c r="G2182">
        <v>0</v>
      </c>
      <c r="H2182">
        <v>0</v>
      </c>
      <c r="I2182" t="s">
        <v>25</v>
      </c>
      <c r="J2182">
        <v>0</v>
      </c>
      <c r="K2182">
        <v>0</v>
      </c>
      <c r="L2182">
        <v>0</v>
      </c>
      <c r="M2182">
        <v>0</v>
      </c>
      <c r="N2182" t="s">
        <v>25</v>
      </c>
      <c r="O2182" t="s">
        <v>25</v>
      </c>
    </row>
    <row r="2183" spans="1:15">
      <c r="A2183" t="s">
        <v>52</v>
      </c>
      <c r="B2183" t="s">
        <v>215</v>
      </c>
      <c r="C2183">
        <v>1968</v>
      </c>
      <c r="D2183">
        <v>0</v>
      </c>
      <c r="E2183" t="s">
        <v>25</v>
      </c>
      <c r="F2183">
        <v>0</v>
      </c>
      <c r="G2183">
        <v>0</v>
      </c>
      <c r="H2183">
        <v>0</v>
      </c>
      <c r="I2183" t="s">
        <v>25</v>
      </c>
      <c r="J2183">
        <v>0</v>
      </c>
      <c r="K2183">
        <v>0</v>
      </c>
      <c r="L2183">
        <v>0</v>
      </c>
      <c r="M2183">
        <v>0</v>
      </c>
      <c r="N2183" t="s">
        <v>25</v>
      </c>
      <c r="O2183" t="s">
        <v>25</v>
      </c>
    </row>
    <row r="2184" spans="1:15">
      <c r="A2184" t="s">
        <v>52</v>
      </c>
      <c r="B2184" t="s">
        <v>215</v>
      </c>
      <c r="C2184">
        <v>1969</v>
      </c>
      <c r="D2184">
        <v>0</v>
      </c>
      <c r="E2184" t="s">
        <v>25</v>
      </c>
      <c r="F2184">
        <v>0</v>
      </c>
      <c r="G2184">
        <v>0</v>
      </c>
      <c r="H2184">
        <v>0</v>
      </c>
      <c r="I2184" t="s">
        <v>25</v>
      </c>
      <c r="J2184">
        <v>0</v>
      </c>
      <c r="K2184">
        <v>0</v>
      </c>
      <c r="L2184">
        <v>0</v>
      </c>
      <c r="M2184">
        <v>0</v>
      </c>
      <c r="N2184" t="s">
        <v>25</v>
      </c>
      <c r="O2184" t="s">
        <v>25</v>
      </c>
    </row>
    <row r="2185" spans="1:15">
      <c r="A2185" t="s">
        <v>52</v>
      </c>
      <c r="B2185" t="s">
        <v>215</v>
      </c>
      <c r="C2185">
        <v>1970</v>
      </c>
      <c r="D2185">
        <v>0</v>
      </c>
      <c r="E2185" t="s">
        <v>25</v>
      </c>
      <c r="F2185">
        <v>0</v>
      </c>
      <c r="G2185">
        <v>0</v>
      </c>
      <c r="H2185">
        <v>0</v>
      </c>
      <c r="I2185" t="s">
        <v>25</v>
      </c>
      <c r="J2185">
        <v>0</v>
      </c>
      <c r="K2185">
        <v>0</v>
      </c>
      <c r="L2185">
        <v>0</v>
      </c>
      <c r="M2185">
        <v>0</v>
      </c>
      <c r="N2185" t="s">
        <v>25</v>
      </c>
      <c r="O2185" t="s">
        <v>25</v>
      </c>
    </row>
    <row r="2186" spans="1:15">
      <c r="A2186" t="s">
        <v>52</v>
      </c>
      <c r="B2186" t="s">
        <v>215</v>
      </c>
      <c r="C2186">
        <v>1971</v>
      </c>
      <c r="D2186">
        <v>0</v>
      </c>
      <c r="E2186" t="s">
        <v>25</v>
      </c>
      <c r="F2186">
        <v>0</v>
      </c>
      <c r="G2186">
        <v>0</v>
      </c>
      <c r="H2186">
        <v>0</v>
      </c>
      <c r="I2186" t="s">
        <v>25</v>
      </c>
      <c r="J2186">
        <v>0</v>
      </c>
      <c r="K2186">
        <v>0</v>
      </c>
      <c r="L2186">
        <v>0</v>
      </c>
      <c r="M2186">
        <v>0</v>
      </c>
      <c r="N2186" t="s">
        <v>25</v>
      </c>
      <c r="O2186" t="s">
        <v>25</v>
      </c>
    </row>
    <row r="2187" spans="1:15">
      <c r="A2187" t="s">
        <v>52</v>
      </c>
      <c r="B2187" t="s">
        <v>215</v>
      </c>
      <c r="C2187">
        <v>1972</v>
      </c>
      <c r="D2187">
        <v>0</v>
      </c>
      <c r="E2187" t="s">
        <v>25</v>
      </c>
      <c r="F2187">
        <v>0</v>
      </c>
      <c r="G2187">
        <v>0</v>
      </c>
      <c r="H2187">
        <v>0</v>
      </c>
      <c r="I2187" t="s">
        <v>25</v>
      </c>
      <c r="J2187">
        <v>0</v>
      </c>
      <c r="K2187">
        <v>0</v>
      </c>
      <c r="L2187">
        <v>0</v>
      </c>
      <c r="M2187">
        <v>0</v>
      </c>
      <c r="N2187" t="s">
        <v>25</v>
      </c>
      <c r="O2187" t="s">
        <v>25</v>
      </c>
    </row>
    <row r="2188" spans="1:15">
      <c r="A2188" t="s">
        <v>52</v>
      </c>
      <c r="B2188" t="s">
        <v>215</v>
      </c>
      <c r="C2188">
        <v>1973</v>
      </c>
      <c r="D2188">
        <v>0</v>
      </c>
      <c r="E2188" t="s">
        <v>25</v>
      </c>
      <c r="F2188">
        <v>0</v>
      </c>
      <c r="G2188">
        <v>0</v>
      </c>
      <c r="H2188">
        <v>0</v>
      </c>
      <c r="I2188" t="s">
        <v>25</v>
      </c>
      <c r="J2188">
        <v>0</v>
      </c>
      <c r="K2188">
        <v>0</v>
      </c>
      <c r="L2188">
        <v>0</v>
      </c>
      <c r="M2188">
        <v>0</v>
      </c>
      <c r="N2188" t="s">
        <v>25</v>
      </c>
      <c r="O2188" t="s">
        <v>25</v>
      </c>
    </row>
    <row r="2189" spans="1:15">
      <c r="A2189" t="s">
        <v>52</v>
      </c>
      <c r="B2189" t="s">
        <v>215</v>
      </c>
      <c r="C2189">
        <v>1974</v>
      </c>
      <c r="D2189">
        <v>0.123298</v>
      </c>
      <c r="E2189" t="s">
        <v>25</v>
      </c>
      <c r="F2189">
        <v>0</v>
      </c>
      <c r="G2189">
        <v>0</v>
      </c>
      <c r="H2189">
        <v>0</v>
      </c>
      <c r="I2189" t="s">
        <v>25</v>
      </c>
      <c r="J2189">
        <v>0.123298</v>
      </c>
      <c r="K2189">
        <v>0</v>
      </c>
      <c r="L2189">
        <v>0</v>
      </c>
      <c r="M2189">
        <v>0</v>
      </c>
      <c r="N2189" t="s">
        <v>25</v>
      </c>
      <c r="O2189" t="s">
        <v>25</v>
      </c>
    </row>
    <row r="2190" spans="1:15">
      <c r="A2190" t="s">
        <v>52</v>
      </c>
      <c r="B2190" t="s">
        <v>215</v>
      </c>
      <c r="C2190">
        <v>1975</v>
      </c>
      <c r="D2190">
        <v>0.17835300000000001</v>
      </c>
      <c r="E2190" t="s">
        <v>25</v>
      </c>
      <c r="F2190">
        <v>0</v>
      </c>
      <c r="G2190">
        <v>0</v>
      </c>
      <c r="H2190">
        <v>0</v>
      </c>
      <c r="I2190" t="s">
        <v>25</v>
      </c>
      <c r="J2190">
        <v>0.17835300000000001</v>
      </c>
      <c r="K2190">
        <v>0</v>
      </c>
      <c r="L2190">
        <v>0</v>
      </c>
      <c r="M2190">
        <v>0</v>
      </c>
      <c r="N2190" t="s">
        <v>25</v>
      </c>
      <c r="O2190" t="s">
        <v>25</v>
      </c>
    </row>
    <row r="2191" spans="1:15">
      <c r="A2191" t="s">
        <v>52</v>
      </c>
      <c r="B2191" t="s">
        <v>215</v>
      </c>
      <c r="C2191">
        <v>1976</v>
      </c>
      <c r="D2191">
        <v>0.16097400000000001</v>
      </c>
      <c r="E2191" t="s">
        <v>25</v>
      </c>
      <c r="F2191">
        <v>0</v>
      </c>
      <c r="G2191">
        <v>0</v>
      </c>
      <c r="H2191">
        <v>0</v>
      </c>
      <c r="I2191" t="s">
        <v>25</v>
      </c>
      <c r="J2191">
        <v>0.16097400000000001</v>
      </c>
      <c r="K2191">
        <v>0</v>
      </c>
      <c r="L2191">
        <v>0</v>
      </c>
      <c r="M2191">
        <v>0</v>
      </c>
      <c r="N2191" t="s">
        <v>25</v>
      </c>
      <c r="O2191" t="s">
        <v>25</v>
      </c>
    </row>
    <row r="2192" spans="1:15">
      <c r="A2192" t="s">
        <v>52</v>
      </c>
      <c r="B2192" t="s">
        <v>215</v>
      </c>
      <c r="C2192">
        <v>1977</v>
      </c>
      <c r="D2192">
        <v>0</v>
      </c>
      <c r="E2192" t="s">
        <v>25</v>
      </c>
      <c r="F2192">
        <v>0</v>
      </c>
      <c r="G2192">
        <v>0</v>
      </c>
      <c r="H2192">
        <v>0</v>
      </c>
      <c r="I2192" t="s">
        <v>25</v>
      </c>
      <c r="J2192">
        <v>0</v>
      </c>
      <c r="K2192">
        <v>0</v>
      </c>
      <c r="L2192">
        <v>0</v>
      </c>
      <c r="M2192">
        <v>0</v>
      </c>
      <c r="N2192" t="s">
        <v>25</v>
      </c>
      <c r="O2192" t="s">
        <v>25</v>
      </c>
    </row>
    <row r="2193" spans="1:15">
      <c r="A2193" t="s">
        <v>52</v>
      </c>
      <c r="B2193" t="s">
        <v>215</v>
      </c>
      <c r="C2193">
        <v>1978</v>
      </c>
      <c r="D2193">
        <v>3.9253999999999997E-2</v>
      </c>
      <c r="E2193" t="s">
        <v>25</v>
      </c>
      <c r="F2193">
        <v>0</v>
      </c>
      <c r="G2193">
        <v>0</v>
      </c>
      <c r="H2193">
        <v>0</v>
      </c>
      <c r="I2193" t="s">
        <v>25</v>
      </c>
      <c r="J2193">
        <v>3.9253999999999997E-2</v>
      </c>
      <c r="K2193">
        <v>0</v>
      </c>
      <c r="L2193">
        <v>0</v>
      </c>
      <c r="M2193">
        <v>0</v>
      </c>
      <c r="N2193" t="s">
        <v>25</v>
      </c>
      <c r="O2193" t="s">
        <v>25</v>
      </c>
    </row>
    <row r="2194" spans="1:15">
      <c r="A2194" t="s">
        <v>52</v>
      </c>
      <c r="B2194" t="s">
        <v>215</v>
      </c>
      <c r="C2194">
        <v>1979</v>
      </c>
      <c r="D2194">
        <v>8.6999999999999994E-2</v>
      </c>
      <c r="E2194" t="s">
        <v>25</v>
      </c>
      <c r="F2194">
        <v>0</v>
      </c>
      <c r="G2194">
        <v>0</v>
      </c>
      <c r="H2194">
        <v>0</v>
      </c>
      <c r="I2194" t="s">
        <v>25</v>
      </c>
      <c r="J2194">
        <v>8.6999999999999994E-2</v>
      </c>
      <c r="K2194">
        <v>0</v>
      </c>
      <c r="L2194">
        <v>0</v>
      </c>
      <c r="M2194">
        <v>0</v>
      </c>
      <c r="N2194" t="s">
        <v>25</v>
      </c>
      <c r="O2194" t="s">
        <v>25</v>
      </c>
    </row>
    <row r="2195" spans="1:15">
      <c r="A2195" t="s">
        <v>52</v>
      </c>
      <c r="B2195" t="s">
        <v>215</v>
      </c>
      <c r="C2195">
        <v>1980</v>
      </c>
      <c r="D2195">
        <v>0.51100000000000001</v>
      </c>
      <c r="E2195" t="s">
        <v>25</v>
      </c>
      <c r="F2195">
        <v>0</v>
      </c>
      <c r="G2195">
        <v>0</v>
      </c>
      <c r="H2195">
        <v>0</v>
      </c>
      <c r="I2195" t="s">
        <v>25</v>
      </c>
      <c r="J2195">
        <v>0.51100000000000001</v>
      </c>
      <c r="K2195">
        <v>0</v>
      </c>
      <c r="L2195">
        <v>0</v>
      </c>
      <c r="M2195">
        <v>0</v>
      </c>
      <c r="N2195" t="s">
        <v>25</v>
      </c>
      <c r="O2195" t="s">
        <v>25</v>
      </c>
    </row>
    <row r="2196" spans="1:15">
      <c r="A2196" t="s">
        <v>52</v>
      </c>
      <c r="B2196" t="s">
        <v>215</v>
      </c>
      <c r="C2196">
        <v>1981</v>
      </c>
      <c r="D2196">
        <v>8.177999999999999</v>
      </c>
      <c r="E2196" t="s">
        <v>25</v>
      </c>
      <c r="F2196">
        <v>0</v>
      </c>
      <c r="G2196">
        <v>0</v>
      </c>
      <c r="H2196">
        <v>0</v>
      </c>
      <c r="I2196" t="s">
        <v>25</v>
      </c>
      <c r="J2196">
        <v>0.84099999999999997</v>
      </c>
      <c r="K2196">
        <v>7.3369999999999997</v>
      </c>
      <c r="L2196">
        <v>0</v>
      </c>
      <c r="M2196">
        <v>0</v>
      </c>
      <c r="N2196" t="s">
        <v>25</v>
      </c>
      <c r="O2196" t="s">
        <v>25</v>
      </c>
    </row>
    <row r="2197" spans="1:15">
      <c r="A2197" t="s">
        <v>52</v>
      </c>
      <c r="B2197" t="s">
        <v>215</v>
      </c>
      <c r="C2197">
        <v>1982</v>
      </c>
      <c r="D2197">
        <v>4.1059999999999999</v>
      </c>
      <c r="E2197" t="s">
        <v>25</v>
      </c>
      <c r="F2197">
        <v>0</v>
      </c>
      <c r="G2197">
        <v>0</v>
      </c>
      <c r="H2197">
        <v>0</v>
      </c>
      <c r="I2197" t="s">
        <v>25</v>
      </c>
      <c r="J2197">
        <v>1.514</v>
      </c>
      <c r="K2197">
        <v>2.5920000000000001</v>
      </c>
      <c r="L2197">
        <v>0</v>
      </c>
      <c r="M2197">
        <v>0</v>
      </c>
      <c r="N2197" t="s">
        <v>25</v>
      </c>
      <c r="O2197" t="s">
        <v>25</v>
      </c>
    </row>
    <row r="2198" spans="1:15">
      <c r="A2198" t="s">
        <v>52</v>
      </c>
      <c r="B2198" t="s">
        <v>215</v>
      </c>
      <c r="C2198">
        <v>1983</v>
      </c>
      <c r="D2198">
        <v>162.07011</v>
      </c>
      <c r="E2198" t="s">
        <v>25</v>
      </c>
      <c r="F2198">
        <v>0</v>
      </c>
      <c r="G2198">
        <v>0</v>
      </c>
      <c r="H2198" t="s">
        <v>25</v>
      </c>
      <c r="I2198" t="s">
        <v>25</v>
      </c>
      <c r="J2198">
        <v>22.39311</v>
      </c>
      <c r="K2198">
        <v>139.67699999999999</v>
      </c>
      <c r="L2198">
        <v>0</v>
      </c>
      <c r="M2198">
        <v>0</v>
      </c>
      <c r="N2198" t="s">
        <v>25</v>
      </c>
      <c r="O2198" t="s">
        <v>25</v>
      </c>
    </row>
    <row r="2199" spans="1:15">
      <c r="A2199" t="s">
        <v>52</v>
      </c>
      <c r="B2199" t="s">
        <v>215</v>
      </c>
      <c r="C2199">
        <v>1984</v>
      </c>
      <c r="D2199">
        <v>906.57500000000005</v>
      </c>
      <c r="E2199" t="s">
        <v>25</v>
      </c>
      <c r="F2199">
        <v>0</v>
      </c>
      <c r="G2199">
        <v>0</v>
      </c>
      <c r="H2199">
        <v>224</v>
      </c>
      <c r="I2199" t="s">
        <v>25</v>
      </c>
      <c r="J2199" t="e">
        <v>#N/A</v>
      </c>
      <c r="K2199">
        <v>181.57499999999999</v>
      </c>
      <c r="L2199">
        <v>501</v>
      </c>
      <c r="M2199">
        <v>0</v>
      </c>
      <c r="N2199" t="s">
        <v>25</v>
      </c>
      <c r="O2199" t="s">
        <v>25</v>
      </c>
    </row>
    <row r="2200" spans="1:15">
      <c r="A2200" t="s">
        <v>52</v>
      </c>
      <c r="B2200" t="s">
        <v>215</v>
      </c>
      <c r="C2200">
        <v>1985</v>
      </c>
      <c r="D2200">
        <v>436</v>
      </c>
      <c r="E2200" t="s">
        <v>25</v>
      </c>
      <c r="F2200">
        <v>0</v>
      </c>
      <c r="G2200">
        <v>0</v>
      </c>
      <c r="H2200">
        <v>215</v>
      </c>
      <c r="I2200" t="s">
        <v>25</v>
      </c>
      <c r="J2200" t="e">
        <v>#N/A</v>
      </c>
      <c r="K2200">
        <v>221</v>
      </c>
      <c r="L2200" t="e">
        <v>#N/A</v>
      </c>
      <c r="M2200">
        <v>0</v>
      </c>
      <c r="N2200" t="s">
        <v>25</v>
      </c>
      <c r="O2200" t="s">
        <v>25</v>
      </c>
    </row>
    <row r="2201" spans="1:15">
      <c r="A2201" t="s">
        <v>52</v>
      </c>
      <c r="B2201" t="s">
        <v>215</v>
      </c>
      <c r="C2201">
        <v>1986</v>
      </c>
      <c r="D2201">
        <v>1071</v>
      </c>
      <c r="E2201" t="s">
        <v>25</v>
      </c>
      <c r="F2201">
        <v>0</v>
      </c>
      <c r="G2201">
        <v>0</v>
      </c>
      <c r="H2201">
        <v>380</v>
      </c>
      <c r="I2201" t="s">
        <v>25</v>
      </c>
      <c r="J2201" t="e">
        <v>#N/A</v>
      </c>
      <c r="K2201" t="e">
        <v>#N/A</v>
      </c>
      <c r="L2201">
        <v>691</v>
      </c>
      <c r="M2201">
        <v>0</v>
      </c>
      <c r="N2201" t="s">
        <v>25</v>
      </c>
      <c r="O2201" t="s">
        <v>25</v>
      </c>
    </row>
    <row r="2202" spans="1:15">
      <c r="A2202" t="s">
        <v>52</v>
      </c>
      <c r="B2202" t="s">
        <v>215</v>
      </c>
      <c r="C2202">
        <v>1987</v>
      </c>
      <c r="D2202">
        <v>4448.6446076871007</v>
      </c>
      <c r="E2202" t="s">
        <v>25</v>
      </c>
      <c r="F2202">
        <v>0</v>
      </c>
      <c r="G2202">
        <v>0</v>
      </c>
      <c r="H2202">
        <v>600</v>
      </c>
      <c r="I2202" t="s">
        <v>25</v>
      </c>
      <c r="J2202" t="e">
        <v>#N/A</v>
      </c>
      <c r="K2202" t="e">
        <v>#N/A</v>
      </c>
      <c r="L2202">
        <v>3848.6446076871007</v>
      </c>
      <c r="M2202">
        <v>0</v>
      </c>
      <c r="N2202" t="s">
        <v>25</v>
      </c>
      <c r="O2202" t="s">
        <v>25</v>
      </c>
    </row>
    <row r="2203" spans="1:15">
      <c r="A2203" t="s">
        <v>52</v>
      </c>
      <c r="B2203" t="s">
        <v>215</v>
      </c>
      <c r="C2203">
        <v>1988</v>
      </c>
      <c r="D2203">
        <v>4282.2621189719348</v>
      </c>
      <c r="E2203" t="s">
        <v>25</v>
      </c>
      <c r="F2203">
        <v>0</v>
      </c>
      <c r="G2203">
        <v>0</v>
      </c>
      <c r="H2203" t="s">
        <v>25</v>
      </c>
      <c r="I2203" t="s">
        <v>25</v>
      </c>
      <c r="J2203">
        <v>83.737229999999997</v>
      </c>
      <c r="K2203" t="e">
        <v>#N/A</v>
      </c>
      <c r="L2203">
        <v>4198.5248889719351</v>
      </c>
      <c r="M2203">
        <v>0</v>
      </c>
      <c r="N2203" t="s">
        <v>25</v>
      </c>
      <c r="O2203" t="s">
        <v>25</v>
      </c>
    </row>
    <row r="2204" spans="1:15">
      <c r="A2204" t="s">
        <v>52</v>
      </c>
      <c r="B2204" t="s">
        <v>215</v>
      </c>
      <c r="C2204">
        <v>1989</v>
      </c>
      <c r="D2204">
        <v>5511.5950852960368</v>
      </c>
      <c r="E2204" t="s">
        <v>25</v>
      </c>
      <c r="F2204">
        <v>0</v>
      </c>
      <c r="G2204">
        <v>0</v>
      </c>
      <c r="H2204">
        <v>881</v>
      </c>
      <c r="I2204" t="s">
        <v>25</v>
      </c>
      <c r="J2204" t="e">
        <v>#N/A</v>
      </c>
      <c r="K2204" t="e">
        <v>#N/A</v>
      </c>
      <c r="L2204">
        <v>4630.5950852960368</v>
      </c>
      <c r="M2204">
        <v>0</v>
      </c>
      <c r="N2204" t="s">
        <v>25</v>
      </c>
      <c r="O2204" t="s">
        <v>25</v>
      </c>
    </row>
    <row r="2205" spans="1:15">
      <c r="A2205" t="s">
        <v>52</v>
      </c>
      <c r="B2205" t="s">
        <v>215</v>
      </c>
      <c r="C2205">
        <v>1990</v>
      </c>
      <c r="D2205">
        <v>5861.4622697561881</v>
      </c>
      <c r="E2205" t="s">
        <v>25</v>
      </c>
      <c r="F2205">
        <v>0</v>
      </c>
      <c r="G2205">
        <v>0</v>
      </c>
      <c r="H2205" t="s">
        <v>25</v>
      </c>
      <c r="I2205" t="s">
        <v>25</v>
      </c>
      <c r="J2205">
        <v>796.00800000000004</v>
      </c>
      <c r="K2205" t="e">
        <v>#N/A</v>
      </c>
      <c r="L2205">
        <v>5065.4542697561883</v>
      </c>
      <c r="M2205">
        <v>0</v>
      </c>
      <c r="N2205" t="s">
        <v>25</v>
      </c>
      <c r="O2205" t="s">
        <v>25</v>
      </c>
    </row>
    <row r="2206" spans="1:15">
      <c r="A2206" t="s">
        <v>52</v>
      </c>
      <c r="B2206" t="s">
        <v>215</v>
      </c>
      <c r="C2206">
        <v>1991</v>
      </c>
      <c r="D2206">
        <v>6233.6456320245998</v>
      </c>
      <c r="E2206" t="s">
        <v>25</v>
      </c>
      <c r="F2206">
        <v>0</v>
      </c>
      <c r="G2206">
        <v>0</v>
      </c>
      <c r="H2206">
        <v>724</v>
      </c>
      <c r="I2206" t="s">
        <v>25</v>
      </c>
      <c r="J2206" t="e">
        <v>#N/A</v>
      </c>
      <c r="K2206" t="e">
        <v>#N/A</v>
      </c>
      <c r="L2206">
        <v>5424.6456320245998</v>
      </c>
      <c r="M2206">
        <v>85</v>
      </c>
      <c r="N2206" t="s">
        <v>25</v>
      </c>
      <c r="O2206" t="s">
        <v>25</v>
      </c>
    </row>
    <row r="2207" spans="1:15">
      <c r="A2207" t="s">
        <v>52</v>
      </c>
      <c r="B2207" t="s">
        <v>215</v>
      </c>
      <c r="C2207">
        <v>1992</v>
      </c>
      <c r="D2207">
        <v>6662.4459955189486</v>
      </c>
      <c r="E2207" t="s">
        <v>25</v>
      </c>
      <c r="F2207">
        <v>0</v>
      </c>
      <c r="G2207">
        <v>0</v>
      </c>
      <c r="H2207" t="s">
        <v>25</v>
      </c>
      <c r="I2207" t="s">
        <v>25</v>
      </c>
      <c r="J2207">
        <v>517.05629999999996</v>
      </c>
      <c r="K2207" t="e">
        <v>#N/A</v>
      </c>
      <c r="L2207">
        <v>5695.3896955189484</v>
      </c>
      <c r="M2207">
        <v>450</v>
      </c>
      <c r="N2207" t="s">
        <v>25</v>
      </c>
      <c r="O2207" t="s">
        <v>25</v>
      </c>
    </row>
    <row r="2208" spans="1:15">
      <c r="A2208" t="s">
        <v>52</v>
      </c>
      <c r="B2208" t="s">
        <v>215</v>
      </c>
      <c r="C2208">
        <v>1993</v>
      </c>
      <c r="D2208">
        <v>7779.6648467447048</v>
      </c>
      <c r="E2208" t="s">
        <v>25</v>
      </c>
      <c r="F2208">
        <v>0</v>
      </c>
      <c r="G2208">
        <v>0</v>
      </c>
      <c r="H2208" t="s">
        <v>25</v>
      </c>
      <c r="I2208" t="s">
        <v>25</v>
      </c>
      <c r="J2208">
        <v>705.49519999999995</v>
      </c>
      <c r="K2208" t="e">
        <v>#N/A</v>
      </c>
      <c r="L2208">
        <v>5951.1696467447046</v>
      </c>
      <c r="M2208">
        <v>1123</v>
      </c>
      <c r="N2208" t="s">
        <v>25</v>
      </c>
      <c r="O2208" t="s">
        <v>25</v>
      </c>
    </row>
    <row r="2209" spans="1:15">
      <c r="A2209" t="s">
        <v>52</v>
      </c>
      <c r="B2209" t="s">
        <v>215</v>
      </c>
      <c r="C2209">
        <v>1994</v>
      </c>
      <c r="D2209">
        <v>8965.7530506344356</v>
      </c>
      <c r="E2209" t="s">
        <v>25</v>
      </c>
      <c r="F2209">
        <v>0</v>
      </c>
      <c r="G2209">
        <v>0</v>
      </c>
      <c r="H2209">
        <v>1849</v>
      </c>
      <c r="I2209" t="s">
        <v>25</v>
      </c>
      <c r="J2209">
        <v>347</v>
      </c>
      <c r="K2209" t="e">
        <v>#N/A</v>
      </c>
      <c r="L2209">
        <v>6301.7530506344356</v>
      </c>
      <c r="M2209">
        <v>468</v>
      </c>
      <c r="N2209" t="s">
        <v>25</v>
      </c>
      <c r="O2209" t="s">
        <v>25</v>
      </c>
    </row>
    <row r="2210" spans="1:15">
      <c r="A2210" t="s">
        <v>52</v>
      </c>
      <c r="B2210" t="s">
        <v>215</v>
      </c>
      <c r="C2210">
        <v>1995</v>
      </c>
      <c r="D2210">
        <v>7457.5314125055593</v>
      </c>
      <c r="E2210" t="s">
        <v>25</v>
      </c>
      <c r="F2210">
        <v>0</v>
      </c>
      <c r="G2210">
        <v>0</v>
      </c>
      <c r="H2210" t="s">
        <v>25</v>
      </c>
      <c r="I2210" t="s">
        <v>25</v>
      </c>
      <c r="J2210">
        <v>702.61929999999995</v>
      </c>
      <c r="K2210" t="e">
        <v>#N/A</v>
      </c>
      <c r="L2210">
        <v>6754.912112505559</v>
      </c>
      <c r="M2210">
        <v>0</v>
      </c>
      <c r="N2210" t="s">
        <v>25</v>
      </c>
      <c r="O2210" t="s">
        <v>25</v>
      </c>
    </row>
    <row r="2211" spans="1:15">
      <c r="A2211" t="s">
        <v>52</v>
      </c>
      <c r="B2211" t="s">
        <v>215</v>
      </c>
      <c r="C2211">
        <v>1996</v>
      </c>
      <c r="D2211">
        <v>7469.4314698408016</v>
      </c>
      <c r="E2211" t="s">
        <v>25</v>
      </c>
      <c r="F2211">
        <v>0</v>
      </c>
      <c r="G2211">
        <v>0</v>
      </c>
      <c r="H2211" t="s">
        <v>25</v>
      </c>
      <c r="I2211" t="s">
        <v>25</v>
      </c>
      <c r="J2211">
        <v>269.30309999999997</v>
      </c>
      <c r="K2211" t="e">
        <v>#N/A</v>
      </c>
      <c r="L2211">
        <v>7200.1283698408015</v>
      </c>
      <c r="M2211">
        <v>0</v>
      </c>
      <c r="N2211" t="s">
        <v>25</v>
      </c>
      <c r="O2211" t="s">
        <v>25</v>
      </c>
    </row>
    <row r="2212" spans="1:15">
      <c r="A2212" t="s">
        <v>52</v>
      </c>
      <c r="B2212" t="s">
        <v>215</v>
      </c>
      <c r="C2212">
        <v>1997</v>
      </c>
      <c r="D2212">
        <v>7938.4416158065314</v>
      </c>
      <c r="E2212" t="s">
        <v>25</v>
      </c>
      <c r="F2212">
        <v>0</v>
      </c>
      <c r="G2212">
        <v>0</v>
      </c>
      <c r="H2212" t="s">
        <v>25</v>
      </c>
      <c r="I2212" t="s">
        <v>25</v>
      </c>
      <c r="J2212">
        <v>242.1524</v>
      </c>
      <c r="K2212" t="e">
        <v>#N/A</v>
      </c>
      <c r="L2212">
        <v>7696.2892158065315</v>
      </c>
      <c r="M2212">
        <v>0</v>
      </c>
      <c r="N2212" t="s">
        <v>25</v>
      </c>
      <c r="O2212" t="s">
        <v>25</v>
      </c>
    </row>
    <row r="2213" spans="1:15">
      <c r="A2213" t="s">
        <v>52</v>
      </c>
      <c r="B2213" t="s">
        <v>215</v>
      </c>
      <c r="C2213">
        <v>1998</v>
      </c>
      <c r="D2213">
        <v>8602</v>
      </c>
      <c r="E2213" t="s">
        <v>25</v>
      </c>
      <c r="F2213">
        <v>0</v>
      </c>
      <c r="G2213">
        <v>0</v>
      </c>
      <c r="H2213">
        <v>1402</v>
      </c>
      <c r="I2213" t="s">
        <v>25</v>
      </c>
      <c r="J2213" t="e">
        <v>#N/A</v>
      </c>
      <c r="K2213" t="e">
        <v>#N/A</v>
      </c>
      <c r="L2213">
        <v>7200</v>
      </c>
      <c r="M2213">
        <v>0</v>
      </c>
      <c r="N2213" t="s">
        <v>25</v>
      </c>
      <c r="O2213" t="s">
        <v>25</v>
      </c>
    </row>
    <row r="2214" spans="1:15">
      <c r="A2214" t="s">
        <v>52</v>
      </c>
      <c r="B2214" t="s">
        <v>215</v>
      </c>
      <c r="C2214">
        <v>1999</v>
      </c>
      <c r="D2214">
        <v>140.20372</v>
      </c>
      <c r="E2214" t="s">
        <v>25</v>
      </c>
      <c r="F2214">
        <v>0</v>
      </c>
      <c r="G2214">
        <v>0</v>
      </c>
      <c r="H2214" t="s">
        <v>25</v>
      </c>
      <c r="I2214" t="s">
        <v>25</v>
      </c>
      <c r="J2214">
        <v>88.529719999999998</v>
      </c>
      <c r="K2214">
        <v>51.673999999999999</v>
      </c>
      <c r="L2214">
        <v>0</v>
      </c>
      <c r="M2214">
        <v>0</v>
      </c>
      <c r="N2214" t="s">
        <v>25</v>
      </c>
      <c r="O2214" t="s">
        <v>25</v>
      </c>
    </row>
    <row r="2215" spans="1:15">
      <c r="A2215" t="s">
        <v>52</v>
      </c>
      <c r="B2215" t="s">
        <v>215</v>
      </c>
      <c r="C2215">
        <v>2000</v>
      </c>
      <c r="D2215">
        <v>2688.3609000000001</v>
      </c>
      <c r="E2215" t="s">
        <v>25</v>
      </c>
      <c r="F2215">
        <v>0</v>
      </c>
      <c r="G2215">
        <v>0</v>
      </c>
      <c r="H2215" t="s">
        <v>25</v>
      </c>
      <c r="I2215" t="s">
        <v>25</v>
      </c>
      <c r="J2215">
        <v>292.60890000000001</v>
      </c>
      <c r="K2215">
        <v>52.751999999999995</v>
      </c>
      <c r="L2215">
        <v>0</v>
      </c>
      <c r="M2215">
        <v>2343</v>
      </c>
      <c r="N2215" t="s">
        <v>25</v>
      </c>
      <c r="O2215" t="s">
        <v>25</v>
      </c>
    </row>
    <row r="2216" spans="1:15">
      <c r="A2216" t="s">
        <v>52</v>
      </c>
      <c r="B2216" t="s">
        <v>215</v>
      </c>
      <c r="C2216">
        <v>2001</v>
      </c>
      <c r="D2216">
        <v>3298.0067000000004</v>
      </c>
      <c r="E2216" t="s">
        <v>25</v>
      </c>
      <c r="F2216">
        <v>50</v>
      </c>
      <c r="G2216">
        <v>5</v>
      </c>
      <c r="H2216" t="e">
        <v>#N/A</v>
      </c>
      <c r="I2216" t="s">
        <v>25</v>
      </c>
      <c r="J2216">
        <v>589.27170000000001</v>
      </c>
      <c r="K2216">
        <v>250.73500000000001</v>
      </c>
      <c r="L2216">
        <v>0</v>
      </c>
      <c r="M2216">
        <v>2403</v>
      </c>
      <c r="N2216" t="s">
        <v>25</v>
      </c>
      <c r="O2216" t="s">
        <v>25</v>
      </c>
    </row>
    <row r="2217" spans="1:15">
      <c r="A2217" t="s">
        <v>52</v>
      </c>
      <c r="B2217" t="s">
        <v>215</v>
      </c>
      <c r="C2217">
        <v>2002</v>
      </c>
      <c r="D2217">
        <v>4604.6530000000002</v>
      </c>
      <c r="E2217" t="s">
        <v>25</v>
      </c>
      <c r="F2217">
        <v>0</v>
      </c>
      <c r="G2217">
        <v>0</v>
      </c>
      <c r="H2217">
        <v>1822</v>
      </c>
      <c r="I2217" t="s">
        <v>25</v>
      </c>
      <c r="J2217" t="e">
        <v>#N/A</v>
      </c>
      <c r="K2217">
        <v>319.65300000000002</v>
      </c>
      <c r="L2217">
        <v>0</v>
      </c>
      <c r="M2217">
        <v>2463</v>
      </c>
      <c r="N2217" t="s">
        <v>25</v>
      </c>
      <c r="O2217" t="s">
        <v>25</v>
      </c>
    </row>
    <row r="2218" spans="1:15">
      <c r="A2218" t="s">
        <v>52</v>
      </c>
      <c r="B2218" t="s">
        <v>215</v>
      </c>
      <c r="C2218">
        <v>2003</v>
      </c>
      <c r="D2218">
        <v>3717.8906999999999</v>
      </c>
      <c r="E2218" t="s">
        <v>25</v>
      </c>
      <c r="F2218">
        <v>0</v>
      </c>
      <c r="G2218">
        <v>0</v>
      </c>
      <c r="H2218" t="e">
        <v>#N/A</v>
      </c>
      <c r="I2218" t="s">
        <v>25</v>
      </c>
      <c r="J2218">
        <v>797.7527</v>
      </c>
      <c r="K2218">
        <v>397.13800000000003</v>
      </c>
      <c r="L2218">
        <v>0</v>
      </c>
      <c r="M2218">
        <v>2523</v>
      </c>
      <c r="N2218" t="s">
        <v>25</v>
      </c>
      <c r="O2218" t="s">
        <v>25</v>
      </c>
    </row>
    <row r="2219" spans="1:15">
      <c r="A2219" t="s">
        <v>52</v>
      </c>
      <c r="B2219" t="s">
        <v>215</v>
      </c>
      <c r="C2219">
        <v>2004</v>
      </c>
      <c r="D2219">
        <v>4620.2890000000007</v>
      </c>
      <c r="E2219" t="s">
        <v>25</v>
      </c>
      <c r="F2219">
        <v>0</v>
      </c>
      <c r="G2219">
        <v>0</v>
      </c>
      <c r="H2219" t="e">
        <v>#N/A</v>
      </c>
      <c r="I2219" t="s">
        <v>25</v>
      </c>
      <c r="J2219">
        <v>1638.9829999999999</v>
      </c>
      <c r="K2219">
        <v>388.30600000000004</v>
      </c>
      <c r="L2219">
        <v>0</v>
      </c>
      <c r="M2219">
        <v>2593</v>
      </c>
      <c r="N2219" t="s">
        <v>25</v>
      </c>
      <c r="O2219" t="s">
        <v>25</v>
      </c>
    </row>
    <row r="2220" spans="1:15">
      <c r="A2220" t="s">
        <v>52</v>
      </c>
      <c r="B2220" t="s">
        <v>215</v>
      </c>
      <c r="C2220">
        <v>2005</v>
      </c>
      <c r="D2220">
        <v>5193.491</v>
      </c>
      <c r="E2220" t="s">
        <v>25</v>
      </c>
      <c r="F2220">
        <v>137</v>
      </c>
      <c r="G2220">
        <v>40</v>
      </c>
      <c r="H2220" t="e">
        <v>#N/A</v>
      </c>
      <c r="I2220" t="s">
        <v>25</v>
      </c>
      <c r="J2220">
        <v>1911.998</v>
      </c>
      <c r="K2220">
        <v>441.49299999999999</v>
      </c>
      <c r="L2220">
        <v>0</v>
      </c>
      <c r="M2220">
        <v>2663</v>
      </c>
      <c r="N2220" t="s">
        <v>25</v>
      </c>
      <c r="O2220" t="s">
        <v>25</v>
      </c>
    </row>
    <row r="2221" spans="1:15">
      <c r="A2221" t="s">
        <v>52</v>
      </c>
      <c r="B2221" t="s">
        <v>215</v>
      </c>
      <c r="C2221">
        <v>2006</v>
      </c>
      <c r="D2221">
        <v>6126.3822999999993</v>
      </c>
      <c r="E2221" t="s">
        <v>25</v>
      </c>
      <c r="F2221">
        <v>241</v>
      </c>
      <c r="G2221">
        <v>76</v>
      </c>
      <c r="H2221" t="e">
        <v>#N/A</v>
      </c>
      <c r="I2221" t="s">
        <v>25</v>
      </c>
      <c r="J2221">
        <v>2468.9722999999999</v>
      </c>
      <c r="K2221">
        <v>557.41</v>
      </c>
      <c r="L2221">
        <v>0</v>
      </c>
      <c r="M2221">
        <v>2783</v>
      </c>
      <c r="N2221" t="s">
        <v>25</v>
      </c>
      <c r="O2221" t="s">
        <v>25</v>
      </c>
    </row>
    <row r="2222" spans="1:15">
      <c r="A2222" t="s">
        <v>52</v>
      </c>
      <c r="B2222" t="s">
        <v>215</v>
      </c>
      <c r="C2222">
        <v>2007</v>
      </c>
      <c r="D2222">
        <v>7230.6390000000001</v>
      </c>
      <c r="E2222" t="s">
        <v>25</v>
      </c>
      <c r="F2222">
        <v>347</v>
      </c>
      <c r="G2222">
        <v>123</v>
      </c>
      <c r="H2222" t="e">
        <v>#N/A</v>
      </c>
      <c r="I2222">
        <v>24.6</v>
      </c>
      <c r="J2222">
        <v>3164.279</v>
      </c>
      <c r="K2222">
        <v>668.76</v>
      </c>
      <c r="L2222">
        <v>0</v>
      </c>
      <c r="M2222">
        <v>2903</v>
      </c>
      <c r="N2222" t="s">
        <v>25</v>
      </c>
      <c r="O2222" t="s">
        <v>25</v>
      </c>
    </row>
    <row r="2223" spans="1:15">
      <c r="A2223" t="s">
        <v>52</v>
      </c>
      <c r="B2223" t="s">
        <v>215</v>
      </c>
      <c r="C2223">
        <v>2008</v>
      </c>
      <c r="D2223">
        <v>6893.3629999999994</v>
      </c>
      <c r="E2223" t="s">
        <v>25</v>
      </c>
      <c r="F2223">
        <v>90</v>
      </c>
      <c r="G2223">
        <v>0</v>
      </c>
      <c r="H2223" t="e">
        <v>#N/A</v>
      </c>
      <c r="I2223" t="s">
        <v>25</v>
      </c>
      <c r="J2223">
        <v>2990.4009999999998</v>
      </c>
      <c r="K2223">
        <v>789.96199999999999</v>
      </c>
      <c r="L2223">
        <v>0</v>
      </c>
      <c r="M2223">
        <v>3023</v>
      </c>
      <c r="N2223" t="s">
        <v>25</v>
      </c>
      <c r="O2223" t="s">
        <v>25</v>
      </c>
    </row>
    <row r="2224" spans="1:15">
      <c r="A2224" t="s">
        <v>52</v>
      </c>
      <c r="B2224" t="s">
        <v>215</v>
      </c>
      <c r="C2224">
        <v>2009</v>
      </c>
      <c r="D2224">
        <v>8296.4719999999998</v>
      </c>
      <c r="E2224" t="s">
        <v>25</v>
      </c>
      <c r="F2224">
        <v>0</v>
      </c>
      <c r="G2224">
        <v>0</v>
      </c>
      <c r="H2224">
        <v>4960</v>
      </c>
      <c r="I2224" t="s">
        <v>25</v>
      </c>
      <c r="J2224" t="e">
        <v>#N/A</v>
      </c>
      <c r="K2224">
        <v>293.47199999999998</v>
      </c>
      <c r="L2224">
        <v>0</v>
      </c>
      <c r="M2224">
        <v>3043</v>
      </c>
      <c r="N2224" t="s">
        <v>25</v>
      </c>
      <c r="O2224" t="s">
        <v>25</v>
      </c>
    </row>
    <row r="2225" spans="1:15">
      <c r="A2225" t="s">
        <v>52</v>
      </c>
      <c r="B2225" t="s">
        <v>215</v>
      </c>
      <c r="C2225">
        <v>2010</v>
      </c>
      <c r="D2225">
        <v>4147.7825836000002</v>
      </c>
      <c r="E2225" t="s">
        <v>25</v>
      </c>
      <c r="F2225">
        <v>0</v>
      </c>
      <c r="G2225">
        <v>0</v>
      </c>
      <c r="H2225" t="e">
        <v>#N/A</v>
      </c>
      <c r="I2225" t="s">
        <v>25</v>
      </c>
      <c r="J2225">
        <v>1047.7825836</v>
      </c>
      <c r="K2225" t="e">
        <v>#N/A</v>
      </c>
      <c r="L2225">
        <v>0</v>
      </c>
      <c r="M2225">
        <v>3100</v>
      </c>
      <c r="N2225" t="s">
        <v>25</v>
      </c>
      <c r="O2225" t="s">
        <v>25</v>
      </c>
    </row>
    <row r="2226" spans="1:15">
      <c r="A2226" t="s">
        <v>52</v>
      </c>
      <c r="B2226" t="s">
        <v>215</v>
      </c>
      <c r="C2226">
        <v>2011</v>
      </c>
      <c r="D2226">
        <v>4682.5379999999996</v>
      </c>
      <c r="E2226" t="s">
        <v>25</v>
      </c>
      <c r="F2226">
        <v>0</v>
      </c>
      <c r="G2226">
        <v>0</v>
      </c>
      <c r="H2226">
        <v>2321</v>
      </c>
      <c r="I2226">
        <v>25.7</v>
      </c>
      <c r="J2226" t="e">
        <v>#N/A</v>
      </c>
      <c r="K2226">
        <v>2.8380000000000001</v>
      </c>
      <c r="L2226">
        <v>0</v>
      </c>
      <c r="M2226">
        <v>2333</v>
      </c>
      <c r="N2226" t="s">
        <v>25</v>
      </c>
      <c r="O2226" t="s">
        <v>25</v>
      </c>
    </row>
    <row r="2227" spans="1:15">
      <c r="A2227" t="s">
        <v>52</v>
      </c>
      <c r="B2227" t="s">
        <v>215</v>
      </c>
      <c r="C2227">
        <v>2012</v>
      </c>
      <c r="D2227">
        <v>4149.8626866000004</v>
      </c>
      <c r="E2227" t="s">
        <v>25</v>
      </c>
      <c r="F2227">
        <v>0</v>
      </c>
      <c r="G2227">
        <v>0</v>
      </c>
      <c r="H2227" t="e">
        <v>#N/A</v>
      </c>
      <c r="I2227" t="s">
        <v>25</v>
      </c>
      <c r="J2227">
        <v>1438.4876866000002</v>
      </c>
      <c r="K2227">
        <v>0.375</v>
      </c>
      <c r="L2227">
        <v>0</v>
      </c>
      <c r="M2227">
        <v>2711</v>
      </c>
      <c r="N2227" t="s">
        <v>25</v>
      </c>
      <c r="O2227" t="s">
        <v>25</v>
      </c>
    </row>
    <row r="2228" spans="1:15">
      <c r="A2228" t="s">
        <v>52</v>
      </c>
      <c r="B2228" t="s">
        <v>215</v>
      </c>
      <c r="C2228">
        <v>2013</v>
      </c>
      <c r="D2228">
        <v>646.10859809999999</v>
      </c>
      <c r="E2228" t="s">
        <v>25</v>
      </c>
      <c r="F2228">
        <v>0</v>
      </c>
      <c r="G2228">
        <v>0</v>
      </c>
      <c r="H2228">
        <v>0</v>
      </c>
      <c r="I2228" t="s">
        <v>25</v>
      </c>
      <c r="J2228">
        <v>646.10859809999999</v>
      </c>
      <c r="K2228">
        <v>0</v>
      </c>
      <c r="L2228">
        <v>0</v>
      </c>
      <c r="M2228">
        <v>0</v>
      </c>
      <c r="N2228" t="s">
        <v>25</v>
      </c>
      <c r="O2228">
        <v>625.45169999999996</v>
      </c>
    </row>
    <row r="2229" spans="1:15">
      <c r="A2229" t="s">
        <v>52</v>
      </c>
      <c r="B2229" t="s">
        <v>215</v>
      </c>
      <c r="C2229">
        <v>2014</v>
      </c>
      <c r="D2229">
        <v>202.34123360000004</v>
      </c>
      <c r="E2229" t="s">
        <v>25</v>
      </c>
      <c r="F2229">
        <v>0</v>
      </c>
      <c r="G2229">
        <v>0</v>
      </c>
      <c r="H2229">
        <v>0</v>
      </c>
      <c r="I2229" t="s">
        <v>25</v>
      </c>
      <c r="J2229">
        <v>202.34123360000004</v>
      </c>
      <c r="K2229">
        <v>0</v>
      </c>
      <c r="L2229">
        <v>0</v>
      </c>
      <c r="M2229">
        <v>0</v>
      </c>
      <c r="N2229" t="s">
        <v>25</v>
      </c>
      <c r="O2229">
        <v>847.45439999999996</v>
      </c>
    </row>
    <row r="2230" spans="1:15">
      <c r="A2230" t="s">
        <v>52</v>
      </c>
      <c r="B2230" t="s">
        <v>215</v>
      </c>
      <c r="C2230">
        <v>2015</v>
      </c>
      <c r="D2230">
        <v>397.07737210000005</v>
      </c>
      <c r="E2230" t="s">
        <v>25</v>
      </c>
      <c r="F2230">
        <v>0</v>
      </c>
      <c r="G2230">
        <v>0</v>
      </c>
      <c r="H2230">
        <v>0</v>
      </c>
      <c r="I2230" t="s">
        <v>25</v>
      </c>
      <c r="J2230">
        <v>397.07737210000005</v>
      </c>
      <c r="K2230">
        <v>0</v>
      </c>
      <c r="L2230">
        <v>0</v>
      </c>
      <c r="M2230">
        <v>0</v>
      </c>
      <c r="N2230" t="s">
        <v>25</v>
      </c>
      <c r="O2230">
        <v>33.815109999999997</v>
      </c>
    </row>
    <row r="2231" spans="1:15">
      <c r="A2231" t="s">
        <v>52</v>
      </c>
      <c r="B2231" t="s">
        <v>215</v>
      </c>
      <c r="C2231">
        <v>2016</v>
      </c>
      <c r="D2231">
        <v>223.98164210000002</v>
      </c>
      <c r="E2231" t="s">
        <v>25</v>
      </c>
      <c r="F2231">
        <v>0</v>
      </c>
      <c r="G2231">
        <v>0</v>
      </c>
      <c r="H2231">
        <v>0</v>
      </c>
      <c r="I2231" t="s">
        <v>25</v>
      </c>
      <c r="J2231">
        <v>223.98164210000002</v>
      </c>
      <c r="K2231">
        <v>0</v>
      </c>
      <c r="L2231">
        <v>0</v>
      </c>
      <c r="M2231">
        <v>0</v>
      </c>
      <c r="N2231" t="s">
        <v>25</v>
      </c>
      <c r="O2231">
        <v>0</v>
      </c>
    </row>
    <row r="2232" spans="1:15">
      <c r="A2232" t="s">
        <v>52</v>
      </c>
      <c r="B2232" t="s">
        <v>215</v>
      </c>
      <c r="C2232">
        <v>2017</v>
      </c>
      <c r="D2232">
        <v>24.725105899999999</v>
      </c>
      <c r="E2232" t="s">
        <v>25</v>
      </c>
      <c r="F2232">
        <v>0</v>
      </c>
      <c r="G2232">
        <v>0</v>
      </c>
      <c r="H2232">
        <v>0</v>
      </c>
      <c r="I2232" t="s">
        <v>25</v>
      </c>
      <c r="J2232">
        <v>24.725105899999999</v>
      </c>
      <c r="K2232">
        <v>0</v>
      </c>
      <c r="L2232">
        <v>0</v>
      </c>
      <c r="M2232">
        <v>0</v>
      </c>
      <c r="N2232" t="s">
        <v>25</v>
      </c>
      <c r="O2232">
        <v>0</v>
      </c>
    </row>
    <row r="2233" spans="1:15">
      <c r="A2233" t="s">
        <v>52</v>
      </c>
      <c r="B2233" t="s">
        <v>215</v>
      </c>
      <c r="C2233">
        <v>2018</v>
      </c>
      <c r="D2233">
        <v>23.493360600000003</v>
      </c>
      <c r="E2233" t="s">
        <v>25</v>
      </c>
      <c r="F2233">
        <v>0</v>
      </c>
      <c r="G2233">
        <v>0</v>
      </c>
      <c r="H2233">
        <v>0</v>
      </c>
      <c r="I2233" t="s">
        <v>25</v>
      </c>
      <c r="J2233">
        <v>23.493360600000003</v>
      </c>
      <c r="K2233">
        <v>0</v>
      </c>
      <c r="L2233">
        <v>0</v>
      </c>
      <c r="M2233">
        <v>0</v>
      </c>
      <c r="N2233" t="s">
        <v>25</v>
      </c>
      <c r="O2233">
        <v>98</v>
      </c>
    </row>
    <row r="2234" spans="1:15">
      <c r="A2234" t="s">
        <v>52</v>
      </c>
      <c r="B2234" t="s">
        <v>215</v>
      </c>
      <c r="C2234">
        <v>2019</v>
      </c>
      <c r="D2234">
        <v>35.6</v>
      </c>
      <c r="E2234" t="s">
        <v>25</v>
      </c>
      <c r="F2234">
        <v>0</v>
      </c>
      <c r="G2234">
        <v>0</v>
      </c>
      <c r="H2234">
        <v>0</v>
      </c>
      <c r="I2234">
        <v>34.6</v>
      </c>
      <c r="J2234">
        <v>1</v>
      </c>
      <c r="K2234">
        <v>0</v>
      </c>
      <c r="L2234">
        <v>0</v>
      </c>
      <c r="M2234">
        <v>0</v>
      </c>
      <c r="N2234" t="s">
        <v>25</v>
      </c>
      <c r="O2234">
        <v>274</v>
      </c>
    </row>
    <row r="2235" spans="1:15">
      <c r="A2235" t="s">
        <v>52</v>
      </c>
      <c r="B2235" t="s">
        <v>215</v>
      </c>
      <c r="C2235">
        <v>2020</v>
      </c>
      <c r="D2235">
        <v>35</v>
      </c>
      <c r="E2235" t="s">
        <v>25</v>
      </c>
      <c r="F2235">
        <v>0</v>
      </c>
      <c r="G2235">
        <v>0</v>
      </c>
      <c r="H2235">
        <v>0</v>
      </c>
      <c r="I2235">
        <v>0</v>
      </c>
      <c r="J2235">
        <v>35</v>
      </c>
      <c r="K2235">
        <v>0</v>
      </c>
      <c r="L2235">
        <v>0</v>
      </c>
      <c r="M2235">
        <v>0</v>
      </c>
      <c r="N2235" t="s">
        <v>25</v>
      </c>
      <c r="O2235">
        <v>29</v>
      </c>
    </row>
    <row r="2236" spans="1:15">
      <c r="A2236" t="s">
        <v>53</v>
      </c>
      <c r="B2236" t="s">
        <v>217</v>
      </c>
      <c r="C2236">
        <v>1960</v>
      </c>
      <c r="D2236" t="s">
        <v>25</v>
      </c>
      <c r="E2236" t="s">
        <v>25</v>
      </c>
      <c r="F2236" t="s">
        <v>25</v>
      </c>
      <c r="G2236" t="s">
        <v>25</v>
      </c>
      <c r="H2236" t="s">
        <v>25</v>
      </c>
      <c r="I2236" t="s">
        <v>25</v>
      </c>
      <c r="J2236" t="s">
        <v>25</v>
      </c>
      <c r="K2236" t="s">
        <v>25</v>
      </c>
      <c r="L2236" t="s">
        <v>25</v>
      </c>
      <c r="M2236" t="s">
        <v>25</v>
      </c>
      <c r="N2236" t="s">
        <v>25</v>
      </c>
      <c r="O2236" t="s">
        <v>25</v>
      </c>
    </row>
    <row r="2237" spans="1:15">
      <c r="A2237" t="s">
        <v>53</v>
      </c>
      <c r="B2237" t="s">
        <v>217</v>
      </c>
      <c r="C2237">
        <v>1961</v>
      </c>
      <c r="D2237" t="s">
        <v>25</v>
      </c>
      <c r="E2237" t="s">
        <v>25</v>
      </c>
      <c r="F2237" t="s">
        <v>25</v>
      </c>
      <c r="G2237" t="s">
        <v>25</v>
      </c>
      <c r="H2237" t="s">
        <v>25</v>
      </c>
      <c r="I2237" t="s">
        <v>25</v>
      </c>
      <c r="J2237" t="s">
        <v>25</v>
      </c>
      <c r="K2237" t="s">
        <v>25</v>
      </c>
      <c r="L2237" t="s">
        <v>25</v>
      </c>
      <c r="M2237" t="s">
        <v>25</v>
      </c>
      <c r="N2237" t="s">
        <v>25</v>
      </c>
      <c r="O2237" t="s">
        <v>25</v>
      </c>
    </row>
    <row r="2238" spans="1:15">
      <c r="A2238" t="s">
        <v>53</v>
      </c>
      <c r="B2238" t="s">
        <v>217</v>
      </c>
      <c r="C2238">
        <v>1962</v>
      </c>
      <c r="D2238" t="s">
        <v>25</v>
      </c>
      <c r="E2238" t="s">
        <v>25</v>
      </c>
      <c r="F2238" t="s">
        <v>25</v>
      </c>
      <c r="G2238" t="s">
        <v>25</v>
      </c>
      <c r="H2238" t="s">
        <v>25</v>
      </c>
      <c r="I2238" t="s">
        <v>25</v>
      </c>
      <c r="J2238" t="s">
        <v>25</v>
      </c>
      <c r="K2238" t="s">
        <v>25</v>
      </c>
      <c r="L2238" t="s">
        <v>25</v>
      </c>
      <c r="M2238" t="s">
        <v>25</v>
      </c>
      <c r="N2238" t="s">
        <v>25</v>
      </c>
      <c r="O2238" t="s">
        <v>25</v>
      </c>
    </row>
    <row r="2239" spans="1:15">
      <c r="A2239" t="s">
        <v>53</v>
      </c>
      <c r="B2239" t="s">
        <v>217</v>
      </c>
      <c r="C2239">
        <v>1963</v>
      </c>
      <c r="D2239" t="s">
        <v>25</v>
      </c>
      <c r="E2239" t="s">
        <v>25</v>
      </c>
      <c r="F2239" t="s">
        <v>25</v>
      </c>
      <c r="G2239" t="s">
        <v>25</v>
      </c>
      <c r="H2239" t="s">
        <v>25</v>
      </c>
      <c r="I2239" t="s">
        <v>25</v>
      </c>
      <c r="J2239" t="s">
        <v>25</v>
      </c>
      <c r="K2239" t="s">
        <v>25</v>
      </c>
      <c r="L2239" t="s">
        <v>25</v>
      </c>
      <c r="M2239" t="s">
        <v>25</v>
      </c>
      <c r="N2239" t="s">
        <v>25</v>
      </c>
      <c r="O2239" t="s">
        <v>25</v>
      </c>
    </row>
    <row r="2240" spans="1:15">
      <c r="A2240" t="s">
        <v>53</v>
      </c>
      <c r="B2240" t="s">
        <v>217</v>
      </c>
      <c r="C2240">
        <v>1964</v>
      </c>
      <c r="D2240" t="s">
        <v>25</v>
      </c>
      <c r="E2240" t="s">
        <v>25</v>
      </c>
      <c r="F2240" t="s">
        <v>25</v>
      </c>
      <c r="G2240" t="s">
        <v>25</v>
      </c>
      <c r="H2240" t="s">
        <v>25</v>
      </c>
      <c r="I2240" t="s">
        <v>25</v>
      </c>
      <c r="J2240" t="s">
        <v>25</v>
      </c>
      <c r="K2240" t="s">
        <v>25</v>
      </c>
      <c r="L2240" t="s">
        <v>25</v>
      </c>
      <c r="M2240" t="s">
        <v>25</v>
      </c>
      <c r="N2240" t="s">
        <v>25</v>
      </c>
      <c r="O2240" t="s">
        <v>25</v>
      </c>
    </row>
    <row r="2241" spans="1:15">
      <c r="A2241" t="s">
        <v>53</v>
      </c>
      <c r="B2241" t="s">
        <v>217</v>
      </c>
      <c r="C2241">
        <v>1965</v>
      </c>
      <c r="D2241" t="s">
        <v>25</v>
      </c>
      <c r="E2241" t="s">
        <v>25</v>
      </c>
      <c r="F2241" t="s">
        <v>25</v>
      </c>
      <c r="G2241" t="s">
        <v>25</v>
      </c>
      <c r="H2241" t="s">
        <v>25</v>
      </c>
      <c r="I2241" t="s">
        <v>25</v>
      </c>
      <c r="J2241" t="s">
        <v>25</v>
      </c>
      <c r="K2241" t="s">
        <v>25</v>
      </c>
      <c r="L2241" t="s">
        <v>25</v>
      </c>
      <c r="M2241" t="s">
        <v>25</v>
      </c>
      <c r="N2241" t="s">
        <v>25</v>
      </c>
      <c r="O2241" t="s">
        <v>25</v>
      </c>
    </row>
    <row r="2242" spans="1:15">
      <c r="A2242" t="s">
        <v>53</v>
      </c>
      <c r="B2242" t="s">
        <v>217</v>
      </c>
      <c r="C2242">
        <v>1966</v>
      </c>
      <c r="D2242" t="s">
        <v>25</v>
      </c>
      <c r="E2242" t="s">
        <v>25</v>
      </c>
      <c r="F2242" t="s">
        <v>25</v>
      </c>
      <c r="G2242" t="s">
        <v>25</v>
      </c>
      <c r="H2242" t="s">
        <v>25</v>
      </c>
      <c r="I2242" t="s">
        <v>25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</row>
    <row r="2243" spans="1:15">
      <c r="A2243" t="s">
        <v>53</v>
      </c>
      <c r="B2243" t="s">
        <v>217</v>
      </c>
      <c r="C2243">
        <v>1967</v>
      </c>
      <c r="D2243" t="s">
        <v>25</v>
      </c>
      <c r="E2243" t="s">
        <v>25</v>
      </c>
      <c r="F2243" t="s">
        <v>25</v>
      </c>
      <c r="G2243" t="s">
        <v>25</v>
      </c>
      <c r="H2243" t="s">
        <v>25</v>
      </c>
      <c r="I2243" t="s">
        <v>25</v>
      </c>
      <c r="J2243" t="s">
        <v>25</v>
      </c>
      <c r="K2243" t="s">
        <v>25</v>
      </c>
      <c r="L2243" t="s">
        <v>25</v>
      </c>
      <c r="M2243" t="s">
        <v>25</v>
      </c>
      <c r="N2243" t="s">
        <v>25</v>
      </c>
      <c r="O2243" t="s">
        <v>25</v>
      </c>
    </row>
    <row r="2244" spans="1:15">
      <c r="A2244" t="s">
        <v>53</v>
      </c>
      <c r="B2244" t="s">
        <v>217</v>
      </c>
      <c r="C2244">
        <v>1968</v>
      </c>
      <c r="D2244" t="s">
        <v>25</v>
      </c>
      <c r="E2244" t="s">
        <v>25</v>
      </c>
      <c r="F2244" t="s">
        <v>25</v>
      </c>
      <c r="G2244" t="s">
        <v>25</v>
      </c>
      <c r="H2244" t="s">
        <v>25</v>
      </c>
      <c r="I2244" t="s">
        <v>25</v>
      </c>
      <c r="J2244" t="s">
        <v>25</v>
      </c>
      <c r="K2244" t="s">
        <v>25</v>
      </c>
      <c r="L2244" t="s">
        <v>25</v>
      </c>
      <c r="M2244" t="s">
        <v>25</v>
      </c>
      <c r="N2244" t="s">
        <v>25</v>
      </c>
      <c r="O2244" t="s">
        <v>25</v>
      </c>
    </row>
    <row r="2245" spans="1:15">
      <c r="A2245" t="s">
        <v>53</v>
      </c>
      <c r="B2245" t="s">
        <v>217</v>
      </c>
      <c r="C2245">
        <v>1969</v>
      </c>
      <c r="D2245" t="s">
        <v>25</v>
      </c>
      <c r="E2245" t="s">
        <v>25</v>
      </c>
      <c r="F2245" t="s">
        <v>25</v>
      </c>
      <c r="G2245" t="s">
        <v>25</v>
      </c>
      <c r="H2245" t="s">
        <v>25</v>
      </c>
      <c r="I2245" t="s">
        <v>25</v>
      </c>
      <c r="J2245" t="s">
        <v>25</v>
      </c>
      <c r="K2245" t="s">
        <v>25</v>
      </c>
      <c r="L2245" t="s">
        <v>25</v>
      </c>
      <c r="M2245" t="s">
        <v>25</v>
      </c>
      <c r="N2245" t="s">
        <v>25</v>
      </c>
      <c r="O2245" t="s">
        <v>25</v>
      </c>
    </row>
    <row r="2246" spans="1:15">
      <c r="A2246" t="s">
        <v>53</v>
      </c>
      <c r="B2246" t="s">
        <v>217</v>
      </c>
      <c r="C2246">
        <v>1970</v>
      </c>
      <c r="D2246" t="s">
        <v>25</v>
      </c>
      <c r="E2246" t="s">
        <v>25</v>
      </c>
      <c r="F2246" t="s">
        <v>25</v>
      </c>
      <c r="G2246" t="s">
        <v>25</v>
      </c>
      <c r="H2246" t="s">
        <v>25</v>
      </c>
      <c r="I2246" t="s">
        <v>25</v>
      </c>
      <c r="J2246" t="s">
        <v>25</v>
      </c>
      <c r="K2246" t="s">
        <v>25</v>
      </c>
      <c r="L2246" t="s">
        <v>25</v>
      </c>
      <c r="M2246" t="s">
        <v>25</v>
      </c>
      <c r="N2246" t="s">
        <v>25</v>
      </c>
      <c r="O2246" t="s">
        <v>25</v>
      </c>
    </row>
    <row r="2247" spans="1:15">
      <c r="A2247" t="s">
        <v>53</v>
      </c>
      <c r="B2247" t="s">
        <v>217</v>
      </c>
      <c r="C2247">
        <v>1971</v>
      </c>
      <c r="D2247" t="s">
        <v>25</v>
      </c>
      <c r="E2247" t="s">
        <v>25</v>
      </c>
      <c r="F2247" t="s">
        <v>25</v>
      </c>
      <c r="G2247" t="s">
        <v>25</v>
      </c>
      <c r="H2247" t="s">
        <v>25</v>
      </c>
      <c r="I2247" t="s">
        <v>25</v>
      </c>
      <c r="J2247" t="s">
        <v>25</v>
      </c>
      <c r="K2247" t="s">
        <v>25</v>
      </c>
      <c r="L2247" t="s">
        <v>25</v>
      </c>
      <c r="M2247" t="s">
        <v>25</v>
      </c>
      <c r="N2247" t="s">
        <v>25</v>
      </c>
      <c r="O2247" t="s">
        <v>25</v>
      </c>
    </row>
    <row r="2248" spans="1:15">
      <c r="A2248" t="s">
        <v>53</v>
      </c>
      <c r="B2248" t="s">
        <v>217</v>
      </c>
      <c r="C2248">
        <v>1972</v>
      </c>
      <c r="D2248" t="s">
        <v>25</v>
      </c>
      <c r="E2248" t="s">
        <v>25</v>
      </c>
      <c r="F2248" t="s">
        <v>25</v>
      </c>
      <c r="G2248" t="s">
        <v>25</v>
      </c>
      <c r="H2248" t="s">
        <v>25</v>
      </c>
      <c r="I2248" t="s">
        <v>25</v>
      </c>
      <c r="J2248" t="s">
        <v>25</v>
      </c>
      <c r="K2248" t="s">
        <v>25</v>
      </c>
      <c r="L2248" t="s">
        <v>25</v>
      </c>
      <c r="M2248" t="s">
        <v>25</v>
      </c>
      <c r="N2248" t="s">
        <v>25</v>
      </c>
      <c r="O2248" t="s">
        <v>25</v>
      </c>
    </row>
    <row r="2249" spans="1:15">
      <c r="A2249" t="s">
        <v>53</v>
      </c>
      <c r="B2249" t="s">
        <v>217</v>
      </c>
      <c r="C2249">
        <v>1973</v>
      </c>
      <c r="D2249" t="s">
        <v>25</v>
      </c>
      <c r="E2249" t="s">
        <v>25</v>
      </c>
      <c r="F2249" t="s">
        <v>25</v>
      </c>
      <c r="G2249" t="s">
        <v>25</v>
      </c>
      <c r="H2249" t="s">
        <v>25</v>
      </c>
      <c r="I2249" t="s">
        <v>25</v>
      </c>
      <c r="J2249" t="s">
        <v>25</v>
      </c>
      <c r="K2249" t="s">
        <v>25</v>
      </c>
      <c r="L2249" t="s">
        <v>25</v>
      </c>
      <c r="M2249" t="s">
        <v>25</v>
      </c>
      <c r="N2249" t="s">
        <v>25</v>
      </c>
      <c r="O2249" t="s">
        <v>25</v>
      </c>
    </row>
    <row r="2250" spans="1:15">
      <c r="A2250" t="s">
        <v>53</v>
      </c>
      <c r="B2250" t="s">
        <v>217</v>
      </c>
      <c r="C2250">
        <v>1974</v>
      </c>
      <c r="D2250" t="s">
        <v>25</v>
      </c>
      <c r="E2250" t="s">
        <v>25</v>
      </c>
      <c r="F2250" t="s">
        <v>25</v>
      </c>
      <c r="G2250" t="s">
        <v>25</v>
      </c>
      <c r="H2250" t="s">
        <v>25</v>
      </c>
      <c r="I2250" t="s">
        <v>25</v>
      </c>
      <c r="J2250" t="s">
        <v>25</v>
      </c>
      <c r="K2250" t="s">
        <v>25</v>
      </c>
      <c r="L2250" t="s">
        <v>25</v>
      </c>
      <c r="M2250" t="s">
        <v>25</v>
      </c>
      <c r="N2250" t="s">
        <v>25</v>
      </c>
      <c r="O2250" t="s">
        <v>25</v>
      </c>
    </row>
    <row r="2251" spans="1:15">
      <c r="A2251" t="s">
        <v>53</v>
      </c>
      <c r="B2251" t="s">
        <v>217</v>
      </c>
      <c r="C2251">
        <v>1975</v>
      </c>
      <c r="D2251" t="s">
        <v>25</v>
      </c>
      <c r="E2251" t="s">
        <v>25</v>
      </c>
      <c r="F2251" t="s">
        <v>25</v>
      </c>
      <c r="G2251" t="s">
        <v>25</v>
      </c>
      <c r="H2251" t="s">
        <v>25</v>
      </c>
      <c r="I2251" t="s">
        <v>25</v>
      </c>
      <c r="J2251" t="s">
        <v>25</v>
      </c>
      <c r="K2251" t="s">
        <v>25</v>
      </c>
      <c r="L2251" t="s">
        <v>25</v>
      </c>
      <c r="M2251" t="s">
        <v>25</v>
      </c>
      <c r="N2251" t="s">
        <v>25</v>
      </c>
      <c r="O2251" t="s">
        <v>25</v>
      </c>
    </row>
    <row r="2252" spans="1:15">
      <c r="A2252" t="s">
        <v>53</v>
      </c>
      <c r="B2252" t="s">
        <v>217</v>
      </c>
      <c r="C2252">
        <v>1976</v>
      </c>
      <c r="D2252" t="s">
        <v>25</v>
      </c>
      <c r="E2252" t="s">
        <v>25</v>
      </c>
      <c r="F2252" t="s">
        <v>25</v>
      </c>
      <c r="G2252" t="s">
        <v>25</v>
      </c>
      <c r="H2252" t="s">
        <v>25</v>
      </c>
      <c r="I2252" t="s">
        <v>25</v>
      </c>
      <c r="J2252" t="s">
        <v>25</v>
      </c>
      <c r="K2252" t="s">
        <v>25</v>
      </c>
      <c r="L2252" t="s">
        <v>25</v>
      </c>
      <c r="M2252" t="s">
        <v>25</v>
      </c>
      <c r="N2252" t="s">
        <v>25</v>
      </c>
      <c r="O2252" t="s">
        <v>25</v>
      </c>
    </row>
    <row r="2253" spans="1:15">
      <c r="A2253" t="s">
        <v>53</v>
      </c>
      <c r="B2253" t="s">
        <v>217</v>
      </c>
      <c r="C2253">
        <v>1977</v>
      </c>
      <c r="D2253" t="s">
        <v>25</v>
      </c>
      <c r="E2253" t="s">
        <v>25</v>
      </c>
      <c r="F2253" t="s">
        <v>25</v>
      </c>
      <c r="G2253" t="s">
        <v>25</v>
      </c>
      <c r="H2253" t="s">
        <v>25</v>
      </c>
      <c r="I2253" t="s">
        <v>25</v>
      </c>
      <c r="J2253" t="s">
        <v>25</v>
      </c>
      <c r="K2253" t="s">
        <v>25</v>
      </c>
      <c r="L2253" t="s">
        <v>25</v>
      </c>
      <c r="M2253" t="s">
        <v>25</v>
      </c>
      <c r="N2253" t="s">
        <v>25</v>
      </c>
      <c r="O2253" t="s">
        <v>25</v>
      </c>
    </row>
    <row r="2254" spans="1:15">
      <c r="A2254" t="s">
        <v>53</v>
      </c>
      <c r="B2254" t="s">
        <v>217</v>
      </c>
      <c r="C2254">
        <v>1978</v>
      </c>
      <c r="D2254" t="s">
        <v>25</v>
      </c>
      <c r="E2254" t="s">
        <v>25</v>
      </c>
      <c r="F2254" t="s">
        <v>25</v>
      </c>
      <c r="G2254" t="s">
        <v>25</v>
      </c>
      <c r="H2254" t="s">
        <v>25</v>
      </c>
      <c r="I2254" t="s">
        <v>25</v>
      </c>
      <c r="J2254" t="s">
        <v>25</v>
      </c>
      <c r="K2254" t="s">
        <v>25</v>
      </c>
      <c r="L2254" t="s">
        <v>25</v>
      </c>
      <c r="M2254" t="s">
        <v>25</v>
      </c>
      <c r="N2254" t="s">
        <v>25</v>
      </c>
      <c r="O2254" t="s">
        <v>25</v>
      </c>
    </row>
    <row r="2255" spans="1:15">
      <c r="A2255" t="s">
        <v>53</v>
      </c>
      <c r="B2255" t="s">
        <v>217</v>
      </c>
      <c r="C2255">
        <v>1979</v>
      </c>
      <c r="D2255" t="s">
        <v>25</v>
      </c>
      <c r="E2255" t="s">
        <v>25</v>
      </c>
      <c r="F2255" t="s">
        <v>25</v>
      </c>
      <c r="G2255" t="s">
        <v>25</v>
      </c>
      <c r="H2255" t="s">
        <v>25</v>
      </c>
      <c r="I2255" t="s">
        <v>25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25</v>
      </c>
    </row>
    <row r="2256" spans="1:15">
      <c r="A2256" t="s">
        <v>53</v>
      </c>
      <c r="B2256" t="s">
        <v>217</v>
      </c>
      <c r="C2256">
        <v>1980</v>
      </c>
      <c r="D2256" t="s">
        <v>25</v>
      </c>
      <c r="E2256" t="s">
        <v>25</v>
      </c>
      <c r="F2256" t="s">
        <v>25</v>
      </c>
      <c r="G2256" t="s">
        <v>25</v>
      </c>
      <c r="H2256" t="s">
        <v>25</v>
      </c>
      <c r="I2256" t="s">
        <v>25</v>
      </c>
      <c r="J2256" t="s">
        <v>25</v>
      </c>
      <c r="K2256" t="s">
        <v>25</v>
      </c>
      <c r="L2256" t="s">
        <v>25</v>
      </c>
      <c r="M2256" t="s">
        <v>25</v>
      </c>
      <c r="N2256" t="s">
        <v>25</v>
      </c>
      <c r="O2256" t="s">
        <v>25</v>
      </c>
    </row>
    <row r="2257" spans="1:15">
      <c r="A2257" t="s">
        <v>53</v>
      </c>
      <c r="B2257" t="s">
        <v>217</v>
      </c>
      <c r="C2257">
        <v>1981</v>
      </c>
      <c r="D2257" t="s">
        <v>25</v>
      </c>
      <c r="E2257" t="s">
        <v>25</v>
      </c>
      <c r="F2257" t="s">
        <v>25</v>
      </c>
      <c r="G2257" t="s">
        <v>25</v>
      </c>
      <c r="H2257" t="s">
        <v>25</v>
      </c>
      <c r="I2257" t="s">
        <v>25</v>
      </c>
      <c r="J2257" t="s">
        <v>25</v>
      </c>
      <c r="K2257" t="s">
        <v>25</v>
      </c>
      <c r="L2257" t="s">
        <v>25</v>
      </c>
      <c r="M2257" t="s">
        <v>25</v>
      </c>
      <c r="N2257" t="s">
        <v>25</v>
      </c>
      <c r="O2257" t="s">
        <v>25</v>
      </c>
    </row>
    <row r="2258" spans="1:15">
      <c r="A2258" t="s">
        <v>53</v>
      </c>
      <c r="B2258" t="s">
        <v>217</v>
      </c>
      <c r="C2258">
        <v>1982</v>
      </c>
      <c r="D2258" t="s">
        <v>25</v>
      </c>
      <c r="E2258" t="s">
        <v>25</v>
      </c>
      <c r="F2258" t="s">
        <v>25</v>
      </c>
      <c r="G2258" t="s">
        <v>25</v>
      </c>
      <c r="H2258" t="s">
        <v>25</v>
      </c>
      <c r="I2258" t="s">
        <v>25</v>
      </c>
      <c r="J2258" t="s">
        <v>25</v>
      </c>
      <c r="K2258" t="s">
        <v>25</v>
      </c>
      <c r="L2258" t="s">
        <v>25</v>
      </c>
      <c r="M2258" t="s">
        <v>25</v>
      </c>
      <c r="N2258" t="s">
        <v>25</v>
      </c>
      <c r="O2258" t="s">
        <v>25</v>
      </c>
    </row>
    <row r="2259" spans="1:15">
      <c r="A2259" t="s">
        <v>53</v>
      </c>
      <c r="B2259" t="s">
        <v>217</v>
      </c>
      <c r="C2259">
        <v>1983</v>
      </c>
      <c r="D2259" t="s">
        <v>25</v>
      </c>
      <c r="E2259" t="s">
        <v>25</v>
      </c>
      <c r="F2259" t="s">
        <v>25</v>
      </c>
      <c r="G2259" t="s">
        <v>25</v>
      </c>
      <c r="H2259" t="s">
        <v>25</v>
      </c>
      <c r="I2259" t="s">
        <v>25</v>
      </c>
      <c r="J2259" t="s">
        <v>25</v>
      </c>
      <c r="K2259" t="s">
        <v>25</v>
      </c>
      <c r="L2259" t="s">
        <v>25</v>
      </c>
      <c r="M2259" t="s">
        <v>25</v>
      </c>
      <c r="N2259" t="s">
        <v>25</v>
      </c>
      <c r="O2259" t="s">
        <v>25</v>
      </c>
    </row>
    <row r="2260" spans="1:15">
      <c r="A2260" t="s">
        <v>53</v>
      </c>
      <c r="B2260" t="s">
        <v>217</v>
      </c>
      <c r="C2260">
        <v>1984</v>
      </c>
      <c r="D2260" t="s">
        <v>25</v>
      </c>
      <c r="E2260" t="s">
        <v>25</v>
      </c>
      <c r="F2260" t="s">
        <v>25</v>
      </c>
      <c r="G2260" t="s">
        <v>25</v>
      </c>
      <c r="H2260" t="s">
        <v>25</v>
      </c>
      <c r="I2260" t="s">
        <v>25</v>
      </c>
      <c r="J2260" t="s">
        <v>25</v>
      </c>
      <c r="K2260" t="s">
        <v>25</v>
      </c>
      <c r="L2260" t="s">
        <v>25</v>
      </c>
      <c r="M2260" t="s">
        <v>25</v>
      </c>
      <c r="N2260" t="s">
        <v>25</v>
      </c>
      <c r="O2260" t="s">
        <v>25</v>
      </c>
    </row>
    <row r="2261" spans="1:15">
      <c r="A2261" t="s">
        <v>53</v>
      </c>
      <c r="B2261" t="s">
        <v>217</v>
      </c>
      <c r="C2261">
        <v>1985</v>
      </c>
      <c r="D2261" t="s">
        <v>25</v>
      </c>
      <c r="E2261" t="s">
        <v>25</v>
      </c>
      <c r="F2261" t="s">
        <v>25</v>
      </c>
      <c r="G2261" t="s">
        <v>25</v>
      </c>
      <c r="H2261" t="s">
        <v>25</v>
      </c>
      <c r="I2261" t="s">
        <v>25</v>
      </c>
      <c r="J2261" t="s">
        <v>25</v>
      </c>
      <c r="K2261" t="s">
        <v>25</v>
      </c>
      <c r="L2261" t="s">
        <v>25</v>
      </c>
      <c r="M2261" t="s">
        <v>25</v>
      </c>
      <c r="N2261" t="s">
        <v>25</v>
      </c>
      <c r="O2261" t="s">
        <v>25</v>
      </c>
    </row>
    <row r="2262" spans="1:15">
      <c r="A2262" t="s">
        <v>53</v>
      </c>
      <c r="B2262" t="s">
        <v>217</v>
      </c>
      <c r="C2262">
        <v>1986</v>
      </c>
      <c r="D2262" t="s">
        <v>25</v>
      </c>
      <c r="E2262" t="s">
        <v>25</v>
      </c>
      <c r="F2262" t="s">
        <v>25</v>
      </c>
      <c r="G2262" t="s">
        <v>25</v>
      </c>
      <c r="H2262" t="s">
        <v>25</v>
      </c>
      <c r="I2262" t="s">
        <v>25</v>
      </c>
      <c r="J2262" t="s">
        <v>25</v>
      </c>
      <c r="K2262" t="s">
        <v>25</v>
      </c>
      <c r="L2262" t="s">
        <v>25</v>
      </c>
      <c r="M2262" t="s">
        <v>25</v>
      </c>
      <c r="N2262" t="s">
        <v>25</v>
      </c>
      <c r="O2262" t="s">
        <v>25</v>
      </c>
    </row>
    <row r="2263" spans="1:15">
      <c r="A2263" t="s">
        <v>53</v>
      </c>
      <c r="B2263" t="s">
        <v>217</v>
      </c>
      <c r="C2263">
        <v>1987</v>
      </c>
      <c r="D2263" t="s">
        <v>25</v>
      </c>
      <c r="E2263" t="s">
        <v>25</v>
      </c>
      <c r="F2263" t="s">
        <v>25</v>
      </c>
      <c r="G2263" t="s">
        <v>25</v>
      </c>
      <c r="H2263" t="s">
        <v>25</v>
      </c>
      <c r="I2263" t="s">
        <v>25</v>
      </c>
      <c r="J2263" t="s">
        <v>25</v>
      </c>
      <c r="K2263" t="s">
        <v>25</v>
      </c>
      <c r="L2263" t="s">
        <v>25</v>
      </c>
      <c r="M2263" t="s">
        <v>25</v>
      </c>
      <c r="N2263" t="s">
        <v>25</v>
      </c>
      <c r="O2263" t="s">
        <v>25</v>
      </c>
    </row>
    <row r="2264" spans="1:15">
      <c r="A2264" t="s">
        <v>53</v>
      </c>
      <c r="B2264" t="s">
        <v>217</v>
      </c>
      <c r="C2264">
        <v>1988</v>
      </c>
      <c r="D2264" t="s">
        <v>25</v>
      </c>
      <c r="E2264" t="s">
        <v>25</v>
      </c>
      <c r="F2264" t="s">
        <v>25</v>
      </c>
      <c r="G2264" t="s">
        <v>25</v>
      </c>
      <c r="H2264" t="s">
        <v>25</v>
      </c>
      <c r="I2264" t="s">
        <v>25</v>
      </c>
      <c r="J2264" t="s">
        <v>25</v>
      </c>
      <c r="K2264" t="s">
        <v>25</v>
      </c>
      <c r="L2264" t="s">
        <v>25</v>
      </c>
      <c r="M2264" t="s">
        <v>25</v>
      </c>
      <c r="N2264" t="s">
        <v>25</v>
      </c>
      <c r="O2264" t="s">
        <v>25</v>
      </c>
    </row>
    <row r="2265" spans="1:15">
      <c r="A2265" t="s">
        <v>53</v>
      </c>
      <c r="B2265" t="s">
        <v>217</v>
      </c>
      <c r="C2265">
        <v>1989</v>
      </c>
      <c r="D2265" t="s">
        <v>25</v>
      </c>
      <c r="E2265" t="s">
        <v>25</v>
      </c>
      <c r="F2265" t="s">
        <v>25</v>
      </c>
      <c r="G2265" t="s">
        <v>25</v>
      </c>
      <c r="H2265" t="s">
        <v>25</v>
      </c>
      <c r="I2265" t="s">
        <v>25</v>
      </c>
      <c r="J2265" t="s">
        <v>25</v>
      </c>
      <c r="K2265" t="s">
        <v>25</v>
      </c>
      <c r="L2265" t="s">
        <v>25</v>
      </c>
      <c r="M2265" t="s">
        <v>25</v>
      </c>
      <c r="N2265" t="s">
        <v>25</v>
      </c>
      <c r="O2265" t="s">
        <v>25</v>
      </c>
    </row>
    <row r="2266" spans="1:15">
      <c r="A2266" t="s">
        <v>53</v>
      </c>
      <c r="B2266" t="s">
        <v>217</v>
      </c>
      <c r="C2266">
        <v>1990</v>
      </c>
      <c r="D2266" t="s">
        <v>25</v>
      </c>
      <c r="E2266" t="s">
        <v>25</v>
      </c>
      <c r="F2266" t="s">
        <v>25</v>
      </c>
      <c r="G2266" t="s">
        <v>25</v>
      </c>
      <c r="H2266" t="s">
        <v>25</v>
      </c>
      <c r="I2266" t="s">
        <v>25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</row>
    <row r="2267" spans="1:15">
      <c r="A2267" t="s">
        <v>53</v>
      </c>
      <c r="B2267" t="s">
        <v>217</v>
      </c>
      <c r="C2267">
        <v>1991</v>
      </c>
      <c r="D2267" t="s">
        <v>25</v>
      </c>
      <c r="E2267" t="s">
        <v>25</v>
      </c>
      <c r="F2267" t="s">
        <v>25</v>
      </c>
      <c r="G2267" t="s">
        <v>25</v>
      </c>
      <c r="H2267" t="s">
        <v>25</v>
      </c>
      <c r="I2267" t="s">
        <v>25</v>
      </c>
      <c r="J2267" t="s">
        <v>25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</row>
    <row r="2268" spans="1:15">
      <c r="A2268" t="s">
        <v>53</v>
      </c>
      <c r="B2268" t="s">
        <v>217</v>
      </c>
      <c r="C2268">
        <v>1992</v>
      </c>
      <c r="D2268">
        <v>1098</v>
      </c>
      <c r="E2268" t="s">
        <v>25</v>
      </c>
      <c r="F2268" t="s">
        <v>25</v>
      </c>
      <c r="G2268" t="s">
        <v>25</v>
      </c>
      <c r="H2268">
        <v>0</v>
      </c>
      <c r="I2268" t="s">
        <v>25</v>
      </c>
      <c r="J2268" t="s">
        <v>25</v>
      </c>
      <c r="K2268" t="s">
        <v>25</v>
      </c>
      <c r="L2268">
        <v>1098</v>
      </c>
      <c r="M2268" t="s">
        <v>25</v>
      </c>
      <c r="N2268" t="s">
        <v>25</v>
      </c>
      <c r="O2268" t="s">
        <v>25</v>
      </c>
    </row>
    <row r="2269" spans="1:15">
      <c r="A2269" t="s">
        <v>53</v>
      </c>
      <c r="B2269" t="s">
        <v>217</v>
      </c>
      <c r="C2269">
        <v>1993</v>
      </c>
      <c r="D2269">
        <v>1268</v>
      </c>
      <c r="E2269" t="s">
        <v>25</v>
      </c>
      <c r="F2269" t="s">
        <v>25</v>
      </c>
      <c r="G2269" t="s">
        <v>25</v>
      </c>
      <c r="H2269">
        <v>0</v>
      </c>
      <c r="I2269" t="s">
        <v>25</v>
      </c>
      <c r="J2269" t="s">
        <v>25</v>
      </c>
      <c r="K2269" t="s">
        <v>25</v>
      </c>
      <c r="L2269">
        <v>1268</v>
      </c>
      <c r="M2269" t="s">
        <v>25</v>
      </c>
      <c r="N2269" t="s">
        <v>25</v>
      </c>
      <c r="O2269" t="s">
        <v>25</v>
      </c>
    </row>
    <row r="2270" spans="1:15">
      <c r="A2270" t="s">
        <v>53</v>
      </c>
      <c r="B2270" t="s">
        <v>217</v>
      </c>
      <c r="C2270">
        <v>1994</v>
      </c>
      <c r="D2270">
        <v>1453</v>
      </c>
      <c r="E2270" t="s">
        <v>25</v>
      </c>
      <c r="F2270" t="s">
        <v>25</v>
      </c>
      <c r="G2270" t="s">
        <v>25</v>
      </c>
      <c r="H2270">
        <v>0</v>
      </c>
      <c r="I2270" t="s">
        <v>25</v>
      </c>
      <c r="J2270" t="s">
        <v>25</v>
      </c>
      <c r="K2270" t="s">
        <v>25</v>
      </c>
      <c r="L2270">
        <v>1453</v>
      </c>
      <c r="M2270" t="s">
        <v>25</v>
      </c>
      <c r="N2270" t="s">
        <v>25</v>
      </c>
      <c r="O2270" t="s">
        <v>25</v>
      </c>
    </row>
    <row r="2271" spans="1:15">
      <c r="A2271" t="s">
        <v>53</v>
      </c>
      <c r="B2271" t="s">
        <v>217</v>
      </c>
      <c r="C2271">
        <v>1995</v>
      </c>
      <c r="D2271">
        <v>2620</v>
      </c>
      <c r="E2271" t="s">
        <v>25</v>
      </c>
      <c r="F2271" t="s">
        <v>25</v>
      </c>
      <c r="G2271" t="s">
        <v>25</v>
      </c>
      <c r="H2271">
        <v>861</v>
      </c>
      <c r="I2271" t="s">
        <v>25</v>
      </c>
      <c r="J2271" t="s">
        <v>25</v>
      </c>
      <c r="K2271" t="s">
        <v>25</v>
      </c>
      <c r="L2271">
        <v>1759</v>
      </c>
      <c r="M2271" t="s">
        <v>25</v>
      </c>
      <c r="N2271" t="s">
        <v>25</v>
      </c>
      <c r="O2271" t="s">
        <v>25</v>
      </c>
    </row>
    <row r="2272" spans="1:15">
      <c r="A2272" t="s">
        <v>53</v>
      </c>
      <c r="B2272" t="s">
        <v>217</v>
      </c>
      <c r="C2272">
        <v>1996</v>
      </c>
      <c r="D2272">
        <v>2110</v>
      </c>
      <c r="E2272" t="s">
        <v>25</v>
      </c>
      <c r="F2272" t="s">
        <v>25</v>
      </c>
      <c r="G2272" t="s">
        <v>25</v>
      </c>
      <c r="H2272">
        <v>0</v>
      </c>
      <c r="I2272" t="s">
        <v>25</v>
      </c>
      <c r="J2272" t="s">
        <v>25</v>
      </c>
      <c r="K2272" t="s">
        <v>25</v>
      </c>
      <c r="L2272">
        <v>2110</v>
      </c>
      <c r="M2272" t="s">
        <v>25</v>
      </c>
      <c r="N2272" t="s">
        <v>25</v>
      </c>
      <c r="O2272" t="s">
        <v>25</v>
      </c>
    </row>
    <row r="2273" spans="1:15">
      <c r="A2273" t="s">
        <v>53</v>
      </c>
      <c r="B2273" t="s">
        <v>217</v>
      </c>
      <c r="C2273">
        <v>1997</v>
      </c>
      <c r="D2273">
        <v>0</v>
      </c>
      <c r="E2273" t="s">
        <v>25</v>
      </c>
      <c r="F2273" t="s">
        <v>25</v>
      </c>
      <c r="G2273" t="s">
        <v>25</v>
      </c>
      <c r="H2273">
        <v>0</v>
      </c>
      <c r="I2273" t="s">
        <v>25</v>
      </c>
      <c r="J2273" t="s">
        <v>25</v>
      </c>
      <c r="K2273" t="s">
        <v>25</v>
      </c>
      <c r="L2273">
        <v>0</v>
      </c>
      <c r="M2273" t="s">
        <v>25</v>
      </c>
      <c r="N2273" t="s">
        <v>25</v>
      </c>
      <c r="O2273" t="s">
        <v>25</v>
      </c>
    </row>
    <row r="2274" spans="1:15">
      <c r="A2274" t="s">
        <v>53</v>
      </c>
      <c r="B2274" t="s">
        <v>217</v>
      </c>
      <c r="C2274">
        <v>1998</v>
      </c>
      <c r="D2274">
        <v>0</v>
      </c>
      <c r="E2274" t="s">
        <v>25</v>
      </c>
      <c r="F2274" t="s">
        <v>25</v>
      </c>
      <c r="G2274" t="s">
        <v>25</v>
      </c>
      <c r="H2274">
        <v>0</v>
      </c>
      <c r="I2274" t="s">
        <v>25</v>
      </c>
      <c r="J2274" t="s">
        <v>25</v>
      </c>
      <c r="K2274" t="s">
        <v>25</v>
      </c>
      <c r="L2274">
        <v>0</v>
      </c>
      <c r="M2274" t="s">
        <v>25</v>
      </c>
      <c r="N2274" t="s">
        <v>25</v>
      </c>
      <c r="O2274" t="s">
        <v>25</v>
      </c>
    </row>
    <row r="2275" spans="1:15">
      <c r="A2275" t="s">
        <v>53</v>
      </c>
      <c r="B2275" t="s">
        <v>217</v>
      </c>
      <c r="C2275">
        <v>1999</v>
      </c>
      <c r="D2275">
        <v>0</v>
      </c>
      <c r="E2275" t="s">
        <v>25</v>
      </c>
      <c r="F2275" t="s">
        <v>25</v>
      </c>
      <c r="G2275" t="s">
        <v>25</v>
      </c>
      <c r="H2275">
        <v>0</v>
      </c>
      <c r="I2275" t="s">
        <v>25</v>
      </c>
      <c r="J2275" t="s">
        <v>25</v>
      </c>
      <c r="K2275" t="s">
        <v>25</v>
      </c>
      <c r="L2275">
        <v>0</v>
      </c>
      <c r="M2275" t="s">
        <v>25</v>
      </c>
      <c r="N2275" t="s">
        <v>25</v>
      </c>
      <c r="O2275" t="s">
        <v>25</v>
      </c>
    </row>
    <row r="2276" spans="1:15">
      <c r="A2276" t="s">
        <v>53</v>
      </c>
      <c r="B2276" t="s">
        <v>217</v>
      </c>
      <c r="C2276">
        <v>2000</v>
      </c>
      <c r="D2276">
        <v>0</v>
      </c>
      <c r="E2276" t="s">
        <v>25</v>
      </c>
      <c r="F2276" t="s">
        <v>25</v>
      </c>
      <c r="G2276" t="s">
        <v>25</v>
      </c>
      <c r="H2276">
        <v>0</v>
      </c>
      <c r="I2276" t="s">
        <v>25</v>
      </c>
      <c r="J2276" t="s">
        <v>25</v>
      </c>
      <c r="K2276" t="s">
        <v>25</v>
      </c>
      <c r="L2276">
        <v>0</v>
      </c>
      <c r="M2276" t="s">
        <v>25</v>
      </c>
      <c r="N2276" t="s">
        <v>25</v>
      </c>
      <c r="O2276" t="s">
        <v>25</v>
      </c>
    </row>
    <row r="2277" spans="1:15">
      <c r="A2277" t="s">
        <v>53</v>
      </c>
      <c r="B2277" t="s">
        <v>217</v>
      </c>
      <c r="C2277">
        <v>2001</v>
      </c>
      <c r="D2277">
        <v>0</v>
      </c>
      <c r="E2277" t="s">
        <v>25</v>
      </c>
      <c r="F2277" t="s">
        <v>25</v>
      </c>
      <c r="G2277" t="s">
        <v>25</v>
      </c>
      <c r="H2277">
        <v>0</v>
      </c>
      <c r="I2277" t="s">
        <v>25</v>
      </c>
      <c r="J2277" t="s">
        <v>25</v>
      </c>
      <c r="K2277" t="s">
        <v>25</v>
      </c>
      <c r="L2277">
        <v>0</v>
      </c>
      <c r="M2277" t="s">
        <v>25</v>
      </c>
      <c r="N2277" t="s">
        <v>25</v>
      </c>
      <c r="O2277" t="s">
        <v>25</v>
      </c>
    </row>
    <row r="2278" spans="1:15">
      <c r="A2278" t="s">
        <v>53</v>
      </c>
      <c r="B2278" t="s">
        <v>217</v>
      </c>
      <c r="C2278">
        <v>2002</v>
      </c>
      <c r="D2278">
        <v>0</v>
      </c>
      <c r="E2278" t="s">
        <v>25</v>
      </c>
      <c r="F2278" t="s">
        <v>25</v>
      </c>
      <c r="G2278" t="s">
        <v>25</v>
      </c>
      <c r="H2278">
        <v>0</v>
      </c>
      <c r="I2278" t="s">
        <v>25</v>
      </c>
      <c r="J2278" t="s">
        <v>25</v>
      </c>
      <c r="K2278" t="s">
        <v>25</v>
      </c>
      <c r="L2278">
        <v>0</v>
      </c>
      <c r="M2278" t="s">
        <v>25</v>
      </c>
      <c r="N2278" t="s">
        <v>25</v>
      </c>
      <c r="O2278" t="s">
        <v>25</v>
      </c>
    </row>
    <row r="2279" spans="1:15">
      <c r="A2279" t="s">
        <v>53</v>
      </c>
      <c r="B2279" t="s">
        <v>217</v>
      </c>
      <c r="C2279">
        <v>2003</v>
      </c>
      <c r="D2279">
        <v>0</v>
      </c>
      <c r="E2279" t="s">
        <v>25</v>
      </c>
      <c r="F2279" t="s">
        <v>25</v>
      </c>
      <c r="G2279" t="s">
        <v>25</v>
      </c>
      <c r="H2279">
        <v>0</v>
      </c>
      <c r="I2279" t="s">
        <v>25</v>
      </c>
      <c r="J2279" t="s">
        <v>25</v>
      </c>
      <c r="K2279" t="s">
        <v>25</v>
      </c>
      <c r="L2279">
        <v>0</v>
      </c>
      <c r="M2279" t="s">
        <v>25</v>
      </c>
      <c r="N2279" t="s">
        <v>25</v>
      </c>
      <c r="O2279" t="s">
        <v>25</v>
      </c>
    </row>
    <row r="2280" spans="1:15">
      <c r="A2280" t="s">
        <v>53</v>
      </c>
      <c r="B2280" t="s">
        <v>217</v>
      </c>
      <c r="C2280">
        <v>2004</v>
      </c>
      <c r="D2280">
        <v>0</v>
      </c>
      <c r="E2280" t="s">
        <v>25</v>
      </c>
      <c r="F2280" t="s">
        <v>25</v>
      </c>
      <c r="G2280" t="s">
        <v>25</v>
      </c>
      <c r="H2280">
        <v>0</v>
      </c>
      <c r="I2280" t="s">
        <v>25</v>
      </c>
      <c r="J2280" t="s">
        <v>25</v>
      </c>
      <c r="K2280" t="s">
        <v>25</v>
      </c>
      <c r="L2280">
        <v>0</v>
      </c>
      <c r="M2280" t="s">
        <v>25</v>
      </c>
      <c r="N2280" t="s">
        <v>25</v>
      </c>
      <c r="O2280" t="s">
        <v>25</v>
      </c>
    </row>
    <row r="2281" spans="1:15">
      <c r="A2281" t="s">
        <v>53</v>
      </c>
      <c r="B2281" t="s">
        <v>217</v>
      </c>
      <c r="C2281">
        <v>2005</v>
      </c>
      <c r="D2281">
        <v>0</v>
      </c>
      <c r="E2281" t="s">
        <v>25</v>
      </c>
      <c r="F2281" t="s">
        <v>25</v>
      </c>
      <c r="G2281" t="s">
        <v>25</v>
      </c>
      <c r="H2281">
        <v>0</v>
      </c>
      <c r="I2281" t="s">
        <v>25</v>
      </c>
      <c r="J2281" t="s">
        <v>25</v>
      </c>
      <c r="K2281" t="s">
        <v>25</v>
      </c>
      <c r="L2281">
        <v>0</v>
      </c>
      <c r="M2281" t="s">
        <v>25</v>
      </c>
      <c r="N2281" t="s">
        <v>25</v>
      </c>
      <c r="O2281" t="s">
        <v>25</v>
      </c>
    </row>
    <row r="2282" spans="1:15">
      <c r="A2282" t="s">
        <v>53</v>
      </c>
      <c r="B2282" t="s">
        <v>217</v>
      </c>
      <c r="C2282">
        <v>2006</v>
      </c>
      <c r="D2282">
        <v>0</v>
      </c>
      <c r="E2282" t="s">
        <v>25</v>
      </c>
      <c r="F2282" t="s">
        <v>25</v>
      </c>
      <c r="G2282" t="s">
        <v>25</v>
      </c>
      <c r="H2282">
        <v>0</v>
      </c>
      <c r="I2282" t="s">
        <v>25</v>
      </c>
      <c r="J2282" t="s">
        <v>25</v>
      </c>
      <c r="K2282" t="s">
        <v>25</v>
      </c>
      <c r="L2282">
        <v>0</v>
      </c>
      <c r="M2282" t="s">
        <v>25</v>
      </c>
      <c r="N2282" t="s">
        <v>25</v>
      </c>
      <c r="O2282" t="s">
        <v>25</v>
      </c>
    </row>
    <row r="2283" spans="1:15">
      <c r="A2283" t="s">
        <v>53</v>
      </c>
      <c r="B2283" t="s">
        <v>217</v>
      </c>
      <c r="C2283">
        <v>2007</v>
      </c>
      <c r="D2283">
        <v>0</v>
      </c>
      <c r="E2283" t="s">
        <v>25</v>
      </c>
      <c r="F2283" t="s">
        <v>25</v>
      </c>
      <c r="G2283" t="s">
        <v>25</v>
      </c>
      <c r="H2283">
        <v>0</v>
      </c>
      <c r="I2283" t="s">
        <v>25</v>
      </c>
      <c r="J2283" t="s">
        <v>25</v>
      </c>
      <c r="K2283" t="s">
        <v>25</v>
      </c>
      <c r="L2283">
        <v>0</v>
      </c>
      <c r="M2283" t="s">
        <v>25</v>
      </c>
      <c r="N2283" t="s">
        <v>25</v>
      </c>
      <c r="O2283" t="s">
        <v>25</v>
      </c>
    </row>
    <row r="2284" spans="1:15">
      <c r="A2284" t="s">
        <v>53</v>
      </c>
      <c r="B2284" t="s">
        <v>217</v>
      </c>
      <c r="C2284">
        <v>2008</v>
      </c>
      <c r="D2284">
        <v>0</v>
      </c>
      <c r="E2284" t="s">
        <v>25</v>
      </c>
      <c r="F2284" t="s">
        <v>25</v>
      </c>
      <c r="G2284" t="s">
        <v>25</v>
      </c>
      <c r="H2284">
        <v>0</v>
      </c>
      <c r="I2284" t="s">
        <v>25</v>
      </c>
      <c r="J2284" t="s">
        <v>25</v>
      </c>
      <c r="K2284" t="s">
        <v>25</v>
      </c>
      <c r="L2284">
        <v>0</v>
      </c>
      <c r="M2284" t="s">
        <v>25</v>
      </c>
      <c r="N2284" t="s">
        <v>25</v>
      </c>
      <c r="O2284" t="s">
        <v>25</v>
      </c>
    </row>
    <row r="2285" spans="1:15">
      <c r="A2285" t="s">
        <v>53</v>
      </c>
      <c r="B2285" t="s">
        <v>217</v>
      </c>
      <c r="C2285">
        <v>2009</v>
      </c>
      <c r="D2285">
        <v>0</v>
      </c>
      <c r="E2285" t="s">
        <v>25</v>
      </c>
      <c r="F2285" t="s">
        <v>25</v>
      </c>
      <c r="G2285" t="s">
        <v>25</v>
      </c>
      <c r="H2285">
        <v>0</v>
      </c>
      <c r="I2285" t="s">
        <v>25</v>
      </c>
      <c r="J2285" t="s">
        <v>25</v>
      </c>
      <c r="K2285" t="s">
        <v>25</v>
      </c>
      <c r="L2285">
        <v>0</v>
      </c>
      <c r="M2285" t="s">
        <v>25</v>
      </c>
      <c r="N2285" t="s">
        <v>25</v>
      </c>
      <c r="O2285" t="s">
        <v>25</v>
      </c>
    </row>
    <row r="2286" spans="1:15">
      <c r="A2286" t="s">
        <v>53</v>
      </c>
      <c r="B2286" t="s">
        <v>217</v>
      </c>
      <c r="C2286">
        <v>2010</v>
      </c>
      <c r="D2286">
        <v>0</v>
      </c>
      <c r="E2286" t="s">
        <v>25</v>
      </c>
      <c r="F2286" t="s">
        <v>25</v>
      </c>
      <c r="G2286" t="s">
        <v>25</v>
      </c>
      <c r="H2286">
        <v>0</v>
      </c>
      <c r="I2286" t="s">
        <v>25</v>
      </c>
      <c r="J2286" t="s">
        <v>25</v>
      </c>
      <c r="K2286" t="s">
        <v>25</v>
      </c>
      <c r="L2286">
        <v>0</v>
      </c>
      <c r="M2286" t="s">
        <v>25</v>
      </c>
      <c r="N2286" t="s">
        <v>25</v>
      </c>
      <c r="O2286" t="s">
        <v>25</v>
      </c>
    </row>
    <row r="2287" spans="1:15">
      <c r="A2287" t="s">
        <v>53</v>
      </c>
      <c r="B2287" t="s">
        <v>217</v>
      </c>
      <c r="C2287">
        <v>2011</v>
      </c>
      <c r="D2287">
        <v>0</v>
      </c>
      <c r="E2287" t="s">
        <v>25</v>
      </c>
      <c r="F2287" t="s">
        <v>25</v>
      </c>
      <c r="G2287" t="s">
        <v>25</v>
      </c>
      <c r="H2287">
        <v>0</v>
      </c>
      <c r="I2287" t="s">
        <v>25</v>
      </c>
      <c r="J2287" t="s">
        <v>25</v>
      </c>
      <c r="K2287" t="s">
        <v>25</v>
      </c>
      <c r="L2287">
        <v>0</v>
      </c>
      <c r="M2287" t="s">
        <v>25</v>
      </c>
      <c r="N2287" t="s">
        <v>25</v>
      </c>
      <c r="O2287" t="s">
        <v>25</v>
      </c>
    </row>
    <row r="2288" spans="1:15">
      <c r="A2288" t="s">
        <v>53</v>
      </c>
      <c r="B2288" t="s">
        <v>217</v>
      </c>
      <c r="C2288">
        <v>2012</v>
      </c>
      <c r="D2288">
        <v>0</v>
      </c>
      <c r="E2288" t="s">
        <v>25</v>
      </c>
      <c r="F2288" t="s">
        <v>25</v>
      </c>
      <c r="G2288" t="s">
        <v>25</v>
      </c>
      <c r="H2288">
        <v>0</v>
      </c>
      <c r="I2288" t="s">
        <v>25</v>
      </c>
      <c r="J2288" t="s">
        <v>25</v>
      </c>
      <c r="K2288" t="s">
        <v>25</v>
      </c>
      <c r="L2288">
        <v>0</v>
      </c>
      <c r="M2288" t="s">
        <v>25</v>
      </c>
      <c r="N2288" t="s">
        <v>25</v>
      </c>
      <c r="O2288" t="s">
        <v>25</v>
      </c>
    </row>
    <row r="2289" spans="1:15">
      <c r="A2289" t="s">
        <v>53</v>
      </c>
      <c r="B2289" t="s">
        <v>217</v>
      </c>
      <c r="C2289">
        <v>2013</v>
      </c>
      <c r="D2289">
        <v>0</v>
      </c>
      <c r="E2289" t="s">
        <v>25</v>
      </c>
      <c r="F2289" t="s">
        <v>25</v>
      </c>
      <c r="G2289" t="s">
        <v>25</v>
      </c>
      <c r="H2289">
        <v>0</v>
      </c>
      <c r="I2289" t="s">
        <v>25</v>
      </c>
      <c r="J2289" t="s">
        <v>25</v>
      </c>
      <c r="K2289" t="s">
        <v>25</v>
      </c>
      <c r="L2289">
        <v>0</v>
      </c>
      <c r="M2289" t="s">
        <v>25</v>
      </c>
      <c r="N2289" t="s">
        <v>25</v>
      </c>
      <c r="O2289" t="s">
        <v>25</v>
      </c>
    </row>
    <row r="2290" spans="1:15">
      <c r="A2290" t="s">
        <v>53</v>
      </c>
      <c r="B2290" t="s">
        <v>217</v>
      </c>
      <c r="C2290">
        <v>2014</v>
      </c>
      <c r="D2290">
        <v>0</v>
      </c>
      <c r="E2290" t="s">
        <v>25</v>
      </c>
      <c r="F2290" t="s">
        <v>25</v>
      </c>
      <c r="G2290" t="s">
        <v>25</v>
      </c>
      <c r="H2290">
        <v>0</v>
      </c>
      <c r="I2290" t="s">
        <v>25</v>
      </c>
      <c r="J2290" t="s">
        <v>25</v>
      </c>
      <c r="K2290" t="s">
        <v>25</v>
      </c>
      <c r="L2290">
        <v>0</v>
      </c>
      <c r="M2290" t="s">
        <v>25</v>
      </c>
      <c r="N2290" t="s">
        <v>25</v>
      </c>
      <c r="O2290" t="s">
        <v>25</v>
      </c>
    </row>
    <row r="2291" spans="1:15">
      <c r="A2291" t="s">
        <v>53</v>
      </c>
      <c r="B2291" t="s">
        <v>217</v>
      </c>
      <c r="C2291">
        <v>2015</v>
      </c>
      <c r="D2291">
        <v>0</v>
      </c>
      <c r="E2291" t="s">
        <v>25</v>
      </c>
      <c r="F2291" t="s">
        <v>25</v>
      </c>
      <c r="G2291" t="s">
        <v>25</v>
      </c>
      <c r="H2291">
        <v>0</v>
      </c>
      <c r="I2291" t="s">
        <v>25</v>
      </c>
      <c r="J2291" t="s">
        <v>25</v>
      </c>
      <c r="K2291" t="s">
        <v>25</v>
      </c>
      <c r="L2291">
        <v>0</v>
      </c>
      <c r="M2291" t="s">
        <v>25</v>
      </c>
      <c r="N2291" t="s">
        <v>25</v>
      </c>
      <c r="O2291" t="s">
        <v>25</v>
      </c>
    </row>
    <row r="2292" spans="1:15">
      <c r="A2292" t="s">
        <v>53</v>
      </c>
      <c r="B2292" t="s">
        <v>217</v>
      </c>
      <c r="C2292">
        <v>2016</v>
      </c>
      <c r="D2292">
        <v>0</v>
      </c>
      <c r="E2292" t="s">
        <v>25</v>
      </c>
      <c r="F2292" t="s">
        <v>25</v>
      </c>
      <c r="G2292" t="s">
        <v>25</v>
      </c>
      <c r="H2292">
        <v>0</v>
      </c>
      <c r="I2292" t="s">
        <v>25</v>
      </c>
      <c r="J2292" t="s">
        <v>25</v>
      </c>
      <c r="K2292" t="s">
        <v>25</v>
      </c>
      <c r="L2292">
        <v>0</v>
      </c>
      <c r="M2292" t="s">
        <v>25</v>
      </c>
      <c r="N2292" t="s">
        <v>25</v>
      </c>
      <c r="O2292" t="s">
        <v>25</v>
      </c>
    </row>
    <row r="2293" spans="1:15">
      <c r="A2293" t="s">
        <v>53</v>
      </c>
      <c r="B2293" t="s">
        <v>217</v>
      </c>
      <c r="C2293">
        <v>2017</v>
      </c>
      <c r="D2293">
        <v>0</v>
      </c>
      <c r="E2293" t="s">
        <v>25</v>
      </c>
      <c r="F2293" t="s">
        <v>25</v>
      </c>
      <c r="G2293" t="s">
        <v>25</v>
      </c>
      <c r="H2293">
        <v>0</v>
      </c>
      <c r="I2293" t="s">
        <v>25</v>
      </c>
      <c r="J2293" t="s">
        <v>25</v>
      </c>
      <c r="K2293" t="s">
        <v>25</v>
      </c>
      <c r="L2293">
        <v>0</v>
      </c>
      <c r="M2293" t="s">
        <v>25</v>
      </c>
      <c r="N2293" t="s">
        <v>25</v>
      </c>
      <c r="O2293" t="s">
        <v>25</v>
      </c>
    </row>
    <row r="2294" spans="1:15">
      <c r="A2294" t="s">
        <v>53</v>
      </c>
      <c r="B2294" t="s">
        <v>217</v>
      </c>
      <c r="C2294">
        <v>2018</v>
      </c>
      <c r="D2294">
        <v>0</v>
      </c>
      <c r="E2294" t="s">
        <v>25</v>
      </c>
      <c r="F2294" t="s">
        <v>25</v>
      </c>
      <c r="G2294" t="s">
        <v>25</v>
      </c>
      <c r="H2294">
        <v>0</v>
      </c>
      <c r="I2294" t="s">
        <v>25</v>
      </c>
      <c r="J2294" t="s">
        <v>25</v>
      </c>
      <c r="K2294" t="s">
        <v>25</v>
      </c>
      <c r="L2294">
        <v>0</v>
      </c>
      <c r="M2294" t="s">
        <v>25</v>
      </c>
      <c r="N2294" t="s">
        <v>25</v>
      </c>
      <c r="O2294" t="s">
        <v>25</v>
      </c>
    </row>
    <row r="2295" spans="1:15">
      <c r="A2295" t="s">
        <v>53</v>
      </c>
      <c r="B2295" t="s">
        <v>217</v>
      </c>
      <c r="C2295">
        <v>2019</v>
      </c>
      <c r="D2295">
        <v>0</v>
      </c>
      <c r="E2295" t="s">
        <v>25</v>
      </c>
      <c r="F2295" t="s">
        <v>25</v>
      </c>
      <c r="G2295" t="s">
        <v>25</v>
      </c>
      <c r="H2295">
        <v>0</v>
      </c>
      <c r="I2295" t="s">
        <v>25</v>
      </c>
      <c r="J2295" t="s">
        <v>25</v>
      </c>
      <c r="K2295" t="s">
        <v>25</v>
      </c>
      <c r="L2295">
        <v>0</v>
      </c>
      <c r="M2295" t="s">
        <v>25</v>
      </c>
      <c r="N2295" t="s">
        <v>25</v>
      </c>
      <c r="O2295" t="s">
        <v>25</v>
      </c>
    </row>
    <row r="2296" spans="1:15">
      <c r="A2296" t="s">
        <v>53</v>
      </c>
      <c r="B2296" t="s">
        <v>217</v>
      </c>
      <c r="C2296">
        <v>2020</v>
      </c>
      <c r="D2296">
        <v>0</v>
      </c>
      <c r="E2296" t="s">
        <v>25</v>
      </c>
      <c r="F2296" t="s">
        <v>25</v>
      </c>
      <c r="G2296" t="s">
        <v>25</v>
      </c>
      <c r="H2296">
        <v>0</v>
      </c>
      <c r="I2296" t="s">
        <v>25</v>
      </c>
      <c r="J2296" t="s">
        <v>25</v>
      </c>
      <c r="K2296" t="s">
        <v>25</v>
      </c>
      <c r="L2296">
        <v>0</v>
      </c>
      <c r="M2296" t="s">
        <v>25</v>
      </c>
      <c r="N2296" t="s">
        <v>25</v>
      </c>
      <c r="O2296" t="s">
        <v>25</v>
      </c>
    </row>
    <row r="2297" spans="1:15">
      <c r="A2297" t="s">
        <v>54</v>
      </c>
      <c r="B2297" t="s">
        <v>216</v>
      </c>
      <c r="C2297">
        <v>1960</v>
      </c>
      <c r="D2297">
        <v>69</v>
      </c>
      <c r="E2297">
        <v>25</v>
      </c>
      <c r="F2297" t="s">
        <v>25</v>
      </c>
      <c r="G2297" t="s">
        <v>25</v>
      </c>
      <c r="H2297">
        <v>0</v>
      </c>
      <c r="I2297" t="s">
        <v>25</v>
      </c>
      <c r="J2297" t="s">
        <v>25</v>
      </c>
      <c r="K2297" t="s">
        <v>25</v>
      </c>
      <c r="L2297">
        <v>0</v>
      </c>
      <c r="M2297">
        <v>44</v>
      </c>
      <c r="N2297">
        <v>0</v>
      </c>
      <c r="O2297" t="s">
        <v>25</v>
      </c>
    </row>
    <row r="2298" spans="1:15">
      <c r="A2298" t="s">
        <v>54</v>
      </c>
      <c r="B2298" t="s">
        <v>216</v>
      </c>
      <c r="C2298">
        <v>1961</v>
      </c>
      <c r="D2298">
        <v>288</v>
      </c>
      <c r="E2298">
        <v>25</v>
      </c>
      <c r="F2298" t="s">
        <v>25</v>
      </c>
      <c r="G2298" t="s">
        <v>25</v>
      </c>
      <c r="H2298">
        <v>0</v>
      </c>
      <c r="I2298" t="s">
        <v>25</v>
      </c>
      <c r="J2298" t="s">
        <v>25</v>
      </c>
      <c r="K2298" t="s">
        <v>25</v>
      </c>
      <c r="L2298">
        <v>0</v>
      </c>
      <c r="M2298">
        <v>54</v>
      </c>
      <c r="N2298">
        <v>209</v>
      </c>
      <c r="O2298" t="s">
        <v>25</v>
      </c>
    </row>
    <row r="2299" spans="1:15">
      <c r="A2299" t="s">
        <v>54</v>
      </c>
      <c r="B2299" t="s">
        <v>216</v>
      </c>
      <c r="C2299">
        <v>1962</v>
      </c>
      <c r="D2299">
        <v>25</v>
      </c>
      <c r="E2299">
        <v>25</v>
      </c>
      <c r="F2299" t="s">
        <v>25</v>
      </c>
      <c r="G2299" t="s">
        <v>25</v>
      </c>
      <c r="H2299">
        <v>0</v>
      </c>
      <c r="I2299" t="s">
        <v>25</v>
      </c>
      <c r="J2299" t="s">
        <v>25</v>
      </c>
      <c r="K2299" t="s">
        <v>25</v>
      </c>
      <c r="L2299">
        <v>0</v>
      </c>
      <c r="M2299">
        <v>0</v>
      </c>
      <c r="N2299">
        <v>0</v>
      </c>
      <c r="O2299" t="s">
        <v>25</v>
      </c>
    </row>
    <row r="2300" spans="1:15">
      <c r="A2300" t="s">
        <v>54</v>
      </c>
      <c r="B2300" t="s">
        <v>216</v>
      </c>
      <c r="C2300">
        <v>1963</v>
      </c>
      <c r="D2300">
        <v>25</v>
      </c>
      <c r="E2300">
        <v>25</v>
      </c>
      <c r="F2300" t="s">
        <v>25</v>
      </c>
      <c r="G2300" t="s">
        <v>25</v>
      </c>
      <c r="H2300">
        <v>0</v>
      </c>
      <c r="I2300" t="s">
        <v>25</v>
      </c>
      <c r="J2300" t="s">
        <v>25</v>
      </c>
      <c r="K2300" t="s">
        <v>25</v>
      </c>
      <c r="L2300">
        <v>0</v>
      </c>
      <c r="M2300">
        <v>0</v>
      </c>
      <c r="N2300">
        <v>0</v>
      </c>
      <c r="O2300" t="s">
        <v>25</v>
      </c>
    </row>
    <row r="2301" spans="1:15">
      <c r="A2301" t="s">
        <v>54</v>
      </c>
      <c r="B2301" t="s">
        <v>216</v>
      </c>
      <c r="C2301">
        <v>1964</v>
      </c>
      <c r="D2301">
        <v>25</v>
      </c>
      <c r="E2301">
        <v>25</v>
      </c>
      <c r="F2301" t="s">
        <v>25</v>
      </c>
      <c r="G2301" t="s">
        <v>25</v>
      </c>
      <c r="H2301">
        <v>0</v>
      </c>
      <c r="I2301" t="s">
        <v>25</v>
      </c>
      <c r="J2301" t="s">
        <v>25</v>
      </c>
      <c r="K2301" t="s">
        <v>25</v>
      </c>
      <c r="L2301">
        <v>0</v>
      </c>
      <c r="M2301">
        <v>0</v>
      </c>
      <c r="N2301">
        <v>0</v>
      </c>
      <c r="O2301" t="s">
        <v>25</v>
      </c>
    </row>
    <row r="2302" spans="1:15">
      <c r="A2302" t="s">
        <v>54</v>
      </c>
      <c r="B2302" t="s">
        <v>216</v>
      </c>
      <c r="C2302">
        <v>1965</v>
      </c>
      <c r="D2302">
        <v>0</v>
      </c>
      <c r="E2302">
        <v>0</v>
      </c>
      <c r="F2302" t="s">
        <v>25</v>
      </c>
      <c r="G2302" t="s">
        <v>25</v>
      </c>
      <c r="H2302">
        <v>0</v>
      </c>
      <c r="I2302" t="s">
        <v>25</v>
      </c>
      <c r="J2302" t="s">
        <v>25</v>
      </c>
      <c r="K2302" t="s">
        <v>25</v>
      </c>
      <c r="L2302">
        <v>0</v>
      </c>
      <c r="M2302">
        <v>0</v>
      </c>
      <c r="N2302">
        <v>0</v>
      </c>
      <c r="O2302" t="s">
        <v>25</v>
      </c>
    </row>
    <row r="2303" spans="1:15">
      <c r="A2303" t="s">
        <v>54</v>
      </c>
      <c r="B2303" t="s">
        <v>216</v>
      </c>
      <c r="C2303">
        <v>1966</v>
      </c>
      <c r="D2303">
        <v>0</v>
      </c>
      <c r="E2303">
        <v>0</v>
      </c>
      <c r="F2303" t="s">
        <v>25</v>
      </c>
      <c r="G2303" t="s">
        <v>25</v>
      </c>
      <c r="H2303">
        <v>0</v>
      </c>
      <c r="I2303" t="s">
        <v>25</v>
      </c>
      <c r="J2303" t="s">
        <v>25</v>
      </c>
      <c r="K2303" t="s">
        <v>25</v>
      </c>
      <c r="L2303">
        <v>0</v>
      </c>
      <c r="M2303">
        <v>0</v>
      </c>
      <c r="N2303">
        <v>0</v>
      </c>
      <c r="O2303" t="s">
        <v>25</v>
      </c>
    </row>
    <row r="2304" spans="1:15">
      <c r="A2304" t="s">
        <v>54</v>
      </c>
      <c r="B2304" t="s">
        <v>216</v>
      </c>
      <c r="C2304">
        <v>1967</v>
      </c>
      <c r="D2304">
        <v>0</v>
      </c>
      <c r="E2304">
        <v>0</v>
      </c>
      <c r="F2304" t="s">
        <v>25</v>
      </c>
      <c r="G2304" t="s">
        <v>25</v>
      </c>
      <c r="H2304">
        <v>0</v>
      </c>
      <c r="I2304" t="s">
        <v>25</v>
      </c>
      <c r="J2304" t="s">
        <v>25</v>
      </c>
      <c r="K2304" t="s">
        <v>25</v>
      </c>
      <c r="L2304">
        <v>0</v>
      </c>
      <c r="M2304">
        <v>0</v>
      </c>
      <c r="N2304">
        <v>0</v>
      </c>
      <c r="O2304" t="s">
        <v>25</v>
      </c>
    </row>
    <row r="2305" spans="1:15">
      <c r="A2305" t="s">
        <v>54</v>
      </c>
      <c r="B2305" t="s">
        <v>216</v>
      </c>
      <c r="C2305">
        <v>1968</v>
      </c>
      <c r="D2305">
        <v>0</v>
      </c>
      <c r="E2305">
        <v>0</v>
      </c>
      <c r="F2305" t="s">
        <v>25</v>
      </c>
      <c r="G2305" t="s">
        <v>25</v>
      </c>
      <c r="H2305">
        <v>0</v>
      </c>
      <c r="I2305" t="s">
        <v>25</v>
      </c>
      <c r="J2305" t="s">
        <v>25</v>
      </c>
      <c r="K2305" t="s">
        <v>25</v>
      </c>
      <c r="L2305">
        <v>0</v>
      </c>
      <c r="M2305">
        <v>0</v>
      </c>
      <c r="N2305">
        <v>0</v>
      </c>
      <c r="O2305" t="s">
        <v>25</v>
      </c>
    </row>
    <row r="2306" spans="1:15">
      <c r="A2306" t="s">
        <v>54</v>
      </c>
      <c r="B2306" t="s">
        <v>216</v>
      </c>
      <c r="C2306">
        <v>1969</v>
      </c>
      <c r="D2306">
        <v>0</v>
      </c>
      <c r="E2306">
        <v>0</v>
      </c>
      <c r="F2306" t="s">
        <v>25</v>
      </c>
      <c r="G2306" t="s">
        <v>25</v>
      </c>
      <c r="H2306">
        <v>0</v>
      </c>
      <c r="I2306" t="s">
        <v>25</v>
      </c>
      <c r="J2306" t="s">
        <v>25</v>
      </c>
      <c r="K2306" t="s">
        <v>25</v>
      </c>
      <c r="L2306">
        <v>0</v>
      </c>
      <c r="M2306">
        <v>0</v>
      </c>
      <c r="N2306">
        <v>0</v>
      </c>
      <c r="O2306" t="s">
        <v>25</v>
      </c>
    </row>
    <row r="2307" spans="1:15">
      <c r="A2307" t="s">
        <v>54</v>
      </c>
      <c r="B2307" t="s">
        <v>216</v>
      </c>
      <c r="C2307">
        <v>1970</v>
      </c>
      <c r="D2307">
        <v>0</v>
      </c>
      <c r="E2307">
        <v>0</v>
      </c>
      <c r="F2307" t="s">
        <v>25</v>
      </c>
      <c r="G2307" t="s">
        <v>25</v>
      </c>
      <c r="H2307">
        <v>0</v>
      </c>
      <c r="I2307" t="s">
        <v>25</v>
      </c>
      <c r="J2307" t="s">
        <v>25</v>
      </c>
      <c r="K2307" t="s">
        <v>25</v>
      </c>
      <c r="L2307">
        <v>0</v>
      </c>
      <c r="M2307">
        <v>0</v>
      </c>
      <c r="N2307">
        <v>0</v>
      </c>
      <c r="O2307" t="s">
        <v>25</v>
      </c>
    </row>
    <row r="2308" spans="1:15">
      <c r="A2308" t="s">
        <v>54</v>
      </c>
      <c r="B2308" t="s">
        <v>216</v>
      </c>
      <c r="C2308">
        <v>1971</v>
      </c>
      <c r="D2308">
        <v>0</v>
      </c>
      <c r="E2308">
        <v>0</v>
      </c>
      <c r="F2308" t="s">
        <v>25</v>
      </c>
      <c r="G2308" t="s">
        <v>25</v>
      </c>
      <c r="H2308">
        <v>0</v>
      </c>
      <c r="I2308" t="s">
        <v>25</v>
      </c>
      <c r="J2308" t="s">
        <v>25</v>
      </c>
      <c r="K2308" t="s">
        <v>25</v>
      </c>
      <c r="L2308">
        <v>0</v>
      </c>
      <c r="M2308">
        <v>0</v>
      </c>
      <c r="N2308">
        <v>0</v>
      </c>
      <c r="O2308" t="s">
        <v>25</v>
      </c>
    </row>
    <row r="2309" spans="1:15">
      <c r="A2309" t="s">
        <v>54</v>
      </c>
      <c r="B2309" t="s">
        <v>216</v>
      </c>
      <c r="C2309">
        <v>1972</v>
      </c>
      <c r="D2309">
        <v>0</v>
      </c>
      <c r="E2309">
        <v>0</v>
      </c>
      <c r="F2309" t="s">
        <v>25</v>
      </c>
      <c r="G2309" t="s">
        <v>25</v>
      </c>
      <c r="H2309">
        <v>0</v>
      </c>
      <c r="I2309" t="s">
        <v>25</v>
      </c>
      <c r="J2309" t="s">
        <v>25</v>
      </c>
      <c r="K2309" t="s">
        <v>25</v>
      </c>
      <c r="L2309">
        <v>0</v>
      </c>
      <c r="M2309">
        <v>0</v>
      </c>
      <c r="N2309">
        <v>0</v>
      </c>
      <c r="O2309" t="s">
        <v>25</v>
      </c>
    </row>
    <row r="2310" spans="1:15">
      <c r="A2310" t="s">
        <v>54</v>
      </c>
      <c r="B2310" t="s">
        <v>216</v>
      </c>
      <c r="C2310">
        <v>1973</v>
      </c>
      <c r="D2310">
        <v>0</v>
      </c>
      <c r="E2310">
        <v>0</v>
      </c>
      <c r="F2310" t="s">
        <v>25</v>
      </c>
      <c r="G2310" t="s">
        <v>25</v>
      </c>
      <c r="H2310">
        <v>0</v>
      </c>
      <c r="I2310" t="s">
        <v>25</v>
      </c>
      <c r="J2310" t="s">
        <v>25</v>
      </c>
      <c r="K2310" t="s">
        <v>25</v>
      </c>
      <c r="L2310">
        <v>0</v>
      </c>
      <c r="M2310">
        <v>0</v>
      </c>
      <c r="N2310">
        <v>0</v>
      </c>
      <c r="O2310" t="s">
        <v>25</v>
      </c>
    </row>
    <row r="2311" spans="1:15">
      <c r="A2311" t="s">
        <v>54</v>
      </c>
      <c r="B2311" t="s">
        <v>216</v>
      </c>
      <c r="C2311">
        <v>1974</v>
      </c>
      <c r="D2311">
        <v>0</v>
      </c>
      <c r="E2311">
        <v>0</v>
      </c>
      <c r="F2311" t="s">
        <v>25</v>
      </c>
      <c r="G2311" t="s">
        <v>25</v>
      </c>
      <c r="H2311">
        <v>0</v>
      </c>
      <c r="I2311" t="s">
        <v>25</v>
      </c>
      <c r="J2311" t="s">
        <v>25</v>
      </c>
      <c r="K2311" t="s">
        <v>25</v>
      </c>
      <c r="L2311">
        <v>0</v>
      </c>
      <c r="M2311">
        <v>0</v>
      </c>
      <c r="N2311">
        <v>0</v>
      </c>
      <c r="O2311" t="s">
        <v>25</v>
      </c>
    </row>
    <row r="2312" spans="1:15">
      <c r="A2312" t="s">
        <v>54</v>
      </c>
      <c r="B2312" t="s">
        <v>216</v>
      </c>
      <c r="C2312">
        <v>1975</v>
      </c>
      <c r="D2312">
        <v>0</v>
      </c>
      <c r="E2312">
        <v>0</v>
      </c>
      <c r="F2312" t="s">
        <v>25</v>
      </c>
      <c r="G2312" t="s">
        <v>25</v>
      </c>
      <c r="H2312">
        <v>0</v>
      </c>
      <c r="I2312" t="s">
        <v>25</v>
      </c>
      <c r="J2312" t="s">
        <v>25</v>
      </c>
      <c r="K2312" t="s">
        <v>25</v>
      </c>
      <c r="L2312">
        <v>0</v>
      </c>
      <c r="M2312">
        <v>0</v>
      </c>
      <c r="N2312">
        <v>0</v>
      </c>
      <c r="O2312" t="s">
        <v>25</v>
      </c>
    </row>
    <row r="2313" spans="1:15">
      <c r="A2313" t="s">
        <v>54</v>
      </c>
      <c r="B2313" t="s">
        <v>216</v>
      </c>
      <c r="C2313">
        <v>1976</v>
      </c>
      <c r="D2313">
        <v>0</v>
      </c>
      <c r="E2313">
        <v>0</v>
      </c>
      <c r="F2313" t="s">
        <v>25</v>
      </c>
      <c r="G2313" t="s">
        <v>25</v>
      </c>
      <c r="H2313">
        <v>0</v>
      </c>
      <c r="I2313" t="s">
        <v>25</v>
      </c>
      <c r="J2313" t="s">
        <v>25</v>
      </c>
      <c r="K2313" t="s">
        <v>25</v>
      </c>
      <c r="L2313">
        <v>0</v>
      </c>
      <c r="M2313">
        <v>0</v>
      </c>
      <c r="N2313">
        <v>0</v>
      </c>
      <c r="O2313" t="s">
        <v>25</v>
      </c>
    </row>
    <row r="2314" spans="1:15">
      <c r="A2314" t="s">
        <v>54</v>
      </c>
      <c r="B2314" t="s">
        <v>216</v>
      </c>
      <c r="C2314">
        <v>1977</v>
      </c>
      <c r="D2314">
        <v>0</v>
      </c>
      <c r="E2314">
        <v>0</v>
      </c>
      <c r="F2314" t="s">
        <v>25</v>
      </c>
      <c r="G2314" t="s">
        <v>25</v>
      </c>
      <c r="H2314">
        <v>0</v>
      </c>
      <c r="I2314" t="s">
        <v>25</v>
      </c>
      <c r="J2314" t="s">
        <v>25</v>
      </c>
      <c r="K2314" t="s">
        <v>25</v>
      </c>
      <c r="L2314">
        <v>0</v>
      </c>
      <c r="M2314">
        <v>0</v>
      </c>
      <c r="N2314">
        <v>0</v>
      </c>
      <c r="O2314" t="s">
        <v>25</v>
      </c>
    </row>
    <row r="2315" spans="1:15">
      <c r="A2315" t="s">
        <v>54</v>
      </c>
      <c r="B2315" t="s">
        <v>216</v>
      </c>
      <c r="C2315">
        <v>1978</v>
      </c>
      <c r="D2315">
        <v>0</v>
      </c>
      <c r="E2315">
        <v>0</v>
      </c>
      <c r="F2315" t="s">
        <v>25</v>
      </c>
      <c r="G2315" t="s">
        <v>25</v>
      </c>
      <c r="H2315">
        <v>0</v>
      </c>
      <c r="I2315" t="s">
        <v>25</v>
      </c>
      <c r="J2315" t="s">
        <v>25</v>
      </c>
      <c r="K2315" t="s">
        <v>25</v>
      </c>
      <c r="L2315">
        <v>0</v>
      </c>
      <c r="M2315">
        <v>0</v>
      </c>
      <c r="N2315">
        <v>0</v>
      </c>
      <c r="O2315" t="s">
        <v>25</v>
      </c>
    </row>
    <row r="2316" spans="1:15">
      <c r="A2316" t="s">
        <v>54</v>
      </c>
      <c r="B2316" t="s">
        <v>216</v>
      </c>
      <c r="C2316">
        <v>1979</v>
      </c>
      <c r="D2316">
        <v>0</v>
      </c>
      <c r="E2316">
        <v>0</v>
      </c>
      <c r="F2316" t="s">
        <v>25</v>
      </c>
      <c r="G2316" t="s">
        <v>25</v>
      </c>
      <c r="H2316">
        <v>0</v>
      </c>
      <c r="I2316" t="s">
        <v>25</v>
      </c>
      <c r="J2316" t="s">
        <v>25</v>
      </c>
      <c r="K2316" t="s">
        <v>25</v>
      </c>
      <c r="L2316">
        <v>0</v>
      </c>
      <c r="M2316">
        <v>0</v>
      </c>
      <c r="N2316">
        <v>0</v>
      </c>
      <c r="O2316" t="s">
        <v>25</v>
      </c>
    </row>
    <row r="2317" spans="1:15">
      <c r="A2317" t="s">
        <v>54</v>
      </c>
      <c r="B2317" t="s">
        <v>216</v>
      </c>
      <c r="C2317">
        <v>1980</v>
      </c>
      <c r="D2317">
        <v>0</v>
      </c>
      <c r="E2317">
        <v>0</v>
      </c>
      <c r="F2317" t="s">
        <v>25</v>
      </c>
      <c r="G2317" t="s">
        <v>25</v>
      </c>
      <c r="H2317">
        <v>0</v>
      </c>
      <c r="I2317" t="s">
        <v>25</v>
      </c>
      <c r="J2317" t="s">
        <v>25</v>
      </c>
      <c r="K2317" t="s">
        <v>25</v>
      </c>
      <c r="L2317">
        <v>0</v>
      </c>
      <c r="M2317">
        <v>0</v>
      </c>
      <c r="N2317">
        <v>0</v>
      </c>
      <c r="O2317" t="s">
        <v>25</v>
      </c>
    </row>
    <row r="2318" spans="1:15">
      <c r="A2318" t="s">
        <v>54</v>
      </c>
      <c r="B2318" t="s">
        <v>216</v>
      </c>
      <c r="C2318">
        <v>1981</v>
      </c>
      <c r="D2318">
        <v>0</v>
      </c>
      <c r="E2318">
        <v>0</v>
      </c>
      <c r="F2318" t="s">
        <v>25</v>
      </c>
      <c r="G2318" t="s">
        <v>25</v>
      </c>
      <c r="H2318">
        <v>0</v>
      </c>
      <c r="I2318" t="s">
        <v>25</v>
      </c>
      <c r="J2318" t="s">
        <v>25</v>
      </c>
      <c r="K2318" t="s">
        <v>25</v>
      </c>
      <c r="L2318">
        <v>0</v>
      </c>
      <c r="M2318">
        <v>0</v>
      </c>
      <c r="N2318">
        <v>0</v>
      </c>
      <c r="O2318" t="s">
        <v>25</v>
      </c>
    </row>
    <row r="2319" spans="1:15">
      <c r="A2319" t="s">
        <v>54</v>
      </c>
      <c r="B2319" t="s">
        <v>216</v>
      </c>
      <c r="C2319">
        <v>1982</v>
      </c>
      <c r="D2319">
        <v>800</v>
      </c>
      <c r="E2319">
        <v>0</v>
      </c>
      <c r="F2319" t="s">
        <v>25</v>
      </c>
      <c r="G2319" t="s">
        <v>25</v>
      </c>
      <c r="H2319">
        <v>0</v>
      </c>
      <c r="I2319" t="s">
        <v>25</v>
      </c>
      <c r="J2319" t="s">
        <v>25</v>
      </c>
      <c r="K2319" t="s">
        <v>25</v>
      </c>
      <c r="L2319">
        <v>800</v>
      </c>
      <c r="M2319">
        <v>0</v>
      </c>
      <c r="N2319">
        <v>0</v>
      </c>
      <c r="O2319" t="s">
        <v>25</v>
      </c>
    </row>
    <row r="2320" spans="1:15">
      <c r="A2320" t="s">
        <v>54</v>
      </c>
      <c r="B2320" t="s">
        <v>216</v>
      </c>
      <c r="C2320">
        <v>1983</v>
      </c>
      <c r="D2320">
        <v>917.27034920000006</v>
      </c>
      <c r="E2320">
        <v>0</v>
      </c>
      <c r="F2320" t="s">
        <v>25</v>
      </c>
      <c r="G2320" t="s">
        <v>25</v>
      </c>
      <c r="H2320">
        <v>426</v>
      </c>
      <c r="I2320" t="s">
        <v>25</v>
      </c>
      <c r="J2320" t="s">
        <v>25</v>
      </c>
      <c r="K2320" t="s">
        <v>25</v>
      </c>
      <c r="L2320">
        <v>491.27034920000006</v>
      </c>
      <c r="M2320">
        <v>0</v>
      </c>
      <c r="N2320">
        <v>0</v>
      </c>
      <c r="O2320" t="s">
        <v>25</v>
      </c>
    </row>
    <row r="2321" spans="1:15">
      <c r="A2321" t="s">
        <v>54</v>
      </c>
      <c r="B2321" t="s">
        <v>216</v>
      </c>
      <c r="C2321">
        <v>1984</v>
      </c>
      <c r="D2321">
        <v>678.80926480000005</v>
      </c>
      <c r="E2321">
        <v>0</v>
      </c>
      <c r="F2321" t="s">
        <v>25</v>
      </c>
      <c r="G2321" t="s">
        <v>25</v>
      </c>
      <c r="H2321">
        <v>204</v>
      </c>
      <c r="I2321" t="s">
        <v>25</v>
      </c>
      <c r="J2321" t="s">
        <v>25</v>
      </c>
      <c r="K2321" t="s">
        <v>25</v>
      </c>
      <c r="L2321">
        <v>474.80926480000005</v>
      </c>
      <c r="M2321">
        <v>0</v>
      </c>
      <c r="N2321">
        <v>0</v>
      </c>
      <c r="O2321" t="s">
        <v>25</v>
      </c>
    </row>
    <row r="2322" spans="1:15">
      <c r="A2322" t="s">
        <v>54</v>
      </c>
      <c r="B2322" t="s">
        <v>216</v>
      </c>
      <c r="C2322">
        <v>1985</v>
      </c>
      <c r="D2322">
        <v>807.59447402669105</v>
      </c>
      <c r="E2322">
        <v>0</v>
      </c>
      <c r="F2322" t="s">
        <v>25</v>
      </c>
      <c r="G2322" t="s">
        <v>25</v>
      </c>
      <c r="H2322">
        <v>156</v>
      </c>
      <c r="I2322" t="s">
        <v>25</v>
      </c>
      <c r="J2322" t="s">
        <v>25</v>
      </c>
      <c r="K2322" t="s">
        <v>25</v>
      </c>
      <c r="L2322">
        <v>651.59447402669105</v>
      </c>
      <c r="M2322">
        <v>0</v>
      </c>
      <c r="N2322">
        <v>0</v>
      </c>
      <c r="O2322" t="s">
        <v>25</v>
      </c>
    </row>
    <row r="2323" spans="1:15">
      <c r="A2323" t="s">
        <v>54</v>
      </c>
      <c r="B2323" t="s">
        <v>216</v>
      </c>
      <c r="C2323">
        <v>1986</v>
      </c>
      <c r="D2323">
        <v>9420.3714654417145</v>
      </c>
      <c r="E2323">
        <v>0</v>
      </c>
      <c r="F2323" t="s">
        <v>25</v>
      </c>
      <c r="G2323" t="s">
        <v>25</v>
      </c>
      <c r="H2323">
        <v>8490</v>
      </c>
      <c r="I2323" t="s">
        <v>25</v>
      </c>
      <c r="J2323" t="s">
        <v>25</v>
      </c>
      <c r="K2323" t="s">
        <v>25</v>
      </c>
      <c r="L2323">
        <v>930.37146544171492</v>
      </c>
      <c r="M2323">
        <v>0</v>
      </c>
      <c r="N2323">
        <v>0</v>
      </c>
      <c r="O2323" t="s">
        <v>25</v>
      </c>
    </row>
    <row r="2324" spans="1:15">
      <c r="A2324" t="s">
        <v>54</v>
      </c>
      <c r="B2324" t="s">
        <v>216</v>
      </c>
      <c r="C2324">
        <v>1987</v>
      </c>
      <c r="D2324">
        <v>9774.7195294062913</v>
      </c>
      <c r="E2324">
        <v>0</v>
      </c>
      <c r="F2324" t="s">
        <v>25</v>
      </c>
      <c r="G2324" t="s">
        <v>25</v>
      </c>
      <c r="H2324">
        <v>8580</v>
      </c>
      <c r="I2324" t="s">
        <v>25</v>
      </c>
      <c r="J2324" t="s">
        <v>25</v>
      </c>
      <c r="K2324" t="s">
        <v>25</v>
      </c>
      <c r="L2324">
        <v>1194.7195294062919</v>
      </c>
      <c r="M2324">
        <v>0</v>
      </c>
      <c r="N2324">
        <v>0</v>
      </c>
      <c r="O2324" t="s">
        <v>25</v>
      </c>
    </row>
    <row r="2325" spans="1:15">
      <c r="A2325" t="s">
        <v>54</v>
      </c>
      <c r="B2325" t="s">
        <v>216</v>
      </c>
      <c r="C2325">
        <v>1988</v>
      </c>
      <c r="D2325">
        <v>9895.5452199011961</v>
      </c>
      <c r="E2325">
        <v>0</v>
      </c>
      <c r="F2325" t="s">
        <v>25</v>
      </c>
      <c r="G2325" t="s">
        <v>25</v>
      </c>
      <c r="H2325">
        <v>8670</v>
      </c>
      <c r="I2325" t="s">
        <v>25</v>
      </c>
      <c r="J2325" t="s">
        <v>25</v>
      </c>
      <c r="K2325" t="s">
        <v>25</v>
      </c>
      <c r="L2325">
        <v>1225.5452199011959</v>
      </c>
      <c r="M2325">
        <v>0</v>
      </c>
      <c r="N2325">
        <v>0</v>
      </c>
      <c r="O2325" t="s">
        <v>25</v>
      </c>
    </row>
    <row r="2326" spans="1:15">
      <c r="A2326" t="s">
        <v>54</v>
      </c>
      <c r="B2326" t="s">
        <v>216</v>
      </c>
      <c r="C2326">
        <v>1989</v>
      </c>
      <c r="D2326">
        <v>10915.230442398122</v>
      </c>
      <c r="E2326">
        <v>0</v>
      </c>
      <c r="F2326" t="s">
        <v>25</v>
      </c>
      <c r="G2326" t="s">
        <v>25</v>
      </c>
      <c r="H2326">
        <v>8760</v>
      </c>
      <c r="I2326" t="s">
        <v>25</v>
      </c>
      <c r="J2326">
        <v>900</v>
      </c>
      <c r="K2326" t="s">
        <v>25</v>
      </c>
      <c r="L2326">
        <v>1255.2304423981222</v>
      </c>
      <c r="M2326">
        <v>0</v>
      </c>
      <c r="N2326">
        <v>0</v>
      </c>
      <c r="O2326" t="s">
        <v>25</v>
      </c>
    </row>
    <row r="2327" spans="1:15">
      <c r="A2327" t="s">
        <v>54</v>
      </c>
      <c r="B2327" t="s">
        <v>216</v>
      </c>
      <c r="C2327">
        <v>1990</v>
      </c>
      <c r="D2327">
        <v>10365.86696352459</v>
      </c>
      <c r="E2327">
        <v>0</v>
      </c>
      <c r="F2327" t="s">
        <v>25</v>
      </c>
      <c r="G2327" t="s">
        <v>25</v>
      </c>
      <c r="H2327">
        <v>8850</v>
      </c>
      <c r="I2327" t="s">
        <v>25</v>
      </c>
      <c r="J2327">
        <v>38</v>
      </c>
      <c r="K2327" t="s">
        <v>25</v>
      </c>
      <c r="L2327">
        <v>1477.866963524589</v>
      </c>
      <c r="M2327">
        <v>0</v>
      </c>
      <c r="N2327">
        <v>0</v>
      </c>
      <c r="O2327" t="s">
        <v>25</v>
      </c>
    </row>
    <row r="2328" spans="1:15">
      <c r="A2328" t="s">
        <v>54</v>
      </c>
      <c r="B2328" t="s">
        <v>216</v>
      </c>
      <c r="C2328">
        <v>1991</v>
      </c>
      <c r="D2328">
        <v>10543.566970811436</v>
      </c>
      <c r="E2328">
        <v>0</v>
      </c>
      <c r="F2328" t="s">
        <v>25</v>
      </c>
      <c r="G2328" t="s">
        <v>25</v>
      </c>
      <c r="H2328">
        <v>8940</v>
      </c>
      <c r="I2328" t="s">
        <v>25</v>
      </c>
      <c r="J2328" t="s">
        <v>25</v>
      </c>
      <c r="K2328" t="s">
        <v>25</v>
      </c>
      <c r="L2328">
        <v>1603.566970811436</v>
      </c>
      <c r="M2328">
        <v>0</v>
      </c>
      <c r="N2328">
        <v>0</v>
      </c>
      <c r="O2328" t="s">
        <v>25</v>
      </c>
    </row>
    <row r="2329" spans="1:15">
      <c r="A2329" t="s">
        <v>54</v>
      </c>
      <c r="B2329" t="s">
        <v>216</v>
      </c>
      <c r="C2329">
        <v>1992</v>
      </c>
      <c r="D2329">
        <v>10783.470147963872</v>
      </c>
      <c r="E2329">
        <v>0</v>
      </c>
      <c r="F2329" t="s">
        <v>25</v>
      </c>
      <c r="G2329" t="s">
        <v>25</v>
      </c>
      <c r="H2329">
        <v>9030</v>
      </c>
      <c r="I2329" t="s">
        <v>25</v>
      </c>
      <c r="J2329" t="s">
        <v>25</v>
      </c>
      <c r="K2329" t="s">
        <v>25</v>
      </c>
      <c r="L2329">
        <v>1753.4701479638718</v>
      </c>
      <c r="M2329">
        <v>0</v>
      </c>
      <c r="N2329">
        <v>0</v>
      </c>
      <c r="O2329" t="s">
        <v>25</v>
      </c>
    </row>
    <row r="2330" spans="1:15">
      <c r="A2330" t="s">
        <v>54</v>
      </c>
      <c r="B2330" t="s">
        <v>216</v>
      </c>
      <c r="C2330">
        <v>1993</v>
      </c>
      <c r="D2330">
        <v>11063.370698670109</v>
      </c>
      <c r="E2330">
        <v>0</v>
      </c>
      <c r="F2330" t="s">
        <v>25</v>
      </c>
      <c r="G2330" t="s">
        <v>25</v>
      </c>
      <c r="H2330">
        <v>9120</v>
      </c>
      <c r="I2330" t="s">
        <v>25</v>
      </c>
      <c r="J2330" t="s">
        <v>25</v>
      </c>
      <c r="K2330" t="s">
        <v>25</v>
      </c>
      <c r="L2330">
        <v>1943.370698670109</v>
      </c>
      <c r="M2330">
        <v>0</v>
      </c>
      <c r="N2330">
        <v>0</v>
      </c>
      <c r="O2330" t="s">
        <v>25</v>
      </c>
    </row>
    <row r="2331" spans="1:15">
      <c r="A2331" t="s">
        <v>54</v>
      </c>
      <c r="B2331" t="s">
        <v>216</v>
      </c>
      <c r="C2331">
        <v>1994</v>
      </c>
      <c r="D2331">
        <v>11531.279380310309</v>
      </c>
      <c r="E2331">
        <v>0</v>
      </c>
      <c r="F2331" t="s">
        <v>25</v>
      </c>
      <c r="G2331" t="s">
        <v>25</v>
      </c>
      <c r="H2331">
        <v>9210</v>
      </c>
      <c r="I2331" t="s">
        <v>25</v>
      </c>
      <c r="J2331">
        <v>40</v>
      </c>
      <c r="K2331" t="s">
        <v>25</v>
      </c>
      <c r="L2331">
        <v>2281.2793803103091</v>
      </c>
      <c r="M2331">
        <v>0</v>
      </c>
      <c r="N2331">
        <v>0</v>
      </c>
      <c r="O2331" t="s">
        <v>25</v>
      </c>
    </row>
    <row r="2332" spans="1:15">
      <c r="A2332" t="s">
        <v>54</v>
      </c>
      <c r="B2332" t="s">
        <v>216</v>
      </c>
      <c r="C2332">
        <v>1995</v>
      </c>
      <c r="D2332">
        <v>13225.630733395037</v>
      </c>
      <c r="E2332">
        <v>0</v>
      </c>
      <c r="F2332" t="s">
        <v>25</v>
      </c>
      <c r="G2332" t="s">
        <v>25</v>
      </c>
      <c r="H2332">
        <v>9300</v>
      </c>
      <c r="I2332" t="s">
        <v>25</v>
      </c>
      <c r="J2332">
        <v>1280</v>
      </c>
      <c r="K2332" t="s">
        <v>25</v>
      </c>
      <c r="L2332">
        <v>2645.6307333950376</v>
      </c>
      <c r="M2332">
        <v>0</v>
      </c>
      <c r="N2332">
        <v>0</v>
      </c>
      <c r="O2332" t="s">
        <v>25</v>
      </c>
    </row>
    <row r="2333" spans="1:15">
      <c r="A2333" t="s">
        <v>54</v>
      </c>
      <c r="B2333" t="s">
        <v>216</v>
      </c>
      <c r="C2333">
        <v>1996</v>
      </c>
      <c r="D2333">
        <v>11840.512512341022</v>
      </c>
      <c r="E2333">
        <v>0</v>
      </c>
      <c r="F2333" t="s">
        <v>25</v>
      </c>
      <c r="G2333" t="s">
        <v>25</v>
      </c>
      <c r="H2333">
        <v>9390</v>
      </c>
      <c r="I2333" t="s">
        <v>25</v>
      </c>
      <c r="J2333" t="s">
        <v>25</v>
      </c>
      <c r="K2333" t="s">
        <v>25</v>
      </c>
      <c r="L2333">
        <v>2450.5125123410216</v>
      </c>
      <c r="M2333">
        <v>0</v>
      </c>
      <c r="N2333">
        <v>0</v>
      </c>
      <c r="O2333" t="s">
        <v>25</v>
      </c>
    </row>
    <row r="2334" spans="1:15">
      <c r="A2334" t="s">
        <v>54</v>
      </c>
      <c r="B2334" t="s">
        <v>216</v>
      </c>
      <c r="C2334">
        <v>1997</v>
      </c>
      <c r="D2334">
        <v>11748.240599807119</v>
      </c>
      <c r="E2334">
        <v>0</v>
      </c>
      <c r="F2334" t="s">
        <v>25</v>
      </c>
      <c r="G2334" t="s">
        <v>25</v>
      </c>
      <c r="H2334">
        <v>9480</v>
      </c>
      <c r="I2334" t="s">
        <v>25</v>
      </c>
      <c r="J2334" t="s">
        <v>25</v>
      </c>
      <c r="K2334" t="s">
        <v>25</v>
      </c>
      <c r="L2334">
        <v>2268.2405998071199</v>
      </c>
      <c r="M2334">
        <v>0</v>
      </c>
      <c r="N2334">
        <v>0</v>
      </c>
      <c r="O2334" t="s">
        <v>25</v>
      </c>
    </row>
    <row r="2335" spans="1:15">
      <c r="A2335" t="s">
        <v>54</v>
      </c>
      <c r="B2335" t="s">
        <v>216</v>
      </c>
      <c r="C2335">
        <v>1998</v>
      </c>
      <c r="D2335">
        <v>11859.067022544757</v>
      </c>
      <c r="E2335">
        <v>0</v>
      </c>
      <c r="F2335" t="s">
        <v>25</v>
      </c>
      <c r="G2335" t="s">
        <v>25</v>
      </c>
      <c r="H2335">
        <v>9570</v>
      </c>
      <c r="I2335" t="s">
        <v>25</v>
      </c>
      <c r="J2335" t="s">
        <v>25</v>
      </c>
      <c r="K2335" t="s">
        <v>25</v>
      </c>
      <c r="L2335">
        <v>2289.0670225447566</v>
      </c>
      <c r="M2335">
        <v>0</v>
      </c>
      <c r="N2335">
        <v>0</v>
      </c>
      <c r="O2335" t="s">
        <v>25</v>
      </c>
    </row>
    <row r="2336" spans="1:15">
      <c r="A2336" t="s">
        <v>54</v>
      </c>
      <c r="B2336" t="s">
        <v>216</v>
      </c>
      <c r="C2336">
        <v>1999</v>
      </c>
      <c r="D2336">
        <v>12134.343622880891</v>
      </c>
      <c r="E2336">
        <v>0</v>
      </c>
      <c r="F2336" t="s">
        <v>25</v>
      </c>
      <c r="G2336" t="s">
        <v>25</v>
      </c>
      <c r="H2336">
        <v>9660</v>
      </c>
      <c r="I2336" t="s">
        <v>25</v>
      </c>
      <c r="J2336">
        <v>109</v>
      </c>
      <c r="K2336" t="s">
        <v>25</v>
      </c>
      <c r="L2336">
        <v>2365.3436228808914</v>
      </c>
      <c r="M2336">
        <v>0</v>
      </c>
      <c r="N2336">
        <v>0</v>
      </c>
      <c r="O2336" t="s">
        <v>25</v>
      </c>
    </row>
    <row r="2337" spans="1:15">
      <c r="A2337" t="s">
        <v>54</v>
      </c>
      <c r="B2337" t="s">
        <v>216</v>
      </c>
      <c r="C2337">
        <v>2000</v>
      </c>
      <c r="D2337">
        <v>12293.379847916922</v>
      </c>
      <c r="E2337">
        <v>0</v>
      </c>
      <c r="F2337" t="s">
        <v>25</v>
      </c>
      <c r="G2337" t="s">
        <v>25</v>
      </c>
      <c r="H2337">
        <v>9750</v>
      </c>
      <c r="I2337" t="s">
        <v>25</v>
      </c>
      <c r="J2337">
        <v>115</v>
      </c>
      <c r="K2337" t="s">
        <v>25</v>
      </c>
      <c r="L2337">
        <v>2428.3798479169218</v>
      </c>
      <c r="M2337">
        <v>0</v>
      </c>
      <c r="N2337">
        <v>0</v>
      </c>
      <c r="O2337" t="s">
        <v>25</v>
      </c>
    </row>
    <row r="2338" spans="1:15">
      <c r="A2338" t="s">
        <v>54</v>
      </c>
      <c r="B2338" t="s">
        <v>216</v>
      </c>
      <c r="C2338">
        <v>2001</v>
      </c>
      <c r="D2338">
        <v>12182.651746663045</v>
      </c>
      <c r="E2338">
        <v>0</v>
      </c>
      <c r="F2338" t="s">
        <v>25</v>
      </c>
      <c r="G2338" t="s">
        <v>25</v>
      </c>
      <c r="H2338">
        <v>9840</v>
      </c>
      <c r="I2338" t="s">
        <v>25</v>
      </c>
      <c r="J2338" t="e">
        <v>#N/A</v>
      </c>
      <c r="K2338" t="s">
        <v>25</v>
      </c>
      <c r="L2338">
        <v>2342.6517466630448</v>
      </c>
      <c r="M2338">
        <v>0</v>
      </c>
      <c r="N2338">
        <v>0</v>
      </c>
      <c r="O2338" t="s">
        <v>25</v>
      </c>
    </row>
    <row r="2339" spans="1:15">
      <c r="A2339" t="s">
        <v>54</v>
      </c>
      <c r="B2339" t="s">
        <v>216</v>
      </c>
      <c r="C2339">
        <v>2002</v>
      </c>
      <c r="D2339">
        <v>12599.467324686293</v>
      </c>
      <c r="E2339">
        <v>0</v>
      </c>
      <c r="F2339" t="s">
        <v>25</v>
      </c>
      <c r="G2339" t="s">
        <v>25</v>
      </c>
      <c r="H2339">
        <v>9930</v>
      </c>
      <c r="I2339" t="s">
        <v>25</v>
      </c>
      <c r="J2339" t="e">
        <v>#N/A</v>
      </c>
      <c r="K2339" t="s">
        <v>25</v>
      </c>
      <c r="L2339">
        <v>2669.4673246862935</v>
      </c>
      <c r="M2339">
        <v>0</v>
      </c>
      <c r="N2339">
        <v>0</v>
      </c>
      <c r="O2339" t="s">
        <v>25</v>
      </c>
    </row>
    <row r="2340" spans="1:15">
      <c r="A2340" t="s">
        <v>54</v>
      </c>
      <c r="B2340" t="s">
        <v>216</v>
      </c>
      <c r="C2340">
        <v>2003</v>
      </c>
      <c r="D2340">
        <v>14220.445305493262</v>
      </c>
      <c r="E2340">
        <v>0</v>
      </c>
      <c r="F2340" t="s">
        <v>25</v>
      </c>
      <c r="G2340" t="s">
        <v>25</v>
      </c>
      <c r="H2340">
        <v>10020</v>
      </c>
      <c r="I2340" t="s">
        <v>25</v>
      </c>
      <c r="J2340" t="e">
        <v>#N/A</v>
      </c>
      <c r="K2340" t="s">
        <v>25</v>
      </c>
      <c r="L2340">
        <v>4200.4453054932619</v>
      </c>
      <c r="M2340">
        <v>0</v>
      </c>
      <c r="N2340">
        <v>0</v>
      </c>
      <c r="O2340" t="s">
        <v>25</v>
      </c>
    </row>
    <row r="2341" spans="1:15">
      <c r="A2341" t="s">
        <v>54</v>
      </c>
      <c r="B2341" t="s">
        <v>216</v>
      </c>
      <c r="C2341">
        <v>2004</v>
      </c>
      <c r="D2341">
        <v>16673.494594672906</v>
      </c>
      <c r="E2341">
        <v>0</v>
      </c>
      <c r="F2341" t="s">
        <v>25</v>
      </c>
      <c r="G2341" t="s">
        <v>25</v>
      </c>
      <c r="H2341">
        <v>10110</v>
      </c>
      <c r="I2341" t="s">
        <v>25</v>
      </c>
      <c r="J2341">
        <v>1967</v>
      </c>
      <c r="K2341" t="s">
        <v>25</v>
      </c>
      <c r="L2341">
        <v>4596.4945946729058</v>
      </c>
      <c r="M2341">
        <v>0</v>
      </c>
      <c r="N2341">
        <v>0</v>
      </c>
      <c r="O2341" t="s">
        <v>25</v>
      </c>
    </row>
    <row r="2342" spans="1:15">
      <c r="A2342" t="s">
        <v>54</v>
      </c>
      <c r="B2342" t="s">
        <v>216</v>
      </c>
      <c r="C2342">
        <v>2005</v>
      </c>
      <c r="D2342">
        <v>14550.75788731554</v>
      </c>
      <c r="E2342">
        <v>0</v>
      </c>
      <c r="F2342" t="s">
        <v>25</v>
      </c>
      <c r="G2342" t="s">
        <v>25</v>
      </c>
      <c r="H2342">
        <v>10200</v>
      </c>
      <c r="I2342" t="s">
        <v>25</v>
      </c>
      <c r="J2342" t="e">
        <v>#N/A</v>
      </c>
      <c r="K2342" t="s">
        <v>25</v>
      </c>
      <c r="L2342">
        <v>4350.7578873155389</v>
      </c>
      <c r="M2342">
        <v>0</v>
      </c>
      <c r="N2342">
        <v>0</v>
      </c>
      <c r="O2342" t="s">
        <v>25</v>
      </c>
    </row>
    <row r="2343" spans="1:15">
      <c r="A2343" t="s">
        <v>54</v>
      </c>
      <c r="B2343" t="s">
        <v>216</v>
      </c>
      <c r="C2343">
        <v>2006</v>
      </c>
      <c r="D2343">
        <v>14822.368396750555</v>
      </c>
      <c r="E2343">
        <v>0</v>
      </c>
      <c r="F2343" t="s">
        <v>25</v>
      </c>
      <c r="G2343" t="s">
        <v>25</v>
      </c>
      <c r="H2343">
        <v>10290</v>
      </c>
      <c r="I2343" t="s">
        <v>25</v>
      </c>
      <c r="J2343" t="e">
        <v>#N/A</v>
      </c>
      <c r="K2343" t="s">
        <v>25</v>
      </c>
      <c r="L2343">
        <v>4532.3683967505549</v>
      </c>
      <c r="M2343">
        <v>0</v>
      </c>
      <c r="N2343">
        <v>0</v>
      </c>
      <c r="O2343" t="s">
        <v>25</v>
      </c>
    </row>
    <row r="2344" spans="1:15">
      <c r="A2344" t="s">
        <v>54</v>
      </c>
      <c r="B2344" t="s">
        <v>216</v>
      </c>
      <c r="C2344">
        <v>2007</v>
      </c>
      <c r="D2344">
        <v>15233.989194276583</v>
      </c>
      <c r="E2344">
        <v>0</v>
      </c>
      <c r="F2344" t="s">
        <v>25</v>
      </c>
      <c r="G2344" t="s">
        <v>25</v>
      </c>
      <c r="H2344">
        <v>10380</v>
      </c>
      <c r="I2344" t="s">
        <v>25</v>
      </c>
      <c r="J2344" t="e">
        <v>#N/A</v>
      </c>
      <c r="K2344" t="s">
        <v>25</v>
      </c>
      <c r="L2344">
        <v>4853.9891942765826</v>
      </c>
      <c r="M2344">
        <v>0</v>
      </c>
      <c r="N2344">
        <v>0</v>
      </c>
      <c r="O2344" t="s">
        <v>25</v>
      </c>
    </row>
    <row r="2345" spans="1:15">
      <c r="A2345" t="s">
        <v>54</v>
      </c>
      <c r="B2345" t="s">
        <v>216</v>
      </c>
      <c r="C2345">
        <v>2008</v>
      </c>
      <c r="D2345">
        <v>16168.088216130989</v>
      </c>
      <c r="E2345">
        <v>0</v>
      </c>
      <c r="F2345" t="s">
        <v>25</v>
      </c>
      <c r="G2345" t="s">
        <v>25</v>
      </c>
      <c r="H2345">
        <v>10470</v>
      </c>
      <c r="I2345">
        <v>7.2</v>
      </c>
      <c r="J2345">
        <v>400</v>
      </c>
      <c r="K2345" t="s">
        <v>25</v>
      </c>
      <c r="L2345">
        <v>5290.8882161309884</v>
      </c>
      <c r="M2345">
        <v>0</v>
      </c>
      <c r="N2345">
        <v>0</v>
      </c>
      <c r="O2345" t="s">
        <v>25</v>
      </c>
    </row>
    <row r="2346" spans="1:15">
      <c r="A2346" t="s">
        <v>54</v>
      </c>
      <c r="B2346" t="s">
        <v>216</v>
      </c>
      <c r="C2346">
        <v>2009</v>
      </c>
      <c r="D2346">
        <v>16370.869491755664</v>
      </c>
      <c r="E2346">
        <v>0</v>
      </c>
      <c r="F2346" t="s">
        <v>25</v>
      </c>
      <c r="G2346" t="s">
        <v>25</v>
      </c>
      <c r="H2346">
        <v>10560</v>
      </c>
      <c r="I2346" t="s">
        <v>25</v>
      </c>
      <c r="J2346" t="e">
        <v>#N/A</v>
      </c>
      <c r="K2346" t="s">
        <v>25</v>
      </c>
      <c r="L2346">
        <v>5810.8694917556641</v>
      </c>
      <c r="M2346">
        <v>0</v>
      </c>
      <c r="N2346">
        <v>0</v>
      </c>
      <c r="O2346" t="s">
        <v>25</v>
      </c>
    </row>
    <row r="2347" spans="1:15">
      <c r="A2347" t="s">
        <v>54</v>
      </c>
      <c r="B2347" t="s">
        <v>216</v>
      </c>
      <c r="C2347">
        <v>2010</v>
      </c>
      <c r="D2347">
        <v>25627.446494433152</v>
      </c>
      <c r="E2347">
        <v>0</v>
      </c>
      <c r="F2347" t="s">
        <v>25</v>
      </c>
      <c r="G2347" t="s">
        <v>25</v>
      </c>
      <c r="H2347">
        <v>10650</v>
      </c>
      <c r="I2347">
        <v>2800</v>
      </c>
      <c r="J2347">
        <v>6106</v>
      </c>
      <c r="K2347" t="s">
        <v>25</v>
      </c>
      <c r="L2347">
        <v>6071.4464944331521</v>
      </c>
      <c r="M2347">
        <v>0</v>
      </c>
      <c r="N2347">
        <v>0</v>
      </c>
      <c r="O2347" t="s">
        <v>25</v>
      </c>
    </row>
    <row r="2348" spans="1:15">
      <c r="A2348" t="s">
        <v>54</v>
      </c>
      <c r="B2348" t="s">
        <v>216</v>
      </c>
      <c r="C2348">
        <v>2011</v>
      </c>
      <c r="D2348">
        <v>23174.536691717822</v>
      </c>
      <c r="E2348">
        <v>0</v>
      </c>
      <c r="F2348" t="s">
        <v>25</v>
      </c>
      <c r="G2348" t="s">
        <v>25</v>
      </c>
      <c r="H2348">
        <v>10740</v>
      </c>
      <c r="I2348">
        <v>6000</v>
      </c>
      <c r="J2348" t="e">
        <v>#N/A</v>
      </c>
      <c r="K2348" t="s">
        <v>25</v>
      </c>
      <c r="L2348">
        <v>6434.5366917178226</v>
      </c>
      <c r="M2348">
        <v>0</v>
      </c>
      <c r="N2348">
        <v>0</v>
      </c>
      <c r="O2348" t="s">
        <v>25</v>
      </c>
    </row>
    <row r="2349" spans="1:15">
      <c r="A2349" t="s">
        <v>54</v>
      </c>
      <c r="B2349" t="s">
        <v>216</v>
      </c>
      <c r="C2349">
        <v>2012</v>
      </c>
      <c r="D2349">
        <v>19177.785711160548</v>
      </c>
      <c r="E2349">
        <v>0</v>
      </c>
      <c r="F2349" t="s">
        <v>25</v>
      </c>
      <c r="G2349" t="s">
        <v>25</v>
      </c>
      <c r="H2349">
        <v>10830</v>
      </c>
      <c r="I2349" t="s">
        <v>25</v>
      </c>
      <c r="J2349">
        <v>1750</v>
      </c>
      <c r="K2349" t="s">
        <v>25</v>
      </c>
      <c r="L2349">
        <v>6597.7857111605481</v>
      </c>
      <c r="M2349">
        <v>0</v>
      </c>
      <c r="N2349">
        <v>0</v>
      </c>
      <c r="O2349" t="s">
        <v>25</v>
      </c>
    </row>
    <row r="2350" spans="1:15">
      <c r="A2350" t="s">
        <v>54</v>
      </c>
      <c r="B2350" t="s">
        <v>216</v>
      </c>
      <c r="C2350">
        <v>2013</v>
      </c>
      <c r="D2350">
        <v>14788.593453119334</v>
      </c>
      <c r="E2350">
        <v>0</v>
      </c>
      <c r="F2350" t="s">
        <v>25</v>
      </c>
      <c r="G2350" t="s">
        <v>25</v>
      </c>
      <c r="H2350">
        <v>10920</v>
      </c>
      <c r="I2350" t="s">
        <v>25</v>
      </c>
      <c r="J2350">
        <v>487</v>
      </c>
      <c r="K2350" t="s">
        <v>25</v>
      </c>
      <c r="L2350">
        <v>3381.5934531193343</v>
      </c>
      <c r="M2350">
        <v>0</v>
      </c>
      <c r="N2350">
        <v>0</v>
      </c>
      <c r="O2350" t="s">
        <v>25</v>
      </c>
    </row>
    <row r="2351" spans="1:15">
      <c r="A2351" t="s">
        <v>54</v>
      </c>
      <c r="B2351" t="s">
        <v>216</v>
      </c>
      <c r="C2351">
        <v>2014</v>
      </c>
      <c r="D2351">
        <v>49247.208585987108</v>
      </c>
      <c r="E2351">
        <v>0</v>
      </c>
      <c r="F2351" t="s">
        <v>25</v>
      </c>
      <c r="G2351" t="s">
        <v>25</v>
      </c>
      <c r="H2351">
        <v>11010</v>
      </c>
      <c r="I2351" t="s">
        <v>25</v>
      </c>
      <c r="J2351">
        <v>35200</v>
      </c>
      <c r="K2351" t="s">
        <v>25</v>
      </c>
      <c r="L2351">
        <v>3037.2085859871045</v>
      </c>
      <c r="M2351">
        <v>0</v>
      </c>
      <c r="N2351">
        <v>0</v>
      </c>
      <c r="O2351" t="s">
        <v>25</v>
      </c>
    </row>
    <row r="2352" spans="1:15">
      <c r="A2352" t="s">
        <v>54</v>
      </c>
      <c r="B2352" t="s">
        <v>216</v>
      </c>
      <c r="C2352">
        <v>2015</v>
      </c>
      <c r="D2352">
        <v>14003.656502379508</v>
      </c>
      <c r="E2352">
        <v>0</v>
      </c>
      <c r="F2352" t="s">
        <v>25</v>
      </c>
      <c r="G2352" t="s">
        <v>25</v>
      </c>
      <c r="H2352">
        <v>11100</v>
      </c>
      <c r="I2352" t="s">
        <v>25</v>
      </c>
      <c r="J2352">
        <v>35</v>
      </c>
      <c r="K2352" t="s">
        <v>25</v>
      </c>
      <c r="L2352">
        <v>2868.6565023795088</v>
      </c>
      <c r="M2352">
        <v>0</v>
      </c>
      <c r="N2352">
        <v>0</v>
      </c>
      <c r="O2352" t="s">
        <v>25</v>
      </c>
    </row>
    <row r="2353" spans="1:15">
      <c r="A2353" t="s">
        <v>54</v>
      </c>
      <c r="B2353" t="s">
        <v>216</v>
      </c>
      <c r="C2353">
        <v>2016</v>
      </c>
      <c r="D2353">
        <v>16551.087923979114</v>
      </c>
      <c r="E2353">
        <v>0</v>
      </c>
      <c r="F2353" t="s">
        <v>25</v>
      </c>
      <c r="G2353" t="s">
        <v>25</v>
      </c>
      <c r="H2353">
        <v>10660</v>
      </c>
      <c r="I2353">
        <v>3000</v>
      </c>
      <c r="J2353">
        <v>53</v>
      </c>
      <c r="K2353" t="s">
        <v>25</v>
      </c>
      <c r="L2353">
        <v>2838.0879239791129</v>
      </c>
      <c r="M2353">
        <v>0</v>
      </c>
      <c r="N2353">
        <v>0</v>
      </c>
      <c r="O2353" t="s">
        <v>25</v>
      </c>
    </row>
    <row r="2354" spans="1:15">
      <c r="A2354" t="s">
        <v>54</v>
      </c>
      <c r="B2354" t="s">
        <v>216</v>
      </c>
      <c r="C2354">
        <v>2017</v>
      </c>
      <c r="D2354">
        <v>3975.990716872443</v>
      </c>
      <c r="E2354">
        <v>0</v>
      </c>
      <c r="F2354" t="s">
        <v>25</v>
      </c>
      <c r="G2354" t="s">
        <v>25</v>
      </c>
      <c r="H2354">
        <v>750</v>
      </c>
      <c r="I2354" t="s">
        <v>25</v>
      </c>
      <c r="J2354">
        <v>158</v>
      </c>
      <c r="K2354" t="s">
        <v>25</v>
      </c>
      <c r="L2354">
        <v>3067.990716872443</v>
      </c>
      <c r="M2354">
        <v>0</v>
      </c>
      <c r="N2354">
        <v>0</v>
      </c>
      <c r="O2354" t="s">
        <v>25</v>
      </c>
    </row>
    <row r="2355" spans="1:15">
      <c r="A2355" t="s">
        <v>54</v>
      </c>
      <c r="B2355" t="s">
        <v>216</v>
      </c>
      <c r="C2355">
        <v>2018</v>
      </c>
      <c r="D2355">
        <v>3823.5537136799285</v>
      </c>
      <c r="E2355">
        <v>0</v>
      </c>
      <c r="F2355" t="s">
        <v>25</v>
      </c>
      <c r="G2355" t="s">
        <v>25</v>
      </c>
      <c r="H2355">
        <v>900</v>
      </c>
      <c r="I2355" t="s">
        <v>25</v>
      </c>
      <c r="J2355">
        <v>0</v>
      </c>
      <c r="K2355" t="s">
        <v>25</v>
      </c>
      <c r="L2355">
        <v>2923.5537136799285</v>
      </c>
      <c r="M2355">
        <v>0</v>
      </c>
      <c r="N2355">
        <v>0</v>
      </c>
      <c r="O2355" t="s">
        <v>25</v>
      </c>
    </row>
    <row r="2356" spans="1:15">
      <c r="A2356" t="s">
        <v>54</v>
      </c>
      <c r="B2356" t="s">
        <v>216</v>
      </c>
      <c r="C2356">
        <v>2019</v>
      </c>
      <c r="D2356">
        <v>8109.0109829394078</v>
      </c>
      <c r="E2356">
        <v>0</v>
      </c>
      <c r="F2356" t="s">
        <v>25</v>
      </c>
      <c r="G2356" t="s">
        <v>25</v>
      </c>
      <c r="H2356">
        <v>5293</v>
      </c>
      <c r="I2356" t="s">
        <v>25</v>
      </c>
      <c r="J2356">
        <v>0</v>
      </c>
      <c r="K2356" t="s">
        <v>25</v>
      </c>
      <c r="L2356">
        <v>2816.0109829394082</v>
      </c>
      <c r="M2356">
        <v>0</v>
      </c>
      <c r="N2356">
        <v>0</v>
      </c>
      <c r="O2356" t="s">
        <v>25</v>
      </c>
    </row>
    <row r="2357" spans="1:15">
      <c r="A2357" t="s">
        <v>54</v>
      </c>
      <c r="B2357" t="s">
        <v>216</v>
      </c>
      <c r="C2357">
        <v>2020</v>
      </c>
      <c r="D2357">
        <v>8008</v>
      </c>
      <c r="E2357">
        <v>0</v>
      </c>
      <c r="F2357" t="s">
        <v>25</v>
      </c>
      <c r="G2357" t="s">
        <v>25</v>
      </c>
      <c r="H2357">
        <v>5301</v>
      </c>
      <c r="I2357" t="s">
        <v>25</v>
      </c>
      <c r="J2357">
        <v>0</v>
      </c>
      <c r="K2357" t="s">
        <v>25</v>
      </c>
      <c r="L2357">
        <v>2707</v>
      </c>
      <c r="M2357">
        <v>0</v>
      </c>
      <c r="N2357">
        <v>0</v>
      </c>
      <c r="O2357" t="s">
        <v>25</v>
      </c>
    </row>
    <row r="2358" spans="1:15">
      <c r="A2358" t="s">
        <v>198</v>
      </c>
      <c r="C2358">
        <v>1960</v>
      </c>
      <c r="D2358" t="s">
        <v>25</v>
      </c>
      <c r="E2358" t="s">
        <v>25</v>
      </c>
      <c r="F2358" t="s">
        <v>25</v>
      </c>
      <c r="G2358" t="s">
        <v>25</v>
      </c>
      <c r="H2358" t="s">
        <v>25</v>
      </c>
      <c r="I2358" t="s">
        <v>25</v>
      </c>
      <c r="J2358" t="s">
        <v>25</v>
      </c>
      <c r="K2358" t="s">
        <v>25</v>
      </c>
      <c r="L2358" t="s">
        <v>25</v>
      </c>
      <c r="M2358" t="s">
        <v>25</v>
      </c>
      <c r="N2358" t="s">
        <v>25</v>
      </c>
      <c r="O2358" t="s">
        <v>25</v>
      </c>
    </row>
    <row r="2359" spans="1:15">
      <c r="A2359" t="s">
        <v>198</v>
      </c>
      <c r="C2359">
        <v>1961</v>
      </c>
      <c r="D2359" t="s">
        <v>25</v>
      </c>
      <c r="E2359" t="s">
        <v>25</v>
      </c>
      <c r="F2359" t="s">
        <v>25</v>
      </c>
      <c r="G2359" t="s">
        <v>25</v>
      </c>
      <c r="H2359" t="s">
        <v>25</v>
      </c>
      <c r="I2359" t="s">
        <v>25</v>
      </c>
      <c r="J2359" t="s">
        <v>25</v>
      </c>
      <c r="K2359" t="s">
        <v>25</v>
      </c>
      <c r="L2359" t="s">
        <v>25</v>
      </c>
      <c r="M2359" t="s">
        <v>25</v>
      </c>
      <c r="N2359" t="s">
        <v>25</v>
      </c>
      <c r="O2359" t="s">
        <v>25</v>
      </c>
    </row>
    <row r="2360" spans="1:15">
      <c r="A2360" t="s">
        <v>198</v>
      </c>
      <c r="C2360">
        <v>1962</v>
      </c>
      <c r="D2360" t="s">
        <v>25</v>
      </c>
      <c r="E2360" t="s">
        <v>25</v>
      </c>
      <c r="F2360" t="s">
        <v>25</v>
      </c>
      <c r="G2360" t="s">
        <v>25</v>
      </c>
      <c r="H2360" t="s">
        <v>25</v>
      </c>
      <c r="I2360" t="s">
        <v>25</v>
      </c>
      <c r="J2360" t="s">
        <v>25</v>
      </c>
      <c r="K2360" t="s">
        <v>25</v>
      </c>
      <c r="L2360" t="s">
        <v>25</v>
      </c>
      <c r="M2360" t="s">
        <v>25</v>
      </c>
      <c r="N2360" t="s">
        <v>25</v>
      </c>
      <c r="O2360" t="s">
        <v>25</v>
      </c>
    </row>
    <row r="2361" spans="1:15">
      <c r="A2361" t="s">
        <v>198</v>
      </c>
      <c r="C2361">
        <v>1963</v>
      </c>
      <c r="D2361" t="s">
        <v>25</v>
      </c>
      <c r="E2361" t="s">
        <v>25</v>
      </c>
      <c r="F2361" t="s">
        <v>25</v>
      </c>
      <c r="G2361" t="s">
        <v>25</v>
      </c>
      <c r="H2361" t="s">
        <v>25</v>
      </c>
      <c r="I2361" t="s">
        <v>25</v>
      </c>
      <c r="J2361" t="s">
        <v>25</v>
      </c>
      <c r="K2361" t="s">
        <v>25</v>
      </c>
      <c r="L2361" t="s">
        <v>25</v>
      </c>
      <c r="M2361" t="s">
        <v>25</v>
      </c>
      <c r="N2361" t="s">
        <v>25</v>
      </c>
      <c r="O2361" t="s">
        <v>25</v>
      </c>
    </row>
    <row r="2362" spans="1:15">
      <c r="A2362" t="s">
        <v>198</v>
      </c>
      <c r="C2362">
        <v>1964</v>
      </c>
      <c r="D2362" t="s">
        <v>25</v>
      </c>
      <c r="E2362" t="s">
        <v>25</v>
      </c>
      <c r="F2362" t="s">
        <v>25</v>
      </c>
      <c r="G2362" t="s">
        <v>25</v>
      </c>
      <c r="H2362" t="s">
        <v>25</v>
      </c>
      <c r="I2362" t="s">
        <v>25</v>
      </c>
      <c r="J2362" t="s">
        <v>25</v>
      </c>
      <c r="K2362" t="s">
        <v>25</v>
      </c>
      <c r="L2362" t="s">
        <v>25</v>
      </c>
      <c r="M2362" t="s">
        <v>25</v>
      </c>
      <c r="N2362" t="s">
        <v>25</v>
      </c>
      <c r="O2362" t="s">
        <v>25</v>
      </c>
    </row>
    <row r="2363" spans="1:15">
      <c r="A2363" t="s">
        <v>198</v>
      </c>
      <c r="C2363">
        <v>1965</v>
      </c>
      <c r="D2363" t="s">
        <v>25</v>
      </c>
      <c r="E2363" t="s">
        <v>25</v>
      </c>
      <c r="F2363" t="s">
        <v>25</v>
      </c>
      <c r="G2363" t="s">
        <v>25</v>
      </c>
      <c r="H2363" t="s">
        <v>25</v>
      </c>
      <c r="I2363" t="s">
        <v>25</v>
      </c>
      <c r="J2363" t="s">
        <v>25</v>
      </c>
      <c r="K2363" t="s">
        <v>25</v>
      </c>
      <c r="L2363" t="s">
        <v>25</v>
      </c>
      <c r="M2363" t="s">
        <v>25</v>
      </c>
      <c r="N2363" t="s">
        <v>25</v>
      </c>
      <c r="O2363" t="s">
        <v>25</v>
      </c>
    </row>
    <row r="2364" spans="1:15">
      <c r="A2364" t="s">
        <v>198</v>
      </c>
      <c r="C2364">
        <v>1966</v>
      </c>
      <c r="D2364" t="s">
        <v>25</v>
      </c>
      <c r="E2364" t="s">
        <v>25</v>
      </c>
      <c r="F2364" t="s">
        <v>25</v>
      </c>
      <c r="G2364" t="s">
        <v>25</v>
      </c>
      <c r="H2364" t="s">
        <v>25</v>
      </c>
      <c r="I2364" t="s">
        <v>25</v>
      </c>
      <c r="J2364" t="s">
        <v>25</v>
      </c>
      <c r="K2364" t="s">
        <v>25</v>
      </c>
      <c r="L2364" t="s">
        <v>25</v>
      </c>
      <c r="M2364" t="s">
        <v>25</v>
      </c>
      <c r="N2364" t="s">
        <v>25</v>
      </c>
      <c r="O2364" t="s">
        <v>25</v>
      </c>
    </row>
    <row r="2365" spans="1:15">
      <c r="A2365" t="s">
        <v>198</v>
      </c>
      <c r="C2365">
        <v>1967</v>
      </c>
      <c r="D2365" t="s">
        <v>25</v>
      </c>
      <c r="E2365" t="s">
        <v>25</v>
      </c>
      <c r="F2365" t="s">
        <v>25</v>
      </c>
      <c r="G2365" t="s">
        <v>25</v>
      </c>
      <c r="H2365" t="s">
        <v>25</v>
      </c>
      <c r="I2365" t="s">
        <v>25</v>
      </c>
      <c r="J2365" t="s">
        <v>25</v>
      </c>
      <c r="K2365" t="s">
        <v>25</v>
      </c>
      <c r="L2365" t="s">
        <v>25</v>
      </c>
      <c r="M2365" t="s">
        <v>25</v>
      </c>
      <c r="N2365" t="s">
        <v>25</v>
      </c>
      <c r="O2365" t="s">
        <v>25</v>
      </c>
    </row>
    <row r="2366" spans="1:15">
      <c r="A2366" t="s">
        <v>198</v>
      </c>
      <c r="C2366">
        <v>1968</v>
      </c>
      <c r="D2366" t="s">
        <v>25</v>
      </c>
      <c r="E2366" t="s">
        <v>25</v>
      </c>
      <c r="F2366" t="s">
        <v>25</v>
      </c>
      <c r="G2366" t="s">
        <v>25</v>
      </c>
      <c r="H2366" t="s">
        <v>25</v>
      </c>
      <c r="I2366" t="s">
        <v>25</v>
      </c>
      <c r="J2366" t="s">
        <v>25</v>
      </c>
      <c r="K2366" t="s">
        <v>25</v>
      </c>
      <c r="L2366" t="s">
        <v>25</v>
      </c>
      <c r="M2366" t="s">
        <v>25</v>
      </c>
      <c r="N2366" t="s">
        <v>25</v>
      </c>
      <c r="O2366" t="s">
        <v>25</v>
      </c>
    </row>
    <row r="2367" spans="1:15">
      <c r="A2367" t="s">
        <v>198</v>
      </c>
      <c r="C2367">
        <v>1969</v>
      </c>
      <c r="D2367" t="s">
        <v>25</v>
      </c>
      <c r="E2367" t="s">
        <v>25</v>
      </c>
      <c r="F2367" t="s">
        <v>25</v>
      </c>
      <c r="G2367" t="s">
        <v>25</v>
      </c>
      <c r="H2367" t="s">
        <v>25</v>
      </c>
      <c r="I2367" t="s">
        <v>25</v>
      </c>
      <c r="J2367" t="s">
        <v>25</v>
      </c>
      <c r="K2367" t="s">
        <v>25</v>
      </c>
      <c r="L2367" t="s">
        <v>25</v>
      </c>
      <c r="M2367" t="s">
        <v>25</v>
      </c>
      <c r="N2367" t="s">
        <v>25</v>
      </c>
      <c r="O2367" t="s">
        <v>25</v>
      </c>
    </row>
    <row r="2368" spans="1:15">
      <c r="A2368" t="s">
        <v>198</v>
      </c>
      <c r="C2368">
        <v>1970</v>
      </c>
      <c r="D2368" t="s">
        <v>25</v>
      </c>
      <c r="E2368" t="s">
        <v>25</v>
      </c>
      <c r="F2368" t="s">
        <v>25</v>
      </c>
      <c r="G2368" t="s">
        <v>25</v>
      </c>
      <c r="H2368" t="s">
        <v>25</v>
      </c>
      <c r="I2368" t="s">
        <v>25</v>
      </c>
      <c r="J2368" t="s">
        <v>25</v>
      </c>
      <c r="K2368" t="s">
        <v>25</v>
      </c>
      <c r="L2368" t="s">
        <v>25</v>
      </c>
      <c r="M2368" t="s">
        <v>25</v>
      </c>
      <c r="N2368" t="s">
        <v>25</v>
      </c>
      <c r="O2368" t="s">
        <v>25</v>
      </c>
    </row>
    <row r="2369" spans="1:15">
      <c r="A2369" t="s">
        <v>198</v>
      </c>
      <c r="C2369">
        <v>1971</v>
      </c>
      <c r="D2369" t="s">
        <v>25</v>
      </c>
      <c r="E2369" t="s">
        <v>25</v>
      </c>
      <c r="F2369" t="s">
        <v>25</v>
      </c>
      <c r="G2369" t="s">
        <v>25</v>
      </c>
      <c r="H2369" t="s">
        <v>25</v>
      </c>
      <c r="I2369" t="s">
        <v>25</v>
      </c>
      <c r="J2369" t="s">
        <v>25</v>
      </c>
      <c r="K2369" t="s">
        <v>25</v>
      </c>
      <c r="L2369" t="s">
        <v>25</v>
      </c>
      <c r="M2369" t="s">
        <v>25</v>
      </c>
      <c r="N2369" t="s">
        <v>25</v>
      </c>
      <c r="O2369" t="s">
        <v>25</v>
      </c>
    </row>
    <row r="2370" spans="1:15">
      <c r="A2370" t="s">
        <v>198</v>
      </c>
      <c r="C2370">
        <v>1972</v>
      </c>
      <c r="D2370" t="s">
        <v>25</v>
      </c>
      <c r="E2370" t="s">
        <v>25</v>
      </c>
      <c r="F2370" t="s">
        <v>25</v>
      </c>
      <c r="G2370" t="s">
        <v>25</v>
      </c>
      <c r="H2370" t="s">
        <v>25</v>
      </c>
      <c r="I2370" t="s">
        <v>25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</row>
    <row r="2371" spans="1:15">
      <c r="A2371" t="s">
        <v>198</v>
      </c>
      <c r="C2371">
        <v>1973</v>
      </c>
      <c r="D2371" t="s">
        <v>25</v>
      </c>
      <c r="E2371" t="s">
        <v>25</v>
      </c>
      <c r="F2371" t="s">
        <v>25</v>
      </c>
      <c r="G2371" t="s">
        <v>25</v>
      </c>
      <c r="H2371" t="s">
        <v>25</v>
      </c>
      <c r="I2371" t="s">
        <v>25</v>
      </c>
      <c r="J2371" t="s">
        <v>25</v>
      </c>
      <c r="K2371" t="s">
        <v>25</v>
      </c>
      <c r="L2371" t="s">
        <v>25</v>
      </c>
      <c r="M2371" t="s">
        <v>25</v>
      </c>
      <c r="N2371" t="s">
        <v>25</v>
      </c>
      <c r="O2371" t="s">
        <v>25</v>
      </c>
    </row>
    <row r="2372" spans="1:15">
      <c r="A2372" t="s">
        <v>198</v>
      </c>
      <c r="C2372">
        <v>1974</v>
      </c>
      <c r="D2372" t="s">
        <v>25</v>
      </c>
      <c r="E2372" t="s">
        <v>25</v>
      </c>
      <c r="F2372" t="s">
        <v>25</v>
      </c>
      <c r="G2372" t="s">
        <v>25</v>
      </c>
      <c r="H2372" t="s">
        <v>25</v>
      </c>
      <c r="I2372" t="s">
        <v>25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</row>
    <row r="2373" spans="1:15">
      <c r="A2373" t="s">
        <v>198</v>
      </c>
      <c r="C2373">
        <v>1975</v>
      </c>
      <c r="D2373" t="s">
        <v>25</v>
      </c>
      <c r="E2373" t="s">
        <v>25</v>
      </c>
      <c r="F2373" t="s">
        <v>25</v>
      </c>
      <c r="G2373" t="s">
        <v>25</v>
      </c>
      <c r="H2373" t="s">
        <v>25</v>
      </c>
      <c r="I2373" t="s">
        <v>25</v>
      </c>
      <c r="J2373" t="s">
        <v>25</v>
      </c>
      <c r="K2373" t="s">
        <v>25</v>
      </c>
      <c r="L2373" t="s">
        <v>25</v>
      </c>
      <c r="M2373" t="s">
        <v>25</v>
      </c>
      <c r="N2373" t="s">
        <v>25</v>
      </c>
      <c r="O2373" t="s">
        <v>25</v>
      </c>
    </row>
    <row r="2374" spans="1:15">
      <c r="A2374" t="s">
        <v>198</v>
      </c>
      <c r="C2374">
        <v>1976</v>
      </c>
      <c r="D2374" t="s">
        <v>25</v>
      </c>
      <c r="E2374" t="s">
        <v>25</v>
      </c>
      <c r="F2374" t="s">
        <v>25</v>
      </c>
      <c r="G2374" t="s">
        <v>25</v>
      </c>
      <c r="H2374" t="s">
        <v>25</v>
      </c>
      <c r="I2374" t="s">
        <v>25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</row>
    <row r="2375" spans="1:15">
      <c r="A2375" t="s">
        <v>198</v>
      </c>
      <c r="C2375">
        <v>1977</v>
      </c>
      <c r="D2375" t="s">
        <v>25</v>
      </c>
      <c r="E2375" t="s">
        <v>25</v>
      </c>
      <c r="F2375" t="s">
        <v>25</v>
      </c>
      <c r="G2375" t="s">
        <v>25</v>
      </c>
      <c r="H2375" t="s">
        <v>25</v>
      </c>
      <c r="I2375" t="s">
        <v>25</v>
      </c>
      <c r="J2375" t="s">
        <v>25</v>
      </c>
      <c r="K2375" t="s">
        <v>25</v>
      </c>
      <c r="L2375" t="s">
        <v>25</v>
      </c>
      <c r="M2375" t="s">
        <v>25</v>
      </c>
      <c r="N2375" t="s">
        <v>25</v>
      </c>
      <c r="O2375" t="s">
        <v>25</v>
      </c>
    </row>
    <row r="2376" spans="1:15">
      <c r="A2376" t="s">
        <v>198</v>
      </c>
      <c r="C2376">
        <v>1978</v>
      </c>
      <c r="D2376" t="s">
        <v>25</v>
      </c>
      <c r="E2376" t="s">
        <v>25</v>
      </c>
      <c r="F2376" t="s">
        <v>25</v>
      </c>
      <c r="G2376" t="s">
        <v>25</v>
      </c>
      <c r="H2376" t="s">
        <v>25</v>
      </c>
      <c r="I2376" t="s">
        <v>25</v>
      </c>
      <c r="J2376" t="s">
        <v>25</v>
      </c>
      <c r="K2376" t="s">
        <v>25</v>
      </c>
      <c r="L2376" t="s">
        <v>25</v>
      </c>
      <c r="M2376" t="s">
        <v>25</v>
      </c>
      <c r="N2376" t="s">
        <v>25</v>
      </c>
      <c r="O2376" t="s">
        <v>25</v>
      </c>
    </row>
    <row r="2377" spans="1:15">
      <c r="A2377" t="s">
        <v>198</v>
      </c>
      <c r="C2377">
        <v>1979</v>
      </c>
      <c r="D2377" t="s">
        <v>25</v>
      </c>
      <c r="E2377" t="s">
        <v>25</v>
      </c>
      <c r="F2377" t="s">
        <v>25</v>
      </c>
      <c r="G2377" t="s">
        <v>25</v>
      </c>
      <c r="H2377" t="s">
        <v>25</v>
      </c>
      <c r="I2377" t="s">
        <v>25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</row>
    <row r="2378" spans="1:15">
      <c r="A2378" t="s">
        <v>198</v>
      </c>
      <c r="C2378">
        <v>1980</v>
      </c>
      <c r="D2378" t="s">
        <v>25</v>
      </c>
      <c r="E2378" t="s">
        <v>25</v>
      </c>
      <c r="F2378" t="s">
        <v>25</v>
      </c>
      <c r="G2378" t="s">
        <v>25</v>
      </c>
      <c r="H2378" t="s">
        <v>25</v>
      </c>
      <c r="I2378" t="s">
        <v>25</v>
      </c>
      <c r="J2378" t="s">
        <v>25</v>
      </c>
      <c r="K2378" t="s">
        <v>25</v>
      </c>
      <c r="L2378" t="s">
        <v>25</v>
      </c>
      <c r="M2378" t="s">
        <v>25</v>
      </c>
      <c r="N2378" t="s">
        <v>25</v>
      </c>
      <c r="O2378" t="s">
        <v>25</v>
      </c>
    </row>
    <row r="2379" spans="1:15">
      <c r="A2379" t="s">
        <v>198</v>
      </c>
      <c r="C2379">
        <v>1981</v>
      </c>
      <c r="D2379" t="s">
        <v>25</v>
      </c>
      <c r="E2379" t="s">
        <v>25</v>
      </c>
      <c r="F2379" t="s">
        <v>25</v>
      </c>
      <c r="G2379" t="s">
        <v>25</v>
      </c>
      <c r="H2379" t="s">
        <v>25</v>
      </c>
      <c r="I2379" t="s">
        <v>25</v>
      </c>
      <c r="J2379" t="s">
        <v>25</v>
      </c>
      <c r="K2379" t="s">
        <v>25</v>
      </c>
      <c r="L2379" t="s">
        <v>25</v>
      </c>
      <c r="M2379" t="s">
        <v>25</v>
      </c>
      <c r="N2379" t="s">
        <v>25</v>
      </c>
      <c r="O2379" t="s">
        <v>25</v>
      </c>
    </row>
    <row r="2380" spans="1:15">
      <c r="A2380" t="s">
        <v>198</v>
      </c>
      <c r="C2380">
        <v>1982</v>
      </c>
      <c r="D2380" t="s">
        <v>25</v>
      </c>
      <c r="E2380" t="s">
        <v>25</v>
      </c>
      <c r="F2380" t="s">
        <v>25</v>
      </c>
      <c r="G2380" t="s">
        <v>25</v>
      </c>
      <c r="H2380" t="s">
        <v>25</v>
      </c>
      <c r="I2380" t="s">
        <v>25</v>
      </c>
      <c r="J2380" t="s">
        <v>25</v>
      </c>
      <c r="K2380" t="s">
        <v>25</v>
      </c>
      <c r="L2380" t="s">
        <v>25</v>
      </c>
      <c r="M2380" t="s">
        <v>25</v>
      </c>
      <c r="N2380" t="s">
        <v>25</v>
      </c>
      <c r="O2380" t="s">
        <v>25</v>
      </c>
    </row>
    <row r="2381" spans="1:15">
      <c r="A2381" t="s">
        <v>198</v>
      </c>
      <c r="C2381">
        <v>1983</v>
      </c>
      <c r="D2381" t="s">
        <v>25</v>
      </c>
      <c r="E2381" t="s">
        <v>25</v>
      </c>
      <c r="F2381" t="s">
        <v>25</v>
      </c>
      <c r="G2381" t="s">
        <v>25</v>
      </c>
      <c r="H2381" t="s">
        <v>25</v>
      </c>
      <c r="I2381" t="s">
        <v>25</v>
      </c>
      <c r="J2381" t="s">
        <v>25</v>
      </c>
      <c r="K2381" t="s">
        <v>25</v>
      </c>
      <c r="L2381" t="s">
        <v>25</v>
      </c>
      <c r="M2381" t="s">
        <v>25</v>
      </c>
      <c r="N2381" t="s">
        <v>25</v>
      </c>
      <c r="O2381" t="s">
        <v>25</v>
      </c>
    </row>
    <row r="2382" spans="1:15">
      <c r="A2382" t="s">
        <v>198</v>
      </c>
      <c r="C2382">
        <v>1984</v>
      </c>
      <c r="D2382" t="s">
        <v>25</v>
      </c>
      <c r="E2382" t="s">
        <v>25</v>
      </c>
      <c r="F2382" t="s">
        <v>25</v>
      </c>
      <c r="G2382" t="s">
        <v>25</v>
      </c>
      <c r="H2382" t="s">
        <v>25</v>
      </c>
      <c r="I2382" t="s">
        <v>25</v>
      </c>
      <c r="J2382" t="s">
        <v>25</v>
      </c>
      <c r="K2382" t="s">
        <v>25</v>
      </c>
      <c r="L2382" t="s">
        <v>25</v>
      </c>
      <c r="M2382" t="s">
        <v>25</v>
      </c>
      <c r="N2382" t="s">
        <v>25</v>
      </c>
      <c r="O2382" t="s">
        <v>25</v>
      </c>
    </row>
    <row r="2383" spans="1:15">
      <c r="A2383" t="s">
        <v>198</v>
      </c>
      <c r="C2383">
        <v>1985</v>
      </c>
      <c r="D2383" t="s">
        <v>25</v>
      </c>
      <c r="E2383" t="s">
        <v>25</v>
      </c>
      <c r="F2383" t="s">
        <v>25</v>
      </c>
      <c r="G2383" t="s">
        <v>25</v>
      </c>
      <c r="H2383" t="s">
        <v>25</v>
      </c>
      <c r="I2383" t="s">
        <v>25</v>
      </c>
      <c r="J2383" t="s">
        <v>25</v>
      </c>
      <c r="K2383" t="s">
        <v>25</v>
      </c>
      <c r="L2383" t="s">
        <v>25</v>
      </c>
      <c r="M2383" t="s">
        <v>25</v>
      </c>
      <c r="N2383" t="s">
        <v>25</v>
      </c>
      <c r="O2383" t="s">
        <v>25</v>
      </c>
    </row>
    <row r="2384" spans="1:15">
      <c r="A2384" t="s">
        <v>198</v>
      </c>
      <c r="C2384">
        <v>1986</v>
      </c>
      <c r="D2384" t="s">
        <v>25</v>
      </c>
      <c r="E2384" t="s">
        <v>25</v>
      </c>
      <c r="F2384" t="s">
        <v>25</v>
      </c>
      <c r="G2384" t="s">
        <v>25</v>
      </c>
      <c r="H2384" t="s">
        <v>25</v>
      </c>
      <c r="I2384" t="s">
        <v>25</v>
      </c>
      <c r="J2384" t="s">
        <v>25</v>
      </c>
      <c r="K2384" t="s">
        <v>25</v>
      </c>
      <c r="L2384" t="s">
        <v>25</v>
      </c>
      <c r="M2384" t="s">
        <v>25</v>
      </c>
      <c r="N2384" t="s">
        <v>25</v>
      </c>
      <c r="O2384" t="s">
        <v>25</v>
      </c>
    </row>
    <row r="2385" spans="1:15">
      <c r="A2385" t="s">
        <v>198</v>
      </c>
      <c r="C2385">
        <v>1987</v>
      </c>
      <c r="D2385" t="s">
        <v>25</v>
      </c>
      <c r="E2385" t="s">
        <v>25</v>
      </c>
      <c r="F2385" t="s">
        <v>25</v>
      </c>
      <c r="G2385" t="s">
        <v>25</v>
      </c>
      <c r="H2385" t="s">
        <v>25</v>
      </c>
      <c r="I2385" t="s">
        <v>25</v>
      </c>
      <c r="J2385" t="s">
        <v>25</v>
      </c>
      <c r="K2385" t="s">
        <v>25</v>
      </c>
      <c r="L2385" t="s">
        <v>25</v>
      </c>
      <c r="M2385" t="s">
        <v>25</v>
      </c>
      <c r="N2385" t="s">
        <v>25</v>
      </c>
      <c r="O2385" t="s">
        <v>25</v>
      </c>
    </row>
    <row r="2386" spans="1:15">
      <c r="A2386" t="s">
        <v>198</v>
      </c>
      <c r="C2386">
        <v>1988</v>
      </c>
      <c r="D2386" t="s">
        <v>25</v>
      </c>
      <c r="E2386" t="s">
        <v>25</v>
      </c>
      <c r="F2386" t="s">
        <v>25</v>
      </c>
      <c r="G2386" t="s">
        <v>25</v>
      </c>
      <c r="H2386" t="s">
        <v>25</v>
      </c>
      <c r="I2386" t="s">
        <v>25</v>
      </c>
      <c r="J2386" t="s">
        <v>25</v>
      </c>
      <c r="K2386" t="s">
        <v>25</v>
      </c>
      <c r="L2386" t="s">
        <v>25</v>
      </c>
      <c r="M2386" t="s">
        <v>25</v>
      </c>
      <c r="N2386" t="s">
        <v>25</v>
      </c>
      <c r="O2386" t="s">
        <v>25</v>
      </c>
    </row>
    <row r="2387" spans="1:15">
      <c r="A2387" t="s">
        <v>198</v>
      </c>
      <c r="C2387">
        <v>1989</v>
      </c>
      <c r="D2387" t="s">
        <v>25</v>
      </c>
      <c r="E2387" t="s">
        <v>25</v>
      </c>
      <c r="F2387" t="s">
        <v>25</v>
      </c>
      <c r="G2387" t="s">
        <v>25</v>
      </c>
      <c r="H2387" t="s">
        <v>25</v>
      </c>
      <c r="I2387" t="s">
        <v>25</v>
      </c>
      <c r="J2387" t="s">
        <v>25</v>
      </c>
      <c r="K2387" t="s">
        <v>25</v>
      </c>
      <c r="L2387" t="s">
        <v>25</v>
      </c>
      <c r="M2387" t="s">
        <v>25</v>
      </c>
      <c r="N2387" t="s">
        <v>25</v>
      </c>
      <c r="O2387" t="s">
        <v>25</v>
      </c>
    </row>
    <row r="2388" spans="1:15">
      <c r="A2388" t="s">
        <v>198</v>
      </c>
      <c r="C2388">
        <v>1990</v>
      </c>
      <c r="D2388" t="s">
        <v>25</v>
      </c>
      <c r="E2388" t="s">
        <v>25</v>
      </c>
      <c r="F2388" t="s">
        <v>25</v>
      </c>
      <c r="G2388" t="s">
        <v>25</v>
      </c>
      <c r="H2388" t="s">
        <v>25</v>
      </c>
      <c r="I2388" t="s">
        <v>25</v>
      </c>
      <c r="J2388" t="s">
        <v>25</v>
      </c>
      <c r="K2388" t="s">
        <v>25</v>
      </c>
      <c r="L2388" t="s">
        <v>25</v>
      </c>
      <c r="M2388" t="s">
        <v>25</v>
      </c>
      <c r="N2388" t="s">
        <v>25</v>
      </c>
      <c r="O2388" t="s">
        <v>25</v>
      </c>
    </row>
    <row r="2389" spans="1:15">
      <c r="A2389" t="s">
        <v>198</v>
      </c>
      <c r="C2389">
        <v>1991</v>
      </c>
      <c r="D2389" t="s">
        <v>25</v>
      </c>
      <c r="E2389" t="s">
        <v>25</v>
      </c>
      <c r="F2389" t="s">
        <v>25</v>
      </c>
      <c r="G2389" t="s">
        <v>25</v>
      </c>
      <c r="H2389" t="s">
        <v>25</v>
      </c>
      <c r="I2389" t="s">
        <v>25</v>
      </c>
      <c r="J2389" t="s">
        <v>25</v>
      </c>
      <c r="K2389" t="s">
        <v>25</v>
      </c>
      <c r="L2389" t="s">
        <v>25</v>
      </c>
      <c r="M2389" t="s">
        <v>25</v>
      </c>
      <c r="N2389" t="s">
        <v>25</v>
      </c>
      <c r="O2389" t="s">
        <v>25</v>
      </c>
    </row>
    <row r="2390" spans="1:15">
      <c r="A2390" t="s">
        <v>198</v>
      </c>
      <c r="C2390">
        <v>1992</v>
      </c>
      <c r="D2390" t="s">
        <v>25</v>
      </c>
      <c r="E2390" t="s">
        <v>25</v>
      </c>
      <c r="F2390" t="s">
        <v>25</v>
      </c>
      <c r="G2390" t="s">
        <v>25</v>
      </c>
      <c r="H2390" t="s">
        <v>25</v>
      </c>
      <c r="I2390" t="s">
        <v>25</v>
      </c>
      <c r="J2390" t="s">
        <v>25</v>
      </c>
      <c r="K2390" t="s">
        <v>25</v>
      </c>
      <c r="L2390" t="s">
        <v>25</v>
      </c>
      <c r="M2390" t="s">
        <v>25</v>
      </c>
      <c r="N2390" t="s">
        <v>25</v>
      </c>
      <c r="O2390" t="s">
        <v>25</v>
      </c>
    </row>
    <row r="2391" spans="1:15">
      <c r="A2391" t="s">
        <v>198</v>
      </c>
      <c r="C2391">
        <v>1993</v>
      </c>
      <c r="D2391" t="s">
        <v>25</v>
      </c>
      <c r="E2391" t="s">
        <v>25</v>
      </c>
      <c r="F2391" t="s">
        <v>25</v>
      </c>
      <c r="G2391" t="s">
        <v>25</v>
      </c>
      <c r="H2391" t="s">
        <v>25</v>
      </c>
      <c r="I2391" t="s">
        <v>25</v>
      </c>
      <c r="J2391" t="s">
        <v>25</v>
      </c>
      <c r="K2391" t="s">
        <v>25</v>
      </c>
      <c r="L2391" t="s">
        <v>25</v>
      </c>
      <c r="M2391" t="s">
        <v>25</v>
      </c>
      <c r="N2391" t="s">
        <v>25</v>
      </c>
      <c r="O2391" t="s">
        <v>25</v>
      </c>
    </row>
    <row r="2392" spans="1:15">
      <c r="A2392" t="s">
        <v>198</v>
      </c>
      <c r="C2392">
        <v>1994</v>
      </c>
      <c r="D2392" t="s">
        <v>25</v>
      </c>
      <c r="E2392" t="s">
        <v>25</v>
      </c>
      <c r="F2392" t="s">
        <v>25</v>
      </c>
      <c r="G2392" t="s">
        <v>25</v>
      </c>
      <c r="H2392" t="s">
        <v>25</v>
      </c>
      <c r="I2392" t="s">
        <v>25</v>
      </c>
      <c r="J2392" t="s">
        <v>25</v>
      </c>
      <c r="K2392" t="s">
        <v>25</v>
      </c>
      <c r="L2392" t="s">
        <v>25</v>
      </c>
      <c r="M2392" t="s">
        <v>25</v>
      </c>
      <c r="N2392" t="s">
        <v>25</v>
      </c>
      <c r="O2392" t="s">
        <v>25</v>
      </c>
    </row>
    <row r="2393" spans="1:15">
      <c r="A2393" t="s">
        <v>198</v>
      </c>
      <c r="C2393">
        <v>1995</v>
      </c>
      <c r="D2393" t="s">
        <v>25</v>
      </c>
      <c r="E2393" t="s">
        <v>25</v>
      </c>
      <c r="F2393" t="s">
        <v>25</v>
      </c>
      <c r="G2393" t="s">
        <v>25</v>
      </c>
      <c r="H2393" t="s">
        <v>25</v>
      </c>
      <c r="I2393" t="s">
        <v>25</v>
      </c>
      <c r="J2393" t="s">
        <v>25</v>
      </c>
      <c r="K2393" t="s">
        <v>25</v>
      </c>
      <c r="L2393" t="s">
        <v>25</v>
      </c>
      <c r="M2393" t="s">
        <v>25</v>
      </c>
      <c r="N2393" t="s">
        <v>25</v>
      </c>
      <c r="O2393" t="s">
        <v>25</v>
      </c>
    </row>
    <row r="2394" spans="1:15">
      <c r="A2394" t="s">
        <v>198</v>
      </c>
      <c r="C2394">
        <v>1996</v>
      </c>
      <c r="D2394" t="s">
        <v>25</v>
      </c>
      <c r="E2394" t="s">
        <v>25</v>
      </c>
      <c r="F2394" t="s">
        <v>25</v>
      </c>
      <c r="G2394" t="s">
        <v>25</v>
      </c>
      <c r="H2394" t="s">
        <v>25</v>
      </c>
      <c r="I2394" t="s">
        <v>25</v>
      </c>
      <c r="J2394" t="s">
        <v>25</v>
      </c>
      <c r="K2394" t="s">
        <v>25</v>
      </c>
      <c r="L2394" t="s">
        <v>25</v>
      </c>
      <c r="M2394" t="s">
        <v>25</v>
      </c>
      <c r="N2394" t="s">
        <v>25</v>
      </c>
      <c r="O2394" t="s">
        <v>25</v>
      </c>
    </row>
    <row r="2395" spans="1:15">
      <c r="A2395" t="s">
        <v>198</v>
      </c>
      <c r="C2395">
        <v>1997</v>
      </c>
      <c r="D2395" t="s">
        <v>25</v>
      </c>
      <c r="E2395" t="s">
        <v>25</v>
      </c>
      <c r="F2395" t="s">
        <v>25</v>
      </c>
      <c r="G2395" t="s">
        <v>25</v>
      </c>
      <c r="H2395" t="s">
        <v>25</v>
      </c>
      <c r="I2395" t="s">
        <v>25</v>
      </c>
      <c r="J2395" t="s">
        <v>25</v>
      </c>
      <c r="K2395" t="s">
        <v>25</v>
      </c>
      <c r="L2395" t="s">
        <v>25</v>
      </c>
      <c r="M2395" t="s">
        <v>25</v>
      </c>
      <c r="N2395" t="s">
        <v>25</v>
      </c>
      <c r="O2395" t="s">
        <v>25</v>
      </c>
    </row>
    <row r="2396" spans="1:15">
      <c r="A2396" t="s">
        <v>198</v>
      </c>
      <c r="C2396">
        <v>1998</v>
      </c>
      <c r="D2396" t="s">
        <v>25</v>
      </c>
      <c r="E2396" t="s">
        <v>25</v>
      </c>
      <c r="F2396" t="s">
        <v>25</v>
      </c>
      <c r="G2396" t="s">
        <v>25</v>
      </c>
      <c r="H2396" t="s">
        <v>25</v>
      </c>
      <c r="I2396" t="s">
        <v>25</v>
      </c>
      <c r="J2396" t="s">
        <v>25</v>
      </c>
      <c r="K2396" t="s">
        <v>25</v>
      </c>
      <c r="L2396" t="s">
        <v>25</v>
      </c>
      <c r="M2396" t="s">
        <v>25</v>
      </c>
      <c r="N2396" t="s">
        <v>25</v>
      </c>
      <c r="O2396" t="s">
        <v>25</v>
      </c>
    </row>
    <row r="2397" spans="1:15">
      <c r="A2397" t="s">
        <v>198</v>
      </c>
      <c r="C2397">
        <v>1999</v>
      </c>
      <c r="D2397" t="s">
        <v>25</v>
      </c>
      <c r="E2397" t="s">
        <v>25</v>
      </c>
      <c r="F2397" t="s">
        <v>25</v>
      </c>
      <c r="G2397" t="s">
        <v>25</v>
      </c>
      <c r="H2397" t="s">
        <v>25</v>
      </c>
      <c r="I2397" t="s">
        <v>25</v>
      </c>
      <c r="J2397" t="s">
        <v>25</v>
      </c>
      <c r="K2397" t="s">
        <v>25</v>
      </c>
      <c r="L2397" t="s">
        <v>25</v>
      </c>
      <c r="M2397" t="s">
        <v>25</v>
      </c>
      <c r="N2397" t="s">
        <v>25</v>
      </c>
      <c r="O2397" t="s">
        <v>25</v>
      </c>
    </row>
    <row r="2398" spans="1:15">
      <c r="A2398" t="s">
        <v>198</v>
      </c>
      <c r="C2398">
        <v>2000</v>
      </c>
      <c r="D2398" t="s">
        <v>25</v>
      </c>
      <c r="E2398" t="s">
        <v>25</v>
      </c>
      <c r="F2398" t="s">
        <v>25</v>
      </c>
      <c r="G2398" t="s">
        <v>25</v>
      </c>
      <c r="H2398" t="s">
        <v>25</v>
      </c>
      <c r="I2398" t="s">
        <v>25</v>
      </c>
      <c r="J2398" t="s">
        <v>25</v>
      </c>
      <c r="K2398" t="s">
        <v>25</v>
      </c>
      <c r="L2398" t="s">
        <v>25</v>
      </c>
      <c r="M2398" t="s">
        <v>25</v>
      </c>
      <c r="N2398" t="s">
        <v>25</v>
      </c>
      <c r="O2398" t="s">
        <v>25</v>
      </c>
    </row>
    <row r="2399" spans="1:15">
      <c r="A2399" t="s">
        <v>198</v>
      </c>
      <c r="C2399">
        <v>2001</v>
      </c>
      <c r="D2399" t="s">
        <v>25</v>
      </c>
      <c r="E2399" t="s">
        <v>25</v>
      </c>
      <c r="F2399" t="s">
        <v>25</v>
      </c>
      <c r="G2399" t="s">
        <v>25</v>
      </c>
      <c r="H2399" t="s">
        <v>25</v>
      </c>
      <c r="I2399" t="s">
        <v>25</v>
      </c>
      <c r="J2399" t="s">
        <v>25</v>
      </c>
      <c r="K2399" t="s">
        <v>25</v>
      </c>
      <c r="L2399" t="s">
        <v>25</v>
      </c>
      <c r="M2399" t="s">
        <v>25</v>
      </c>
      <c r="N2399" t="s">
        <v>25</v>
      </c>
      <c r="O2399" t="s">
        <v>25</v>
      </c>
    </row>
    <row r="2400" spans="1:15">
      <c r="A2400" t="s">
        <v>198</v>
      </c>
      <c r="C2400">
        <v>2002</v>
      </c>
      <c r="D2400" t="s">
        <v>25</v>
      </c>
      <c r="E2400" t="s">
        <v>25</v>
      </c>
      <c r="F2400" t="s">
        <v>25</v>
      </c>
      <c r="G2400" t="s">
        <v>25</v>
      </c>
      <c r="H2400" t="s">
        <v>25</v>
      </c>
      <c r="I2400" t="s">
        <v>25</v>
      </c>
      <c r="J2400" t="s">
        <v>25</v>
      </c>
      <c r="K2400" t="s">
        <v>25</v>
      </c>
      <c r="L2400" t="s">
        <v>25</v>
      </c>
      <c r="M2400" t="s">
        <v>25</v>
      </c>
      <c r="N2400" t="s">
        <v>25</v>
      </c>
      <c r="O2400" t="s">
        <v>25</v>
      </c>
    </row>
    <row r="2401" spans="1:15">
      <c r="A2401" t="s">
        <v>198</v>
      </c>
      <c r="C2401">
        <v>2003</v>
      </c>
      <c r="D2401" t="s">
        <v>25</v>
      </c>
      <c r="E2401" t="s">
        <v>25</v>
      </c>
      <c r="F2401" t="s">
        <v>25</v>
      </c>
      <c r="G2401" t="s">
        <v>25</v>
      </c>
      <c r="H2401" t="s">
        <v>25</v>
      </c>
      <c r="I2401" t="s">
        <v>25</v>
      </c>
      <c r="J2401" t="s">
        <v>25</v>
      </c>
      <c r="K2401" t="s">
        <v>25</v>
      </c>
      <c r="L2401" t="s">
        <v>25</v>
      </c>
      <c r="M2401" t="s">
        <v>25</v>
      </c>
      <c r="N2401" t="s">
        <v>25</v>
      </c>
      <c r="O2401" t="s">
        <v>25</v>
      </c>
    </row>
    <row r="2402" spans="1:15">
      <c r="A2402" t="s">
        <v>198</v>
      </c>
      <c r="C2402">
        <v>2004</v>
      </c>
      <c r="D2402" t="s">
        <v>25</v>
      </c>
      <c r="E2402" t="s">
        <v>25</v>
      </c>
      <c r="F2402" t="s">
        <v>25</v>
      </c>
      <c r="G2402" t="s">
        <v>25</v>
      </c>
      <c r="H2402" t="s">
        <v>25</v>
      </c>
      <c r="I2402" t="s">
        <v>25</v>
      </c>
      <c r="J2402" t="s">
        <v>25</v>
      </c>
      <c r="K2402" t="s">
        <v>25</v>
      </c>
      <c r="L2402" t="s">
        <v>25</v>
      </c>
      <c r="M2402" t="s">
        <v>25</v>
      </c>
      <c r="N2402" t="s">
        <v>25</v>
      </c>
      <c r="O2402" t="s">
        <v>25</v>
      </c>
    </row>
    <row r="2403" spans="1:15">
      <c r="A2403" t="s">
        <v>198</v>
      </c>
      <c r="C2403">
        <v>2005</v>
      </c>
      <c r="D2403" t="s">
        <v>25</v>
      </c>
      <c r="E2403" t="s">
        <v>25</v>
      </c>
      <c r="F2403" t="s">
        <v>25</v>
      </c>
      <c r="G2403" t="s">
        <v>25</v>
      </c>
      <c r="H2403" t="s">
        <v>25</v>
      </c>
      <c r="I2403" t="s">
        <v>25</v>
      </c>
      <c r="J2403" t="s">
        <v>25</v>
      </c>
      <c r="K2403" t="s">
        <v>25</v>
      </c>
      <c r="L2403" t="s">
        <v>25</v>
      </c>
      <c r="M2403" t="s">
        <v>25</v>
      </c>
      <c r="N2403" t="s">
        <v>25</v>
      </c>
      <c r="O2403">
        <v>83.2</v>
      </c>
    </row>
    <row r="2404" spans="1:15">
      <c r="A2404" t="s">
        <v>198</v>
      </c>
      <c r="C2404">
        <v>2006</v>
      </c>
      <c r="D2404" t="s">
        <v>25</v>
      </c>
      <c r="E2404" t="s">
        <v>25</v>
      </c>
      <c r="F2404" t="s">
        <v>25</v>
      </c>
      <c r="G2404" t="s">
        <v>25</v>
      </c>
      <c r="H2404" t="s">
        <v>25</v>
      </c>
      <c r="I2404" t="s">
        <v>25</v>
      </c>
      <c r="J2404" t="s">
        <v>25</v>
      </c>
      <c r="K2404" t="s">
        <v>25</v>
      </c>
      <c r="L2404" t="s">
        <v>25</v>
      </c>
      <c r="M2404" t="s">
        <v>25</v>
      </c>
      <c r="N2404" t="s">
        <v>25</v>
      </c>
      <c r="O2404" t="s">
        <v>25</v>
      </c>
    </row>
    <row r="2405" spans="1:15">
      <c r="A2405" t="s">
        <v>198</v>
      </c>
      <c r="C2405">
        <v>2007</v>
      </c>
      <c r="D2405" t="s">
        <v>25</v>
      </c>
      <c r="E2405" t="s">
        <v>25</v>
      </c>
      <c r="F2405" t="s">
        <v>25</v>
      </c>
      <c r="G2405" t="s">
        <v>25</v>
      </c>
      <c r="H2405" t="s">
        <v>25</v>
      </c>
      <c r="I2405" t="s">
        <v>25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</row>
    <row r="2406" spans="1:15">
      <c r="A2406" t="s">
        <v>198</v>
      </c>
      <c r="C2406">
        <v>2008</v>
      </c>
      <c r="D2406" t="s">
        <v>25</v>
      </c>
      <c r="E2406" t="s">
        <v>25</v>
      </c>
      <c r="F2406" t="s">
        <v>25</v>
      </c>
      <c r="G2406" t="s">
        <v>25</v>
      </c>
      <c r="H2406" t="s">
        <v>25</v>
      </c>
      <c r="I2406" t="s">
        <v>25</v>
      </c>
      <c r="J2406" t="s">
        <v>25</v>
      </c>
      <c r="K2406" t="s">
        <v>25</v>
      </c>
      <c r="L2406" t="s">
        <v>25</v>
      </c>
      <c r="M2406" t="s">
        <v>25</v>
      </c>
      <c r="N2406" t="s">
        <v>25</v>
      </c>
      <c r="O2406" t="s">
        <v>25</v>
      </c>
    </row>
    <row r="2407" spans="1:15">
      <c r="A2407" t="s">
        <v>198</v>
      </c>
      <c r="C2407">
        <v>2009</v>
      </c>
      <c r="D2407" t="s">
        <v>25</v>
      </c>
      <c r="E2407" t="s">
        <v>25</v>
      </c>
      <c r="F2407" t="s">
        <v>25</v>
      </c>
      <c r="G2407" t="s">
        <v>25</v>
      </c>
      <c r="H2407" t="s">
        <v>25</v>
      </c>
      <c r="I2407" t="s">
        <v>25</v>
      </c>
      <c r="J2407" t="s">
        <v>25</v>
      </c>
      <c r="K2407" t="s">
        <v>25</v>
      </c>
      <c r="L2407" t="s">
        <v>25</v>
      </c>
      <c r="M2407" t="s">
        <v>25</v>
      </c>
      <c r="N2407" t="s">
        <v>25</v>
      </c>
      <c r="O2407" t="s">
        <v>25</v>
      </c>
    </row>
    <row r="2408" spans="1:15">
      <c r="A2408" t="s">
        <v>198</v>
      </c>
      <c r="C2408">
        <v>2010</v>
      </c>
      <c r="D2408">
        <v>1242.5</v>
      </c>
      <c r="E2408" t="s">
        <v>25</v>
      </c>
      <c r="F2408" t="s">
        <v>25</v>
      </c>
      <c r="G2408" t="s">
        <v>25</v>
      </c>
      <c r="H2408" t="s">
        <v>25</v>
      </c>
      <c r="I2408" t="s">
        <v>25</v>
      </c>
      <c r="J2408">
        <v>1242.5</v>
      </c>
      <c r="K2408" t="s">
        <v>25</v>
      </c>
      <c r="L2408" t="s">
        <v>25</v>
      </c>
      <c r="M2408" t="s">
        <v>25</v>
      </c>
      <c r="N2408" t="s">
        <v>25</v>
      </c>
      <c r="O2408" t="s">
        <v>25</v>
      </c>
    </row>
    <row r="2409" spans="1:15">
      <c r="A2409" t="s">
        <v>198</v>
      </c>
      <c r="C2409">
        <v>2011</v>
      </c>
      <c r="D2409">
        <v>0</v>
      </c>
      <c r="E2409" t="s">
        <v>25</v>
      </c>
      <c r="F2409" t="s">
        <v>25</v>
      </c>
      <c r="G2409" t="s">
        <v>25</v>
      </c>
      <c r="H2409" t="s">
        <v>25</v>
      </c>
      <c r="I2409" t="s">
        <v>25</v>
      </c>
      <c r="J2409">
        <v>0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</row>
    <row r="2410" spans="1:15">
      <c r="A2410" t="s">
        <v>198</v>
      </c>
      <c r="C2410">
        <v>2012</v>
      </c>
      <c r="D2410">
        <v>0</v>
      </c>
      <c r="E2410" t="s">
        <v>25</v>
      </c>
      <c r="F2410" t="s">
        <v>25</v>
      </c>
      <c r="G2410" t="s">
        <v>25</v>
      </c>
      <c r="H2410" t="s">
        <v>25</v>
      </c>
      <c r="I2410" t="s">
        <v>25</v>
      </c>
      <c r="J2410">
        <v>0</v>
      </c>
      <c r="K2410" t="s">
        <v>25</v>
      </c>
      <c r="L2410" t="s">
        <v>25</v>
      </c>
      <c r="M2410" t="s">
        <v>25</v>
      </c>
      <c r="N2410" t="s">
        <v>25</v>
      </c>
      <c r="O2410" t="s">
        <v>25</v>
      </c>
    </row>
    <row r="2411" spans="1:15">
      <c r="A2411" t="s">
        <v>198</v>
      </c>
      <c r="C2411">
        <v>2013</v>
      </c>
      <c r="D2411">
        <v>0</v>
      </c>
      <c r="E2411" t="s">
        <v>25</v>
      </c>
      <c r="F2411" t="s">
        <v>25</v>
      </c>
      <c r="G2411" t="s">
        <v>25</v>
      </c>
      <c r="H2411" t="s">
        <v>25</v>
      </c>
      <c r="I2411" t="s">
        <v>25</v>
      </c>
      <c r="J2411">
        <v>0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</row>
    <row r="2412" spans="1:15">
      <c r="A2412" t="s">
        <v>198</v>
      </c>
      <c r="C2412">
        <v>2014</v>
      </c>
      <c r="D2412">
        <v>0</v>
      </c>
      <c r="E2412" t="s">
        <v>25</v>
      </c>
      <c r="F2412" t="s">
        <v>25</v>
      </c>
      <c r="G2412" t="s">
        <v>25</v>
      </c>
      <c r="H2412" t="s">
        <v>25</v>
      </c>
      <c r="I2412" t="s">
        <v>25</v>
      </c>
      <c r="J2412">
        <v>0</v>
      </c>
      <c r="K2412" t="s">
        <v>25</v>
      </c>
      <c r="L2412" t="s">
        <v>25</v>
      </c>
      <c r="M2412" t="s">
        <v>25</v>
      </c>
      <c r="N2412" t="s">
        <v>25</v>
      </c>
      <c r="O2412" t="s">
        <v>25</v>
      </c>
    </row>
    <row r="2413" spans="1:15">
      <c r="A2413" t="s">
        <v>198</v>
      </c>
      <c r="C2413">
        <v>2015</v>
      </c>
      <c r="D2413">
        <v>0</v>
      </c>
      <c r="E2413" t="s">
        <v>25</v>
      </c>
      <c r="F2413" t="s">
        <v>25</v>
      </c>
      <c r="G2413" t="s">
        <v>25</v>
      </c>
      <c r="H2413" t="s">
        <v>25</v>
      </c>
      <c r="I2413" t="s">
        <v>25</v>
      </c>
      <c r="J2413">
        <v>0</v>
      </c>
      <c r="K2413" t="s">
        <v>25</v>
      </c>
      <c r="L2413" t="s">
        <v>25</v>
      </c>
      <c r="M2413" t="s">
        <v>25</v>
      </c>
      <c r="N2413" t="s">
        <v>25</v>
      </c>
      <c r="O2413" t="s">
        <v>25</v>
      </c>
    </row>
    <row r="2414" spans="1:15">
      <c r="A2414" t="s">
        <v>198</v>
      </c>
      <c r="C2414">
        <v>2016</v>
      </c>
      <c r="D2414">
        <v>0</v>
      </c>
      <c r="E2414" t="s">
        <v>25</v>
      </c>
      <c r="F2414" t="s">
        <v>25</v>
      </c>
      <c r="G2414" t="s">
        <v>25</v>
      </c>
      <c r="H2414" t="s">
        <v>25</v>
      </c>
      <c r="I2414" t="s">
        <v>25</v>
      </c>
      <c r="J2414">
        <v>0</v>
      </c>
      <c r="K2414" t="s">
        <v>25</v>
      </c>
      <c r="L2414" t="s">
        <v>25</v>
      </c>
      <c r="M2414" t="s">
        <v>25</v>
      </c>
      <c r="N2414" t="s">
        <v>25</v>
      </c>
      <c r="O2414" t="s">
        <v>25</v>
      </c>
    </row>
    <row r="2415" spans="1:15">
      <c r="A2415" t="s">
        <v>198</v>
      </c>
      <c r="C2415">
        <v>2017</v>
      </c>
      <c r="D2415">
        <v>0</v>
      </c>
      <c r="E2415" t="s">
        <v>25</v>
      </c>
      <c r="F2415" t="s">
        <v>25</v>
      </c>
      <c r="G2415" t="s">
        <v>25</v>
      </c>
      <c r="H2415" t="s">
        <v>25</v>
      </c>
      <c r="I2415" t="s">
        <v>25</v>
      </c>
      <c r="J2415">
        <v>0</v>
      </c>
      <c r="K2415" t="s">
        <v>25</v>
      </c>
      <c r="L2415" t="s">
        <v>25</v>
      </c>
      <c r="M2415" t="s">
        <v>25</v>
      </c>
      <c r="N2415" t="s">
        <v>25</v>
      </c>
      <c r="O2415" t="s">
        <v>25</v>
      </c>
    </row>
    <row r="2416" spans="1:15">
      <c r="A2416" t="s">
        <v>198</v>
      </c>
      <c r="C2416">
        <v>2018</v>
      </c>
      <c r="D2416">
        <v>0</v>
      </c>
      <c r="E2416" t="s">
        <v>25</v>
      </c>
      <c r="F2416" t="s">
        <v>25</v>
      </c>
      <c r="G2416" t="s">
        <v>25</v>
      </c>
      <c r="H2416" t="s">
        <v>25</v>
      </c>
      <c r="I2416" t="s">
        <v>25</v>
      </c>
      <c r="J2416">
        <v>0</v>
      </c>
      <c r="K2416" t="s">
        <v>25</v>
      </c>
      <c r="L2416" t="s">
        <v>25</v>
      </c>
      <c r="M2416" t="s">
        <v>25</v>
      </c>
      <c r="N2416" t="s">
        <v>25</v>
      </c>
      <c r="O2416">
        <v>16</v>
      </c>
    </row>
    <row r="2417" spans="1:15">
      <c r="A2417" t="s">
        <v>198</v>
      </c>
      <c r="C2417">
        <v>2019</v>
      </c>
      <c r="D2417">
        <v>0</v>
      </c>
      <c r="E2417" t="s">
        <v>25</v>
      </c>
      <c r="F2417" t="s">
        <v>25</v>
      </c>
      <c r="G2417" t="s">
        <v>25</v>
      </c>
      <c r="H2417" t="s">
        <v>25</v>
      </c>
      <c r="I2417" t="s">
        <v>25</v>
      </c>
      <c r="J2417">
        <v>0</v>
      </c>
      <c r="K2417" t="s">
        <v>25</v>
      </c>
      <c r="L2417" t="s">
        <v>25</v>
      </c>
      <c r="M2417" t="s">
        <v>25</v>
      </c>
      <c r="N2417" t="s">
        <v>25</v>
      </c>
      <c r="O2417">
        <v>22</v>
      </c>
    </row>
    <row r="2418" spans="1:15">
      <c r="A2418" t="s">
        <v>198</v>
      </c>
      <c r="C2418">
        <v>2020</v>
      </c>
      <c r="D2418">
        <v>0</v>
      </c>
      <c r="E2418" t="s">
        <v>25</v>
      </c>
      <c r="F2418" t="s">
        <v>25</v>
      </c>
      <c r="G2418" t="s">
        <v>25</v>
      </c>
      <c r="H2418" t="s">
        <v>25</v>
      </c>
      <c r="I2418" t="s">
        <v>25</v>
      </c>
      <c r="J2418">
        <v>0</v>
      </c>
      <c r="K2418" t="s">
        <v>25</v>
      </c>
      <c r="L2418" t="s">
        <v>25</v>
      </c>
      <c r="M2418" t="s">
        <v>25</v>
      </c>
      <c r="N2418" t="s">
        <v>25</v>
      </c>
      <c r="O2418">
        <v>56</v>
      </c>
    </row>
    <row r="2419" spans="1:15">
      <c r="A2419" t="s">
        <v>55</v>
      </c>
      <c r="B2419" t="s">
        <v>219</v>
      </c>
      <c r="C2419">
        <v>1960</v>
      </c>
      <c r="D2419">
        <v>0</v>
      </c>
      <c r="E2419" t="s">
        <v>25</v>
      </c>
      <c r="F2419" t="s">
        <v>25</v>
      </c>
      <c r="G2419" t="s">
        <v>25</v>
      </c>
      <c r="H2419" t="s">
        <v>25</v>
      </c>
      <c r="I2419" t="s">
        <v>25</v>
      </c>
      <c r="J2419" t="s">
        <v>25</v>
      </c>
      <c r="K2419" t="s">
        <v>25</v>
      </c>
      <c r="L2419" t="s">
        <v>25</v>
      </c>
      <c r="M2419">
        <v>0</v>
      </c>
      <c r="N2419" t="s">
        <v>25</v>
      </c>
      <c r="O2419" t="s">
        <v>25</v>
      </c>
    </row>
    <row r="2420" spans="1:15">
      <c r="A2420" t="s">
        <v>55</v>
      </c>
      <c r="B2420" t="s">
        <v>219</v>
      </c>
      <c r="C2420">
        <v>1961</v>
      </c>
      <c r="D2420">
        <v>0</v>
      </c>
      <c r="E2420" t="s">
        <v>25</v>
      </c>
      <c r="F2420" t="s">
        <v>25</v>
      </c>
      <c r="G2420" t="s">
        <v>25</v>
      </c>
      <c r="H2420" t="s">
        <v>25</v>
      </c>
      <c r="I2420" t="s">
        <v>25</v>
      </c>
      <c r="J2420" t="s">
        <v>25</v>
      </c>
      <c r="K2420" t="s">
        <v>25</v>
      </c>
      <c r="L2420" t="s">
        <v>25</v>
      </c>
      <c r="M2420">
        <v>0</v>
      </c>
      <c r="N2420" t="s">
        <v>25</v>
      </c>
      <c r="O2420" t="s">
        <v>25</v>
      </c>
    </row>
    <row r="2421" spans="1:15">
      <c r="A2421" t="s">
        <v>55</v>
      </c>
      <c r="B2421" t="s">
        <v>219</v>
      </c>
      <c r="C2421">
        <v>1962</v>
      </c>
      <c r="D2421">
        <v>0</v>
      </c>
      <c r="E2421" t="s">
        <v>25</v>
      </c>
      <c r="F2421" t="s">
        <v>25</v>
      </c>
      <c r="G2421" t="s">
        <v>25</v>
      </c>
      <c r="H2421" t="s">
        <v>25</v>
      </c>
      <c r="I2421" t="s">
        <v>25</v>
      </c>
      <c r="J2421" t="s">
        <v>25</v>
      </c>
      <c r="K2421" t="s">
        <v>25</v>
      </c>
      <c r="L2421" t="s">
        <v>25</v>
      </c>
      <c r="M2421">
        <v>0</v>
      </c>
      <c r="N2421" t="s">
        <v>25</v>
      </c>
      <c r="O2421" t="s">
        <v>25</v>
      </c>
    </row>
    <row r="2422" spans="1:15">
      <c r="A2422" t="s">
        <v>55</v>
      </c>
      <c r="B2422" t="s">
        <v>219</v>
      </c>
      <c r="C2422">
        <v>1963</v>
      </c>
      <c r="D2422">
        <v>0</v>
      </c>
      <c r="E2422" t="s">
        <v>25</v>
      </c>
      <c r="F2422" t="s">
        <v>25</v>
      </c>
      <c r="G2422" t="s">
        <v>25</v>
      </c>
      <c r="H2422" t="s">
        <v>25</v>
      </c>
      <c r="I2422" t="s">
        <v>25</v>
      </c>
      <c r="J2422" t="s">
        <v>25</v>
      </c>
      <c r="K2422" t="s">
        <v>25</v>
      </c>
      <c r="L2422" t="s">
        <v>25</v>
      </c>
      <c r="M2422">
        <v>0</v>
      </c>
      <c r="N2422" t="s">
        <v>25</v>
      </c>
      <c r="O2422" t="s">
        <v>25</v>
      </c>
    </row>
    <row r="2423" spans="1:15">
      <c r="A2423" t="s">
        <v>55</v>
      </c>
      <c r="B2423" t="s">
        <v>219</v>
      </c>
      <c r="C2423">
        <v>1964</v>
      </c>
      <c r="D2423">
        <v>0</v>
      </c>
      <c r="E2423" t="s">
        <v>25</v>
      </c>
      <c r="F2423" t="s">
        <v>25</v>
      </c>
      <c r="G2423" t="s">
        <v>25</v>
      </c>
      <c r="H2423" t="s">
        <v>25</v>
      </c>
      <c r="I2423" t="s">
        <v>25</v>
      </c>
      <c r="J2423" t="s">
        <v>25</v>
      </c>
      <c r="K2423" t="s">
        <v>25</v>
      </c>
      <c r="L2423" t="s">
        <v>25</v>
      </c>
      <c r="M2423">
        <v>0</v>
      </c>
      <c r="N2423" t="s">
        <v>25</v>
      </c>
      <c r="O2423" t="s">
        <v>25</v>
      </c>
    </row>
    <row r="2424" spans="1:15">
      <c r="A2424" t="s">
        <v>55</v>
      </c>
      <c r="B2424" t="s">
        <v>219</v>
      </c>
      <c r="C2424">
        <v>1965</v>
      </c>
      <c r="D2424">
        <v>0</v>
      </c>
      <c r="E2424" t="s">
        <v>25</v>
      </c>
      <c r="F2424" t="s">
        <v>25</v>
      </c>
      <c r="G2424" t="s">
        <v>25</v>
      </c>
      <c r="H2424" t="s">
        <v>25</v>
      </c>
      <c r="I2424" t="s">
        <v>25</v>
      </c>
      <c r="J2424" t="s">
        <v>25</v>
      </c>
      <c r="K2424" t="s">
        <v>25</v>
      </c>
      <c r="L2424" t="s">
        <v>25</v>
      </c>
      <c r="M2424">
        <v>0</v>
      </c>
      <c r="N2424" t="s">
        <v>25</v>
      </c>
      <c r="O2424" t="s">
        <v>25</v>
      </c>
    </row>
    <row r="2425" spans="1:15">
      <c r="A2425" t="s">
        <v>55</v>
      </c>
      <c r="B2425" t="s">
        <v>219</v>
      </c>
      <c r="C2425">
        <v>1966</v>
      </c>
      <c r="D2425">
        <v>0</v>
      </c>
      <c r="E2425" t="s">
        <v>25</v>
      </c>
      <c r="F2425" t="s">
        <v>25</v>
      </c>
      <c r="G2425" t="s">
        <v>25</v>
      </c>
      <c r="H2425" t="s">
        <v>25</v>
      </c>
      <c r="I2425" t="s">
        <v>25</v>
      </c>
      <c r="J2425" t="s">
        <v>25</v>
      </c>
      <c r="K2425" t="s">
        <v>25</v>
      </c>
      <c r="L2425" t="s">
        <v>25</v>
      </c>
      <c r="M2425">
        <v>0</v>
      </c>
      <c r="N2425" t="s">
        <v>25</v>
      </c>
      <c r="O2425" t="s">
        <v>25</v>
      </c>
    </row>
    <row r="2426" spans="1:15">
      <c r="A2426" t="s">
        <v>55</v>
      </c>
      <c r="B2426" t="s">
        <v>219</v>
      </c>
      <c r="C2426">
        <v>1967</v>
      </c>
      <c r="D2426">
        <v>0</v>
      </c>
      <c r="E2426" t="s">
        <v>25</v>
      </c>
      <c r="F2426" t="s">
        <v>25</v>
      </c>
      <c r="G2426" t="s">
        <v>25</v>
      </c>
      <c r="H2426" t="s">
        <v>25</v>
      </c>
      <c r="I2426" t="s">
        <v>25</v>
      </c>
      <c r="J2426" t="s">
        <v>25</v>
      </c>
      <c r="K2426" t="s">
        <v>25</v>
      </c>
      <c r="L2426" t="s">
        <v>25</v>
      </c>
      <c r="M2426">
        <v>0</v>
      </c>
      <c r="N2426" t="s">
        <v>25</v>
      </c>
      <c r="O2426" t="s">
        <v>25</v>
      </c>
    </row>
    <row r="2427" spans="1:15">
      <c r="A2427" t="s">
        <v>55</v>
      </c>
      <c r="B2427" t="s">
        <v>219</v>
      </c>
      <c r="C2427">
        <v>1968</v>
      </c>
      <c r="D2427">
        <v>0</v>
      </c>
      <c r="E2427" t="s">
        <v>25</v>
      </c>
      <c r="F2427" t="s">
        <v>25</v>
      </c>
      <c r="G2427" t="s">
        <v>25</v>
      </c>
      <c r="H2427" t="s">
        <v>25</v>
      </c>
      <c r="I2427" t="s">
        <v>25</v>
      </c>
      <c r="J2427" t="s">
        <v>25</v>
      </c>
      <c r="K2427" t="s">
        <v>25</v>
      </c>
      <c r="L2427" t="s">
        <v>25</v>
      </c>
      <c r="M2427">
        <v>0</v>
      </c>
      <c r="N2427" t="s">
        <v>25</v>
      </c>
      <c r="O2427" t="s">
        <v>25</v>
      </c>
    </row>
    <row r="2428" spans="1:15">
      <c r="A2428" t="s">
        <v>55</v>
      </c>
      <c r="B2428" t="s">
        <v>219</v>
      </c>
      <c r="C2428">
        <v>1969</v>
      </c>
      <c r="D2428">
        <v>0</v>
      </c>
      <c r="E2428" t="s">
        <v>25</v>
      </c>
      <c r="F2428" t="s">
        <v>25</v>
      </c>
      <c r="G2428" t="s">
        <v>25</v>
      </c>
      <c r="H2428" t="s">
        <v>25</v>
      </c>
      <c r="I2428" t="s">
        <v>25</v>
      </c>
      <c r="J2428" t="s">
        <v>25</v>
      </c>
      <c r="K2428" t="s">
        <v>25</v>
      </c>
      <c r="L2428" t="s">
        <v>25</v>
      </c>
      <c r="M2428">
        <v>0</v>
      </c>
      <c r="N2428" t="s">
        <v>25</v>
      </c>
      <c r="O2428" t="s">
        <v>25</v>
      </c>
    </row>
    <row r="2429" spans="1:15">
      <c r="A2429" t="s">
        <v>55</v>
      </c>
      <c r="B2429" t="s">
        <v>219</v>
      </c>
      <c r="C2429">
        <v>1970</v>
      </c>
      <c r="D2429">
        <v>0</v>
      </c>
      <c r="E2429" t="s">
        <v>25</v>
      </c>
      <c r="F2429" t="s">
        <v>25</v>
      </c>
      <c r="G2429" t="s">
        <v>25</v>
      </c>
      <c r="H2429" t="s">
        <v>25</v>
      </c>
      <c r="I2429" t="s">
        <v>25</v>
      </c>
      <c r="J2429" t="s">
        <v>25</v>
      </c>
      <c r="K2429" t="s">
        <v>25</v>
      </c>
      <c r="L2429" t="s">
        <v>25</v>
      </c>
      <c r="M2429">
        <v>0</v>
      </c>
      <c r="N2429" t="s">
        <v>25</v>
      </c>
      <c r="O2429" t="s">
        <v>25</v>
      </c>
    </row>
    <row r="2430" spans="1:15">
      <c r="A2430" t="s">
        <v>55</v>
      </c>
      <c r="B2430" t="s">
        <v>219</v>
      </c>
      <c r="C2430">
        <v>1971</v>
      </c>
      <c r="D2430">
        <v>0</v>
      </c>
      <c r="E2430" t="s">
        <v>25</v>
      </c>
      <c r="F2430" t="s">
        <v>25</v>
      </c>
      <c r="G2430" t="s">
        <v>25</v>
      </c>
      <c r="H2430" t="s">
        <v>25</v>
      </c>
      <c r="I2430" t="s">
        <v>25</v>
      </c>
      <c r="J2430" t="s">
        <v>25</v>
      </c>
      <c r="K2430" t="s">
        <v>25</v>
      </c>
      <c r="L2430" t="s">
        <v>25</v>
      </c>
      <c r="M2430">
        <v>0</v>
      </c>
      <c r="N2430" t="s">
        <v>25</v>
      </c>
      <c r="O2430" t="s">
        <v>25</v>
      </c>
    </row>
    <row r="2431" spans="1:15">
      <c r="A2431" t="s">
        <v>55</v>
      </c>
      <c r="B2431" t="s">
        <v>219</v>
      </c>
      <c r="C2431">
        <v>1972</v>
      </c>
      <c r="D2431">
        <v>0</v>
      </c>
      <c r="E2431" t="s">
        <v>25</v>
      </c>
      <c r="F2431" t="s">
        <v>25</v>
      </c>
      <c r="G2431" t="s">
        <v>25</v>
      </c>
      <c r="H2431" t="s">
        <v>25</v>
      </c>
      <c r="I2431" t="s">
        <v>25</v>
      </c>
      <c r="J2431" t="s">
        <v>25</v>
      </c>
      <c r="K2431" t="s">
        <v>25</v>
      </c>
      <c r="L2431" t="s">
        <v>25</v>
      </c>
      <c r="M2431">
        <v>0</v>
      </c>
      <c r="N2431" t="s">
        <v>25</v>
      </c>
      <c r="O2431" t="s">
        <v>25</v>
      </c>
    </row>
    <row r="2432" spans="1:15">
      <c r="A2432" t="s">
        <v>55</v>
      </c>
      <c r="B2432" t="s">
        <v>219</v>
      </c>
      <c r="C2432">
        <v>1973</v>
      </c>
      <c r="D2432">
        <v>0</v>
      </c>
      <c r="E2432" t="s">
        <v>25</v>
      </c>
      <c r="F2432" t="s">
        <v>25</v>
      </c>
      <c r="G2432" t="s">
        <v>25</v>
      </c>
      <c r="H2432" t="s">
        <v>25</v>
      </c>
      <c r="I2432" t="s">
        <v>25</v>
      </c>
      <c r="J2432" t="s">
        <v>25</v>
      </c>
      <c r="K2432" t="s">
        <v>25</v>
      </c>
      <c r="L2432" t="s">
        <v>25</v>
      </c>
      <c r="M2432">
        <v>0</v>
      </c>
      <c r="N2432" t="s">
        <v>25</v>
      </c>
      <c r="O2432" t="s">
        <v>25</v>
      </c>
    </row>
    <row r="2433" spans="1:15">
      <c r="A2433" t="s">
        <v>55</v>
      </c>
      <c r="B2433" t="s">
        <v>219</v>
      </c>
      <c r="C2433">
        <v>1974</v>
      </c>
      <c r="D2433">
        <v>0</v>
      </c>
      <c r="E2433" t="s">
        <v>25</v>
      </c>
      <c r="F2433" t="s">
        <v>25</v>
      </c>
      <c r="G2433" t="s">
        <v>25</v>
      </c>
      <c r="H2433" t="s">
        <v>25</v>
      </c>
      <c r="I2433" t="s">
        <v>25</v>
      </c>
      <c r="J2433" t="s">
        <v>25</v>
      </c>
      <c r="K2433" t="s">
        <v>25</v>
      </c>
      <c r="L2433" t="s">
        <v>25</v>
      </c>
      <c r="M2433">
        <v>0</v>
      </c>
      <c r="N2433" t="s">
        <v>25</v>
      </c>
      <c r="O2433" t="s">
        <v>25</v>
      </c>
    </row>
    <row r="2434" spans="1:15">
      <c r="A2434" t="s">
        <v>55</v>
      </c>
      <c r="B2434" t="s">
        <v>219</v>
      </c>
      <c r="C2434">
        <v>1975</v>
      </c>
      <c r="D2434">
        <v>0</v>
      </c>
      <c r="E2434" t="s">
        <v>25</v>
      </c>
      <c r="F2434" t="s">
        <v>25</v>
      </c>
      <c r="G2434" t="s">
        <v>25</v>
      </c>
      <c r="H2434" t="s">
        <v>25</v>
      </c>
      <c r="I2434" t="s">
        <v>25</v>
      </c>
      <c r="J2434" t="s">
        <v>25</v>
      </c>
      <c r="K2434" t="s">
        <v>25</v>
      </c>
      <c r="L2434" t="s">
        <v>25</v>
      </c>
      <c r="M2434">
        <v>0</v>
      </c>
      <c r="N2434" t="s">
        <v>25</v>
      </c>
      <c r="O2434" t="s">
        <v>25</v>
      </c>
    </row>
    <row r="2435" spans="1:15">
      <c r="A2435" t="s">
        <v>55</v>
      </c>
      <c r="B2435" t="s">
        <v>219</v>
      </c>
      <c r="C2435">
        <v>1976</v>
      </c>
      <c r="D2435">
        <v>0</v>
      </c>
      <c r="E2435" t="s">
        <v>25</v>
      </c>
      <c r="F2435" t="s">
        <v>25</v>
      </c>
      <c r="G2435" t="s">
        <v>25</v>
      </c>
      <c r="H2435" t="s">
        <v>25</v>
      </c>
      <c r="I2435" t="s">
        <v>25</v>
      </c>
      <c r="J2435" t="s">
        <v>25</v>
      </c>
      <c r="K2435" t="s">
        <v>25</v>
      </c>
      <c r="L2435" t="s">
        <v>25</v>
      </c>
      <c r="M2435">
        <v>0</v>
      </c>
      <c r="N2435" t="s">
        <v>25</v>
      </c>
      <c r="O2435" t="s">
        <v>25</v>
      </c>
    </row>
    <row r="2436" spans="1:15">
      <c r="A2436" t="s">
        <v>55</v>
      </c>
      <c r="B2436" t="s">
        <v>219</v>
      </c>
      <c r="C2436">
        <v>1977</v>
      </c>
      <c r="D2436">
        <v>0</v>
      </c>
      <c r="E2436" t="s">
        <v>25</v>
      </c>
      <c r="F2436" t="s">
        <v>25</v>
      </c>
      <c r="G2436" t="s">
        <v>25</v>
      </c>
      <c r="H2436" t="s">
        <v>25</v>
      </c>
      <c r="I2436" t="s">
        <v>25</v>
      </c>
      <c r="J2436" t="s">
        <v>25</v>
      </c>
      <c r="K2436" t="s">
        <v>25</v>
      </c>
      <c r="L2436" t="s">
        <v>25</v>
      </c>
      <c r="M2436">
        <v>0</v>
      </c>
      <c r="N2436" t="s">
        <v>25</v>
      </c>
      <c r="O2436" t="s">
        <v>25</v>
      </c>
    </row>
    <row r="2437" spans="1:15">
      <c r="A2437" t="s">
        <v>55</v>
      </c>
      <c r="B2437" t="s">
        <v>219</v>
      </c>
      <c r="C2437">
        <v>1978</v>
      </c>
      <c r="D2437">
        <v>0</v>
      </c>
      <c r="E2437" t="s">
        <v>25</v>
      </c>
      <c r="F2437" t="s">
        <v>25</v>
      </c>
      <c r="G2437" t="s">
        <v>25</v>
      </c>
      <c r="H2437" t="s">
        <v>25</v>
      </c>
      <c r="I2437" t="s">
        <v>25</v>
      </c>
      <c r="J2437" t="s">
        <v>25</v>
      </c>
      <c r="K2437" t="s">
        <v>25</v>
      </c>
      <c r="L2437" t="s">
        <v>25</v>
      </c>
      <c r="M2437">
        <v>0</v>
      </c>
      <c r="N2437" t="s">
        <v>25</v>
      </c>
      <c r="O2437" t="s">
        <v>25</v>
      </c>
    </row>
    <row r="2438" spans="1:15">
      <c r="A2438" t="s">
        <v>55</v>
      </c>
      <c r="B2438" t="s">
        <v>219</v>
      </c>
      <c r="C2438">
        <v>1979</v>
      </c>
      <c r="D2438">
        <v>0</v>
      </c>
      <c r="E2438" t="s">
        <v>25</v>
      </c>
      <c r="F2438" t="s">
        <v>25</v>
      </c>
      <c r="G2438" t="s">
        <v>25</v>
      </c>
      <c r="H2438" t="s">
        <v>25</v>
      </c>
      <c r="I2438" t="s">
        <v>25</v>
      </c>
      <c r="J2438" t="s">
        <v>25</v>
      </c>
      <c r="K2438" t="s">
        <v>25</v>
      </c>
      <c r="L2438" t="s">
        <v>25</v>
      </c>
      <c r="M2438">
        <v>0</v>
      </c>
      <c r="N2438" t="s">
        <v>25</v>
      </c>
      <c r="O2438" t="s">
        <v>25</v>
      </c>
    </row>
    <row r="2439" spans="1:15">
      <c r="A2439" t="s">
        <v>55</v>
      </c>
      <c r="B2439" t="s">
        <v>219</v>
      </c>
      <c r="C2439">
        <v>1980</v>
      </c>
      <c r="D2439">
        <v>0</v>
      </c>
      <c r="E2439" t="s">
        <v>25</v>
      </c>
      <c r="F2439" t="s">
        <v>25</v>
      </c>
      <c r="G2439" t="s">
        <v>25</v>
      </c>
      <c r="H2439" t="s">
        <v>25</v>
      </c>
      <c r="I2439" t="s">
        <v>25</v>
      </c>
      <c r="J2439" t="s">
        <v>25</v>
      </c>
      <c r="K2439" t="s">
        <v>25</v>
      </c>
      <c r="L2439" t="s">
        <v>25</v>
      </c>
      <c r="M2439">
        <v>0</v>
      </c>
      <c r="N2439" t="s">
        <v>25</v>
      </c>
      <c r="O2439" t="s">
        <v>25</v>
      </c>
    </row>
    <row r="2440" spans="1:15">
      <c r="A2440" t="s">
        <v>55</v>
      </c>
      <c r="B2440" t="s">
        <v>219</v>
      </c>
      <c r="C2440">
        <v>1981</v>
      </c>
      <c r="D2440">
        <v>0</v>
      </c>
      <c r="E2440" t="s">
        <v>25</v>
      </c>
      <c r="F2440" t="s">
        <v>25</v>
      </c>
      <c r="G2440" t="s">
        <v>25</v>
      </c>
      <c r="H2440" t="s">
        <v>25</v>
      </c>
      <c r="I2440" t="s">
        <v>25</v>
      </c>
      <c r="J2440" t="s">
        <v>25</v>
      </c>
      <c r="K2440" t="s">
        <v>25</v>
      </c>
      <c r="L2440" t="s">
        <v>25</v>
      </c>
      <c r="M2440">
        <v>0</v>
      </c>
      <c r="N2440" t="s">
        <v>25</v>
      </c>
      <c r="O2440" t="s">
        <v>25</v>
      </c>
    </row>
    <row r="2441" spans="1:15">
      <c r="A2441" t="s">
        <v>55</v>
      </c>
      <c r="B2441" t="s">
        <v>219</v>
      </c>
      <c r="C2441">
        <v>1982</v>
      </c>
      <c r="D2441">
        <v>0</v>
      </c>
      <c r="E2441" t="s">
        <v>25</v>
      </c>
      <c r="F2441" t="s">
        <v>25</v>
      </c>
      <c r="G2441" t="s">
        <v>25</v>
      </c>
      <c r="H2441" t="s">
        <v>25</v>
      </c>
      <c r="I2441" t="s">
        <v>25</v>
      </c>
      <c r="J2441" t="s">
        <v>25</v>
      </c>
      <c r="K2441" t="s">
        <v>25</v>
      </c>
      <c r="L2441" t="s">
        <v>25</v>
      </c>
      <c r="M2441">
        <v>0</v>
      </c>
      <c r="N2441" t="s">
        <v>25</v>
      </c>
      <c r="O2441" t="s">
        <v>25</v>
      </c>
    </row>
    <row r="2442" spans="1:15">
      <c r="A2442" t="s">
        <v>55</v>
      </c>
      <c r="B2442" t="s">
        <v>219</v>
      </c>
      <c r="C2442">
        <v>1983</v>
      </c>
      <c r="D2442">
        <v>0</v>
      </c>
      <c r="E2442" t="s">
        <v>25</v>
      </c>
      <c r="F2442" t="s">
        <v>25</v>
      </c>
      <c r="G2442" t="s">
        <v>25</v>
      </c>
      <c r="H2442" t="s">
        <v>25</v>
      </c>
      <c r="I2442" t="s">
        <v>25</v>
      </c>
      <c r="J2442" t="s">
        <v>25</v>
      </c>
      <c r="K2442" t="s">
        <v>25</v>
      </c>
      <c r="L2442" t="s">
        <v>25</v>
      </c>
      <c r="M2442">
        <v>0</v>
      </c>
      <c r="N2442" t="s">
        <v>25</v>
      </c>
      <c r="O2442" t="s">
        <v>25</v>
      </c>
    </row>
    <row r="2443" spans="1:15">
      <c r="A2443" t="s">
        <v>55</v>
      </c>
      <c r="B2443" t="s">
        <v>219</v>
      </c>
      <c r="C2443">
        <v>1984</v>
      </c>
      <c r="D2443">
        <v>0</v>
      </c>
      <c r="E2443" t="s">
        <v>25</v>
      </c>
      <c r="F2443" t="s">
        <v>25</v>
      </c>
      <c r="G2443" t="s">
        <v>25</v>
      </c>
      <c r="H2443" t="s">
        <v>25</v>
      </c>
      <c r="I2443" t="s">
        <v>25</v>
      </c>
      <c r="J2443" t="s">
        <v>25</v>
      </c>
      <c r="K2443" t="s">
        <v>25</v>
      </c>
      <c r="L2443" t="s">
        <v>25</v>
      </c>
      <c r="M2443">
        <v>0</v>
      </c>
      <c r="N2443" t="s">
        <v>25</v>
      </c>
      <c r="O2443" t="s">
        <v>25</v>
      </c>
    </row>
    <row r="2444" spans="1:15">
      <c r="A2444" t="s">
        <v>55</v>
      </c>
      <c r="B2444" t="s">
        <v>219</v>
      </c>
      <c r="C2444">
        <v>1985</v>
      </c>
      <c r="D2444">
        <v>0</v>
      </c>
      <c r="E2444" t="s">
        <v>25</v>
      </c>
      <c r="F2444" t="s">
        <v>25</v>
      </c>
      <c r="G2444" t="s">
        <v>25</v>
      </c>
      <c r="H2444" t="s">
        <v>25</v>
      </c>
      <c r="I2444" t="s">
        <v>25</v>
      </c>
      <c r="J2444" t="s">
        <v>25</v>
      </c>
      <c r="K2444" t="s">
        <v>25</v>
      </c>
      <c r="L2444" t="s">
        <v>25</v>
      </c>
      <c r="M2444">
        <v>0</v>
      </c>
      <c r="N2444" t="s">
        <v>25</v>
      </c>
      <c r="O2444" t="s">
        <v>25</v>
      </c>
    </row>
    <row r="2445" spans="1:15">
      <c r="A2445" t="s">
        <v>55</v>
      </c>
      <c r="B2445" t="s">
        <v>219</v>
      </c>
      <c r="C2445">
        <v>1986</v>
      </c>
      <c r="D2445">
        <v>0</v>
      </c>
      <c r="E2445" t="s">
        <v>25</v>
      </c>
      <c r="F2445" t="s">
        <v>25</v>
      </c>
      <c r="G2445" t="s">
        <v>25</v>
      </c>
      <c r="H2445" t="s">
        <v>25</v>
      </c>
      <c r="I2445" t="s">
        <v>25</v>
      </c>
      <c r="J2445" t="s">
        <v>25</v>
      </c>
      <c r="K2445" t="s">
        <v>25</v>
      </c>
      <c r="L2445" t="s">
        <v>25</v>
      </c>
      <c r="M2445">
        <v>0</v>
      </c>
      <c r="N2445" t="s">
        <v>25</v>
      </c>
      <c r="O2445" t="s">
        <v>25</v>
      </c>
    </row>
    <row r="2446" spans="1:15">
      <c r="A2446" t="s">
        <v>55</v>
      </c>
      <c r="B2446" t="s">
        <v>219</v>
      </c>
      <c r="C2446">
        <v>1987</v>
      </c>
      <c r="D2446">
        <v>0</v>
      </c>
      <c r="E2446" t="s">
        <v>25</v>
      </c>
      <c r="F2446" t="s">
        <v>25</v>
      </c>
      <c r="G2446" t="s">
        <v>25</v>
      </c>
      <c r="H2446" t="s">
        <v>25</v>
      </c>
      <c r="I2446" t="s">
        <v>25</v>
      </c>
      <c r="J2446" t="s">
        <v>25</v>
      </c>
      <c r="K2446" t="s">
        <v>25</v>
      </c>
      <c r="L2446" t="s">
        <v>25</v>
      </c>
      <c r="M2446">
        <v>0</v>
      </c>
      <c r="N2446" t="s">
        <v>25</v>
      </c>
      <c r="O2446" t="s">
        <v>25</v>
      </c>
    </row>
    <row r="2447" spans="1:15">
      <c r="A2447" t="s">
        <v>55</v>
      </c>
      <c r="B2447" t="s">
        <v>219</v>
      </c>
      <c r="C2447">
        <v>1988</v>
      </c>
      <c r="D2447">
        <v>0</v>
      </c>
      <c r="E2447" t="s">
        <v>25</v>
      </c>
      <c r="F2447" t="s">
        <v>25</v>
      </c>
      <c r="G2447" t="s">
        <v>25</v>
      </c>
      <c r="H2447" t="s">
        <v>25</v>
      </c>
      <c r="I2447" t="s">
        <v>25</v>
      </c>
      <c r="J2447" t="s">
        <v>25</v>
      </c>
      <c r="K2447" t="s">
        <v>25</v>
      </c>
      <c r="L2447" t="s">
        <v>25</v>
      </c>
      <c r="M2447">
        <v>0</v>
      </c>
      <c r="N2447" t="s">
        <v>25</v>
      </c>
      <c r="O2447" t="s">
        <v>25</v>
      </c>
    </row>
    <row r="2448" spans="1:15">
      <c r="A2448" t="s">
        <v>55</v>
      </c>
      <c r="B2448" t="s">
        <v>219</v>
      </c>
      <c r="C2448">
        <v>1989</v>
      </c>
      <c r="D2448">
        <v>0</v>
      </c>
      <c r="E2448" t="s">
        <v>25</v>
      </c>
      <c r="F2448" t="s">
        <v>25</v>
      </c>
      <c r="G2448" t="s">
        <v>25</v>
      </c>
      <c r="H2448" t="s">
        <v>25</v>
      </c>
      <c r="I2448" t="s">
        <v>25</v>
      </c>
      <c r="J2448" t="s">
        <v>25</v>
      </c>
      <c r="K2448" t="s">
        <v>25</v>
      </c>
      <c r="L2448" t="s">
        <v>25</v>
      </c>
      <c r="M2448">
        <v>0</v>
      </c>
      <c r="N2448" t="s">
        <v>25</v>
      </c>
      <c r="O2448" t="s">
        <v>25</v>
      </c>
    </row>
    <row r="2449" spans="1:15">
      <c r="A2449" t="s">
        <v>55</v>
      </c>
      <c r="B2449" t="s">
        <v>219</v>
      </c>
      <c r="C2449">
        <v>1990</v>
      </c>
      <c r="D2449">
        <v>0</v>
      </c>
      <c r="E2449" t="s">
        <v>25</v>
      </c>
      <c r="F2449" t="s">
        <v>25</v>
      </c>
      <c r="G2449" t="s">
        <v>25</v>
      </c>
      <c r="H2449" t="s">
        <v>25</v>
      </c>
      <c r="I2449" t="s">
        <v>25</v>
      </c>
      <c r="J2449" t="s">
        <v>25</v>
      </c>
      <c r="K2449" t="s">
        <v>25</v>
      </c>
      <c r="L2449" t="s">
        <v>25</v>
      </c>
      <c r="M2449">
        <v>0</v>
      </c>
      <c r="N2449" t="s">
        <v>25</v>
      </c>
      <c r="O2449" t="s">
        <v>25</v>
      </c>
    </row>
    <row r="2450" spans="1:15">
      <c r="A2450" t="s">
        <v>55</v>
      </c>
      <c r="B2450" t="s">
        <v>219</v>
      </c>
      <c r="C2450">
        <v>1991</v>
      </c>
      <c r="D2450">
        <v>0</v>
      </c>
      <c r="E2450" t="s">
        <v>25</v>
      </c>
      <c r="F2450" t="s">
        <v>25</v>
      </c>
      <c r="G2450" t="s">
        <v>25</v>
      </c>
      <c r="H2450" t="s">
        <v>25</v>
      </c>
      <c r="I2450" t="s">
        <v>25</v>
      </c>
      <c r="J2450" t="s">
        <v>25</v>
      </c>
      <c r="K2450" t="s">
        <v>25</v>
      </c>
      <c r="L2450" t="s">
        <v>25</v>
      </c>
      <c r="M2450">
        <v>0</v>
      </c>
      <c r="N2450" t="s">
        <v>25</v>
      </c>
      <c r="O2450" t="s">
        <v>25</v>
      </c>
    </row>
    <row r="2451" spans="1:15">
      <c r="A2451" t="s">
        <v>55</v>
      </c>
      <c r="B2451" t="s">
        <v>219</v>
      </c>
      <c r="C2451">
        <v>1992</v>
      </c>
      <c r="D2451">
        <v>0</v>
      </c>
      <c r="E2451" t="s">
        <v>25</v>
      </c>
      <c r="F2451" t="s">
        <v>25</v>
      </c>
      <c r="G2451" t="s">
        <v>25</v>
      </c>
      <c r="H2451" t="s">
        <v>25</v>
      </c>
      <c r="I2451" t="s">
        <v>25</v>
      </c>
      <c r="J2451" t="s">
        <v>25</v>
      </c>
      <c r="K2451" t="s">
        <v>25</v>
      </c>
      <c r="L2451" t="s">
        <v>25</v>
      </c>
      <c r="M2451">
        <v>0</v>
      </c>
      <c r="N2451" t="s">
        <v>25</v>
      </c>
      <c r="O2451" t="s">
        <v>25</v>
      </c>
    </row>
    <row r="2452" spans="1:15">
      <c r="A2452" t="s">
        <v>55</v>
      </c>
      <c r="B2452" t="s">
        <v>219</v>
      </c>
      <c r="C2452">
        <v>1993</v>
      </c>
      <c r="D2452">
        <v>0</v>
      </c>
      <c r="E2452" t="s">
        <v>25</v>
      </c>
      <c r="F2452" t="s">
        <v>25</v>
      </c>
      <c r="G2452" t="s">
        <v>25</v>
      </c>
      <c r="H2452" t="s">
        <v>25</v>
      </c>
      <c r="I2452" t="s">
        <v>25</v>
      </c>
      <c r="J2452" t="s">
        <v>25</v>
      </c>
      <c r="K2452" t="s">
        <v>25</v>
      </c>
      <c r="L2452" t="s">
        <v>25</v>
      </c>
      <c r="M2452">
        <v>0</v>
      </c>
      <c r="N2452" t="s">
        <v>25</v>
      </c>
      <c r="O2452" t="s">
        <v>25</v>
      </c>
    </row>
    <row r="2453" spans="1:15">
      <c r="A2453" t="s">
        <v>55</v>
      </c>
      <c r="B2453" t="s">
        <v>219</v>
      </c>
      <c r="C2453">
        <v>1994</v>
      </c>
      <c r="D2453">
        <v>0</v>
      </c>
      <c r="E2453" t="s">
        <v>25</v>
      </c>
      <c r="F2453" t="s">
        <v>25</v>
      </c>
      <c r="G2453" t="s">
        <v>25</v>
      </c>
      <c r="H2453" t="s">
        <v>25</v>
      </c>
      <c r="I2453" t="s">
        <v>25</v>
      </c>
      <c r="J2453" t="s">
        <v>25</v>
      </c>
      <c r="K2453" t="s">
        <v>25</v>
      </c>
      <c r="L2453" t="s">
        <v>25</v>
      </c>
      <c r="M2453">
        <v>0</v>
      </c>
      <c r="N2453" t="s">
        <v>25</v>
      </c>
      <c r="O2453" t="s">
        <v>25</v>
      </c>
    </row>
    <row r="2454" spans="1:15">
      <c r="A2454" t="s">
        <v>55</v>
      </c>
      <c r="B2454" t="s">
        <v>219</v>
      </c>
      <c r="C2454">
        <v>1995</v>
      </c>
      <c r="D2454">
        <v>0</v>
      </c>
      <c r="E2454" t="s">
        <v>25</v>
      </c>
      <c r="F2454" t="s">
        <v>25</v>
      </c>
      <c r="G2454" t="s">
        <v>25</v>
      </c>
      <c r="H2454" t="s">
        <v>25</v>
      </c>
      <c r="I2454" t="s">
        <v>25</v>
      </c>
      <c r="J2454" t="s">
        <v>25</v>
      </c>
      <c r="K2454" t="s">
        <v>25</v>
      </c>
      <c r="L2454" t="s">
        <v>25</v>
      </c>
      <c r="M2454">
        <v>0</v>
      </c>
      <c r="N2454" t="s">
        <v>25</v>
      </c>
      <c r="O2454" t="s">
        <v>25</v>
      </c>
    </row>
    <row r="2455" spans="1:15">
      <c r="A2455" t="s">
        <v>55</v>
      </c>
      <c r="B2455" t="s">
        <v>219</v>
      </c>
      <c r="C2455">
        <v>1996</v>
      </c>
      <c r="D2455">
        <v>0</v>
      </c>
      <c r="E2455" t="s">
        <v>25</v>
      </c>
      <c r="F2455" t="s">
        <v>25</v>
      </c>
      <c r="G2455" t="s">
        <v>25</v>
      </c>
      <c r="H2455" t="s">
        <v>25</v>
      </c>
      <c r="I2455" t="s">
        <v>25</v>
      </c>
      <c r="J2455" t="s">
        <v>25</v>
      </c>
      <c r="K2455" t="s">
        <v>25</v>
      </c>
      <c r="L2455" t="s">
        <v>25</v>
      </c>
      <c r="M2455">
        <v>0</v>
      </c>
      <c r="N2455" t="s">
        <v>25</v>
      </c>
      <c r="O2455" t="s">
        <v>25</v>
      </c>
    </row>
    <row r="2456" spans="1:15">
      <c r="A2456" t="s">
        <v>55</v>
      </c>
      <c r="B2456" t="s">
        <v>219</v>
      </c>
      <c r="C2456">
        <v>1997</v>
      </c>
      <c r="D2456">
        <v>0</v>
      </c>
      <c r="E2456" t="s">
        <v>25</v>
      </c>
      <c r="F2456" t="s">
        <v>25</v>
      </c>
      <c r="G2456" t="s">
        <v>25</v>
      </c>
      <c r="H2456" t="s">
        <v>25</v>
      </c>
      <c r="I2456" t="s">
        <v>25</v>
      </c>
      <c r="J2456" t="s">
        <v>25</v>
      </c>
      <c r="K2456" t="s">
        <v>25</v>
      </c>
      <c r="L2456" t="s">
        <v>25</v>
      </c>
      <c r="M2456">
        <v>0</v>
      </c>
      <c r="N2456" t="s">
        <v>25</v>
      </c>
      <c r="O2456" t="s">
        <v>25</v>
      </c>
    </row>
    <row r="2457" spans="1:15">
      <c r="A2457" t="s">
        <v>55</v>
      </c>
      <c r="B2457" t="s">
        <v>219</v>
      </c>
      <c r="C2457">
        <v>1998</v>
      </c>
      <c r="D2457">
        <v>0</v>
      </c>
      <c r="E2457" t="s">
        <v>25</v>
      </c>
      <c r="F2457" t="s">
        <v>25</v>
      </c>
      <c r="G2457" t="s">
        <v>25</v>
      </c>
      <c r="H2457" t="s">
        <v>25</v>
      </c>
      <c r="I2457" t="s">
        <v>25</v>
      </c>
      <c r="J2457" t="s">
        <v>25</v>
      </c>
      <c r="K2457" t="s">
        <v>25</v>
      </c>
      <c r="L2457" t="s">
        <v>25</v>
      </c>
      <c r="M2457">
        <v>0</v>
      </c>
      <c r="N2457" t="s">
        <v>25</v>
      </c>
      <c r="O2457" t="s">
        <v>25</v>
      </c>
    </row>
    <row r="2458" spans="1:15">
      <c r="A2458" t="s">
        <v>55</v>
      </c>
      <c r="B2458" t="s">
        <v>219</v>
      </c>
      <c r="C2458">
        <v>1999</v>
      </c>
      <c r="D2458">
        <v>0</v>
      </c>
      <c r="E2458" t="s">
        <v>25</v>
      </c>
      <c r="F2458" t="s">
        <v>25</v>
      </c>
      <c r="G2458" t="s">
        <v>25</v>
      </c>
      <c r="H2458" t="s">
        <v>25</v>
      </c>
      <c r="I2458" t="s">
        <v>25</v>
      </c>
      <c r="J2458" t="s">
        <v>25</v>
      </c>
      <c r="K2458" t="s">
        <v>25</v>
      </c>
      <c r="L2458" t="s">
        <v>25</v>
      </c>
      <c r="M2458">
        <v>0</v>
      </c>
      <c r="N2458" t="s">
        <v>25</v>
      </c>
      <c r="O2458" t="s">
        <v>25</v>
      </c>
    </row>
    <row r="2459" spans="1:15">
      <c r="A2459" t="s">
        <v>55</v>
      </c>
      <c r="B2459" t="s">
        <v>219</v>
      </c>
      <c r="C2459">
        <v>2000</v>
      </c>
      <c r="D2459">
        <v>0</v>
      </c>
      <c r="E2459" t="s">
        <v>25</v>
      </c>
      <c r="F2459" t="s">
        <v>25</v>
      </c>
      <c r="G2459" t="s">
        <v>25</v>
      </c>
      <c r="H2459" t="s">
        <v>25</v>
      </c>
      <c r="I2459" t="s">
        <v>25</v>
      </c>
      <c r="J2459" t="s">
        <v>25</v>
      </c>
      <c r="K2459" t="s">
        <v>25</v>
      </c>
      <c r="L2459" t="s">
        <v>25</v>
      </c>
      <c r="M2459">
        <v>0</v>
      </c>
      <c r="N2459" t="s">
        <v>25</v>
      </c>
      <c r="O2459" t="s">
        <v>25</v>
      </c>
    </row>
    <row r="2460" spans="1:15">
      <c r="A2460" t="s">
        <v>55</v>
      </c>
      <c r="B2460" t="s">
        <v>219</v>
      </c>
      <c r="C2460">
        <v>2001</v>
      </c>
      <c r="D2460">
        <v>0</v>
      </c>
      <c r="E2460" t="s">
        <v>25</v>
      </c>
      <c r="F2460" t="s">
        <v>25</v>
      </c>
      <c r="G2460" t="s">
        <v>25</v>
      </c>
      <c r="H2460" t="s">
        <v>25</v>
      </c>
      <c r="I2460" t="s">
        <v>25</v>
      </c>
      <c r="J2460" t="s">
        <v>25</v>
      </c>
      <c r="K2460" t="s">
        <v>25</v>
      </c>
      <c r="L2460" t="s">
        <v>25</v>
      </c>
      <c r="M2460">
        <v>0</v>
      </c>
      <c r="N2460" t="s">
        <v>25</v>
      </c>
      <c r="O2460" t="s">
        <v>25</v>
      </c>
    </row>
    <row r="2461" spans="1:15">
      <c r="A2461" t="s">
        <v>55</v>
      </c>
      <c r="B2461" t="s">
        <v>219</v>
      </c>
      <c r="C2461">
        <v>2002</v>
      </c>
      <c r="D2461">
        <v>0</v>
      </c>
      <c r="E2461" t="s">
        <v>25</v>
      </c>
      <c r="F2461" t="s">
        <v>25</v>
      </c>
      <c r="G2461" t="s">
        <v>25</v>
      </c>
      <c r="H2461" t="s">
        <v>25</v>
      </c>
      <c r="I2461" t="s">
        <v>25</v>
      </c>
      <c r="J2461" t="s">
        <v>25</v>
      </c>
      <c r="K2461" t="s">
        <v>25</v>
      </c>
      <c r="L2461" t="s">
        <v>25</v>
      </c>
      <c r="M2461">
        <v>0</v>
      </c>
      <c r="N2461" t="s">
        <v>25</v>
      </c>
      <c r="O2461" t="s">
        <v>25</v>
      </c>
    </row>
    <row r="2462" spans="1:15">
      <c r="A2462" t="s">
        <v>55</v>
      </c>
      <c r="B2462" t="s">
        <v>219</v>
      </c>
      <c r="C2462">
        <v>2003</v>
      </c>
      <c r="D2462">
        <v>0</v>
      </c>
      <c r="E2462" t="s">
        <v>25</v>
      </c>
      <c r="F2462" t="s">
        <v>25</v>
      </c>
      <c r="G2462" t="s">
        <v>25</v>
      </c>
      <c r="H2462" t="s">
        <v>25</v>
      </c>
      <c r="I2462" t="s">
        <v>25</v>
      </c>
      <c r="J2462" t="s">
        <v>25</v>
      </c>
      <c r="K2462" t="s">
        <v>25</v>
      </c>
      <c r="L2462" t="s">
        <v>25</v>
      </c>
      <c r="M2462">
        <v>0</v>
      </c>
      <c r="N2462" t="s">
        <v>25</v>
      </c>
      <c r="O2462" t="s">
        <v>25</v>
      </c>
    </row>
    <row r="2463" spans="1:15">
      <c r="A2463" t="s">
        <v>55</v>
      </c>
      <c r="B2463" t="s">
        <v>219</v>
      </c>
      <c r="C2463">
        <v>2004</v>
      </c>
      <c r="D2463">
        <v>0</v>
      </c>
      <c r="E2463" t="s">
        <v>25</v>
      </c>
      <c r="F2463" t="s">
        <v>25</v>
      </c>
      <c r="G2463" t="s">
        <v>25</v>
      </c>
      <c r="H2463" t="s">
        <v>25</v>
      </c>
      <c r="I2463" t="s">
        <v>25</v>
      </c>
      <c r="J2463" t="s">
        <v>25</v>
      </c>
      <c r="K2463" t="s">
        <v>25</v>
      </c>
      <c r="L2463" t="s">
        <v>25</v>
      </c>
      <c r="M2463">
        <v>0</v>
      </c>
      <c r="N2463" t="s">
        <v>25</v>
      </c>
      <c r="O2463" t="s">
        <v>25</v>
      </c>
    </row>
    <row r="2464" spans="1:15">
      <c r="A2464" t="s">
        <v>55</v>
      </c>
      <c r="B2464" t="s">
        <v>219</v>
      </c>
      <c r="C2464">
        <v>2005</v>
      </c>
      <c r="D2464">
        <v>0</v>
      </c>
      <c r="E2464" t="s">
        <v>25</v>
      </c>
      <c r="F2464" t="s">
        <v>25</v>
      </c>
      <c r="G2464" t="s">
        <v>25</v>
      </c>
      <c r="H2464" t="s">
        <v>25</v>
      </c>
      <c r="I2464" t="s">
        <v>25</v>
      </c>
      <c r="J2464" t="s">
        <v>25</v>
      </c>
      <c r="K2464" t="s">
        <v>25</v>
      </c>
      <c r="L2464" t="s">
        <v>25</v>
      </c>
      <c r="M2464">
        <v>0</v>
      </c>
      <c r="N2464" t="s">
        <v>25</v>
      </c>
      <c r="O2464" t="s">
        <v>25</v>
      </c>
    </row>
    <row r="2465" spans="1:15">
      <c r="A2465" t="s">
        <v>55</v>
      </c>
      <c r="B2465" t="s">
        <v>219</v>
      </c>
      <c r="C2465">
        <v>2006</v>
      </c>
      <c r="D2465">
        <v>0</v>
      </c>
      <c r="E2465" t="s">
        <v>25</v>
      </c>
      <c r="F2465" t="s">
        <v>25</v>
      </c>
      <c r="G2465" t="s">
        <v>25</v>
      </c>
      <c r="H2465" t="s">
        <v>25</v>
      </c>
      <c r="I2465" t="s">
        <v>25</v>
      </c>
      <c r="J2465" t="s">
        <v>25</v>
      </c>
      <c r="K2465" t="s">
        <v>25</v>
      </c>
      <c r="L2465" t="s">
        <v>25</v>
      </c>
      <c r="M2465">
        <v>0</v>
      </c>
      <c r="N2465" t="s">
        <v>25</v>
      </c>
      <c r="O2465" t="s">
        <v>25</v>
      </c>
    </row>
    <row r="2466" spans="1:15">
      <c r="A2466" t="s">
        <v>55</v>
      </c>
      <c r="B2466" t="s">
        <v>219</v>
      </c>
      <c r="C2466">
        <v>2007</v>
      </c>
      <c r="D2466">
        <v>0</v>
      </c>
      <c r="E2466" t="s">
        <v>25</v>
      </c>
      <c r="F2466" t="s">
        <v>25</v>
      </c>
      <c r="G2466" t="s">
        <v>25</v>
      </c>
      <c r="H2466" t="s">
        <v>25</v>
      </c>
      <c r="I2466" t="s">
        <v>25</v>
      </c>
      <c r="J2466" t="s">
        <v>25</v>
      </c>
      <c r="K2466" t="s">
        <v>25</v>
      </c>
      <c r="L2466" t="s">
        <v>25</v>
      </c>
      <c r="M2466">
        <v>0</v>
      </c>
      <c r="N2466" t="s">
        <v>25</v>
      </c>
      <c r="O2466" t="s">
        <v>25</v>
      </c>
    </row>
    <row r="2467" spans="1:15">
      <c r="A2467" t="s">
        <v>55</v>
      </c>
      <c r="B2467" t="s">
        <v>219</v>
      </c>
      <c r="C2467">
        <v>2008</v>
      </c>
      <c r="D2467">
        <v>0</v>
      </c>
      <c r="E2467" t="s">
        <v>25</v>
      </c>
      <c r="F2467" t="s">
        <v>25</v>
      </c>
      <c r="G2467" t="s">
        <v>25</v>
      </c>
      <c r="H2467" t="s">
        <v>25</v>
      </c>
      <c r="I2467" t="s">
        <v>25</v>
      </c>
      <c r="J2467" t="s">
        <v>25</v>
      </c>
      <c r="K2467" t="s">
        <v>25</v>
      </c>
      <c r="L2467" t="s">
        <v>25</v>
      </c>
      <c r="M2467">
        <v>0</v>
      </c>
      <c r="N2467" t="s">
        <v>25</v>
      </c>
      <c r="O2467" t="s">
        <v>25</v>
      </c>
    </row>
    <row r="2468" spans="1:15">
      <c r="A2468" t="s">
        <v>55</v>
      </c>
      <c r="B2468" t="s">
        <v>219</v>
      </c>
      <c r="C2468">
        <v>2009</v>
      </c>
      <c r="D2468">
        <v>0</v>
      </c>
      <c r="E2468" t="s">
        <v>25</v>
      </c>
      <c r="F2468" t="s">
        <v>25</v>
      </c>
      <c r="G2468" t="s">
        <v>25</v>
      </c>
      <c r="H2468" t="s">
        <v>25</v>
      </c>
      <c r="I2468" t="s">
        <v>25</v>
      </c>
      <c r="J2468" t="s">
        <v>25</v>
      </c>
      <c r="K2468" t="s">
        <v>25</v>
      </c>
      <c r="L2468" t="s">
        <v>25</v>
      </c>
      <c r="M2468">
        <v>0</v>
      </c>
      <c r="N2468" t="s">
        <v>25</v>
      </c>
      <c r="O2468" t="s">
        <v>25</v>
      </c>
    </row>
    <row r="2469" spans="1:15">
      <c r="A2469" t="s">
        <v>55</v>
      </c>
      <c r="B2469" t="s">
        <v>219</v>
      </c>
      <c r="C2469">
        <v>2010</v>
      </c>
      <c r="D2469">
        <v>0</v>
      </c>
      <c r="E2469" t="s">
        <v>25</v>
      </c>
      <c r="F2469" t="s">
        <v>25</v>
      </c>
      <c r="G2469" t="s">
        <v>25</v>
      </c>
      <c r="H2469" t="s">
        <v>25</v>
      </c>
      <c r="I2469" t="s">
        <v>25</v>
      </c>
      <c r="J2469" t="s">
        <v>25</v>
      </c>
      <c r="K2469" t="s">
        <v>25</v>
      </c>
      <c r="L2469" t="s">
        <v>25</v>
      </c>
      <c r="M2469">
        <v>0</v>
      </c>
      <c r="N2469" t="s">
        <v>25</v>
      </c>
      <c r="O2469" t="s">
        <v>25</v>
      </c>
    </row>
    <row r="2470" spans="1:15">
      <c r="A2470" t="s">
        <v>55</v>
      </c>
      <c r="B2470" t="s">
        <v>219</v>
      </c>
      <c r="C2470">
        <v>2011</v>
      </c>
      <c r="D2470">
        <v>0</v>
      </c>
      <c r="E2470" t="s">
        <v>25</v>
      </c>
      <c r="F2470" t="s">
        <v>25</v>
      </c>
      <c r="G2470" t="s">
        <v>25</v>
      </c>
      <c r="H2470" t="s">
        <v>25</v>
      </c>
      <c r="I2470" t="s">
        <v>25</v>
      </c>
      <c r="J2470" t="s">
        <v>25</v>
      </c>
      <c r="K2470" t="s">
        <v>25</v>
      </c>
      <c r="L2470" t="s">
        <v>25</v>
      </c>
      <c r="M2470">
        <v>0</v>
      </c>
      <c r="N2470" t="s">
        <v>25</v>
      </c>
      <c r="O2470" t="s">
        <v>25</v>
      </c>
    </row>
    <row r="2471" spans="1:15">
      <c r="A2471" t="s">
        <v>55</v>
      </c>
      <c r="B2471" t="s">
        <v>219</v>
      </c>
      <c r="C2471">
        <v>2012</v>
      </c>
      <c r="D2471">
        <v>0</v>
      </c>
      <c r="E2471" t="s">
        <v>25</v>
      </c>
      <c r="F2471" t="s">
        <v>25</v>
      </c>
      <c r="G2471" t="s">
        <v>25</v>
      </c>
      <c r="H2471" t="s">
        <v>25</v>
      </c>
      <c r="I2471" t="s">
        <v>25</v>
      </c>
      <c r="J2471" t="s">
        <v>25</v>
      </c>
      <c r="K2471" t="s">
        <v>25</v>
      </c>
      <c r="L2471" t="s">
        <v>25</v>
      </c>
      <c r="M2471">
        <v>0</v>
      </c>
      <c r="N2471" t="s">
        <v>25</v>
      </c>
      <c r="O2471" t="s">
        <v>25</v>
      </c>
    </row>
    <row r="2472" spans="1:15">
      <c r="A2472" t="s">
        <v>55</v>
      </c>
      <c r="B2472" t="s">
        <v>219</v>
      </c>
      <c r="C2472">
        <v>2013</v>
      </c>
      <c r="D2472">
        <v>1698.2364467668192</v>
      </c>
      <c r="E2472" t="s">
        <v>25</v>
      </c>
      <c r="F2472" t="s">
        <v>25</v>
      </c>
      <c r="G2472" t="s">
        <v>25</v>
      </c>
      <c r="H2472" t="s">
        <v>25</v>
      </c>
      <c r="I2472" t="s">
        <v>25</v>
      </c>
      <c r="J2472" t="s">
        <v>25</v>
      </c>
      <c r="K2472" t="s">
        <v>25</v>
      </c>
      <c r="L2472" t="s">
        <v>25</v>
      </c>
      <c r="M2472">
        <v>1698.2364467668192</v>
      </c>
      <c r="N2472" t="s">
        <v>25</v>
      </c>
      <c r="O2472" t="s">
        <v>25</v>
      </c>
    </row>
    <row r="2473" spans="1:15">
      <c r="A2473" t="s">
        <v>55</v>
      </c>
      <c r="B2473" t="s">
        <v>219</v>
      </c>
      <c r="C2473">
        <v>2014</v>
      </c>
      <c r="D2473">
        <v>0</v>
      </c>
      <c r="E2473" t="s">
        <v>25</v>
      </c>
      <c r="F2473" t="s">
        <v>25</v>
      </c>
      <c r="G2473" t="s">
        <v>25</v>
      </c>
      <c r="H2473" t="s">
        <v>25</v>
      </c>
      <c r="I2473" t="s">
        <v>25</v>
      </c>
      <c r="J2473" t="s">
        <v>25</v>
      </c>
      <c r="K2473" t="s">
        <v>25</v>
      </c>
      <c r="L2473" t="s">
        <v>25</v>
      </c>
      <c r="M2473">
        <v>0</v>
      </c>
      <c r="N2473" t="s">
        <v>25</v>
      </c>
      <c r="O2473" t="s">
        <v>25</v>
      </c>
    </row>
    <row r="2474" spans="1:15">
      <c r="A2474" t="s">
        <v>55</v>
      </c>
      <c r="B2474" t="s">
        <v>219</v>
      </c>
      <c r="C2474">
        <v>2015</v>
      </c>
      <c r="D2474">
        <v>0</v>
      </c>
      <c r="E2474" t="s">
        <v>25</v>
      </c>
      <c r="F2474" t="s">
        <v>25</v>
      </c>
      <c r="G2474" t="s">
        <v>25</v>
      </c>
      <c r="H2474" t="s">
        <v>25</v>
      </c>
      <c r="I2474" t="s">
        <v>25</v>
      </c>
      <c r="J2474" t="s">
        <v>25</v>
      </c>
      <c r="K2474" t="s">
        <v>25</v>
      </c>
      <c r="L2474" t="s">
        <v>25</v>
      </c>
      <c r="M2474">
        <v>0</v>
      </c>
      <c r="N2474" t="s">
        <v>25</v>
      </c>
      <c r="O2474" t="s">
        <v>25</v>
      </c>
    </row>
    <row r="2475" spans="1:15">
      <c r="A2475" t="s">
        <v>55</v>
      </c>
      <c r="B2475" t="s">
        <v>219</v>
      </c>
      <c r="C2475">
        <v>2016</v>
      </c>
      <c r="D2475">
        <v>0</v>
      </c>
      <c r="E2475" t="s">
        <v>25</v>
      </c>
      <c r="F2475" t="s">
        <v>25</v>
      </c>
      <c r="G2475" t="s">
        <v>25</v>
      </c>
      <c r="H2475" t="s">
        <v>25</v>
      </c>
      <c r="I2475" t="s">
        <v>25</v>
      </c>
      <c r="J2475" t="s">
        <v>25</v>
      </c>
      <c r="K2475" t="s">
        <v>25</v>
      </c>
      <c r="L2475" t="s">
        <v>25</v>
      </c>
      <c r="M2475">
        <v>0</v>
      </c>
      <c r="N2475" t="s">
        <v>25</v>
      </c>
      <c r="O2475" t="s">
        <v>25</v>
      </c>
    </row>
    <row r="2476" spans="1:15">
      <c r="A2476" t="s">
        <v>55</v>
      </c>
      <c r="B2476" t="s">
        <v>219</v>
      </c>
      <c r="C2476">
        <v>2017</v>
      </c>
      <c r="D2476">
        <v>0</v>
      </c>
      <c r="E2476" t="s">
        <v>25</v>
      </c>
      <c r="F2476" t="s">
        <v>25</v>
      </c>
      <c r="G2476" t="s">
        <v>25</v>
      </c>
      <c r="H2476" t="s">
        <v>25</v>
      </c>
      <c r="I2476" t="s">
        <v>25</v>
      </c>
      <c r="J2476" t="s">
        <v>25</v>
      </c>
      <c r="K2476" t="s">
        <v>25</v>
      </c>
      <c r="L2476" t="s">
        <v>25</v>
      </c>
      <c r="M2476">
        <v>0</v>
      </c>
      <c r="N2476" t="s">
        <v>25</v>
      </c>
      <c r="O2476" t="s">
        <v>25</v>
      </c>
    </row>
    <row r="2477" spans="1:15">
      <c r="A2477" t="s">
        <v>55</v>
      </c>
      <c r="B2477" t="s">
        <v>219</v>
      </c>
      <c r="C2477">
        <v>2018</v>
      </c>
      <c r="D2477">
        <v>0</v>
      </c>
      <c r="E2477" t="s">
        <v>25</v>
      </c>
      <c r="F2477" t="s">
        <v>25</v>
      </c>
      <c r="G2477" t="s">
        <v>25</v>
      </c>
      <c r="H2477" t="s">
        <v>25</v>
      </c>
      <c r="I2477" t="s">
        <v>25</v>
      </c>
      <c r="J2477" t="s">
        <v>25</v>
      </c>
      <c r="K2477" t="s">
        <v>25</v>
      </c>
      <c r="L2477" t="s">
        <v>25</v>
      </c>
      <c r="M2477">
        <v>0</v>
      </c>
      <c r="N2477" t="s">
        <v>25</v>
      </c>
      <c r="O2477" t="s">
        <v>25</v>
      </c>
    </row>
    <row r="2478" spans="1:15">
      <c r="A2478" t="s">
        <v>55</v>
      </c>
      <c r="B2478" t="s">
        <v>219</v>
      </c>
      <c r="C2478">
        <v>2019</v>
      </c>
      <c r="D2478">
        <v>0</v>
      </c>
      <c r="E2478" t="s">
        <v>25</v>
      </c>
      <c r="F2478" t="s">
        <v>25</v>
      </c>
      <c r="G2478" t="s">
        <v>25</v>
      </c>
      <c r="H2478" t="s">
        <v>25</v>
      </c>
      <c r="I2478" t="s">
        <v>25</v>
      </c>
      <c r="J2478" t="s">
        <v>25</v>
      </c>
      <c r="K2478" t="s">
        <v>25</v>
      </c>
      <c r="L2478" t="s">
        <v>25</v>
      </c>
      <c r="M2478">
        <v>0</v>
      </c>
      <c r="N2478" t="s">
        <v>25</v>
      </c>
      <c r="O2478" t="s">
        <v>25</v>
      </c>
    </row>
    <row r="2479" spans="1:15">
      <c r="A2479" t="s">
        <v>55</v>
      </c>
      <c r="B2479" t="s">
        <v>219</v>
      </c>
      <c r="C2479">
        <v>2020</v>
      </c>
      <c r="D2479">
        <v>0</v>
      </c>
      <c r="E2479" t="s">
        <v>25</v>
      </c>
      <c r="F2479" t="s">
        <v>25</v>
      </c>
      <c r="G2479" t="s">
        <v>25</v>
      </c>
      <c r="H2479" t="s">
        <v>25</v>
      </c>
      <c r="I2479" t="s">
        <v>25</v>
      </c>
      <c r="J2479" t="s">
        <v>25</v>
      </c>
      <c r="K2479" t="s">
        <v>25</v>
      </c>
      <c r="L2479" t="s">
        <v>25</v>
      </c>
      <c r="M2479">
        <v>0</v>
      </c>
      <c r="N2479" t="s">
        <v>25</v>
      </c>
      <c r="O2479" t="s">
        <v>25</v>
      </c>
    </row>
    <row r="2480" spans="1:15" ht="13.5" customHeight="1">
      <c r="A2480" t="s">
        <v>56</v>
      </c>
      <c r="B2480" t="s">
        <v>216</v>
      </c>
      <c r="C2480">
        <v>1960</v>
      </c>
      <c r="D2480">
        <v>3.7505000000000002</v>
      </c>
      <c r="E2480" t="s">
        <v>25</v>
      </c>
      <c r="F2480" t="s">
        <v>25</v>
      </c>
      <c r="G2480" t="s">
        <v>25</v>
      </c>
      <c r="H2480" t="s">
        <v>25</v>
      </c>
      <c r="I2480" t="s">
        <v>25</v>
      </c>
      <c r="J2480" t="s">
        <v>25</v>
      </c>
      <c r="K2480" t="s">
        <v>25</v>
      </c>
      <c r="L2480" t="s">
        <v>25</v>
      </c>
      <c r="M2480">
        <v>3.7505000000000002</v>
      </c>
      <c r="N2480" t="s">
        <v>25</v>
      </c>
      <c r="O2480" t="s">
        <v>25</v>
      </c>
    </row>
    <row r="2481" spans="1:15">
      <c r="A2481" t="s">
        <v>56</v>
      </c>
      <c r="B2481" t="s">
        <v>216</v>
      </c>
      <c r="C2481">
        <v>1961</v>
      </c>
      <c r="D2481">
        <v>3.9210000000000003</v>
      </c>
      <c r="E2481" t="s">
        <v>25</v>
      </c>
      <c r="F2481" t="s">
        <v>25</v>
      </c>
      <c r="G2481" t="s">
        <v>25</v>
      </c>
      <c r="H2481" t="s">
        <v>25</v>
      </c>
      <c r="I2481" t="s">
        <v>25</v>
      </c>
      <c r="J2481" t="s">
        <v>25</v>
      </c>
      <c r="K2481" t="s">
        <v>25</v>
      </c>
      <c r="L2481" t="s">
        <v>25</v>
      </c>
      <c r="M2481">
        <v>3.9210000000000003</v>
      </c>
      <c r="N2481" t="s">
        <v>25</v>
      </c>
      <c r="O2481" t="s">
        <v>25</v>
      </c>
    </row>
    <row r="2482" spans="1:15">
      <c r="A2482" t="s">
        <v>56</v>
      </c>
      <c r="B2482" t="s">
        <v>216</v>
      </c>
      <c r="C2482">
        <v>1962</v>
      </c>
      <c r="D2482">
        <v>4.0914999999999999</v>
      </c>
      <c r="E2482" t="s">
        <v>25</v>
      </c>
      <c r="F2482" t="s">
        <v>25</v>
      </c>
      <c r="G2482" t="s">
        <v>25</v>
      </c>
      <c r="H2482" t="s">
        <v>25</v>
      </c>
      <c r="I2482" t="s">
        <v>25</v>
      </c>
      <c r="J2482" t="s">
        <v>25</v>
      </c>
      <c r="K2482" t="s">
        <v>25</v>
      </c>
      <c r="L2482" t="s">
        <v>25</v>
      </c>
      <c r="M2482">
        <v>4.0914999999999999</v>
      </c>
      <c r="N2482" t="s">
        <v>25</v>
      </c>
      <c r="O2482" t="s">
        <v>25</v>
      </c>
    </row>
    <row r="2483" spans="1:15">
      <c r="A2483" t="s">
        <v>56</v>
      </c>
      <c r="B2483" t="s">
        <v>216</v>
      </c>
      <c r="C2483">
        <v>1963</v>
      </c>
      <c r="D2483">
        <v>4.2619999999999996</v>
      </c>
      <c r="E2483" t="s">
        <v>25</v>
      </c>
      <c r="F2483" t="s">
        <v>25</v>
      </c>
      <c r="G2483" t="s">
        <v>25</v>
      </c>
      <c r="H2483" t="s">
        <v>25</v>
      </c>
      <c r="I2483" t="s">
        <v>25</v>
      </c>
      <c r="J2483" t="s">
        <v>25</v>
      </c>
      <c r="K2483" t="s">
        <v>25</v>
      </c>
      <c r="L2483" t="s">
        <v>25</v>
      </c>
      <c r="M2483">
        <v>4.2619999999999996</v>
      </c>
      <c r="N2483" t="s">
        <v>25</v>
      </c>
      <c r="O2483" t="s">
        <v>25</v>
      </c>
    </row>
    <row r="2484" spans="1:15">
      <c r="A2484" t="s">
        <v>56</v>
      </c>
      <c r="B2484" t="s">
        <v>216</v>
      </c>
      <c r="C2484">
        <v>1964</v>
      </c>
      <c r="D2484">
        <v>4.4324999999999992</v>
      </c>
      <c r="E2484" t="s">
        <v>25</v>
      </c>
      <c r="F2484" t="s">
        <v>25</v>
      </c>
      <c r="G2484" t="s">
        <v>25</v>
      </c>
      <c r="H2484" t="s">
        <v>25</v>
      </c>
      <c r="I2484" t="s">
        <v>25</v>
      </c>
      <c r="J2484" t="s">
        <v>25</v>
      </c>
      <c r="K2484" t="s">
        <v>25</v>
      </c>
      <c r="L2484" t="s">
        <v>25</v>
      </c>
      <c r="M2484">
        <v>4.4324999999999992</v>
      </c>
      <c r="N2484" t="s">
        <v>25</v>
      </c>
      <c r="O2484" t="s">
        <v>25</v>
      </c>
    </row>
    <row r="2485" spans="1:15">
      <c r="A2485" t="s">
        <v>56</v>
      </c>
      <c r="B2485" t="s">
        <v>216</v>
      </c>
      <c r="C2485">
        <v>1965</v>
      </c>
      <c r="D2485">
        <v>4.6029999999999989</v>
      </c>
      <c r="E2485" t="s">
        <v>25</v>
      </c>
      <c r="F2485" t="s">
        <v>25</v>
      </c>
      <c r="G2485" t="s">
        <v>25</v>
      </c>
      <c r="H2485" t="s">
        <v>25</v>
      </c>
      <c r="I2485" t="s">
        <v>25</v>
      </c>
      <c r="J2485" t="s">
        <v>25</v>
      </c>
      <c r="K2485" t="s">
        <v>25</v>
      </c>
      <c r="L2485" t="s">
        <v>25</v>
      </c>
      <c r="M2485">
        <v>4.6029999999999989</v>
      </c>
      <c r="N2485" t="s">
        <v>25</v>
      </c>
      <c r="O2485" t="s">
        <v>25</v>
      </c>
    </row>
    <row r="2486" spans="1:15">
      <c r="A2486" t="s">
        <v>56</v>
      </c>
      <c r="B2486" t="s">
        <v>216</v>
      </c>
      <c r="C2486">
        <v>1966</v>
      </c>
      <c r="D2486">
        <v>4.7734999999999985</v>
      </c>
      <c r="E2486" t="s">
        <v>25</v>
      </c>
      <c r="F2486" t="s">
        <v>25</v>
      </c>
      <c r="G2486" t="s">
        <v>25</v>
      </c>
      <c r="H2486" t="s">
        <v>25</v>
      </c>
      <c r="I2486" t="s">
        <v>25</v>
      </c>
      <c r="J2486" t="s">
        <v>25</v>
      </c>
      <c r="K2486" t="s">
        <v>25</v>
      </c>
      <c r="L2486" t="s">
        <v>25</v>
      </c>
      <c r="M2486">
        <v>4.7734999999999985</v>
      </c>
      <c r="N2486" t="s">
        <v>25</v>
      </c>
      <c r="O2486" t="s">
        <v>25</v>
      </c>
    </row>
    <row r="2487" spans="1:15">
      <c r="A2487" t="s">
        <v>56</v>
      </c>
      <c r="B2487" t="s">
        <v>216</v>
      </c>
      <c r="C2487">
        <v>1967</v>
      </c>
      <c r="D2487">
        <v>4.9439999999999982</v>
      </c>
      <c r="E2487" t="s">
        <v>25</v>
      </c>
      <c r="F2487" t="s">
        <v>25</v>
      </c>
      <c r="G2487" t="s">
        <v>25</v>
      </c>
      <c r="H2487" t="s">
        <v>25</v>
      </c>
      <c r="I2487" t="s">
        <v>25</v>
      </c>
      <c r="J2487" t="s">
        <v>25</v>
      </c>
      <c r="K2487" t="s">
        <v>25</v>
      </c>
      <c r="L2487" t="s">
        <v>25</v>
      </c>
      <c r="M2487">
        <v>4.9439999999999982</v>
      </c>
      <c r="N2487" t="s">
        <v>25</v>
      </c>
      <c r="O2487" t="s">
        <v>25</v>
      </c>
    </row>
    <row r="2488" spans="1:15">
      <c r="A2488" t="s">
        <v>56</v>
      </c>
      <c r="B2488" t="s">
        <v>216</v>
      </c>
      <c r="C2488">
        <v>1968</v>
      </c>
      <c r="D2488">
        <v>5.1144999999999978</v>
      </c>
      <c r="E2488" t="s">
        <v>25</v>
      </c>
      <c r="F2488" t="s">
        <v>25</v>
      </c>
      <c r="G2488" t="s">
        <v>25</v>
      </c>
      <c r="H2488" t="s">
        <v>25</v>
      </c>
      <c r="I2488" t="s">
        <v>25</v>
      </c>
      <c r="J2488" t="s">
        <v>25</v>
      </c>
      <c r="K2488" t="s">
        <v>25</v>
      </c>
      <c r="L2488" t="s">
        <v>25</v>
      </c>
      <c r="M2488">
        <v>5.1144999999999978</v>
      </c>
      <c r="N2488" t="s">
        <v>25</v>
      </c>
      <c r="O2488" t="s">
        <v>25</v>
      </c>
    </row>
    <row r="2489" spans="1:15">
      <c r="A2489" t="s">
        <v>56</v>
      </c>
      <c r="B2489" t="s">
        <v>216</v>
      </c>
      <c r="C2489">
        <v>1969</v>
      </c>
      <c r="D2489">
        <v>5.2849999999999975</v>
      </c>
      <c r="E2489" t="s">
        <v>25</v>
      </c>
      <c r="F2489" t="s">
        <v>25</v>
      </c>
      <c r="G2489" t="s">
        <v>25</v>
      </c>
      <c r="H2489" t="s">
        <v>25</v>
      </c>
      <c r="I2489" t="s">
        <v>25</v>
      </c>
      <c r="J2489" t="s">
        <v>25</v>
      </c>
      <c r="K2489" t="s">
        <v>25</v>
      </c>
      <c r="L2489" t="s">
        <v>25</v>
      </c>
      <c r="M2489">
        <v>5.2849999999999975</v>
      </c>
      <c r="N2489" t="s">
        <v>25</v>
      </c>
      <c r="O2489" t="s">
        <v>25</v>
      </c>
    </row>
    <row r="2490" spans="1:15">
      <c r="A2490" t="s">
        <v>56</v>
      </c>
      <c r="B2490" t="s">
        <v>216</v>
      </c>
      <c r="C2490">
        <v>1970</v>
      </c>
      <c r="D2490">
        <v>5.4554999999999971</v>
      </c>
      <c r="E2490" t="s">
        <v>25</v>
      </c>
      <c r="F2490" t="s">
        <v>25</v>
      </c>
      <c r="G2490" t="s">
        <v>25</v>
      </c>
      <c r="H2490" t="s">
        <v>25</v>
      </c>
      <c r="I2490" t="s">
        <v>25</v>
      </c>
      <c r="J2490" t="s">
        <v>25</v>
      </c>
      <c r="K2490" t="s">
        <v>25</v>
      </c>
      <c r="L2490" t="s">
        <v>25</v>
      </c>
      <c r="M2490">
        <v>5.4554999999999971</v>
      </c>
      <c r="N2490" t="s">
        <v>25</v>
      </c>
      <c r="O2490" t="s">
        <v>25</v>
      </c>
    </row>
    <row r="2491" spans="1:15">
      <c r="A2491" t="s">
        <v>56</v>
      </c>
      <c r="B2491" t="s">
        <v>216</v>
      </c>
      <c r="C2491">
        <v>1971</v>
      </c>
      <c r="D2491">
        <v>5.6259999999999968</v>
      </c>
      <c r="E2491" t="s">
        <v>25</v>
      </c>
      <c r="F2491" t="s">
        <v>25</v>
      </c>
      <c r="G2491" t="s">
        <v>25</v>
      </c>
      <c r="H2491" t="s">
        <v>25</v>
      </c>
      <c r="I2491" t="s">
        <v>25</v>
      </c>
      <c r="J2491" t="s">
        <v>25</v>
      </c>
      <c r="K2491" t="s">
        <v>25</v>
      </c>
      <c r="L2491" t="s">
        <v>25</v>
      </c>
      <c r="M2491">
        <v>5.6259999999999968</v>
      </c>
      <c r="N2491" t="s">
        <v>25</v>
      </c>
      <c r="O2491" t="s">
        <v>25</v>
      </c>
    </row>
    <row r="2492" spans="1:15">
      <c r="A2492" t="s">
        <v>56</v>
      </c>
      <c r="B2492" t="s">
        <v>216</v>
      </c>
      <c r="C2492">
        <v>1972</v>
      </c>
      <c r="D2492">
        <v>5.7964999999999964</v>
      </c>
      <c r="E2492" t="s">
        <v>25</v>
      </c>
      <c r="F2492" t="s">
        <v>25</v>
      </c>
      <c r="G2492" t="s">
        <v>25</v>
      </c>
      <c r="H2492" t="s">
        <v>25</v>
      </c>
      <c r="I2492" t="s">
        <v>25</v>
      </c>
      <c r="J2492" t="s">
        <v>25</v>
      </c>
      <c r="K2492" t="s">
        <v>25</v>
      </c>
      <c r="L2492" t="s">
        <v>25</v>
      </c>
      <c r="M2492">
        <v>5.7964999999999964</v>
      </c>
      <c r="N2492" t="s">
        <v>25</v>
      </c>
      <c r="O2492" t="s">
        <v>25</v>
      </c>
    </row>
    <row r="2493" spans="1:15">
      <c r="A2493" t="s">
        <v>56</v>
      </c>
      <c r="B2493" t="s">
        <v>216</v>
      </c>
      <c r="C2493">
        <v>1973</v>
      </c>
      <c r="D2493">
        <v>5.9669999999999961</v>
      </c>
      <c r="E2493" t="s">
        <v>25</v>
      </c>
      <c r="F2493" t="s">
        <v>25</v>
      </c>
      <c r="G2493" t="s">
        <v>25</v>
      </c>
      <c r="H2493" t="s">
        <v>25</v>
      </c>
      <c r="I2493" t="s">
        <v>25</v>
      </c>
      <c r="J2493" t="s">
        <v>25</v>
      </c>
      <c r="K2493" t="s">
        <v>25</v>
      </c>
      <c r="L2493" t="s">
        <v>25</v>
      </c>
      <c r="M2493">
        <v>5.9669999999999961</v>
      </c>
      <c r="N2493" t="s">
        <v>25</v>
      </c>
      <c r="O2493" t="s">
        <v>25</v>
      </c>
    </row>
    <row r="2494" spans="1:15">
      <c r="A2494" t="s">
        <v>56</v>
      </c>
      <c r="B2494" t="s">
        <v>216</v>
      </c>
      <c r="C2494">
        <v>1974</v>
      </c>
      <c r="D2494">
        <v>6.1374999999999957</v>
      </c>
      <c r="E2494" t="s">
        <v>25</v>
      </c>
      <c r="F2494" t="s">
        <v>25</v>
      </c>
      <c r="G2494" t="s">
        <v>25</v>
      </c>
      <c r="H2494" t="s">
        <v>25</v>
      </c>
      <c r="I2494" t="s">
        <v>25</v>
      </c>
      <c r="J2494" t="s">
        <v>25</v>
      </c>
      <c r="K2494" t="s">
        <v>25</v>
      </c>
      <c r="L2494" t="s">
        <v>25</v>
      </c>
      <c r="M2494">
        <v>6.1374999999999957</v>
      </c>
      <c r="N2494" t="s">
        <v>25</v>
      </c>
      <c r="O2494" t="s">
        <v>25</v>
      </c>
    </row>
    <row r="2495" spans="1:15">
      <c r="A2495" t="s">
        <v>56</v>
      </c>
      <c r="B2495" t="s">
        <v>216</v>
      </c>
      <c r="C2495">
        <v>1975</v>
      </c>
      <c r="D2495">
        <v>6.3079999999999954</v>
      </c>
      <c r="E2495" t="s">
        <v>25</v>
      </c>
      <c r="F2495" t="s">
        <v>25</v>
      </c>
      <c r="G2495" t="s">
        <v>25</v>
      </c>
      <c r="H2495" t="s">
        <v>25</v>
      </c>
      <c r="I2495" t="s">
        <v>25</v>
      </c>
      <c r="J2495" t="s">
        <v>25</v>
      </c>
      <c r="K2495" t="s">
        <v>25</v>
      </c>
      <c r="L2495" t="s">
        <v>25</v>
      </c>
      <c r="M2495">
        <v>6.3079999999999954</v>
      </c>
      <c r="N2495" t="s">
        <v>25</v>
      </c>
      <c r="O2495" t="s">
        <v>25</v>
      </c>
    </row>
    <row r="2496" spans="1:15">
      <c r="A2496" t="s">
        <v>56</v>
      </c>
      <c r="B2496" t="s">
        <v>216</v>
      </c>
      <c r="C2496">
        <v>1976</v>
      </c>
      <c r="D2496">
        <v>6.478499999999995</v>
      </c>
      <c r="E2496" t="s">
        <v>25</v>
      </c>
      <c r="F2496" t="s">
        <v>25</v>
      </c>
      <c r="G2496" t="s">
        <v>25</v>
      </c>
      <c r="H2496" t="s">
        <v>25</v>
      </c>
      <c r="I2496" t="s">
        <v>25</v>
      </c>
      <c r="J2496" t="s">
        <v>25</v>
      </c>
      <c r="K2496" t="s">
        <v>25</v>
      </c>
      <c r="L2496" t="s">
        <v>25</v>
      </c>
      <c r="M2496">
        <v>6.478499999999995</v>
      </c>
      <c r="N2496" t="s">
        <v>25</v>
      </c>
      <c r="O2496" t="s">
        <v>25</v>
      </c>
    </row>
    <row r="2497" spans="1:15">
      <c r="A2497" t="s">
        <v>56</v>
      </c>
      <c r="B2497" t="s">
        <v>216</v>
      </c>
      <c r="C2497">
        <v>1977</v>
      </c>
      <c r="D2497">
        <v>6.6489999999999947</v>
      </c>
      <c r="E2497" t="s">
        <v>25</v>
      </c>
      <c r="F2497" t="s">
        <v>25</v>
      </c>
      <c r="G2497" t="s">
        <v>25</v>
      </c>
      <c r="H2497" t="s">
        <v>25</v>
      </c>
      <c r="I2497" t="s">
        <v>25</v>
      </c>
      <c r="J2497" t="s">
        <v>25</v>
      </c>
      <c r="K2497" t="s">
        <v>25</v>
      </c>
      <c r="L2497" t="s">
        <v>25</v>
      </c>
      <c r="M2497">
        <v>6.6489999999999947</v>
      </c>
      <c r="N2497" t="s">
        <v>25</v>
      </c>
      <c r="O2497" t="s">
        <v>25</v>
      </c>
    </row>
    <row r="2498" spans="1:15">
      <c r="A2498" t="s">
        <v>56</v>
      </c>
      <c r="B2498" t="s">
        <v>216</v>
      </c>
      <c r="C2498">
        <v>1978</v>
      </c>
      <c r="D2498">
        <v>6.8194999999999943</v>
      </c>
      <c r="E2498" t="s">
        <v>25</v>
      </c>
      <c r="F2498" t="s">
        <v>25</v>
      </c>
      <c r="G2498" t="s">
        <v>25</v>
      </c>
      <c r="H2498" t="s">
        <v>25</v>
      </c>
      <c r="I2498" t="s">
        <v>25</v>
      </c>
      <c r="J2498" t="s">
        <v>25</v>
      </c>
      <c r="K2498" t="s">
        <v>25</v>
      </c>
      <c r="L2498" t="s">
        <v>25</v>
      </c>
      <c r="M2498">
        <v>6.8194999999999943</v>
      </c>
      <c r="N2498" t="s">
        <v>25</v>
      </c>
      <c r="O2498" t="s">
        <v>25</v>
      </c>
    </row>
    <row r="2499" spans="1:15">
      <c r="A2499" t="s">
        <v>56</v>
      </c>
      <c r="B2499" t="s">
        <v>216</v>
      </c>
      <c r="C2499">
        <v>1979</v>
      </c>
      <c r="D2499">
        <v>6.989999999999994</v>
      </c>
      <c r="E2499" t="s">
        <v>25</v>
      </c>
      <c r="F2499" t="s">
        <v>25</v>
      </c>
      <c r="G2499" t="s">
        <v>25</v>
      </c>
      <c r="H2499" t="s">
        <v>25</v>
      </c>
      <c r="I2499" t="s">
        <v>25</v>
      </c>
      <c r="J2499" t="s">
        <v>25</v>
      </c>
      <c r="K2499" t="s">
        <v>25</v>
      </c>
      <c r="L2499" t="s">
        <v>25</v>
      </c>
      <c r="M2499">
        <v>6.989999999999994</v>
      </c>
      <c r="N2499" t="s">
        <v>25</v>
      </c>
      <c r="O2499" t="s">
        <v>25</v>
      </c>
    </row>
    <row r="2500" spans="1:15">
      <c r="A2500" t="s">
        <v>56</v>
      </c>
      <c r="B2500" t="s">
        <v>216</v>
      </c>
      <c r="C2500">
        <v>1980</v>
      </c>
      <c r="D2500">
        <v>7.1604999999999936</v>
      </c>
      <c r="E2500" t="s">
        <v>25</v>
      </c>
      <c r="F2500" t="s">
        <v>25</v>
      </c>
      <c r="G2500" t="s">
        <v>25</v>
      </c>
      <c r="H2500" t="s">
        <v>25</v>
      </c>
      <c r="I2500" t="s">
        <v>25</v>
      </c>
      <c r="J2500" t="s">
        <v>25</v>
      </c>
      <c r="K2500" t="s">
        <v>25</v>
      </c>
      <c r="L2500" t="s">
        <v>25</v>
      </c>
      <c r="M2500">
        <v>7.1604999999999936</v>
      </c>
      <c r="N2500" t="s">
        <v>25</v>
      </c>
      <c r="O2500" t="s">
        <v>25</v>
      </c>
    </row>
    <row r="2501" spans="1:15">
      <c r="A2501" t="s">
        <v>56</v>
      </c>
      <c r="B2501" t="s">
        <v>216</v>
      </c>
      <c r="C2501">
        <v>1981</v>
      </c>
      <c r="D2501">
        <v>7.3309999999999933</v>
      </c>
      <c r="E2501" t="s">
        <v>25</v>
      </c>
      <c r="F2501" t="s">
        <v>25</v>
      </c>
      <c r="G2501" t="s">
        <v>25</v>
      </c>
      <c r="H2501" t="s">
        <v>25</v>
      </c>
      <c r="I2501" t="s">
        <v>25</v>
      </c>
      <c r="J2501" t="s">
        <v>25</v>
      </c>
      <c r="K2501" t="s">
        <v>25</v>
      </c>
      <c r="L2501" t="s">
        <v>25</v>
      </c>
      <c r="M2501">
        <v>7.3309999999999933</v>
      </c>
      <c r="N2501" t="s">
        <v>25</v>
      </c>
      <c r="O2501" t="s">
        <v>25</v>
      </c>
    </row>
    <row r="2502" spans="1:15">
      <c r="A2502" t="s">
        <v>56</v>
      </c>
      <c r="B2502" t="s">
        <v>216</v>
      </c>
      <c r="C2502">
        <v>1982</v>
      </c>
      <c r="D2502">
        <v>7.501499999999993</v>
      </c>
      <c r="E2502" t="s">
        <v>25</v>
      </c>
      <c r="F2502" t="s">
        <v>25</v>
      </c>
      <c r="G2502" t="s">
        <v>25</v>
      </c>
      <c r="H2502" t="s">
        <v>25</v>
      </c>
      <c r="I2502" t="s">
        <v>25</v>
      </c>
      <c r="J2502" t="s">
        <v>25</v>
      </c>
      <c r="K2502" t="s">
        <v>25</v>
      </c>
      <c r="L2502" t="s">
        <v>25</v>
      </c>
      <c r="M2502">
        <v>7.501499999999993</v>
      </c>
      <c r="N2502" t="s">
        <v>25</v>
      </c>
      <c r="O2502" t="s">
        <v>25</v>
      </c>
    </row>
    <row r="2503" spans="1:15">
      <c r="A2503" t="s">
        <v>56</v>
      </c>
      <c r="B2503" t="s">
        <v>216</v>
      </c>
      <c r="C2503">
        <v>1983</v>
      </c>
      <c r="D2503">
        <v>7.6719999999999926</v>
      </c>
      <c r="E2503" t="s">
        <v>25</v>
      </c>
      <c r="F2503" t="s">
        <v>25</v>
      </c>
      <c r="G2503" t="s">
        <v>25</v>
      </c>
      <c r="H2503" t="s">
        <v>25</v>
      </c>
      <c r="I2503" t="s">
        <v>25</v>
      </c>
      <c r="J2503" t="s">
        <v>25</v>
      </c>
      <c r="K2503" t="s">
        <v>25</v>
      </c>
      <c r="L2503" t="s">
        <v>25</v>
      </c>
      <c r="M2503">
        <v>7.6719999999999926</v>
      </c>
      <c r="N2503" t="s">
        <v>25</v>
      </c>
      <c r="O2503" t="s">
        <v>25</v>
      </c>
    </row>
    <row r="2504" spans="1:15">
      <c r="A2504" t="s">
        <v>56</v>
      </c>
      <c r="B2504" t="s">
        <v>216</v>
      </c>
      <c r="C2504">
        <v>1984</v>
      </c>
      <c r="D2504">
        <v>7.8424999999999923</v>
      </c>
      <c r="E2504" t="s">
        <v>25</v>
      </c>
      <c r="F2504" t="s">
        <v>25</v>
      </c>
      <c r="G2504" t="s">
        <v>25</v>
      </c>
      <c r="H2504" t="s">
        <v>25</v>
      </c>
      <c r="I2504" t="s">
        <v>25</v>
      </c>
      <c r="J2504" t="s">
        <v>25</v>
      </c>
      <c r="K2504" t="s">
        <v>25</v>
      </c>
      <c r="L2504" t="s">
        <v>25</v>
      </c>
      <c r="M2504">
        <v>7.8424999999999923</v>
      </c>
      <c r="N2504" t="s">
        <v>25</v>
      </c>
      <c r="O2504" t="s">
        <v>25</v>
      </c>
    </row>
    <row r="2505" spans="1:15">
      <c r="A2505" t="s">
        <v>56</v>
      </c>
      <c r="B2505" t="s">
        <v>216</v>
      </c>
      <c r="C2505">
        <v>1985</v>
      </c>
      <c r="D2505">
        <v>8.0129999999999928</v>
      </c>
      <c r="E2505" t="s">
        <v>25</v>
      </c>
      <c r="F2505" t="s">
        <v>25</v>
      </c>
      <c r="G2505" t="s">
        <v>25</v>
      </c>
      <c r="H2505" t="s">
        <v>25</v>
      </c>
      <c r="I2505" t="s">
        <v>25</v>
      </c>
      <c r="J2505" t="s">
        <v>25</v>
      </c>
      <c r="K2505" t="s">
        <v>25</v>
      </c>
      <c r="L2505" t="s">
        <v>25</v>
      </c>
      <c r="M2505">
        <v>8.0129999999999928</v>
      </c>
      <c r="N2505" t="s">
        <v>25</v>
      </c>
      <c r="O2505" t="s">
        <v>25</v>
      </c>
    </row>
    <row r="2506" spans="1:15">
      <c r="A2506" t="s">
        <v>56</v>
      </c>
      <c r="B2506" t="s">
        <v>216</v>
      </c>
      <c r="C2506">
        <v>1986</v>
      </c>
      <c r="D2506">
        <v>8.1834999999999933</v>
      </c>
      <c r="E2506" t="s">
        <v>25</v>
      </c>
      <c r="F2506" t="s">
        <v>25</v>
      </c>
      <c r="G2506" t="s">
        <v>25</v>
      </c>
      <c r="H2506" t="s">
        <v>25</v>
      </c>
      <c r="I2506" t="s">
        <v>25</v>
      </c>
      <c r="J2506" t="s">
        <v>25</v>
      </c>
      <c r="K2506" t="s">
        <v>25</v>
      </c>
      <c r="L2506" t="s">
        <v>25</v>
      </c>
      <c r="M2506">
        <v>8.1834999999999933</v>
      </c>
      <c r="N2506" t="s">
        <v>25</v>
      </c>
      <c r="O2506" t="s">
        <v>25</v>
      </c>
    </row>
    <row r="2507" spans="1:15">
      <c r="A2507" t="s">
        <v>56</v>
      </c>
      <c r="B2507" t="s">
        <v>216</v>
      </c>
      <c r="C2507">
        <v>1987</v>
      </c>
      <c r="D2507">
        <v>0</v>
      </c>
      <c r="E2507" t="s">
        <v>25</v>
      </c>
      <c r="F2507" t="s">
        <v>25</v>
      </c>
      <c r="G2507" t="s">
        <v>25</v>
      </c>
      <c r="H2507" t="s">
        <v>25</v>
      </c>
      <c r="I2507" t="s">
        <v>25</v>
      </c>
      <c r="J2507" t="s">
        <v>25</v>
      </c>
      <c r="K2507" t="s">
        <v>25</v>
      </c>
      <c r="L2507" t="s">
        <v>25</v>
      </c>
      <c r="M2507">
        <v>0</v>
      </c>
      <c r="N2507" t="s">
        <v>25</v>
      </c>
      <c r="O2507" t="s">
        <v>25</v>
      </c>
    </row>
    <row r="2508" spans="1:15">
      <c r="A2508" t="s">
        <v>56</v>
      </c>
      <c r="B2508" t="s">
        <v>216</v>
      </c>
      <c r="C2508">
        <v>1988</v>
      </c>
      <c r="D2508">
        <v>0</v>
      </c>
      <c r="E2508" t="s">
        <v>25</v>
      </c>
      <c r="F2508" t="s">
        <v>25</v>
      </c>
      <c r="G2508" t="s">
        <v>25</v>
      </c>
      <c r="H2508" t="s">
        <v>25</v>
      </c>
      <c r="I2508" t="s">
        <v>25</v>
      </c>
      <c r="J2508" t="s">
        <v>25</v>
      </c>
      <c r="K2508" t="s">
        <v>25</v>
      </c>
      <c r="L2508" t="s">
        <v>25</v>
      </c>
      <c r="M2508">
        <v>0</v>
      </c>
      <c r="N2508" t="s">
        <v>25</v>
      </c>
      <c r="O2508" t="s">
        <v>25</v>
      </c>
    </row>
    <row r="2509" spans="1:15">
      <c r="A2509" t="s">
        <v>56</v>
      </c>
      <c r="B2509" t="s">
        <v>216</v>
      </c>
      <c r="C2509">
        <v>1989</v>
      </c>
      <c r="D2509">
        <v>0</v>
      </c>
      <c r="E2509" t="s">
        <v>25</v>
      </c>
      <c r="F2509" t="s">
        <v>25</v>
      </c>
      <c r="G2509" t="s">
        <v>25</v>
      </c>
      <c r="H2509" t="s">
        <v>25</v>
      </c>
      <c r="I2509" t="s">
        <v>25</v>
      </c>
      <c r="J2509" t="s">
        <v>25</v>
      </c>
      <c r="K2509" t="s">
        <v>25</v>
      </c>
      <c r="L2509" t="s">
        <v>25</v>
      </c>
      <c r="M2509">
        <v>0</v>
      </c>
      <c r="N2509" t="s">
        <v>25</v>
      </c>
      <c r="O2509" t="s">
        <v>25</v>
      </c>
    </row>
    <row r="2510" spans="1:15">
      <c r="A2510" t="s">
        <v>56</v>
      </c>
      <c r="B2510" t="s">
        <v>216</v>
      </c>
      <c r="C2510">
        <v>1990</v>
      </c>
      <c r="D2510">
        <v>0</v>
      </c>
      <c r="E2510" t="s">
        <v>25</v>
      </c>
      <c r="F2510" t="s">
        <v>25</v>
      </c>
      <c r="G2510" t="s">
        <v>25</v>
      </c>
      <c r="H2510" t="s">
        <v>25</v>
      </c>
      <c r="I2510" t="s">
        <v>25</v>
      </c>
      <c r="J2510" t="s">
        <v>25</v>
      </c>
      <c r="K2510" t="s">
        <v>25</v>
      </c>
      <c r="L2510" t="s">
        <v>25</v>
      </c>
      <c r="M2510">
        <v>0</v>
      </c>
      <c r="N2510" t="s">
        <v>25</v>
      </c>
      <c r="O2510" t="s">
        <v>25</v>
      </c>
    </row>
    <row r="2511" spans="1:15">
      <c r="A2511" t="s">
        <v>56</v>
      </c>
      <c r="B2511" t="s">
        <v>216</v>
      </c>
      <c r="C2511">
        <v>1991</v>
      </c>
      <c r="D2511">
        <v>0</v>
      </c>
      <c r="E2511" t="s">
        <v>25</v>
      </c>
      <c r="F2511" t="s">
        <v>25</v>
      </c>
      <c r="G2511" t="s">
        <v>25</v>
      </c>
      <c r="H2511" t="s">
        <v>25</v>
      </c>
      <c r="I2511" t="s">
        <v>25</v>
      </c>
      <c r="J2511" t="s">
        <v>25</v>
      </c>
      <c r="K2511" t="s">
        <v>25</v>
      </c>
      <c r="L2511" t="s">
        <v>25</v>
      </c>
      <c r="M2511">
        <v>0</v>
      </c>
      <c r="N2511" t="s">
        <v>25</v>
      </c>
      <c r="O2511" t="s">
        <v>25</v>
      </c>
    </row>
    <row r="2512" spans="1:15">
      <c r="A2512" t="s">
        <v>56</v>
      </c>
      <c r="B2512" t="s">
        <v>216</v>
      </c>
      <c r="C2512">
        <v>1992</v>
      </c>
      <c r="D2512">
        <v>0</v>
      </c>
      <c r="E2512" t="s">
        <v>25</v>
      </c>
      <c r="F2512" t="s">
        <v>25</v>
      </c>
      <c r="G2512" t="s">
        <v>25</v>
      </c>
      <c r="H2512" t="s">
        <v>25</v>
      </c>
      <c r="I2512" t="s">
        <v>25</v>
      </c>
      <c r="J2512" t="s">
        <v>25</v>
      </c>
      <c r="K2512" t="s">
        <v>25</v>
      </c>
      <c r="L2512" t="s">
        <v>25</v>
      </c>
      <c r="M2512">
        <v>0</v>
      </c>
      <c r="N2512" t="s">
        <v>25</v>
      </c>
      <c r="O2512" t="s">
        <v>25</v>
      </c>
    </row>
    <row r="2513" spans="1:15">
      <c r="A2513" t="s">
        <v>56</v>
      </c>
      <c r="B2513" t="s">
        <v>216</v>
      </c>
      <c r="C2513">
        <v>1993</v>
      </c>
      <c r="D2513" t="s">
        <v>25</v>
      </c>
      <c r="E2513" t="s">
        <v>25</v>
      </c>
      <c r="F2513" t="s">
        <v>25</v>
      </c>
      <c r="G2513" t="s">
        <v>25</v>
      </c>
      <c r="H2513" t="s">
        <v>25</v>
      </c>
      <c r="I2513" t="s">
        <v>25</v>
      </c>
      <c r="J2513" t="s">
        <v>25</v>
      </c>
      <c r="K2513" t="s">
        <v>25</v>
      </c>
      <c r="L2513" t="s">
        <v>25</v>
      </c>
      <c r="M2513" t="s">
        <v>25</v>
      </c>
      <c r="N2513" t="s">
        <v>25</v>
      </c>
      <c r="O2513" t="s">
        <v>25</v>
      </c>
    </row>
    <row r="2514" spans="1:15">
      <c r="A2514" t="s">
        <v>56</v>
      </c>
      <c r="B2514" t="s">
        <v>216</v>
      </c>
      <c r="C2514">
        <v>1994</v>
      </c>
      <c r="D2514" t="s">
        <v>25</v>
      </c>
      <c r="E2514" t="s">
        <v>25</v>
      </c>
      <c r="F2514" t="s">
        <v>25</v>
      </c>
      <c r="G2514" t="s">
        <v>25</v>
      </c>
      <c r="H2514" t="s">
        <v>25</v>
      </c>
      <c r="I2514" t="s">
        <v>25</v>
      </c>
      <c r="J2514" t="s">
        <v>25</v>
      </c>
      <c r="K2514" t="s">
        <v>25</v>
      </c>
      <c r="L2514" t="s">
        <v>25</v>
      </c>
      <c r="M2514" t="s">
        <v>25</v>
      </c>
      <c r="N2514" t="s">
        <v>25</v>
      </c>
      <c r="O2514" t="s">
        <v>25</v>
      </c>
    </row>
    <row r="2515" spans="1:15">
      <c r="A2515" t="s">
        <v>56</v>
      </c>
      <c r="B2515" t="s">
        <v>216</v>
      </c>
      <c r="C2515">
        <v>1995</v>
      </c>
      <c r="D2515" t="s">
        <v>25</v>
      </c>
      <c r="E2515" t="s">
        <v>25</v>
      </c>
      <c r="F2515" t="s">
        <v>25</v>
      </c>
      <c r="G2515" t="s">
        <v>25</v>
      </c>
      <c r="H2515" t="s">
        <v>25</v>
      </c>
      <c r="I2515" t="s">
        <v>25</v>
      </c>
      <c r="J2515" t="s">
        <v>25</v>
      </c>
      <c r="K2515" t="s">
        <v>25</v>
      </c>
      <c r="L2515" t="s">
        <v>25</v>
      </c>
      <c r="M2515" t="s">
        <v>25</v>
      </c>
      <c r="N2515" t="s">
        <v>25</v>
      </c>
      <c r="O2515" t="s">
        <v>25</v>
      </c>
    </row>
    <row r="2516" spans="1:15">
      <c r="A2516" t="s">
        <v>56</v>
      </c>
      <c r="B2516" t="s">
        <v>216</v>
      </c>
      <c r="C2516">
        <v>1996</v>
      </c>
      <c r="D2516" t="s">
        <v>25</v>
      </c>
      <c r="E2516" t="s">
        <v>25</v>
      </c>
      <c r="F2516" t="s">
        <v>25</v>
      </c>
      <c r="G2516" t="s">
        <v>25</v>
      </c>
      <c r="H2516" t="s">
        <v>25</v>
      </c>
      <c r="I2516" t="s">
        <v>25</v>
      </c>
      <c r="J2516" t="s">
        <v>25</v>
      </c>
      <c r="K2516" t="s">
        <v>25</v>
      </c>
      <c r="L2516" t="s">
        <v>25</v>
      </c>
      <c r="M2516" t="s">
        <v>25</v>
      </c>
      <c r="N2516" t="s">
        <v>25</v>
      </c>
      <c r="O2516" t="s">
        <v>25</v>
      </c>
    </row>
    <row r="2517" spans="1:15">
      <c r="A2517" t="s">
        <v>56</v>
      </c>
      <c r="B2517" t="s">
        <v>216</v>
      </c>
      <c r="C2517">
        <v>1997</v>
      </c>
      <c r="D2517" t="s">
        <v>25</v>
      </c>
      <c r="E2517" t="s">
        <v>25</v>
      </c>
      <c r="F2517" t="s">
        <v>25</v>
      </c>
      <c r="G2517" t="s">
        <v>25</v>
      </c>
      <c r="H2517" t="s">
        <v>25</v>
      </c>
      <c r="I2517" t="s">
        <v>25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</row>
    <row r="2518" spans="1:15">
      <c r="A2518" t="s">
        <v>56</v>
      </c>
      <c r="B2518" t="s">
        <v>216</v>
      </c>
      <c r="C2518">
        <v>1998</v>
      </c>
      <c r="D2518" t="s">
        <v>25</v>
      </c>
      <c r="E2518" t="s">
        <v>25</v>
      </c>
      <c r="F2518" t="s">
        <v>25</v>
      </c>
      <c r="G2518" t="s">
        <v>25</v>
      </c>
      <c r="H2518" t="s">
        <v>25</v>
      </c>
      <c r="I2518" t="s">
        <v>25</v>
      </c>
      <c r="J2518" t="s">
        <v>25</v>
      </c>
      <c r="K2518" t="s">
        <v>25</v>
      </c>
      <c r="L2518" t="s">
        <v>25</v>
      </c>
      <c r="M2518" t="s">
        <v>25</v>
      </c>
      <c r="N2518" t="s">
        <v>25</v>
      </c>
      <c r="O2518" t="s">
        <v>25</v>
      </c>
    </row>
    <row r="2519" spans="1:15">
      <c r="A2519" t="s">
        <v>56</v>
      </c>
      <c r="B2519" t="s">
        <v>216</v>
      </c>
      <c r="C2519">
        <v>1999</v>
      </c>
      <c r="D2519" t="s">
        <v>25</v>
      </c>
      <c r="E2519" t="s">
        <v>25</v>
      </c>
      <c r="F2519" t="s">
        <v>25</v>
      </c>
      <c r="G2519" t="s">
        <v>25</v>
      </c>
      <c r="H2519" t="s">
        <v>25</v>
      </c>
      <c r="I2519" t="s">
        <v>25</v>
      </c>
      <c r="J2519" t="s">
        <v>25</v>
      </c>
      <c r="K2519" t="s">
        <v>25</v>
      </c>
      <c r="L2519" t="s">
        <v>25</v>
      </c>
      <c r="M2519" t="s">
        <v>25</v>
      </c>
      <c r="N2519" t="s">
        <v>25</v>
      </c>
      <c r="O2519" t="s">
        <v>25</v>
      </c>
    </row>
    <row r="2520" spans="1:15">
      <c r="A2520" t="s">
        <v>56</v>
      </c>
      <c r="B2520" t="s">
        <v>216</v>
      </c>
      <c r="C2520">
        <v>2000</v>
      </c>
      <c r="D2520" t="s">
        <v>25</v>
      </c>
      <c r="E2520" t="s">
        <v>25</v>
      </c>
      <c r="F2520" t="s">
        <v>25</v>
      </c>
      <c r="G2520" t="s">
        <v>25</v>
      </c>
      <c r="H2520" t="s">
        <v>25</v>
      </c>
      <c r="I2520" t="s">
        <v>25</v>
      </c>
      <c r="J2520" t="s">
        <v>25</v>
      </c>
      <c r="K2520" t="s">
        <v>25</v>
      </c>
      <c r="L2520" t="s">
        <v>25</v>
      </c>
      <c r="M2520" t="s">
        <v>25</v>
      </c>
      <c r="N2520" t="s">
        <v>25</v>
      </c>
      <c r="O2520" t="s">
        <v>25</v>
      </c>
    </row>
    <row r="2521" spans="1:15">
      <c r="A2521" t="s">
        <v>56</v>
      </c>
      <c r="B2521" t="s">
        <v>216</v>
      </c>
      <c r="C2521">
        <v>2001</v>
      </c>
      <c r="D2521" t="s">
        <v>25</v>
      </c>
      <c r="E2521" t="s">
        <v>25</v>
      </c>
      <c r="F2521" t="s">
        <v>25</v>
      </c>
      <c r="G2521" t="s">
        <v>25</v>
      </c>
      <c r="H2521" t="s">
        <v>25</v>
      </c>
      <c r="I2521" t="s">
        <v>25</v>
      </c>
      <c r="J2521" t="s">
        <v>25</v>
      </c>
      <c r="K2521" t="s">
        <v>25</v>
      </c>
      <c r="L2521" t="s">
        <v>25</v>
      </c>
      <c r="M2521" t="s">
        <v>25</v>
      </c>
      <c r="N2521" t="s">
        <v>25</v>
      </c>
      <c r="O2521" t="s">
        <v>25</v>
      </c>
    </row>
    <row r="2522" spans="1:15">
      <c r="A2522" t="s">
        <v>56</v>
      </c>
      <c r="B2522" t="s">
        <v>216</v>
      </c>
      <c r="C2522">
        <v>2002</v>
      </c>
      <c r="D2522" t="s">
        <v>25</v>
      </c>
      <c r="E2522" t="s">
        <v>25</v>
      </c>
      <c r="F2522" t="s">
        <v>25</v>
      </c>
      <c r="G2522" t="s">
        <v>25</v>
      </c>
      <c r="H2522" t="s">
        <v>25</v>
      </c>
      <c r="I2522" t="s">
        <v>25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</row>
    <row r="2523" spans="1:15">
      <c r="A2523" t="s">
        <v>56</v>
      </c>
      <c r="B2523" t="s">
        <v>216</v>
      </c>
      <c r="C2523">
        <v>2003</v>
      </c>
      <c r="D2523" t="s">
        <v>25</v>
      </c>
      <c r="E2523" t="s">
        <v>25</v>
      </c>
      <c r="F2523" t="s">
        <v>25</v>
      </c>
      <c r="G2523" t="s">
        <v>25</v>
      </c>
      <c r="H2523" t="s">
        <v>25</v>
      </c>
      <c r="I2523" t="s">
        <v>25</v>
      </c>
      <c r="J2523" t="s">
        <v>25</v>
      </c>
      <c r="K2523" t="s">
        <v>25</v>
      </c>
      <c r="L2523" t="s">
        <v>25</v>
      </c>
      <c r="M2523" t="s">
        <v>25</v>
      </c>
      <c r="N2523" t="s">
        <v>25</v>
      </c>
      <c r="O2523" t="s">
        <v>25</v>
      </c>
    </row>
    <row r="2524" spans="1:15">
      <c r="A2524" t="s">
        <v>56</v>
      </c>
      <c r="B2524" t="s">
        <v>216</v>
      </c>
      <c r="C2524">
        <v>2004</v>
      </c>
      <c r="D2524" t="s">
        <v>25</v>
      </c>
      <c r="E2524" t="s">
        <v>25</v>
      </c>
      <c r="F2524" t="s">
        <v>25</v>
      </c>
      <c r="G2524" t="s">
        <v>25</v>
      </c>
      <c r="H2524" t="s">
        <v>25</v>
      </c>
      <c r="I2524" t="s">
        <v>25</v>
      </c>
      <c r="J2524" t="s">
        <v>25</v>
      </c>
      <c r="K2524" t="s">
        <v>25</v>
      </c>
      <c r="L2524" t="s">
        <v>25</v>
      </c>
      <c r="M2524" t="s">
        <v>25</v>
      </c>
      <c r="N2524" t="s">
        <v>25</v>
      </c>
      <c r="O2524" t="s">
        <v>25</v>
      </c>
    </row>
    <row r="2525" spans="1:15">
      <c r="A2525" t="s">
        <v>56</v>
      </c>
      <c r="B2525" t="s">
        <v>216</v>
      </c>
      <c r="C2525">
        <v>2005</v>
      </c>
      <c r="D2525" t="s">
        <v>25</v>
      </c>
      <c r="E2525" t="s">
        <v>25</v>
      </c>
      <c r="F2525" t="s">
        <v>25</v>
      </c>
      <c r="G2525" t="s">
        <v>25</v>
      </c>
      <c r="H2525" t="s">
        <v>25</v>
      </c>
      <c r="I2525" t="s">
        <v>25</v>
      </c>
      <c r="J2525" t="s">
        <v>25</v>
      </c>
      <c r="K2525" t="s">
        <v>25</v>
      </c>
      <c r="L2525" t="s">
        <v>25</v>
      </c>
      <c r="M2525" t="s">
        <v>25</v>
      </c>
      <c r="N2525" t="s">
        <v>25</v>
      </c>
      <c r="O2525" t="s">
        <v>25</v>
      </c>
    </row>
    <row r="2526" spans="1:15">
      <c r="A2526" t="s">
        <v>56</v>
      </c>
      <c r="B2526" t="s">
        <v>216</v>
      </c>
      <c r="C2526">
        <v>2006</v>
      </c>
      <c r="D2526" t="s">
        <v>25</v>
      </c>
      <c r="E2526" t="s">
        <v>25</v>
      </c>
      <c r="F2526" t="s">
        <v>25</v>
      </c>
      <c r="G2526" t="s">
        <v>25</v>
      </c>
      <c r="H2526" t="s">
        <v>25</v>
      </c>
      <c r="I2526" t="s">
        <v>25</v>
      </c>
      <c r="J2526" t="s">
        <v>25</v>
      </c>
      <c r="K2526" t="s">
        <v>25</v>
      </c>
      <c r="L2526" t="s">
        <v>25</v>
      </c>
      <c r="M2526" t="s">
        <v>25</v>
      </c>
      <c r="N2526" t="s">
        <v>25</v>
      </c>
      <c r="O2526" t="s">
        <v>25</v>
      </c>
    </row>
    <row r="2527" spans="1:15">
      <c r="A2527" t="s">
        <v>56</v>
      </c>
      <c r="B2527" t="s">
        <v>216</v>
      </c>
      <c r="C2527">
        <v>2007</v>
      </c>
      <c r="D2527" t="s">
        <v>25</v>
      </c>
      <c r="E2527" t="s">
        <v>25</v>
      </c>
      <c r="F2527" t="s">
        <v>25</v>
      </c>
      <c r="G2527" t="s">
        <v>25</v>
      </c>
      <c r="H2527" t="s">
        <v>25</v>
      </c>
      <c r="I2527" t="s">
        <v>25</v>
      </c>
      <c r="J2527" t="s">
        <v>25</v>
      </c>
      <c r="K2527" t="s">
        <v>25</v>
      </c>
      <c r="L2527" t="s">
        <v>25</v>
      </c>
      <c r="M2527" t="s">
        <v>25</v>
      </c>
      <c r="N2527" t="s">
        <v>25</v>
      </c>
      <c r="O2527" t="s">
        <v>25</v>
      </c>
    </row>
    <row r="2528" spans="1:15">
      <c r="A2528" t="s">
        <v>56</v>
      </c>
      <c r="B2528" t="s">
        <v>216</v>
      </c>
      <c r="C2528">
        <v>2008</v>
      </c>
      <c r="D2528" t="s">
        <v>25</v>
      </c>
      <c r="E2528" t="s">
        <v>25</v>
      </c>
      <c r="F2528" t="s">
        <v>25</v>
      </c>
      <c r="G2528" t="s">
        <v>25</v>
      </c>
      <c r="H2528" t="s">
        <v>25</v>
      </c>
      <c r="I2528" t="s">
        <v>25</v>
      </c>
      <c r="J2528" t="s">
        <v>25</v>
      </c>
      <c r="K2528" t="s">
        <v>25</v>
      </c>
      <c r="L2528" t="s">
        <v>25</v>
      </c>
      <c r="M2528" t="s">
        <v>25</v>
      </c>
      <c r="N2528" t="s">
        <v>25</v>
      </c>
      <c r="O2528" t="s">
        <v>25</v>
      </c>
    </row>
    <row r="2529" spans="1:15">
      <c r="A2529" t="s">
        <v>56</v>
      </c>
      <c r="B2529" t="s">
        <v>216</v>
      </c>
      <c r="C2529">
        <v>2009</v>
      </c>
      <c r="D2529" t="s">
        <v>25</v>
      </c>
      <c r="E2529" t="s">
        <v>25</v>
      </c>
      <c r="F2529" t="s">
        <v>25</v>
      </c>
      <c r="G2529" t="s">
        <v>25</v>
      </c>
      <c r="H2529" t="s">
        <v>25</v>
      </c>
      <c r="I2529" t="s">
        <v>25</v>
      </c>
      <c r="J2529" t="s">
        <v>25</v>
      </c>
      <c r="K2529" t="s">
        <v>25</v>
      </c>
      <c r="L2529" t="s">
        <v>25</v>
      </c>
      <c r="M2529" t="s">
        <v>25</v>
      </c>
      <c r="N2529" t="s">
        <v>25</v>
      </c>
      <c r="O2529" t="s">
        <v>25</v>
      </c>
    </row>
    <row r="2530" spans="1:15">
      <c r="A2530" t="s">
        <v>56</v>
      </c>
      <c r="B2530" t="s">
        <v>216</v>
      </c>
      <c r="C2530">
        <v>2010</v>
      </c>
      <c r="D2530" t="s">
        <v>25</v>
      </c>
      <c r="E2530" t="s">
        <v>25</v>
      </c>
      <c r="F2530" t="s">
        <v>25</v>
      </c>
      <c r="G2530" t="s">
        <v>25</v>
      </c>
      <c r="H2530" t="s">
        <v>25</v>
      </c>
      <c r="I2530" t="s">
        <v>25</v>
      </c>
      <c r="J2530" t="s">
        <v>25</v>
      </c>
      <c r="K2530" t="s">
        <v>25</v>
      </c>
      <c r="L2530" t="s">
        <v>25</v>
      </c>
      <c r="M2530" t="s">
        <v>25</v>
      </c>
      <c r="N2530" t="s">
        <v>25</v>
      </c>
      <c r="O2530" t="s">
        <v>25</v>
      </c>
    </row>
    <row r="2531" spans="1:15">
      <c r="A2531" t="s">
        <v>56</v>
      </c>
      <c r="B2531" t="s">
        <v>216</v>
      </c>
      <c r="C2531">
        <v>2011</v>
      </c>
      <c r="D2531" t="s">
        <v>25</v>
      </c>
      <c r="E2531" t="s">
        <v>25</v>
      </c>
      <c r="F2531" t="s">
        <v>25</v>
      </c>
      <c r="G2531" t="s">
        <v>25</v>
      </c>
      <c r="H2531" t="s">
        <v>25</v>
      </c>
      <c r="I2531" t="s">
        <v>25</v>
      </c>
      <c r="J2531" t="s">
        <v>25</v>
      </c>
      <c r="K2531" t="s">
        <v>25</v>
      </c>
      <c r="L2531" t="s">
        <v>25</v>
      </c>
      <c r="M2531" t="s">
        <v>25</v>
      </c>
      <c r="N2531" t="s">
        <v>25</v>
      </c>
      <c r="O2531" t="s">
        <v>25</v>
      </c>
    </row>
    <row r="2532" spans="1:15">
      <c r="A2532" t="s">
        <v>56</v>
      </c>
      <c r="B2532" t="s">
        <v>216</v>
      </c>
      <c r="C2532">
        <v>2012</v>
      </c>
      <c r="D2532" t="s">
        <v>25</v>
      </c>
      <c r="E2532" t="s">
        <v>25</v>
      </c>
      <c r="F2532" t="s">
        <v>25</v>
      </c>
      <c r="G2532" t="s">
        <v>25</v>
      </c>
      <c r="H2532" t="s">
        <v>25</v>
      </c>
      <c r="I2532" t="s">
        <v>25</v>
      </c>
      <c r="J2532" t="s">
        <v>25</v>
      </c>
      <c r="K2532" t="s">
        <v>25</v>
      </c>
      <c r="L2532" t="s">
        <v>25</v>
      </c>
      <c r="M2532" t="s">
        <v>25</v>
      </c>
      <c r="N2532" t="s">
        <v>25</v>
      </c>
      <c r="O2532" t="s">
        <v>25</v>
      </c>
    </row>
    <row r="2533" spans="1:15">
      <c r="A2533" t="s">
        <v>56</v>
      </c>
      <c r="B2533" t="s">
        <v>216</v>
      </c>
      <c r="C2533">
        <v>2013</v>
      </c>
      <c r="D2533" t="s">
        <v>25</v>
      </c>
      <c r="E2533" t="s">
        <v>25</v>
      </c>
      <c r="F2533" t="s">
        <v>25</v>
      </c>
      <c r="G2533" t="s">
        <v>25</v>
      </c>
      <c r="H2533" t="s">
        <v>25</v>
      </c>
      <c r="I2533" t="s">
        <v>25</v>
      </c>
      <c r="J2533" t="s">
        <v>25</v>
      </c>
      <c r="K2533" t="s">
        <v>25</v>
      </c>
      <c r="L2533" t="s">
        <v>25</v>
      </c>
      <c r="M2533" t="s">
        <v>25</v>
      </c>
      <c r="N2533" t="s">
        <v>25</v>
      </c>
      <c r="O2533" t="s">
        <v>25</v>
      </c>
    </row>
    <row r="2534" spans="1:15">
      <c r="A2534" t="s">
        <v>56</v>
      </c>
      <c r="B2534" t="s">
        <v>216</v>
      </c>
      <c r="C2534">
        <v>2014</v>
      </c>
      <c r="D2534" t="s">
        <v>25</v>
      </c>
      <c r="E2534" t="s">
        <v>25</v>
      </c>
      <c r="F2534" t="s">
        <v>25</v>
      </c>
      <c r="G2534" t="s">
        <v>25</v>
      </c>
      <c r="H2534" t="s">
        <v>25</v>
      </c>
      <c r="I2534" t="s">
        <v>25</v>
      </c>
      <c r="J2534" t="s">
        <v>25</v>
      </c>
      <c r="K2534" t="s">
        <v>25</v>
      </c>
      <c r="L2534" t="s">
        <v>25</v>
      </c>
      <c r="M2534" t="s">
        <v>25</v>
      </c>
      <c r="N2534" t="s">
        <v>25</v>
      </c>
      <c r="O2534" t="s">
        <v>25</v>
      </c>
    </row>
    <row r="2535" spans="1:15">
      <c r="A2535" t="s">
        <v>56</v>
      </c>
      <c r="B2535" t="s">
        <v>216</v>
      </c>
      <c r="C2535">
        <v>2015</v>
      </c>
      <c r="D2535" t="s">
        <v>25</v>
      </c>
      <c r="E2535" t="s">
        <v>25</v>
      </c>
      <c r="F2535" t="s">
        <v>25</v>
      </c>
      <c r="G2535" t="s">
        <v>25</v>
      </c>
      <c r="H2535" t="s">
        <v>25</v>
      </c>
      <c r="I2535" t="s">
        <v>25</v>
      </c>
      <c r="J2535" t="s">
        <v>25</v>
      </c>
      <c r="K2535" t="s">
        <v>25</v>
      </c>
      <c r="L2535" t="s">
        <v>25</v>
      </c>
      <c r="M2535" t="s">
        <v>25</v>
      </c>
      <c r="N2535" t="s">
        <v>25</v>
      </c>
      <c r="O2535" t="s">
        <v>25</v>
      </c>
    </row>
    <row r="2536" spans="1:15">
      <c r="A2536" t="s">
        <v>56</v>
      </c>
      <c r="B2536" t="s">
        <v>216</v>
      </c>
      <c r="C2536">
        <v>2016</v>
      </c>
      <c r="D2536" t="s">
        <v>25</v>
      </c>
      <c r="E2536" t="s">
        <v>25</v>
      </c>
      <c r="F2536" t="s">
        <v>25</v>
      </c>
      <c r="G2536" t="s">
        <v>25</v>
      </c>
      <c r="H2536" t="s">
        <v>25</v>
      </c>
      <c r="I2536" t="s">
        <v>25</v>
      </c>
      <c r="J2536" t="s">
        <v>25</v>
      </c>
      <c r="K2536" t="s">
        <v>25</v>
      </c>
      <c r="L2536" t="s">
        <v>25</v>
      </c>
      <c r="M2536" t="s">
        <v>25</v>
      </c>
      <c r="N2536" t="s">
        <v>25</v>
      </c>
      <c r="O2536" t="s">
        <v>25</v>
      </c>
    </row>
    <row r="2537" spans="1:15">
      <c r="A2537" t="s">
        <v>56</v>
      </c>
      <c r="B2537" t="s">
        <v>216</v>
      </c>
      <c r="C2537">
        <v>2017</v>
      </c>
      <c r="D2537" t="s">
        <v>25</v>
      </c>
      <c r="E2537" t="s">
        <v>25</v>
      </c>
      <c r="F2537" t="s">
        <v>25</v>
      </c>
      <c r="G2537" t="s">
        <v>25</v>
      </c>
      <c r="H2537" t="s">
        <v>25</v>
      </c>
      <c r="I2537" t="s">
        <v>25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</row>
    <row r="2538" spans="1:15">
      <c r="A2538" t="s">
        <v>56</v>
      </c>
      <c r="B2538" t="s">
        <v>216</v>
      </c>
      <c r="C2538">
        <v>2018</v>
      </c>
      <c r="D2538" t="s">
        <v>25</v>
      </c>
      <c r="E2538" t="s">
        <v>25</v>
      </c>
      <c r="F2538" t="s">
        <v>25</v>
      </c>
      <c r="G2538" t="s">
        <v>25</v>
      </c>
      <c r="H2538" t="s">
        <v>25</v>
      </c>
      <c r="I2538" t="s">
        <v>25</v>
      </c>
      <c r="J2538" t="s">
        <v>25</v>
      </c>
      <c r="K2538" t="s">
        <v>25</v>
      </c>
      <c r="L2538" t="s">
        <v>25</v>
      </c>
      <c r="M2538" t="s">
        <v>25</v>
      </c>
      <c r="N2538" t="s">
        <v>25</v>
      </c>
      <c r="O2538" t="s">
        <v>25</v>
      </c>
    </row>
    <row r="2539" spans="1:15">
      <c r="A2539" t="s">
        <v>56</v>
      </c>
      <c r="B2539" t="s">
        <v>216</v>
      </c>
      <c r="C2539">
        <v>2019</v>
      </c>
      <c r="D2539" t="s">
        <v>25</v>
      </c>
      <c r="E2539" t="s">
        <v>25</v>
      </c>
      <c r="F2539" t="s">
        <v>25</v>
      </c>
      <c r="G2539" t="s">
        <v>25</v>
      </c>
      <c r="H2539" t="s">
        <v>25</v>
      </c>
      <c r="I2539" t="s">
        <v>25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</row>
    <row r="2540" spans="1:15">
      <c r="A2540" t="s">
        <v>56</v>
      </c>
      <c r="B2540" t="s">
        <v>216</v>
      </c>
      <c r="C2540">
        <v>2020</v>
      </c>
      <c r="D2540" t="s">
        <v>25</v>
      </c>
      <c r="E2540" t="s">
        <v>25</v>
      </c>
      <c r="F2540" t="s">
        <v>25</v>
      </c>
      <c r="G2540" t="s">
        <v>25</v>
      </c>
      <c r="H2540" t="s">
        <v>25</v>
      </c>
      <c r="I2540" t="s">
        <v>25</v>
      </c>
      <c r="J2540" t="s">
        <v>25</v>
      </c>
      <c r="K2540" t="s">
        <v>25</v>
      </c>
      <c r="L2540" t="s">
        <v>25</v>
      </c>
      <c r="M2540" t="s">
        <v>25</v>
      </c>
      <c r="N2540" t="s">
        <v>25</v>
      </c>
      <c r="O2540" t="s">
        <v>25</v>
      </c>
    </row>
    <row r="2541" spans="1:15">
      <c r="A2541" t="s">
        <v>57</v>
      </c>
      <c r="B2541" t="s">
        <v>216</v>
      </c>
      <c r="C2541">
        <v>1960</v>
      </c>
      <c r="D2541" t="s">
        <v>25</v>
      </c>
      <c r="E2541" t="s">
        <v>25</v>
      </c>
      <c r="F2541" t="s">
        <v>25</v>
      </c>
      <c r="G2541" t="s">
        <v>25</v>
      </c>
      <c r="H2541" t="s">
        <v>25</v>
      </c>
      <c r="I2541" t="s">
        <v>25</v>
      </c>
      <c r="J2541" t="s">
        <v>25</v>
      </c>
      <c r="K2541" t="s">
        <v>25</v>
      </c>
      <c r="L2541" t="s">
        <v>25</v>
      </c>
      <c r="M2541" t="s">
        <v>25</v>
      </c>
      <c r="N2541" t="s">
        <v>25</v>
      </c>
      <c r="O2541" t="s">
        <v>25</v>
      </c>
    </row>
    <row r="2542" spans="1:15">
      <c r="A2542" t="s">
        <v>57</v>
      </c>
      <c r="B2542" t="s">
        <v>216</v>
      </c>
      <c r="C2542">
        <v>1961</v>
      </c>
      <c r="D2542" t="s">
        <v>25</v>
      </c>
      <c r="E2542" t="s">
        <v>25</v>
      </c>
      <c r="F2542" t="s">
        <v>25</v>
      </c>
      <c r="G2542" t="s">
        <v>25</v>
      </c>
      <c r="H2542" t="s">
        <v>25</v>
      </c>
      <c r="I2542" t="s">
        <v>25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</row>
    <row r="2543" spans="1:15">
      <c r="A2543" t="s">
        <v>57</v>
      </c>
      <c r="B2543" t="s">
        <v>216</v>
      </c>
      <c r="C2543">
        <v>1962</v>
      </c>
      <c r="D2543" t="s">
        <v>25</v>
      </c>
      <c r="E2543" t="s">
        <v>25</v>
      </c>
      <c r="F2543" t="s">
        <v>25</v>
      </c>
      <c r="G2543" t="s">
        <v>25</v>
      </c>
      <c r="H2543" t="s">
        <v>25</v>
      </c>
      <c r="I2543" t="s">
        <v>25</v>
      </c>
      <c r="J2543" t="s">
        <v>25</v>
      </c>
      <c r="K2543" t="s">
        <v>25</v>
      </c>
      <c r="L2543" t="s">
        <v>25</v>
      </c>
      <c r="M2543" t="s">
        <v>25</v>
      </c>
      <c r="N2543" t="s">
        <v>25</v>
      </c>
      <c r="O2543" t="s">
        <v>25</v>
      </c>
    </row>
    <row r="2544" spans="1:15">
      <c r="A2544" t="s">
        <v>57</v>
      </c>
      <c r="B2544" t="s">
        <v>216</v>
      </c>
      <c r="C2544">
        <v>1963</v>
      </c>
      <c r="D2544" t="s">
        <v>25</v>
      </c>
      <c r="E2544" t="s">
        <v>25</v>
      </c>
      <c r="F2544" t="s">
        <v>25</v>
      </c>
      <c r="G2544" t="s">
        <v>25</v>
      </c>
      <c r="H2544" t="s">
        <v>25</v>
      </c>
      <c r="I2544" t="s">
        <v>25</v>
      </c>
      <c r="J2544" t="s">
        <v>25</v>
      </c>
      <c r="K2544" t="s">
        <v>25</v>
      </c>
      <c r="L2544" t="s">
        <v>25</v>
      </c>
      <c r="M2544" t="s">
        <v>25</v>
      </c>
      <c r="N2544" t="s">
        <v>25</v>
      </c>
      <c r="O2544" t="s">
        <v>25</v>
      </c>
    </row>
    <row r="2545" spans="1:15">
      <c r="A2545" t="s">
        <v>57</v>
      </c>
      <c r="B2545" t="s">
        <v>216</v>
      </c>
      <c r="C2545">
        <v>1964</v>
      </c>
      <c r="D2545" t="s">
        <v>25</v>
      </c>
      <c r="E2545" t="s">
        <v>25</v>
      </c>
      <c r="F2545" t="s">
        <v>25</v>
      </c>
      <c r="G2545" t="s">
        <v>25</v>
      </c>
      <c r="H2545" t="s">
        <v>25</v>
      </c>
      <c r="I2545" t="s">
        <v>25</v>
      </c>
      <c r="J2545" t="s">
        <v>25</v>
      </c>
      <c r="K2545" t="s">
        <v>25</v>
      </c>
      <c r="L2545" t="s">
        <v>25</v>
      </c>
      <c r="M2545" t="s">
        <v>25</v>
      </c>
      <c r="N2545" t="s">
        <v>25</v>
      </c>
      <c r="O2545" t="s">
        <v>25</v>
      </c>
    </row>
    <row r="2546" spans="1:15">
      <c r="A2546" t="s">
        <v>57</v>
      </c>
      <c r="B2546" t="s">
        <v>216</v>
      </c>
      <c r="C2546">
        <v>1965</v>
      </c>
      <c r="D2546" t="s">
        <v>25</v>
      </c>
      <c r="E2546" t="s">
        <v>25</v>
      </c>
      <c r="F2546" t="s">
        <v>25</v>
      </c>
      <c r="G2546" t="s">
        <v>25</v>
      </c>
      <c r="H2546" t="s">
        <v>25</v>
      </c>
      <c r="I2546" t="s">
        <v>25</v>
      </c>
      <c r="J2546" t="s">
        <v>25</v>
      </c>
      <c r="K2546" t="s">
        <v>25</v>
      </c>
      <c r="L2546" t="s">
        <v>25</v>
      </c>
      <c r="M2546" t="s">
        <v>25</v>
      </c>
      <c r="N2546" t="s">
        <v>25</v>
      </c>
      <c r="O2546" t="s">
        <v>25</v>
      </c>
    </row>
    <row r="2547" spans="1:15">
      <c r="A2547" t="s">
        <v>57</v>
      </c>
      <c r="B2547" t="s">
        <v>216</v>
      </c>
      <c r="C2547">
        <v>1966</v>
      </c>
      <c r="D2547" t="s">
        <v>25</v>
      </c>
      <c r="E2547" t="s">
        <v>25</v>
      </c>
      <c r="F2547" t="s">
        <v>25</v>
      </c>
      <c r="G2547" t="s">
        <v>25</v>
      </c>
      <c r="H2547" t="s">
        <v>25</v>
      </c>
      <c r="I2547" t="s">
        <v>25</v>
      </c>
      <c r="J2547" t="s">
        <v>25</v>
      </c>
      <c r="K2547" t="s">
        <v>25</v>
      </c>
      <c r="L2547" t="s">
        <v>25</v>
      </c>
      <c r="M2547" t="s">
        <v>25</v>
      </c>
      <c r="N2547" t="s">
        <v>25</v>
      </c>
      <c r="O2547" t="s">
        <v>25</v>
      </c>
    </row>
    <row r="2548" spans="1:15">
      <c r="A2548" t="s">
        <v>57</v>
      </c>
      <c r="B2548" t="s">
        <v>216</v>
      </c>
      <c r="C2548">
        <v>1967</v>
      </c>
      <c r="D2548" t="s">
        <v>25</v>
      </c>
      <c r="E2548" t="s">
        <v>25</v>
      </c>
      <c r="F2548" t="s">
        <v>25</v>
      </c>
      <c r="G2548" t="s">
        <v>25</v>
      </c>
      <c r="H2548" t="s">
        <v>25</v>
      </c>
      <c r="I2548" t="s">
        <v>25</v>
      </c>
      <c r="J2548" t="s">
        <v>25</v>
      </c>
      <c r="K2548" t="s">
        <v>25</v>
      </c>
      <c r="L2548" t="s">
        <v>25</v>
      </c>
      <c r="M2548" t="s">
        <v>25</v>
      </c>
      <c r="N2548" t="s">
        <v>25</v>
      </c>
      <c r="O2548" t="s">
        <v>25</v>
      </c>
    </row>
    <row r="2549" spans="1:15">
      <c r="A2549" t="s">
        <v>57</v>
      </c>
      <c r="B2549" t="s">
        <v>216</v>
      </c>
      <c r="C2549">
        <v>1968</v>
      </c>
      <c r="D2549" t="s">
        <v>25</v>
      </c>
      <c r="E2549" t="s">
        <v>25</v>
      </c>
      <c r="F2549" t="s">
        <v>25</v>
      </c>
      <c r="G2549" t="s">
        <v>25</v>
      </c>
      <c r="H2549" t="s">
        <v>25</v>
      </c>
      <c r="I2549" t="s">
        <v>25</v>
      </c>
      <c r="J2549" t="s">
        <v>25</v>
      </c>
      <c r="K2549" t="s">
        <v>25</v>
      </c>
      <c r="L2549" t="s">
        <v>25</v>
      </c>
      <c r="M2549" t="s">
        <v>25</v>
      </c>
      <c r="N2549" t="s">
        <v>25</v>
      </c>
      <c r="O2549" t="s">
        <v>25</v>
      </c>
    </row>
    <row r="2550" spans="1:15">
      <c r="A2550" t="s">
        <v>57</v>
      </c>
      <c r="B2550" t="s">
        <v>216</v>
      </c>
      <c r="C2550">
        <v>1969</v>
      </c>
      <c r="D2550" t="s">
        <v>25</v>
      </c>
      <c r="E2550" t="s">
        <v>25</v>
      </c>
      <c r="F2550" t="s">
        <v>25</v>
      </c>
      <c r="G2550" t="s">
        <v>25</v>
      </c>
      <c r="H2550" t="s">
        <v>25</v>
      </c>
      <c r="I2550" t="s">
        <v>25</v>
      </c>
      <c r="J2550" t="s">
        <v>25</v>
      </c>
      <c r="K2550" t="s">
        <v>25</v>
      </c>
      <c r="L2550" t="s">
        <v>25</v>
      </c>
      <c r="M2550" t="s">
        <v>25</v>
      </c>
      <c r="N2550" t="s">
        <v>25</v>
      </c>
      <c r="O2550" t="s">
        <v>25</v>
      </c>
    </row>
    <row r="2551" spans="1:15">
      <c r="A2551" t="s">
        <v>57</v>
      </c>
      <c r="B2551" t="s">
        <v>216</v>
      </c>
      <c r="C2551">
        <v>1970</v>
      </c>
      <c r="D2551" t="s">
        <v>25</v>
      </c>
      <c r="E2551" t="s">
        <v>25</v>
      </c>
      <c r="F2551" t="s">
        <v>25</v>
      </c>
      <c r="G2551" t="s">
        <v>25</v>
      </c>
      <c r="H2551" t="s">
        <v>25</v>
      </c>
      <c r="I2551" t="s">
        <v>25</v>
      </c>
      <c r="J2551" t="s">
        <v>25</v>
      </c>
      <c r="K2551" t="s">
        <v>25</v>
      </c>
      <c r="L2551" t="s">
        <v>25</v>
      </c>
      <c r="M2551" t="s">
        <v>25</v>
      </c>
      <c r="N2551" t="s">
        <v>25</v>
      </c>
      <c r="O2551" t="s">
        <v>25</v>
      </c>
    </row>
    <row r="2552" spans="1:15">
      <c r="A2552" t="s">
        <v>57</v>
      </c>
      <c r="B2552" t="s">
        <v>216</v>
      </c>
      <c r="C2552">
        <v>1971</v>
      </c>
      <c r="D2552" t="s">
        <v>25</v>
      </c>
      <c r="E2552" t="s">
        <v>25</v>
      </c>
      <c r="F2552" t="s">
        <v>25</v>
      </c>
      <c r="G2552" t="s">
        <v>25</v>
      </c>
      <c r="H2552" t="s">
        <v>25</v>
      </c>
      <c r="I2552" t="s">
        <v>25</v>
      </c>
      <c r="J2552" t="s">
        <v>25</v>
      </c>
      <c r="K2552" t="s">
        <v>25</v>
      </c>
      <c r="L2552" t="s">
        <v>25</v>
      </c>
      <c r="M2552" t="s">
        <v>25</v>
      </c>
      <c r="N2552" t="s">
        <v>25</v>
      </c>
      <c r="O2552" t="s">
        <v>25</v>
      </c>
    </row>
    <row r="2553" spans="1:15">
      <c r="A2553" t="s">
        <v>57</v>
      </c>
      <c r="B2553" t="s">
        <v>216</v>
      </c>
      <c r="C2553">
        <v>1972</v>
      </c>
      <c r="D2553" t="s">
        <v>25</v>
      </c>
      <c r="E2553" t="s">
        <v>25</v>
      </c>
      <c r="F2553" t="s">
        <v>25</v>
      </c>
      <c r="G2553" t="s">
        <v>25</v>
      </c>
      <c r="H2553" t="s">
        <v>25</v>
      </c>
      <c r="I2553" t="s">
        <v>25</v>
      </c>
      <c r="J2553" t="s">
        <v>25</v>
      </c>
      <c r="K2553" t="s">
        <v>25</v>
      </c>
      <c r="L2553" t="s">
        <v>25</v>
      </c>
      <c r="M2553" t="s">
        <v>25</v>
      </c>
      <c r="N2553" t="s">
        <v>25</v>
      </c>
      <c r="O2553" t="s">
        <v>25</v>
      </c>
    </row>
    <row r="2554" spans="1:15">
      <c r="A2554" t="s">
        <v>57</v>
      </c>
      <c r="B2554" t="s">
        <v>216</v>
      </c>
      <c r="C2554">
        <v>1973</v>
      </c>
      <c r="D2554" t="s">
        <v>25</v>
      </c>
      <c r="E2554" t="s">
        <v>25</v>
      </c>
      <c r="F2554" t="s">
        <v>25</v>
      </c>
      <c r="G2554" t="s">
        <v>25</v>
      </c>
      <c r="H2554" t="s">
        <v>25</v>
      </c>
      <c r="I2554" t="s">
        <v>25</v>
      </c>
      <c r="J2554" t="s">
        <v>25</v>
      </c>
      <c r="K2554" t="s">
        <v>25</v>
      </c>
      <c r="L2554" t="s">
        <v>25</v>
      </c>
      <c r="M2554" t="s">
        <v>25</v>
      </c>
      <c r="N2554" t="s">
        <v>25</v>
      </c>
      <c r="O2554" t="s">
        <v>25</v>
      </c>
    </row>
    <row r="2555" spans="1:15">
      <c r="A2555" t="s">
        <v>57</v>
      </c>
      <c r="B2555" t="s">
        <v>216</v>
      </c>
      <c r="C2555">
        <v>1974</v>
      </c>
      <c r="D2555" t="s">
        <v>25</v>
      </c>
      <c r="E2555" t="s">
        <v>25</v>
      </c>
      <c r="F2555" t="s">
        <v>25</v>
      </c>
      <c r="G2555" t="s">
        <v>25</v>
      </c>
      <c r="H2555" t="s">
        <v>25</v>
      </c>
      <c r="I2555" t="s">
        <v>25</v>
      </c>
      <c r="J2555" t="s">
        <v>25</v>
      </c>
      <c r="K2555" t="s">
        <v>25</v>
      </c>
      <c r="L2555" t="s">
        <v>25</v>
      </c>
      <c r="M2555" t="s">
        <v>25</v>
      </c>
      <c r="N2555" t="s">
        <v>25</v>
      </c>
      <c r="O2555" t="s">
        <v>25</v>
      </c>
    </row>
    <row r="2556" spans="1:15">
      <c r="A2556" t="s">
        <v>57</v>
      </c>
      <c r="B2556" t="s">
        <v>216</v>
      </c>
      <c r="C2556">
        <v>1975</v>
      </c>
      <c r="D2556" t="s">
        <v>25</v>
      </c>
      <c r="E2556" t="s">
        <v>25</v>
      </c>
      <c r="F2556" t="s">
        <v>25</v>
      </c>
      <c r="G2556" t="s">
        <v>25</v>
      </c>
      <c r="H2556" t="s">
        <v>25</v>
      </c>
      <c r="I2556" t="s">
        <v>25</v>
      </c>
      <c r="J2556" t="s">
        <v>25</v>
      </c>
      <c r="K2556" t="s">
        <v>25</v>
      </c>
      <c r="L2556" t="s">
        <v>25</v>
      </c>
      <c r="M2556" t="s">
        <v>25</v>
      </c>
      <c r="N2556" t="s">
        <v>25</v>
      </c>
      <c r="O2556" t="s">
        <v>25</v>
      </c>
    </row>
    <row r="2557" spans="1:15">
      <c r="A2557" t="s">
        <v>57</v>
      </c>
      <c r="B2557" t="s">
        <v>216</v>
      </c>
      <c r="C2557">
        <v>1976</v>
      </c>
      <c r="D2557" t="s">
        <v>25</v>
      </c>
      <c r="E2557" t="s">
        <v>25</v>
      </c>
      <c r="F2557" t="s">
        <v>25</v>
      </c>
      <c r="G2557" t="s">
        <v>25</v>
      </c>
      <c r="H2557" t="s">
        <v>25</v>
      </c>
      <c r="I2557" t="s">
        <v>25</v>
      </c>
      <c r="J2557" t="s">
        <v>25</v>
      </c>
      <c r="K2557" t="s">
        <v>25</v>
      </c>
      <c r="L2557" t="s">
        <v>25</v>
      </c>
      <c r="M2557" t="s">
        <v>25</v>
      </c>
      <c r="N2557" t="s">
        <v>25</v>
      </c>
      <c r="O2557" t="s">
        <v>25</v>
      </c>
    </row>
    <row r="2558" spans="1:15">
      <c r="A2558" t="s">
        <v>57</v>
      </c>
      <c r="B2558" t="s">
        <v>216</v>
      </c>
      <c r="C2558">
        <v>1977</v>
      </c>
      <c r="D2558">
        <v>0</v>
      </c>
      <c r="E2558" t="s">
        <v>25</v>
      </c>
      <c r="F2558" t="s">
        <v>25</v>
      </c>
      <c r="G2558" t="s">
        <v>25</v>
      </c>
      <c r="H2558">
        <v>0</v>
      </c>
      <c r="I2558" t="s">
        <v>25</v>
      </c>
      <c r="J2558">
        <v>0</v>
      </c>
      <c r="K2558">
        <v>0</v>
      </c>
      <c r="L2558" t="s">
        <v>25</v>
      </c>
      <c r="M2558" t="s">
        <v>25</v>
      </c>
      <c r="N2558" t="s">
        <v>25</v>
      </c>
      <c r="O2558" t="s">
        <v>25</v>
      </c>
    </row>
    <row r="2559" spans="1:15">
      <c r="A2559" t="s">
        <v>57</v>
      </c>
      <c r="B2559" t="s">
        <v>216</v>
      </c>
      <c r="C2559">
        <v>1978</v>
      </c>
      <c r="D2559">
        <v>0</v>
      </c>
      <c r="E2559" t="s">
        <v>25</v>
      </c>
      <c r="F2559" t="s">
        <v>25</v>
      </c>
      <c r="G2559" t="s">
        <v>25</v>
      </c>
      <c r="H2559">
        <v>0</v>
      </c>
      <c r="I2559" t="s">
        <v>25</v>
      </c>
      <c r="J2559">
        <v>0</v>
      </c>
      <c r="K2559">
        <v>0</v>
      </c>
      <c r="L2559" t="s">
        <v>25</v>
      </c>
      <c r="M2559" t="s">
        <v>25</v>
      </c>
      <c r="N2559" t="s">
        <v>25</v>
      </c>
      <c r="O2559" t="s">
        <v>25</v>
      </c>
    </row>
    <row r="2560" spans="1:15">
      <c r="A2560" t="s">
        <v>57</v>
      </c>
      <c r="B2560" t="s">
        <v>216</v>
      </c>
      <c r="C2560">
        <v>1979</v>
      </c>
      <c r="D2560">
        <v>0</v>
      </c>
      <c r="E2560" t="s">
        <v>25</v>
      </c>
      <c r="F2560" t="s">
        <v>25</v>
      </c>
      <c r="G2560" t="s">
        <v>25</v>
      </c>
      <c r="H2560">
        <v>0</v>
      </c>
      <c r="I2560" t="s">
        <v>25</v>
      </c>
      <c r="J2560">
        <v>0</v>
      </c>
      <c r="K2560">
        <v>0</v>
      </c>
      <c r="L2560" t="s">
        <v>25</v>
      </c>
      <c r="M2560" t="s">
        <v>25</v>
      </c>
      <c r="N2560" t="s">
        <v>25</v>
      </c>
      <c r="O2560" t="s">
        <v>25</v>
      </c>
    </row>
    <row r="2561" spans="1:15">
      <c r="A2561" t="s">
        <v>57</v>
      </c>
      <c r="B2561" t="s">
        <v>216</v>
      </c>
      <c r="C2561">
        <v>1980</v>
      </c>
      <c r="D2561">
        <v>0</v>
      </c>
      <c r="E2561" t="s">
        <v>25</v>
      </c>
      <c r="F2561" t="s">
        <v>25</v>
      </c>
      <c r="G2561" t="s">
        <v>25</v>
      </c>
      <c r="H2561">
        <v>0</v>
      </c>
      <c r="I2561" t="s">
        <v>25</v>
      </c>
      <c r="J2561">
        <v>0</v>
      </c>
      <c r="K2561">
        <v>0</v>
      </c>
      <c r="L2561" t="s">
        <v>25</v>
      </c>
      <c r="M2561" t="s">
        <v>25</v>
      </c>
      <c r="N2561" t="s">
        <v>25</v>
      </c>
      <c r="O2561" t="s">
        <v>25</v>
      </c>
    </row>
    <row r="2562" spans="1:15">
      <c r="A2562" t="s">
        <v>57</v>
      </c>
      <c r="B2562" t="s">
        <v>216</v>
      </c>
      <c r="C2562">
        <v>1981</v>
      </c>
      <c r="D2562">
        <v>0</v>
      </c>
      <c r="E2562" t="s">
        <v>25</v>
      </c>
      <c r="F2562" t="s">
        <v>25</v>
      </c>
      <c r="G2562" t="s">
        <v>25</v>
      </c>
      <c r="H2562">
        <v>0</v>
      </c>
      <c r="I2562" t="s">
        <v>25</v>
      </c>
      <c r="J2562">
        <v>0</v>
      </c>
      <c r="K2562">
        <v>0</v>
      </c>
      <c r="L2562" t="s">
        <v>25</v>
      </c>
      <c r="M2562" t="s">
        <v>25</v>
      </c>
      <c r="N2562" t="s">
        <v>25</v>
      </c>
      <c r="O2562" t="s">
        <v>25</v>
      </c>
    </row>
    <row r="2563" spans="1:15">
      <c r="A2563" t="s">
        <v>57</v>
      </c>
      <c r="B2563" t="s">
        <v>216</v>
      </c>
      <c r="C2563">
        <v>1982</v>
      </c>
      <c r="D2563">
        <v>0</v>
      </c>
      <c r="E2563" t="s">
        <v>25</v>
      </c>
      <c r="F2563" t="s">
        <v>25</v>
      </c>
      <c r="G2563" t="s">
        <v>25</v>
      </c>
      <c r="H2563">
        <v>0</v>
      </c>
      <c r="I2563" t="s">
        <v>25</v>
      </c>
      <c r="J2563">
        <v>0</v>
      </c>
      <c r="K2563">
        <v>0</v>
      </c>
      <c r="L2563" t="s">
        <v>25</v>
      </c>
      <c r="M2563" t="s">
        <v>25</v>
      </c>
      <c r="N2563" t="s">
        <v>25</v>
      </c>
      <c r="O2563" t="s">
        <v>25</v>
      </c>
    </row>
    <row r="2564" spans="1:15">
      <c r="A2564" t="s">
        <v>57</v>
      </c>
      <c r="B2564" t="s">
        <v>216</v>
      </c>
      <c r="C2564">
        <v>1983</v>
      </c>
      <c r="D2564">
        <v>0</v>
      </c>
      <c r="E2564" t="s">
        <v>25</v>
      </c>
      <c r="F2564" t="s">
        <v>25</v>
      </c>
      <c r="G2564" t="s">
        <v>25</v>
      </c>
      <c r="H2564">
        <v>0</v>
      </c>
      <c r="I2564" t="s">
        <v>25</v>
      </c>
      <c r="J2564">
        <v>0</v>
      </c>
      <c r="K2564">
        <v>0</v>
      </c>
      <c r="L2564" t="s">
        <v>25</v>
      </c>
      <c r="M2564" t="s">
        <v>25</v>
      </c>
      <c r="N2564" t="s">
        <v>25</v>
      </c>
      <c r="O2564" t="s">
        <v>25</v>
      </c>
    </row>
    <row r="2565" spans="1:15">
      <c r="A2565" t="s">
        <v>57</v>
      </c>
      <c r="B2565" t="s">
        <v>216</v>
      </c>
      <c r="C2565">
        <v>1984</v>
      </c>
      <c r="D2565">
        <v>0.75475000000000003</v>
      </c>
      <c r="E2565" t="s">
        <v>25</v>
      </c>
      <c r="F2565" t="s">
        <v>25</v>
      </c>
      <c r="G2565" t="s">
        <v>25</v>
      </c>
      <c r="H2565">
        <v>0</v>
      </c>
      <c r="I2565" t="s">
        <v>25</v>
      </c>
      <c r="J2565">
        <v>8.6749999999999994E-2</v>
      </c>
      <c r="K2565">
        <v>0.66800000000000004</v>
      </c>
      <c r="L2565" t="s">
        <v>25</v>
      </c>
      <c r="M2565" t="s">
        <v>25</v>
      </c>
      <c r="N2565" t="s">
        <v>25</v>
      </c>
      <c r="O2565" t="s">
        <v>25</v>
      </c>
    </row>
    <row r="2566" spans="1:15">
      <c r="A2566" t="s">
        <v>57</v>
      </c>
      <c r="B2566" t="s">
        <v>216</v>
      </c>
      <c r="C2566">
        <v>1985</v>
      </c>
      <c r="D2566">
        <v>0</v>
      </c>
      <c r="E2566" t="s">
        <v>25</v>
      </c>
      <c r="F2566" t="s">
        <v>25</v>
      </c>
      <c r="G2566" t="s">
        <v>25</v>
      </c>
      <c r="H2566">
        <v>0</v>
      </c>
      <c r="I2566" t="s">
        <v>25</v>
      </c>
      <c r="J2566">
        <v>0</v>
      </c>
      <c r="K2566">
        <v>0</v>
      </c>
      <c r="L2566" t="s">
        <v>25</v>
      </c>
      <c r="M2566" t="s">
        <v>25</v>
      </c>
      <c r="N2566" t="s">
        <v>25</v>
      </c>
      <c r="O2566" t="s">
        <v>25</v>
      </c>
    </row>
    <row r="2567" spans="1:15">
      <c r="A2567" t="s">
        <v>57</v>
      </c>
      <c r="B2567" t="s">
        <v>216</v>
      </c>
      <c r="C2567">
        <v>1986</v>
      </c>
      <c r="D2567">
        <v>5.6471E-2</v>
      </c>
      <c r="E2567" t="s">
        <v>25</v>
      </c>
      <c r="F2567" t="s">
        <v>25</v>
      </c>
      <c r="G2567" t="s">
        <v>25</v>
      </c>
      <c r="H2567">
        <v>0</v>
      </c>
      <c r="I2567" t="s">
        <v>25</v>
      </c>
      <c r="J2567">
        <v>3.4710000000000001E-3</v>
      </c>
      <c r="K2567">
        <v>5.2999999999999999E-2</v>
      </c>
      <c r="L2567" t="s">
        <v>25</v>
      </c>
      <c r="M2567" t="s">
        <v>25</v>
      </c>
      <c r="N2567" t="s">
        <v>25</v>
      </c>
      <c r="O2567" t="s">
        <v>25</v>
      </c>
    </row>
    <row r="2568" spans="1:15">
      <c r="A2568" t="s">
        <v>57</v>
      </c>
      <c r="B2568" t="s">
        <v>216</v>
      </c>
      <c r="C2568">
        <v>1987</v>
      </c>
      <c r="D2568">
        <v>0</v>
      </c>
      <c r="E2568" t="s">
        <v>25</v>
      </c>
      <c r="F2568" t="s">
        <v>25</v>
      </c>
      <c r="G2568" t="s">
        <v>25</v>
      </c>
      <c r="H2568">
        <v>0</v>
      </c>
      <c r="I2568" t="s">
        <v>25</v>
      </c>
      <c r="J2568">
        <v>0</v>
      </c>
      <c r="K2568">
        <v>0</v>
      </c>
      <c r="L2568" t="s">
        <v>25</v>
      </c>
      <c r="M2568" t="s">
        <v>25</v>
      </c>
      <c r="N2568" t="s">
        <v>25</v>
      </c>
      <c r="O2568" t="s">
        <v>25</v>
      </c>
    </row>
    <row r="2569" spans="1:15">
      <c r="A2569" t="s">
        <v>57</v>
      </c>
      <c r="B2569" t="s">
        <v>216</v>
      </c>
      <c r="C2569">
        <v>1988</v>
      </c>
      <c r="D2569">
        <v>4.8642999999999999E-2</v>
      </c>
      <c r="E2569" t="s">
        <v>25</v>
      </c>
      <c r="F2569" t="s">
        <v>25</v>
      </c>
      <c r="G2569" t="s">
        <v>25</v>
      </c>
      <c r="H2569">
        <v>0</v>
      </c>
      <c r="I2569" t="s">
        <v>25</v>
      </c>
      <c r="J2569">
        <v>4.8642999999999999E-2</v>
      </c>
      <c r="K2569">
        <v>0</v>
      </c>
      <c r="L2569" t="s">
        <v>25</v>
      </c>
      <c r="M2569" t="s">
        <v>25</v>
      </c>
      <c r="N2569" t="s">
        <v>25</v>
      </c>
      <c r="O2569" t="s">
        <v>25</v>
      </c>
    </row>
    <row r="2570" spans="1:15">
      <c r="A2570" t="s">
        <v>57</v>
      </c>
      <c r="B2570" t="s">
        <v>216</v>
      </c>
      <c r="C2570">
        <v>1989</v>
      </c>
      <c r="D2570">
        <v>25.844580000000001</v>
      </c>
      <c r="E2570" t="s">
        <v>25</v>
      </c>
      <c r="F2570" t="s">
        <v>25</v>
      </c>
      <c r="G2570" t="s">
        <v>25</v>
      </c>
      <c r="H2570">
        <v>0</v>
      </c>
      <c r="I2570" t="s">
        <v>25</v>
      </c>
      <c r="J2570">
        <v>25.844580000000001</v>
      </c>
      <c r="K2570">
        <v>0</v>
      </c>
      <c r="L2570" t="s">
        <v>25</v>
      </c>
      <c r="M2570" t="s">
        <v>25</v>
      </c>
      <c r="N2570" t="s">
        <v>25</v>
      </c>
      <c r="O2570" t="s">
        <v>25</v>
      </c>
    </row>
    <row r="2571" spans="1:15">
      <c r="A2571" t="s">
        <v>57</v>
      </c>
      <c r="B2571" t="s">
        <v>216</v>
      </c>
      <c r="C2571">
        <v>1990</v>
      </c>
      <c r="D2571">
        <v>1.3086500000000001</v>
      </c>
      <c r="E2571" t="s">
        <v>25</v>
      </c>
      <c r="F2571" t="s">
        <v>25</v>
      </c>
      <c r="G2571" t="s">
        <v>25</v>
      </c>
      <c r="H2571" t="s">
        <v>25</v>
      </c>
      <c r="I2571" t="s">
        <v>25</v>
      </c>
      <c r="J2571">
        <v>1.3086500000000001</v>
      </c>
      <c r="K2571">
        <v>0</v>
      </c>
      <c r="L2571" t="s">
        <v>25</v>
      </c>
      <c r="M2571" t="s">
        <v>25</v>
      </c>
      <c r="N2571" t="s">
        <v>25</v>
      </c>
      <c r="O2571" t="s">
        <v>25</v>
      </c>
    </row>
    <row r="2572" spans="1:15">
      <c r="A2572" t="s">
        <v>57</v>
      </c>
      <c r="B2572" t="s">
        <v>216</v>
      </c>
      <c r="C2572">
        <v>1991</v>
      </c>
      <c r="D2572">
        <v>3.451803</v>
      </c>
      <c r="E2572" t="s">
        <v>25</v>
      </c>
      <c r="F2572" t="s">
        <v>25</v>
      </c>
      <c r="G2572" t="s">
        <v>25</v>
      </c>
      <c r="H2572" t="s">
        <v>25</v>
      </c>
      <c r="I2572" t="s">
        <v>25</v>
      </c>
      <c r="J2572">
        <v>3.451803</v>
      </c>
      <c r="K2572">
        <v>0</v>
      </c>
      <c r="L2572" t="s">
        <v>25</v>
      </c>
      <c r="M2572" t="s">
        <v>25</v>
      </c>
      <c r="N2572" t="s">
        <v>25</v>
      </c>
      <c r="O2572" t="s">
        <v>25</v>
      </c>
    </row>
    <row r="2573" spans="1:15">
      <c r="A2573" t="s">
        <v>57</v>
      </c>
      <c r="B2573" t="s">
        <v>216</v>
      </c>
      <c r="C2573">
        <v>1992</v>
      </c>
      <c r="D2573">
        <v>6.1061909999999999</v>
      </c>
      <c r="E2573" t="s">
        <v>25</v>
      </c>
      <c r="F2573" t="s">
        <v>25</v>
      </c>
      <c r="G2573" t="s">
        <v>25</v>
      </c>
      <c r="H2573" t="s">
        <v>25</v>
      </c>
      <c r="I2573" t="s">
        <v>25</v>
      </c>
      <c r="J2573">
        <v>6.1061909999999999</v>
      </c>
      <c r="K2573">
        <v>0</v>
      </c>
      <c r="L2573" t="s">
        <v>25</v>
      </c>
      <c r="M2573" t="s">
        <v>25</v>
      </c>
      <c r="N2573" t="s">
        <v>25</v>
      </c>
      <c r="O2573" t="s">
        <v>25</v>
      </c>
    </row>
    <row r="2574" spans="1:15">
      <c r="A2574" t="s">
        <v>57</v>
      </c>
      <c r="B2574" t="s">
        <v>216</v>
      </c>
      <c r="C2574">
        <v>1993</v>
      </c>
      <c r="D2574">
        <v>10.81339</v>
      </c>
      <c r="E2574" t="s">
        <v>25</v>
      </c>
      <c r="F2574" t="s">
        <v>25</v>
      </c>
      <c r="G2574" t="s">
        <v>25</v>
      </c>
      <c r="H2574" t="s">
        <v>25</v>
      </c>
      <c r="I2574" t="s">
        <v>25</v>
      </c>
      <c r="J2574">
        <v>10.81339</v>
      </c>
      <c r="K2574">
        <v>0</v>
      </c>
      <c r="L2574" t="s">
        <v>25</v>
      </c>
      <c r="M2574" t="s">
        <v>25</v>
      </c>
      <c r="N2574" t="s">
        <v>25</v>
      </c>
      <c r="O2574" t="s">
        <v>25</v>
      </c>
    </row>
    <row r="2575" spans="1:15">
      <c r="A2575" t="s">
        <v>57</v>
      </c>
      <c r="B2575" t="s">
        <v>216</v>
      </c>
      <c r="C2575">
        <v>1994</v>
      </c>
      <c r="D2575">
        <v>13.42243</v>
      </c>
      <c r="E2575" t="s">
        <v>25</v>
      </c>
      <c r="F2575" t="s">
        <v>25</v>
      </c>
      <c r="G2575" t="s">
        <v>25</v>
      </c>
      <c r="H2575" t="s">
        <v>25</v>
      </c>
      <c r="I2575" t="s">
        <v>25</v>
      </c>
      <c r="J2575">
        <v>13.42243</v>
      </c>
      <c r="K2575">
        <v>0</v>
      </c>
      <c r="L2575" t="s">
        <v>25</v>
      </c>
      <c r="M2575" t="s">
        <v>25</v>
      </c>
      <c r="N2575" t="s">
        <v>25</v>
      </c>
      <c r="O2575" t="s">
        <v>25</v>
      </c>
    </row>
    <row r="2576" spans="1:15">
      <c r="A2576" t="s">
        <v>57</v>
      </c>
      <c r="B2576" t="s">
        <v>216</v>
      </c>
      <c r="C2576">
        <v>1995</v>
      </c>
      <c r="D2576">
        <v>16.60651</v>
      </c>
      <c r="E2576" t="s">
        <v>25</v>
      </c>
      <c r="F2576" t="s">
        <v>25</v>
      </c>
      <c r="G2576" t="s">
        <v>25</v>
      </c>
      <c r="H2576" t="s">
        <v>25</v>
      </c>
      <c r="I2576" t="s">
        <v>25</v>
      </c>
      <c r="J2576">
        <v>16.60651</v>
      </c>
      <c r="K2576">
        <v>0</v>
      </c>
      <c r="L2576" t="s">
        <v>25</v>
      </c>
      <c r="M2576" t="s">
        <v>25</v>
      </c>
      <c r="N2576" t="s">
        <v>25</v>
      </c>
      <c r="O2576" t="s">
        <v>25</v>
      </c>
    </row>
    <row r="2577" spans="1:15">
      <c r="A2577" t="s">
        <v>57</v>
      </c>
      <c r="B2577" t="s">
        <v>216</v>
      </c>
      <c r="C2577">
        <v>1996</v>
      </c>
      <c r="D2577">
        <v>18.873809999999999</v>
      </c>
      <c r="E2577" t="s">
        <v>25</v>
      </c>
      <c r="F2577" t="s">
        <v>25</v>
      </c>
      <c r="G2577" t="s">
        <v>25</v>
      </c>
      <c r="H2577" t="s">
        <v>25</v>
      </c>
      <c r="I2577" t="s">
        <v>25</v>
      </c>
      <c r="J2577">
        <v>18.873809999999999</v>
      </c>
      <c r="K2577">
        <v>0</v>
      </c>
      <c r="L2577" t="s">
        <v>25</v>
      </c>
      <c r="M2577" t="s">
        <v>25</v>
      </c>
      <c r="N2577" t="s">
        <v>25</v>
      </c>
      <c r="O2577" t="s">
        <v>25</v>
      </c>
    </row>
    <row r="2578" spans="1:15">
      <c r="A2578" t="s">
        <v>57</v>
      </c>
      <c r="B2578" t="s">
        <v>216</v>
      </c>
      <c r="C2578">
        <v>1997</v>
      </c>
      <c r="D2578">
        <v>32.937130000000003</v>
      </c>
      <c r="E2578" t="s">
        <v>25</v>
      </c>
      <c r="F2578" t="s">
        <v>25</v>
      </c>
      <c r="G2578" t="s">
        <v>25</v>
      </c>
      <c r="H2578" t="s">
        <v>25</v>
      </c>
      <c r="I2578" t="s">
        <v>25</v>
      </c>
      <c r="J2578">
        <v>32.937130000000003</v>
      </c>
      <c r="K2578">
        <v>0</v>
      </c>
      <c r="L2578" t="s">
        <v>25</v>
      </c>
      <c r="M2578" t="s">
        <v>25</v>
      </c>
      <c r="N2578" t="s">
        <v>25</v>
      </c>
      <c r="O2578" t="s">
        <v>25</v>
      </c>
    </row>
    <row r="2579" spans="1:15">
      <c r="A2579" t="s">
        <v>57</v>
      </c>
      <c r="B2579" t="s">
        <v>216</v>
      </c>
      <c r="C2579">
        <v>1998</v>
      </c>
      <c r="D2579">
        <v>26.792269999999998</v>
      </c>
      <c r="E2579" t="s">
        <v>25</v>
      </c>
      <c r="F2579" t="s">
        <v>25</v>
      </c>
      <c r="G2579" t="s">
        <v>25</v>
      </c>
      <c r="H2579" t="s">
        <v>25</v>
      </c>
      <c r="I2579" t="s">
        <v>25</v>
      </c>
      <c r="J2579">
        <v>26.792269999999998</v>
      </c>
      <c r="K2579">
        <v>0</v>
      </c>
      <c r="L2579" t="s">
        <v>25</v>
      </c>
      <c r="M2579" t="s">
        <v>25</v>
      </c>
      <c r="N2579" t="s">
        <v>25</v>
      </c>
      <c r="O2579" t="s">
        <v>25</v>
      </c>
    </row>
    <row r="2580" spans="1:15">
      <c r="A2580" t="s">
        <v>57</v>
      </c>
      <c r="B2580" t="s">
        <v>216</v>
      </c>
      <c r="C2580">
        <v>1999</v>
      </c>
      <c r="D2580">
        <v>30.071349999999999</v>
      </c>
      <c r="E2580" t="s">
        <v>25</v>
      </c>
      <c r="F2580" t="s">
        <v>25</v>
      </c>
      <c r="G2580" t="s">
        <v>25</v>
      </c>
      <c r="H2580" t="s">
        <v>25</v>
      </c>
      <c r="I2580" t="s">
        <v>25</v>
      </c>
      <c r="J2580">
        <v>30.071349999999999</v>
      </c>
      <c r="K2580">
        <v>0</v>
      </c>
      <c r="L2580" t="s">
        <v>25</v>
      </c>
      <c r="M2580" t="s">
        <v>25</v>
      </c>
      <c r="N2580" t="s">
        <v>25</v>
      </c>
      <c r="O2580" t="s">
        <v>25</v>
      </c>
    </row>
    <row r="2581" spans="1:15">
      <c r="A2581" t="s">
        <v>57</v>
      </c>
      <c r="B2581" t="s">
        <v>216</v>
      </c>
      <c r="C2581">
        <v>2000</v>
      </c>
      <c r="D2581">
        <v>31</v>
      </c>
      <c r="E2581" t="s">
        <v>25</v>
      </c>
      <c r="F2581" t="s">
        <v>25</v>
      </c>
      <c r="G2581" t="s">
        <v>25</v>
      </c>
      <c r="H2581">
        <v>16</v>
      </c>
      <c r="I2581" t="s">
        <v>25</v>
      </c>
      <c r="J2581">
        <v>15</v>
      </c>
      <c r="K2581">
        <v>0</v>
      </c>
      <c r="L2581" t="s">
        <v>25</v>
      </c>
      <c r="M2581" t="s">
        <v>25</v>
      </c>
      <c r="N2581" t="s">
        <v>25</v>
      </c>
      <c r="O2581" t="s">
        <v>25</v>
      </c>
    </row>
    <row r="2582" spans="1:15">
      <c r="A2582" t="s">
        <v>57</v>
      </c>
      <c r="B2582" t="s">
        <v>216</v>
      </c>
      <c r="C2582">
        <v>2001</v>
      </c>
      <c r="D2582">
        <v>32.256599999999999</v>
      </c>
      <c r="E2582" t="s">
        <v>25</v>
      </c>
      <c r="F2582" t="s">
        <v>25</v>
      </c>
      <c r="G2582" t="s">
        <v>25</v>
      </c>
      <c r="H2582" t="e">
        <v>#N/A</v>
      </c>
      <c r="I2582" t="s">
        <v>25</v>
      </c>
      <c r="J2582">
        <v>32.256599999999999</v>
      </c>
      <c r="K2582">
        <v>0</v>
      </c>
      <c r="L2582" t="s">
        <v>25</v>
      </c>
      <c r="M2582" t="s">
        <v>25</v>
      </c>
      <c r="N2582" t="s">
        <v>25</v>
      </c>
      <c r="O2582" t="s">
        <v>25</v>
      </c>
    </row>
    <row r="2583" spans="1:15">
      <c r="A2583" t="s">
        <v>57</v>
      </c>
      <c r="B2583" t="s">
        <v>216</v>
      </c>
      <c r="C2583">
        <v>2002</v>
      </c>
      <c r="D2583">
        <v>14.89967</v>
      </c>
      <c r="E2583" t="s">
        <v>25</v>
      </c>
      <c r="F2583" t="s">
        <v>25</v>
      </c>
      <c r="G2583" t="s">
        <v>25</v>
      </c>
      <c r="H2583" t="e">
        <v>#N/A</v>
      </c>
      <c r="I2583" t="s">
        <v>25</v>
      </c>
      <c r="J2583">
        <v>12.35267</v>
      </c>
      <c r="K2583">
        <v>2.5470000000000002</v>
      </c>
      <c r="L2583" t="s">
        <v>25</v>
      </c>
      <c r="M2583" t="s">
        <v>25</v>
      </c>
      <c r="N2583" t="s">
        <v>25</v>
      </c>
      <c r="O2583" t="s">
        <v>25</v>
      </c>
    </row>
    <row r="2584" spans="1:15">
      <c r="A2584" t="s">
        <v>57</v>
      </c>
      <c r="B2584" t="s">
        <v>216</v>
      </c>
      <c r="C2584">
        <v>2003</v>
      </c>
      <c r="D2584">
        <v>25.02861</v>
      </c>
      <c r="E2584" t="s">
        <v>25</v>
      </c>
      <c r="F2584" t="s">
        <v>25</v>
      </c>
      <c r="G2584" t="s">
        <v>25</v>
      </c>
      <c r="H2584" t="e">
        <v>#N/A</v>
      </c>
      <c r="I2584" t="s">
        <v>25</v>
      </c>
      <c r="J2584">
        <v>21.840610000000002</v>
      </c>
      <c r="K2584">
        <v>3.1880000000000002</v>
      </c>
      <c r="L2584" t="s">
        <v>25</v>
      </c>
      <c r="M2584" t="s">
        <v>25</v>
      </c>
      <c r="N2584" t="s">
        <v>25</v>
      </c>
      <c r="O2584" t="s">
        <v>25</v>
      </c>
    </row>
    <row r="2585" spans="1:15">
      <c r="A2585" t="s">
        <v>57</v>
      </c>
      <c r="B2585" t="s">
        <v>216</v>
      </c>
      <c r="C2585">
        <v>2004</v>
      </c>
      <c r="D2585">
        <v>29.449529999999999</v>
      </c>
      <c r="E2585" t="s">
        <v>25</v>
      </c>
      <c r="F2585" t="s">
        <v>25</v>
      </c>
      <c r="G2585" t="s">
        <v>25</v>
      </c>
      <c r="H2585" t="e">
        <v>#N/A</v>
      </c>
      <c r="I2585" t="s">
        <v>25</v>
      </c>
      <c r="J2585">
        <v>25.83953</v>
      </c>
      <c r="K2585">
        <v>3.61</v>
      </c>
      <c r="L2585" t="s">
        <v>25</v>
      </c>
      <c r="M2585" t="s">
        <v>25</v>
      </c>
      <c r="N2585" t="s">
        <v>25</v>
      </c>
      <c r="O2585" t="s">
        <v>25</v>
      </c>
    </row>
    <row r="2586" spans="1:15">
      <c r="A2586" t="s">
        <v>57</v>
      </c>
      <c r="B2586" t="s">
        <v>216</v>
      </c>
      <c r="C2586">
        <v>2005</v>
      </c>
      <c r="D2586">
        <v>32.017110000000002</v>
      </c>
      <c r="E2586" t="s">
        <v>25</v>
      </c>
      <c r="F2586" t="s">
        <v>25</v>
      </c>
      <c r="G2586" t="s">
        <v>25</v>
      </c>
      <c r="H2586" t="e">
        <v>#N/A</v>
      </c>
      <c r="I2586" t="s">
        <v>25</v>
      </c>
      <c r="J2586">
        <v>28.21011</v>
      </c>
      <c r="K2586">
        <v>3.8069999999999999</v>
      </c>
      <c r="L2586" t="s">
        <v>25</v>
      </c>
      <c r="M2586" t="s">
        <v>25</v>
      </c>
      <c r="N2586" t="s">
        <v>25</v>
      </c>
      <c r="O2586" t="s">
        <v>25</v>
      </c>
    </row>
    <row r="2587" spans="1:15">
      <c r="A2587" t="s">
        <v>57</v>
      </c>
      <c r="B2587" t="s">
        <v>216</v>
      </c>
      <c r="C2587">
        <v>2006</v>
      </c>
      <c r="D2587">
        <v>37.538045000000004</v>
      </c>
      <c r="E2587" t="s">
        <v>25</v>
      </c>
      <c r="F2587" t="s">
        <v>25</v>
      </c>
      <c r="G2587" t="s">
        <v>25</v>
      </c>
      <c r="H2587" t="e">
        <v>#N/A</v>
      </c>
      <c r="I2587" t="s">
        <v>25</v>
      </c>
      <c r="J2587">
        <v>33.706045000000003</v>
      </c>
      <c r="K2587">
        <v>3.8319999999999999</v>
      </c>
      <c r="L2587" t="s">
        <v>25</v>
      </c>
      <c r="M2587" t="s">
        <v>25</v>
      </c>
      <c r="N2587" t="s">
        <v>25</v>
      </c>
      <c r="O2587" t="s">
        <v>25</v>
      </c>
    </row>
    <row r="2588" spans="1:15">
      <c r="A2588" t="s">
        <v>57</v>
      </c>
      <c r="B2588" t="s">
        <v>216</v>
      </c>
      <c r="C2588">
        <v>2007</v>
      </c>
      <c r="D2588">
        <v>46.361849999999997</v>
      </c>
      <c r="E2588" t="s">
        <v>25</v>
      </c>
      <c r="F2588" t="s">
        <v>25</v>
      </c>
      <c r="G2588" t="s">
        <v>25</v>
      </c>
      <c r="H2588" t="e">
        <v>#N/A</v>
      </c>
      <c r="I2588" t="s">
        <v>25</v>
      </c>
      <c r="J2588">
        <v>35.641559999999998</v>
      </c>
      <c r="K2588">
        <v>10.72029</v>
      </c>
      <c r="L2588" t="s">
        <v>25</v>
      </c>
      <c r="M2588" t="s">
        <v>25</v>
      </c>
      <c r="N2588" t="s">
        <v>25</v>
      </c>
      <c r="O2588" t="s">
        <v>25</v>
      </c>
    </row>
    <row r="2589" spans="1:15">
      <c r="A2589" t="s">
        <v>57</v>
      </c>
      <c r="B2589" t="s">
        <v>216</v>
      </c>
      <c r="C2589">
        <v>2008</v>
      </c>
      <c r="D2589">
        <v>118.77849000000001</v>
      </c>
      <c r="E2589" t="s">
        <v>25</v>
      </c>
      <c r="F2589" t="s">
        <v>25</v>
      </c>
      <c r="G2589" t="s">
        <v>25</v>
      </c>
      <c r="H2589">
        <v>76</v>
      </c>
      <c r="I2589" t="s">
        <v>25</v>
      </c>
      <c r="J2589">
        <v>32</v>
      </c>
      <c r="K2589">
        <v>10.77849</v>
      </c>
      <c r="L2589" t="s">
        <v>25</v>
      </c>
      <c r="M2589" t="s">
        <v>25</v>
      </c>
      <c r="N2589" t="s">
        <v>25</v>
      </c>
      <c r="O2589" t="s">
        <v>25</v>
      </c>
    </row>
    <row r="2590" spans="1:15">
      <c r="A2590" t="s">
        <v>57</v>
      </c>
      <c r="B2590" t="s">
        <v>216</v>
      </c>
      <c r="C2590">
        <v>2009</v>
      </c>
      <c r="D2590">
        <v>13.830013000000001</v>
      </c>
      <c r="E2590" t="s">
        <v>25</v>
      </c>
      <c r="F2590" t="s">
        <v>25</v>
      </c>
      <c r="G2590" t="s">
        <v>25</v>
      </c>
      <c r="H2590">
        <v>0</v>
      </c>
      <c r="I2590" t="s">
        <v>25</v>
      </c>
      <c r="J2590">
        <v>9.8140999999999998</v>
      </c>
      <c r="K2590">
        <v>4.0159130000000003</v>
      </c>
      <c r="L2590" t="s">
        <v>25</v>
      </c>
      <c r="M2590" t="s">
        <v>25</v>
      </c>
      <c r="N2590" t="s">
        <v>25</v>
      </c>
      <c r="O2590" t="s">
        <v>25</v>
      </c>
    </row>
    <row r="2591" spans="1:15">
      <c r="A2591" t="s">
        <v>57</v>
      </c>
      <c r="B2591" t="s">
        <v>216</v>
      </c>
      <c r="C2591">
        <v>2010</v>
      </c>
      <c r="D2591">
        <v>28.783079400000002</v>
      </c>
      <c r="E2591" t="s">
        <v>25</v>
      </c>
      <c r="F2591" t="s">
        <v>25</v>
      </c>
      <c r="G2591" t="s">
        <v>25</v>
      </c>
      <c r="H2591">
        <v>0</v>
      </c>
      <c r="I2591" t="s">
        <v>25</v>
      </c>
      <c r="J2591">
        <v>9.3630794000000002</v>
      </c>
      <c r="K2591">
        <v>19.420000000000002</v>
      </c>
      <c r="L2591" t="s">
        <v>25</v>
      </c>
      <c r="M2591" t="s">
        <v>25</v>
      </c>
      <c r="N2591" t="s">
        <v>25</v>
      </c>
      <c r="O2591" t="s">
        <v>25</v>
      </c>
    </row>
    <row r="2592" spans="1:15">
      <c r="A2592" t="s">
        <v>57</v>
      </c>
      <c r="B2592" t="s">
        <v>216</v>
      </c>
      <c r="C2592">
        <v>2011</v>
      </c>
      <c r="D2592">
        <v>4.9439232000000004</v>
      </c>
      <c r="E2592" t="s">
        <v>25</v>
      </c>
      <c r="F2592" t="s">
        <v>25</v>
      </c>
      <c r="G2592" t="s">
        <v>25</v>
      </c>
      <c r="H2592" t="e">
        <v>#N/A</v>
      </c>
      <c r="I2592" t="s">
        <v>25</v>
      </c>
      <c r="J2592">
        <v>2.2232582000000001</v>
      </c>
      <c r="K2592">
        <v>2.7206649999999999</v>
      </c>
      <c r="L2592" t="s">
        <v>25</v>
      </c>
      <c r="M2592" t="s">
        <v>25</v>
      </c>
      <c r="N2592" t="s">
        <v>25</v>
      </c>
      <c r="O2592" t="s">
        <v>25</v>
      </c>
    </row>
    <row r="2593" spans="1:15">
      <c r="A2593" t="s">
        <v>57</v>
      </c>
      <c r="B2593" t="s">
        <v>216</v>
      </c>
      <c r="C2593">
        <v>2012</v>
      </c>
      <c r="D2593">
        <v>10.5599401</v>
      </c>
      <c r="E2593" t="s">
        <v>25</v>
      </c>
      <c r="F2593" t="s">
        <v>25</v>
      </c>
      <c r="G2593" t="s">
        <v>25</v>
      </c>
      <c r="H2593" t="e">
        <v>#N/A</v>
      </c>
      <c r="I2593" t="s">
        <v>25</v>
      </c>
      <c r="J2593">
        <v>8.3766581000000002</v>
      </c>
      <c r="K2593">
        <v>2.1832819999999997</v>
      </c>
      <c r="L2593" t="s">
        <v>25</v>
      </c>
      <c r="M2593" t="s">
        <v>25</v>
      </c>
      <c r="N2593" t="s">
        <v>25</v>
      </c>
      <c r="O2593" t="s">
        <v>25</v>
      </c>
    </row>
    <row r="2594" spans="1:15">
      <c r="A2594" t="s">
        <v>57</v>
      </c>
      <c r="B2594" t="s">
        <v>216</v>
      </c>
      <c r="C2594">
        <v>2013</v>
      </c>
      <c r="D2594">
        <v>17.4065577</v>
      </c>
      <c r="E2594" t="s">
        <v>25</v>
      </c>
      <c r="F2594" t="s">
        <v>25</v>
      </c>
      <c r="G2594" t="s">
        <v>25</v>
      </c>
      <c r="H2594" t="e">
        <v>#N/A</v>
      </c>
      <c r="I2594" t="s">
        <v>25</v>
      </c>
      <c r="J2594">
        <v>13.782750699999999</v>
      </c>
      <c r="K2594">
        <v>3.6238070000000002</v>
      </c>
      <c r="L2594" t="s">
        <v>25</v>
      </c>
      <c r="M2594" t="s">
        <v>25</v>
      </c>
      <c r="N2594" t="s">
        <v>25</v>
      </c>
      <c r="O2594" t="s">
        <v>25</v>
      </c>
    </row>
    <row r="2595" spans="1:15">
      <c r="A2595" t="s">
        <v>57</v>
      </c>
      <c r="B2595" t="s">
        <v>216</v>
      </c>
      <c r="C2595">
        <v>2014</v>
      </c>
      <c r="D2595">
        <v>26.018422100000002</v>
      </c>
      <c r="E2595" t="s">
        <v>25</v>
      </c>
      <c r="F2595" t="s">
        <v>25</v>
      </c>
      <c r="G2595" t="s">
        <v>25</v>
      </c>
      <c r="H2595" t="e">
        <v>#N/A</v>
      </c>
      <c r="I2595" t="s">
        <v>25</v>
      </c>
      <c r="J2595">
        <v>20.968422100000002</v>
      </c>
      <c r="K2595">
        <v>5.05</v>
      </c>
      <c r="L2595" t="s">
        <v>25</v>
      </c>
      <c r="M2595" t="s">
        <v>25</v>
      </c>
      <c r="N2595" t="s">
        <v>25</v>
      </c>
      <c r="O2595" t="s">
        <v>25</v>
      </c>
    </row>
    <row r="2596" spans="1:15">
      <c r="A2596" t="s">
        <v>57</v>
      </c>
      <c r="B2596" t="s">
        <v>216</v>
      </c>
      <c r="C2596">
        <v>2015</v>
      </c>
      <c r="D2596">
        <v>26.331664100000001</v>
      </c>
      <c r="E2596" t="s">
        <v>25</v>
      </c>
      <c r="F2596" t="s">
        <v>25</v>
      </c>
      <c r="G2596" t="s">
        <v>25</v>
      </c>
      <c r="H2596" t="e">
        <v>#N/A</v>
      </c>
      <c r="I2596" t="s">
        <v>25</v>
      </c>
      <c r="J2596">
        <v>19.861664100000002</v>
      </c>
      <c r="K2596">
        <v>6.47</v>
      </c>
      <c r="L2596" t="s">
        <v>25</v>
      </c>
      <c r="M2596" t="s">
        <v>25</v>
      </c>
      <c r="N2596" t="s">
        <v>25</v>
      </c>
      <c r="O2596" t="s">
        <v>25</v>
      </c>
    </row>
    <row r="2597" spans="1:15">
      <c r="A2597" t="s">
        <v>57</v>
      </c>
      <c r="B2597" t="s">
        <v>216</v>
      </c>
      <c r="C2597">
        <v>2016</v>
      </c>
      <c r="D2597">
        <v>29.529703699999999</v>
      </c>
      <c r="E2597" t="s">
        <v>25</v>
      </c>
      <c r="F2597" t="s">
        <v>25</v>
      </c>
      <c r="G2597" t="s">
        <v>25</v>
      </c>
      <c r="H2597" t="e">
        <v>#N/A</v>
      </c>
      <c r="I2597" t="s">
        <v>25</v>
      </c>
      <c r="J2597">
        <v>21.659703699999998</v>
      </c>
      <c r="K2597">
        <v>7.87</v>
      </c>
      <c r="L2597" t="s">
        <v>25</v>
      </c>
      <c r="M2597" t="s">
        <v>25</v>
      </c>
      <c r="N2597" t="s">
        <v>25</v>
      </c>
      <c r="O2597" t="s">
        <v>25</v>
      </c>
    </row>
    <row r="2598" spans="1:15">
      <c r="A2598" t="s">
        <v>57</v>
      </c>
      <c r="B2598" t="s">
        <v>216</v>
      </c>
      <c r="C2598">
        <v>2017</v>
      </c>
      <c r="D2598">
        <v>40.856768199999998</v>
      </c>
      <c r="E2598" t="s">
        <v>25</v>
      </c>
      <c r="F2598" t="s">
        <v>25</v>
      </c>
      <c r="G2598" t="s">
        <v>25</v>
      </c>
      <c r="H2598">
        <v>0</v>
      </c>
      <c r="I2598" t="s">
        <v>25</v>
      </c>
      <c r="J2598">
        <v>31.586768199999998</v>
      </c>
      <c r="K2598">
        <v>9.27</v>
      </c>
      <c r="L2598" t="s">
        <v>25</v>
      </c>
      <c r="M2598" t="s">
        <v>25</v>
      </c>
      <c r="N2598" t="s">
        <v>25</v>
      </c>
      <c r="O2598" t="s">
        <v>25</v>
      </c>
    </row>
    <row r="2599" spans="1:15">
      <c r="A2599" t="s">
        <v>57</v>
      </c>
      <c r="B2599" t="s">
        <v>216</v>
      </c>
      <c r="C2599">
        <v>2018</v>
      </c>
      <c r="D2599">
        <v>71.89498540000001</v>
      </c>
      <c r="E2599" t="s">
        <v>25</v>
      </c>
      <c r="F2599" t="s">
        <v>25</v>
      </c>
      <c r="G2599" t="s">
        <v>25</v>
      </c>
      <c r="H2599">
        <v>0</v>
      </c>
      <c r="I2599" t="s">
        <v>25</v>
      </c>
      <c r="J2599">
        <v>61.244985400000004</v>
      </c>
      <c r="K2599">
        <v>10.65</v>
      </c>
      <c r="L2599" t="s">
        <v>25</v>
      </c>
      <c r="M2599" t="s">
        <v>25</v>
      </c>
      <c r="N2599" t="s">
        <v>25</v>
      </c>
      <c r="O2599">
        <v>68</v>
      </c>
    </row>
    <row r="2600" spans="1:15">
      <c r="A2600" t="s">
        <v>57</v>
      </c>
      <c r="B2600" t="s">
        <v>216</v>
      </c>
      <c r="C2600">
        <v>2019</v>
      </c>
      <c r="D2600">
        <v>570.89891779999994</v>
      </c>
      <c r="E2600" t="s">
        <v>25</v>
      </c>
      <c r="F2600" t="s">
        <v>25</v>
      </c>
      <c r="G2600" t="s">
        <v>25</v>
      </c>
      <c r="H2600">
        <v>0</v>
      </c>
      <c r="I2600">
        <v>463</v>
      </c>
      <c r="J2600">
        <v>95.878917800000011</v>
      </c>
      <c r="K2600">
        <v>12.02</v>
      </c>
      <c r="L2600" t="s">
        <v>25</v>
      </c>
      <c r="M2600" t="s">
        <v>25</v>
      </c>
      <c r="N2600" t="s">
        <v>25</v>
      </c>
      <c r="O2600">
        <v>59</v>
      </c>
    </row>
    <row r="2601" spans="1:15">
      <c r="A2601" t="s">
        <v>57</v>
      </c>
      <c r="B2601" t="s">
        <v>216</v>
      </c>
      <c r="C2601">
        <v>2020</v>
      </c>
      <c r="D2601">
        <v>550</v>
      </c>
      <c r="E2601" t="s">
        <v>25</v>
      </c>
      <c r="F2601" t="s">
        <v>25</v>
      </c>
      <c r="G2601" t="s">
        <v>25</v>
      </c>
      <c r="H2601">
        <v>0</v>
      </c>
      <c r="I2601">
        <v>498</v>
      </c>
      <c r="J2601">
        <v>42</v>
      </c>
      <c r="K2601">
        <v>10</v>
      </c>
      <c r="L2601" t="s">
        <v>25</v>
      </c>
      <c r="M2601" t="s">
        <v>25</v>
      </c>
      <c r="N2601" t="s">
        <v>25</v>
      </c>
      <c r="O2601">
        <v>48</v>
      </c>
    </row>
    <row r="2602" spans="1:15">
      <c r="A2602" t="s">
        <v>58</v>
      </c>
      <c r="B2602" t="s">
        <v>216</v>
      </c>
      <c r="C2602">
        <v>1960</v>
      </c>
      <c r="D2602" t="s">
        <v>25</v>
      </c>
      <c r="E2602" t="s">
        <v>25</v>
      </c>
      <c r="F2602" t="s">
        <v>25</v>
      </c>
      <c r="G2602" t="s">
        <v>25</v>
      </c>
      <c r="H2602" t="s">
        <v>25</v>
      </c>
      <c r="I2602" t="s">
        <v>25</v>
      </c>
      <c r="J2602" t="s">
        <v>25</v>
      </c>
      <c r="K2602" t="s">
        <v>25</v>
      </c>
      <c r="L2602" t="s">
        <v>25</v>
      </c>
      <c r="M2602" t="s">
        <v>25</v>
      </c>
      <c r="N2602" t="s">
        <v>25</v>
      </c>
      <c r="O2602" t="s">
        <v>25</v>
      </c>
    </row>
    <row r="2603" spans="1:15">
      <c r="A2603" t="s">
        <v>58</v>
      </c>
      <c r="B2603" t="s">
        <v>216</v>
      </c>
      <c r="C2603">
        <v>1961</v>
      </c>
      <c r="D2603" t="s">
        <v>25</v>
      </c>
      <c r="E2603" t="s">
        <v>25</v>
      </c>
      <c r="F2603" t="s">
        <v>25</v>
      </c>
      <c r="G2603" t="s">
        <v>25</v>
      </c>
      <c r="H2603" t="s">
        <v>25</v>
      </c>
      <c r="I2603" t="s">
        <v>25</v>
      </c>
      <c r="J2603" t="s">
        <v>25</v>
      </c>
      <c r="K2603" t="s">
        <v>25</v>
      </c>
      <c r="L2603" t="s">
        <v>25</v>
      </c>
      <c r="M2603" t="s">
        <v>25</v>
      </c>
      <c r="N2603" t="s">
        <v>25</v>
      </c>
      <c r="O2603" t="s">
        <v>25</v>
      </c>
    </row>
    <row r="2604" spans="1:15">
      <c r="A2604" t="s">
        <v>58</v>
      </c>
      <c r="B2604" t="s">
        <v>216</v>
      </c>
      <c r="C2604">
        <v>1962</v>
      </c>
      <c r="D2604" t="s">
        <v>25</v>
      </c>
      <c r="E2604" t="s">
        <v>25</v>
      </c>
      <c r="F2604" t="s">
        <v>25</v>
      </c>
      <c r="G2604" t="s">
        <v>25</v>
      </c>
      <c r="H2604" t="s">
        <v>25</v>
      </c>
      <c r="I2604" t="s">
        <v>25</v>
      </c>
      <c r="J2604" t="s">
        <v>25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</row>
    <row r="2605" spans="1:15">
      <c r="A2605" t="s">
        <v>58</v>
      </c>
      <c r="B2605" t="s">
        <v>216</v>
      </c>
      <c r="C2605">
        <v>1963</v>
      </c>
      <c r="D2605" t="s">
        <v>25</v>
      </c>
      <c r="E2605" t="s">
        <v>25</v>
      </c>
      <c r="F2605" t="s">
        <v>25</v>
      </c>
      <c r="G2605" t="s">
        <v>25</v>
      </c>
      <c r="H2605" t="s">
        <v>25</v>
      </c>
      <c r="I2605" t="s">
        <v>25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</row>
    <row r="2606" spans="1:15">
      <c r="A2606" t="s">
        <v>58</v>
      </c>
      <c r="B2606" t="s">
        <v>216</v>
      </c>
      <c r="C2606">
        <v>1964</v>
      </c>
      <c r="D2606" t="s">
        <v>25</v>
      </c>
      <c r="E2606" t="s">
        <v>25</v>
      </c>
      <c r="F2606" t="s">
        <v>25</v>
      </c>
      <c r="G2606" t="s">
        <v>25</v>
      </c>
      <c r="H2606" t="s">
        <v>25</v>
      </c>
      <c r="I2606" t="s">
        <v>25</v>
      </c>
      <c r="J2606" t="s">
        <v>25</v>
      </c>
      <c r="K2606" t="s">
        <v>25</v>
      </c>
      <c r="L2606" t="s">
        <v>25</v>
      </c>
      <c r="M2606" t="s">
        <v>25</v>
      </c>
      <c r="N2606" t="s">
        <v>25</v>
      </c>
      <c r="O2606" t="s">
        <v>25</v>
      </c>
    </row>
    <row r="2607" spans="1:15">
      <c r="A2607" t="s">
        <v>58</v>
      </c>
      <c r="B2607" t="s">
        <v>216</v>
      </c>
      <c r="C2607">
        <v>1965</v>
      </c>
      <c r="D2607" t="s">
        <v>25</v>
      </c>
      <c r="E2607" t="s">
        <v>25</v>
      </c>
      <c r="F2607" t="s">
        <v>25</v>
      </c>
      <c r="G2607" t="s">
        <v>25</v>
      </c>
      <c r="H2607" t="s">
        <v>25</v>
      </c>
      <c r="I2607" t="s">
        <v>25</v>
      </c>
      <c r="J2607" t="s">
        <v>25</v>
      </c>
      <c r="K2607" t="s">
        <v>25</v>
      </c>
      <c r="L2607" t="s">
        <v>25</v>
      </c>
      <c r="M2607" t="s">
        <v>25</v>
      </c>
      <c r="N2607" t="s">
        <v>25</v>
      </c>
      <c r="O2607" t="s">
        <v>25</v>
      </c>
    </row>
    <row r="2608" spans="1:15">
      <c r="A2608" t="s">
        <v>58</v>
      </c>
      <c r="B2608" t="s">
        <v>216</v>
      </c>
      <c r="C2608">
        <v>1966</v>
      </c>
      <c r="D2608" t="s">
        <v>25</v>
      </c>
      <c r="E2608" t="s">
        <v>25</v>
      </c>
      <c r="F2608" t="s">
        <v>25</v>
      </c>
      <c r="G2608" t="s">
        <v>25</v>
      </c>
      <c r="H2608" t="s">
        <v>25</v>
      </c>
      <c r="I2608" t="s">
        <v>25</v>
      </c>
      <c r="J2608" t="s">
        <v>25</v>
      </c>
      <c r="K2608" t="s">
        <v>25</v>
      </c>
      <c r="L2608" t="s">
        <v>25</v>
      </c>
      <c r="M2608" t="s">
        <v>25</v>
      </c>
      <c r="N2608" t="s">
        <v>25</v>
      </c>
      <c r="O2608" t="s">
        <v>25</v>
      </c>
    </row>
    <row r="2609" spans="1:15">
      <c r="A2609" t="s">
        <v>58</v>
      </c>
      <c r="B2609" t="s">
        <v>216</v>
      </c>
      <c r="C2609">
        <v>1967</v>
      </c>
      <c r="D2609" t="s">
        <v>25</v>
      </c>
      <c r="E2609" t="s">
        <v>25</v>
      </c>
      <c r="F2609" t="s">
        <v>25</v>
      </c>
      <c r="G2609" t="s">
        <v>25</v>
      </c>
      <c r="H2609" t="s">
        <v>25</v>
      </c>
      <c r="I2609" t="s">
        <v>25</v>
      </c>
      <c r="J2609" t="s">
        <v>25</v>
      </c>
      <c r="K2609" t="s">
        <v>25</v>
      </c>
      <c r="L2609" t="s">
        <v>25</v>
      </c>
      <c r="M2609" t="s">
        <v>25</v>
      </c>
      <c r="N2609" t="s">
        <v>25</v>
      </c>
      <c r="O2609" t="s">
        <v>25</v>
      </c>
    </row>
    <row r="2610" spans="1:15">
      <c r="A2610" t="s">
        <v>58</v>
      </c>
      <c r="B2610" t="s">
        <v>216</v>
      </c>
      <c r="C2610">
        <v>1968</v>
      </c>
      <c r="D2610" t="s">
        <v>25</v>
      </c>
      <c r="E2610" t="s">
        <v>25</v>
      </c>
      <c r="F2610" t="s">
        <v>25</v>
      </c>
      <c r="G2610" t="s">
        <v>25</v>
      </c>
      <c r="H2610" t="s">
        <v>25</v>
      </c>
      <c r="I2610" t="s">
        <v>25</v>
      </c>
      <c r="J2610" t="s">
        <v>25</v>
      </c>
      <c r="K2610" t="s">
        <v>25</v>
      </c>
      <c r="L2610" t="s">
        <v>25</v>
      </c>
      <c r="M2610" t="s">
        <v>25</v>
      </c>
      <c r="N2610" t="s">
        <v>25</v>
      </c>
      <c r="O2610" t="s">
        <v>25</v>
      </c>
    </row>
    <row r="2611" spans="1:15">
      <c r="A2611" t="s">
        <v>58</v>
      </c>
      <c r="B2611" t="s">
        <v>216</v>
      </c>
      <c r="C2611">
        <v>1969</v>
      </c>
      <c r="D2611" t="s">
        <v>25</v>
      </c>
      <c r="E2611" t="s">
        <v>25</v>
      </c>
      <c r="F2611" t="s">
        <v>25</v>
      </c>
      <c r="G2611" t="s">
        <v>25</v>
      </c>
      <c r="H2611" t="s">
        <v>25</v>
      </c>
      <c r="I2611" t="s">
        <v>25</v>
      </c>
      <c r="J2611" t="s">
        <v>25</v>
      </c>
      <c r="K2611" t="s">
        <v>25</v>
      </c>
      <c r="L2611" t="s">
        <v>25</v>
      </c>
      <c r="M2611" t="s">
        <v>25</v>
      </c>
      <c r="N2611" t="s">
        <v>25</v>
      </c>
      <c r="O2611" t="s">
        <v>25</v>
      </c>
    </row>
    <row r="2612" spans="1:15">
      <c r="A2612" t="s">
        <v>58</v>
      </c>
      <c r="B2612" t="s">
        <v>216</v>
      </c>
      <c r="C2612">
        <v>1970</v>
      </c>
      <c r="D2612" t="s">
        <v>25</v>
      </c>
      <c r="E2612" t="s">
        <v>25</v>
      </c>
      <c r="F2612" t="s">
        <v>25</v>
      </c>
      <c r="G2612" t="s">
        <v>25</v>
      </c>
      <c r="H2612" t="s">
        <v>25</v>
      </c>
      <c r="I2612" t="s">
        <v>25</v>
      </c>
      <c r="J2612" t="s">
        <v>25</v>
      </c>
      <c r="K2612" t="s">
        <v>25</v>
      </c>
      <c r="L2612" t="s">
        <v>25</v>
      </c>
      <c r="M2612" t="s">
        <v>25</v>
      </c>
      <c r="N2612" t="s">
        <v>25</v>
      </c>
      <c r="O2612" t="s">
        <v>25</v>
      </c>
    </row>
    <row r="2613" spans="1:15">
      <c r="A2613" t="s">
        <v>58</v>
      </c>
      <c r="B2613" t="s">
        <v>216</v>
      </c>
      <c r="C2613">
        <v>1971</v>
      </c>
      <c r="D2613" t="s">
        <v>25</v>
      </c>
      <c r="E2613" t="s">
        <v>25</v>
      </c>
      <c r="F2613" t="s">
        <v>25</v>
      </c>
      <c r="G2613" t="s">
        <v>25</v>
      </c>
      <c r="H2613" t="s">
        <v>25</v>
      </c>
      <c r="I2613" t="s">
        <v>25</v>
      </c>
      <c r="J2613" t="s">
        <v>25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</row>
    <row r="2614" spans="1:15">
      <c r="A2614" t="s">
        <v>58</v>
      </c>
      <c r="B2614" t="s">
        <v>216</v>
      </c>
      <c r="C2614">
        <v>1972</v>
      </c>
      <c r="D2614" t="s">
        <v>25</v>
      </c>
      <c r="E2614" t="s">
        <v>25</v>
      </c>
      <c r="F2614" t="s">
        <v>25</v>
      </c>
      <c r="G2614" t="s">
        <v>25</v>
      </c>
      <c r="H2614" t="s">
        <v>25</v>
      </c>
      <c r="I2614" t="s">
        <v>25</v>
      </c>
      <c r="J2614" t="s">
        <v>25</v>
      </c>
      <c r="K2614" t="s">
        <v>25</v>
      </c>
      <c r="L2614" t="s">
        <v>25</v>
      </c>
      <c r="M2614" t="s">
        <v>25</v>
      </c>
      <c r="N2614" t="s">
        <v>25</v>
      </c>
      <c r="O2614" t="s">
        <v>25</v>
      </c>
    </row>
    <row r="2615" spans="1:15">
      <c r="A2615" t="s">
        <v>58</v>
      </c>
      <c r="B2615" t="s">
        <v>216</v>
      </c>
      <c r="C2615">
        <v>1973</v>
      </c>
      <c r="D2615" t="s">
        <v>25</v>
      </c>
      <c r="E2615" t="s">
        <v>25</v>
      </c>
      <c r="F2615" t="s">
        <v>25</v>
      </c>
      <c r="G2615" t="s">
        <v>25</v>
      </c>
      <c r="H2615" t="s">
        <v>25</v>
      </c>
      <c r="I2615" t="s">
        <v>25</v>
      </c>
      <c r="J2615" t="s">
        <v>25</v>
      </c>
      <c r="K2615" t="s">
        <v>25</v>
      </c>
      <c r="L2615" t="s">
        <v>25</v>
      </c>
      <c r="M2615" t="s">
        <v>25</v>
      </c>
      <c r="N2615" t="s">
        <v>25</v>
      </c>
      <c r="O2615" t="s">
        <v>25</v>
      </c>
    </row>
    <row r="2616" spans="1:15">
      <c r="A2616" t="s">
        <v>58</v>
      </c>
      <c r="B2616" t="s">
        <v>216</v>
      </c>
      <c r="C2616">
        <v>1974</v>
      </c>
      <c r="D2616" t="s">
        <v>25</v>
      </c>
      <c r="E2616" t="s">
        <v>25</v>
      </c>
      <c r="F2616" t="s">
        <v>25</v>
      </c>
      <c r="G2616" t="s">
        <v>25</v>
      </c>
      <c r="H2616" t="s">
        <v>25</v>
      </c>
      <c r="I2616" t="s">
        <v>25</v>
      </c>
      <c r="J2616" t="s">
        <v>25</v>
      </c>
      <c r="K2616" t="s">
        <v>25</v>
      </c>
      <c r="L2616" t="s">
        <v>25</v>
      </c>
      <c r="M2616" t="s">
        <v>25</v>
      </c>
      <c r="N2616" t="s">
        <v>25</v>
      </c>
      <c r="O2616" t="s">
        <v>25</v>
      </c>
    </row>
    <row r="2617" spans="1:15">
      <c r="A2617" t="s">
        <v>58</v>
      </c>
      <c r="B2617" t="s">
        <v>216</v>
      </c>
      <c r="C2617">
        <v>1975</v>
      </c>
      <c r="D2617" t="s">
        <v>25</v>
      </c>
      <c r="E2617" t="s">
        <v>25</v>
      </c>
      <c r="F2617" t="s">
        <v>25</v>
      </c>
      <c r="G2617" t="s">
        <v>25</v>
      </c>
      <c r="H2617" t="s">
        <v>25</v>
      </c>
      <c r="I2617" t="s">
        <v>25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</row>
    <row r="2618" spans="1:15">
      <c r="A2618" t="s">
        <v>58</v>
      </c>
      <c r="B2618" t="s">
        <v>216</v>
      </c>
      <c r="C2618">
        <v>1976</v>
      </c>
      <c r="D2618" t="s">
        <v>25</v>
      </c>
      <c r="E2618" t="s">
        <v>25</v>
      </c>
      <c r="F2618" t="s">
        <v>25</v>
      </c>
      <c r="G2618" t="s">
        <v>25</v>
      </c>
      <c r="H2618" t="s">
        <v>25</v>
      </c>
      <c r="I2618" t="s">
        <v>25</v>
      </c>
      <c r="J2618" t="s">
        <v>25</v>
      </c>
      <c r="K2618" t="s">
        <v>25</v>
      </c>
      <c r="L2618" t="s">
        <v>25</v>
      </c>
      <c r="M2618" t="s">
        <v>25</v>
      </c>
      <c r="N2618" t="s">
        <v>25</v>
      </c>
      <c r="O2618" t="s">
        <v>25</v>
      </c>
    </row>
    <row r="2619" spans="1:15">
      <c r="A2619" t="s">
        <v>58</v>
      </c>
      <c r="B2619" t="s">
        <v>216</v>
      </c>
      <c r="C2619">
        <v>1977</v>
      </c>
      <c r="D2619" t="s">
        <v>25</v>
      </c>
      <c r="E2619" t="s">
        <v>25</v>
      </c>
      <c r="F2619" t="s">
        <v>25</v>
      </c>
      <c r="G2619" t="s">
        <v>25</v>
      </c>
      <c r="H2619" t="s">
        <v>25</v>
      </c>
      <c r="I2619" t="s">
        <v>25</v>
      </c>
      <c r="J2619" t="s">
        <v>25</v>
      </c>
      <c r="K2619" t="s">
        <v>25</v>
      </c>
      <c r="L2619" t="s">
        <v>25</v>
      </c>
      <c r="M2619" t="s">
        <v>25</v>
      </c>
      <c r="N2619" t="s">
        <v>25</v>
      </c>
      <c r="O2619" t="s">
        <v>25</v>
      </c>
    </row>
    <row r="2620" spans="1:15">
      <c r="A2620" t="s">
        <v>58</v>
      </c>
      <c r="B2620" t="s">
        <v>216</v>
      </c>
      <c r="C2620">
        <v>1978</v>
      </c>
      <c r="D2620">
        <v>0</v>
      </c>
      <c r="E2620" t="s">
        <v>25</v>
      </c>
      <c r="F2620" t="s">
        <v>25</v>
      </c>
      <c r="G2620" t="s">
        <v>25</v>
      </c>
      <c r="H2620" t="s">
        <v>25</v>
      </c>
      <c r="I2620" t="s">
        <v>25</v>
      </c>
      <c r="J2620">
        <v>0</v>
      </c>
      <c r="K2620">
        <v>0</v>
      </c>
      <c r="L2620">
        <v>0</v>
      </c>
      <c r="M2620">
        <v>0</v>
      </c>
      <c r="N2620" t="s">
        <v>25</v>
      </c>
      <c r="O2620" t="s">
        <v>25</v>
      </c>
    </row>
    <row r="2621" spans="1:15">
      <c r="A2621" t="s">
        <v>58</v>
      </c>
      <c r="B2621" t="s">
        <v>216</v>
      </c>
      <c r="C2621">
        <v>1979</v>
      </c>
      <c r="D2621">
        <v>0</v>
      </c>
      <c r="E2621" t="s">
        <v>25</v>
      </c>
      <c r="F2621" t="s">
        <v>25</v>
      </c>
      <c r="G2621" t="s">
        <v>25</v>
      </c>
      <c r="H2621" t="s">
        <v>25</v>
      </c>
      <c r="I2621" t="s">
        <v>25</v>
      </c>
      <c r="J2621">
        <v>0</v>
      </c>
      <c r="K2621">
        <v>0</v>
      </c>
      <c r="L2621">
        <v>0</v>
      </c>
      <c r="M2621">
        <v>0</v>
      </c>
      <c r="N2621" t="s">
        <v>25</v>
      </c>
      <c r="O2621" t="s">
        <v>25</v>
      </c>
    </row>
    <row r="2622" spans="1:15">
      <c r="A2622" t="s">
        <v>58</v>
      </c>
      <c r="B2622" t="s">
        <v>216</v>
      </c>
      <c r="C2622">
        <v>1980</v>
      </c>
      <c r="D2622">
        <v>0</v>
      </c>
      <c r="E2622" t="s">
        <v>25</v>
      </c>
      <c r="F2622" t="s">
        <v>25</v>
      </c>
      <c r="G2622" t="s">
        <v>25</v>
      </c>
      <c r="H2622" t="s">
        <v>25</v>
      </c>
      <c r="I2622" t="s">
        <v>25</v>
      </c>
      <c r="J2622">
        <v>0</v>
      </c>
      <c r="K2622">
        <v>0</v>
      </c>
      <c r="L2622">
        <v>0</v>
      </c>
      <c r="M2622">
        <v>0</v>
      </c>
      <c r="N2622" t="s">
        <v>25</v>
      </c>
      <c r="O2622" t="s">
        <v>25</v>
      </c>
    </row>
    <row r="2623" spans="1:15">
      <c r="A2623" t="s">
        <v>58</v>
      </c>
      <c r="B2623" t="s">
        <v>216</v>
      </c>
      <c r="C2623">
        <v>1981</v>
      </c>
      <c r="D2623">
        <v>0.23849999999999999</v>
      </c>
      <c r="E2623" t="s">
        <v>25</v>
      </c>
      <c r="F2623" t="s">
        <v>25</v>
      </c>
      <c r="G2623" t="s">
        <v>25</v>
      </c>
      <c r="H2623" t="s">
        <v>25</v>
      </c>
      <c r="I2623" t="s">
        <v>25</v>
      </c>
      <c r="J2623">
        <v>0.23849999999999999</v>
      </c>
      <c r="K2623">
        <v>0</v>
      </c>
      <c r="L2623">
        <v>0</v>
      </c>
      <c r="M2623">
        <v>0</v>
      </c>
      <c r="N2623" t="s">
        <v>25</v>
      </c>
      <c r="O2623" t="s">
        <v>25</v>
      </c>
    </row>
    <row r="2624" spans="1:15">
      <c r="A2624" t="s">
        <v>58</v>
      </c>
      <c r="B2624" t="s">
        <v>216</v>
      </c>
      <c r="C2624">
        <v>1982</v>
      </c>
      <c r="D2624">
        <v>0.36810599999999999</v>
      </c>
      <c r="E2624" t="s">
        <v>25</v>
      </c>
      <c r="F2624" t="s">
        <v>25</v>
      </c>
      <c r="G2624" t="s">
        <v>25</v>
      </c>
      <c r="H2624" t="s">
        <v>25</v>
      </c>
      <c r="I2624" t="s">
        <v>25</v>
      </c>
      <c r="J2624">
        <v>0.36810599999999999</v>
      </c>
      <c r="K2624">
        <v>0</v>
      </c>
      <c r="L2624">
        <v>0</v>
      </c>
      <c r="M2624">
        <v>0</v>
      </c>
      <c r="N2624" t="s">
        <v>25</v>
      </c>
      <c r="O2624" t="s">
        <v>25</v>
      </c>
    </row>
    <row r="2625" spans="1:15">
      <c r="A2625" t="s">
        <v>58</v>
      </c>
      <c r="B2625" t="s">
        <v>216</v>
      </c>
      <c r="C2625">
        <v>1983</v>
      </c>
      <c r="D2625">
        <v>4.0179999999999999E-3</v>
      </c>
      <c r="E2625" t="s">
        <v>25</v>
      </c>
      <c r="F2625" t="s">
        <v>25</v>
      </c>
      <c r="G2625" t="s">
        <v>25</v>
      </c>
      <c r="H2625" t="s">
        <v>25</v>
      </c>
      <c r="I2625" t="s">
        <v>25</v>
      </c>
      <c r="J2625">
        <v>4.0179999999999999E-3</v>
      </c>
      <c r="K2625">
        <v>0</v>
      </c>
      <c r="L2625">
        <v>0</v>
      </c>
      <c r="M2625">
        <v>0</v>
      </c>
      <c r="N2625" t="s">
        <v>25</v>
      </c>
      <c r="O2625" t="s">
        <v>25</v>
      </c>
    </row>
    <row r="2626" spans="1:15">
      <c r="A2626" t="s">
        <v>58</v>
      </c>
      <c r="B2626" t="s">
        <v>216</v>
      </c>
      <c r="C2626">
        <v>1984</v>
      </c>
      <c r="D2626">
        <v>3.7839000000000002E-3</v>
      </c>
      <c r="E2626" t="s">
        <v>25</v>
      </c>
      <c r="F2626" t="s">
        <v>25</v>
      </c>
      <c r="G2626" t="s">
        <v>25</v>
      </c>
      <c r="H2626" t="s">
        <v>25</v>
      </c>
      <c r="I2626" t="s">
        <v>25</v>
      </c>
      <c r="J2626">
        <v>3.7839000000000002E-3</v>
      </c>
      <c r="K2626">
        <v>0</v>
      </c>
      <c r="L2626">
        <v>0</v>
      </c>
      <c r="M2626">
        <v>0</v>
      </c>
      <c r="N2626" t="s">
        <v>25</v>
      </c>
      <c r="O2626" t="s">
        <v>25</v>
      </c>
    </row>
    <row r="2627" spans="1:15">
      <c r="A2627" t="s">
        <v>58</v>
      </c>
      <c r="B2627" t="s">
        <v>216</v>
      </c>
      <c r="C2627">
        <v>1985</v>
      </c>
      <c r="D2627">
        <v>0</v>
      </c>
      <c r="E2627" t="s">
        <v>25</v>
      </c>
      <c r="F2627" t="s">
        <v>25</v>
      </c>
      <c r="G2627" t="s">
        <v>25</v>
      </c>
      <c r="H2627" t="s">
        <v>25</v>
      </c>
      <c r="I2627" t="s">
        <v>25</v>
      </c>
      <c r="J2627">
        <v>0</v>
      </c>
      <c r="K2627">
        <v>0</v>
      </c>
      <c r="L2627">
        <v>0</v>
      </c>
      <c r="M2627">
        <v>0</v>
      </c>
      <c r="N2627" t="s">
        <v>25</v>
      </c>
      <c r="O2627" t="s">
        <v>25</v>
      </c>
    </row>
    <row r="2628" spans="1:15">
      <c r="A2628" t="s">
        <v>58</v>
      </c>
      <c r="B2628" t="s">
        <v>216</v>
      </c>
      <c r="C2628">
        <v>1986</v>
      </c>
      <c r="D2628">
        <v>0</v>
      </c>
      <c r="E2628" t="s">
        <v>25</v>
      </c>
      <c r="F2628" t="s">
        <v>25</v>
      </c>
      <c r="G2628" t="s">
        <v>25</v>
      </c>
      <c r="H2628" t="s">
        <v>25</v>
      </c>
      <c r="I2628" t="s">
        <v>25</v>
      </c>
      <c r="J2628">
        <v>0</v>
      </c>
      <c r="K2628">
        <v>0</v>
      </c>
      <c r="L2628">
        <v>0</v>
      </c>
      <c r="M2628">
        <v>0</v>
      </c>
      <c r="N2628" t="s">
        <v>25</v>
      </c>
      <c r="O2628" t="s">
        <v>25</v>
      </c>
    </row>
    <row r="2629" spans="1:15">
      <c r="A2629" t="s">
        <v>58</v>
      </c>
      <c r="B2629" t="s">
        <v>216</v>
      </c>
      <c r="C2629">
        <v>1987</v>
      </c>
      <c r="D2629">
        <v>6.2072500000000003E-2</v>
      </c>
      <c r="E2629" t="s">
        <v>25</v>
      </c>
      <c r="F2629" t="s">
        <v>25</v>
      </c>
      <c r="G2629" t="s">
        <v>25</v>
      </c>
      <c r="H2629" t="s">
        <v>25</v>
      </c>
      <c r="I2629" t="s">
        <v>25</v>
      </c>
      <c r="J2629">
        <v>6.2072500000000003E-2</v>
      </c>
      <c r="K2629">
        <v>0</v>
      </c>
      <c r="L2629">
        <v>0</v>
      </c>
      <c r="M2629">
        <v>0</v>
      </c>
      <c r="N2629" t="s">
        <v>25</v>
      </c>
      <c r="O2629" t="s">
        <v>25</v>
      </c>
    </row>
    <row r="2630" spans="1:15">
      <c r="A2630" t="s">
        <v>58</v>
      </c>
      <c r="B2630" t="s">
        <v>216</v>
      </c>
      <c r="C2630">
        <v>1988</v>
      </c>
      <c r="D2630">
        <v>2.8000000000000001E-2</v>
      </c>
      <c r="E2630" t="s">
        <v>25</v>
      </c>
      <c r="F2630" t="s">
        <v>25</v>
      </c>
      <c r="G2630" t="s">
        <v>25</v>
      </c>
      <c r="H2630" t="s">
        <v>25</v>
      </c>
      <c r="I2630" t="s">
        <v>25</v>
      </c>
      <c r="J2630">
        <v>2.8000000000000001E-2</v>
      </c>
      <c r="K2630">
        <v>0</v>
      </c>
      <c r="L2630">
        <v>0</v>
      </c>
      <c r="M2630">
        <v>0</v>
      </c>
      <c r="N2630" t="s">
        <v>25</v>
      </c>
      <c r="O2630" t="s">
        <v>25</v>
      </c>
    </row>
    <row r="2631" spans="1:15">
      <c r="A2631" t="s">
        <v>58</v>
      </c>
      <c r="B2631" t="s">
        <v>216</v>
      </c>
      <c r="C2631">
        <v>1989</v>
      </c>
      <c r="D2631">
        <v>1.9865299999999999E-2</v>
      </c>
      <c r="E2631" t="s">
        <v>25</v>
      </c>
      <c r="F2631" t="s">
        <v>25</v>
      </c>
      <c r="G2631" t="s">
        <v>25</v>
      </c>
      <c r="H2631" t="s">
        <v>25</v>
      </c>
      <c r="I2631" t="s">
        <v>25</v>
      </c>
      <c r="J2631">
        <v>1.9865299999999999E-2</v>
      </c>
      <c r="K2631">
        <v>0</v>
      </c>
      <c r="L2631">
        <v>0</v>
      </c>
      <c r="M2631">
        <v>0</v>
      </c>
      <c r="N2631" t="s">
        <v>25</v>
      </c>
      <c r="O2631" t="s">
        <v>25</v>
      </c>
    </row>
    <row r="2632" spans="1:15">
      <c r="A2632" t="s">
        <v>58</v>
      </c>
      <c r="B2632" t="s">
        <v>216</v>
      </c>
      <c r="C2632">
        <v>1990</v>
      </c>
      <c r="D2632">
        <v>3.5203022000000006</v>
      </c>
      <c r="E2632" t="s">
        <v>25</v>
      </c>
      <c r="F2632" t="s">
        <v>25</v>
      </c>
      <c r="G2632" t="s">
        <v>25</v>
      </c>
      <c r="H2632" t="s">
        <v>25</v>
      </c>
      <c r="I2632" t="s">
        <v>25</v>
      </c>
      <c r="J2632">
        <v>3.4417293000000004</v>
      </c>
      <c r="K2632">
        <v>7.8572900000000001E-2</v>
      </c>
      <c r="L2632">
        <v>0</v>
      </c>
      <c r="M2632">
        <v>0</v>
      </c>
      <c r="N2632" t="s">
        <v>25</v>
      </c>
      <c r="O2632" t="s">
        <v>25</v>
      </c>
    </row>
    <row r="2633" spans="1:15">
      <c r="A2633" t="s">
        <v>58</v>
      </c>
      <c r="B2633" t="s">
        <v>216</v>
      </c>
      <c r="C2633">
        <v>1991</v>
      </c>
      <c r="D2633">
        <v>0.1560289</v>
      </c>
      <c r="E2633" t="s">
        <v>25</v>
      </c>
      <c r="F2633" t="s">
        <v>25</v>
      </c>
      <c r="G2633" t="s">
        <v>25</v>
      </c>
      <c r="H2633" t="s">
        <v>25</v>
      </c>
      <c r="I2633" t="s">
        <v>25</v>
      </c>
      <c r="J2633">
        <v>0.1560289</v>
      </c>
      <c r="K2633">
        <v>0</v>
      </c>
      <c r="L2633">
        <v>0</v>
      </c>
      <c r="M2633">
        <v>0</v>
      </c>
      <c r="N2633" t="s">
        <v>25</v>
      </c>
      <c r="O2633" t="s">
        <v>25</v>
      </c>
    </row>
    <row r="2634" spans="1:15">
      <c r="A2634" t="s">
        <v>58</v>
      </c>
      <c r="B2634" t="s">
        <v>216</v>
      </c>
      <c r="C2634">
        <v>1992</v>
      </c>
      <c r="D2634">
        <v>0.88449860000000002</v>
      </c>
      <c r="E2634" t="s">
        <v>25</v>
      </c>
      <c r="F2634" t="s">
        <v>25</v>
      </c>
      <c r="G2634" t="s">
        <v>25</v>
      </c>
      <c r="H2634" t="s">
        <v>25</v>
      </c>
      <c r="I2634" t="s">
        <v>25</v>
      </c>
      <c r="J2634">
        <v>0.88449860000000002</v>
      </c>
      <c r="K2634">
        <v>0</v>
      </c>
      <c r="L2634">
        <v>0</v>
      </c>
      <c r="M2634">
        <v>0</v>
      </c>
      <c r="N2634" t="s">
        <v>25</v>
      </c>
      <c r="O2634" t="s">
        <v>25</v>
      </c>
    </row>
    <row r="2635" spans="1:15">
      <c r="A2635" t="s">
        <v>58</v>
      </c>
      <c r="B2635" t="s">
        <v>216</v>
      </c>
      <c r="C2635">
        <v>1993</v>
      </c>
      <c r="D2635">
        <v>0.19589200000000001</v>
      </c>
      <c r="E2635" t="s">
        <v>25</v>
      </c>
      <c r="F2635" t="s">
        <v>25</v>
      </c>
      <c r="G2635" t="s">
        <v>25</v>
      </c>
      <c r="H2635" t="s">
        <v>25</v>
      </c>
      <c r="I2635" t="s">
        <v>25</v>
      </c>
      <c r="J2635">
        <v>0.19589200000000001</v>
      </c>
      <c r="K2635">
        <v>0</v>
      </c>
      <c r="L2635">
        <v>0</v>
      </c>
      <c r="M2635">
        <v>0</v>
      </c>
      <c r="N2635" t="s">
        <v>25</v>
      </c>
      <c r="O2635" t="s">
        <v>25</v>
      </c>
    </row>
    <row r="2636" spans="1:15">
      <c r="A2636" t="s">
        <v>58</v>
      </c>
      <c r="B2636" t="s">
        <v>216</v>
      </c>
      <c r="C2636">
        <v>1994</v>
      </c>
      <c r="D2636">
        <v>0.21998059999999997</v>
      </c>
      <c r="E2636" t="s">
        <v>25</v>
      </c>
      <c r="F2636" t="s">
        <v>25</v>
      </c>
      <c r="G2636" t="s">
        <v>25</v>
      </c>
      <c r="H2636" t="s">
        <v>25</v>
      </c>
      <c r="I2636" t="s">
        <v>25</v>
      </c>
      <c r="J2636">
        <v>0.21998059999999997</v>
      </c>
      <c r="K2636">
        <v>0</v>
      </c>
      <c r="L2636">
        <v>0</v>
      </c>
      <c r="M2636">
        <v>0</v>
      </c>
      <c r="N2636" t="s">
        <v>25</v>
      </c>
      <c r="O2636" t="s">
        <v>25</v>
      </c>
    </row>
    <row r="2637" spans="1:15">
      <c r="A2637" t="s">
        <v>58</v>
      </c>
      <c r="B2637" t="s">
        <v>216</v>
      </c>
      <c r="C2637">
        <v>1995</v>
      </c>
      <c r="D2637">
        <v>2.2232300999999999</v>
      </c>
      <c r="E2637" t="s">
        <v>25</v>
      </c>
      <c r="F2637" t="s">
        <v>25</v>
      </c>
      <c r="G2637" t="s">
        <v>25</v>
      </c>
      <c r="H2637" t="s">
        <v>25</v>
      </c>
      <c r="I2637" t="s">
        <v>25</v>
      </c>
      <c r="J2637">
        <v>2.2232300999999999</v>
      </c>
      <c r="K2637">
        <v>0</v>
      </c>
      <c r="L2637">
        <v>0</v>
      </c>
      <c r="M2637">
        <v>0</v>
      </c>
      <c r="N2637" t="s">
        <v>25</v>
      </c>
      <c r="O2637" t="s">
        <v>25</v>
      </c>
    </row>
    <row r="2638" spans="1:15">
      <c r="A2638" t="s">
        <v>58</v>
      </c>
      <c r="B2638" t="s">
        <v>216</v>
      </c>
      <c r="C2638">
        <v>1996</v>
      </c>
      <c r="D2638">
        <v>3.7654412000000002</v>
      </c>
      <c r="E2638" t="s">
        <v>25</v>
      </c>
      <c r="F2638" t="s">
        <v>25</v>
      </c>
      <c r="G2638" t="s">
        <v>25</v>
      </c>
      <c r="H2638" t="s">
        <v>25</v>
      </c>
      <c r="I2638" t="s">
        <v>25</v>
      </c>
      <c r="J2638">
        <v>3.7654412000000002</v>
      </c>
      <c r="K2638">
        <v>0</v>
      </c>
      <c r="L2638">
        <v>0</v>
      </c>
      <c r="M2638">
        <v>0</v>
      </c>
      <c r="N2638" t="s">
        <v>25</v>
      </c>
      <c r="O2638" t="s">
        <v>25</v>
      </c>
    </row>
    <row r="2639" spans="1:15">
      <c r="A2639" t="s">
        <v>58</v>
      </c>
      <c r="B2639" t="s">
        <v>216</v>
      </c>
      <c r="C2639">
        <v>1997</v>
      </c>
      <c r="D2639">
        <v>0.47413230000000001</v>
      </c>
      <c r="E2639" t="s">
        <v>25</v>
      </c>
      <c r="F2639" t="s">
        <v>25</v>
      </c>
      <c r="G2639" t="s">
        <v>25</v>
      </c>
      <c r="H2639" t="s">
        <v>25</v>
      </c>
      <c r="I2639" t="s">
        <v>25</v>
      </c>
      <c r="J2639">
        <v>0.47413230000000001</v>
      </c>
      <c r="K2639">
        <v>0</v>
      </c>
      <c r="L2639">
        <v>0</v>
      </c>
      <c r="M2639">
        <v>0</v>
      </c>
      <c r="N2639" t="s">
        <v>25</v>
      </c>
      <c r="O2639" t="s">
        <v>25</v>
      </c>
    </row>
    <row r="2640" spans="1:15">
      <c r="A2640" t="s">
        <v>58</v>
      </c>
      <c r="B2640" t="s">
        <v>216</v>
      </c>
      <c r="C2640">
        <v>1998</v>
      </c>
      <c r="D2640">
        <v>0.46540589999999998</v>
      </c>
      <c r="E2640" t="s">
        <v>25</v>
      </c>
      <c r="F2640" t="s">
        <v>25</v>
      </c>
      <c r="G2640" t="s">
        <v>25</v>
      </c>
      <c r="H2640" t="s">
        <v>25</v>
      </c>
      <c r="I2640" t="s">
        <v>25</v>
      </c>
      <c r="J2640">
        <v>0.46540589999999998</v>
      </c>
      <c r="K2640">
        <v>0</v>
      </c>
      <c r="L2640">
        <v>0</v>
      </c>
      <c r="M2640">
        <v>0</v>
      </c>
      <c r="N2640" t="s">
        <v>25</v>
      </c>
      <c r="O2640" t="s">
        <v>25</v>
      </c>
    </row>
    <row r="2641" spans="1:15">
      <c r="A2641" t="s">
        <v>58</v>
      </c>
      <c r="B2641" t="s">
        <v>216</v>
      </c>
      <c r="C2641">
        <v>1999</v>
      </c>
      <c r="D2641">
        <v>0.40382270000000003</v>
      </c>
      <c r="E2641" t="s">
        <v>25</v>
      </c>
      <c r="F2641" t="s">
        <v>25</v>
      </c>
      <c r="G2641" t="s">
        <v>25</v>
      </c>
      <c r="H2641" t="s">
        <v>25</v>
      </c>
      <c r="I2641" t="s">
        <v>25</v>
      </c>
      <c r="J2641">
        <v>0.40382270000000003</v>
      </c>
      <c r="K2641">
        <v>0</v>
      </c>
      <c r="L2641">
        <v>0</v>
      </c>
      <c r="M2641">
        <v>0</v>
      </c>
      <c r="N2641" t="s">
        <v>25</v>
      </c>
      <c r="O2641" t="s">
        <v>25</v>
      </c>
    </row>
    <row r="2642" spans="1:15">
      <c r="A2642" t="s">
        <v>58</v>
      </c>
      <c r="B2642" t="s">
        <v>216</v>
      </c>
      <c r="C2642">
        <v>2000</v>
      </c>
      <c r="D2642">
        <v>0.40514620000000001</v>
      </c>
      <c r="E2642" t="s">
        <v>25</v>
      </c>
      <c r="F2642" t="s">
        <v>25</v>
      </c>
      <c r="G2642" t="s">
        <v>25</v>
      </c>
      <c r="H2642" t="s">
        <v>25</v>
      </c>
      <c r="I2642" t="s">
        <v>25</v>
      </c>
      <c r="J2642">
        <v>0.40514620000000001</v>
      </c>
      <c r="K2642">
        <v>0</v>
      </c>
      <c r="L2642">
        <v>0</v>
      </c>
      <c r="M2642">
        <v>0</v>
      </c>
      <c r="N2642" t="s">
        <v>25</v>
      </c>
      <c r="O2642" t="s">
        <v>25</v>
      </c>
    </row>
    <row r="2643" spans="1:15">
      <c r="A2643" t="s">
        <v>58</v>
      </c>
      <c r="B2643" t="s">
        <v>216</v>
      </c>
      <c r="C2643">
        <v>2001</v>
      </c>
      <c r="D2643">
        <v>0.3145867</v>
      </c>
      <c r="E2643" t="s">
        <v>25</v>
      </c>
      <c r="F2643" t="s">
        <v>25</v>
      </c>
      <c r="G2643" t="s">
        <v>25</v>
      </c>
      <c r="H2643" t="s">
        <v>25</v>
      </c>
      <c r="I2643" t="s">
        <v>25</v>
      </c>
      <c r="J2643">
        <v>0.3145867</v>
      </c>
      <c r="K2643">
        <v>0</v>
      </c>
      <c r="L2643">
        <v>0</v>
      </c>
      <c r="M2643">
        <v>0</v>
      </c>
      <c r="N2643" t="s">
        <v>25</v>
      </c>
      <c r="O2643" t="s">
        <v>25</v>
      </c>
    </row>
    <row r="2644" spans="1:15">
      <c r="A2644" t="s">
        <v>58</v>
      </c>
      <c r="B2644" t="s">
        <v>216</v>
      </c>
      <c r="C2644">
        <v>2002</v>
      </c>
      <c r="D2644">
        <v>96.651331299999995</v>
      </c>
      <c r="E2644" t="s">
        <v>25</v>
      </c>
      <c r="F2644" t="s">
        <v>25</v>
      </c>
      <c r="G2644" t="s">
        <v>25</v>
      </c>
      <c r="H2644" t="s">
        <v>25</v>
      </c>
      <c r="I2644" t="s">
        <v>25</v>
      </c>
      <c r="J2644">
        <v>0.41455350000000002</v>
      </c>
      <c r="K2644">
        <v>3.2367777999999996</v>
      </c>
      <c r="L2644">
        <v>93</v>
      </c>
      <c r="M2644">
        <v>0</v>
      </c>
      <c r="N2644" t="s">
        <v>25</v>
      </c>
      <c r="O2644" t="s">
        <v>25</v>
      </c>
    </row>
    <row r="2645" spans="1:15">
      <c r="A2645" t="s">
        <v>58</v>
      </c>
      <c r="B2645" t="s">
        <v>216</v>
      </c>
      <c r="C2645">
        <v>2003</v>
      </c>
      <c r="D2645">
        <v>150.02938380000001</v>
      </c>
      <c r="E2645" t="s">
        <v>25</v>
      </c>
      <c r="F2645" t="s">
        <v>25</v>
      </c>
      <c r="G2645" t="s">
        <v>25</v>
      </c>
      <c r="H2645" t="s">
        <v>25</v>
      </c>
      <c r="I2645" t="s">
        <v>25</v>
      </c>
      <c r="J2645">
        <v>1.1984579</v>
      </c>
      <c r="K2645">
        <v>4.8309259000000004</v>
      </c>
      <c r="L2645">
        <v>97</v>
      </c>
      <c r="M2645">
        <v>47</v>
      </c>
      <c r="N2645" t="s">
        <v>25</v>
      </c>
      <c r="O2645" t="s">
        <v>25</v>
      </c>
    </row>
    <row r="2646" spans="1:15">
      <c r="A2646" t="s">
        <v>58</v>
      </c>
      <c r="B2646" t="s">
        <v>216</v>
      </c>
      <c r="C2646">
        <v>2004</v>
      </c>
      <c r="D2646">
        <v>150.53210960000001</v>
      </c>
      <c r="E2646" t="s">
        <v>25</v>
      </c>
      <c r="F2646" t="s">
        <v>25</v>
      </c>
      <c r="G2646" t="s">
        <v>25</v>
      </c>
      <c r="H2646" t="s">
        <v>25</v>
      </c>
      <c r="I2646" t="s">
        <v>25</v>
      </c>
      <c r="J2646">
        <v>1.5441096000000001</v>
      </c>
      <c r="K2646">
        <v>4.9880000000000004</v>
      </c>
      <c r="L2646">
        <v>97</v>
      </c>
      <c r="M2646">
        <v>47</v>
      </c>
      <c r="N2646" t="s">
        <v>25</v>
      </c>
      <c r="O2646" t="s">
        <v>25</v>
      </c>
    </row>
    <row r="2647" spans="1:15">
      <c r="A2647" t="s">
        <v>58</v>
      </c>
      <c r="B2647" t="s">
        <v>216</v>
      </c>
      <c r="C2647">
        <v>2005</v>
      </c>
      <c r="D2647">
        <v>67.295545199999992</v>
      </c>
      <c r="E2647" t="s">
        <v>25</v>
      </c>
      <c r="F2647" t="s">
        <v>25</v>
      </c>
      <c r="G2647" t="s">
        <v>25</v>
      </c>
      <c r="H2647" t="s">
        <v>25</v>
      </c>
      <c r="I2647" t="s">
        <v>25</v>
      </c>
      <c r="J2647">
        <v>4.9905451999999997</v>
      </c>
      <c r="K2647">
        <v>19.305</v>
      </c>
      <c r="L2647">
        <v>43</v>
      </c>
      <c r="M2647">
        <v>0</v>
      </c>
      <c r="N2647" t="s">
        <v>25</v>
      </c>
      <c r="O2647" t="s">
        <v>25</v>
      </c>
    </row>
    <row r="2648" spans="1:15">
      <c r="A2648" t="s">
        <v>58</v>
      </c>
      <c r="B2648" t="s">
        <v>216</v>
      </c>
      <c r="C2648">
        <v>2006</v>
      </c>
      <c r="D2648">
        <v>67.596768800000007</v>
      </c>
      <c r="E2648" t="s">
        <v>25</v>
      </c>
      <c r="F2648" t="s">
        <v>25</v>
      </c>
      <c r="G2648" t="s">
        <v>25</v>
      </c>
      <c r="H2648" t="s">
        <v>25</v>
      </c>
      <c r="I2648" t="s">
        <v>25</v>
      </c>
      <c r="J2648">
        <v>11.6567688</v>
      </c>
      <c r="K2648">
        <v>12.94</v>
      </c>
      <c r="L2648">
        <v>43</v>
      </c>
      <c r="M2648">
        <v>0</v>
      </c>
      <c r="N2648" t="s">
        <v>25</v>
      </c>
      <c r="O2648" t="s">
        <v>25</v>
      </c>
    </row>
    <row r="2649" spans="1:15">
      <c r="A2649" t="s">
        <v>58</v>
      </c>
      <c r="B2649" t="s">
        <v>216</v>
      </c>
      <c r="C2649">
        <v>2007</v>
      </c>
      <c r="D2649">
        <v>60.439807199999997</v>
      </c>
      <c r="E2649" t="s">
        <v>25</v>
      </c>
      <c r="F2649" t="s">
        <v>25</v>
      </c>
      <c r="G2649" t="s">
        <v>25</v>
      </c>
      <c r="H2649" t="s">
        <v>25</v>
      </c>
      <c r="I2649" t="s">
        <v>25</v>
      </c>
      <c r="J2649">
        <v>1.1228072</v>
      </c>
      <c r="K2649">
        <v>16.317</v>
      </c>
      <c r="L2649">
        <v>43</v>
      </c>
      <c r="M2649">
        <v>0</v>
      </c>
      <c r="N2649" t="s">
        <v>25</v>
      </c>
      <c r="O2649" t="s">
        <v>25</v>
      </c>
    </row>
    <row r="2650" spans="1:15">
      <c r="A2650" t="s">
        <v>58</v>
      </c>
      <c r="B2650" t="s">
        <v>216</v>
      </c>
      <c r="C2650">
        <v>2008</v>
      </c>
      <c r="D2650">
        <v>63.018701299999996</v>
      </c>
      <c r="E2650" t="s">
        <v>25</v>
      </c>
      <c r="F2650" t="s">
        <v>25</v>
      </c>
      <c r="G2650" t="s">
        <v>25</v>
      </c>
      <c r="H2650" t="s">
        <v>25</v>
      </c>
      <c r="I2650" t="s">
        <v>25</v>
      </c>
      <c r="J2650">
        <v>0.7197013000000001</v>
      </c>
      <c r="K2650">
        <v>19.298999999999999</v>
      </c>
      <c r="L2650">
        <v>43</v>
      </c>
      <c r="M2650">
        <v>0</v>
      </c>
      <c r="N2650" t="s">
        <v>25</v>
      </c>
      <c r="O2650" t="s">
        <v>25</v>
      </c>
    </row>
    <row r="2651" spans="1:15">
      <c r="A2651" t="s">
        <v>58</v>
      </c>
      <c r="B2651" t="s">
        <v>216</v>
      </c>
      <c r="C2651">
        <v>2009</v>
      </c>
      <c r="D2651">
        <v>63.738703100000002</v>
      </c>
      <c r="E2651" t="s">
        <v>25</v>
      </c>
      <c r="F2651" t="s">
        <v>25</v>
      </c>
      <c r="G2651" t="s">
        <v>25</v>
      </c>
      <c r="H2651" t="s">
        <v>25</v>
      </c>
      <c r="I2651" t="s">
        <v>25</v>
      </c>
      <c r="J2651">
        <v>0.2967031</v>
      </c>
      <c r="K2651">
        <v>20.442</v>
      </c>
      <c r="L2651">
        <v>43</v>
      </c>
      <c r="M2651">
        <v>0</v>
      </c>
      <c r="N2651" t="s">
        <v>25</v>
      </c>
      <c r="O2651" t="s">
        <v>25</v>
      </c>
    </row>
    <row r="2652" spans="1:15">
      <c r="A2652" t="s">
        <v>58</v>
      </c>
      <c r="B2652" t="s">
        <v>216</v>
      </c>
      <c r="C2652">
        <v>2010</v>
      </c>
      <c r="D2652">
        <v>47.723160100000001</v>
      </c>
      <c r="E2652" t="s">
        <v>25</v>
      </c>
      <c r="F2652" t="s">
        <v>25</v>
      </c>
      <c r="G2652" t="s">
        <v>25</v>
      </c>
      <c r="H2652" t="s">
        <v>25</v>
      </c>
      <c r="I2652" t="s">
        <v>25</v>
      </c>
      <c r="J2652">
        <v>0.33216009999999996</v>
      </c>
      <c r="K2652">
        <v>4.391</v>
      </c>
      <c r="L2652">
        <v>43</v>
      </c>
      <c r="M2652">
        <v>0</v>
      </c>
      <c r="N2652" t="s">
        <v>25</v>
      </c>
      <c r="O2652" t="s">
        <v>25</v>
      </c>
    </row>
    <row r="2653" spans="1:15">
      <c r="A2653" t="s">
        <v>58</v>
      </c>
      <c r="B2653" t="s">
        <v>216</v>
      </c>
      <c r="C2653">
        <v>2011</v>
      </c>
      <c r="D2653">
        <v>47.390999999999998</v>
      </c>
      <c r="E2653" t="s">
        <v>25</v>
      </c>
      <c r="F2653" t="s">
        <v>25</v>
      </c>
      <c r="G2653" t="s">
        <v>25</v>
      </c>
      <c r="H2653" t="s">
        <v>25</v>
      </c>
      <c r="I2653" t="s">
        <v>25</v>
      </c>
      <c r="J2653">
        <v>0</v>
      </c>
      <c r="K2653">
        <v>4.391</v>
      </c>
      <c r="L2653">
        <v>43</v>
      </c>
      <c r="M2653">
        <v>0</v>
      </c>
      <c r="N2653" t="s">
        <v>25</v>
      </c>
      <c r="O2653" t="s">
        <v>25</v>
      </c>
    </row>
    <row r="2654" spans="1:15">
      <c r="A2654" t="s">
        <v>58</v>
      </c>
      <c r="B2654" t="s">
        <v>216</v>
      </c>
      <c r="C2654">
        <v>2012</v>
      </c>
      <c r="D2654">
        <v>52.891999999999996</v>
      </c>
      <c r="E2654" t="s">
        <v>25</v>
      </c>
      <c r="F2654" t="s">
        <v>25</v>
      </c>
      <c r="G2654" t="s">
        <v>25</v>
      </c>
      <c r="H2654" t="s">
        <v>25</v>
      </c>
      <c r="I2654" t="s">
        <v>25</v>
      </c>
      <c r="J2654">
        <v>5.5010000000000003</v>
      </c>
      <c r="K2654">
        <v>4.391</v>
      </c>
      <c r="L2654">
        <v>43</v>
      </c>
      <c r="M2654">
        <v>0</v>
      </c>
      <c r="N2654" t="s">
        <v>25</v>
      </c>
      <c r="O2654" t="s">
        <v>25</v>
      </c>
    </row>
    <row r="2655" spans="1:15">
      <c r="A2655" t="s">
        <v>58</v>
      </c>
      <c r="B2655" t="s">
        <v>216</v>
      </c>
      <c r="C2655">
        <v>2013</v>
      </c>
      <c r="D2655">
        <v>8.1178876000000013</v>
      </c>
      <c r="E2655" t="s">
        <v>25</v>
      </c>
      <c r="F2655" t="s">
        <v>25</v>
      </c>
      <c r="G2655" t="s">
        <v>25</v>
      </c>
      <c r="H2655" t="s">
        <v>25</v>
      </c>
      <c r="I2655" t="s">
        <v>25</v>
      </c>
      <c r="J2655">
        <v>2.0924599999999998E-2</v>
      </c>
      <c r="K2655">
        <v>8.0969630000000006</v>
      </c>
      <c r="L2655">
        <v>0</v>
      </c>
      <c r="M2655">
        <v>0</v>
      </c>
      <c r="N2655" t="s">
        <v>25</v>
      </c>
      <c r="O2655" t="s">
        <v>25</v>
      </c>
    </row>
    <row r="2656" spans="1:15">
      <c r="A2656" t="s">
        <v>58</v>
      </c>
      <c r="B2656" t="s">
        <v>216</v>
      </c>
      <c r="C2656">
        <v>2014</v>
      </c>
      <c r="D2656">
        <v>8.2150675</v>
      </c>
      <c r="E2656" t="s">
        <v>25</v>
      </c>
      <c r="F2656" t="s">
        <v>25</v>
      </c>
      <c r="G2656" t="s">
        <v>25</v>
      </c>
      <c r="H2656" t="s">
        <v>25</v>
      </c>
      <c r="I2656" t="s">
        <v>25</v>
      </c>
      <c r="J2656">
        <v>0.1181045</v>
      </c>
      <c r="K2656">
        <v>8.0969630000000006</v>
      </c>
      <c r="L2656">
        <v>0</v>
      </c>
      <c r="M2656">
        <v>0</v>
      </c>
      <c r="N2656" t="s">
        <v>25</v>
      </c>
      <c r="O2656" t="s">
        <v>25</v>
      </c>
    </row>
    <row r="2657" spans="1:15">
      <c r="A2657" t="s">
        <v>58</v>
      </c>
      <c r="B2657" t="s">
        <v>216</v>
      </c>
      <c r="C2657">
        <v>2015</v>
      </c>
      <c r="D2657">
        <v>8.093</v>
      </c>
      <c r="E2657" t="s">
        <v>25</v>
      </c>
      <c r="F2657" t="s">
        <v>25</v>
      </c>
      <c r="G2657" t="s">
        <v>25</v>
      </c>
      <c r="H2657" t="s">
        <v>25</v>
      </c>
      <c r="I2657" t="s">
        <v>25</v>
      </c>
      <c r="J2657">
        <v>0</v>
      </c>
      <c r="K2657">
        <v>8.093</v>
      </c>
      <c r="L2657">
        <v>0</v>
      </c>
      <c r="M2657">
        <v>0</v>
      </c>
      <c r="N2657" t="s">
        <v>25</v>
      </c>
      <c r="O2657" t="s">
        <v>25</v>
      </c>
    </row>
    <row r="2658" spans="1:15">
      <c r="A2658" t="s">
        <v>58</v>
      </c>
      <c r="B2658" t="s">
        <v>216</v>
      </c>
      <c r="C2658">
        <v>2016</v>
      </c>
      <c r="D2658">
        <v>7.2746449000000002</v>
      </c>
      <c r="E2658" t="s">
        <v>25</v>
      </c>
      <c r="F2658" t="s">
        <v>25</v>
      </c>
      <c r="G2658" t="s">
        <v>25</v>
      </c>
      <c r="H2658" t="s">
        <v>25</v>
      </c>
      <c r="I2658" t="s">
        <v>25</v>
      </c>
      <c r="J2658">
        <v>0.41064490000000003</v>
      </c>
      <c r="K2658">
        <v>6.8639999999999999</v>
      </c>
      <c r="L2658">
        <v>0</v>
      </c>
      <c r="M2658">
        <v>0</v>
      </c>
      <c r="N2658" t="s">
        <v>25</v>
      </c>
      <c r="O2658" t="s">
        <v>25</v>
      </c>
    </row>
    <row r="2659" spans="1:15">
      <c r="A2659" t="s">
        <v>58</v>
      </c>
      <c r="B2659" t="s">
        <v>216</v>
      </c>
      <c r="C2659">
        <v>2017</v>
      </c>
      <c r="D2659">
        <v>7.2169999999999996</v>
      </c>
      <c r="E2659" t="s">
        <v>25</v>
      </c>
      <c r="F2659" t="s">
        <v>25</v>
      </c>
      <c r="G2659" t="s">
        <v>25</v>
      </c>
      <c r="H2659" t="s">
        <v>25</v>
      </c>
      <c r="I2659" t="s">
        <v>25</v>
      </c>
      <c r="J2659">
        <v>0</v>
      </c>
      <c r="K2659">
        <v>7.2169999999999996</v>
      </c>
      <c r="L2659">
        <v>0</v>
      </c>
      <c r="M2659">
        <v>0</v>
      </c>
      <c r="N2659" t="s">
        <v>25</v>
      </c>
      <c r="O2659">
        <v>4.3</v>
      </c>
    </row>
    <row r="2660" spans="1:15">
      <c r="A2660" t="s">
        <v>58</v>
      </c>
      <c r="B2660" t="s">
        <v>216</v>
      </c>
      <c r="C2660">
        <v>2018</v>
      </c>
      <c r="D2660">
        <v>8.0709999999999997</v>
      </c>
      <c r="E2660" t="s">
        <v>25</v>
      </c>
      <c r="F2660" t="s">
        <v>25</v>
      </c>
      <c r="G2660" t="s">
        <v>25</v>
      </c>
      <c r="H2660" t="s">
        <v>25</v>
      </c>
      <c r="I2660" t="s">
        <v>25</v>
      </c>
      <c r="J2660">
        <v>0.502</v>
      </c>
      <c r="K2660">
        <v>7.569</v>
      </c>
      <c r="L2660">
        <v>0</v>
      </c>
      <c r="M2660">
        <v>0</v>
      </c>
      <c r="N2660" t="s">
        <v>25</v>
      </c>
      <c r="O2660">
        <v>4</v>
      </c>
    </row>
    <row r="2661" spans="1:15">
      <c r="A2661" t="s">
        <v>58</v>
      </c>
      <c r="B2661" t="s">
        <v>216</v>
      </c>
      <c r="C2661">
        <v>2019</v>
      </c>
      <c r="D2661">
        <v>9.0540000000000003</v>
      </c>
      <c r="E2661" t="s">
        <v>25</v>
      </c>
      <c r="F2661" t="s">
        <v>25</v>
      </c>
      <c r="G2661" t="s">
        <v>25</v>
      </c>
      <c r="H2661" t="s">
        <v>25</v>
      </c>
      <c r="I2661" t="s">
        <v>25</v>
      </c>
      <c r="J2661">
        <v>1.1319999999999999</v>
      </c>
      <c r="K2661">
        <v>7.9219999999999997</v>
      </c>
      <c r="L2661">
        <v>0</v>
      </c>
      <c r="M2661">
        <v>0</v>
      </c>
      <c r="N2661" t="s">
        <v>25</v>
      </c>
      <c r="O2661">
        <v>24</v>
      </c>
    </row>
    <row r="2662" spans="1:15">
      <c r="A2662" t="s">
        <v>58</v>
      </c>
      <c r="B2662" t="s">
        <v>216</v>
      </c>
      <c r="C2662">
        <v>2020</v>
      </c>
      <c r="D2662">
        <v>12.222</v>
      </c>
      <c r="E2662" t="s">
        <v>25</v>
      </c>
      <c r="F2662" t="s">
        <v>25</v>
      </c>
      <c r="G2662" t="s">
        <v>25</v>
      </c>
      <c r="H2662" t="s">
        <v>25</v>
      </c>
      <c r="I2662">
        <v>1.6</v>
      </c>
      <c r="J2662">
        <v>2.6999999999999997</v>
      </c>
      <c r="K2662">
        <v>7.9219999999999997</v>
      </c>
      <c r="L2662">
        <v>0</v>
      </c>
      <c r="M2662">
        <v>0</v>
      </c>
      <c r="N2662" t="s">
        <v>25</v>
      </c>
      <c r="O2662">
        <v>21</v>
      </c>
    </row>
    <row r="2663" spans="1:15">
      <c r="A2663" t="s">
        <v>59</v>
      </c>
      <c r="B2663" t="s">
        <v>217</v>
      </c>
      <c r="C2663">
        <v>1960</v>
      </c>
      <c r="D2663">
        <v>1</v>
      </c>
      <c r="E2663">
        <v>0</v>
      </c>
      <c r="F2663" t="s">
        <v>25</v>
      </c>
      <c r="G2663" t="s">
        <v>25</v>
      </c>
      <c r="H2663">
        <v>0</v>
      </c>
      <c r="I2663" t="s">
        <v>25</v>
      </c>
      <c r="J2663">
        <v>0</v>
      </c>
      <c r="K2663">
        <v>0</v>
      </c>
      <c r="L2663">
        <v>1</v>
      </c>
      <c r="M2663">
        <v>0</v>
      </c>
      <c r="N2663">
        <v>0</v>
      </c>
      <c r="O2663" t="s">
        <v>25</v>
      </c>
    </row>
    <row r="2664" spans="1:15">
      <c r="A2664" t="s">
        <v>59</v>
      </c>
      <c r="B2664" t="s">
        <v>217</v>
      </c>
      <c r="C2664">
        <v>1961</v>
      </c>
      <c r="D2664">
        <v>13.5</v>
      </c>
      <c r="E2664">
        <v>0</v>
      </c>
      <c r="F2664" t="s">
        <v>25</v>
      </c>
      <c r="G2664" t="s">
        <v>25</v>
      </c>
      <c r="H2664">
        <v>0</v>
      </c>
      <c r="I2664" t="s">
        <v>25</v>
      </c>
      <c r="J2664">
        <v>0</v>
      </c>
      <c r="K2664">
        <v>0</v>
      </c>
      <c r="L2664">
        <v>13.5</v>
      </c>
      <c r="M2664">
        <v>0</v>
      </c>
      <c r="N2664">
        <v>0</v>
      </c>
      <c r="O2664" t="s">
        <v>25</v>
      </c>
    </row>
    <row r="2665" spans="1:15">
      <c r="A2665" t="s">
        <v>59</v>
      </c>
      <c r="B2665" t="s">
        <v>217</v>
      </c>
      <c r="C2665">
        <v>1962</v>
      </c>
      <c r="D2665">
        <v>15</v>
      </c>
      <c r="E2665">
        <v>0</v>
      </c>
      <c r="F2665" t="s">
        <v>25</v>
      </c>
      <c r="G2665" t="s">
        <v>25</v>
      </c>
      <c r="H2665">
        <v>0</v>
      </c>
      <c r="I2665" t="s">
        <v>25</v>
      </c>
      <c r="J2665">
        <v>0</v>
      </c>
      <c r="K2665">
        <v>0</v>
      </c>
      <c r="L2665">
        <v>15</v>
      </c>
      <c r="M2665">
        <v>0</v>
      </c>
      <c r="N2665">
        <v>0</v>
      </c>
      <c r="O2665" t="s">
        <v>25</v>
      </c>
    </row>
    <row r="2666" spans="1:15">
      <c r="A2666" t="s">
        <v>59</v>
      </c>
      <c r="B2666" t="s">
        <v>217</v>
      </c>
      <c r="C2666">
        <v>1963</v>
      </c>
      <c r="D2666">
        <v>34</v>
      </c>
      <c r="E2666">
        <v>0</v>
      </c>
      <c r="F2666" t="s">
        <v>25</v>
      </c>
      <c r="G2666" t="s">
        <v>25</v>
      </c>
      <c r="H2666">
        <v>0</v>
      </c>
      <c r="I2666" t="s">
        <v>25</v>
      </c>
      <c r="J2666">
        <v>0</v>
      </c>
      <c r="K2666">
        <v>0</v>
      </c>
      <c r="L2666">
        <v>34</v>
      </c>
      <c r="M2666">
        <v>0</v>
      </c>
      <c r="N2666">
        <v>0</v>
      </c>
      <c r="O2666" t="s">
        <v>25</v>
      </c>
    </row>
    <row r="2667" spans="1:15">
      <c r="A2667" t="s">
        <v>59</v>
      </c>
      <c r="B2667" t="s">
        <v>217</v>
      </c>
      <c r="C2667">
        <v>1964</v>
      </c>
      <c r="D2667">
        <v>61</v>
      </c>
      <c r="E2667">
        <v>0</v>
      </c>
      <c r="F2667" t="s">
        <v>25</v>
      </c>
      <c r="G2667" t="s">
        <v>25</v>
      </c>
      <c r="H2667">
        <v>0</v>
      </c>
      <c r="I2667" t="s">
        <v>25</v>
      </c>
      <c r="J2667">
        <v>0</v>
      </c>
      <c r="K2667">
        <v>0</v>
      </c>
      <c r="L2667">
        <v>61</v>
      </c>
      <c r="M2667">
        <v>0</v>
      </c>
      <c r="N2667">
        <v>0</v>
      </c>
      <c r="O2667" t="s">
        <v>25</v>
      </c>
    </row>
    <row r="2668" spans="1:15">
      <c r="A2668" t="s">
        <v>59</v>
      </c>
      <c r="B2668" t="s">
        <v>217</v>
      </c>
      <c r="C2668">
        <v>1965</v>
      </c>
      <c r="D2668">
        <v>4</v>
      </c>
      <c r="E2668">
        <v>0</v>
      </c>
      <c r="F2668" t="s">
        <v>25</v>
      </c>
      <c r="G2668" t="s">
        <v>25</v>
      </c>
      <c r="H2668">
        <v>0</v>
      </c>
      <c r="I2668" t="s">
        <v>25</v>
      </c>
      <c r="J2668">
        <v>0</v>
      </c>
      <c r="K2668">
        <v>0</v>
      </c>
      <c r="L2668">
        <v>4</v>
      </c>
      <c r="M2668">
        <v>0</v>
      </c>
      <c r="N2668">
        <v>0</v>
      </c>
      <c r="O2668" t="s">
        <v>25</v>
      </c>
    </row>
    <row r="2669" spans="1:15">
      <c r="A2669" t="s">
        <v>59</v>
      </c>
      <c r="B2669" t="s">
        <v>217</v>
      </c>
      <c r="C2669">
        <v>1966</v>
      </c>
      <c r="D2669">
        <v>24</v>
      </c>
      <c r="E2669">
        <v>0</v>
      </c>
      <c r="F2669" t="s">
        <v>25</v>
      </c>
      <c r="G2669" t="s">
        <v>25</v>
      </c>
      <c r="H2669">
        <v>0</v>
      </c>
      <c r="I2669" t="s">
        <v>25</v>
      </c>
      <c r="J2669">
        <v>0</v>
      </c>
      <c r="K2669">
        <v>0</v>
      </c>
      <c r="L2669">
        <v>24</v>
      </c>
      <c r="M2669">
        <v>0</v>
      </c>
      <c r="N2669">
        <v>0</v>
      </c>
      <c r="O2669" t="s">
        <v>25</v>
      </c>
    </row>
    <row r="2670" spans="1:15">
      <c r="A2670" t="s">
        <v>59</v>
      </c>
      <c r="B2670" t="s">
        <v>217</v>
      </c>
      <c r="C2670">
        <v>1967</v>
      </c>
      <c r="D2670">
        <v>47</v>
      </c>
      <c r="E2670">
        <v>20</v>
      </c>
      <c r="F2670" t="s">
        <v>25</v>
      </c>
      <c r="G2670" t="s">
        <v>25</v>
      </c>
      <c r="H2670">
        <v>0</v>
      </c>
      <c r="I2670" t="s">
        <v>25</v>
      </c>
      <c r="J2670">
        <v>0</v>
      </c>
      <c r="K2670">
        <v>0</v>
      </c>
      <c r="L2670">
        <v>27</v>
      </c>
      <c r="M2670">
        <v>0</v>
      </c>
      <c r="N2670">
        <v>0</v>
      </c>
      <c r="O2670" t="s">
        <v>25</v>
      </c>
    </row>
    <row r="2671" spans="1:15">
      <c r="A2671" t="s">
        <v>59</v>
      </c>
      <c r="B2671" t="s">
        <v>217</v>
      </c>
      <c r="C2671">
        <v>1968</v>
      </c>
      <c r="D2671">
        <v>39</v>
      </c>
      <c r="E2671">
        <v>0</v>
      </c>
      <c r="F2671" t="s">
        <v>25</v>
      </c>
      <c r="G2671" t="s">
        <v>25</v>
      </c>
      <c r="H2671">
        <v>0</v>
      </c>
      <c r="I2671" t="s">
        <v>25</v>
      </c>
      <c r="J2671">
        <v>0</v>
      </c>
      <c r="K2671">
        <v>0</v>
      </c>
      <c r="L2671">
        <v>39</v>
      </c>
      <c r="M2671">
        <v>0</v>
      </c>
      <c r="N2671">
        <v>0</v>
      </c>
      <c r="O2671" t="s">
        <v>25</v>
      </c>
    </row>
    <row r="2672" spans="1:15">
      <c r="A2672" t="s">
        <v>59</v>
      </c>
      <c r="B2672" t="s">
        <v>217</v>
      </c>
      <c r="C2672">
        <v>1969</v>
      </c>
      <c r="D2672">
        <v>19</v>
      </c>
      <c r="E2672">
        <v>0</v>
      </c>
      <c r="F2672" t="s">
        <v>25</v>
      </c>
      <c r="G2672" t="s">
        <v>25</v>
      </c>
      <c r="H2672">
        <v>0</v>
      </c>
      <c r="I2672" t="s">
        <v>25</v>
      </c>
      <c r="J2672">
        <v>0</v>
      </c>
      <c r="K2672">
        <v>0</v>
      </c>
      <c r="L2672">
        <v>19</v>
      </c>
      <c r="M2672">
        <v>0</v>
      </c>
      <c r="N2672">
        <v>0</v>
      </c>
      <c r="O2672" t="s">
        <v>25</v>
      </c>
    </row>
    <row r="2673" spans="1:15">
      <c r="A2673" t="s">
        <v>59</v>
      </c>
      <c r="B2673" t="s">
        <v>217</v>
      </c>
      <c r="C2673">
        <v>1970</v>
      </c>
      <c r="D2673">
        <v>0.72899999999999998</v>
      </c>
      <c r="E2673">
        <v>0</v>
      </c>
      <c r="F2673" t="s">
        <v>25</v>
      </c>
      <c r="G2673" t="s">
        <v>25</v>
      </c>
      <c r="H2673" t="s">
        <v>25</v>
      </c>
      <c r="I2673" t="s">
        <v>25</v>
      </c>
      <c r="J2673">
        <v>0.20399999999999999</v>
      </c>
      <c r="K2673">
        <v>0.52500000000000002</v>
      </c>
      <c r="L2673">
        <v>0</v>
      </c>
      <c r="M2673">
        <v>0</v>
      </c>
      <c r="N2673">
        <v>0</v>
      </c>
      <c r="O2673" t="s">
        <v>25</v>
      </c>
    </row>
    <row r="2674" spans="1:15">
      <c r="A2674" t="s">
        <v>59</v>
      </c>
      <c r="B2674" t="s">
        <v>217</v>
      </c>
      <c r="C2674">
        <v>1971</v>
      </c>
      <c r="D2674">
        <v>3.0209999999999999</v>
      </c>
      <c r="E2674">
        <v>0</v>
      </c>
      <c r="F2674" t="s">
        <v>25</v>
      </c>
      <c r="G2674" t="s">
        <v>25</v>
      </c>
      <c r="H2674" t="s">
        <v>25</v>
      </c>
      <c r="I2674" t="s">
        <v>25</v>
      </c>
      <c r="J2674">
        <v>2.496</v>
      </c>
      <c r="K2674">
        <v>0.52500000000000002</v>
      </c>
      <c r="L2674">
        <v>0</v>
      </c>
      <c r="M2674">
        <v>0</v>
      </c>
      <c r="N2674">
        <v>0</v>
      </c>
      <c r="O2674" t="s">
        <v>25</v>
      </c>
    </row>
    <row r="2675" spans="1:15">
      <c r="A2675" t="s">
        <v>59</v>
      </c>
      <c r="B2675" t="s">
        <v>217</v>
      </c>
      <c r="C2675">
        <v>1972</v>
      </c>
      <c r="D2675">
        <v>4.26</v>
      </c>
      <c r="E2675">
        <v>0</v>
      </c>
      <c r="F2675" t="s">
        <v>25</v>
      </c>
      <c r="G2675" t="s">
        <v>25</v>
      </c>
      <c r="H2675" t="s">
        <v>25</v>
      </c>
      <c r="I2675" t="s">
        <v>25</v>
      </c>
      <c r="J2675">
        <v>3.613</v>
      </c>
      <c r="K2675">
        <v>0.64700000000000002</v>
      </c>
      <c r="L2675">
        <v>0</v>
      </c>
      <c r="M2675">
        <v>0</v>
      </c>
      <c r="N2675">
        <v>0</v>
      </c>
      <c r="O2675" t="s">
        <v>25</v>
      </c>
    </row>
    <row r="2676" spans="1:15">
      <c r="A2676" t="s">
        <v>59</v>
      </c>
      <c r="B2676" t="s">
        <v>217</v>
      </c>
      <c r="C2676">
        <v>1973</v>
      </c>
      <c r="D2676">
        <v>1.734</v>
      </c>
      <c r="E2676">
        <v>0</v>
      </c>
      <c r="F2676" t="s">
        <v>25</v>
      </c>
      <c r="G2676" t="s">
        <v>25</v>
      </c>
      <c r="H2676" t="s">
        <v>25</v>
      </c>
      <c r="I2676" t="s">
        <v>25</v>
      </c>
      <c r="J2676">
        <v>0.89700000000000002</v>
      </c>
      <c r="K2676">
        <v>0.83699999999999997</v>
      </c>
      <c r="L2676">
        <v>0</v>
      </c>
      <c r="M2676">
        <v>0</v>
      </c>
      <c r="N2676">
        <v>0</v>
      </c>
      <c r="O2676" t="s">
        <v>25</v>
      </c>
    </row>
    <row r="2677" spans="1:15">
      <c r="A2677" t="s">
        <v>59</v>
      </c>
      <c r="B2677" t="s">
        <v>217</v>
      </c>
      <c r="C2677">
        <v>1974</v>
      </c>
      <c r="D2677">
        <v>2.2669999999999999</v>
      </c>
      <c r="E2677">
        <v>0</v>
      </c>
      <c r="F2677" t="s">
        <v>25</v>
      </c>
      <c r="G2677" t="s">
        <v>25</v>
      </c>
      <c r="H2677" t="s">
        <v>25</v>
      </c>
      <c r="I2677" t="s">
        <v>25</v>
      </c>
      <c r="J2677">
        <v>1.3779999999999999</v>
      </c>
      <c r="K2677">
        <v>0.88900000000000001</v>
      </c>
      <c r="L2677">
        <v>0</v>
      </c>
      <c r="M2677">
        <v>0</v>
      </c>
      <c r="N2677">
        <v>0</v>
      </c>
      <c r="O2677" t="s">
        <v>25</v>
      </c>
    </row>
    <row r="2678" spans="1:15">
      <c r="A2678" t="s">
        <v>59</v>
      </c>
      <c r="B2678" t="s">
        <v>217</v>
      </c>
      <c r="C2678">
        <v>1975</v>
      </c>
      <c r="D2678">
        <v>4.1560000000000006</v>
      </c>
      <c r="E2678">
        <v>0</v>
      </c>
      <c r="F2678" t="s">
        <v>25</v>
      </c>
      <c r="G2678" t="s">
        <v>25</v>
      </c>
      <c r="H2678" t="s">
        <v>25</v>
      </c>
      <c r="I2678" t="s">
        <v>25</v>
      </c>
      <c r="J2678">
        <v>1.58</v>
      </c>
      <c r="K2678">
        <v>1.5760000000000001</v>
      </c>
      <c r="L2678">
        <v>0</v>
      </c>
      <c r="M2678">
        <v>0</v>
      </c>
      <c r="N2678">
        <v>1</v>
      </c>
      <c r="O2678" t="s">
        <v>25</v>
      </c>
    </row>
    <row r="2679" spans="1:15">
      <c r="A2679" t="s">
        <v>59</v>
      </c>
      <c r="B2679" t="s">
        <v>217</v>
      </c>
      <c r="C2679">
        <v>1976</v>
      </c>
      <c r="D2679">
        <v>9.2080000000000002</v>
      </c>
      <c r="E2679">
        <v>0</v>
      </c>
      <c r="F2679" t="s">
        <v>25</v>
      </c>
      <c r="G2679" t="s">
        <v>25</v>
      </c>
      <c r="H2679" t="s">
        <v>25</v>
      </c>
      <c r="I2679" t="s">
        <v>25</v>
      </c>
      <c r="J2679">
        <v>1.6419999999999999</v>
      </c>
      <c r="K2679">
        <v>6.5660000000000007</v>
      </c>
      <c r="L2679">
        <v>0</v>
      </c>
      <c r="M2679">
        <v>0</v>
      </c>
      <c r="N2679">
        <v>1</v>
      </c>
      <c r="O2679" t="s">
        <v>25</v>
      </c>
    </row>
    <row r="2680" spans="1:15">
      <c r="A2680" t="s">
        <v>59</v>
      </c>
      <c r="B2680" t="s">
        <v>217</v>
      </c>
      <c r="C2680">
        <v>1977</v>
      </c>
      <c r="D2680">
        <v>17.372</v>
      </c>
      <c r="E2680">
        <v>0</v>
      </c>
      <c r="F2680" t="s">
        <v>25</v>
      </c>
      <c r="G2680" t="s">
        <v>25</v>
      </c>
      <c r="H2680" t="s">
        <v>25</v>
      </c>
      <c r="I2680" t="s">
        <v>25</v>
      </c>
      <c r="J2680">
        <v>1.72</v>
      </c>
      <c r="K2680">
        <v>13.652000000000001</v>
      </c>
      <c r="L2680">
        <v>0</v>
      </c>
      <c r="M2680">
        <v>0</v>
      </c>
      <c r="N2680">
        <v>2</v>
      </c>
      <c r="O2680" t="s">
        <v>25</v>
      </c>
    </row>
    <row r="2681" spans="1:15">
      <c r="A2681" t="s">
        <v>59</v>
      </c>
      <c r="B2681" t="s">
        <v>217</v>
      </c>
      <c r="C2681">
        <v>1978</v>
      </c>
      <c r="D2681">
        <v>19.346</v>
      </c>
      <c r="E2681">
        <v>0</v>
      </c>
      <c r="F2681" t="s">
        <v>25</v>
      </c>
      <c r="G2681" t="s">
        <v>25</v>
      </c>
      <c r="H2681" t="s">
        <v>25</v>
      </c>
      <c r="I2681" t="s">
        <v>25</v>
      </c>
      <c r="J2681">
        <v>2.0259999999999998</v>
      </c>
      <c r="K2681">
        <v>14.32</v>
      </c>
      <c r="L2681">
        <v>0</v>
      </c>
      <c r="M2681">
        <v>0</v>
      </c>
      <c r="N2681">
        <v>3</v>
      </c>
      <c r="O2681" t="s">
        <v>25</v>
      </c>
    </row>
    <row r="2682" spans="1:15">
      <c r="A2682" t="s">
        <v>59</v>
      </c>
      <c r="B2682" t="s">
        <v>217</v>
      </c>
      <c r="C2682">
        <v>1979</v>
      </c>
      <c r="D2682">
        <v>11.42</v>
      </c>
      <c r="E2682">
        <v>0</v>
      </c>
      <c r="F2682" t="s">
        <v>25</v>
      </c>
      <c r="G2682" t="s">
        <v>25</v>
      </c>
      <c r="H2682" t="s">
        <v>25</v>
      </c>
      <c r="I2682" t="s">
        <v>25</v>
      </c>
      <c r="J2682">
        <v>2.262</v>
      </c>
      <c r="K2682">
        <v>4.1579999999999995</v>
      </c>
      <c r="L2682">
        <v>0</v>
      </c>
      <c r="M2682">
        <v>0</v>
      </c>
      <c r="N2682">
        <v>5</v>
      </c>
      <c r="O2682" t="s">
        <v>25</v>
      </c>
    </row>
    <row r="2683" spans="1:15">
      <c r="A2683" t="s">
        <v>59</v>
      </c>
      <c r="B2683" t="s">
        <v>217</v>
      </c>
      <c r="C2683">
        <v>1980</v>
      </c>
      <c r="D2683">
        <v>26.071761599999999</v>
      </c>
      <c r="E2683">
        <v>0</v>
      </c>
      <c r="F2683" t="s">
        <v>25</v>
      </c>
      <c r="G2683" t="s">
        <v>25</v>
      </c>
      <c r="H2683" t="s">
        <v>25</v>
      </c>
      <c r="I2683" t="s">
        <v>25</v>
      </c>
      <c r="J2683">
        <v>7.3567615999999996</v>
      </c>
      <c r="K2683">
        <v>12.715</v>
      </c>
      <c r="L2683">
        <v>0</v>
      </c>
      <c r="M2683">
        <v>0</v>
      </c>
      <c r="N2683">
        <v>6</v>
      </c>
      <c r="O2683" t="s">
        <v>25</v>
      </c>
    </row>
    <row r="2684" spans="1:15">
      <c r="A2684" t="s">
        <v>59</v>
      </c>
      <c r="B2684" t="s">
        <v>217</v>
      </c>
      <c r="C2684">
        <v>1981</v>
      </c>
      <c r="D2684">
        <v>34.036757999999999</v>
      </c>
      <c r="E2684">
        <v>0</v>
      </c>
      <c r="F2684" t="s">
        <v>25</v>
      </c>
      <c r="G2684" t="s">
        <v>25</v>
      </c>
      <c r="H2684" t="s">
        <v>25</v>
      </c>
      <c r="I2684" t="s">
        <v>25</v>
      </c>
      <c r="J2684">
        <v>10.858758</v>
      </c>
      <c r="K2684">
        <v>16.178000000000001</v>
      </c>
      <c r="L2684">
        <v>0</v>
      </c>
      <c r="M2684">
        <v>0</v>
      </c>
      <c r="N2684">
        <v>7</v>
      </c>
      <c r="O2684" t="s">
        <v>25</v>
      </c>
    </row>
    <row r="2685" spans="1:15">
      <c r="A2685" t="s">
        <v>59</v>
      </c>
      <c r="B2685" t="s">
        <v>217</v>
      </c>
      <c r="C2685">
        <v>1982</v>
      </c>
      <c r="D2685">
        <v>564.34043870000005</v>
      </c>
      <c r="E2685">
        <v>0</v>
      </c>
      <c r="F2685" t="s">
        <v>25</v>
      </c>
      <c r="G2685" t="s">
        <v>25</v>
      </c>
      <c r="H2685" t="s">
        <v>25</v>
      </c>
      <c r="I2685" t="s">
        <v>25</v>
      </c>
      <c r="J2685">
        <v>15.7994387</v>
      </c>
      <c r="K2685">
        <v>30.541</v>
      </c>
      <c r="L2685">
        <v>509</v>
      </c>
      <c r="M2685">
        <v>0</v>
      </c>
      <c r="N2685">
        <v>9</v>
      </c>
      <c r="O2685" t="s">
        <v>25</v>
      </c>
    </row>
    <row r="2686" spans="1:15">
      <c r="A2686" t="s">
        <v>59</v>
      </c>
      <c r="B2686" t="s">
        <v>217</v>
      </c>
      <c r="C2686">
        <v>1983</v>
      </c>
      <c r="D2686">
        <v>572.8679681000001</v>
      </c>
      <c r="E2686">
        <v>0</v>
      </c>
      <c r="F2686" t="s">
        <v>25</v>
      </c>
      <c r="G2686" t="s">
        <v>25</v>
      </c>
      <c r="H2686" t="s">
        <v>25</v>
      </c>
      <c r="I2686" t="s">
        <v>25</v>
      </c>
      <c r="J2686">
        <v>42.648968100000005</v>
      </c>
      <c r="K2686">
        <v>10.218999999999999</v>
      </c>
      <c r="L2686">
        <v>510</v>
      </c>
      <c r="M2686">
        <v>0</v>
      </c>
      <c r="N2686">
        <v>10</v>
      </c>
      <c r="O2686" t="s">
        <v>25</v>
      </c>
    </row>
    <row r="2687" spans="1:15">
      <c r="A2687" t="s">
        <v>59</v>
      </c>
      <c r="B2687" t="s">
        <v>217</v>
      </c>
      <c r="C2687">
        <v>1984</v>
      </c>
      <c r="D2687">
        <v>235.31245419999999</v>
      </c>
      <c r="E2687">
        <v>0</v>
      </c>
      <c r="F2687" t="s">
        <v>25</v>
      </c>
      <c r="G2687" t="s">
        <v>25</v>
      </c>
      <c r="H2687" t="e">
        <v>#N/A</v>
      </c>
      <c r="I2687" t="s">
        <v>25</v>
      </c>
      <c r="J2687">
        <v>131.31245419999999</v>
      </c>
      <c r="K2687" t="e">
        <v>#N/A</v>
      </c>
      <c r="L2687">
        <v>92</v>
      </c>
      <c r="M2687">
        <v>0</v>
      </c>
      <c r="N2687">
        <v>12</v>
      </c>
      <c r="O2687" t="s">
        <v>25</v>
      </c>
    </row>
    <row r="2688" spans="1:15">
      <c r="A2688" t="s">
        <v>59</v>
      </c>
      <c r="B2688" t="s">
        <v>217</v>
      </c>
      <c r="C2688">
        <v>1985</v>
      </c>
      <c r="D2688">
        <v>1082</v>
      </c>
      <c r="E2688">
        <v>0</v>
      </c>
      <c r="F2688" t="s">
        <v>25</v>
      </c>
      <c r="G2688" t="s">
        <v>25</v>
      </c>
      <c r="H2688">
        <v>287</v>
      </c>
      <c r="I2688" t="s">
        <v>25</v>
      </c>
      <c r="J2688" t="e">
        <v>#N/A</v>
      </c>
      <c r="K2688" t="e">
        <v>#N/A</v>
      </c>
      <c r="L2688">
        <v>791</v>
      </c>
      <c r="M2688">
        <v>0</v>
      </c>
      <c r="N2688">
        <v>4</v>
      </c>
      <c r="O2688" t="s">
        <v>25</v>
      </c>
    </row>
    <row r="2689" spans="1:15">
      <c r="A2689" t="s">
        <v>59</v>
      </c>
      <c r="B2689" t="s">
        <v>217</v>
      </c>
      <c r="C2689">
        <v>1986</v>
      </c>
      <c r="D2689">
        <v>990.5055354000001</v>
      </c>
      <c r="E2689">
        <v>0</v>
      </c>
      <c r="F2689" t="s">
        <v>25</v>
      </c>
      <c r="G2689" t="s">
        <v>25</v>
      </c>
      <c r="H2689" t="s">
        <v>25</v>
      </c>
      <c r="I2689" t="s">
        <v>25</v>
      </c>
      <c r="J2689">
        <v>121.8750354</v>
      </c>
      <c r="K2689" t="e">
        <v>#N/A</v>
      </c>
      <c r="L2689">
        <v>863.6305000000001</v>
      </c>
      <c r="M2689">
        <v>0</v>
      </c>
      <c r="N2689">
        <v>5</v>
      </c>
      <c r="O2689" t="s">
        <v>25</v>
      </c>
    </row>
    <row r="2690" spans="1:15">
      <c r="A2690" t="s">
        <v>59</v>
      </c>
      <c r="B2690" t="s">
        <v>217</v>
      </c>
      <c r="C2690">
        <v>1987</v>
      </c>
      <c r="D2690">
        <v>1207.4391989000001</v>
      </c>
      <c r="E2690">
        <v>0</v>
      </c>
      <c r="F2690" t="s">
        <v>25</v>
      </c>
      <c r="G2690" t="s">
        <v>25</v>
      </c>
      <c r="H2690" t="s">
        <v>25</v>
      </c>
      <c r="I2690" t="s">
        <v>25</v>
      </c>
      <c r="J2690">
        <v>272.49093339999996</v>
      </c>
      <c r="K2690" t="e">
        <v>#N/A</v>
      </c>
      <c r="L2690">
        <v>929.94826550000005</v>
      </c>
      <c r="M2690">
        <v>0</v>
      </c>
      <c r="N2690">
        <v>5</v>
      </c>
      <c r="O2690" t="s">
        <v>25</v>
      </c>
    </row>
    <row r="2691" spans="1:15">
      <c r="A2691" t="s">
        <v>59</v>
      </c>
      <c r="B2691" t="s">
        <v>217</v>
      </c>
      <c r="C2691">
        <v>1988</v>
      </c>
      <c r="D2691">
        <v>1389.5084844744999</v>
      </c>
      <c r="E2691">
        <v>0</v>
      </c>
      <c r="F2691" t="s">
        <v>25</v>
      </c>
      <c r="G2691" t="s">
        <v>25</v>
      </c>
      <c r="H2691" t="s">
        <v>25</v>
      </c>
      <c r="I2691" t="s">
        <v>25</v>
      </c>
      <c r="J2691">
        <v>378.09430600000002</v>
      </c>
      <c r="K2691" t="e">
        <v>#N/A</v>
      </c>
      <c r="L2691">
        <v>1007.4141784745</v>
      </c>
      <c r="M2691">
        <v>0</v>
      </c>
      <c r="N2691">
        <v>4</v>
      </c>
      <c r="O2691" t="s">
        <v>25</v>
      </c>
    </row>
    <row r="2692" spans="1:15">
      <c r="A2692" t="s">
        <v>59</v>
      </c>
      <c r="B2692" t="s">
        <v>217</v>
      </c>
      <c r="C2692">
        <v>1989</v>
      </c>
      <c r="D2692">
        <v>1550.5427970156793</v>
      </c>
      <c r="E2692">
        <v>0</v>
      </c>
      <c r="F2692" t="s">
        <v>25</v>
      </c>
      <c r="G2692" t="s">
        <v>25</v>
      </c>
      <c r="H2692" t="s">
        <v>25</v>
      </c>
      <c r="I2692" t="s">
        <v>25</v>
      </c>
      <c r="J2692">
        <v>441.45392830000003</v>
      </c>
      <c r="K2692" t="e">
        <v>#N/A</v>
      </c>
      <c r="L2692">
        <v>1104.0888687156794</v>
      </c>
      <c r="M2692">
        <v>0</v>
      </c>
      <c r="N2692">
        <v>5</v>
      </c>
      <c r="O2692" t="s">
        <v>25</v>
      </c>
    </row>
    <row r="2693" spans="1:15">
      <c r="A2693" t="s">
        <v>59</v>
      </c>
      <c r="B2693" t="s">
        <v>217</v>
      </c>
      <c r="C2693">
        <v>1990</v>
      </c>
      <c r="D2693">
        <v>1958.6241559503651</v>
      </c>
      <c r="E2693">
        <v>0</v>
      </c>
      <c r="F2693" t="s">
        <v>25</v>
      </c>
      <c r="G2693" t="s">
        <v>25</v>
      </c>
      <c r="H2693">
        <v>734</v>
      </c>
      <c r="I2693" t="s">
        <v>25</v>
      </c>
      <c r="J2693">
        <v>24</v>
      </c>
      <c r="K2693" t="e">
        <v>#N/A</v>
      </c>
      <c r="L2693">
        <v>1197.6241559503651</v>
      </c>
      <c r="M2693">
        <v>0</v>
      </c>
      <c r="N2693">
        <v>3</v>
      </c>
      <c r="O2693" t="s">
        <v>25</v>
      </c>
    </row>
    <row r="2694" spans="1:15">
      <c r="A2694" t="s">
        <v>59</v>
      </c>
      <c r="B2694" t="s">
        <v>217</v>
      </c>
      <c r="C2694">
        <v>1991</v>
      </c>
      <c r="D2694">
        <v>2119.2839811514368</v>
      </c>
      <c r="E2694">
        <v>0</v>
      </c>
      <c r="F2694" t="s">
        <v>25</v>
      </c>
      <c r="G2694" t="s">
        <v>25</v>
      </c>
      <c r="H2694">
        <v>845</v>
      </c>
      <c r="I2694" t="s">
        <v>25</v>
      </c>
      <c r="J2694" t="e">
        <v>#N/A</v>
      </c>
      <c r="K2694" t="e">
        <v>#N/A</v>
      </c>
      <c r="L2694">
        <v>1271.2839811514366</v>
      </c>
      <c r="M2694">
        <v>0</v>
      </c>
      <c r="N2694">
        <v>3</v>
      </c>
      <c r="O2694" t="s">
        <v>25</v>
      </c>
    </row>
    <row r="2695" spans="1:15">
      <c r="A2695" t="s">
        <v>59</v>
      </c>
      <c r="B2695" t="s">
        <v>217</v>
      </c>
      <c r="C2695">
        <v>1992</v>
      </c>
      <c r="D2695">
        <v>1634.60298423519</v>
      </c>
      <c r="E2695">
        <v>0</v>
      </c>
      <c r="F2695" t="s">
        <v>25</v>
      </c>
      <c r="G2695" t="s">
        <v>25</v>
      </c>
      <c r="H2695">
        <v>0</v>
      </c>
      <c r="I2695" t="s">
        <v>25</v>
      </c>
      <c r="J2695">
        <v>309.01021180000004</v>
      </c>
      <c r="K2695" t="e">
        <v>#N/A</v>
      </c>
      <c r="L2695">
        <v>1322.59277243519</v>
      </c>
      <c r="M2695">
        <v>0</v>
      </c>
      <c r="N2695">
        <v>3</v>
      </c>
      <c r="O2695" t="s">
        <v>25</v>
      </c>
    </row>
    <row r="2696" spans="1:15">
      <c r="A2696" t="s">
        <v>59</v>
      </c>
      <c r="B2696" t="s">
        <v>217</v>
      </c>
      <c r="C2696">
        <v>1993</v>
      </c>
      <c r="D2696">
        <v>1741.2383339255523</v>
      </c>
      <c r="E2696">
        <v>0</v>
      </c>
      <c r="F2696" t="s">
        <v>25</v>
      </c>
      <c r="G2696" t="s">
        <v>25</v>
      </c>
      <c r="H2696">
        <v>74</v>
      </c>
      <c r="I2696" t="s">
        <v>25</v>
      </c>
      <c r="J2696">
        <v>293</v>
      </c>
      <c r="K2696" t="e">
        <v>#N/A</v>
      </c>
      <c r="L2696">
        <v>1370.2383339255523</v>
      </c>
      <c r="M2696">
        <v>0</v>
      </c>
      <c r="N2696">
        <v>4</v>
      </c>
      <c r="O2696" t="s">
        <v>25</v>
      </c>
    </row>
    <row r="2697" spans="1:15">
      <c r="A2697" t="s">
        <v>59</v>
      </c>
      <c r="B2697" t="s">
        <v>217</v>
      </c>
      <c r="C2697">
        <v>1994</v>
      </c>
      <c r="D2697">
        <v>1663</v>
      </c>
      <c r="E2697">
        <v>0</v>
      </c>
      <c r="F2697" t="s">
        <v>25</v>
      </c>
      <c r="G2697" t="s">
        <v>25</v>
      </c>
      <c r="H2697">
        <v>79</v>
      </c>
      <c r="I2697" t="s">
        <v>25</v>
      </c>
      <c r="J2697">
        <v>476</v>
      </c>
      <c r="K2697" t="e">
        <v>#N/A</v>
      </c>
      <c r="L2697">
        <v>1104</v>
      </c>
      <c r="M2697">
        <v>0</v>
      </c>
      <c r="N2697">
        <v>4</v>
      </c>
      <c r="O2697" t="s">
        <v>25</v>
      </c>
    </row>
    <row r="2698" spans="1:15">
      <c r="A2698" t="s">
        <v>59</v>
      </c>
      <c r="B2698" t="s">
        <v>217</v>
      </c>
      <c r="C2698">
        <v>1995</v>
      </c>
      <c r="D2698">
        <v>546.20500000000004</v>
      </c>
      <c r="E2698">
        <v>0</v>
      </c>
      <c r="F2698" t="s">
        <v>25</v>
      </c>
      <c r="G2698" t="s">
        <v>25</v>
      </c>
      <c r="H2698">
        <v>102</v>
      </c>
      <c r="I2698" t="s">
        <v>25</v>
      </c>
      <c r="J2698">
        <v>317</v>
      </c>
      <c r="K2698">
        <v>117.20500000000001</v>
      </c>
      <c r="L2698">
        <v>0</v>
      </c>
      <c r="M2698">
        <v>0</v>
      </c>
      <c r="N2698">
        <v>10</v>
      </c>
      <c r="O2698" t="s">
        <v>25</v>
      </c>
    </row>
    <row r="2699" spans="1:15">
      <c r="A2699" t="s">
        <v>59</v>
      </c>
      <c r="B2699" t="s">
        <v>217</v>
      </c>
      <c r="C2699">
        <v>1996</v>
      </c>
      <c r="D2699">
        <v>569.9317246999999</v>
      </c>
      <c r="E2699">
        <v>0</v>
      </c>
      <c r="F2699" t="s">
        <v>25</v>
      </c>
      <c r="G2699" t="s">
        <v>25</v>
      </c>
      <c r="H2699" t="s">
        <v>25</v>
      </c>
      <c r="I2699" t="s">
        <v>25</v>
      </c>
      <c r="J2699">
        <v>444.62372469999997</v>
      </c>
      <c r="K2699">
        <v>115.30799999999999</v>
      </c>
      <c r="L2699">
        <v>0</v>
      </c>
      <c r="M2699">
        <v>0</v>
      </c>
      <c r="N2699">
        <v>10</v>
      </c>
      <c r="O2699" t="s">
        <v>25</v>
      </c>
    </row>
    <row r="2700" spans="1:15">
      <c r="A2700" t="s">
        <v>59</v>
      </c>
      <c r="B2700" t="s">
        <v>217</v>
      </c>
      <c r="C2700">
        <v>1997</v>
      </c>
      <c r="D2700">
        <v>548.65013569999996</v>
      </c>
      <c r="E2700">
        <v>0</v>
      </c>
      <c r="F2700" t="s">
        <v>25</v>
      </c>
      <c r="G2700" t="s">
        <v>25</v>
      </c>
      <c r="H2700" t="s">
        <v>25</v>
      </c>
      <c r="I2700" t="s">
        <v>25</v>
      </c>
      <c r="J2700">
        <v>434.03713569999996</v>
      </c>
      <c r="K2700">
        <v>104.613</v>
      </c>
      <c r="L2700">
        <v>0</v>
      </c>
      <c r="M2700">
        <v>0</v>
      </c>
      <c r="N2700">
        <v>10</v>
      </c>
      <c r="O2700" t="s">
        <v>25</v>
      </c>
    </row>
    <row r="2701" spans="1:15">
      <c r="A2701" t="s">
        <v>59</v>
      </c>
      <c r="B2701" t="s">
        <v>217</v>
      </c>
      <c r="C2701">
        <v>1998</v>
      </c>
      <c r="D2701">
        <v>476.54567959999997</v>
      </c>
      <c r="E2701">
        <v>0</v>
      </c>
      <c r="F2701" t="s">
        <v>25</v>
      </c>
      <c r="G2701" t="s">
        <v>25</v>
      </c>
      <c r="H2701" t="s">
        <v>25</v>
      </c>
      <c r="I2701" t="s">
        <v>25</v>
      </c>
      <c r="J2701">
        <v>344.63067960000001</v>
      </c>
      <c r="K2701">
        <v>121.91499999999999</v>
      </c>
      <c r="L2701">
        <v>0</v>
      </c>
      <c r="M2701">
        <v>0</v>
      </c>
      <c r="N2701">
        <v>10</v>
      </c>
      <c r="O2701" t="s">
        <v>25</v>
      </c>
    </row>
    <row r="2702" spans="1:15">
      <c r="A2702" t="s">
        <v>59</v>
      </c>
      <c r="B2702" t="s">
        <v>217</v>
      </c>
      <c r="C2702">
        <v>1999</v>
      </c>
      <c r="D2702">
        <v>489.01652739999997</v>
      </c>
      <c r="E2702">
        <v>0</v>
      </c>
      <c r="F2702" t="s">
        <v>25</v>
      </c>
      <c r="G2702" t="s">
        <v>25</v>
      </c>
      <c r="H2702" t="s">
        <v>25</v>
      </c>
      <c r="I2702" t="s">
        <v>25</v>
      </c>
      <c r="J2702">
        <v>344.79252739999998</v>
      </c>
      <c r="K2702">
        <v>134.22399999999999</v>
      </c>
      <c r="L2702">
        <v>0</v>
      </c>
      <c r="M2702">
        <v>0</v>
      </c>
      <c r="N2702">
        <v>10</v>
      </c>
      <c r="O2702" t="s">
        <v>25</v>
      </c>
    </row>
    <row r="2703" spans="1:15">
      <c r="A2703" t="s">
        <v>59</v>
      </c>
      <c r="B2703" t="s">
        <v>217</v>
      </c>
      <c r="C2703">
        <v>2000</v>
      </c>
      <c r="D2703">
        <v>98.070836700000001</v>
      </c>
      <c r="E2703">
        <v>0</v>
      </c>
      <c r="F2703" t="s">
        <v>25</v>
      </c>
      <c r="G2703" t="s">
        <v>25</v>
      </c>
      <c r="H2703" t="s">
        <v>25</v>
      </c>
      <c r="I2703" t="s">
        <v>25</v>
      </c>
      <c r="J2703">
        <v>75.197836699999996</v>
      </c>
      <c r="K2703">
        <v>9.8729999999999993</v>
      </c>
      <c r="L2703">
        <v>0</v>
      </c>
      <c r="M2703">
        <v>0</v>
      </c>
      <c r="N2703">
        <v>13</v>
      </c>
      <c r="O2703" t="s">
        <v>25</v>
      </c>
    </row>
    <row r="2704" spans="1:15">
      <c r="A2704" t="s">
        <v>59</v>
      </c>
      <c r="B2704" t="s">
        <v>217</v>
      </c>
      <c r="C2704">
        <v>2001</v>
      </c>
      <c r="D2704">
        <v>85.971334099999993</v>
      </c>
      <c r="E2704">
        <v>0</v>
      </c>
      <c r="F2704" t="s">
        <v>25</v>
      </c>
      <c r="G2704" t="s">
        <v>25</v>
      </c>
      <c r="H2704" t="s">
        <v>25</v>
      </c>
      <c r="I2704" t="s">
        <v>25</v>
      </c>
      <c r="J2704">
        <v>61.995334099999994</v>
      </c>
      <c r="K2704">
        <v>10.976000000000001</v>
      </c>
      <c r="L2704">
        <v>0</v>
      </c>
      <c r="M2704">
        <v>0</v>
      </c>
      <c r="N2704">
        <v>13</v>
      </c>
      <c r="O2704" t="s">
        <v>25</v>
      </c>
    </row>
    <row r="2705" spans="1:15">
      <c r="A2705" t="s">
        <v>59</v>
      </c>
      <c r="B2705" t="s">
        <v>217</v>
      </c>
      <c r="C2705">
        <v>2002</v>
      </c>
      <c r="D2705">
        <v>113.9298785</v>
      </c>
      <c r="E2705">
        <v>0</v>
      </c>
      <c r="F2705" t="s">
        <v>25</v>
      </c>
      <c r="G2705" t="s">
        <v>25</v>
      </c>
      <c r="H2705" t="s">
        <v>25</v>
      </c>
      <c r="I2705" t="s">
        <v>25</v>
      </c>
      <c r="J2705">
        <v>98.375878499999999</v>
      </c>
      <c r="K2705">
        <v>15.553999999999998</v>
      </c>
      <c r="L2705">
        <v>0</v>
      </c>
      <c r="M2705">
        <v>0</v>
      </c>
      <c r="N2705">
        <v>0</v>
      </c>
      <c r="O2705" t="s">
        <v>25</v>
      </c>
    </row>
    <row r="2706" spans="1:15">
      <c r="A2706" t="s">
        <v>59</v>
      </c>
      <c r="B2706" t="s">
        <v>217</v>
      </c>
      <c r="C2706">
        <v>2003</v>
      </c>
      <c r="D2706">
        <v>173.4524261</v>
      </c>
      <c r="E2706">
        <v>0</v>
      </c>
      <c r="F2706" t="s">
        <v>25</v>
      </c>
      <c r="G2706" t="s">
        <v>25</v>
      </c>
      <c r="H2706" t="e">
        <v>#N/A</v>
      </c>
      <c r="I2706" t="s">
        <v>25</v>
      </c>
      <c r="J2706">
        <v>136.36842609999999</v>
      </c>
      <c r="K2706">
        <v>37.084000000000003</v>
      </c>
      <c r="L2706">
        <v>0</v>
      </c>
      <c r="M2706">
        <v>0</v>
      </c>
      <c r="N2706">
        <v>0</v>
      </c>
      <c r="O2706" t="s">
        <v>25</v>
      </c>
    </row>
    <row r="2707" spans="1:15">
      <c r="A2707" t="s">
        <v>59</v>
      </c>
      <c r="B2707" t="s">
        <v>217</v>
      </c>
      <c r="C2707">
        <v>2004</v>
      </c>
      <c r="D2707">
        <v>312.452</v>
      </c>
      <c r="E2707">
        <v>0</v>
      </c>
      <c r="F2707" t="s">
        <v>25</v>
      </c>
      <c r="G2707" t="s">
        <v>25</v>
      </c>
      <c r="H2707">
        <v>193</v>
      </c>
      <c r="I2707" t="s">
        <v>25</v>
      </c>
      <c r="J2707">
        <v>83</v>
      </c>
      <c r="K2707">
        <v>36.451999999999998</v>
      </c>
      <c r="L2707">
        <v>0</v>
      </c>
      <c r="M2707">
        <v>0</v>
      </c>
      <c r="N2707">
        <v>0</v>
      </c>
      <c r="O2707" t="s">
        <v>25</v>
      </c>
    </row>
    <row r="2708" spans="1:15">
      <c r="A2708" t="s">
        <v>59</v>
      </c>
      <c r="B2708" t="s">
        <v>217</v>
      </c>
      <c r="C2708">
        <v>2005</v>
      </c>
      <c r="D2708">
        <v>1570.931</v>
      </c>
      <c r="E2708">
        <v>0</v>
      </c>
      <c r="F2708" t="s">
        <v>25</v>
      </c>
      <c r="G2708" t="s">
        <v>25</v>
      </c>
      <c r="H2708">
        <v>193</v>
      </c>
      <c r="I2708" t="s">
        <v>25</v>
      </c>
      <c r="J2708">
        <v>34</v>
      </c>
      <c r="K2708">
        <v>63.930999999999997</v>
      </c>
      <c r="L2708">
        <v>180</v>
      </c>
      <c r="M2708">
        <v>1100</v>
      </c>
      <c r="N2708">
        <v>0</v>
      </c>
      <c r="O2708" t="s">
        <v>25</v>
      </c>
    </row>
    <row r="2709" spans="1:15">
      <c r="A2709" t="s">
        <v>59</v>
      </c>
      <c r="B2709" t="s">
        <v>217</v>
      </c>
      <c r="C2709">
        <v>2006</v>
      </c>
      <c r="D2709">
        <v>51.5816394</v>
      </c>
      <c r="E2709">
        <v>0</v>
      </c>
      <c r="F2709" t="s">
        <v>25</v>
      </c>
      <c r="G2709" t="s">
        <v>25</v>
      </c>
      <c r="H2709">
        <v>0</v>
      </c>
      <c r="I2709" t="s">
        <v>25</v>
      </c>
      <c r="J2709">
        <v>23.004639399999999</v>
      </c>
      <c r="K2709">
        <v>28.576999999999998</v>
      </c>
      <c r="L2709">
        <v>0</v>
      </c>
      <c r="M2709">
        <v>0</v>
      </c>
      <c r="N2709">
        <v>0</v>
      </c>
      <c r="O2709" t="s">
        <v>25</v>
      </c>
    </row>
    <row r="2710" spans="1:15">
      <c r="A2710" t="s">
        <v>59</v>
      </c>
      <c r="B2710" t="s">
        <v>217</v>
      </c>
      <c r="C2710">
        <v>2007</v>
      </c>
      <c r="D2710">
        <v>22.056117</v>
      </c>
      <c r="E2710">
        <v>0</v>
      </c>
      <c r="F2710" t="s">
        <v>25</v>
      </c>
      <c r="G2710" t="s">
        <v>25</v>
      </c>
      <c r="H2710">
        <v>0</v>
      </c>
      <c r="I2710" t="s">
        <v>25</v>
      </c>
      <c r="J2710">
        <v>9.1091169999999995</v>
      </c>
      <c r="K2710">
        <v>12.946999999999999</v>
      </c>
      <c r="L2710">
        <v>0</v>
      </c>
      <c r="M2710">
        <v>0</v>
      </c>
      <c r="N2710">
        <v>0</v>
      </c>
      <c r="O2710" t="s">
        <v>25</v>
      </c>
    </row>
    <row r="2711" spans="1:15">
      <c r="A2711" t="s">
        <v>59</v>
      </c>
      <c r="B2711" t="s">
        <v>217</v>
      </c>
      <c r="C2711">
        <v>2008</v>
      </c>
      <c r="D2711">
        <v>17.5360269</v>
      </c>
      <c r="E2711">
        <v>0</v>
      </c>
      <c r="F2711" t="s">
        <v>25</v>
      </c>
      <c r="G2711" t="s">
        <v>25</v>
      </c>
      <c r="H2711">
        <v>0</v>
      </c>
      <c r="I2711" t="s">
        <v>25</v>
      </c>
      <c r="J2711">
        <v>17.469026899999999</v>
      </c>
      <c r="K2711">
        <v>6.7000000000000004E-2</v>
      </c>
      <c r="L2711">
        <v>0</v>
      </c>
      <c r="M2711">
        <v>0</v>
      </c>
      <c r="N2711">
        <v>0</v>
      </c>
      <c r="O2711" t="s">
        <v>25</v>
      </c>
    </row>
    <row r="2712" spans="1:15">
      <c r="A2712" t="s">
        <v>59</v>
      </c>
      <c r="B2712" t="s">
        <v>217</v>
      </c>
      <c r="C2712">
        <v>2009</v>
      </c>
      <c r="D2712">
        <v>8.0354499999999995E-2</v>
      </c>
      <c r="E2712">
        <v>0</v>
      </c>
      <c r="F2712" t="s">
        <v>25</v>
      </c>
      <c r="G2712" t="s">
        <v>25</v>
      </c>
      <c r="H2712">
        <v>0</v>
      </c>
      <c r="I2712" t="s">
        <v>25</v>
      </c>
      <c r="J2712">
        <v>8.0354499999999995E-2</v>
      </c>
      <c r="K2712">
        <v>0</v>
      </c>
      <c r="L2712">
        <v>0</v>
      </c>
      <c r="M2712">
        <v>0</v>
      </c>
      <c r="N2712">
        <v>0</v>
      </c>
      <c r="O2712" t="s">
        <v>25</v>
      </c>
    </row>
    <row r="2713" spans="1:15">
      <c r="A2713" t="s">
        <v>59</v>
      </c>
      <c r="B2713" t="s">
        <v>217</v>
      </c>
      <c r="C2713">
        <v>2010</v>
      </c>
      <c r="D2713">
        <v>0.19994960000000001</v>
      </c>
      <c r="E2713">
        <v>0</v>
      </c>
      <c r="F2713" t="s">
        <v>25</v>
      </c>
      <c r="G2713" t="s">
        <v>25</v>
      </c>
      <c r="H2713">
        <v>0</v>
      </c>
      <c r="I2713" t="s">
        <v>25</v>
      </c>
      <c r="J2713">
        <v>0.19994960000000001</v>
      </c>
      <c r="K2713">
        <v>0</v>
      </c>
      <c r="L2713">
        <v>0</v>
      </c>
      <c r="M2713">
        <v>0</v>
      </c>
      <c r="N2713">
        <v>0</v>
      </c>
      <c r="O2713" t="s">
        <v>25</v>
      </c>
    </row>
    <row r="2714" spans="1:15">
      <c r="A2714" t="s">
        <v>59</v>
      </c>
      <c r="B2714" t="s">
        <v>217</v>
      </c>
      <c r="C2714">
        <v>2011</v>
      </c>
      <c r="D2714">
        <v>0.45454820000000001</v>
      </c>
      <c r="E2714">
        <v>0</v>
      </c>
      <c r="F2714" t="s">
        <v>25</v>
      </c>
      <c r="G2714" t="s">
        <v>25</v>
      </c>
      <c r="H2714">
        <v>0</v>
      </c>
      <c r="I2714" t="s">
        <v>25</v>
      </c>
      <c r="J2714">
        <v>0.45454820000000001</v>
      </c>
      <c r="K2714">
        <v>0</v>
      </c>
      <c r="L2714">
        <v>0</v>
      </c>
      <c r="M2714">
        <v>0</v>
      </c>
      <c r="N2714">
        <v>0</v>
      </c>
      <c r="O2714" t="s">
        <v>25</v>
      </c>
    </row>
    <row r="2715" spans="1:15">
      <c r="A2715" t="s">
        <v>59</v>
      </c>
      <c r="B2715" t="s">
        <v>217</v>
      </c>
      <c r="C2715">
        <v>2012</v>
      </c>
      <c r="D2715">
        <v>0.45600930000000001</v>
      </c>
      <c r="E2715">
        <v>0</v>
      </c>
      <c r="F2715" t="s">
        <v>25</v>
      </c>
      <c r="G2715" t="s">
        <v>25</v>
      </c>
      <c r="H2715">
        <v>0</v>
      </c>
      <c r="I2715" t="s">
        <v>25</v>
      </c>
      <c r="J2715">
        <v>0.45600930000000001</v>
      </c>
      <c r="K2715">
        <v>0</v>
      </c>
      <c r="L2715">
        <v>0</v>
      </c>
      <c r="M2715">
        <v>0</v>
      </c>
      <c r="N2715">
        <v>0</v>
      </c>
      <c r="O2715" t="s">
        <v>25</v>
      </c>
    </row>
    <row r="2716" spans="1:15">
      <c r="A2716" t="s">
        <v>59</v>
      </c>
      <c r="B2716" t="s">
        <v>217</v>
      </c>
      <c r="C2716">
        <v>2013</v>
      </c>
      <c r="D2716">
        <v>0.55868229999999997</v>
      </c>
      <c r="E2716">
        <v>0</v>
      </c>
      <c r="F2716" t="s">
        <v>25</v>
      </c>
      <c r="G2716" t="s">
        <v>25</v>
      </c>
      <c r="H2716">
        <v>0</v>
      </c>
      <c r="I2716" t="s">
        <v>25</v>
      </c>
      <c r="J2716">
        <v>0.49468229999999996</v>
      </c>
      <c r="K2716">
        <v>6.4000000000000001E-2</v>
      </c>
      <c r="L2716">
        <v>0</v>
      </c>
      <c r="M2716">
        <v>0</v>
      </c>
      <c r="N2716">
        <v>0</v>
      </c>
      <c r="O2716" t="s">
        <v>25</v>
      </c>
    </row>
    <row r="2717" spans="1:15">
      <c r="A2717" t="s">
        <v>59</v>
      </c>
      <c r="B2717" t="s">
        <v>217</v>
      </c>
      <c r="C2717">
        <v>2014</v>
      </c>
      <c r="D2717">
        <v>2.5947492000000003</v>
      </c>
      <c r="E2717">
        <v>0</v>
      </c>
      <c r="F2717" t="s">
        <v>25</v>
      </c>
      <c r="G2717" t="s">
        <v>25</v>
      </c>
      <c r="H2717">
        <v>0</v>
      </c>
      <c r="I2717" t="s">
        <v>25</v>
      </c>
      <c r="J2717">
        <v>2.5307492000000003</v>
      </c>
      <c r="K2717">
        <v>6.4000000000000001E-2</v>
      </c>
      <c r="L2717">
        <v>0</v>
      </c>
      <c r="M2717">
        <v>0</v>
      </c>
      <c r="N2717">
        <v>0</v>
      </c>
      <c r="O2717" t="s">
        <v>25</v>
      </c>
    </row>
    <row r="2718" spans="1:15">
      <c r="A2718" t="s">
        <v>59</v>
      </c>
      <c r="B2718" t="s">
        <v>217</v>
      </c>
      <c r="C2718">
        <v>2015</v>
      </c>
      <c r="D2718">
        <v>2090.1918197999998</v>
      </c>
      <c r="E2718">
        <v>0</v>
      </c>
      <c r="F2718" t="s">
        <v>25</v>
      </c>
      <c r="G2718" t="s">
        <v>25</v>
      </c>
      <c r="H2718">
        <v>0</v>
      </c>
      <c r="I2718" t="s">
        <v>25</v>
      </c>
      <c r="J2718">
        <v>2090.1278198</v>
      </c>
      <c r="K2718">
        <v>6.4000000000000001E-2</v>
      </c>
      <c r="L2718">
        <v>0</v>
      </c>
      <c r="M2718">
        <v>0</v>
      </c>
      <c r="N2718">
        <v>0</v>
      </c>
      <c r="O2718" t="s">
        <v>25</v>
      </c>
    </row>
    <row r="2719" spans="1:15">
      <c r="A2719" t="s">
        <v>59</v>
      </c>
      <c r="B2719" t="s">
        <v>217</v>
      </c>
      <c r="C2719">
        <v>2016</v>
      </c>
      <c r="D2719">
        <v>2.5506806000000002</v>
      </c>
      <c r="E2719">
        <v>0</v>
      </c>
      <c r="F2719" t="s">
        <v>25</v>
      </c>
      <c r="G2719" t="s">
        <v>25</v>
      </c>
      <c r="H2719">
        <v>0</v>
      </c>
      <c r="I2719" t="s">
        <v>25</v>
      </c>
      <c r="J2719">
        <v>2.5506806000000002</v>
      </c>
      <c r="K2719">
        <v>0</v>
      </c>
      <c r="L2719">
        <v>0</v>
      </c>
      <c r="M2719">
        <v>0</v>
      </c>
      <c r="N2719">
        <v>0</v>
      </c>
      <c r="O2719" t="s">
        <v>25</v>
      </c>
    </row>
    <row r="2720" spans="1:15">
      <c r="A2720" t="s">
        <v>59</v>
      </c>
      <c r="B2720" t="s">
        <v>217</v>
      </c>
      <c r="C2720">
        <v>2017</v>
      </c>
      <c r="D2720">
        <v>1.9753191000000001</v>
      </c>
      <c r="E2720">
        <v>0</v>
      </c>
      <c r="F2720" t="s">
        <v>25</v>
      </c>
      <c r="G2720" t="s">
        <v>25</v>
      </c>
      <c r="H2720">
        <v>0</v>
      </c>
      <c r="I2720" t="s">
        <v>25</v>
      </c>
      <c r="J2720">
        <v>1.9753191000000001</v>
      </c>
      <c r="K2720">
        <v>0</v>
      </c>
      <c r="L2720">
        <v>0</v>
      </c>
      <c r="M2720">
        <v>0</v>
      </c>
      <c r="N2720">
        <v>0</v>
      </c>
      <c r="O2720" t="s">
        <v>25</v>
      </c>
    </row>
    <row r="2721" spans="1:15">
      <c r="A2721" t="s">
        <v>59</v>
      </c>
      <c r="B2721" t="s">
        <v>217</v>
      </c>
      <c r="C2721">
        <v>2018</v>
      </c>
      <c r="D2721">
        <v>7.4829999999999997</v>
      </c>
      <c r="E2721">
        <v>0</v>
      </c>
      <c r="F2721" t="s">
        <v>25</v>
      </c>
      <c r="G2721" t="s">
        <v>25</v>
      </c>
      <c r="H2721">
        <v>0</v>
      </c>
      <c r="I2721" t="s">
        <v>25</v>
      </c>
      <c r="J2721">
        <v>7.4829999999999997</v>
      </c>
      <c r="K2721">
        <v>0</v>
      </c>
      <c r="L2721">
        <v>0</v>
      </c>
      <c r="M2721">
        <v>0</v>
      </c>
      <c r="N2721">
        <v>0</v>
      </c>
      <c r="O2721" t="s">
        <v>25</v>
      </c>
    </row>
    <row r="2722" spans="1:15">
      <c r="A2722" t="s">
        <v>59</v>
      </c>
      <c r="B2722" t="s">
        <v>217</v>
      </c>
      <c r="C2722">
        <v>2019</v>
      </c>
      <c r="D2722">
        <v>6.8849999999999998</v>
      </c>
      <c r="E2722">
        <v>0</v>
      </c>
      <c r="F2722" t="s">
        <v>25</v>
      </c>
      <c r="G2722" t="s">
        <v>25</v>
      </c>
      <c r="H2722">
        <v>0</v>
      </c>
      <c r="I2722" t="s">
        <v>25</v>
      </c>
      <c r="J2722">
        <v>6.8849999999999998</v>
      </c>
      <c r="K2722">
        <v>0</v>
      </c>
      <c r="L2722">
        <v>0</v>
      </c>
      <c r="M2722">
        <v>0</v>
      </c>
      <c r="N2722">
        <v>0</v>
      </c>
      <c r="O2722" t="s">
        <v>25</v>
      </c>
    </row>
    <row r="2723" spans="1:15">
      <c r="A2723" t="s">
        <v>59</v>
      </c>
      <c r="B2723" t="s">
        <v>217</v>
      </c>
      <c r="C2723">
        <v>2020</v>
      </c>
      <c r="D2723">
        <v>5</v>
      </c>
      <c r="E2723">
        <v>0</v>
      </c>
      <c r="F2723" t="s">
        <v>25</v>
      </c>
      <c r="G2723" t="s">
        <v>25</v>
      </c>
      <c r="H2723">
        <v>0</v>
      </c>
      <c r="I2723" t="s">
        <v>25</v>
      </c>
      <c r="J2723">
        <v>5</v>
      </c>
      <c r="K2723">
        <v>0</v>
      </c>
      <c r="L2723">
        <v>0</v>
      </c>
      <c r="M2723">
        <v>0</v>
      </c>
      <c r="N2723">
        <v>0</v>
      </c>
      <c r="O2723" t="s">
        <v>25</v>
      </c>
    </row>
    <row r="2724" spans="1:15">
      <c r="A2724" t="s">
        <v>60</v>
      </c>
      <c r="B2724" t="s">
        <v>217</v>
      </c>
      <c r="C2724">
        <v>1960</v>
      </c>
      <c r="D2724">
        <v>0</v>
      </c>
      <c r="E2724" t="s">
        <v>25</v>
      </c>
      <c r="F2724" t="s">
        <v>25</v>
      </c>
      <c r="G2724" t="s">
        <v>25</v>
      </c>
      <c r="H2724">
        <v>0</v>
      </c>
      <c r="I2724" t="s">
        <v>25</v>
      </c>
      <c r="J2724">
        <v>0</v>
      </c>
      <c r="K2724">
        <v>0</v>
      </c>
      <c r="L2724">
        <v>0</v>
      </c>
      <c r="M2724">
        <v>0</v>
      </c>
      <c r="N2724" t="s">
        <v>25</v>
      </c>
      <c r="O2724" t="s">
        <v>25</v>
      </c>
    </row>
    <row r="2725" spans="1:15">
      <c r="A2725" t="s">
        <v>60</v>
      </c>
      <c r="B2725" t="s">
        <v>217</v>
      </c>
      <c r="C2725">
        <v>1961</v>
      </c>
      <c r="D2725">
        <v>0</v>
      </c>
      <c r="E2725" t="s">
        <v>25</v>
      </c>
      <c r="F2725" t="s">
        <v>25</v>
      </c>
      <c r="G2725" t="s">
        <v>25</v>
      </c>
      <c r="H2725">
        <v>0</v>
      </c>
      <c r="I2725" t="s">
        <v>25</v>
      </c>
      <c r="J2725">
        <v>0</v>
      </c>
      <c r="K2725">
        <v>0</v>
      </c>
      <c r="L2725">
        <v>0</v>
      </c>
      <c r="M2725">
        <v>0</v>
      </c>
      <c r="N2725" t="s">
        <v>25</v>
      </c>
      <c r="O2725" t="s">
        <v>25</v>
      </c>
    </row>
    <row r="2726" spans="1:15">
      <c r="A2726" t="s">
        <v>60</v>
      </c>
      <c r="B2726" t="s">
        <v>217</v>
      </c>
      <c r="C2726">
        <v>1962</v>
      </c>
      <c r="D2726">
        <v>0</v>
      </c>
      <c r="E2726" t="s">
        <v>25</v>
      </c>
      <c r="F2726" t="s">
        <v>25</v>
      </c>
      <c r="G2726" t="s">
        <v>25</v>
      </c>
      <c r="H2726">
        <v>0</v>
      </c>
      <c r="I2726" t="s">
        <v>25</v>
      </c>
      <c r="J2726">
        <v>0</v>
      </c>
      <c r="K2726">
        <v>0</v>
      </c>
      <c r="L2726">
        <v>0</v>
      </c>
      <c r="M2726">
        <v>0</v>
      </c>
      <c r="N2726" t="s">
        <v>25</v>
      </c>
      <c r="O2726" t="s">
        <v>25</v>
      </c>
    </row>
    <row r="2727" spans="1:15">
      <c r="A2727" t="s">
        <v>60</v>
      </c>
      <c r="B2727" t="s">
        <v>217</v>
      </c>
      <c r="C2727">
        <v>1963</v>
      </c>
      <c r="D2727">
        <v>0</v>
      </c>
      <c r="E2727" t="s">
        <v>25</v>
      </c>
      <c r="F2727" t="s">
        <v>25</v>
      </c>
      <c r="G2727" t="s">
        <v>25</v>
      </c>
      <c r="H2727">
        <v>0</v>
      </c>
      <c r="I2727" t="s">
        <v>25</v>
      </c>
      <c r="J2727">
        <v>0</v>
      </c>
      <c r="K2727">
        <v>0</v>
      </c>
      <c r="L2727">
        <v>0</v>
      </c>
      <c r="M2727">
        <v>0</v>
      </c>
      <c r="N2727" t="s">
        <v>25</v>
      </c>
      <c r="O2727" t="s">
        <v>25</v>
      </c>
    </row>
    <row r="2728" spans="1:15">
      <c r="A2728" t="s">
        <v>60</v>
      </c>
      <c r="B2728" t="s">
        <v>217</v>
      </c>
      <c r="C2728">
        <v>1964</v>
      </c>
      <c r="D2728">
        <v>0</v>
      </c>
      <c r="E2728" t="s">
        <v>25</v>
      </c>
      <c r="F2728" t="s">
        <v>25</v>
      </c>
      <c r="G2728" t="s">
        <v>25</v>
      </c>
      <c r="H2728">
        <v>0</v>
      </c>
      <c r="I2728" t="s">
        <v>25</v>
      </c>
      <c r="J2728">
        <v>0</v>
      </c>
      <c r="K2728">
        <v>0</v>
      </c>
      <c r="L2728">
        <v>0</v>
      </c>
      <c r="M2728">
        <v>0</v>
      </c>
      <c r="N2728" t="s">
        <v>25</v>
      </c>
      <c r="O2728" t="s">
        <v>25</v>
      </c>
    </row>
    <row r="2729" spans="1:15">
      <c r="A2729" t="s">
        <v>60</v>
      </c>
      <c r="B2729" t="s">
        <v>217</v>
      </c>
      <c r="C2729">
        <v>1965</v>
      </c>
      <c r="D2729">
        <v>0</v>
      </c>
      <c r="E2729" t="s">
        <v>25</v>
      </c>
      <c r="F2729" t="s">
        <v>25</v>
      </c>
      <c r="G2729" t="s">
        <v>25</v>
      </c>
      <c r="H2729">
        <v>0</v>
      </c>
      <c r="I2729" t="s">
        <v>25</v>
      </c>
      <c r="J2729">
        <v>0</v>
      </c>
      <c r="K2729">
        <v>0</v>
      </c>
      <c r="L2729">
        <v>0</v>
      </c>
      <c r="M2729">
        <v>0</v>
      </c>
      <c r="N2729" t="s">
        <v>25</v>
      </c>
      <c r="O2729" t="s">
        <v>25</v>
      </c>
    </row>
    <row r="2730" spans="1:15">
      <c r="A2730" t="s">
        <v>60</v>
      </c>
      <c r="B2730" t="s">
        <v>217</v>
      </c>
      <c r="C2730">
        <v>1966</v>
      </c>
      <c r="D2730">
        <v>0</v>
      </c>
      <c r="E2730" t="s">
        <v>25</v>
      </c>
      <c r="F2730" t="s">
        <v>25</v>
      </c>
      <c r="G2730" t="s">
        <v>25</v>
      </c>
      <c r="H2730">
        <v>0</v>
      </c>
      <c r="I2730" t="s">
        <v>25</v>
      </c>
      <c r="J2730">
        <v>0</v>
      </c>
      <c r="K2730">
        <v>0</v>
      </c>
      <c r="L2730">
        <v>0</v>
      </c>
      <c r="M2730">
        <v>0</v>
      </c>
      <c r="N2730" t="s">
        <v>25</v>
      </c>
      <c r="O2730" t="s">
        <v>25</v>
      </c>
    </row>
    <row r="2731" spans="1:15">
      <c r="A2731" t="s">
        <v>60</v>
      </c>
      <c r="B2731" t="s">
        <v>217</v>
      </c>
      <c r="C2731">
        <v>1967</v>
      </c>
      <c r="D2731">
        <v>0</v>
      </c>
      <c r="E2731" t="s">
        <v>25</v>
      </c>
      <c r="F2731" t="s">
        <v>25</v>
      </c>
      <c r="G2731" t="s">
        <v>25</v>
      </c>
      <c r="H2731">
        <v>0</v>
      </c>
      <c r="I2731" t="s">
        <v>25</v>
      </c>
      <c r="J2731">
        <v>0</v>
      </c>
      <c r="K2731">
        <v>0</v>
      </c>
      <c r="L2731">
        <v>0</v>
      </c>
      <c r="M2731">
        <v>0</v>
      </c>
      <c r="N2731" t="s">
        <v>25</v>
      </c>
      <c r="O2731" t="s">
        <v>25</v>
      </c>
    </row>
    <row r="2732" spans="1:15">
      <c r="A2732" t="s">
        <v>60</v>
      </c>
      <c r="B2732" t="s">
        <v>217</v>
      </c>
      <c r="C2732">
        <v>1968</v>
      </c>
      <c r="D2732">
        <v>0</v>
      </c>
      <c r="E2732" t="s">
        <v>25</v>
      </c>
      <c r="F2732" t="s">
        <v>25</v>
      </c>
      <c r="G2732" t="s">
        <v>25</v>
      </c>
      <c r="H2732">
        <v>0</v>
      </c>
      <c r="I2732" t="s">
        <v>25</v>
      </c>
      <c r="J2732">
        <v>0</v>
      </c>
      <c r="K2732">
        <v>0</v>
      </c>
      <c r="L2732">
        <v>0</v>
      </c>
      <c r="M2732">
        <v>0</v>
      </c>
      <c r="N2732" t="s">
        <v>25</v>
      </c>
      <c r="O2732" t="s">
        <v>25</v>
      </c>
    </row>
    <row r="2733" spans="1:15">
      <c r="A2733" t="s">
        <v>60</v>
      </c>
      <c r="B2733" t="s">
        <v>217</v>
      </c>
      <c r="C2733">
        <v>1969</v>
      </c>
      <c r="D2733">
        <v>0</v>
      </c>
      <c r="E2733" t="s">
        <v>25</v>
      </c>
      <c r="F2733" t="s">
        <v>25</v>
      </c>
      <c r="G2733" t="s">
        <v>25</v>
      </c>
      <c r="H2733">
        <v>0</v>
      </c>
      <c r="I2733" t="s">
        <v>25</v>
      </c>
      <c r="J2733">
        <v>0</v>
      </c>
      <c r="K2733">
        <v>0</v>
      </c>
      <c r="L2733">
        <v>0</v>
      </c>
      <c r="M2733">
        <v>0</v>
      </c>
      <c r="N2733" t="s">
        <v>25</v>
      </c>
      <c r="O2733" t="s">
        <v>25</v>
      </c>
    </row>
    <row r="2734" spans="1:15">
      <c r="A2734" t="s">
        <v>60</v>
      </c>
      <c r="B2734" t="s">
        <v>217</v>
      </c>
      <c r="C2734">
        <v>1970</v>
      </c>
      <c r="D2734">
        <v>0</v>
      </c>
      <c r="E2734" t="s">
        <v>25</v>
      </c>
      <c r="F2734" t="s">
        <v>25</v>
      </c>
      <c r="G2734" t="s">
        <v>25</v>
      </c>
      <c r="H2734">
        <v>0</v>
      </c>
      <c r="I2734" t="s">
        <v>25</v>
      </c>
      <c r="J2734">
        <v>0</v>
      </c>
      <c r="K2734">
        <v>0</v>
      </c>
      <c r="L2734">
        <v>0</v>
      </c>
      <c r="M2734">
        <v>0</v>
      </c>
      <c r="N2734" t="s">
        <v>25</v>
      </c>
      <c r="O2734" t="s">
        <v>25</v>
      </c>
    </row>
    <row r="2735" spans="1:15">
      <c r="A2735" t="s">
        <v>60</v>
      </c>
      <c r="B2735" t="s">
        <v>217</v>
      </c>
      <c r="C2735">
        <v>1971</v>
      </c>
      <c r="D2735">
        <v>0</v>
      </c>
      <c r="E2735" t="s">
        <v>25</v>
      </c>
      <c r="F2735" t="s">
        <v>25</v>
      </c>
      <c r="G2735" t="s">
        <v>25</v>
      </c>
      <c r="H2735">
        <v>0</v>
      </c>
      <c r="I2735" t="s">
        <v>25</v>
      </c>
      <c r="J2735">
        <v>0</v>
      </c>
      <c r="K2735">
        <v>0</v>
      </c>
      <c r="L2735">
        <v>0</v>
      </c>
      <c r="M2735">
        <v>0</v>
      </c>
      <c r="N2735" t="s">
        <v>25</v>
      </c>
      <c r="O2735" t="s">
        <v>25</v>
      </c>
    </row>
    <row r="2736" spans="1:15">
      <c r="A2736" t="s">
        <v>60</v>
      </c>
      <c r="B2736" t="s">
        <v>217</v>
      </c>
      <c r="C2736">
        <v>1972</v>
      </c>
      <c r="D2736">
        <v>0.47299999999999998</v>
      </c>
      <c r="E2736" t="s">
        <v>25</v>
      </c>
      <c r="F2736" t="s">
        <v>25</v>
      </c>
      <c r="G2736" t="s">
        <v>25</v>
      </c>
      <c r="H2736">
        <v>0</v>
      </c>
      <c r="I2736" t="s">
        <v>25</v>
      </c>
      <c r="J2736">
        <v>0</v>
      </c>
      <c r="K2736">
        <v>0.47299999999999998</v>
      </c>
      <c r="L2736">
        <v>0</v>
      </c>
      <c r="M2736">
        <v>0</v>
      </c>
      <c r="N2736" t="s">
        <v>25</v>
      </c>
      <c r="O2736" t="s">
        <v>25</v>
      </c>
    </row>
    <row r="2737" spans="1:15">
      <c r="A2737" t="s">
        <v>60</v>
      </c>
      <c r="B2737" t="s">
        <v>217</v>
      </c>
      <c r="C2737">
        <v>1973</v>
      </c>
      <c r="D2737">
        <v>0</v>
      </c>
      <c r="E2737" t="s">
        <v>25</v>
      </c>
      <c r="F2737" t="s">
        <v>25</v>
      </c>
      <c r="G2737" t="s">
        <v>25</v>
      </c>
      <c r="H2737">
        <v>0</v>
      </c>
      <c r="I2737" t="s">
        <v>25</v>
      </c>
      <c r="J2737">
        <v>0</v>
      </c>
      <c r="K2737">
        <v>0</v>
      </c>
      <c r="L2737">
        <v>0</v>
      </c>
      <c r="M2737">
        <v>0</v>
      </c>
      <c r="N2737" t="s">
        <v>25</v>
      </c>
      <c r="O2737" t="s">
        <v>25</v>
      </c>
    </row>
    <row r="2738" spans="1:15">
      <c r="A2738" t="s">
        <v>60</v>
      </c>
      <c r="B2738" t="s">
        <v>217</v>
      </c>
      <c r="C2738">
        <v>1974</v>
      </c>
      <c r="D2738">
        <v>0</v>
      </c>
      <c r="E2738" t="s">
        <v>25</v>
      </c>
      <c r="F2738" t="s">
        <v>25</v>
      </c>
      <c r="G2738" t="s">
        <v>25</v>
      </c>
      <c r="H2738">
        <v>0</v>
      </c>
      <c r="I2738" t="s">
        <v>25</v>
      </c>
      <c r="J2738">
        <v>0</v>
      </c>
      <c r="K2738">
        <v>0</v>
      </c>
      <c r="L2738">
        <v>0</v>
      </c>
      <c r="M2738">
        <v>0</v>
      </c>
      <c r="N2738" t="s">
        <v>25</v>
      </c>
      <c r="O2738" t="s">
        <v>25</v>
      </c>
    </row>
    <row r="2739" spans="1:15">
      <c r="A2739" t="s">
        <v>60</v>
      </c>
      <c r="B2739" t="s">
        <v>217</v>
      </c>
      <c r="C2739">
        <v>1975</v>
      </c>
      <c r="D2739">
        <v>0</v>
      </c>
      <c r="E2739" t="s">
        <v>25</v>
      </c>
      <c r="F2739" t="s">
        <v>25</v>
      </c>
      <c r="G2739" t="s">
        <v>25</v>
      </c>
      <c r="H2739">
        <v>0</v>
      </c>
      <c r="I2739" t="s">
        <v>25</v>
      </c>
      <c r="J2739">
        <v>0</v>
      </c>
      <c r="K2739">
        <v>0</v>
      </c>
      <c r="L2739">
        <v>0</v>
      </c>
      <c r="M2739">
        <v>0</v>
      </c>
      <c r="N2739" t="s">
        <v>25</v>
      </c>
      <c r="O2739" t="s">
        <v>25</v>
      </c>
    </row>
    <row r="2740" spans="1:15">
      <c r="A2740" t="s">
        <v>60</v>
      </c>
      <c r="B2740" t="s">
        <v>217</v>
      </c>
      <c r="C2740">
        <v>1976</v>
      </c>
      <c r="D2740">
        <v>1.285007</v>
      </c>
      <c r="E2740" t="s">
        <v>25</v>
      </c>
      <c r="F2740" t="s">
        <v>25</v>
      </c>
      <c r="G2740" t="s">
        <v>25</v>
      </c>
      <c r="H2740">
        <v>0</v>
      </c>
      <c r="I2740" t="s">
        <v>25</v>
      </c>
      <c r="J2740">
        <v>1.285007</v>
      </c>
      <c r="K2740">
        <v>0</v>
      </c>
      <c r="L2740">
        <v>0</v>
      </c>
      <c r="M2740">
        <v>0</v>
      </c>
      <c r="N2740" t="s">
        <v>25</v>
      </c>
      <c r="O2740" t="s">
        <v>25</v>
      </c>
    </row>
    <row r="2741" spans="1:15">
      <c r="A2741" t="s">
        <v>60</v>
      </c>
      <c r="B2741" t="s">
        <v>217</v>
      </c>
      <c r="C2741">
        <v>1977</v>
      </c>
      <c r="D2741">
        <v>34.671239999999997</v>
      </c>
      <c r="E2741" t="s">
        <v>25</v>
      </c>
      <c r="F2741" t="s">
        <v>25</v>
      </c>
      <c r="G2741" t="s">
        <v>25</v>
      </c>
      <c r="H2741">
        <v>0</v>
      </c>
      <c r="I2741" t="s">
        <v>25</v>
      </c>
      <c r="J2741">
        <v>34.671239999999997</v>
      </c>
      <c r="K2741">
        <v>0</v>
      </c>
      <c r="L2741">
        <v>0</v>
      </c>
      <c r="M2741">
        <v>0</v>
      </c>
      <c r="N2741" t="s">
        <v>25</v>
      </c>
      <c r="O2741" t="s">
        <v>25</v>
      </c>
    </row>
    <row r="2742" spans="1:15">
      <c r="A2742" t="s">
        <v>60</v>
      </c>
      <c r="B2742" t="s">
        <v>217</v>
      </c>
      <c r="C2742">
        <v>1978</v>
      </c>
      <c r="D2742">
        <v>8.8827040000000004</v>
      </c>
      <c r="E2742" t="s">
        <v>25</v>
      </c>
      <c r="F2742" t="s">
        <v>25</v>
      </c>
      <c r="G2742" t="s">
        <v>25</v>
      </c>
      <c r="H2742">
        <v>0</v>
      </c>
      <c r="I2742" t="s">
        <v>25</v>
      </c>
      <c r="J2742">
        <v>8.8827040000000004</v>
      </c>
      <c r="K2742">
        <v>0</v>
      </c>
      <c r="L2742">
        <v>0</v>
      </c>
      <c r="M2742">
        <v>0</v>
      </c>
      <c r="N2742" t="s">
        <v>25</v>
      </c>
      <c r="O2742" t="s">
        <v>25</v>
      </c>
    </row>
    <row r="2743" spans="1:15">
      <c r="A2743" t="s">
        <v>60</v>
      </c>
      <c r="B2743" t="s">
        <v>217</v>
      </c>
      <c r="C2743">
        <v>1979</v>
      </c>
      <c r="D2743">
        <v>234.26050000000001</v>
      </c>
      <c r="E2743" t="s">
        <v>25</v>
      </c>
      <c r="F2743" t="s">
        <v>25</v>
      </c>
      <c r="G2743" t="s">
        <v>25</v>
      </c>
      <c r="H2743">
        <v>0</v>
      </c>
      <c r="I2743" t="s">
        <v>25</v>
      </c>
      <c r="J2743">
        <v>234.26050000000001</v>
      </c>
      <c r="K2743">
        <v>0</v>
      </c>
      <c r="L2743">
        <v>0</v>
      </c>
      <c r="M2743">
        <v>0</v>
      </c>
      <c r="N2743" t="s">
        <v>25</v>
      </c>
      <c r="O2743" t="s">
        <v>25</v>
      </c>
    </row>
    <row r="2744" spans="1:15">
      <c r="A2744" t="s">
        <v>60</v>
      </c>
      <c r="B2744" t="s">
        <v>217</v>
      </c>
      <c r="C2744">
        <v>1980</v>
      </c>
      <c r="D2744">
        <v>24.32479</v>
      </c>
      <c r="E2744" t="s">
        <v>25</v>
      </c>
      <c r="F2744" t="s">
        <v>25</v>
      </c>
      <c r="G2744" t="s">
        <v>25</v>
      </c>
      <c r="H2744">
        <v>0</v>
      </c>
      <c r="I2744" t="s">
        <v>25</v>
      </c>
      <c r="J2744">
        <v>23.79579</v>
      </c>
      <c r="K2744">
        <v>0.52900000000000003</v>
      </c>
      <c r="L2744">
        <v>0</v>
      </c>
      <c r="M2744">
        <v>0</v>
      </c>
      <c r="N2744" t="s">
        <v>25</v>
      </c>
      <c r="O2744" t="s">
        <v>25</v>
      </c>
    </row>
    <row r="2745" spans="1:15">
      <c r="A2745" t="s">
        <v>60</v>
      </c>
      <c r="B2745" t="s">
        <v>217</v>
      </c>
      <c r="C2745">
        <v>1981</v>
      </c>
      <c r="D2745">
        <v>166.63320000000002</v>
      </c>
      <c r="E2745" t="s">
        <v>25</v>
      </c>
      <c r="F2745" t="s">
        <v>25</v>
      </c>
      <c r="G2745" t="s">
        <v>25</v>
      </c>
      <c r="H2745">
        <v>0</v>
      </c>
      <c r="I2745" t="s">
        <v>25</v>
      </c>
      <c r="J2745">
        <v>166.0652</v>
      </c>
      <c r="K2745">
        <v>0.56799999999999995</v>
      </c>
      <c r="L2745">
        <v>0</v>
      </c>
      <c r="M2745">
        <v>0</v>
      </c>
      <c r="N2745" t="s">
        <v>25</v>
      </c>
      <c r="O2745" t="s">
        <v>25</v>
      </c>
    </row>
    <row r="2746" spans="1:15">
      <c r="A2746" t="s">
        <v>60</v>
      </c>
      <c r="B2746" t="s">
        <v>217</v>
      </c>
      <c r="C2746">
        <v>1982</v>
      </c>
      <c r="D2746">
        <v>2643.4416999999999</v>
      </c>
      <c r="E2746" t="s">
        <v>25</v>
      </c>
      <c r="F2746" t="s">
        <v>25</v>
      </c>
      <c r="G2746" t="s">
        <v>25</v>
      </c>
      <c r="H2746">
        <v>0</v>
      </c>
      <c r="I2746" t="s">
        <v>25</v>
      </c>
      <c r="J2746">
        <v>187.22970000000001</v>
      </c>
      <c r="K2746">
        <v>0.60699999999999998</v>
      </c>
      <c r="L2746">
        <v>2455.605</v>
      </c>
      <c r="M2746">
        <v>0</v>
      </c>
      <c r="N2746" t="s">
        <v>25</v>
      </c>
      <c r="O2746" t="s">
        <v>25</v>
      </c>
    </row>
    <row r="2747" spans="1:15">
      <c r="A2747" t="s">
        <v>60</v>
      </c>
      <c r="B2747" t="s">
        <v>217</v>
      </c>
      <c r="C2747">
        <v>1983</v>
      </c>
      <c r="D2747">
        <v>2978.607</v>
      </c>
      <c r="E2747" t="s">
        <v>25</v>
      </c>
      <c r="F2747" t="s">
        <v>25</v>
      </c>
      <c r="G2747" t="s">
        <v>25</v>
      </c>
      <c r="H2747">
        <v>169</v>
      </c>
      <c r="I2747" t="s">
        <v>25</v>
      </c>
      <c r="J2747">
        <v>36</v>
      </c>
      <c r="K2747">
        <v>3.6070000000000002</v>
      </c>
      <c r="L2747">
        <v>2770</v>
      </c>
      <c r="M2747">
        <v>0</v>
      </c>
      <c r="N2747" t="s">
        <v>25</v>
      </c>
      <c r="O2747" t="s">
        <v>25</v>
      </c>
    </row>
    <row r="2748" spans="1:15">
      <c r="A2748" t="s">
        <v>60</v>
      </c>
      <c r="B2748" t="s">
        <v>217</v>
      </c>
      <c r="C2748">
        <v>1984</v>
      </c>
      <c r="D2748">
        <v>3503.4192000000007</v>
      </c>
      <c r="E2748" t="s">
        <v>25</v>
      </c>
      <c r="F2748" t="s">
        <v>25</v>
      </c>
      <c r="G2748" t="s">
        <v>25</v>
      </c>
      <c r="H2748">
        <v>0</v>
      </c>
      <c r="I2748" t="s">
        <v>25</v>
      </c>
      <c r="J2748">
        <v>306.74220000000003</v>
      </c>
      <c r="K2748">
        <v>79.042000000000002</v>
      </c>
      <c r="L2748">
        <v>3117.6350000000007</v>
      </c>
      <c r="M2748">
        <v>0</v>
      </c>
      <c r="N2748" t="s">
        <v>25</v>
      </c>
      <c r="O2748" t="s">
        <v>25</v>
      </c>
    </row>
    <row r="2749" spans="1:15">
      <c r="A2749" t="s">
        <v>60</v>
      </c>
      <c r="B2749" t="s">
        <v>217</v>
      </c>
      <c r="C2749">
        <v>1985</v>
      </c>
      <c r="D2749">
        <v>4766.97</v>
      </c>
      <c r="E2749" t="s">
        <v>25</v>
      </c>
      <c r="F2749" t="s">
        <v>25</v>
      </c>
      <c r="G2749" t="s">
        <v>25</v>
      </c>
      <c r="H2749">
        <v>330</v>
      </c>
      <c r="I2749" t="s">
        <v>25</v>
      </c>
      <c r="J2749">
        <v>184</v>
      </c>
      <c r="K2749">
        <v>28.97</v>
      </c>
      <c r="L2749">
        <v>4224</v>
      </c>
      <c r="M2749">
        <v>0</v>
      </c>
      <c r="N2749" t="s">
        <v>25</v>
      </c>
      <c r="O2749" t="s">
        <v>25</v>
      </c>
    </row>
    <row r="2750" spans="1:15">
      <c r="A2750" t="s">
        <v>60</v>
      </c>
      <c r="B2750" t="s">
        <v>217</v>
      </c>
      <c r="C2750">
        <v>1986</v>
      </c>
      <c r="D2750">
        <v>1113.3184000000001</v>
      </c>
      <c r="E2750" t="s">
        <v>25</v>
      </c>
      <c r="F2750" t="s">
        <v>25</v>
      </c>
      <c r="G2750" t="s">
        <v>25</v>
      </c>
      <c r="H2750">
        <v>0</v>
      </c>
      <c r="I2750" t="s">
        <v>25</v>
      </c>
      <c r="J2750">
        <v>398.83839999999998</v>
      </c>
      <c r="K2750">
        <v>14.48</v>
      </c>
      <c r="L2750">
        <v>700</v>
      </c>
      <c r="M2750">
        <v>0</v>
      </c>
      <c r="N2750" t="s">
        <v>25</v>
      </c>
      <c r="O2750" t="s">
        <v>25</v>
      </c>
    </row>
    <row r="2751" spans="1:15">
      <c r="A2751" t="s">
        <v>60</v>
      </c>
      <c r="B2751" t="s">
        <v>217</v>
      </c>
      <c r="C2751">
        <v>1987</v>
      </c>
      <c r="D2751">
        <v>5726.4924300000002</v>
      </c>
      <c r="E2751" t="s">
        <v>25</v>
      </c>
      <c r="F2751" t="s">
        <v>25</v>
      </c>
      <c r="G2751" t="s">
        <v>25</v>
      </c>
      <c r="H2751" t="e">
        <v>#N/A</v>
      </c>
      <c r="I2751" t="s">
        <v>25</v>
      </c>
      <c r="J2751">
        <v>16.04693</v>
      </c>
      <c r="K2751" t="e">
        <v>#N/A</v>
      </c>
      <c r="L2751">
        <v>5710.4454999999998</v>
      </c>
      <c r="M2751">
        <v>0</v>
      </c>
      <c r="N2751" t="s">
        <v>25</v>
      </c>
      <c r="O2751" t="s">
        <v>25</v>
      </c>
    </row>
    <row r="2752" spans="1:15">
      <c r="A2752" t="s">
        <v>60</v>
      </c>
      <c r="B2752" t="s">
        <v>217</v>
      </c>
      <c r="C2752">
        <v>1988</v>
      </c>
      <c r="D2752">
        <v>6114.8175999999994</v>
      </c>
      <c r="E2752" t="s">
        <v>25</v>
      </c>
      <c r="F2752" t="s">
        <v>25</v>
      </c>
      <c r="G2752" t="s">
        <v>25</v>
      </c>
      <c r="H2752">
        <v>277</v>
      </c>
      <c r="I2752" t="s">
        <v>25</v>
      </c>
      <c r="J2752">
        <v>182.90809999999999</v>
      </c>
      <c r="K2752" t="e">
        <v>#N/A</v>
      </c>
      <c r="L2752">
        <v>5654.9094999999998</v>
      </c>
      <c r="M2752">
        <v>0</v>
      </c>
      <c r="N2752" t="s">
        <v>25</v>
      </c>
      <c r="O2752" t="s">
        <v>25</v>
      </c>
    </row>
    <row r="2753" spans="1:15">
      <c r="A2753" t="s">
        <v>60</v>
      </c>
      <c r="B2753" t="s">
        <v>217</v>
      </c>
      <c r="C2753">
        <v>1989</v>
      </c>
      <c r="D2753">
        <v>6278.4671807499999</v>
      </c>
      <c r="E2753" t="s">
        <v>25</v>
      </c>
      <c r="F2753" t="s">
        <v>25</v>
      </c>
      <c r="G2753" t="s">
        <v>25</v>
      </c>
      <c r="H2753">
        <v>393</v>
      </c>
      <c r="I2753" t="s">
        <v>25</v>
      </c>
      <c r="J2753" t="e">
        <v>#N/A</v>
      </c>
      <c r="K2753" t="e">
        <v>#N/A</v>
      </c>
      <c r="L2753">
        <v>5885.4671807499999</v>
      </c>
      <c r="M2753">
        <v>0</v>
      </c>
      <c r="N2753" t="s">
        <v>25</v>
      </c>
      <c r="O2753" t="s">
        <v>25</v>
      </c>
    </row>
    <row r="2754" spans="1:15">
      <c r="A2754" t="s">
        <v>60</v>
      </c>
      <c r="B2754" t="s">
        <v>217</v>
      </c>
      <c r="C2754">
        <v>1990</v>
      </c>
      <c r="D2754">
        <v>6583.215765234625</v>
      </c>
      <c r="E2754" t="s">
        <v>25</v>
      </c>
      <c r="F2754" t="s">
        <v>25</v>
      </c>
      <c r="G2754" t="s">
        <v>25</v>
      </c>
      <c r="H2754">
        <v>0</v>
      </c>
      <c r="I2754" t="s">
        <v>25</v>
      </c>
      <c r="J2754">
        <v>276.14460000000003</v>
      </c>
      <c r="K2754" t="e">
        <v>#N/A</v>
      </c>
      <c r="L2754">
        <v>6307.0711652346254</v>
      </c>
      <c r="M2754">
        <v>0</v>
      </c>
      <c r="N2754" t="s">
        <v>25</v>
      </c>
      <c r="O2754" t="s">
        <v>25</v>
      </c>
    </row>
    <row r="2755" spans="1:15">
      <c r="A2755" t="s">
        <v>60</v>
      </c>
      <c r="B2755" t="s">
        <v>217</v>
      </c>
      <c r="C2755">
        <v>1991</v>
      </c>
      <c r="D2755">
        <v>7136.1793093750739</v>
      </c>
      <c r="E2755" t="s">
        <v>25</v>
      </c>
      <c r="F2755" t="s">
        <v>25</v>
      </c>
      <c r="G2755" t="s">
        <v>25</v>
      </c>
      <c r="H2755" t="e">
        <v>#N/A</v>
      </c>
      <c r="I2755" t="s">
        <v>25</v>
      </c>
      <c r="J2755">
        <v>564.61720000000003</v>
      </c>
      <c r="K2755" t="e">
        <v>#N/A</v>
      </c>
      <c r="L2755">
        <v>6571.5621093750742</v>
      </c>
      <c r="M2755">
        <v>0</v>
      </c>
      <c r="N2755" t="s">
        <v>25</v>
      </c>
      <c r="O2755" t="s">
        <v>25</v>
      </c>
    </row>
    <row r="2756" spans="1:15">
      <c r="A2756" t="s">
        <v>60</v>
      </c>
      <c r="B2756" t="s">
        <v>217</v>
      </c>
      <c r="C2756">
        <v>1992</v>
      </c>
      <c r="D2756">
        <v>7485.2838064453917</v>
      </c>
      <c r="E2756" t="s">
        <v>25</v>
      </c>
      <c r="F2756" t="s">
        <v>25</v>
      </c>
      <c r="G2756" t="s">
        <v>25</v>
      </c>
      <c r="H2756">
        <v>339</v>
      </c>
      <c r="I2756" t="s">
        <v>25</v>
      </c>
      <c r="J2756">
        <v>317</v>
      </c>
      <c r="K2756" t="e">
        <v>#N/A</v>
      </c>
      <c r="L2756">
        <v>6829.2838064453917</v>
      </c>
      <c r="M2756">
        <v>0</v>
      </c>
      <c r="N2756" t="s">
        <v>25</v>
      </c>
      <c r="O2756" t="s">
        <v>25</v>
      </c>
    </row>
    <row r="2757" spans="1:15">
      <c r="A2757" t="s">
        <v>60</v>
      </c>
      <c r="B2757" t="s">
        <v>217</v>
      </c>
      <c r="C2757">
        <v>1993</v>
      </c>
      <c r="D2757">
        <v>7103.4117886708837</v>
      </c>
      <c r="E2757" t="s">
        <v>25</v>
      </c>
      <c r="F2757" t="s">
        <v>25</v>
      </c>
      <c r="G2757" t="s">
        <v>25</v>
      </c>
      <c r="H2757" t="e">
        <v>#N/A</v>
      </c>
      <c r="I2757" t="s">
        <v>25</v>
      </c>
      <c r="J2757">
        <v>13.24915</v>
      </c>
      <c r="K2757" t="e">
        <v>#N/A</v>
      </c>
      <c r="L2757">
        <v>7090.162638670884</v>
      </c>
      <c r="M2757">
        <v>0</v>
      </c>
      <c r="N2757" t="s">
        <v>25</v>
      </c>
      <c r="O2757" t="s">
        <v>25</v>
      </c>
    </row>
    <row r="2758" spans="1:15">
      <c r="A2758" t="s">
        <v>60</v>
      </c>
      <c r="B2758" t="s">
        <v>217</v>
      </c>
      <c r="C2758">
        <v>1994</v>
      </c>
      <c r="D2758">
        <v>6907.8864939999994</v>
      </c>
      <c r="E2758" t="s">
        <v>25</v>
      </c>
      <c r="F2758" t="s">
        <v>25</v>
      </c>
      <c r="G2758" t="s">
        <v>25</v>
      </c>
      <c r="H2758">
        <v>293</v>
      </c>
      <c r="I2758" t="s">
        <v>25</v>
      </c>
      <c r="J2758">
        <v>0.56149400000000005</v>
      </c>
      <c r="K2758" t="e">
        <v>#N/A</v>
      </c>
      <c r="L2758">
        <v>6614.3249999999998</v>
      </c>
      <c r="M2758">
        <v>0</v>
      </c>
      <c r="N2758" t="s">
        <v>25</v>
      </c>
      <c r="O2758" t="s">
        <v>25</v>
      </c>
    </row>
    <row r="2759" spans="1:15">
      <c r="A2759" t="s">
        <v>60</v>
      </c>
      <c r="B2759" t="s">
        <v>217</v>
      </c>
      <c r="C2759">
        <v>1995</v>
      </c>
      <c r="D2759">
        <v>7199.7428099999997</v>
      </c>
      <c r="E2759" t="s">
        <v>25</v>
      </c>
      <c r="F2759" t="s">
        <v>25</v>
      </c>
      <c r="G2759" t="s">
        <v>25</v>
      </c>
      <c r="H2759" t="e">
        <v>#N/A</v>
      </c>
      <c r="I2759" t="s">
        <v>25</v>
      </c>
      <c r="J2759">
        <v>29.742809999999999</v>
      </c>
      <c r="K2759" t="e">
        <v>#N/A</v>
      </c>
      <c r="L2759">
        <v>7170</v>
      </c>
      <c r="M2759">
        <v>0</v>
      </c>
      <c r="N2759" t="s">
        <v>25</v>
      </c>
      <c r="O2759" t="s">
        <v>25</v>
      </c>
    </row>
    <row r="2760" spans="1:15">
      <c r="A2760" t="s">
        <v>60</v>
      </c>
      <c r="B2760" t="s">
        <v>217</v>
      </c>
      <c r="C2760">
        <v>1996</v>
      </c>
      <c r="D2760">
        <v>98.855300999999997</v>
      </c>
      <c r="E2760" t="s">
        <v>25</v>
      </c>
      <c r="F2760" t="s">
        <v>25</v>
      </c>
      <c r="G2760" t="s">
        <v>25</v>
      </c>
      <c r="H2760" t="e">
        <v>#N/A</v>
      </c>
      <c r="I2760" t="s">
        <v>25</v>
      </c>
      <c r="J2760">
        <v>1.0693010000000001</v>
      </c>
      <c r="K2760">
        <v>97.786000000000001</v>
      </c>
      <c r="L2760">
        <v>0</v>
      </c>
      <c r="M2760">
        <v>0</v>
      </c>
      <c r="N2760" t="s">
        <v>25</v>
      </c>
      <c r="O2760" t="s">
        <v>25</v>
      </c>
    </row>
    <row r="2761" spans="1:15">
      <c r="A2761" t="s">
        <v>60</v>
      </c>
      <c r="B2761" t="s">
        <v>217</v>
      </c>
      <c r="C2761">
        <v>1997</v>
      </c>
      <c r="D2761">
        <v>132.065414</v>
      </c>
      <c r="E2761" t="s">
        <v>25</v>
      </c>
      <c r="F2761" t="s">
        <v>25</v>
      </c>
      <c r="G2761" t="s">
        <v>25</v>
      </c>
      <c r="H2761" t="e">
        <v>#N/A</v>
      </c>
      <c r="I2761" t="s">
        <v>25</v>
      </c>
      <c r="J2761">
        <v>2.2934139999999998</v>
      </c>
      <c r="K2761">
        <v>129.77199999999999</v>
      </c>
      <c r="L2761">
        <v>0</v>
      </c>
      <c r="M2761">
        <v>0</v>
      </c>
      <c r="N2761" t="s">
        <v>25</v>
      </c>
      <c r="O2761" t="s">
        <v>25</v>
      </c>
    </row>
    <row r="2762" spans="1:15">
      <c r="A2762" t="s">
        <v>60</v>
      </c>
      <c r="B2762" t="s">
        <v>217</v>
      </c>
      <c r="C2762">
        <v>1998</v>
      </c>
      <c r="D2762">
        <v>89.053050200000001</v>
      </c>
      <c r="E2762" t="s">
        <v>25</v>
      </c>
      <c r="F2762" t="s">
        <v>25</v>
      </c>
      <c r="G2762" t="s">
        <v>25</v>
      </c>
      <c r="H2762" t="e">
        <v>#N/A</v>
      </c>
      <c r="I2762" t="s">
        <v>25</v>
      </c>
      <c r="J2762">
        <v>1.1590502</v>
      </c>
      <c r="K2762">
        <v>87.894000000000005</v>
      </c>
      <c r="L2762">
        <v>0</v>
      </c>
      <c r="M2762">
        <v>0</v>
      </c>
      <c r="N2762" t="s">
        <v>25</v>
      </c>
      <c r="O2762" t="s">
        <v>25</v>
      </c>
    </row>
    <row r="2763" spans="1:15">
      <c r="A2763" t="s">
        <v>60</v>
      </c>
      <c r="B2763" t="s">
        <v>217</v>
      </c>
      <c r="C2763">
        <v>1999</v>
      </c>
      <c r="D2763">
        <v>8051.5937219999996</v>
      </c>
      <c r="E2763" t="s">
        <v>25</v>
      </c>
      <c r="F2763" t="s">
        <v>25</v>
      </c>
      <c r="G2763" t="s">
        <v>25</v>
      </c>
      <c r="H2763" t="e">
        <v>#N/A</v>
      </c>
      <c r="I2763" t="s">
        <v>25</v>
      </c>
      <c r="J2763">
        <v>4.4157219999999997</v>
      </c>
      <c r="K2763">
        <v>87.177999999999997</v>
      </c>
      <c r="L2763" t="s">
        <v>25</v>
      </c>
      <c r="M2763">
        <v>7960</v>
      </c>
      <c r="N2763" t="s">
        <v>25</v>
      </c>
      <c r="O2763" t="s">
        <v>25</v>
      </c>
    </row>
    <row r="2764" spans="1:15">
      <c r="A2764" t="s">
        <v>60</v>
      </c>
      <c r="B2764" t="s">
        <v>217</v>
      </c>
      <c r="C2764">
        <v>2000</v>
      </c>
      <c r="D2764">
        <v>7672.1192369999999</v>
      </c>
      <c r="E2764" t="s">
        <v>25</v>
      </c>
      <c r="F2764" t="s">
        <v>25</v>
      </c>
      <c r="G2764" t="s">
        <v>25</v>
      </c>
      <c r="H2764">
        <v>880</v>
      </c>
      <c r="I2764" t="s">
        <v>25</v>
      </c>
      <c r="J2764">
        <v>3.3972370000000001</v>
      </c>
      <c r="K2764">
        <v>88.721999999999994</v>
      </c>
      <c r="L2764" t="s">
        <v>25</v>
      </c>
      <c r="M2764">
        <v>6700</v>
      </c>
      <c r="N2764" t="s">
        <v>25</v>
      </c>
      <c r="O2764" t="s">
        <v>25</v>
      </c>
    </row>
    <row r="2765" spans="1:15">
      <c r="A2765" t="s">
        <v>60</v>
      </c>
      <c r="B2765" t="s">
        <v>217</v>
      </c>
      <c r="C2765">
        <v>2001</v>
      </c>
      <c r="D2765">
        <v>15.092628000000001</v>
      </c>
      <c r="E2765" t="s">
        <v>25</v>
      </c>
      <c r="F2765" t="s">
        <v>25</v>
      </c>
      <c r="G2765" t="s">
        <v>25</v>
      </c>
      <c r="H2765">
        <v>0</v>
      </c>
      <c r="I2765" t="s">
        <v>25</v>
      </c>
      <c r="J2765">
        <v>6.370628</v>
      </c>
      <c r="K2765">
        <v>8.7220000000000013</v>
      </c>
      <c r="L2765">
        <v>0</v>
      </c>
      <c r="M2765">
        <v>0</v>
      </c>
      <c r="N2765" t="s">
        <v>25</v>
      </c>
      <c r="O2765" t="s">
        <v>25</v>
      </c>
    </row>
    <row r="2766" spans="1:15">
      <c r="A2766" t="s">
        <v>60</v>
      </c>
      <c r="B2766" t="s">
        <v>217</v>
      </c>
      <c r="C2766">
        <v>2002</v>
      </c>
      <c r="D2766">
        <v>12.827162999999999</v>
      </c>
      <c r="E2766" t="s">
        <v>25</v>
      </c>
      <c r="F2766" t="s">
        <v>25</v>
      </c>
      <c r="G2766" t="s">
        <v>25</v>
      </c>
      <c r="H2766">
        <v>0</v>
      </c>
      <c r="I2766" t="s">
        <v>25</v>
      </c>
      <c r="J2766">
        <v>6.5611629999999996</v>
      </c>
      <c r="K2766">
        <v>6.266</v>
      </c>
      <c r="L2766">
        <v>0</v>
      </c>
      <c r="M2766">
        <v>0</v>
      </c>
      <c r="N2766" t="s">
        <v>25</v>
      </c>
      <c r="O2766" t="s">
        <v>25</v>
      </c>
    </row>
    <row r="2767" spans="1:15">
      <c r="A2767" t="s">
        <v>60</v>
      </c>
      <c r="B2767" t="s">
        <v>217</v>
      </c>
      <c r="C2767">
        <v>2003</v>
      </c>
      <c r="D2767">
        <v>85.819000000000003</v>
      </c>
      <c r="E2767" t="s">
        <v>25</v>
      </c>
      <c r="F2767" t="s">
        <v>25</v>
      </c>
      <c r="G2767" t="s">
        <v>25</v>
      </c>
      <c r="H2767">
        <v>81</v>
      </c>
      <c r="I2767" t="s">
        <v>25</v>
      </c>
      <c r="J2767" t="e">
        <v>#N/A</v>
      </c>
      <c r="K2767">
        <v>4.819</v>
      </c>
      <c r="L2767">
        <v>0</v>
      </c>
      <c r="M2767">
        <v>0</v>
      </c>
      <c r="N2767" t="s">
        <v>25</v>
      </c>
      <c r="O2767" t="s">
        <v>25</v>
      </c>
    </row>
    <row r="2768" spans="1:15">
      <c r="A2768" t="s">
        <v>60</v>
      </c>
      <c r="B2768" t="s">
        <v>217</v>
      </c>
      <c r="C2768">
        <v>2004</v>
      </c>
      <c r="D2768">
        <v>37.52704</v>
      </c>
      <c r="E2768" t="s">
        <v>25</v>
      </c>
      <c r="F2768" t="s">
        <v>25</v>
      </c>
      <c r="G2768" t="s">
        <v>25</v>
      </c>
      <c r="H2768">
        <v>0</v>
      </c>
      <c r="I2768" t="s">
        <v>25</v>
      </c>
      <c r="J2768">
        <v>32.742040000000003</v>
      </c>
      <c r="K2768">
        <v>4.7850000000000001</v>
      </c>
      <c r="L2768">
        <v>0</v>
      </c>
      <c r="M2768">
        <v>0</v>
      </c>
      <c r="N2768" t="s">
        <v>25</v>
      </c>
      <c r="O2768" t="s">
        <v>25</v>
      </c>
    </row>
    <row r="2769" spans="1:15">
      <c r="A2769" t="s">
        <v>60</v>
      </c>
      <c r="B2769" t="s">
        <v>217</v>
      </c>
      <c r="C2769">
        <v>2005</v>
      </c>
      <c r="D2769">
        <v>36.934269999999998</v>
      </c>
      <c r="E2769" t="s">
        <v>25</v>
      </c>
      <c r="F2769" t="s">
        <v>25</v>
      </c>
      <c r="G2769" t="s">
        <v>25</v>
      </c>
      <c r="H2769">
        <v>0</v>
      </c>
      <c r="I2769" t="s">
        <v>25</v>
      </c>
      <c r="J2769">
        <v>32.149270000000001</v>
      </c>
      <c r="K2769">
        <v>4.7850000000000001</v>
      </c>
      <c r="L2769">
        <v>0</v>
      </c>
      <c r="M2769">
        <v>0</v>
      </c>
      <c r="N2769" t="s">
        <v>25</v>
      </c>
      <c r="O2769" t="s">
        <v>25</v>
      </c>
    </row>
    <row r="2770" spans="1:15">
      <c r="A2770" t="s">
        <v>60</v>
      </c>
      <c r="B2770" t="s">
        <v>217</v>
      </c>
      <c r="C2770">
        <v>2006</v>
      </c>
      <c r="D2770">
        <v>11.179600000000001</v>
      </c>
      <c r="E2770" t="s">
        <v>25</v>
      </c>
      <c r="F2770" t="s">
        <v>25</v>
      </c>
      <c r="G2770" t="s">
        <v>25</v>
      </c>
      <c r="H2770">
        <v>0</v>
      </c>
      <c r="I2770" t="s">
        <v>25</v>
      </c>
      <c r="J2770">
        <v>11.1426</v>
      </c>
      <c r="K2770">
        <v>3.6999999999999998E-2</v>
      </c>
      <c r="L2770">
        <v>0</v>
      </c>
      <c r="M2770">
        <v>0</v>
      </c>
      <c r="N2770" t="s">
        <v>25</v>
      </c>
      <c r="O2770" t="s">
        <v>25</v>
      </c>
    </row>
    <row r="2771" spans="1:15">
      <c r="A2771" t="s">
        <v>60</v>
      </c>
      <c r="B2771" t="s">
        <v>217</v>
      </c>
      <c r="C2771">
        <v>2007</v>
      </c>
      <c r="D2771">
        <v>12.080030000000001</v>
      </c>
      <c r="E2771" t="s">
        <v>25</v>
      </c>
      <c r="F2771" t="s">
        <v>25</v>
      </c>
      <c r="G2771" t="s">
        <v>25</v>
      </c>
      <c r="H2771">
        <v>0</v>
      </c>
      <c r="I2771" t="s">
        <v>25</v>
      </c>
      <c r="J2771">
        <v>12.080030000000001</v>
      </c>
      <c r="K2771">
        <v>0</v>
      </c>
      <c r="L2771">
        <v>0</v>
      </c>
      <c r="M2771">
        <v>0</v>
      </c>
      <c r="N2771" t="s">
        <v>25</v>
      </c>
      <c r="O2771" t="s">
        <v>25</v>
      </c>
    </row>
    <row r="2772" spans="1:15">
      <c r="A2772" t="s">
        <v>60</v>
      </c>
      <c r="B2772" t="s">
        <v>217</v>
      </c>
      <c r="C2772">
        <v>2008</v>
      </c>
      <c r="D2772">
        <v>3230.9003299999999</v>
      </c>
      <c r="E2772" t="s">
        <v>25</v>
      </c>
      <c r="F2772" t="s">
        <v>25</v>
      </c>
      <c r="G2772" t="s">
        <v>25</v>
      </c>
      <c r="H2772">
        <v>0</v>
      </c>
      <c r="I2772" t="s">
        <v>25</v>
      </c>
      <c r="J2772">
        <v>10.412330000000001</v>
      </c>
      <c r="K2772">
        <v>30.488</v>
      </c>
      <c r="L2772">
        <v>0</v>
      </c>
      <c r="M2772">
        <v>3190</v>
      </c>
      <c r="N2772" t="s">
        <v>25</v>
      </c>
      <c r="O2772" t="s">
        <v>25</v>
      </c>
    </row>
    <row r="2773" spans="1:15">
      <c r="A2773" t="s">
        <v>60</v>
      </c>
      <c r="B2773" t="s">
        <v>217</v>
      </c>
      <c r="C2773">
        <v>2009</v>
      </c>
      <c r="D2773">
        <v>3316.1471300000003</v>
      </c>
      <c r="E2773" t="s">
        <v>25</v>
      </c>
      <c r="F2773" t="s">
        <v>25</v>
      </c>
      <c r="G2773" t="s">
        <v>25</v>
      </c>
      <c r="H2773">
        <v>0</v>
      </c>
      <c r="I2773" t="s">
        <v>25</v>
      </c>
      <c r="J2773">
        <v>28.474129999999999</v>
      </c>
      <c r="K2773">
        <v>36.673000000000002</v>
      </c>
      <c r="L2773">
        <v>0</v>
      </c>
      <c r="M2773">
        <v>3251</v>
      </c>
      <c r="N2773" t="s">
        <v>25</v>
      </c>
      <c r="O2773" t="s">
        <v>25</v>
      </c>
    </row>
    <row r="2774" spans="1:15">
      <c r="A2774" t="s">
        <v>60</v>
      </c>
      <c r="B2774" t="s">
        <v>217</v>
      </c>
      <c r="C2774">
        <v>2010</v>
      </c>
      <c r="D2774">
        <v>56.4848231</v>
      </c>
      <c r="E2774" t="s">
        <v>25</v>
      </c>
      <c r="F2774" t="s">
        <v>25</v>
      </c>
      <c r="G2774" t="s">
        <v>25</v>
      </c>
      <c r="H2774">
        <v>0</v>
      </c>
      <c r="I2774" t="s">
        <v>25</v>
      </c>
      <c r="J2774">
        <v>6.1438230999999996</v>
      </c>
      <c r="K2774">
        <v>19.341000000000001</v>
      </c>
      <c r="L2774">
        <v>0</v>
      </c>
      <c r="M2774">
        <v>31</v>
      </c>
      <c r="N2774" t="s">
        <v>25</v>
      </c>
      <c r="O2774" t="s">
        <v>25</v>
      </c>
    </row>
    <row r="2775" spans="1:15">
      <c r="A2775" t="s">
        <v>60</v>
      </c>
      <c r="B2775" t="s">
        <v>217</v>
      </c>
      <c r="C2775">
        <v>2011</v>
      </c>
      <c r="D2775">
        <v>98.117267099999992</v>
      </c>
      <c r="E2775" t="s">
        <v>25</v>
      </c>
      <c r="F2775" t="s">
        <v>25</v>
      </c>
      <c r="G2775" t="s">
        <v>25</v>
      </c>
      <c r="H2775">
        <v>0</v>
      </c>
      <c r="I2775" t="s">
        <v>25</v>
      </c>
      <c r="J2775">
        <v>24.647267100000001</v>
      </c>
      <c r="K2775">
        <v>40.47</v>
      </c>
      <c r="L2775">
        <v>0</v>
      </c>
      <c r="M2775">
        <v>33</v>
      </c>
      <c r="N2775" t="s">
        <v>25</v>
      </c>
      <c r="O2775" t="s">
        <v>25</v>
      </c>
    </row>
    <row r="2776" spans="1:15">
      <c r="A2776" t="s">
        <v>60</v>
      </c>
      <c r="B2776" t="s">
        <v>217</v>
      </c>
      <c r="C2776">
        <v>2012</v>
      </c>
      <c r="D2776">
        <v>196.9553554</v>
      </c>
      <c r="E2776" t="s">
        <v>25</v>
      </c>
      <c r="F2776" t="s">
        <v>25</v>
      </c>
      <c r="G2776" t="s">
        <v>25</v>
      </c>
      <c r="H2776">
        <v>0</v>
      </c>
      <c r="I2776" t="s">
        <v>25</v>
      </c>
      <c r="J2776">
        <v>32.307355399999999</v>
      </c>
      <c r="K2776">
        <v>129.648</v>
      </c>
      <c r="L2776">
        <v>0</v>
      </c>
      <c r="M2776">
        <v>35</v>
      </c>
      <c r="N2776" t="s">
        <v>25</v>
      </c>
      <c r="O2776" t="s">
        <v>25</v>
      </c>
    </row>
    <row r="2777" spans="1:15">
      <c r="A2777" t="s">
        <v>60</v>
      </c>
      <c r="B2777" t="s">
        <v>217</v>
      </c>
      <c r="C2777">
        <v>2013</v>
      </c>
      <c r="D2777">
        <v>211.76027449999998</v>
      </c>
      <c r="E2777" t="s">
        <v>25</v>
      </c>
      <c r="F2777" t="s">
        <v>25</v>
      </c>
      <c r="G2777" t="s">
        <v>25</v>
      </c>
      <c r="H2777">
        <v>0</v>
      </c>
      <c r="I2777" t="s">
        <v>25</v>
      </c>
      <c r="J2777">
        <v>32.149274499999997</v>
      </c>
      <c r="K2777">
        <v>142.61099999999999</v>
      </c>
      <c r="L2777">
        <v>0</v>
      </c>
      <c r="M2777">
        <v>37</v>
      </c>
      <c r="N2777" t="s">
        <v>25</v>
      </c>
      <c r="O2777" t="s">
        <v>25</v>
      </c>
    </row>
    <row r="2778" spans="1:15">
      <c r="A2778" t="s">
        <v>60</v>
      </c>
      <c r="B2778" t="s">
        <v>217</v>
      </c>
      <c r="C2778">
        <v>2014</v>
      </c>
      <c r="D2778">
        <v>205.73481610000002</v>
      </c>
      <c r="E2778" t="s">
        <v>25</v>
      </c>
      <c r="F2778" t="s">
        <v>25</v>
      </c>
      <c r="G2778" t="s">
        <v>25</v>
      </c>
      <c r="H2778">
        <v>0</v>
      </c>
      <c r="I2778" t="s">
        <v>25</v>
      </c>
      <c r="J2778">
        <v>11.1608161</v>
      </c>
      <c r="K2778">
        <v>155.57400000000001</v>
      </c>
      <c r="L2778">
        <v>0</v>
      </c>
      <c r="M2778">
        <v>39</v>
      </c>
      <c r="N2778" t="s">
        <v>25</v>
      </c>
      <c r="O2778" t="s">
        <v>25</v>
      </c>
    </row>
    <row r="2779" spans="1:15">
      <c r="A2779" t="s">
        <v>60</v>
      </c>
      <c r="B2779" t="s">
        <v>217</v>
      </c>
      <c r="C2779">
        <v>2015</v>
      </c>
      <c r="D2779">
        <v>221.62564930000002</v>
      </c>
      <c r="E2779" t="s">
        <v>25</v>
      </c>
      <c r="F2779" t="s">
        <v>25</v>
      </c>
      <c r="G2779" t="s">
        <v>25</v>
      </c>
      <c r="H2779">
        <v>0</v>
      </c>
      <c r="I2779" t="s">
        <v>25</v>
      </c>
      <c r="J2779">
        <v>12.087649300000001</v>
      </c>
      <c r="K2779">
        <v>168.53800000000001</v>
      </c>
      <c r="L2779">
        <v>0</v>
      </c>
      <c r="M2779">
        <v>41</v>
      </c>
      <c r="N2779" t="s">
        <v>25</v>
      </c>
      <c r="O2779" t="s">
        <v>25</v>
      </c>
    </row>
    <row r="2780" spans="1:15">
      <c r="A2780" t="s">
        <v>60</v>
      </c>
      <c r="B2780" t="s">
        <v>217</v>
      </c>
      <c r="C2780">
        <v>2016</v>
      </c>
      <c r="D2780">
        <v>234.91754739999999</v>
      </c>
      <c r="E2780" t="s">
        <v>25</v>
      </c>
      <c r="F2780" t="s">
        <v>25</v>
      </c>
      <c r="G2780" t="s">
        <v>25</v>
      </c>
      <c r="H2780">
        <v>0</v>
      </c>
      <c r="I2780" t="s">
        <v>25</v>
      </c>
      <c r="J2780">
        <v>10.416547399999999</v>
      </c>
      <c r="K2780">
        <v>181.501</v>
      </c>
      <c r="L2780">
        <v>0</v>
      </c>
      <c r="M2780">
        <v>43</v>
      </c>
      <c r="N2780" t="s">
        <v>25</v>
      </c>
      <c r="O2780" t="s">
        <v>25</v>
      </c>
    </row>
    <row r="2781" spans="1:15">
      <c r="A2781" t="s">
        <v>60</v>
      </c>
      <c r="B2781" t="s">
        <v>217</v>
      </c>
      <c r="C2781">
        <v>2017</v>
      </c>
      <c r="D2781">
        <v>1267.9547201999999</v>
      </c>
      <c r="E2781" t="s">
        <v>25</v>
      </c>
      <c r="F2781" t="s">
        <v>25</v>
      </c>
      <c r="G2781" t="s">
        <v>25</v>
      </c>
      <c r="H2781">
        <v>0</v>
      </c>
      <c r="I2781">
        <v>1000</v>
      </c>
      <c r="J2781">
        <v>28.489720200000001</v>
      </c>
      <c r="K2781">
        <v>193.465</v>
      </c>
      <c r="L2781">
        <v>0</v>
      </c>
      <c r="M2781">
        <v>46</v>
      </c>
      <c r="N2781" t="s">
        <v>25</v>
      </c>
      <c r="O2781">
        <v>1950</v>
      </c>
    </row>
    <row r="2782" spans="1:15">
      <c r="A2782" t="s">
        <v>60</v>
      </c>
      <c r="B2782" t="s">
        <v>217</v>
      </c>
      <c r="C2782">
        <v>2018</v>
      </c>
      <c r="D2782">
        <v>267.65764510000002</v>
      </c>
      <c r="E2782" t="s">
        <v>25</v>
      </c>
      <c r="F2782" t="s">
        <v>25</v>
      </c>
      <c r="G2782" t="s">
        <v>25</v>
      </c>
      <c r="H2782">
        <v>0</v>
      </c>
      <c r="I2782" t="s">
        <v>25</v>
      </c>
      <c r="J2782">
        <v>11.085845000000001</v>
      </c>
      <c r="K2782">
        <v>207.57180010000002</v>
      </c>
      <c r="L2782">
        <v>0</v>
      </c>
      <c r="M2782">
        <v>49</v>
      </c>
      <c r="N2782" t="s">
        <v>25</v>
      </c>
      <c r="O2782">
        <v>1127</v>
      </c>
    </row>
    <row r="2783" spans="1:15">
      <c r="A2783" t="s">
        <v>60</v>
      </c>
      <c r="B2783" t="s">
        <v>217</v>
      </c>
      <c r="C2783">
        <v>2019</v>
      </c>
      <c r="D2783">
        <v>279.10092320000001</v>
      </c>
      <c r="E2783" t="s">
        <v>25</v>
      </c>
      <c r="F2783" t="s">
        <v>25</v>
      </c>
      <c r="G2783" t="s">
        <v>25</v>
      </c>
      <c r="H2783">
        <v>0</v>
      </c>
      <c r="I2783" t="s">
        <v>25</v>
      </c>
      <c r="J2783">
        <v>9.7099232000000004</v>
      </c>
      <c r="K2783">
        <v>217.39100000000002</v>
      </c>
      <c r="L2783">
        <v>0</v>
      </c>
      <c r="M2783">
        <v>52</v>
      </c>
      <c r="N2783" t="s">
        <v>25</v>
      </c>
      <c r="O2783">
        <v>1127</v>
      </c>
    </row>
    <row r="2784" spans="1:15">
      <c r="A2784" t="s">
        <v>60</v>
      </c>
      <c r="B2784" t="s">
        <v>217</v>
      </c>
      <c r="C2784">
        <v>2020</v>
      </c>
      <c r="D2784">
        <v>17617.391</v>
      </c>
      <c r="E2784" t="s">
        <v>25</v>
      </c>
      <c r="F2784" t="s">
        <v>25</v>
      </c>
      <c r="G2784" t="s">
        <v>25</v>
      </c>
      <c r="H2784">
        <v>0</v>
      </c>
      <c r="I2784" t="s">
        <v>25</v>
      </c>
      <c r="J2784">
        <v>0</v>
      </c>
      <c r="K2784">
        <v>162.39099999999999</v>
      </c>
      <c r="L2784">
        <v>0</v>
      </c>
      <c r="M2784">
        <v>17455</v>
      </c>
      <c r="N2784" t="s">
        <v>25</v>
      </c>
      <c r="O2784">
        <v>1127</v>
      </c>
    </row>
    <row r="2785" spans="1:15">
      <c r="A2785" t="s">
        <v>61</v>
      </c>
      <c r="B2785" t="s">
        <v>217</v>
      </c>
      <c r="C2785">
        <v>1960</v>
      </c>
      <c r="D2785">
        <v>0</v>
      </c>
      <c r="E2785">
        <v>0</v>
      </c>
      <c r="F2785" t="s">
        <v>25</v>
      </c>
      <c r="G2785" t="s">
        <v>25</v>
      </c>
      <c r="H2785">
        <v>0</v>
      </c>
      <c r="I2785" t="s">
        <v>25</v>
      </c>
      <c r="J2785">
        <v>0</v>
      </c>
      <c r="K2785">
        <v>0</v>
      </c>
      <c r="L2785" t="s">
        <v>25</v>
      </c>
      <c r="M2785" t="s">
        <v>25</v>
      </c>
      <c r="N2785" t="s">
        <v>25</v>
      </c>
      <c r="O2785" t="s">
        <v>25</v>
      </c>
    </row>
    <row r="2786" spans="1:15">
      <c r="A2786" t="s">
        <v>61</v>
      </c>
      <c r="B2786" t="s">
        <v>217</v>
      </c>
      <c r="C2786">
        <v>1961</v>
      </c>
      <c r="D2786">
        <v>0</v>
      </c>
      <c r="E2786">
        <v>0</v>
      </c>
      <c r="F2786" t="s">
        <v>25</v>
      </c>
      <c r="G2786" t="s">
        <v>25</v>
      </c>
      <c r="H2786">
        <v>0</v>
      </c>
      <c r="I2786" t="s">
        <v>25</v>
      </c>
      <c r="J2786">
        <v>0</v>
      </c>
      <c r="K2786">
        <v>0</v>
      </c>
      <c r="L2786" t="s">
        <v>25</v>
      </c>
      <c r="M2786" t="s">
        <v>25</v>
      </c>
      <c r="N2786" t="s">
        <v>25</v>
      </c>
      <c r="O2786" t="s">
        <v>25</v>
      </c>
    </row>
    <row r="2787" spans="1:15">
      <c r="A2787" t="s">
        <v>61</v>
      </c>
      <c r="B2787" t="s">
        <v>217</v>
      </c>
      <c r="C2787">
        <v>1962</v>
      </c>
      <c r="D2787">
        <v>0</v>
      </c>
      <c r="E2787">
        <v>0</v>
      </c>
      <c r="F2787" t="s">
        <v>25</v>
      </c>
      <c r="G2787" t="s">
        <v>25</v>
      </c>
      <c r="H2787">
        <v>0</v>
      </c>
      <c r="I2787" t="s">
        <v>25</v>
      </c>
      <c r="J2787">
        <v>0</v>
      </c>
      <c r="K2787">
        <v>0</v>
      </c>
      <c r="L2787" t="s">
        <v>25</v>
      </c>
      <c r="M2787" t="s">
        <v>25</v>
      </c>
      <c r="N2787" t="s">
        <v>25</v>
      </c>
      <c r="O2787" t="s">
        <v>25</v>
      </c>
    </row>
    <row r="2788" spans="1:15">
      <c r="A2788" t="s">
        <v>61</v>
      </c>
      <c r="B2788" t="s">
        <v>217</v>
      </c>
      <c r="C2788">
        <v>1963</v>
      </c>
      <c r="D2788">
        <v>0</v>
      </c>
      <c r="E2788">
        <v>0</v>
      </c>
      <c r="F2788" t="s">
        <v>25</v>
      </c>
      <c r="G2788" t="s">
        <v>25</v>
      </c>
      <c r="H2788">
        <v>0</v>
      </c>
      <c r="I2788" t="s">
        <v>25</v>
      </c>
      <c r="J2788">
        <v>0</v>
      </c>
      <c r="K2788">
        <v>0</v>
      </c>
      <c r="L2788" t="s">
        <v>25</v>
      </c>
      <c r="M2788" t="s">
        <v>25</v>
      </c>
      <c r="N2788" t="s">
        <v>25</v>
      </c>
      <c r="O2788" t="s">
        <v>25</v>
      </c>
    </row>
    <row r="2789" spans="1:15">
      <c r="A2789" t="s">
        <v>61</v>
      </c>
      <c r="B2789" t="s">
        <v>217</v>
      </c>
      <c r="C2789">
        <v>1964</v>
      </c>
      <c r="D2789">
        <v>277</v>
      </c>
      <c r="E2789">
        <v>0</v>
      </c>
      <c r="F2789" t="s">
        <v>25</v>
      </c>
      <c r="G2789" t="s">
        <v>25</v>
      </c>
      <c r="H2789">
        <v>0</v>
      </c>
      <c r="I2789" t="s">
        <v>25</v>
      </c>
      <c r="J2789">
        <v>277</v>
      </c>
      <c r="K2789">
        <v>0</v>
      </c>
      <c r="L2789" t="s">
        <v>25</v>
      </c>
      <c r="M2789" t="s">
        <v>25</v>
      </c>
      <c r="N2789" t="s">
        <v>25</v>
      </c>
      <c r="O2789" t="s">
        <v>25</v>
      </c>
    </row>
    <row r="2790" spans="1:15">
      <c r="A2790" t="s">
        <v>61</v>
      </c>
      <c r="B2790" t="s">
        <v>217</v>
      </c>
      <c r="C2790">
        <v>1965</v>
      </c>
      <c r="D2790">
        <v>560</v>
      </c>
      <c r="E2790">
        <v>0</v>
      </c>
      <c r="F2790" t="s">
        <v>25</v>
      </c>
      <c r="G2790" t="s">
        <v>25</v>
      </c>
      <c r="H2790">
        <v>0</v>
      </c>
      <c r="I2790" t="s">
        <v>25</v>
      </c>
      <c r="J2790">
        <v>560</v>
      </c>
      <c r="K2790">
        <v>0</v>
      </c>
      <c r="L2790" t="s">
        <v>25</v>
      </c>
      <c r="M2790" t="s">
        <v>25</v>
      </c>
      <c r="N2790" t="s">
        <v>25</v>
      </c>
      <c r="O2790" t="s">
        <v>25</v>
      </c>
    </row>
    <row r="2791" spans="1:15">
      <c r="A2791" t="s">
        <v>61</v>
      </c>
      <c r="B2791" t="s">
        <v>217</v>
      </c>
      <c r="C2791">
        <v>1966</v>
      </c>
      <c r="D2791">
        <v>211.5</v>
      </c>
      <c r="E2791">
        <v>40</v>
      </c>
      <c r="F2791" t="s">
        <v>25</v>
      </c>
      <c r="G2791" t="s">
        <v>25</v>
      </c>
      <c r="H2791">
        <v>0</v>
      </c>
      <c r="I2791" t="s">
        <v>25</v>
      </c>
      <c r="J2791">
        <v>171.5</v>
      </c>
      <c r="K2791">
        <v>0</v>
      </c>
      <c r="L2791" t="s">
        <v>25</v>
      </c>
      <c r="M2791" t="s">
        <v>25</v>
      </c>
      <c r="N2791" t="s">
        <v>25</v>
      </c>
      <c r="O2791" t="s">
        <v>25</v>
      </c>
    </row>
    <row r="2792" spans="1:15">
      <c r="A2792" t="s">
        <v>61</v>
      </c>
      <c r="B2792" t="s">
        <v>217</v>
      </c>
      <c r="C2792">
        <v>1967</v>
      </c>
      <c r="D2792">
        <v>62.2</v>
      </c>
      <c r="E2792">
        <v>14.2</v>
      </c>
      <c r="F2792" t="s">
        <v>25</v>
      </c>
      <c r="G2792" t="s">
        <v>25</v>
      </c>
      <c r="H2792">
        <v>0</v>
      </c>
      <c r="I2792" t="s">
        <v>25</v>
      </c>
      <c r="J2792">
        <v>48</v>
      </c>
      <c r="K2792">
        <v>0</v>
      </c>
      <c r="L2792" t="s">
        <v>25</v>
      </c>
      <c r="M2792" t="s">
        <v>25</v>
      </c>
      <c r="N2792" t="s">
        <v>25</v>
      </c>
      <c r="O2792" t="s">
        <v>25</v>
      </c>
    </row>
    <row r="2793" spans="1:15">
      <c r="A2793" t="s">
        <v>61</v>
      </c>
      <c r="B2793" t="s">
        <v>217</v>
      </c>
      <c r="C2793">
        <v>1968</v>
      </c>
      <c r="D2793">
        <v>152.80000000000001</v>
      </c>
      <c r="E2793">
        <v>14.8</v>
      </c>
      <c r="F2793" t="s">
        <v>25</v>
      </c>
      <c r="G2793" t="s">
        <v>25</v>
      </c>
      <c r="H2793">
        <v>0</v>
      </c>
      <c r="I2793" t="s">
        <v>25</v>
      </c>
      <c r="J2793">
        <v>138</v>
      </c>
      <c r="K2793">
        <v>0</v>
      </c>
      <c r="L2793" t="s">
        <v>25</v>
      </c>
      <c r="M2793" t="s">
        <v>25</v>
      </c>
      <c r="N2793" t="s">
        <v>25</v>
      </c>
      <c r="O2793" t="s">
        <v>25</v>
      </c>
    </row>
    <row r="2794" spans="1:15">
      <c r="A2794" t="s">
        <v>61</v>
      </c>
      <c r="B2794" t="s">
        <v>217</v>
      </c>
      <c r="C2794">
        <v>1969</v>
      </c>
      <c r="D2794">
        <v>211</v>
      </c>
      <c r="E2794">
        <v>0</v>
      </c>
      <c r="F2794" t="s">
        <v>25</v>
      </c>
      <c r="G2794" t="s">
        <v>25</v>
      </c>
      <c r="H2794">
        <v>0</v>
      </c>
      <c r="I2794" t="s">
        <v>25</v>
      </c>
      <c r="J2794">
        <v>211</v>
      </c>
      <c r="K2794">
        <v>0</v>
      </c>
      <c r="L2794" t="s">
        <v>25</v>
      </c>
      <c r="M2794" t="s">
        <v>25</v>
      </c>
      <c r="N2794" t="s">
        <v>25</v>
      </c>
      <c r="O2794" t="s">
        <v>25</v>
      </c>
    </row>
    <row r="2795" spans="1:15">
      <c r="A2795" t="s">
        <v>61</v>
      </c>
      <c r="B2795" t="s">
        <v>217</v>
      </c>
      <c r="C2795">
        <v>1970</v>
      </c>
      <c r="D2795">
        <v>86.320999999999998</v>
      </c>
      <c r="E2795">
        <v>0</v>
      </c>
      <c r="F2795" t="s">
        <v>25</v>
      </c>
      <c r="G2795" t="s">
        <v>25</v>
      </c>
      <c r="H2795">
        <v>0</v>
      </c>
      <c r="I2795" t="s">
        <v>25</v>
      </c>
      <c r="J2795">
        <v>73.84</v>
      </c>
      <c r="K2795">
        <v>12.481</v>
      </c>
      <c r="L2795" t="s">
        <v>25</v>
      </c>
      <c r="M2795" t="s">
        <v>25</v>
      </c>
      <c r="N2795" t="s">
        <v>25</v>
      </c>
      <c r="O2795" t="s">
        <v>25</v>
      </c>
    </row>
    <row r="2796" spans="1:15">
      <c r="A2796" t="s">
        <v>61</v>
      </c>
      <c r="B2796" t="s">
        <v>217</v>
      </c>
      <c r="C2796">
        <v>1971</v>
      </c>
      <c r="D2796">
        <v>70.141000000000005</v>
      </c>
      <c r="E2796">
        <v>0</v>
      </c>
      <c r="F2796" t="s">
        <v>25</v>
      </c>
      <c r="G2796" t="s">
        <v>25</v>
      </c>
      <c r="H2796">
        <v>0</v>
      </c>
      <c r="I2796" t="s">
        <v>25</v>
      </c>
      <c r="J2796">
        <v>48.510000000000005</v>
      </c>
      <c r="K2796">
        <v>21.631</v>
      </c>
      <c r="L2796" t="s">
        <v>25</v>
      </c>
      <c r="M2796" t="s">
        <v>25</v>
      </c>
      <c r="N2796" t="s">
        <v>25</v>
      </c>
      <c r="O2796" t="s">
        <v>25</v>
      </c>
    </row>
    <row r="2797" spans="1:15">
      <c r="A2797" t="s">
        <v>61</v>
      </c>
      <c r="B2797" t="s">
        <v>217</v>
      </c>
      <c r="C2797">
        <v>1972</v>
      </c>
      <c r="D2797">
        <v>90.778999999999996</v>
      </c>
      <c r="E2797">
        <v>0</v>
      </c>
      <c r="F2797" t="s">
        <v>25</v>
      </c>
      <c r="G2797" t="s">
        <v>25</v>
      </c>
      <c r="H2797">
        <v>0</v>
      </c>
      <c r="I2797" t="s">
        <v>25</v>
      </c>
      <c r="J2797">
        <v>54.339999999999996</v>
      </c>
      <c r="K2797">
        <v>36.439</v>
      </c>
      <c r="L2797" t="s">
        <v>25</v>
      </c>
      <c r="M2797" t="s">
        <v>25</v>
      </c>
      <c r="N2797" t="s">
        <v>25</v>
      </c>
      <c r="O2797" t="s">
        <v>25</v>
      </c>
    </row>
    <row r="2798" spans="1:15">
      <c r="A2798" t="s">
        <v>61</v>
      </c>
      <c r="B2798" t="s">
        <v>217</v>
      </c>
      <c r="C2798">
        <v>1973</v>
      </c>
      <c r="D2798">
        <v>25.604999999999997</v>
      </c>
      <c r="E2798">
        <v>0</v>
      </c>
      <c r="F2798" t="s">
        <v>25</v>
      </c>
      <c r="G2798" t="s">
        <v>25</v>
      </c>
      <c r="H2798">
        <v>0</v>
      </c>
      <c r="I2798" t="s">
        <v>25</v>
      </c>
      <c r="J2798">
        <v>22.009999999999998</v>
      </c>
      <c r="K2798">
        <v>3.5949999999999998</v>
      </c>
      <c r="L2798" t="s">
        <v>25</v>
      </c>
      <c r="M2798" t="s">
        <v>25</v>
      </c>
      <c r="N2798" t="s">
        <v>25</v>
      </c>
      <c r="O2798" t="s">
        <v>25</v>
      </c>
    </row>
    <row r="2799" spans="1:15">
      <c r="A2799" t="s">
        <v>61</v>
      </c>
      <c r="B2799" t="s">
        <v>217</v>
      </c>
      <c r="C2799">
        <v>1974</v>
      </c>
      <c r="D2799">
        <v>39.661999999999999</v>
      </c>
      <c r="E2799">
        <v>0</v>
      </c>
      <c r="F2799" t="s">
        <v>25</v>
      </c>
      <c r="G2799" t="s">
        <v>25</v>
      </c>
      <c r="H2799">
        <v>0</v>
      </c>
      <c r="I2799" t="s">
        <v>25</v>
      </c>
      <c r="J2799">
        <v>12.56</v>
      </c>
      <c r="K2799">
        <v>27.102</v>
      </c>
      <c r="L2799" t="s">
        <v>25</v>
      </c>
      <c r="M2799" t="s">
        <v>25</v>
      </c>
      <c r="N2799" t="s">
        <v>25</v>
      </c>
      <c r="O2799" t="s">
        <v>25</v>
      </c>
    </row>
    <row r="2800" spans="1:15">
      <c r="A2800" t="s">
        <v>61</v>
      </c>
      <c r="B2800" t="s">
        <v>217</v>
      </c>
      <c r="C2800">
        <v>1975</v>
      </c>
      <c r="D2800">
        <v>22.073</v>
      </c>
      <c r="E2800">
        <v>0</v>
      </c>
      <c r="F2800" t="s">
        <v>25</v>
      </c>
      <c r="G2800" t="s">
        <v>25</v>
      </c>
      <c r="H2800">
        <v>0</v>
      </c>
      <c r="I2800" t="s">
        <v>25</v>
      </c>
      <c r="J2800">
        <v>13.149999999999999</v>
      </c>
      <c r="K2800">
        <v>8.923</v>
      </c>
      <c r="L2800" t="s">
        <v>25</v>
      </c>
      <c r="M2800" t="s">
        <v>25</v>
      </c>
      <c r="N2800" t="s">
        <v>25</v>
      </c>
      <c r="O2800" t="s">
        <v>25</v>
      </c>
    </row>
    <row r="2801" spans="1:15">
      <c r="A2801" t="s">
        <v>61</v>
      </c>
      <c r="B2801" t="s">
        <v>217</v>
      </c>
      <c r="C2801">
        <v>1976</v>
      </c>
      <c r="D2801">
        <v>124.98100000000001</v>
      </c>
      <c r="E2801">
        <v>0</v>
      </c>
      <c r="F2801" t="s">
        <v>25</v>
      </c>
      <c r="G2801" t="s">
        <v>25</v>
      </c>
      <c r="H2801">
        <v>0</v>
      </c>
      <c r="I2801" t="s">
        <v>25</v>
      </c>
      <c r="J2801">
        <v>120.62</v>
      </c>
      <c r="K2801">
        <v>4.3609999999999998</v>
      </c>
      <c r="L2801" t="s">
        <v>25</v>
      </c>
      <c r="M2801" t="s">
        <v>25</v>
      </c>
      <c r="N2801" t="s">
        <v>25</v>
      </c>
      <c r="O2801" t="s">
        <v>25</v>
      </c>
    </row>
    <row r="2802" spans="1:15">
      <c r="A2802" t="s">
        <v>61</v>
      </c>
      <c r="B2802" t="s">
        <v>217</v>
      </c>
      <c r="C2802">
        <v>1977</v>
      </c>
      <c r="D2802">
        <v>7105.5</v>
      </c>
      <c r="E2802">
        <v>0</v>
      </c>
      <c r="F2802" t="s">
        <v>25</v>
      </c>
      <c r="G2802" t="s">
        <v>25</v>
      </c>
      <c r="H2802">
        <v>0</v>
      </c>
      <c r="I2802" t="s">
        <v>25</v>
      </c>
      <c r="J2802">
        <v>7105.5</v>
      </c>
      <c r="K2802">
        <v>0</v>
      </c>
      <c r="L2802" t="s">
        <v>25</v>
      </c>
      <c r="M2802" t="s">
        <v>25</v>
      </c>
      <c r="N2802" t="s">
        <v>25</v>
      </c>
      <c r="O2802" t="s">
        <v>25</v>
      </c>
    </row>
    <row r="2803" spans="1:15">
      <c r="A2803" t="s">
        <v>61</v>
      </c>
      <c r="B2803" t="s">
        <v>217</v>
      </c>
      <c r="C2803">
        <v>1978</v>
      </c>
      <c r="D2803">
        <v>95.509999999999991</v>
      </c>
      <c r="E2803">
        <v>0</v>
      </c>
      <c r="F2803" t="s">
        <v>25</v>
      </c>
      <c r="G2803" t="s">
        <v>25</v>
      </c>
      <c r="H2803">
        <v>0</v>
      </c>
      <c r="I2803" t="s">
        <v>25</v>
      </c>
      <c r="J2803">
        <v>95.509999999999991</v>
      </c>
      <c r="K2803">
        <v>0</v>
      </c>
      <c r="L2803" t="s">
        <v>25</v>
      </c>
      <c r="M2803" t="s">
        <v>25</v>
      </c>
      <c r="N2803" t="s">
        <v>25</v>
      </c>
      <c r="O2803" t="s">
        <v>25</v>
      </c>
    </row>
    <row r="2804" spans="1:15">
      <c r="A2804" t="s">
        <v>61</v>
      </c>
      <c r="B2804" t="s">
        <v>217</v>
      </c>
      <c r="C2804">
        <v>1979</v>
      </c>
      <c r="D2804">
        <v>345.53000000000003</v>
      </c>
      <c r="E2804">
        <v>0</v>
      </c>
      <c r="F2804" t="s">
        <v>25</v>
      </c>
      <c r="G2804" t="s">
        <v>25</v>
      </c>
      <c r="H2804">
        <v>0</v>
      </c>
      <c r="I2804" t="s">
        <v>25</v>
      </c>
      <c r="J2804">
        <v>345.53000000000003</v>
      </c>
      <c r="K2804">
        <v>0</v>
      </c>
      <c r="L2804" t="s">
        <v>25</v>
      </c>
      <c r="M2804" t="s">
        <v>25</v>
      </c>
      <c r="N2804" t="s">
        <v>25</v>
      </c>
      <c r="O2804" t="s">
        <v>25</v>
      </c>
    </row>
    <row r="2805" spans="1:15">
      <c r="A2805" t="s">
        <v>61</v>
      </c>
      <c r="B2805" t="s">
        <v>217</v>
      </c>
      <c r="C2805">
        <v>1980</v>
      </c>
      <c r="D2805">
        <v>484.27000000000004</v>
      </c>
      <c r="E2805">
        <v>27.6</v>
      </c>
      <c r="F2805" t="s">
        <v>25</v>
      </c>
      <c r="G2805" t="s">
        <v>25</v>
      </c>
      <c r="H2805">
        <v>0</v>
      </c>
      <c r="I2805" t="s">
        <v>25</v>
      </c>
      <c r="J2805">
        <v>456.67</v>
      </c>
      <c r="K2805">
        <v>0</v>
      </c>
      <c r="L2805" t="s">
        <v>25</v>
      </c>
      <c r="M2805" t="s">
        <v>25</v>
      </c>
      <c r="N2805" t="s">
        <v>25</v>
      </c>
      <c r="O2805" t="s">
        <v>25</v>
      </c>
    </row>
    <row r="2806" spans="1:15">
      <c r="A2806" t="s">
        <v>61</v>
      </c>
      <c r="B2806" t="s">
        <v>217</v>
      </c>
      <c r="C2806">
        <v>1981</v>
      </c>
      <c r="D2806">
        <v>641.92100000000005</v>
      </c>
      <c r="E2806">
        <v>0</v>
      </c>
      <c r="F2806" t="s">
        <v>25</v>
      </c>
      <c r="G2806" t="s">
        <v>25</v>
      </c>
      <c r="H2806">
        <v>0</v>
      </c>
      <c r="I2806" t="s">
        <v>25</v>
      </c>
      <c r="J2806">
        <v>640.40000000000009</v>
      </c>
      <c r="K2806">
        <v>1.5209999999999999</v>
      </c>
      <c r="L2806" t="s">
        <v>25</v>
      </c>
      <c r="M2806" t="s">
        <v>25</v>
      </c>
      <c r="N2806" t="s">
        <v>25</v>
      </c>
      <c r="O2806" t="s">
        <v>25</v>
      </c>
    </row>
    <row r="2807" spans="1:15">
      <c r="A2807" t="s">
        <v>61</v>
      </c>
      <c r="B2807" t="s">
        <v>217</v>
      </c>
      <c r="C2807">
        <v>1982</v>
      </c>
      <c r="D2807">
        <v>977.56499999999994</v>
      </c>
      <c r="E2807">
        <v>0</v>
      </c>
      <c r="F2807" t="s">
        <v>25</v>
      </c>
      <c r="G2807" t="s">
        <v>25</v>
      </c>
      <c r="H2807">
        <v>0</v>
      </c>
      <c r="I2807" t="s">
        <v>25</v>
      </c>
      <c r="J2807">
        <v>971.53</v>
      </c>
      <c r="K2807">
        <v>6.0350000000000001</v>
      </c>
      <c r="L2807" t="s">
        <v>25</v>
      </c>
      <c r="M2807" t="s">
        <v>25</v>
      </c>
      <c r="N2807" t="s">
        <v>25</v>
      </c>
      <c r="O2807" t="s">
        <v>25</v>
      </c>
    </row>
    <row r="2808" spans="1:15">
      <c r="A2808" t="s">
        <v>61</v>
      </c>
      <c r="B2808" t="s">
        <v>217</v>
      </c>
      <c r="C2808">
        <v>1983</v>
      </c>
      <c r="D2808">
        <v>1484.1279999999999</v>
      </c>
      <c r="E2808">
        <v>0</v>
      </c>
      <c r="F2808" t="s">
        <v>25</v>
      </c>
      <c r="G2808" t="s">
        <v>25</v>
      </c>
      <c r="H2808">
        <v>0</v>
      </c>
      <c r="I2808" t="s">
        <v>25</v>
      </c>
      <c r="J2808">
        <v>1473.23</v>
      </c>
      <c r="K2808">
        <v>10.898</v>
      </c>
      <c r="L2808" t="s">
        <v>25</v>
      </c>
      <c r="M2808" t="s">
        <v>25</v>
      </c>
      <c r="N2808" t="s">
        <v>25</v>
      </c>
      <c r="O2808" t="s">
        <v>25</v>
      </c>
    </row>
    <row r="2809" spans="1:15">
      <c r="A2809" t="s">
        <v>61</v>
      </c>
      <c r="B2809" t="s">
        <v>217</v>
      </c>
      <c r="C2809">
        <v>1984</v>
      </c>
      <c r="D2809">
        <v>2721.9690000000001</v>
      </c>
      <c r="E2809">
        <v>0</v>
      </c>
      <c r="F2809" t="s">
        <v>25</v>
      </c>
      <c r="G2809" t="s">
        <v>25</v>
      </c>
      <c r="H2809" t="e">
        <v>#N/A</v>
      </c>
      <c r="I2809" t="s">
        <v>25</v>
      </c>
      <c r="J2809">
        <v>2702.88</v>
      </c>
      <c r="K2809">
        <v>19.089000000000002</v>
      </c>
      <c r="L2809" t="s">
        <v>25</v>
      </c>
      <c r="M2809" t="s">
        <v>25</v>
      </c>
      <c r="N2809" t="s">
        <v>25</v>
      </c>
      <c r="O2809" t="s">
        <v>25</v>
      </c>
    </row>
    <row r="2810" spans="1:15">
      <c r="A2810" t="s">
        <v>61</v>
      </c>
      <c r="B2810" t="s">
        <v>217</v>
      </c>
      <c r="C2810">
        <v>1985</v>
      </c>
      <c r="D2810">
        <v>4578.4380000000001</v>
      </c>
      <c r="E2810">
        <v>0</v>
      </c>
      <c r="F2810" t="s">
        <v>25</v>
      </c>
      <c r="G2810" t="s">
        <v>25</v>
      </c>
      <c r="H2810" t="e">
        <v>#N/A</v>
      </c>
      <c r="I2810" t="s">
        <v>25</v>
      </c>
      <c r="J2810">
        <v>4531.84</v>
      </c>
      <c r="K2810">
        <v>46.597999999999999</v>
      </c>
      <c r="L2810" t="s">
        <v>25</v>
      </c>
      <c r="M2810" t="s">
        <v>25</v>
      </c>
      <c r="N2810" t="s">
        <v>25</v>
      </c>
      <c r="O2810" t="s">
        <v>25</v>
      </c>
    </row>
    <row r="2811" spans="1:15">
      <c r="A2811" t="s">
        <v>61</v>
      </c>
      <c r="B2811" t="s">
        <v>217</v>
      </c>
      <c r="C2811">
        <v>1986</v>
      </c>
      <c r="D2811">
        <v>13706.771000000001</v>
      </c>
      <c r="E2811">
        <v>0</v>
      </c>
      <c r="F2811" t="s">
        <v>25</v>
      </c>
      <c r="G2811" t="s">
        <v>25</v>
      </c>
      <c r="H2811" t="e">
        <v>#N/A</v>
      </c>
      <c r="I2811" t="s">
        <v>25</v>
      </c>
      <c r="J2811">
        <v>12817.57</v>
      </c>
      <c r="K2811">
        <v>889.20100000000002</v>
      </c>
      <c r="L2811" t="s">
        <v>25</v>
      </c>
      <c r="M2811" t="s">
        <v>25</v>
      </c>
      <c r="N2811" t="s">
        <v>25</v>
      </c>
      <c r="O2811" t="s">
        <v>25</v>
      </c>
    </row>
    <row r="2812" spans="1:15">
      <c r="A2812" t="s">
        <v>61</v>
      </c>
      <c r="B2812" t="s">
        <v>217</v>
      </c>
      <c r="C2812">
        <v>1987</v>
      </c>
      <c r="D2812">
        <v>10882.291999999999</v>
      </c>
      <c r="E2812">
        <v>0</v>
      </c>
      <c r="F2812" t="s">
        <v>25</v>
      </c>
      <c r="G2812" t="s">
        <v>25</v>
      </c>
      <c r="H2812">
        <v>7098</v>
      </c>
      <c r="I2812" t="s">
        <v>25</v>
      </c>
      <c r="J2812">
        <v>3000</v>
      </c>
      <c r="K2812">
        <v>784.29200000000003</v>
      </c>
      <c r="L2812" t="s">
        <v>25</v>
      </c>
      <c r="M2812" t="s">
        <v>25</v>
      </c>
      <c r="N2812" t="s">
        <v>25</v>
      </c>
      <c r="O2812" t="s">
        <v>25</v>
      </c>
    </row>
    <row r="2813" spans="1:15">
      <c r="A2813" t="s">
        <v>61</v>
      </c>
      <c r="B2813" t="s">
        <v>217</v>
      </c>
      <c r="C2813">
        <v>1988</v>
      </c>
      <c r="D2813">
        <v>8345.5560000000005</v>
      </c>
      <c r="E2813">
        <v>0</v>
      </c>
      <c r="F2813" t="s">
        <v>25</v>
      </c>
      <c r="G2813" t="s">
        <v>25</v>
      </c>
      <c r="H2813" t="e">
        <v>#N/A</v>
      </c>
      <c r="I2813" t="s">
        <v>25</v>
      </c>
      <c r="J2813">
        <v>7429.77</v>
      </c>
      <c r="K2813">
        <v>915.78599999999994</v>
      </c>
      <c r="L2813" t="s">
        <v>25</v>
      </c>
      <c r="M2813" t="s">
        <v>25</v>
      </c>
      <c r="N2813" t="s">
        <v>25</v>
      </c>
      <c r="O2813" t="s">
        <v>25</v>
      </c>
    </row>
    <row r="2814" spans="1:15">
      <c r="A2814" t="s">
        <v>61</v>
      </c>
      <c r="B2814" t="s">
        <v>217</v>
      </c>
      <c r="C2814">
        <v>1989</v>
      </c>
      <c r="D2814">
        <v>11196.253000000001</v>
      </c>
      <c r="E2814">
        <v>0</v>
      </c>
      <c r="F2814" t="s">
        <v>25</v>
      </c>
      <c r="G2814" t="s">
        <v>25</v>
      </c>
      <c r="H2814" t="e">
        <v>#N/A</v>
      </c>
      <c r="I2814" t="s">
        <v>25</v>
      </c>
      <c r="J2814">
        <v>9418.61</v>
      </c>
      <c r="K2814">
        <v>1777.643</v>
      </c>
      <c r="L2814" t="s">
        <v>25</v>
      </c>
      <c r="M2814" t="s">
        <v>25</v>
      </c>
      <c r="N2814" t="s">
        <v>25</v>
      </c>
      <c r="O2814" t="s">
        <v>25</v>
      </c>
    </row>
    <row r="2815" spans="1:15">
      <c r="A2815" t="s">
        <v>61</v>
      </c>
      <c r="B2815" t="s">
        <v>217</v>
      </c>
      <c r="C2815">
        <v>1990</v>
      </c>
      <c r="D2815">
        <v>18005.132999999998</v>
      </c>
      <c r="E2815">
        <v>0</v>
      </c>
      <c r="F2815" t="s">
        <v>25</v>
      </c>
      <c r="G2815" t="s">
        <v>25</v>
      </c>
      <c r="H2815" t="e">
        <v>#N/A</v>
      </c>
      <c r="I2815" t="s">
        <v>25</v>
      </c>
      <c r="J2815">
        <v>15702.23</v>
      </c>
      <c r="K2815">
        <v>2302.9029999999998</v>
      </c>
      <c r="L2815" t="s">
        <v>25</v>
      </c>
      <c r="M2815" t="s">
        <v>25</v>
      </c>
      <c r="N2815" t="s">
        <v>25</v>
      </c>
      <c r="O2815" t="s">
        <v>25</v>
      </c>
    </row>
    <row r="2816" spans="1:15">
      <c r="A2816" t="s">
        <v>61</v>
      </c>
      <c r="B2816" t="s">
        <v>217</v>
      </c>
      <c r="C2816">
        <v>1991</v>
      </c>
      <c r="D2816">
        <v>23529.016</v>
      </c>
      <c r="E2816">
        <v>0</v>
      </c>
      <c r="F2816" t="s">
        <v>25</v>
      </c>
      <c r="G2816" t="s">
        <v>25</v>
      </c>
      <c r="H2816">
        <v>21164</v>
      </c>
      <c r="I2816" t="s">
        <v>25</v>
      </c>
      <c r="J2816" t="e">
        <v>#N/A</v>
      </c>
      <c r="K2816">
        <v>2365.0160000000001</v>
      </c>
      <c r="L2816" t="s">
        <v>25</v>
      </c>
      <c r="M2816" t="s">
        <v>25</v>
      </c>
      <c r="N2816" t="s">
        <v>25</v>
      </c>
      <c r="O2816" t="s">
        <v>25</v>
      </c>
    </row>
    <row r="2817" spans="1:15">
      <c r="A2817" t="s">
        <v>61</v>
      </c>
      <c r="B2817" t="s">
        <v>217</v>
      </c>
      <c r="C2817">
        <v>1992</v>
      </c>
      <c r="D2817">
        <v>877.65100000000007</v>
      </c>
      <c r="E2817">
        <v>0</v>
      </c>
      <c r="F2817" t="s">
        <v>25</v>
      </c>
      <c r="G2817" t="s">
        <v>25</v>
      </c>
      <c r="H2817">
        <v>0</v>
      </c>
      <c r="I2817" t="s">
        <v>25</v>
      </c>
      <c r="J2817">
        <v>371.34199999999998</v>
      </c>
      <c r="K2817">
        <v>506.30900000000003</v>
      </c>
      <c r="L2817" t="s">
        <v>25</v>
      </c>
      <c r="M2817" t="s">
        <v>25</v>
      </c>
      <c r="N2817" t="s">
        <v>25</v>
      </c>
      <c r="O2817" t="s">
        <v>25</v>
      </c>
    </row>
    <row r="2818" spans="1:15">
      <c r="A2818" t="s">
        <v>61</v>
      </c>
      <c r="B2818" t="s">
        <v>217</v>
      </c>
      <c r="C2818">
        <v>1993</v>
      </c>
      <c r="D2818">
        <v>724.42200000000003</v>
      </c>
      <c r="E2818">
        <v>0</v>
      </c>
      <c r="F2818" t="s">
        <v>25</v>
      </c>
      <c r="G2818" t="s">
        <v>25</v>
      </c>
      <c r="H2818">
        <v>0</v>
      </c>
      <c r="I2818" t="s">
        <v>25</v>
      </c>
      <c r="J2818">
        <v>322.86400000000003</v>
      </c>
      <c r="K2818">
        <v>401.55799999999999</v>
      </c>
      <c r="L2818" t="s">
        <v>25</v>
      </c>
      <c r="M2818" t="s">
        <v>25</v>
      </c>
      <c r="N2818" t="s">
        <v>25</v>
      </c>
      <c r="O2818" t="s">
        <v>25</v>
      </c>
    </row>
    <row r="2819" spans="1:15">
      <c r="A2819" t="s">
        <v>61</v>
      </c>
      <c r="B2819" t="s">
        <v>217</v>
      </c>
      <c r="C2819">
        <v>1994</v>
      </c>
      <c r="D2819">
        <v>543.1</v>
      </c>
      <c r="E2819">
        <v>0</v>
      </c>
      <c r="F2819" t="s">
        <v>25</v>
      </c>
      <c r="G2819" t="s">
        <v>25</v>
      </c>
      <c r="H2819">
        <v>0</v>
      </c>
      <c r="I2819" t="s">
        <v>25</v>
      </c>
      <c r="J2819">
        <v>224.78399999999999</v>
      </c>
      <c r="K2819">
        <v>318.31600000000003</v>
      </c>
      <c r="L2819" t="s">
        <v>25</v>
      </c>
      <c r="M2819" t="s">
        <v>25</v>
      </c>
      <c r="N2819" t="s">
        <v>25</v>
      </c>
      <c r="O2819" t="s">
        <v>25</v>
      </c>
    </row>
    <row r="2820" spans="1:15">
      <c r="A2820" t="s">
        <v>61</v>
      </c>
      <c r="B2820" t="s">
        <v>217</v>
      </c>
      <c r="C2820">
        <v>1995</v>
      </c>
      <c r="D2820">
        <v>516.029</v>
      </c>
      <c r="E2820">
        <v>0</v>
      </c>
      <c r="F2820" t="s">
        <v>25</v>
      </c>
      <c r="G2820" t="s">
        <v>25</v>
      </c>
      <c r="H2820">
        <v>0</v>
      </c>
      <c r="I2820" t="s">
        <v>25</v>
      </c>
      <c r="J2820">
        <v>244.154</v>
      </c>
      <c r="K2820">
        <v>271.875</v>
      </c>
      <c r="L2820" t="s">
        <v>25</v>
      </c>
      <c r="M2820" t="s">
        <v>25</v>
      </c>
      <c r="N2820" t="s">
        <v>25</v>
      </c>
      <c r="O2820" t="s">
        <v>25</v>
      </c>
    </row>
    <row r="2821" spans="1:15">
      <c r="A2821" t="s">
        <v>61</v>
      </c>
      <c r="B2821" t="s">
        <v>217</v>
      </c>
      <c r="C2821">
        <v>1996</v>
      </c>
      <c r="D2821">
        <v>366.74599999999998</v>
      </c>
      <c r="E2821">
        <v>0</v>
      </c>
      <c r="F2821" t="s">
        <v>25</v>
      </c>
      <c r="G2821" t="s">
        <v>25</v>
      </c>
      <c r="H2821">
        <v>0</v>
      </c>
      <c r="I2821" t="s">
        <v>25</v>
      </c>
      <c r="J2821">
        <v>223.10399999999998</v>
      </c>
      <c r="K2821">
        <v>143.642</v>
      </c>
      <c r="L2821" t="s">
        <v>25</v>
      </c>
      <c r="M2821" t="s">
        <v>25</v>
      </c>
      <c r="N2821" t="s">
        <v>25</v>
      </c>
      <c r="O2821" t="s">
        <v>25</v>
      </c>
    </row>
    <row r="2822" spans="1:15">
      <c r="A2822" t="s">
        <v>61</v>
      </c>
      <c r="B2822" t="s">
        <v>217</v>
      </c>
      <c r="C2822">
        <v>1997</v>
      </c>
      <c r="D2822">
        <v>180.87299999999999</v>
      </c>
      <c r="E2822">
        <v>0</v>
      </c>
      <c r="F2822" t="s">
        <v>25</v>
      </c>
      <c r="G2822" t="s">
        <v>25</v>
      </c>
      <c r="H2822">
        <v>0</v>
      </c>
      <c r="I2822" t="s">
        <v>25</v>
      </c>
      <c r="J2822">
        <v>71.670999999999992</v>
      </c>
      <c r="K2822">
        <v>109.202</v>
      </c>
      <c r="L2822" t="s">
        <v>25</v>
      </c>
      <c r="M2822" t="s">
        <v>25</v>
      </c>
      <c r="N2822" t="s">
        <v>25</v>
      </c>
      <c r="O2822" t="s">
        <v>25</v>
      </c>
    </row>
    <row r="2823" spans="1:15">
      <c r="A2823" t="s">
        <v>61</v>
      </c>
      <c r="B2823" t="s">
        <v>217</v>
      </c>
      <c r="C2823">
        <v>1998</v>
      </c>
      <c r="D2823">
        <v>103.104</v>
      </c>
      <c r="E2823">
        <v>0</v>
      </c>
      <c r="F2823" t="s">
        <v>25</v>
      </c>
      <c r="G2823" t="s">
        <v>25</v>
      </c>
      <c r="H2823">
        <v>0</v>
      </c>
      <c r="I2823" t="s">
        <v>25</v>
      </c>
      <c r="J2823">
        <v>49.420999999999999</v>
      </c>
      <c r="K2823">
        <v>53.683</v>
      </c>
      <c r="L2823" t="s">
        <v>25</v>
      </c>
      <c r="M2823" t="s">
        <v>25</v>
      </c>
      <c r="N2823" t="s">
        <v>25</v>
      </c>
      <c r="O2823" t="s">
        <v>25</v>
      </c>
    </row>
    <row r="2824" spans="1:15">
      <c r="A2824" t="s">
        <v>61</v>
      </c>
      <c r="B2824" t="s">
        <v>217</v>
      </c>
      <c r="C2824">
        <v>1999</v>
      </c>
      <c r="D2824">
        <v>113.559</v>
      </c>
      <c r="E2824">
        <v>0</v>
      </c>
      <c r="F2824" t="s">
        <v>25</v>
      </c>
      <c r="G2824" t="s">
        <v>25</v>
      </c>
      <c r="H2824">
        <v>0</v>
      </c>
      <c r="I2824" t="s">
        <v>25</v>
      </c>
      <c r="J2824">
        <v>20.686</v>
      </c>
      <c r="K2824">
        <v>92.873000000000005</v>
      </c>
      <c r="L2824" t="s">
        <v>25</v>
      </c>
      <c r="M2824" t="s">
        <v>25</v>
      </c>
      <c r="N2824" t="s">
        <v>25</v>
      </c>
      <c r="O2824" t="s">
        <v>25</v>
      </c>
    </row>
    <row r="2825" spans="1:15">
      <c r="A2825" t="s">
        <v>61</v>
      </c>
      <c r="B2825" t="s">
        <v>217</v>
      </c>
      <c r="C2825">
        <v>2000</v>
      </c>
      <c r="D2825">
        <v>52.629999999999995</v>
      </c>
      <c r="E2825">
        <v>0</v>
      </c>
      <c r="F2825" t="s">
        <v>25</v>
      </c>
      <c r="G2825" t="s">
        <v>25</v>
      </c>
      <c r="H2825">
        <v>0</v>
      </c>
      <c r="I2825" t="s">
        <v>25</v>
      </c>
      <c r="J2825">
        <v>39.558999999999997</v>
      </c>
      <c r="K2825">
        <v>13.071000000000002</v>
      </c>
      <c r="L2825" t="s">
        <v>25</v>
      </c>
      <c r="M2825" t="s">
        <v>25</v>
      </c>
      <c r="N2825" t="s">
        <v>25</v>
      </c>
      <c r="O2825" t="s">
        <v>25</v>
      </c>
    </row>
    <row r="2826" spans="1:15">
      <c r="A2826" t="s">
        <v>61</v>
      </c>
      <c r="B2826" t="s">
        <v>217</v>
      </c>
      <c r="C2826">
        <v>2001</v>
      </c>
      <c r="D2826">
        <v>4.2869999999999999</v>
      </c>
      <c r="E2826">
        <v>0</v>
      </c>
      <c r="F2826" t="s">
        <v>25</v>
      </c>
      <c r="G2826" t="s">
        <v>25</v>
      </c>
      <c r="H2826">
        <v>0</v>
      </c>
      <c r="I2826" t="s">
        <v>25</v>
      </c>
      <c r="J2826">
        <v>3.1440000000000001</v>
      </c>
      <c r="K2826">
        <v>1.143</v>
      </c>
      <c r="L2826" t="s">
        <v>25</v>
      </c>
      <c r="M2826" t="s">
        <v>25</v>
      </c>
      <c r="N2826" t="s">
        <v>25</v>
      </c>
      <c r="O2826" t="s">
        <v>25</v>
      </c>
    </row>
    <row r="2827" spans="1:15">
      <c r="A2827" t="s">
        <v>61</v>
      </c>
      <c r="B2827" t="s">
        <v>217</v>
      </c>
      <c r="C2827">
        <v>2002</v>
      </c>
      <c r="D2827">
        <v>2.3659999999999997</v>
      </c>
      <c r="E2827">
        <v>0</v>
      </c>
      <c r="F2827" t="s">
        <v>25</v>
      </c>
      <c r="G2827" t="s">
        <v>25</v>
      </c>
      <c r="H2827">
        <v>0</v>
      </c>
      <c r="I2827" t="s">
        <v>25</v>
      </c>
      <c r="J2827">
        <v>1.3519999999999999</v>
      </c>
      <c r="K2827">
        <v>1.014</v>
      </c>
      <c r="L2827" t="s">
        <v>25</v>
      </c>
      <c r="M2827" t="s">
        <v>25</v>
      </c>
      <c r="N2827" t="s">
        <v>25</v>
      </c>
      <c r="O2827" t="s">
        <v>25</v>
      </c>
    </row>
    <row r="2828" spans="1:15">
      <c r="A2828" t="s">
        <v>61</v>
      </c>
      <c r="B2828" t="s">
        <v>217</v>
      </c>
      <c r="C2828">
        <v>2003</v>
      </c>
      <c r="D2828">
        <v>3.98</v>
      </c>
      <c r="E2828">
        <v>0</v>
      </c>
      <c r="F2828" t="s">
        <v>25</v>
      </c>
      <c r="G2828" t="s">
        <v>25</v>
      </c>
      <c r="H2828">
        <v>0</v>
      </c>
      <c r="I2828" t="s">
        <v>25</v>
      </c>
      <c r="J2828">
        <v>2.899</v>
      </c>
      <c r="K2828">
        <v>1.081</v>
      </c>
      <c r="L2828" t="s">
        <v>25</v>
      </c>
      <c r="M2828" t="s">
        <v>25</v>
      </c>
      <c r="N2828" t="s">
        <v>25</v>
      </c>
      <c r="O2828" t="s">
        <v>25</v>
      </c>
    </row>
    <row r="2829" spans="1:15">
      <c r="A2829" t="s">
        <v>61</v>
      </c>
      <c r="B2829" t="s">
        <v>217</v>
      </c>
      <c r="C2829">
        <v>2004</v>
      </c>
      <c r="D2829">
        <v>7.7510000000000003</v>
      </c>
      <c r="E2829">
        <v>0</v>
      </c>
      <c r="F2829" t="s">
        <v>25</v>
      </c>
      <c r="G2829" t="s">
        <v>25</v>
      </c>
      <c r="H2829">
        <v>0</v>
      </c>
      <c r="I2829" t="s">
        <v>25</v>
      </c>
      <c r="J2829">
        <v>6.74</v>
      </c>
      <c r="K2829">
        <v>1.0109999999999999</v>
      </c>
      <c r="L2829" t="s">
        <v>25</v>
      </c>
      <c r="M2829" t="s">
        <v>25</v>
      </c>
      <c r="N2829" t="s">
        <v>25</v>
      </c>
      <c r="O2829" t="s">
        <v>25</v>
      </c>
    </row>
    <row r="2830" spans="1:15">
      <c r="A2830" t="s">
        <v>61</v>
      </c>
      <c r="B2830" t="s">
        <v>217</v>
      </c>
      <c r="C2830">
        <v>2005</v>
      </c>
      <c r="D2830">
        <v>10.956</v>
      </c>
      <c r="E2830">
        <v>0</v>
      </c>
      <c r="F2830" t="s">
        <v>25</v>
      </c>
      <c r="G2830" t="s">
        <v>25</v>
      </c>
      <c r="H2830">
        <v>0</v>
      </c>
      <c r="I2830" t="s">
        <v>25</v>
      </c>
      <c r="J2830">
        <v>10.012</v>
      </c>
      <c r="K2830">
        <v>0.94399999999999995</v>
      </c>
      <c r="L2830" t="s">
        <v>25</v>
      </c>
      <c r="M2830" t="s">
        <v>25</v>
      </c>
      <c r="N2830" t="s">
        <v>25</v>
      </c>
      <c r="O2830" t="s">
        <v>25</v>
      </c>
    </row>
    <row r="2831" spans="1:15">
      <c r="A2831" t="s">
        <v>61</v>
      </c>
      <c r="B2831" t="s">
        <v>217</v>
      </c>
      <c r="C2831">
        <v>2006</v>
      </c>
      <c r="D2831">
        <v>3.1589999999999998</v>
      </c>
      <c r="E2831">
        <v>0</v>
      </c>
      <c r="F2831" t="s">
        <v>25</v>
      </c>
      <c r="G2831" t="s">
        <v>25</v>
      </c>
      <c r="H2831">
        <v>0</v>
      </c>
      <c r="I2831" t="s">
        <v>25</v>
      </c>
      <c r="J2831">
        <v>8.6000000000000007E-2</v>
      </c>
      <c r="K2831">
        <v>3.073</v>
      </c>
      <c r="L2831" t="s">
        <v>25</v>
      </c>
      <c r="M2831" t="s">
        <v>25</v>
      </c>
      <c r="N2831" t="s">
        <v>25</v>
      </c>
      <c r="O2831" t="s">
        <v>25</v>
      </c>
    </row>
    <row r="2832" spans="1:15">
      <c r="A2832" t="s">
        <v>61</v>
      </c>
      <c r="B2832" t="s">
        <v>217</v>
      </c>
      <c r="C2832">
        <v>2007</v>
      </c>
      <c r="D2832">
        <v>2.968</v>
      </c>
      <c r="E2832">
        <v>0</v>
      </c>
      <c r="F2832" t="s">
        <v>25</v>
      </c>
      <c r="G2832" t="s">
        <v>25</v>
      </c>
      <c r="H2832">
        <v>0</v>
      </c>
      <c r="I2832" t="s">
        <v>25</v>
      </c>
      <c r="J2832">
        <v>2.8000000000000001E-2</v>
      </c>
      <c r="K2832">
        <v>2.94</v>
      </c>
      <c r="L2832" t="s">
        <v>25</v>
      </c>
      <c r="M2832" t="s">
        <v>25</v>
      </c>
      <c r="N2832" t="s">
        <v>25</v>
      </c>
      <c r="O2832" t="s">
        <v>25</v>
      </c>
    </row>
    <row r="2833" spans="1:15">
      <c r="A2833" t="s">
        <v>61</v>
      </c>
      <c r="B2833" t="s">
        <v>217</v>
      </c>
      <c r="C2833">
        <v>2008</v>
      </c>
      <c r="D2833">
        <v>2.198</v>
      </c>
      <c r="E2833">
        <v>0</v>
      </c>
      <c r="F2833" t="s">
        <v>25</v>
      </c>
      <c r="G2833" t="s">
        <v>25</v>
      </c>
      <c r="H2833">
        <v>0</v>
      </c>
      <c r="I2833" t="s">
        <v>25</v>
      </c>
      <c r="J2833">
        <v>2.8000000000000001E-2</v>
      </c>
      <c r="K2833">
        <v>2.17</v>
      </c>
      <c r="L2833" t="s">
        <v>25</v>
      </c>
      <c r="M2833" t="s">
        <v>25</v>
      </c>
      <c r="N2833" t="s">
        <v>25</v>
      </c>
      <c r="O2833" t="s">
        <v>25</v>
      </c>
    </row>
    <row r="2834" spans="1:15">
      <c r="A2834" t="s">
        <v>61</v>
      </c>
      <c r="B2834" t="s">
        <v>217</v>
      </c>
      <c r="C2834">
        <v>2009</v>
      </c>
      <c r="D2834">
        <v>2.6179999999999999</v>
      </c>
      <c r="E2834">
        <v>0</v>
      </c>
      <c r="F2834" t="s">
        <v>25</v>
      </c>
      <c r="G2834" t="s">
        <v>25</v>
      </c>
      <c r="H2834">
        <v>0</v>
      </c>
      <c r="I2834" t="s">
        <v>25</v>
      </c>
      <c r="J2834">
        <v>2.8000000000000001E-2</v>
      </c>
      <c r="K2834">
        <v>2.59</v>
      </c>
      <c r="L2834" t="s">
        <v>25</v>
      </c>
      <c r="M2834" t="s">
        <v>25</v>
      </c>
      <c r="N2834" t="s">
        <v>25</v>
      </c>
      <c r="O2834" t="s">
        <v>25</v>
      </c>
    </row>
    <row r="2835" spans="1:15">
      <c r="A2835" t="s">
        <v>61</v>
      </c>
      <c r="B2835" t="s">
        <v>217</v>
      </c>
      <c r="C2835">
        <v>2010</v>
      </c>
      <c r="D2835">
        <v>3.0799999999999998E-3</v>
      </c>
      <c r="E2835">
        <v>0</v>
      </c>
      <c r="F2835" t="s">
        <v>25</v>
      </c>
      <c r="G2835" t="s">
        <v>25</v>
      </c>
      <c r="H2835">
        <v>0</v>
      </c>
      <c r="I2835" t="s">
        <v>25</v>
      </c>
      <c r="J2835">
        <v>3.0799999999999998E-3</v>
      </c>
      <c r="K2835">
        <v>0</v>
      </c>
      <c r="L2835" t="s">
        <v>25</v>
      </c>
      <c r="M2835" t="s">
        <v>25</v>
      </c>
      <c r="N2835" t="s">
        <v>25</v>
      </c>
      <c r="O2835" t="s">
        <v>25</v>
      </c>
    </row>
    <row r="2836" spans="1:15">
      <c r="A2836" t="s">
        <v>61</v>
      </c>
      <c r="B2836" t="s">
        <v>217</v>
      </c>
      <c r="C2836">
        <v>2011</v>
      </c>
      <c r="D2836">
        <v>1.5349999999999999E-3</v>
      </c>
      <c r="E2836">
        <v>0</v>
      </c>
      <c r="F2836" t="s">
        <v>25</v>
      </c>
      <c r="G2836" t="s">
        <v>25</v>
      </c>
      <c r="H2836">
        <v>0</v>
      </c>
      <c r="I2836" t="s">
        <v>25</v>
      </c>
      <c r="J2836">
        <v>1.5349999999999999E-3</v>
      </c>
      <c r="K2836">
        <v>0</v>
      </c>
      <c r="L2836" t="s">
        <v>25</v>
      </c>
      <c r="M2836" t="s">
        <v>25</v>
      </c>
      <c r="N2836" t="s">
        <v>25</v>
      </c>
      <c r="O2836" t="s">
        <v>25</v>
      </c>
    </row>
    <row r="2837" spans="1:15">
      <c r="A2837" t="s">
        <v>61</v>
      </c>
      <c r="B2837" t="s">
        <v>217</v>
      </c>
      <c r="C2837">
        <v>2012</v>
      </c>
      <c r="D2837">
        <v>1.537E-3</v>
      </c>
      <c r="E2837">
        <v>0</v>
      </c>
      <c r="F2837" t="s">
        <v>25</v>
      </c>
      <c r="G2837" t="s">
        <v>25</v>
      </c>
      <c r="H2837">
        <v>0</v>
      </c>
      <c r="I2837" t="s">
        <v>25</v>
      </c>
      <c r="J2837">
        <v>1.537E-3</v>
      </c>
      <c r="K2837">
        <v>0</v>
      </c>
      <c r="L2837" t="s">
        <v>25</v>
      </c>
      <c r="M2837" t="s">
        <v>25</v>
      </c>
      <c r="N2837" t="s">
        <v>25</v>
      </c>
      <c r="O2837" t="s">
        <v>25</v>
      </c>
    </row>
    <row r="2838" spans="1:15">
      <c r="A2838" t="s">
        <v>61</v>
      </c>
      <c r="B2838" t="s">
        <v>217</v>
      </c>
      <c r="C2838">
        <v>2013</v>
      </c>
      <c r="D2838">
        <v>3.0799999999999998E-3</v>
      </c>
      <c r="E2838">
        <v>0</v>
      </c>
      <c r="F2838" t="s">
        <v>25</v>
      </c>
      <c r="G2838" t="s">
        <v>25</v>
      </c>
      <c r="H2838">
        <v>0</v>
      </c>
      <c r="I2838" t="s">
        <v>25</v>
      </c>
      <c r="J2838">
        <v>3.0799999999999998E-3</v>
      </c>
      <c r="K2838">
        <v>0</v>
      </c>
      <c r="L2838" t="s">
        <v>25</v>
      </c>
      <c r="M2838" t="s">
        <v>25</v>
      </c>
      <c r="N2838" t="s">
        <v>25</v>
      </c>
      <c r="O2838" t="s">
        <v>25</v>
      </c>
    </row>
    <row r="2839" spans="1:15">
      <c r="A2839" t="s">
        <v>61</v>
      </c>
      <c r="B2839" t="s">
        <v>217</v>
      </c>
      <c r="C2839">
        <v>2014</v>
      </c>
      <c r="D2839">
        <v>1.4487999999999999E-3</v>
      </c>
      <c r="E2839">
        <v>0</v>
      </c>
      <c r="F2839" t="s">
        <v>25</v>
      </c>
      <c r="G2839" t="s">
        <v>25</v>
      </c>
      <c r="H2839">
        <v>0</v>
      </c>
      <c r="I2839" t="s">
        <v>25</v>
      </c>
      <c r="J2839">
        <v>1.4487999999999999E-3</v>
      </c>
      <c r="K2839">
        <v>0</v>
      </c>
      <c r="L2839" t="s">
        <v>25</v>
      </c>
      <c r="M2839" t="s">
        <v>25</v>
      </c>
      <c r="N2839" t="s">
        <v>25</v>
      </c>
      <c r="O2839" t="s">
        <v>25</v>
      </c>
    </row>
    <row r="2840" spans="1:15">
      <c r="A2840" t="s">
        <v>61</v>
      </c>
      <c r="B2840" t="s">
        <v>217</v>
      </c>
      <c r="C2840">
        <v>2015</v>
      </c>
      <c r="D2840">
        <v>1.3857000000000001E-3</v>
      </c>
      <c r="E2840">
        <v>0</v>
      </c>
      <c r="F2840" t="s">
        <v>25</v>
      </c>
      <c r="G2840" t="s">
        <v>25</v>
      </c>
      <c r="H2840">
        <v>0</v>
      </c>
      <c r="I2840" t="s">
        <v>25</v>
      </c>
      <c r="J2840">
        <v>1.3857000000000001E-3</v>
      </c>
      <c r="K2840">
        <v>0</v>
      </c>
      <c r="L2840" t="s">
        <v>25</v>
      </c>
      <c r="M2840" t="s">
        <v>25</v>
      </c>
      <c r="N2840" t="s">
        <v>25</v>
      </c>
      <c r="O2840" t="s">
        <v>25</v>
      </c>
    </row>
    <row r="2841" spans="1:15">
      <c r="A2841" t="s">
        <v>61</v>
      </c>
      <c r="B2841" t="s">
        <v>217</v>
      </c>
      <c r="C2841">
        <v>2016</v>
      </c>
      <c r="D2841">
        <v>0</v>
      </c>
      <c r="E2841">
        <v>0</v>
      </c>
      <c r="F2841" t="s">
        <v>25</v>
      </c>
      <c r="G2841" t="s">
        <v>25</v>
      </c>
      <c r="H2841">
        <v>0</v>
      </c>
      <c r="I2841" t="s">
        <v>25</v>
      </c>
      <c r="J2841">
        <v>0</v>
      </c>
      <c r="K2841">
        <v>0</v>
      </c>
      <c r="L2841" t="s">
        <v>25</v>
      </c>
      <c r="M2841" t="s">
        <v>25</v>
      </c>
      <c r="N2841" t="s">
        <v>25</v>
      </c>
      <c r="O2841" t="s">
        <v>25</v>
      </c>
    </row>
    <row r="2842" spans="1:15">
      <c r="A2842" t="s">
        <v>61</v>
      </c>
      <c r="B2842" t="s">
        <v>217</v>
      </c>
      <c r="C2842">
        <v>2017</v>
      </c>
      <c r="D2842">
        <v>0</v>
      </c>
      <c r="E2842">
        <v>0</v>
      </c>
      <c r="F2842" t="s">
        <v>25</v>
      </c>
      <c r="G2842" t="s">
        <v>25</v>
      </c>
      <c r="H2842">
        <v>0</v>
      </c>
      <c r="I2842" t="s">
        <v>25</v>
      </c>
      <c r="J2842">
        <v>0</v>
      </c>
      <c r="K2842">
        <v>0</v>
      </c>
      <c r="L2842" t="s">
        <v>25</v>
      </c>
      <c r="M2842" t="s">
        <v>25</v>
      </c>
      <c r="N2842" t="s">
        <v>25</v>
      </c>
      <c r="O2842" t="s">
        <v>25</v>
      </c>
    </row>
    <row r="2843" spans="1:15">
      <c r="A2843" t="s">
        <v>61</v>
      </c>
      <c r="B2843" t="s">
        <v>217</v>
      </c>
      <c r="C2843">
        <v>2018</v>
      </c>
      <c r="D2843">
        <v>1.4222738000000001</v>
      </c>
      <c r="E2843">
        <v>0</v>
      </c>
      <c r="F2843" t="s">
        <v>25</v>
      </c>
      <c r="G2843" t="s">
        <v>25</v>
      </c>
      <c r="H2843">
        <v>0</v>
      </c>
      <c r="I2843" t="s">
        <v>25</v>
      </c>
      <c r="J2843">
        <v>1.4222738000000001</v>
      </c>
      <c r="K2843">
        <v>0</v>
      </c>
      <c r="L2843" t="s">
        <v>25</v>
      </c>
      <c r="M2843" t="s">
        <v>25</v>
      </c>
      <c r="N2843" t="s">
        <v>25</v>
      </c>
      <c r="O2843" t="s">
        <v>25</v>
      </c>
    </row>
    <row r="2844" spans="1:15">
      <c r="A2844" t="s">
        <v>61</v>
      </c>
      <c r="B2844" t="s">
        <v>217</v>
      </c>
      <c r="C2844">
        <v>2019</v>
      </c>
      <c r="D2844">
        <v>4.1849999999999998E-2</v>
      </c>
      <c r="E2844">
        <v>0</v>
      </c>
      <c r="F2844" t="s">
        <v>25</v>
      </c>
      <c r="G2844" t="s">
        <v>25</v>
      </c>
      <c r="H2844">
        <v>0</v>
      </c>
      <c r="I2844" t="s">
        <v>25</v>
      </c>
      <c r="J2844">
        <v>4.1849999999999998E-2</v>
      </c>
      <c r="K2844">
        <v>0</v>
      </c>
      <c r="L2844" t="s">
        <v>25</v>
      </c>
      <c r="M2844" t="s">
        <v>25</v>
      </c>
      <c r="N2844" t="s">
        <v>25</v>
      </c>
      <c r="O2844" t="s">
        <v>25</v>
      </c>
    </row>
    <row r="2845" spans="1:15">
      <c r="A2845" t="s">
        <v>61</v>
      </c>
      <c r="B2845" t="s">
        <v>217</v>
      </c>
      <c r="C2845">
        <v>2020</v>
      </c>
      <c r="D2845">
        <v>0</v>
      </c>
      <c r="E2845">
        <v>0</v>
      </c>
      <c r="F2845" t="s">
        <v>25</v>
      </c>
      <c r="G2845" t="s">
        <v>25</v>
      </c>
      <c r="H2845">
        <v>0</v>
      </c>
      <c r="I2845" t="s">
        <v>25</v>
      </c>
      <c r="J2845">
        <v>0</v>
      </c>
      <c r="K2845">
        <v>0</v>
      </c>
      <c r="L2845" t="s">
        <v>25</v>
      </c>
      <c r="M2845" t="s">
        <v>25</v>
      </c>
      <c r="N2845" t="s">
        <v>25</v>
      </c>
      <c r="O2845" t="s">
        <v>25</v>
      </c>
    </row>
    <row r="2846" spans="1:15">
      <c r="A2846" t="s">
        <v>62</v>
      </c>
      <c r="B2846" t="s">
        <v>217</v>
      </c>
      <c r="C2846">
        <v>1960</v>
      </c>
      <c r="D2846">
        <v>0</v>
      </c>
      <c r="E2846">
        <v>0</v>
      </c>
      <c r="F2846" t="s">
        <v>25</v>
      </c>
      <c r="G2846" t="s">
        <v>25</v>
      </c>
      <c r="H2846">
        <v>0</v>
      </c>
      <c r="I2846" t="s">
        <v>25</v>
      </c>
      <c r="J2846">
        <v>0</v>
      </c>
      <c r="K2846">
        <v>0</v>
      </c>
      <c r="L2846" t="s">
        <v>25</v>
      </c>
      <c r="M2846">
        <v>0</v>
      </c>
      <c r="N2846" t="s">
        <v>25</v>
      </c>
      <c r="O2846" t="s">
        <v>25</v>
      </c>
    </row>
    <row r="2847" spans="1:15">
      <c r="A2847" t="s">
        <v>62</v>
      </c>
      <c r="B2847" t="s">
        <v>217</v>
      </c>
      <c r="C2847">
        <v>1961</v>
      </c>
      <c r="D2847">
        <v>0</v>
      </c>
      <c r="E2847">
        <v>0</v>
      </c>
      <c r="F2847" t="s">
        <v>25</v>
      </c>
      <c r="G2847" t="s">
        <v>25</v>
      </c>
      <c r="H2847">
        <v>0</v>
      </c>
      <c r="I2847" t="s">
        <v>25</v>
      </c>
      <c r="J2847">
        <v>0</v>
      </c>
      <c r="K2847">
        <v>0</v>
      </c>
      <c r="L2847" t="s">
        <v>25</v>
      </c>
      <c r="M2847">
        <v>0</v>
      </c>
      <c r="N2847" t="s">
        <v>25</v>
      </c>
      <c r="O2847" t="s">
        <v>25</v>
      </c>
    </row>
    <row r="2848" spans="1:15">
      <c r="A2848" t="s">
        <v>62</v>
      </c>
      <c r="B2848" t="s">
        <v>217</v>
      </c>
      <c r="C2848">
        <v>1962</v>
      </c>
      <c r="D2848">
        <v>0</v>
      </c>
      <c r="E2848">
        <v>0</v>
      </c>
      <c r="F2848" t="s">
        <v>25</v>
      </c>
      <c r="G2848" t="s">
        <v>25</v>
      </c>
      <c r="H2848">
        <v>0</v>
      </c>
      <c r="I2848" t="s">
        <v>25</v>
      </c>
      <c r="J2848">
        <v>0</v>
      </c>
      <c r="K2848">
        <v>0</v>
      </c>
      <c r="L2848" t="s">
        <v>25</v>
      </c>
      <c r="M2848">
        <v>0</v>
      </c>
      <c r="N2848" t="s">
        <v>25</v>
      </c>
      <c r="O2848" t="s">
        <v>25</v>
      </c>
    </row>
    <row r="2849" spans="1:15">
      <c r="A2849" t="s">
        <v>62</v>
      </c>
      <c r="B2849" t="s">
        <v>217</v>
      </c>
      <c r="C2849">
        <v>1963</v>
      </c>
      <c r="D2849">
        <v>0</v>
      </c>
      <c r="E2849">
        <v>0</v>
      </c>
      <c r="F2849" t="s">
        <v>25</v>
      </c>
      <c r="G2849" t="s">
        <v>25</v>
      </c>
      <c r="H2849">
        <v>0</v>
      </c>
      <c r="I2849" t="s">
        <v>25</v>
      </c>
      <c r="J2849">
        <v>0</v>
      </c>
      <c r="K2849">
        <v>0</v>
      </c>
      <c r="L2849" t="s">
        <v>25</v>
      </c>
      <c r="M2849">
        <v>0</v>
      </c>
      <c r="N2849" t="s">
        <v>25</v>
      </c>
      <c r="O2849" t="s">
        <v>25</v>
      </c>
    </row>
    <row r="2850" spans="1:15">
      <c r="A2850" t="s">
        <v>62</v>
      </c>
      <c r="B2850" t="s">
        <v>217</v>
      </c>
      <c r="C2850">
        <v>1964</v>
      </c>
      <c r="D2850">
        <v>0</v>
      </c>
      <c r="E2850">
        <v>0</v>
      </c>
      <c r="F2850" t="s">
        <v>25</v>
      </c>
      <c r="G2850" t="s">
        <v>25</v>
      </c>
      <c r="H2850">
        <v>0</v>
      </c>
      <c r="I2850" t="s">
        <v>25</v>
      </c>
      <c r="J2850">
        <v>0</v>
      </c>
      <c r="K2850">
        <v>0</v>
      </c>
      <c r="L2850" t="s">
        <v>25</v>
      </c>
      <c r="M2850">
        <v>0</v>
      </c>
      <c r="N2850" t="s">
        <v>25</v>
      </c>
      <c r="O2850" t="s">
        <v>25</v>
      </c>
    </row>
    <row r="2851" spans="1:15">
      <c r="A2851" t="s">
        <v>62</v>
      </c>
      <c r="B2851" t="s">
        <v>217</v>
      </c>
      <c r="C2851">
        <v>1965</v>
      </c>
      <c r="D2851">
        <v>0</v>
      </c>
      <c r="E2851">
        <v>0</v>
      </c>
      <c r="F2851" t="s">
        <v>25</v>
      </c>
      <c r="G2851" t="s">
        <v>25</v>
      </c>
      <c r="H2851">
        <v>0</v>
      </c>
      <c r="I2851" t="s">
        <v>25</v>
      </c>
      <c r="J2851">
        <v>0</v>
      </c>
      <c r="K2851">
        <v>0</v>
      </c>
      <c r="L2851" t="s">
        <v>25</v>
      </c>
      <c r="M2851">
        <v>0</v>
      </c>
      <c r="N2851" t="s">
        <v>25</v>
      </c>
      <c r="O2851" t="s">
        <v>25</v>
      </c>
    </row>
    <row r="2852" spans="1:15">
      <c r="A2852" t="s">
        <v>62</v>
      </c>
      <c r="B2852" t="s">
        <v>217</v>
      </c>
      <c r="C2852">
        <v>1966</v>
      </c>
      <c r="D2852">
        <v>0</v>
      </c>
      <c r="E2852">
        <v>0</v>
      </c>
      <c r="F2852" t="s">
        <v>25</v>
      </c>
      <c r="G2852" t="s">
        <v>25</v>
      </c>
      <c r="H2852">
        <v>0</v>
      </c>
      <c r="I2852" t="s">
        <v>25</v>
      </c>
      <c r="J2852">
        <v>0</v>
      </c>
      <c r="K2852">
        <v>0</v>
      </c>
      <c r="L2852" t="s">
        <v>25</v>
      </c>
      <c r="M2852">
        <v>0</v>
      </c>
      <c r="N2852" t="s">
        <v>25</v>
      </c>
      <c r="O2852" t="s">
        <v>25</v>
      </c>
    </row>
    <row r="2853" spans="1:15">
      <c r="A2853" t="s">
        <v>62</v>
      </c>
      <c r="B2853" t="s">
        <v>217</v>
      </c>
      <c r="C2853">
        <v>1967</v>
      </c>
      <c r="D2853">
        <v>0</v>
      </c>
      <c r="E2853">
        <v>0</v>
      </c>
      <c r="F2853" t="s">
        <v>25</v>
      </c>
      <c r="G2853" t="s">
        <v>25</v>
      </c>
      <c r="H2853">
        <v>0</v>
      </c>
      <c r="I2853" t="s">
        <v>25</v>
      </c>
      <c r="J2853">
        <v>0</v>
      </c>
      <c r="K2853">
        <v>0</v>
      </c>
      <c r="L2853" t="s">
        <v>25</v>
      </c>
      <c r="M2853">
        <v>0</v>
      </c>
      <c r="N2853" t="s">
        <v>25</v>
      </c>
      <c r="O2853" t="s">
        <v>25</v>
      </c>
    </row>
    <row r="2854" spans="1:15">
      <c r="A2854" t="s">
        <v>62</v>
      </c>
      <c r="B2854" t="s">
        <v>217</v>
      </c>
      <c r="C2854">
        <v>1968</v>
      </c>
      <c r="D2854">
        <v>0</v>
      </c>
      <c r="E2854">
        <v>0</v>
      </c>
      <c r="F2854" t="s">
        <v>25</v>
      </c>
      <c r="G2854" t="s">
        <v>25</v>
      </c>
      <c r="H2854">
        <v>0</v>
      </c>
      <c r="I2854" t="s">
        <v>25</v>
      </c>
      <c r="J2854">
        <v>0</v>
      </c>
      <c r="K2854">
        <v>0</v>
      </c>
      <c r="L2854" t="s">
        <v>25</v>
      </c>
      <c r="M2854">
        <v>0</v>
      </c>
      <c r="N2854" t="s">
        <v>25</v>
      </c>
      <c r="O2854" t="s">
        <v>25</v>
      </c>
    </row>
    <row r="2855" spans="1:15">
      <c r="A2855" t="s">
        <v>62</v>
      </c>
      <c r="B2855" t="s">
        <v>217</v>
      </c>
      <c r="C2855">
        <v>1969</v>
      </c>
      <c r="D2855">
        <v>0</v>
      </c>
      <c r="E2855">
        <v>0</v>
      </c>
      <c r="F2855" t="s">
        <v>25</v>
      </c>
      <c r="G2855" t="s">
        <v>25</v>
      </c>
      <c r="H2855">
        <v>0</v>
      </c>
      <c r="I2855" t="s">
        <v>25</v>
      </c>
      <c r="J2855">
        <v>0</v>
      </c>
      <c r="K2855">
        <v>0</v>
      </c>
      <c r="L2855" t="s">
        <v>25</v>
      </c>
      <c r="M2855">
        <v>0</v>
      </c>
      <c r="N2855" t="s">
        <v>25</v>
      </c>
      <c r="O2855" t="s">
        <v>25</v>
      </c>
    </row>
    <row r="2856" spans="1:15">
      <c r="A2856" t="s">
        <v>62</v>
      </c>
      <c r="B2856" t="s">
        <v>217</v>
      </c>
      <c r="C2856">
        <v>1970</v>
      </c>
      <c r="D2856">
        <v>0</v>
      </c>
      <c r="E2856">
        <v>0</v>
      </c>
      <c r="F2856" t="s">
        <v>25</v>
      </c>
      <c r="G2856" t="s">
        <v>25</v>
      </c>
      <c r="H2856">
        <v>0</v>
      </c>
      <c r="I2856" t="s">
        <v>25</v>
      </c>
      <c r="J2856">
        <v>0</v>
      </c>
      <c r="K2856">
        <v>0</v>
      </c>
      <c r="L2856" t="s">
        <v>25</v>
      </c>
      <c r="M2856">
        <v>0</v>
      </c>
      <c r="N2856" t="s">
        <v>25</v>
      </c>
      <c r="O2856" t="s">
        <v>25</v>
      </c>
    </row>
    <row r="2857" spans="1:15">
      <c r="A2857" t="s">
        <v>62</v>
      </c>
      <c r="B2857" t="s">
        <v>217</v>
      </c>
      <c r="C2857">
        <v>1971</v>
      </c>
      <c r="D2857">
        <v>0</v>
      </c>
      <c r="E2857">
        <v>0</v>
      </c>
      <c r="F2857" t="s">
        <v>25</v>
      </c>
      <c r="G2857" t="s">
        <v>25</v>
      </c>
      <c r="H2857">
        <v>0</v>
      </c>
      <c r="I2857" t="s">
        <v>25</v>
      </c>
      <c r="J2857">
        <v>0</v>
      </c>
      <c r="K2857">
        <v>0</v>
      </c>
      <c r="L2857" t="s">
        <v>25</v>
      </c>
      <c r="M2857">
        <v>0</v>
      </c>
      <c r="N2857" t="s">
        <v>25</v>
      </c>
      <c r="O2857" t="s">
        <v>25</v>
      </c>
    </row>
    <row r="2858" spans="1:15">
      <c r="A2858" t="s">
        <v>62</v>
      </c>
      <c r="B2858" t="s">
        <v>217</v>
      </c>
      <c r="C2858">
        <v>1972</v>
      </c>
      <c r="D2858">
        <v>0</v>
      </c>
      <c r="E2858">
        <v>0</v>
      </c>
      <c r="F2858" t="s">
        <v>25</v>
      </c>
      <c r="G2858" t="s">
        <v>25</v>
      </c>
      <c r="H2858">
        <v>0</v>
      </c>
      <c r="I2858" t="s">
        <v>25</v>
      </c>
      <c r="J2858">
        <v>0</v>
      </c>
      <c r="K2858">
        <v>0</v>
      </c>
      <c r="L2858" t="s">
        <v>25</v>
      </c>
      <c r="M2858">
        <v>0</v>
      </c>
      <c r="N2858" t="s">
        <v>25</v>
      </c>
      <c r="O2858" t="s">
        <v>25</v>
      </c>
    </row>
    <row r="2859" spans="1:15">
      <c r="A2859" t="s">
        <v>62</v>
      </c>
      <c r="B2859" t="s">
        <v>217</v>
      </c>
      <c r="C2859">
        <v>1973</v>
      </c>
      <c r="D2859">
        <v>0</v>
      </c>
      <c r="E2859">
        <v>0</v>
      </c>
      <c r="F2859" t="s">
        <v>25</v>
      </c>
      <c r="G2859" t="s">
        <v>25</v>
      </c>
      <c r="H2859">
        <v>0</v>
      </c>
      <c r="I2859" t="s">
        <v>25</v>
      </c>
      <c r="J2859">
        <v>0</v>
      </c>
      <c r="K2859">
        <v>0</v>
      </c>
      <c r="L2859" t="s">
        <v>25</v>
      </c>
      <c r="M2859">
        <v>0</v>
      </c>
      <c r="N2859" t="s">
        <v>25</v>
      </c>
      <c r="O2859" t="s">
        <v>25</v>
      </c>
    </row>
    <row r="2860" spans="1:15">
      <c r="A2860" t="s">
        <v>62</v>
      </c>
      <c r="B2860" t="s">
        <v>217</v>
      </c>
      <c r="C2860">
        <v>1974</v>
      </c>
      <c r="D2860">
        <v>0</v>
      </c>
      <c r="E2860">
        <v>0</v>
      </c>
      <c r="F2860" t="s">
        <v>25</v>
      </c>
      <c r="G2860" t="s">
        <v>25</v>
      </c>
      <c r="H2860">
        <v>0</v>
      </c>
      <c r="I2860" t="s">
        <v>25</v>
      </c>
      <c r="J2860">
        <v>0</v>
      </c>
      <c r="K2860">
        <v>0</v>
      </c>
      <c r="L2860" t="s">
        <v>25</v>
      </c>
      <c r="M2860">
        <v>0</v>
      </c>
      <c r="N2860" t="s">
        <v>25</v>
      </c>
      <c r="O2860" t="s">
        <v>25</v>
      </c>
    </row>
    <row r="2861" spans="1:15">
      <c r="A2861" t="s">
        <v>62</v>
      </c>
      <c r="B2861" t="s">
        <v>217</v>
      </c>
      <c r="C2861">
        <v>1975</v>
      </c>
      <c r="D2861">
        <v>0</v>
      </c>
      <c r="E2861">
        <v>0</v>
      </c>
      <c r="F2861" t="s">
        <v>25</v>
      </c>
      <c r="G2861" t="s">
        <v>25</v>
      </c>
      <c r="H2861">
        <v>0</v>
      </c>
      <c r="I2861" t="s">
        <v>25</v>
      </c>
      <c r="J2861">
        <v>0</v>
      </c>
      <c r="K2861">
        <v>0</v>
      </c>
      <c r="L2861" t="s">
        <v>25</v>
      </c>
      <c r="M2861">
        <v>0</v>
      </c>
      <c r="N2861" t="s">
        <v>25</v>
      </c>
      <c r="O2861" t="s">
        <v>25</v>
      </c>
    </row>
    <row r="2862" spans="1:15">
      <c r="A2862" t="s">
        <v>62</v>
      </c>
      <c r="B2862" t="s">
        <v>217</v>
      </c>
      <c r="C2862">
        <v>1976</v>
      </c>
      <c r="D2862">
        <v>0</v>
      </c>
      <c r="E2862">
        <v>0</v>
      </c>
      <c r="F2862" t="s">
        <v>25</v>
      </c>
      <c r="G2862" t="s">
        <v>25</v>
      </c>
      <c r="H2862">
        <v>0</v>
      </c>
      <c r="I2862" t="s">
        <v>25</v>
      </c>
      <c r="J2862">
        <v>0</v>
      </c>
      <c r="K2862">
        <v>0</v>
      </c>
      <c r="L2862" t="s">
        <v>25</v>
      </c>
      <c r="M2862">
        <v>0</v>
      </c>
      <c r="N2862" t="s">
        <v>25</v>
      </c>
      <c r="O2862" t="s">
        <v>25</v>
      </c>
    </row>
    <row r="2863" spans="1:15">
      <c r="A2863" t="s">
        <v>62</v>
      </c>
      <c r="B2863" t="s">
        <v>217</v>
      </c>
      <c r="C2863">
        <v>1977</v>
      </c>
      <c r="D2863">
        <v>0</v>
      </c>
      <c r="E2863">
        <v>0</v>
      </c>
      <c r="F2863" t="s">
        <v>25</v>
      </c>
      <c r="G2863" t="s">
        <v>25</v>
      </c>
      <c r="H2863">
        <v>0</v>
      </c>
      <c r="I2863" t="s">
        <v>25</v>
      </c>
      <c r="J2863">
        <v>0</v>
      </c>
      <c r="K2863">
        <v>0</v>
      </c>
      <c r="L2863" t="s">
        <v>25</v>
      </c>
      <c r="M2863">
        <v>0</v>
      </c>
      <c r="N2863" t="s">
        <v>25</v>
      </c>
      <c r="O2863" t="s">
        <v>25</v>
      </c>
    </row>
    <row r="2864" spans="1:15">
      <c r="A2864" t="s">
        <v>62</v>
      </c>
      <c r="B2864" t="s">
        <v>217</v>
      </c>
      <c r="C2864">
        <v>1978</v>
      </c>
      <c r="D2864">
        <v>0</v>
      </c>
      <c r="E2864">
        <v>0</v>
      </c>
      <c r="F2864" t="s">
        <v>25</v>
      </c>
      <c r="G2864" t="s">
        <v>25</v>
      </c>
      <c r="H2864">
        <v>0</v>
      </c>
      <c r="I2864" t="s">
        <v>25</v>
      </c>
      <c r="J2864">
        <v>0</v>
      </c>
      <c r="K2864">
        <v>0</v>
      </c>
      <c r="L2864" t="s">
        <v>25</v>
      </c>
      <c r="M2864">
        <v>0</v>
      </c>
      <c r="N2864" t="s">
        <v>25</v>
      </c>
      <c r="O2864" t="s">
        <v>25</v>
      </c>
    </row>
    <row r="2865" spans="1:15">
      <c r="A2865" t="s">
        <v>62</v>
      </c>
      <c r="B2865" t="s">
        <v>217</v>
      </c>
      <c r="C2865">
        <v>1979</v>
      </c>
      <c r="D2865">
        <v>7.1999999999999995E-2</v>
      </c>
      <c r="E2865">
        <v>0</v>
      </c>
      <c r="F2865" t="s">
        <v>25</v>
      </c>
      <c r="G2865" t="s">
        <v>25</v>
      </c>
      <c r="H2865">
        <v>0</v>
      </c>
      <c r="I2865" t="s">
        <v>25</v>
      </c>
      <c r="J2865">
        <v>7.1999999999999995E-2</v>
      </c>
      <c r="K2865">
        <v>0</v>
      </c>
      <c r="L2865" t="s">
        <v>25</v>
      </c>
      <c r="M2865">
        <v>0</v>
      </c>
      <c r="N2865" t="s">
        <v>25</v>
      </c>
      <c r="O2865" t="s">
        <v>25</v>
      </c>
    </row>
    <row r="2866" spans="1:15">
      <c r="A2866" t="s">
        <v>62</v>
      </c>
      <c r="B2866" t="s">
        <v>217</v>
      </c>
      <c r="C2866">
        <v>1980</v>
      </c>
      <c r="D2866">
        <v>0</v>
      </c>
      <c r="E2866">
        <v>0</v>
      </c>
      <c r="F2866" t="s">
        <v>25</v>
      </c>
      <c r="G2866" t="s">
        <v>25</v>
      </c>
      <c r="H2866">
        <v>0</v>
      </c>
      <c r="I2866" t="s">
        <v>25</v>
      </c>
      <c r="J2866">
        <v>0</v>
      </c>
      <c r="K2866">
        <v>0</v>
      </c>
      <c r="L2866" t="s">
        <v>25</v>
      </c>
      <c r="M2866">
        <v>0</v>
      </c>
      <c r="N2866" t="s">
        <v>25</v>
      </c>
      <c r="O2866" t="s">
        <v>25</v>
      </c>
    </row>
    <row r="2867" spans="1:15">
      <c r="A2867" t="s">
        <v>62</v>
      </c>
      <c r="B2867" t="s">
        <v>217</v>
      </c>
      <c r="C2867">
        <v>1981</v>
      </c>
      <c r="D2867">
        <v>604.4</v>
      </c>
      <c r="E2867">
        <v>0</v>
      </c>
      <c r="F2867" t="s">
        <v>25</v>
      </c>
      <c r="G2867" t="s">
        <v>25</v>
      </c>
      <c r="H2867">
        <v>0</v>
      </c>
      <c r="I2867" t="s">
        <v>25</v>
      </c>
      <c r="J2867">
        <v>0</v>
      </c>
      <c r="K2867">
        <v>0</v>
      </c>
      <c r="L2867" t="s">
        <v>25</v>
      </c>
      <c r="M2867">
        <v>604.4</v>
      </c>
      <c r="N2867" t="s">
        <v>25</v>
      </c>
      <c r="O2867" t="s">
        <v>25</v>
      </c>
    </row>
    <row r="2868" spans="1:15">
      <c r="A2868" t="s">
        <v>62</v>
      </c>
      <c r="B2868" t="s">
        <v>217</v>
      </c>
      <c r="C2868">
        <v>1982</v>
      </c>
      <c r="D2868">
        <v>568.90899999999999</v>
      </c>
      <c r="E2868">
        <v>0</v>
      </c>
      <c r="F2868" t="s">
        <v>25</v>
      </c>
      <c r="G2868" t="s">
        <v>25</v>
      </c>
      <c r="H2868">
        <v>0</v>
      </c>
      <c r="I2868" t="s">
        <v>25</v>
      </c>
      <c r="J2868">
        <v>0</v>
      </c>
      <c r="K2868">
        <v>0.109</v>
      </c>
      <c r="L2868" t="s">
        <v>25</v>
      </c>
      <c r="M2868">
        <v>568.79999999999995</v>
      </c>
      <c r="N2868" t="s">
        <v>25</v>
      </c>
      <c r="O2868" t="s">
        <v>25</v>
      </c>
    </row>
    <row r="2869" spans="1:15">
      <c r="A2869" t="s">
        <v>62</v>
      </c>
      <c r="B2869" t="s">
        <v>217</v>
      </c>
      <c r="C2869">
        <v>1983</v>
      </c>
      <c r="D2869">
        <v>533.56700000000001</v>
      </c>
      <c r="E2869">
        <v>0</v>
      </c>
      <c r="F2869" t="s">
        <v>25</v>
      </c>
      <c r="G2869" t="s">
        <v>25</v>
      </c>
      <c r="H2869">
        <v>0</v>
      </c>
      <c r="I2869" t="s">
        <v>25</v>
      </c>
      <c r="J2869">
        <v>0.159</v>
      </c>
      <c r="K2869">
        <v>0.20799999999999999</v>
      </c>
      <c r="L2869" t="s">
        <v>25</v>
      </c>
      <c r="M2869">
        <v>533.20000000000005</v>
      </c>
      <c r="N2869" t="s">
        <v>25</v>
      </c>
      <c r="O2869" t="s">
        <v>25</v>
      </c>
    </row>
    <row r="2870" spans="1:15">
      <c r="A2870" t="s">
        <v>62</v>
      </c>
      <c r="B2870" t="s">
        <v>217</v>
      </c>
      <c r="C2870">
        <v>1984</v>
      </c>
      <c r="D2870">
        <v>542.30799999999999</v>
      </c>
      <c r="E2870">
        <v>0</v>
      </c>
      <c r="F2870" t="s">
        <v>25</v>
      </c>
      <c r="G2870" t="s">
        <v>25</v>
      </c>
      <c r="H2870">
        <v>0</v>
      </c>
      <c r="I2870" t="s">
        <v>25</v>
      </c>
      <c r="J2870">
        <v>0.372</v>
      </c>
      <c r="K2870">
        <v>44.335999999999999</v>
      </c>
      <c r="L2870" t="s">
        <v>25</v>
      </c>
      <c r="M2870">
        <v>497.6</v>
      </c>
      <c r="N2870" t="s">
        <v>25</v>
      </c>
      <c r="O2870" t="s">
        <v>25</v>
      </c>
    </row>
    <row r="2871" spans="1:15">
      <c r="A2871" t="s">
        <v>62</v>
      </c>
      <c r="B2871" t="s">
        <v>217</v>
      </c>
      <c r="C2871">
        <v>1985</v>
      </c>
      <c r="D2871">
        <v>464.52199999999999</v>
      </c>
      <c r="E2871">
        <v>0</v>
      </c>
      <c r="F2871" t="s">
        <v>25</v>
      </c>
      <c r="G2871" t="s">
        <v>25</v>
      </c>
      <c r="H2871">
        <v>0</v>
      </c>
      <c r="I2871" t="s">
        <v>25</v>
      </c>
      <c r="J2871">
        <v>0.65700000000000003</v>
      </c>
      <c r="K2871">
        <v>1.865</v>
      </c>
      <c r="L2871" t="s">
        <v>25</v>
      </c>
      <c r="M2871">
        <v>462</v>
      </c>
      <c r="N2871" t="s">
        <v>25</v>
      </c>
      <c r="O2871" t="s">
        <v>25</v>
      </c>
    </row>
    <row r="2872" spans="1:15">
      <c r="A2872" t="s">
        <v>62</v>
      </c>
      <c r="B2872" t="s">
        <v>217</v>
      </c>
      <c r="C2872">
        <v>1986</v>
      </c>
      <c r="D2872">
        <v>221.51099999999997</v>
      </c>
      <c r="E2872">
        <v>0</v>
      </c>
      <c r="F2872" t="s">
        <v>25</v>
      </c>
      <c r="G2872" t="s">
        <v>25</v>
      </c>
      <c r="H2872" t="s">
        <v>25</v>
      </c>
      <c r="I2872" t="s">
        <v>25</v>
      </c>
      <c r="J2872">
        <v>6.2959999999999994</v>
      </c>
      <c r="K2872">
        <v>2.0150000000000001</v>
      </c>
      <c r="L2872" t="s">
        <v>25</v>
      </c>
      <c r="M2872">
        <v>213.2</v>
      </c>
      <c r="N2872" t="s">
        <v>25</v>
      </c>
      <c r="O2872" t="s">
        <v>25</v>
      </c>
    </row>
    <row r="2873" spans="1:15">
      <c r="A2873" t="s">
        <v>62</v>
      </c>
      <c r="B2873" t="s">
        <v>217</v>
      </c>
      <c r="C2873">
        <v>1987</v>
      </c>
      <c r="D2873">
        <v>208.56399999999999</v>
      </c>
      <c r="E2873">
        <v>0</v>
      </c>
      <c r="F2873" t="s">
        <v>25</v>
      </c>
      <c r="G2873" t="s">
        <v>25</v>
      </c>
      <c r="H2873" t="s">
        <v>25</v>
      </c>
      <c r="I2873" t="s">
        <v>25</v>
      </c>
      <c r="J2873">
        <v>11.524000000000001</v>
      </c>
      <c r="K2873">
        <v>1.6400000000000001</v>
      </c>
      <c r="L2873" t="s">
        <v>25</v>
      </c>
      <c r="M2873">
        <v>195.4</v>
      </c>
      <c r="N2873" t="s">
        <v>25</v>
      </c>
      <c r="O2873" t="s">
        <v>25</v>
      </c>
    </row>
    <row r="2874" spans="1:15">
      <c r="A2874" t="s">
        <v>62</v>
      </c>
      <c r="B2874" t="s">
        <v>217</v>
      </c>
      <c r="C2874">
        <v>1988</v>
      </c>
      <c r="D2874">
        <v>199.255</v>
      </c>
      <c r="E2874">
        <v>0</v>
      </c>
      <c r="F2874" t="s">
        <v>25</v>
      </c>
      <c r="G2874" t="s">
        <v>25</v>
      </c>
      <c r="H2874" t="s">
        <v>25</v>
      </c>
      <c r="I2874" t="s">
        <v>25</v>
      </c>
      <c r="J2874">
        <v>20.738</v>
      </c>
      <c r="K2874">
        <v>0.91700000000000004</v>
      </c>
      <c r="L2874" t="s">
        <v>25</v>
      </c>
      <c r="M2874">
        <v>177.6</v>
      </c>
      <c r="N2874" t="s">
        <v>25</v>
      </c>
      <c r="O2874" t="s">
        <v>25</v>
      </c>
    </row>
    <row r="2875" spans="1:15">
      <c r="A2875" t="s">
        <v>62</v>
      </c>
      <c r="B2875" t="s">
        <v>217</v>
      </c>
      <c r="C2875">
        <v>1989</v>
      </c>
      <c r="D2875">
        <v>226.386</v>
      </c>
      <c r="E2875">
        <v>1.266</v>
      </c>
      <c r="F2875" t="s">
        <v>25</v>
      </c>
      <c r="G2875" t="s">
        <v>25</v>
      </c>
      <c r="H2875" t="s">
        <v>25</v>
      </c>
      <c r="I2875" t="s">
        <v>25</v>
      </c>
      <c r="J2875">
        <v>59.691000000000003</v>
      </c>
      <c r="K2875">
        <v>5.6289999999999996</v>
      </c>
      <c r="L2875" t="s">
        <v>25</v>
      </c>
      <c r="M2875">
        <v>159.80000000000001</v>
      </c>
      <c r="N2875" t="s">
        <v>25</v>
      </c>
      <c r="O2875" t="s">
        <v>25</v>
      </c>
    </row>
    <row r="2876" spans="1:15">
      <c r="A2876" t="s">
        <v>62</v>
      </c>
      <c r="B2876" t="s">
        <v>217</v>
      </c>
      <c r="C2876">
        <v>1990</v>
      </c>
      <c r="D2876">
        <v>251.25</v>
      </c>
      <c r="E2876">
        <v>0</v>
      </c>
      <c r="F2876" t="s">
        <v>25</v>
      </c>
      <c r="G2876" t="s">
        <v>25</v>
      </c>
      <c r="H2876">
        <v>143</v>
      </c>
      <c r="I2876" t="s">
        <v>25</v>
      </c>
      <c r="J2876" t="e">
        <v>#N/A</v>
      </c>
      <c r="K2876">
        <v>8.25</v>
      </c>
      <c r="L2876" t="s">
        <v>25</v>
      </c>
      <c r="M2876">
        <v>100</v>
      </c>
      <c r="N2876" t="s">
        <v>25</v>
      </c>
      <c r="O2876" t="s">
        <v>25</v>
      </c>
    </row>
    <row r="2877" spans="1:15">
      <c r="A2877" t="s">
        <v>62</v>
      </c>
      <c r="B2877" t="s">
        <v>217</v>
      </c>
      <c r="C2877">
        <v>1991</v>
      </c>
      <c r="D2877">
        <v>146.95732098765433</v>
      </c>
      <c r="E2877">
        <v>0</v>
      </c>
      <c r="F2877" t="s">
        <v>25</v>
      </c>
      <c r="G2877" t="s">
        <v>25</v>
      </c>
      <c r="H2877">
        <v>0</v>
      </c>
      <c r="I2877" t="s">
        <v>25</v>
      </c>
      <c r="J2877">
        <v>52.65</v>
      </c>
      <c r="K2877">
        <v>6.6529999999999996</v>
      </c>
      <c r="L2877" t="s">
        <v>25</v>
      </c>
      <c r="M2877">
        <v>87.65432098765433</v>
      </c>
      <c r="N2877" t="s">
        <v>25</v>
      </c>
      <c r="O2877" t="s">
        <v>25</v>
      </c>
    </row>
    <row r="2878" spans="1:15">
      <c r="A2878" t="s">
        <v>62</v>
      </c>
      <c r="B2878" t="s">
        <v>217</v>
      </c>
      <c r="C2878">
        <v>1992</v>
      </c>
      <c r="D2878">
        <v>105.69530434782608</v>
      </c>
      <c r="E2878">
        <v>0</v>
      </c>
      <c r="F2878" t="s">
        <v>25</v>
      </c>
      <c r="G2878" t="s">
        <v>25</v>
      </c>
      <c r="H2878">
        <v>0</v>
      </c>
      <c r="I2878" t="s">
        <v>25</v>
      </c>
      <c r="J2878">
        <v>34.463000000000001</v>
      </c>
      <c r="K2878">
        <v>3.8410000000000002</v>
      </c>
      <c r="L2878" t="s">
        <v>25</v>
      </c>
      <c r="M2878">
        <v>67.391304347826093</v>
      </c>
      <c r="N2878" t="s">
        <v>25</v>
      </c>
      <c r="O2878" t="s">
        <v>25</v>
      </c>
    </row>
    <row r="2879" spans="1:15">
      <c r="A2879" t="s">
        <v>62</v>
      </c>
      <c r="B2879" t="s">
        <v>217</v>
      </c>
      <c r="C2879">
        <v>1993</v>
      </c>
      <c r="D2879">
        <v>740.01854022988516</v>
      </c>
      <c r="E2879">
        <v>0</v>
      </c>
      <c r="F2879" t="s">
        <v>25</v>
      </c>
      <c r="G2879" t="s">
        <v>25</v>
      </c>
      <c r="H2879">
        <v>0</v>
      </c>
      <c r="I2879" t="s">
        <v>25</v>
      </c>
      <c r="J2879">
        <v>676.22500000000002</v>
      </c>
      <c r="K2879">
        <v>2.8739999999999997</v>
      </c>
      <c r="L2879" t="s">
        <v>25</v>
      </c>
      <c r="M2879">
        <v>60.919540229885065</v>
      </c>
      <c r="N2879" t="s">
        <v>25</v>
      </c>
      <c r="O2879" t="s">
        <v>25</v>
      </c>
    </row>
    <row r="2880" spans="1:15">
      <c r="A2880" t="s">
        <v>62</v>
      </c>
      <c r="B2880" t="s">
        <v>217</v>
      </c>
      <c r="C2880">
        <v>1994</v>
      </c>
      <c r="D2880">
        <v>59.585999999999991</v>
      </c>
      <c r="E2880">
        <v>0</v>
      </c>
      <c r="F2880" t="s">
        <v>25</v>
      </c>
      <c r="G2880" t="s">
        <v>25</v>
      </c>
      <c r="H2880">
        <v>0</v>
      </c>
      <c r="I2880" t="s">
        <v>25</v>
      </c>
      <c r="J2880">
        <v>4.9720000000000004</v>
      </c>
      <c r="K2880">
        <v>4.6139999999999999</v>
      </c>
      <c r="L2880" t="s">
        <v>25</v>
      </c>
      <c r="M2880">
        <v>49.999999999999993</v>
      </c>
      <c r="N2880" t="s">
        <v>25</v>
      </c>
      <c r="O2880" t="s">
        <v>25</v>
      </c>
    </row>
    <row r="2881" spans="1:15">
      <c r="A2881" t="s">
        <v>62</v>
      </c>
      <c r="B2881" t="s">
        <v>217</v>
      </c>
      <c r="C2881">
        <v>1995</v>
      </c>
      <c r="D2881">
        <v>51.431727272727265</v>
      </c>
      <c r="E2881">
        <v>0</v>
      </c>
      <c r="F2881" t="s">
        <v>25</v>
      </c>
      <c r="G2881" t="s">
        <v>25</v>
      </c>
      <c r="H2881">
        <v>0</v>
      </c>
      <c r="I2881" t="s">
        <v>25</v>
      </c>
      <c r="J2881">
        <v>5.109</v>
      </c>
      <c r="K2881">
        <v>6.55</v>
      </c>
      <c r="L2881" t="s">
        <v>25</v>
      </c>
      <c r="M2881">
        <v>39.772727272727266</v>
      </c>
      <c r="N2881" t="s">
        <v>25</v>
      </c>
      <c r="O2881" t="s">
        <v>25</v>
      </c>
    </row>
    <row r="2882" spans="1:15">
      <c r="A2882" t="s">
        <v>62</v>
      </c>
      <c r="B2882" t="s">
        <v>217</v>
      </c>
      <c r="C2882">
        <v>1996</v>
      </c>
      <c r="D2882">
        <v>54.149885057471259</v>
      </c>
      <c r="E2882">
        <v>0</v>
      </c>
      <c r="F2882" t="s">
        <v>25</v>
      </c>
      <c r="G2882" t="s">
        <v>25</v>
      </c>
      <c r="H2882">
        <v>0</v>
      </c>
      <c r="I2882" t="s">
        <v>25</v>
      </c>
      <c r="J2882">
        <v>6.3949999999999996</v>
      </c>
      <c r="K2882">
        <v>7.5250000000000004</v>
      </c>
      <c r="L2882" t="s">
        <v>25</v>
      </c>
      <c r="M2882">
        <v>40.229885057471265</v>
      </c>
      <c r="N2882" t="s">
        <v>25</v>
      </c>
      <c r="O2882" t="s">
        <v>25</v>
      </c>
    </row>
    <row r="2883" spans="1:15">
      <c r="A2883" t="s">
        <v>62</v>
      </c>
      <c r="B2883" t="s">
        <v>217</v>
      </c>
      <c r="C2883">
        <v>1997</v>
      </c>
      <c r="D2883">
        <v>15.243</v>
      </c>
      <c r="E2883">
        <v>0</v>
      </c>
      <c r="F2883" t="s">
        <v>25</v>
      </c>
      <c r="G2883" t="s">
        <v>25</v>
      </c>
      <c r="H2883">
        <v>0</v>
      </c>
      <c r="I2883" t="s">
        <v>25</v>
      </c>
      <c r="J2883">
        <v>14.122</v>
      </c>
      <c r="K2883">
        <v>1.121</v>
      </c>
      <c r="L2883" t="s">
        <v>25</v>
      </c>
      <c r="M2883">
        <v>0</v>
      </c>
      <c r="N2883" t="s">
        <v>25</v>
      </c>
      <c r="O2883" t="s">
        <v>25</v>
      </c>
    </row>
    <row r="2884" spans="1:15">
      <c r="A2884" t="s">
        <v>62</v>
      </c>
      <c r="B2884" t="s">
        <v>217</v>
      </c>
      <c r="C2884">
        <v>1998</v>
      </c>
      <c r="D2884">
        <v>5.7840000000000007</v>
      </c>
      <c r="E2884">
        <v>0</v>
      </c>
      <c r="F2884" t="s">
        <v>25</v>
      </c>
      <c r="G2884" t="s">
        <v>25</v>
      </c>
      <c r="H2884">
        <v>0</v>
      </c>
      <c r="I2884" t="s">
        <v>25</v>
      </c>
      <c r="J2884">
        <v>5.3360000000000003</v>
      </c>
      <c r="K2884">
        <v>0.44800000000000001</v>
      </c>
      <c r="L2884" t="s">
        <v>25</v>
      </c>
      <c r="M2884">
        <v>0</v>
      </c>
      <c r="N2884" t="s">
        <v>25</v>
      </c>
      <c r="O2884" t="s">
        <v>25</v>
      </c>
    </row>
    <row r="2885" spans="1:15">
      <c r="A2885" t="s">
        <v>62</v>
      </c>
      <c r="B2885" t="s">
        <v>217</v>
      </c>
      <c r="C2885">
        <v>1999</v>
      </c>
      <c r="D2885">
        <v>1.476</v>
      </c>
      <c r="E2885">
        <v>0</v>
      </c>
      <c r="F2885" t="s">
        <v>25</v>
      </c>
      <c r="G2885" t="s">
        <v>25</v>
      </c>
      <c r="H2885">
        <v>0</v>
      </c>
      <c r="I2885" t="s">
        <v>25</v>
      </c>
      <c r="J2885">
        <v>1.298</v>
      </c>
      <c r="K2885">
        <v>0.17799999999999999</v>
      </c>
      <c r="L2885" t="s">
        <v>25</v>
      </c>
      <c r="M2885">
        <v>0</v>
      </c>
      <c r="N2885" t="s">
        <v>25</v>
      </c>
      <c r="O2885" t="s">
        <v>25</v>
      </c>
    </row>
    <row r="2886" spans="1:15">
      <c r="A2886" t="s">
        <v>62</v>
      </c>
      <c r="B2886" t="s">
        <v>217</v>
      </c>
      <c r="C2886">
        <v>2000</v>
      </c>
      <c r="D2886">
        <v>16.999000000000002</v>
      </c>
      <c r="E2886">
        <v>0</v>
      </c>
      <c r="F2886" t="s">
        <v>25</v>
      </c>
      <c r="G2886" t="s">
        <v>25</v>
      </c>
      <c r="H2886">
        <v>0</v>
      </c>
      <c r="I2886" t="s">
        <v>25</v>
      </c>
      <c r="J2886">
        <v>16.984000000000002</v>
      </c>
      <c r="K2886">
        <v>1.4999999999999999E-2</v>
      </c>
      <c r="L2886" t="s">
        <v>25</v>
      </c>
      <c r="M2886">
        <v>0</v>
      </c>
      <c r="N2886" t="s">
        <v>25</v>
      </c>
      <c r="O2886" t="s">
        <v>25</v>
      </c>
    </row>
    <row r="2887" spans="1:15">
      <c r="A2887" t="s">
        <v>62</v>
      </c>
      <c r="B2887" t="s">
        <v>217</v>
      </c>
      <c r="C2887">
        <v>2001</v>
      </c>
      <c r="D2887">
        <v>0</v>
      </c>
      <c r="E2887">
        <v>0</v>
      </c>
      <c r="F2887" t="s">
        <v>25</v>
      </c>
      <c r="G2887" t="s">
        <v>25</v>
      </c>
      <c r="H2887">
        <v>0</v>
      </c>
      <c r="I2887" t="s">
        <v>25</v>
      </c>
      <c r="J2887">
        <v>0</v>
      </c>
      <c r="K2887">
        <v>0</v>
      </c>
      <c r="L2887" t="s">
        <v>25</v>
      </c>
      <c r="M2887">
        <v>0</v>
      </c>
      <c r="N2887" t="s">
        <v>25</v>
      </c>
      <c r="O2887" t="s">
        <v>25</v>
      </c>
    </row>
    <row r="2888" spans="1:15">
      <c r="A2888" t="s">
        <v>62</v>
      </c>
      <c r="B2888" t="s">
        <v>217</v>
      </c>
      <c r="C2888">
        <v>2002</v>
      </c>
      <c r="D2888">
        <v>0</v>
      </c>
      <c r="E2888">
        <v>0</v>
      </c>
      <c r="F2888" t="s">
        <v>25</v>
      </c>
      <c r="G2888" t="s">
        <v>25</v>
      </c>
      <c r="H2888">
        <v>0</v>
      </c>
      <c r="I2888" t="s">
        <v>25</v>
      </c>
      <c r="J2888">
        <v>0</v>
      </c>
      <c r="K2888">
        <v>0</v>
      </c>
      <c r="L2888" t="s">
        <v>25</v>
      </c>
      <c r="M2888">
        <v>0</v>
      </c>
      <c r="N2888" t="s">
        <v>25</v>
      </c>
      <c r="O2888" t="s">
        <v>25</v>
      </c>
    </row>
    <row r="2889" spans="1:15">
      <c r="A2889" t="s">
        <v>62</v>
      </c>
      <c r="B2889" t="s">
        <v>217</v>
      </c>
      <c r="C2889">
        <v>2003</v>
      </c>
      <c r="D2889">
        <v>0</v>
      </c>
      <c r="E2889">
        <v>0</v>
      </c>
      <c r="F2889" t="s">
        <v>25</v>
      </c>
      <c r="G2889" t="s">
        <v>25</v>
      </c>
      <c r="H2889">
        <v>0</v>
      </c>
      <c r="I2889" t="s">
        <v>25</v>
      </c>
      <c r="J2889">
        <v>0</v>
      </c>
      <c r="K2889">
        <v>0</v>
      </c>
      <c r="L2889" t="s">
        <v>25</v>
      </c>
      <c r="M2889">
        <v>0</v>
      </c>
      <c r="N2889" t="s">
        <v>25</v>
      </c>
      <c r="O2889" t="s">
        <v>25</v>
      </c>
    </row>
    <row r="2890" spans="1:15">
      <c r="A2890" t="s">
        <v>62</v>
      </c>
      <c r="B2890" t="s">
        <v>217</v>
      </c>
      <c r="C2890">
        <v>2004</v>
      </c>
      <c r="D2890">
        <v>0</v>
      </c>
      <c r="E2890">
        <v>0</v>
      </c>
      <c r="F2890" t="s">
        <v>25</v>
      </c>
      <c r="G2890" t="s">
        <v>25</v>
      </c>
      <c r="H2890">
        <v>0</v>
      </c>
      <c r="I2890" t="s">
        <v>25</v>
      </c>
      <c r="J2890">
        <v>0</v>
      </c>
      <c r="K2890">
        <v>0</v>
      </c>
      <c r="L2890" t="s">
        <v>25</v>
      </c>
      <c r="M2890">
        <v>0</v>
      </c>
      <c r="N2890" t="s">
        <v>25</v>
      </c>
      <c r="O2890" t="s">
        <v>25</v>
      </c>
    </row>
    <row r="2891" spans="1:15">
      <c r="A2891" t="s">
        <v>62</v>
      </c>
      <c r="B2891" t="s">
        <v>217</v>
      </c>
      <c r="C2891">
        <v>2005</v>
      </c>
      <c r="D2891">
        <v>0</v>
      </c>
      <c r="E2891">
        <v>0</v>
      </c>
      <c r="F2891" t="s">
        <v>25</v>
      </c>
      <c r="G2891" t="s">
        <v>25</v>
      </c>
      <c r="H2891">
        <v>0</v>
      </c>
      <c r="I2891" t="s">
        <v>25</v>
      </c>
      <c r="J2891">
        <v>0</v>
      </c>
      <c r="K2891">
        <v>0</v>
      </c>
      <c r="L2891" t="s">
        <v>25</v>
      </c>
      <c r="M2891">
        <v>0</v>
      </c>
      <c r="N2891" t="s">
        <v>25</v>
      </c>
      <c r="O2891" t="s">
        <v>25</v>
      </c>
    </row>
    <row r="2892" spans="1:15">
      <c r="A2892" t="s">
        <v>62</v>
      </c>
      <c r="B2892" t="s">
        <v>217</v>
      </c>
      <c r="C2892">
        <v>2006</v>
      </c>
      <c r="D2892">
        <v>0</v>
      </c>
      <c r="E2892">
        <v>0</v>
      </c>
      <c r="F2892" t="s">
        <v>25</v>
      </c>
      <c r="G2892" t="s">
        <v>25</v>
      </c>
      <c r="H2892">
        <v>0</v>
      </c>
      <c r="I2892" t="s">
        <v>25</v>
      </c>
      <c r="J2892">
        <v>0</v>
      </c>
      <c r="K2892">
        <v>0</v>
      </c>
      <c r="L2892" t="s">
        <v>25</v>
      </c>
      <c r="M2892">
        <v>0</v>
      </c>
      <c r="N2892" t="s">
        <v>25</v>
      </c>
      <c r="O2892" t="s">
        <v>25</v>
      </c>
    </row>
    <row r="2893" spans="1:15">
      <c r="A2893" t="s">
        <v>62</v>
      </c>
      <c r="B2893" t="s">
        <v>217</v>
      </c>
      <c r="C2893">
        <v>2007</v>
      </c>
      <c r="D2893">
        <v>0</v>
      </c>
      <c r="E2893">
        <v>0</v>
      </c>
      <c r="F2893" t="s">
        <v>25</v>
      </c>
      <c r="G2893" t="s">
        <v>25</v>
      </c>
      <c r="H2893">
        <v>0</v>
      </c>
      <c r="I2893" t="s">
        <v>25</v>
      </c>
      <c r="J2893">
        <v>0</v>
      </c>
      <c r="K2893">
        <v>0</v>
      </c>
      <c r="L2893" t="s">
        <v>25</v>
      </c>
      <c r="M2893">
        <v>0</v>
      </c>
      <c r="N2893" t="s">
        <v>25</v>
      </c>
      <c r="O2893" t="s">
        <v>25</v>
      </c>
    </row>
    <row r="2894" spans="1:15">
      <c r="A2894" t="s">
        <v>62</v>
      </c>
      <c r="B2894" t="s">
        <v>217</v>
      </c>
      <c r="C2894">
        <v>2008</v>
      </c>
      <c r="D2894">
        <v>2.57</v>
      </c>
      <c r="E2894">
        <v>0</v>
      </c>
      <c r="F2894" t="s">
        <v>25</v>
      </c>
      <c r="G2894" t="s">
        <v>25</v>
      </c>
      <c r="H2894">
        <v>0</v>
      </c>
      <c r="I2894" t="s">
        <v>25</v>
      </c>
      <c r="J2894">
        <v>2.57</v>
      </c>
      <c r="K2894">
        <v>0</v>
      </c>
      <c r="L2894" t="s">
        <v>25</v>
      </c>
      <c r="M2894">
        <v>0</v>
      </c>
      <c r="N2894" t="s">
        <v>25</v>
      </c>
      <c r="O2894" t="s">
        <v>25</v>
      </c>
    </row>
    <row r="2895" spans="1:15">
      <c r="A2895" t="s">
        <v>62</v>
      </c>
      <c r="B2895" t="s">
        <v>217</v>
      </c>
      <c r="C2895">
        <v>2009</v>
      </c>
      <c r="D2895">
        <v>0</v>
      </c>
      <c r="E2895">
        <v>0</v>
      </c>
      <c r="F2895" t="s">
        <v>25</v>
      </c>
      <c r="G2895" t="s">
        <v>25</v>
      </c>
      <c r="H2895">
        <v>0</v>
      </c>
      <c r="I2895" t="s">
        <v>25</v>
      </c>
      <c r="J2895">
        <v>0</v>
      </c>
      <c r="K2895">
        <v>0</v>
      </c>
      <c r="L2895" t="s">
        <v>25</v>
      </c>
      <c r="M2895">
        <v>0</v>
      </c>
      <c r="N2895" t="s">
        <v>25</v>
      </c>
      <c r="O2895" t="s">
        <v>25</v>
      </c>
    </row>
    <row r="2896" spans="1:15">
      <c r="A2896" t="s">
        <v>62</v>
      </c>
      <c r="B2896" t="s">
        <v>217</v>
      </c>
      <c r="C2896">
        <v>2010</v>
      </c>
      <c r="D2896">
        <v>0</v>
      </c>
      <c r="E2896">
        <v>0</v>
      </c>
      <c r="F2896" t="s">
        <v>25</v>
      </c>
      <c r="G2896" t="s">
        <v>25</v>
      </c>
      <c r="H2896">
        <v>0</v>
      </c>
      <c r="I2896" t="s">
        <v>25</v>
      </c>
      <c r="J2896">
        <v>0</v>
      </c>
      <c r="K2896">
        <v>0</v>
      </c>
      <c r="L2896" t="s">
        <v>25</v>
      </c>
      <c r="M2896">
        <v>0</v>
      </c>
      <c r="N2896" t="s">
        <v>25</v>
      </c>
      <c r="O2896" t="s">
        <v>25</v>
      </c>
    </row>
    <row r="2897" spans="1:15">
      <c r="A2897" t="s">
        <v>62</v>
      </c>
      <c r="B2897" t="s">
        <v>217</v>
      </c>
      <c r="C2897">
        <v>2011</v>
      </c>
      <c r="D2897">
        <v>0</v>
      </c>
      <c r="E2897">
        <v>0</v>
      </c>
      <c r="F2897" t="s">
        <v>25</v>
      </c>
      <c r="G2897" t="s">
        <v>25</v>
      </c>
      <c r="H2897">
        <v>0</v>
      </c>
      <c r="I2897" t="s">
        <v>25</v>
      </c>
      <c r="J2897">
        <v>0</v>
      </c>
      <c r="K2897">
        <v>0</v>
      </c>
      <c r="L2897" t="s">
        <v>25</v>
      </c>
      <c r="M2897">
        <v>0</v>
      </c>
      <c r="N2897" t="s">
        <v>25</v>
      </c>
      <c r="O2897" t="s">
        <v>25</v>
      </c>
    </row>
    <row r="2898" spans="1:15">
      <c r="A2898" t="s">
        <v>62</v>
      </c>
      <c r="B2898" t="s">
        <v>217</v>
      </c>
      <c r="C2898">
        <v>2012</v>
      </c>
      <c r="D2898">
        <v>0</v>
      </c>
      <c r="E2898">
        <v>0</v>
      </c>
      <c r="F2898" t="s">
        <v>25</v>
      </c>
      <c r="G2898" t="s">
        <v>25</v>
      </c>
      <c r="H2898">
        <v>0</v>
      </c>
      <c r="I2898" t="s">
        <v>25</v>
      </c>
      <c r="J2898">
        <v>0</v>
      </c>
      <c r="K2898">
        <v>0</v>
      </c>
      <c r="L2898" t="s">
        <v>25</v>
      </c>
      <c r="M2898">
        <v>0</v>
      </c>
      <c r="N2898" t="s">
        <v>25</v>
      </c>
      <c r="O2898" t="s">
        <v>25</v>
      </c>
    </row>
    <row r="2899" spans="1:15">
      <c r="A2899" t="s">
        <v>62</v>
      </c>
      <c r="B2899" t="s">
        <v>217</v>
      </c>
      <c r="C2899">
        <v>2013</v>
      </c>
      <c r="D2899">
        <v>0</v>
      </c>
      <c r="E2899">
        <v>0</v>
      </c>
      <c r="F2899" t="s">
        <v>25</v>
      </c>
      <c r="G2899" t="s">
        <v>25</v>
      </c>
      <c r="H2899">
        <v>0</v>
      </c>
      <c r="I2899" t="s">
        <v>25</v>
      </c>
      <c r="J2899">
        <v>0</v>
      </c>
      <c r="K2899">
        <v>0</v>
      </c>
      <c r="L2899" t="s">
        <v>25</v>
      </c>
      <c r="M2899">
        <v>0</v>
      </c>
      <c r="N2899" t="s">
        <v>25</v>
      </c>
      <c r="O2899" t="s">
        <v>25</v>
      </c>
    </row>
    <row r="2900" spans="1:15">
      <c r="A2900" t="s">
        <v>62</v>
      </c>
      <c r="B2900" t="s">
        <v>217</v>
      </c>
      <c r="C2900">
        <v>2014</v>
      </c>
      <c r="D2900">
        <v>0</v>
      </c>
      <c r="E2900">
        <v>0</v>
      </c>
      <c r="F2900" t="s">
        <v>25</v>
      </c>
      <c r="G2900" t="s">
        <v>25</v>
      </c>
      <c r="H2900">
        <v>0</v>
      </c>
      <c r="I2900" t="s">
        <v>25</v>
      </c>
      <c r="J2900">
        <v>0</v>
      </c>
      <c r="K2900">
        <v>0</v>
      </c>
      <c r="L2900" t="s">
        <v>25</v>
      </c>
      <c r="M2900">
        <v>0</v>
      </c>
      <c r="N2900" t="s">
        <v>25</v>
      </c>
      <c r="O2900" t="s">
        <v>25</v>
      </c>
    </row>
    <row r="2901" spans="1:15">
      <c r="A2901" t="s">
        <v>62</v>
      </c>
      <c r="B2901" t="s">
        <v>217</v>
      </c>
      <c r="C2901">
        <v>2015</v>
      </c>
      <c r="D2901">
        <v>0</v>
      </c>
      <c r="E2901">
        <v>0</v>
      </c>
      <c r="F2901" t="s">
        <v>25</v>
      </c>
      <c r="G2901" t="s">
        <v>25</v>
      </c>
      <c r="H2901">
        <v>0</v>
      </c>
      <c r="I2901" t="s">
        <v>25</v>
      </c>
      <c r="J2901">
        <v>0</v>
      </c>
      <c r="K2901">
        <v>0</v>
      </c>
      <c r="L2901" t="s">
        <v>25</v>
      </c>
      <c r="M2901">
        <v>0</v>
      </c>
      <c r="N2901" t="s">
        <v>25</v>
      </c>
      <c r="O2901" t="s">
        <v>25</v>
      </c>
    </row>
    <row r="2902" spans="1:15">
      <c r="A2902" t="s">
        <v>62</v>
      </c>
      <c r="B2902" t="s">
        <v>217</v>
      </c>
      <c r="C2902">
        <v>2016</v>
      </c>
      <c r="D2902">
        <v>0</v>
      </c>
      <c r="E2902">
        <v>0</v>
      </c>
      <c r="F2902" t="s">
        <v>25</v>
      </c>
      <c r="G2902" t="s">
        <v>25</v>
      </c>
      <c r="H2902">
        <v>0</v>
      </c>
      <c r="I2902" t="s">
        <v>25</v>
      </c>
      <c r="J2902">
        <v>0</v>
      </c>
      <c r="K2902">
        <v>0</v>
      </c>
      <c r="L2902" t="s">
        <v>25</v>
      </c>
      <c r="M2902">
        <v>0</v>
      </c>
      <c r="N2902" t="s">
        <v>25</v>
      </c>
      <c r="O2902" t="s">
        <v>25</v>
      </c>
    </row>
    <row r="2903" spans="1:15">
      <c r="A2903" t="s">
        <v>62</v>
      </c>
      <c r="B2903" t="s">
        <v>217</v>
      </c>
      <c r="C2903">
        <v>2017</v>
      </c>
      <c r="D2903">
        <v>6033</v>
      </c>
      <c r="E2903">
        <v>0</v>
      </c>
      <c r="F2903" t="s">
        <v>25</v>
      </c>
      <c r="G2903" t="s">
        <v>25</v>
      </c>
      <c r="H2903">
        <v>0</v>
      </c>
      <c r="I2903" t="s">
        <v>25</v>
      </c>
      <c r="J2903">
        <v>0</v>
      </c>
      <c r="K2903">
        <v>0</v>
      </c>
      <c r="L2903" t="s">
        <v>25</v>
      </c>
      <c r="M2903">
        <v>6033</v>
      </c>
      <c r="N2903" t="s">
        <v>25</v>
      </c>
      <c r="O2903" t="s">
        <v>25</v>
      </c>
    </row>
    <row r="2904" spans="1:15">
      <c r="A2904" t="s">
        <v>62</v>
      </c>
      <c r="B2904" t="s">
        <v>217</v>
      </c>
      <c r="C2904">
        <v>2018</v>
      </c>
      <c r="D2904">
        <v>0</v>
      </c>
      <c r="E2904">
        <v>0</v>
      </c>
      <c r="F2904" t="s">
        <v>25</v>
      </c>
      <c r="G2904" t="s">
        <v>25</v>
      </c>
      <c r="H2904">
        <v>0</v>
      </c>
      <c r="I2904" t="s">
        <v>25</v>
      </c>
      <c r="J2904">
        <v>0</v>
      </c>
      <c r="K2904">
        <v>0</v>
      </c>
      <c r="L2904" t="s">
        <v>25</v>
      </c>
      <c r="M2904">
        <v>0</v>
      </c>
      <c r="N2904" t="s">
        <v>25</v>
      </c>
      <c r="O2904" t="s">
        <v>25</v>
      </c>
    </row>
    <row r="2905" spans="1:15">
      <c r="A2905" t="s">
        <v>62</v>
      </c>
      <c r="B2905" t="s">
        <v>217</v>
      </c>
      <c r="C2905">
        <v>2019</v>
      </c>
      <c r="D2905">
        <v>0</v>
      </c>
      <c r="E2905">
        <v>0</v>
      </c>
      <c r="F2905" t="s">
        <v>25</v>
      </c>
      <c r="G2905" t="s">
        <v>25</v>
      </c>
      <c r="H2905">
        <v>0</v>
      </c>
      <c r="I2905" t="s">
        <v>25</v>
      </c>
      <c r="J2905">
        <v>0</v>
      </c>
      <c r="K2905">
        <v>0</v>
      </c>
      <c r="L2905" t="s">
        <v>25</v>
      </c>
      <c r="M2905">
        <v>0</v>
      </c>
      <c r="N2905" t="s">
        <v>25</v>
      </c>
      <c r="O2905" t="s">
        <v>25</v>
      </c>
    </row>
    <row r="2906" spans="1:15">
      <c r="A2906" t="s">
        <v>62</v>
      </c>
      <c r="B2906" t="s">
        <v>217</v>
      </c>
      <c r="C2906">
        <v>2020</v>
      </c>
      <c r="D2906">
        <v>0</v>
      </c>
      <c r="E2906">
        <v>0</v>
      </c>
      <c r="F2906" t="s">
        <v>25</v>
      </c>
      <c r="G2906" t="s">
        <v>25</v>
      </c>
      <c r="H2906">
        <v>0</v>
      </c>
      <c r="I2906" t="s">
        <v>25</v>
      </c>
      <c r="J2906">
        <v>0</v>
      </c>
      <c r="K2906">
        <v>0</v>
      </c>
      <c r="L2906" t="s">
        <v>25</v>
      </c>
      <c r="M2906">
        <v>0</v>
      </c>
      <c r="N2906" t="s">
        <v>25</v>
      </c>
      <c r="O2906" t="s">
        <v>25</v>
      </c>
    </row>
    <row r="2907" spans="1:15">
      <c r="A2907" t="s">
        <v>63</v>
      </c>
      <c r="B2907" t="s">
        <v>216</v>
      </c>
      <c r="C2907">
        <v>1960</v>
      </c>
      <c r="D2907" t="s">
        <v>25</v>
      </c>
      <c r="E2907" t="s">
        <v>25</v>
      </c>
      <c r="F2907" t="s">
        <v>25</v>
      </c>
      <c r="G2907" t="s">
        <v>25</v>
      </c>
      <c r="H2907" t="s">
        <v>25</v>
      </c>
      <c r="I2907" t="s">
        <v>25</v>
      </c>
      <c r="J2907" t="s">
        <v>25</v>
      </c>
      <c r="K2907" t="s">
        <v>25</v>
      </c>
      <c r="L2907" t="s">
        <v>25</v>
      </c>
      <c r="M2907" t="s">
        <v>25</v>
      </c>
      <c r="N2907" t="s">
        <v>25</v>
      </c>
      <c r="O2907" t="s">
        <v>25</v>
      </c>
    </row>
    <row r="2908" spans="1:15">
      <c r="A2908" t="s">
        <v>63</v>
      </c>
      <c r="B2908" t="s">
        <v>216</v>
      </c>
      <c r="C2908">
        <v>1961</v>
      </c>
      <c r="D2908" t="s">
        <v>25</v>
      </c>
      <c r="E2908" t="s">
        <v>25</v>
      </c>
      <c r="F2908" t="s">
        <v>25</v>
      </c>
      <c r="G2908" t="s">
        <v>25</v>
      </c>
      <c r="H2908" t="s">
        <v>25</v>
      </c>
      <c r="I2908" t="s">
        <v>25</v>
      </c>
      <c r="J2908" t="s">
        <v>25</v>
      </c>
      <c r="K2908" t="s">
        <v>25</v>
      </c>
      <c r="L2908" t="s">
        <v>25</v>
      </c>
      <c r="M2908" t="s">
        <v>25</v>
      </c>
      <c r="N2908" t="s">
        <v>25</v>
      </c>
      <c r="O2908" t="s">
        <v>25</v>
      </c>
    </row>
    <row r="2909" spans="1:15">
      <c r="A2909" t="s">
        <v>63</v>
      </c>
      <c r="B2909" t="s">
        <v>216</v>
      </c>
      <c r="C2909">
        <v>1962</v>
      </c>
      <c r="D2909" t="s">
        <v>25</v>
      </c>
      <c r="E2909" t="s">
        <v>25</v>
      </c>
      <c r="F2909" t="s">
        <v>25</v>
      </c>
      <c r="G2909" t="s">
        <v>25</v>
      </c>
      <c r="H2909" t="s">
        <v>25</v>
      </c>
      <c r="I2909" t="s">
        <v>25</v>
      </c>
      <c r="J2909" t="s">
        <v>25</v>
      </c>
      <c r="K2909" t="s">
        <v>25</v>
      </c>
      <c r="L2909" t="s">
        <v>25</v>
      </c>
      <c r="M2909" t="s">
        <v>25</v>
      </c>
      <c r="N2909" t="s">
        <v>25</v>
      </c>
      <c r="O2909" t="s">
        <v>25</v>
      </c>
    </row>
    <row r="2910" spans="1:15">
      <c r="A2910" t="s">
        <v>63</v>
      </c>
      <c r="B2910" t="s">
        <v>216</v>
      </c>
      <c r="C2910">
        <v>1963</v>
      </c>
      <c r="D2910" t="s">
        <v>25</v>
      </c>
      <c r="E2910" t="s">
        <v>25</v>
      </c>
      <c r="F2910" t="s">
        <v>25</v>
      </c>
      <c r="G2910" t="s">
        <v>25</v>
      </c>
      <c r="H2910" t="s">
        <v>25</v>
      </c>
      <c r="I2910" t="s">
        <v>25</v>
      </c>
      <c r="J2910" t="s">
        <v>25</v>
      </c>
      <c r="K2910" t="s">
        <v>25</v>
      </c>
      <c r="L2910" t="s">
        <v>25</v>
      </c>
      <c r="M2910" t="s">
        <v>25</v>
      </c>
      <c r="N2910" t="s">
        <v>25</v>
      </c>
      <c r="O2910" t="s">
        <v>25</v>
      </c>
    </row>
    <row r="2911" spans="1:15">
      <c r="A2911" t="s">
        <v>63</v>
      </c>
      <c r="B2911" t="s">
        <v>216</v>
      </c>
      <c r="C2911">
        <v>1964</v>
      </c>
      <c r="D2911" t="s">
        <v>25</v>
      </c>
      <c r="E2911" t="s">
        <v>25</v>
      </c>
      <c r="F2911" t="s">
        <v>25</v>
      </c>
      <c r="G2911" t="s">
        <v>25</v>
      </c>
      <c r="H2911" t="s">
        <v>25</v>
      </c>
      <c r="I2911" t="s">
        <v>25</v>
      </c>
      <c r="J2911" t="s">
        <v>25</v>
      </c>
      <c r="K2911" t="s">
        <v>25</v>
      </c>
      <c r="L2911" t="s">
        <v>25</v>
      </c>
      <c r="M2911" t="s">
        <v>25</v>
      </c>
      <c r="N2911" t="s">
        <v>25</v>
      </c>
      <c r="O2911" t="s">
        <v>25</v>
      </c>
    </row>
    <row r="2912" spans="1:15">
      <c r="A2912" t="s">
        <v>63</v>
      </c>
      <c r="B2912" t="s">
        <v>216</v>
      </c>
      <c r="C2912">
        <v>1965</v>
      </c>
      <c r="D2912" t="s">
        <v>25</v>
      </c>
      <c r="E2912" t="s">
        <v>25</v>
      </c>
      <c r="F2912" t="s">
        <v>25</v>
      </c>
      <c r="G2912" t="s">
        <v>25</v>
      </c>
      <c r="H2912" t="s">
        <v>25</v>
      </c>
      <c r="I2912" t="s">
        <v>25</v>
      </c>
      <c r="J2912" t="s">
        <v>25</v>
      </c>
      <c r="K2912" t="s">
        <v>25</v>
      </c>
      <c r="L2912" t="s">
        <v>25</v>
      </c>
      <c r="M2912" t="s">
        <v>25</v>
      </c>
      <c r="N2912" t="s">
        <v>25</v>
      </c>
      <c r="O2912" t="s">
        <v>25</v>
      </c>
    </row>
    <row r="2913" spans="1:15">
      <c r="A2913" t="s">
        <v>63</v>
      </c>
      <c r="B2913" t="s">
        <v>216</v>
      </c>
      <c r="C2913">
        <v>1966</v>
      </c>
      <c r="D2913" t="s">
        <v>25</v>
      </c>
      <c r="E2913" t="s">
        <v>25</v>
      </c>
      <c r="F2913" t="s">
        <v>25</v>
      </c>
      <c r="G2913" t="s">
        <v>25</v>
      </c>
      <c r="H2913" t="s">
        <v>25</v>
      </c>
      <c r="I2913" t="s">
        <v>25</v>
      </c>
      <c r="J2913" t="s">
        <v>25</v>
      </c>
      <c r="K2913" t="s">
        <v>25</v>
      </c>
      <c r="L2913" t="s">
        <v>25</v>
      </c>
      <c r="M2913" t="s">
        <v>25</v>
      </c>
      <c r="N2913" t="s">
        <v>25</v>
      </c>
      <c r="O2913" t="s">
        <v>25</v>
      </c>
    </row>
    <row r="2914" spans="1:15">
      <c r="A2914" t="s">
        <v>63</v>
      </c>
      <c r="B2914" t="s">
        <v>216</v>
      </c>
      <c r="C2914">
        <v>1967</v>
      </c>
      <c r="D2914" t="s">
        <v>25</v>
      </c>
      <c r="E2914" t="s">
        <v>25</v>
      </c>
      <c r="F2914" t="s">
        <v>25</v>
      </c>
      <c r="G2914" t="s">
        <v>25</v>
      </c>
      <c r="H2914" t="s">
        <v>25</v>
      </c>
      <c r="I2914" t="s">
        <v>25</v>
      </c>
      <c r="J2914" t="s">
        <v>25</v>
      </c>
      <c r="K2914" t="s">
        <v>25</v>
      </c>
      <c r="L2914" t="s">
        <v>25</v>
      </c>
      <c r="M2914" t="s">
        <v>25</v>
      </c>
      <c r="N2914" t="s">
        <v>25</v>
      </c>
      <c r="O2914" t="s">
        <v>25</v>
      </c>
    </row>
    <row r="2915" spans="1:15">
      <c r="A2915" t="s">
        <v>63</v>
      </c>
      <c r="B2915" t="s">
        <v>216</v>
      </c>
      <c r="C2915">
        <v>1968</v>
      </c>
      <c r="D2915">
        <v>0</v>
      </c>
      <c r="E2915">
        <v>0</v>
      </c>
      <c r="F2915" t="s">
        <v>25</v>
      </c>
      <c r="G2915" t="s">
        <v>25</v>
      </c>
      <c r="H2915">
        <v>0</v>
      </c>
      <c r="I2915" t="s">
        <v>25</v>
      </c>
      <c r="J2915">
        <v>0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</row>
    <row r="2916" spans="1:15">
      <c r="A2916" t="s">
        <v>63</v>
      </c>
      <c r="B2916" t="s">
        <v>216</v>
      </c>
      <c r="C2916">
        <v>1969</v>
      </c>
      <c r="D2916">
        <v>0</v>
      </c>
      <c r="E2916">
        <v>0</v>
      </c>
      <c r="F2916" t="s">
        <v>25</v>
      </c>
      <c r="G2916" t="s">
        <v>25</v>
      </c>
      <c r="H2916">
        <v>0</v>
      </c>
      <c r="I2916" t="s">
        <v>25</v>
      </c>
      <c r="J2916">
        <v>0</v>
      </c>
      <c r="K2916" t="s">
        <v>25</v>
      </c>
      <c r="L2916" t="s">
        <v>25</v>
      </c>
      <c r="M2916" t="s">
        <v>25</v>
      </c>
      <c r="N2916" t="s">
        <v>25</v>
      </c>
      <c r="O2916" t="s">
        <v>25</v>
      </c>
    </row>
    <row r="2917" spans="1:15">
      <c r="A2917" t="s">
        <v>63</v>
      </c>
      <c r="B2917" t="s">
        <v>216</v>
      </c>
      <c r="C2917">
        <v>1970</v>
      </c>
      <c r="D2917">
        <v>0</v>
      </c>
      <c r="E2917">
        <v>0</v>
      </c>
      <c r="F2917" t="s">
        <v>25</v>
      </c>
      <c r="G2917" t="s">
        <v>25</v>
      </c>
      <c r="H2917">
        <v>0</v>
      </c>
      <c r="I2917" t="s">
        <v>25</v>
      </c>
      <c r="J2917">
        <v>0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</row>
    <row r="2918" spans="1:15">
      <c r="A2918" t="s">
        <v>63</v>
      </c>
      <c r="B2918" t="s">
        <v>216</v>
      </c>
      <c r="C2918">
        <v>1971</v>
      </c>
      <c r="D2918">
        <v>0</v>
      </c>
      <c r="E2918">
        <v>0</v>
      </c>
      <c r="F2918" t="s">
        <v>25</v>
      </c>
      <c r="G2918" t="s">
        <v>25</v>
      </c>
      <c r="H2918">
        <v>0</v>
      </c>
      <c r="I2918" t="s">
        <v>25</v>
      </c>
      <c r="J2918">
        <v>0</v>
      </c>
      <c r="K2918" t="s">
        <v>25</v>
      </c>
      <c r="L2918" t="s">
        <v>25</v>
      </c>
      <c r="M2918" t="s">
        <v>25</v>
      </c>
      <c r="N2918" t="s">
        <v>25</v>
      </c>
      <c r="O2918" t="s">
        <v>25</v>
      </c>
    </row>
    <row r="2919" spans="1:15">
      <c r="A2919" t="s">
        <v>63</v>
      </c>
      <c r="B2919" t="s">
        <v>216</v>
      </c>
      <c r="C2919">
        <v>1972</v>
      </c>
      <c r="D2919">
        <v>0</v>
      </c>
      <c r="E2919">
        <v>0</v>
      </c>
      <c r="F2919" t="s">
        <v>25</v>
      </c>
      <c r="G2919" t="s">
        <v>25</v>
      </c>
      <c r="H2919">
        <v>0</v>
      </c>
      <c r="I2919" t="s">
        <v>25</v>
      </c>
      <c r="J2919">
        <v>0</v>
      </c>
      <c r="K2919" t="s">
        <v>25</v>
      </c>
      <c r="L2919" t="s">
        <v>25</v>
      </c>
      <c r="M2919" t="s">
        <v>25</v>
      </c>
      <c r="N2919" t="s">
        <v>25</v>
      </c>
      <c r="O2919" t="s">
        <v>25</v>
      </c>
    </row>
    <row r="2920" spans="1:15">
      <c r="A2920" t="s">
        <v>63</v>
      </c>
      <c r="B2920" t="s">
        <v>216</v>
      </c>
      <c r="C2920">
        <v>1973</v>
      </c>
      <c r="D2920">
        <v>0</v>
      </c>
      <c r="E2920">
        <v>0</v>
      </c>
      <c r="F2920" t="s">
        <v>25</v>
      </c>
      <c r="G2920" t="s">
        <v>25</v>
      </c>
      <c r="H2920">
        <v>0</v>
      </c>
      <c r="I2920" t="s">
        <v>25</v>
      </c>
      <c r="J2920">
        <v>0</v>
      </c>
      <c r="K2920" t="s">
        <v>25</v>
      </c>
      <c r="L2920" t="s">
        <v>25</v>
      </c>
      <c r="M2920" t="s">
        <v>25</v>
      </c>
      <c r="N2920" t="s">
        <v>25</v>
      </c>
      <c r="O2920" t="s">
        <v>25</v>
      </c>
    </row>
    <row r="2921" spans="1:15">
      <c r="A2921" t="s">
        <v>63</v>
      </c>
      <c r="B2921" t="s">
        <v>216</v>
      </c>
      <c r="C2921">
        <v>1974</v>
      </c>
      <c r="D2921">
        <v>0</v>
      </c>
      <c r="E2921">
        <v>0</v>
      </c>
      <c r="F2921" t="s">
        <v>25</v>
      </c>
      <c r="G2921" t="s">
        <v>25</v>
      </c>
      <c r="H2921">
        <v>0</v>
      </c>
      <c r="I2921" t="s">
        <v>25</v>
      </c>
      <c r="J2921">
        <v>0</v>
      </c>
      <c r="K2921" t="s">
        <v>25</v>
      </c>
      <c r="L2921" t="s">
        <v>25</v>
      </c>
      <c r="M2921" t="s">
        <v>25</v>
      </c>
      <c r="N2921" t="s">
        <v>25</v>
      </c>
      <c r="O2921" t="s">
        <v>25</v>
      </c>
    </row>
    <row r="2922" spans="1:15">
      <c r="A2922" t="s">
        <v>63</v>
      </c>
      <c r="B2922" t="s">
        <v>216</v>
      </c>
      <c r="C2922">
        <v>1975</v>
      </c>
      <c r="D2922">
        <v>0</v>
      </c>
      <c r="E2922">
        <v>0</v>
      </c>
      <c r="F2922" t="s">
        <v>25</v>
      </c>
      <c r="G2922" t="s">
        <v>25</v>
      </c>
      <c r="H2922">
        <v>0</v>
      </c>
      <c r="I2922" t="s">
        <v>25</v>
      </c>
      <c r="J2922">
        <v>0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</row>
    <row r="2923" spans="1:15">
      <c r="A2923" t="s">
        <v>63</v>
      </c>
      <c r="B2923" t="s">
        <v>216</v>
      </c>
      <c r="C2923">
        <v>1976</v>
      </c>
      <c r="D2923">
        <v>0</v>
      </c>
      <c r="E2923">
        <v>0</v>
      </c>
      <c r="F2923" t="s">
        <v>25</v>
      </c>
      <c r="G2923" t="s">
        <v>25</v>
      </c>
      <c r="H2923">
        <v>0</v>
      </c>
      <c r="I2923" t="s">
        <v>25</v>
      </c>
      <c r="J2923">
        <v>0</v>
      </c>
      <c r="K2923" t="s">
        <v>25</v>
      </c>
      <c r="L2923" t="s">
        <v>25</v>
      </c>
      <c r="M2923" t="s">
        <v>25</v>
      </c>
      <c r="N2923" t="s">
        <v>25</v>
      </c>
      <c r="O2923" t="s">
        <v>25</v>
      </c>
    </row>
    <row r="2924" spans="1:15">
      <c r="A2924" t="s">
        <v>63</v>
      </c>
      <c r="B2924" t="s">
        <v>216</v>
      </c>
      <c r="C2924">
        <v>1977</v>
      </c>
      <c r="D2924">
        <v>0</v>
      </c>
      <c r="E2924">
        <v>0</v>
      </c>
      <c r="F2924" t="s">
        <v>25</v>
      </c>
      <c r="G2924" t="s">
        <v>25</v>
      </c>
      <c r="H2924">
        <v>0</v>
      </c>
      <c r="I2924" t="s">
        <v>25</v>
      </c>
      <c r="J2924">
        <v>0</v>
      </c>
      <c r="K2924" t="s">
        <v>25</v>
      </c>
      <c r="L2924" t="s">
        <v>25</v>
      </c>
      <c r="M2924" t="s">
        <v>25</v>
      </c>
      <c r="N2924" t="s">
        <v>25</v>
      </c>
      <c r="O2924" t="s">
        <v>25</v>
      </c>
    </row>
    <row r="2925" spans="1:15">
      <c r="A2925" t="s">
        <v>63</v>
      </c>
      <c r="B2925" t="s">
        <v>216</v>
      </c>
      <c r="C2925">
        <v>1978</v>
      </c>
      <c r="D2925">
        <v>0</v>
      </c>
      <c r="E2925">
        <v>0</v>
      </c>
      <c r="F2925" t="s">
        <v>25</v>
      </c>
      <c r="G2925" t="s">
        <v>25</v>
      </c>
      <c r="H2925">
        <v>0</v>
      </c>
      <c r="I2925" t="s">
        <v>25</v>
      </c>
      <c r="J2925">
        <v>0</v>
      </c>
      <c r="K2925" t="s">
        <v>25</v>
      </c>
      <c r="L2925" t="s">
        <v>25</v>
      </c>
      <c r="M2925" t="s">
        <v>25</v>
      </c>
      <c r="N2925" t="s">
        <v>25</v>
      </c>
      <c r="O2925" t="s">
        <v>25</v>
      </c>
    </row>
    <row r="2926" spans="1:15">
      <c r="A2926" t="s">
        <v>63</v>
      </c>
      <c r="B2926" t="s">
        <v>216</v>
      </c>
      <c r="C2926">
        <v>1979</v>
      </c>
      <c r="D2926">
        <v>0</v>
      </c>
      <c r="E2926">
        <v>0</v>
      </c>
      <c r="F2926" t="s">
        <v>25</v>
      </c>
      <c r="G2926" t="s">
        <v>25</v>
      </c>
      <c r="H2926">
        <v>0</v>
      </c>
      <c r="I2926" t="s">
        <v>25</v>
      </c>
      <c r="J2926">
        <v>0</v>
      </c>
      <c r="K2926" t="s">
        <v>25</v>
      </c>
      <c r="L2926" t="s">
        <v>25</v>
      </c>
      <c r="M2926" t="s">
        <v>25</v>
      </c>
      <c r="N2926" t="s">
        <v>25</v>
      </c>
      <c r="O2926" t="s">
        <v>25</v>
      </c>
    </row>
    <row r="2927" spans="1:15">
      <c r="A2927" t="s">
        <v>63</v>
      </c>
      <c r="B2927" t="s">
        <v>216</v>
      </c>
      <c r="C2927">
        <v>1980</v>
      </c>
      <c r="D2927">
        <v>0</v>
      </c>
      <c r="E2927">
        <v>0</v>
      </c>
      <c r="F2927" t="s">
        <v>25</v>
      </c>
      <c r="G2927" t="s">
        <v>25</v>
      </c>
      <c r="H2927">
        <v>0</v>
      </c>
      <c r="I2927" t="s">
        <v>25</v>
      </c>
      <c r="J2927">
        <v>0</v>
      </c>
      <c r="K2927" t="s">
        <v>25</v>
      </c>
      <c r="L2927" t="s">
        <v>25</v>
      </c>
      <c r="M2927" t="s">
        <v>25</v>
      </c>
      <c r="N2927" t="s">
        <v>25</v>
      </c>
      <c r="O2927" t="s">
        <v>25</v>
      </c>
    </row>
    <row r="2928" spans="1:15">
      <c r="A2928" t="s">
        <v>63</v>
      </c>
      <c r="B2928" t="s">
        <v>216</v>
      </c>
      <c r="C2928">
        <v>1981</v>
      </c>
      <c r="D2928">
        <v>2</v>
      </c>
      <c r="E2928">
        <v>0</v>
      </c>
      <c r="F2928" t="s">
        <v>25</v>
      </c>
      <c r="G2928" t="s">
        <v>25</v>
      </c>
      <c r="H2928">
        <v>0</v>
      </c>
      <c r="I2928" t="s">
        <v>25</v>
      </c>
      <c r="J2928">
        <v>2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</row>
    <row r="2929" spans="1:15">
      <c r="A2929" t="s">
        <v>63</v>
      </c>
      <c r="B2929" t="s">
        <v>216</v>
      </c>
      <c r="C2929">
        <v>1982</v>
      </c>
      <c r="D2929">
        <v>9.26</v>
      </c>
      <c r="E2929">
        <v>0.26</v>
      </c>
      <c r="F2929" t="s">
        <v>25</v>
      </c>
      <c r="G2929" t="s">
        <v>25</v>
      </c>
      <c r="H2929">
        <v>0</v>
      </c>
      <c r="I2929" t="s">
        <v>25</v>
      </c>
      <c r="J2929">
        <v>9</v>
      </c>
      <c r="K2929" t="s">
        <v>25</v>
      </c>
      <c r="L2929" t="s">
        <v>25</v>
      </c>
      <c r="M2929" t="s">
        <v>25</v>
      </c>
      <c r="N2929" t="s">
        <v>25</v>
      </c>
      <c r="O2929" t="s">
        <v>25</v>
      </c>
    </row>
    <row r="2930" spans="1:15">
      <c r="A2930" t="s">
        <v>63</v>
      </c>
      <c r="B2930" t="s">
        <v>216</v>
      </c>
      <c r="C2930">
        <v>1983</v>
      </c>
      <c r="D2930">
        <v>16.11</v>
      </c>
      <c r="E2930">
        <v>1.1100000000000001</v>
      </c>
      <c r="F2930" t="s">
        <v>25</v>
      </c>
      <c r="G2930" t="s">
        <v>25</v>
      </c>
      <c r="H2930">
        <v>0</v>
      </c>
      <c r="I2930" t="s">
        <v>25</v>
      </c>
      <c r="J2930">
        <v>15</v>
      </c>
      <c r="K2930" t="s">
        <v>25</v>
      </c>
      <c r="L2930" t="s">
        <v>25</v>
      </c>
      <c r="M2930" t="s">
        <v>25</v>
      </c>
      <c r="N2930" t="s">
        <v>25</v>
      </c>
      <c r="O2930" t="s">
        <v>25</v>
      </c>
    </row>
    <row r="2931" spans="1:15">
      <c r="A2931" t="s">
        <v>63</v>
      </c>
      <c r="B2931" t="s">
        <v>216</v>
      </c>
      <c r="C2931">
        <v>1984</v>
      </c>
      <c r="D2931">
        <v>36.33</v>
      </c>
      <c r="E2931">
        <v>1.23</v>
      </c>
      <c r="F2931" t="s">
        <v>25</v>
      </c>
      <c r="G2931" t="s">
        <v>25</v>
      </c>
      <c r="H2931">
        <v>0</v>
      </c>
      <c r="I2931" t="s">
        <v>25</v>
      </c>
      <c r="J2931">
        <v>35.1</v>
      </c>
      <c r="K2931" t="s">
        <v>25</v>
      </c>
      <c r="L2931" t="s">
        <v>25</v>
      </c>
      <c r="M2931" t="s">
        <v>25</v>
      </c>
      <c r="N2931" t="s">
        <v>25</v>
      </c>
      <c r="O2931" t="s">
        <v>25</v>
      </c>
    </row>
    <row r="2932" spans="1:15">
      <c r="A2932" t="s">
        <v>63</v>
      </c>
      <c r="B2932" t="s">
        <v>216</v>
      </c>
      <c r="C2932">
        <v>1985</v>
      </c>
      <c r="D2932">
        <v>38</v>
      </c>
      <c r="E2932">
        <v>0</v>
      </c>
      <c r="F2932" t="s">
        <v>25</v>
      </c>
      <c r="G2932" t="s">
        <v>25</v>
      </c>
      <c r="H2932">
        <v>32</v>
      </c>
      <c r="I2932" t="s">
        <v>25</v>
      </c>
      <c r="J2932">
        <v>6</v>
      </c>
      <c r="K2932" t="s">
        <v>25</v>
      </c>
      <c r="L2932" t="s">
        <v>25</v>
      </c>
      <c r="M2932" t="s">
        <v>25</v>
      </c>
      <c r="N2932" t="s">
        <v>25</v>
      </c>
      <c r="O2932" t="s">
        <v>25</v>
      </c>
    </row>
    <row r="2933" spans="1:15">
      <c r="A2933" t="s">
        <v>63</v>
      </c>
      <c r="B2933" t="s">
        <v>216</v>
      </c>
      <c r="C2933">
        <v>1986</v>
      </c>
      <c r="D2933">
        <v>5.8</v>
      </c>
      <c r="E2933">
        <v>0</v>
      </c>
      <c r="F2933" t="s">
        <v>25</v>
      </c>
      <c r="G2933" t="s">
        <v>25</v>
      </c>
      <c r="H2933">
        <v>0</v>
      </c>
      <c r="I2933" t="s">
        <v>25</v>
      </c>
      <c r="J2933">
        <v>5.8</v>
      </c>
      <c r="K2933" t="s">
        <v>25</v>
      </c>
      <c r="L2933" t="s">
        <v>25</v>
      </c>
      <c r="M2933" t="s">
        <v>25</v>
      </c>
      <c r="N2933" t="s">
        <v>25</v>
      </c>
      <c r="O2933" t="s">
        <v>25</v>
      </c>
    </row>
    <row r="2934" spans="1:15">
      <c r="A2934" t="s">
        <v>63</v>
      </c>
      <c r="B2934" t="s">
        <v>216</v>
      </c>
      <c r="C2934">
        <v>1987</v>
      </c>
      <c r="D2934">
        <v>13.4</v>
      </c>
      <c r="E2934">
        <v>0</v>
      </c>
      <c r="F2934" t="s">
        <v>25</v>
      </c>
      <c r="G2934" t="s">
        <v>25</v>
      </c>
      <c r="H2934">
        <v>0</v>
      </c>
      <c r="I2934" t="s">
        <v>25</v>
      </c>
      <c r="J2934">
        <v>13.4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</row>
    <row r="2935" spans="1:15">
      <c r="A2935" t="s">
        <v>63</v>
      </c>
      <c r="B2935" t="s">
        <v>216</v>
      </c>
      <c r="C2935">
        <v>1988</v>
      </c>
      <c r="D2935">
        <v>23.1</v>
      </c>
      <c r="E2935">
        <v>0</v>
      </c>
      <c r="F2935" t="s">
        <v>25</v>
      </c>
      <c r="G2935" t="s">
        <v>25</v>
      </c>
      <c r="H2935">
        <v>0</v>
      </c>
      <c r="I2935" t="s">
        <v>25</v>
      </c>
      <c r="J2935">
        <v>23.1</v>
      </c>
      <c r="K2935" t="s">
        <v>25</v>
      </c>
      <c r="L2935" t="s">
        <v>25</v>
      </c>
      <c r="M2935" t="s">
        <v>25</v>
      </c>
      <c r="N2935" t="s">
        <v>25</v>
      </c>
      <c r="O2935" t="s">
        <v>25</v>
      </c>
    </row>
    <row r="2936" spans="1:15">
      <c r="A2936" t="s">
        <v>63</v>
      </c>
      <c r="B2936" t="s">
        <v>216</v>
      </c>
      <c r="C2936">
        <v>1989</v>
      </c>
      <c r="D2936">
        <v>40</v>
      </c>
      <c r="E2936">
        <v>0</v>
      </c>
      <c r="F2936" t="s">
        <v>25</v>
      </c>
      <c r="G2936" t="s">
        <v>25</v>
      </c>
      <c r="H2936">
        <v>13</v>
      </c>
      <c r="I2936" t="s">
        <v>25</v>
      </c>
      <c r="J2936">
        <v>27</v>
      </c>
      <c r="K2936" t="s">
        <v>25</v>
      </c>
      <c r="L2936" t="s">
        <v>25</v>
      </c>
      <c r="M2936" t="s">
        <v>25</v>
      </c>
      <c r="N2936" t="s">
        <v>25</v>
      </c>
      <c r="O2936" t="s">
        <v>25</v>
      </c>
    </row>
    <row r="2937" spans="1:15">
      <c r="A2937" t="s">
        <v>63</v>
      </c>
      <c r="B2937" t="s">
        <v>216</v>
      </c>
      <c r="C2937">
        <v>1990</v>
      </c>
      <c r="D2937">
        <v>13.4</v>
      </c>
      <c r="E2937">
        <v>0</v>
      </c>
      <c r="F2937" t="s">
        <v>25</v>
      </c>
      <c r="G2937" t="s">
        <v>25</v>
      </c>
      <c r="H2937">
        <v>13.4</v>
      </c>
      <c r="I2937" t="s">
        <v>25</v>
      </c>
      <c r="J2937" t="e">
        <v>#N/A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</row>
    <row r="2938" spans="1:15">
      <c r="A2938" t="s">
        <v>63</v>
      </c>
      <c r="B2938" t="s">
        <v>216</v>
      </c>
      <c r="C2938">
        <v>1991</v>
      </c>
      <c r="D2938">
        <v>16.8</v>
      </c>
      <c r="E2938">
        <v>0</v>
      </c>
      <c r="F2938" t="s">
        <v>25</v>
      </c>
      <c r="G2938" t="s">
        <v>25</v>
      </c>
      <c r="H2938">
        <v>16.8</v>
      </c>
      <c r="I2938" t="s">
        <v>25</v>
      </c>
      <c r="J2938" t="e">
        <v>#N/A</v>
      </c>
      <c r="K2938" t="s">
        <v>25</v>
      </c>
      <c r="L2938" t="s">
        <v>25</v>
      </c>
      <c r="M2938" t="s">
        <v>25</v>
      </c>
      <c r="N2938" t="s">
        <v>25</v>
      </c>
      <c r="O2938" t="s">
        <v>25</v>
      </c>
    </row>
    <row r="2939" spans="1:15">
      <c r="A2939" t="s">
        <v>63</v>
      </c>
      <c r="B2939" t="s">
        <v>216</v>
      </c>
      <c r="C2939">
        <v>1992</v>
      </c>
      <c r="D2939">
        <v>4.5999999999999996</v>
      </c>
      <c r="E2939">
        <v>0</v>
      </c>
      <c r="F2939" t="s">
        <v>25</v>
      </c>
      <c r="G2939" t="s">
        <v>25</v>
      </c>
      <c r="H2939">
        <v>1.2</v>
      </c>
      <c r="I2939" t="s">
        <v>25</v>
      </c>
      <c r="J2939">
        <v>3.3999999999999995</v>
      </c>
      <c r="K2939" t="s">
        <v>25</v>
      </c>
      <c r="L2939" t="s">
        <v>25</v>
      </c>
      <c r="M2939" t="s">
        <v>25</v>
      </c>
      <c r="N2939" t="s">
        <v>25</v>
      </c>
      <c r="O2939" t="s">
        <v>25</v>
      </c>
    </row>
    <row r="2940" spans="1:15">
      <c r="A2940" t="s">
        <v>63</v>
      </c>
      <c r="B2940" t="s">
        <v>216</v>
      </c>
      <c r="C2940">
        <v>1993</v>
      </c>
      <c r="D2940">
        <v>7.3</v>
      </c>
      <c r="E2940">
        <v>0</v>
      </c>
      <c r="F2940" t="s">
        <v>25</v>
      </c>
      <c r="G2940" t="s">
        <v>25</v>
      </c>
      <c r="H2940">
        <v>7.3</v>
      </c>
      <c r="I2940" t="s">
        <v>25</v>
      </c>
      <c r="J2940" t="e">
        <v>#N/A</v>
      </c>
      <c r="K2940" t="s">
        <v>25</v>
      </c>
      <c r="L2940" t="s">
        <v>25</v>
      </c>
      <c r="M2940" t="s">
        <v>25</v>
      </c>
      <c r="N2940" t="s">
        <v>25</v>
      </c>
      <c r="O2940" t="s">
        <v>25</v>
      </c>
    </row>
    <row r="2941" spans="1:15">
      <c r="A2941" t="s">
        <v>63</v>
      </c>
      <c r="B2941" t="s">
        <v>216</v>
      </c>
      <c r="C2941">
        <v>1994</v>
      </c>
      <c r="D2941">
        <v>51</v>
      </c>
      <c r="E2941">
        <v>0</v>
      </c>
      <c r="F2941" t="s">
        <v>25</v>
      </c>
      <c r="G2941" t="s">
        <v>25</v>
      </c>
      <c r="H2941">
        <v>51</v>
      </c>
      <c r="I2941" t="s">
        <v>25</v>
      </c>
      <c r="J2941" t="e">
        <v>#N/A</v>
      </c>
      <c r="K2941" t="s">
        <v>25</v>
      </c>
      <c r="L2941" t="s">
        <v>25</v>
      </c>
      <c r="M2941" t="s">
        <v>25</v>
      </c>
      <c r="N2941" t="s">
        <v>25</v>
      </c>
      <c r="O2941" t="s">
        <v>25</v>
      </c>
    </row>
    <row r="2942" spans="1:15">
      <c r="A2942" t="s">
        <v>63</v>
      </c>
      <c r="B2942" t="s">
        <v>216</v>
      </c>
      <c r="C2942">
        <v>1995</v>
      </c>
      <c r="D2942">
        <v>27</v>
      </c>
      <c r="E2942">
        <v>0</v>
      </c>
      <c r="F2942" t="s">
        <v>25</v>
      </c>
      <c r="G2942" t="s">
        <v>25</v>
      </c>
      <c r="H2942">
        <v>16</v>
      </c>
      <c r="I2942" t="s">
        <v>25</v>
      </c>
      <c r="J2942">
        <v>10.199999999999999</v>
      </c>
      <c r="K2942">
        <v>0.8</v>
      </c>
      <c r="L2942" t="s">
        <v>25</v>
      </c>
      <c r="M2942" t="s">
        <v>25</v>
      </c>
      <c r="N2942" t="s">
        <v>25</v>
      </c>
      <c r="O2942" t="s">
        <v>25</v>
      </c>
    </row>
    <row r="2943" spans="1:15">
      <c r="A2943" t="s">
        <v>63</v>
      </c>
      <c r="B2943" t="s">
        <v>216</v>
      </c>
      <c r="C2943">
        <v>1996</v>
      </c>
      <c r="D2943">
        <v>33.9</v>
      </c>
      <c r="E2943">
        <v>0</v>
      </c>
      <c r="F2943" t="s">
        <v>25</v>
      </c>
      <c r="G2943" t="s">
        <v>25</v>
      </c>
      <c r="H2943">
        <v>29</v>
      </c>
      <c r="I2943" t="s">
        <v>25</v>
      </c>
      <c r="J2943" t="e">
        <v>#N/A</v>
      </c>
      <c r="K2943">
        <v>4.9000000000000004</v>
      </c>
      <c r="L2943" t="s">
        <v>25</v>
      </c>
      <c r="M2943" t="s">
        <v>25</v>
      </c>
      <c r="N2943" t="s">
        <v>25</v>
      </c>
      <c r="O2943" t="s">
        <v>25</v>
      </c>
    </row>
    <row r="2944" spans="1:15">
      <c r="A2944" t="s">
        <v>63</v>
      </c>
      <c r="B2944" t="s">
        <v>216</v>
      </c>
      <c r="C2944">
        <v>1997</v>
      </c>
      <c r="D2944">
        <v>35.700000000000003</v>
      </c>
      <c r="E2944">
        <v>0</v>
      </c>
      <c r="F2944" t="s">
        <v>25</v>
      </c>
      <c r="G2944" t="s">
        <v>25</v>
      </c>
      <c r="H2944">
        <v>30.7</v>
      </c>
      <c r="I2944" t="s">
        <v>25</v>
      </c>
      <c r="J2944" t="e">
        <v>#N/A</v>
      </c>
      <c r="K2944">
        <v>5</v>
      </c>
      <c r="L2944" t="s">
        <v>25</v>
      </c>
      <c r="M2944" t="s">
        <v>25</v>
      </c>
      <c r="N2944" t="s">
        <v>25</v>
      </c>
      <c r="O2944" t="s">
        <v>25</v>
      </c>
    </row>
    <row r="2945" spans="1:15">
      <c r="A2945" t="s">
        <v>63</v>
      </c>
      <c r="B2945" t="s">
        <v>216</v>
      </c>
      <c r="C2945">
        <v>1998</v>
      </c>
      <c r="D2945">
        <v>12.4</v>
      </c>
      <c r="E2945">
        <v>0</v>
      </c>
      <c r="F2945" t="s">
        <v>25</v>
      </c>
      <c r="G2945" t="s">
        <v>25</v>
      </c>
      <c r="H2945">
        <v>9.4</v>
      </c>
      <c r="I2945" t="s">
        <v>25</v>
      </c>
      <c r="J2945" t="e">
        <v>#N/A</v>
      </c>
      <c r="K2945">
        <v>3</v>
      </c>
      <c r="L2945" t="s">
        <v>25</v>
      </c>
      <c r="M2945" t="s">
        <v>25</v>
      </c>
      <c r="N2945" t="s">
        <v>25</v>
      </c>
      <c r="O2945" t="s">
        <v>25</v>
      </c>
    </row>
    <row r="2946" spans="1:15">
      <c r="A2946" t="s">
        <v>63</v>
      </c>
      <c r="B2946" t="s">
        <v>216</v>
      </c>
      <c r="C2946">
        <v>1999</v>
      </c>
      <c r="D2946">
        <v>29.6</v>
      </c>
      <c r="E2946">
        <v>0</v>
      </c>
      <c r="F2946" t="s">
        <v>25</v>
      </c>
      <c r="G2946" t="s">
        <v>25</v>
      </c>
      <c r="H2946">
        <v>4.2</v>
      </c>
      <c r="I2946" t="s">
        <v>25</v>
      </c>
      <c r="J2946">
        <v>25.400000000000002</v>
      </c>
      <c r="K2946" t="s">
        <v>25</v>
      </c>
      <c r="L2946" t="s">
        <v>25</v>
      </c>
      <c r="M2946" t="s">
        <v>25</v>
      </c>
      <c r="N2946" t="s">
        <v>25</v>
      </c>
      <c r="O2946" t="s">
        <v>25</v>
      </c>
    </row>
    <row r="2947" spans="1:15">
      <c r="A2947" t="s">
        <v>63</v>
      </c>
      <c r="B2947" t="s">
        <v>216</v>
      </c>
      <c r="C2947">
        <v>2000</v>
      </c>
      <c r="D2947">
        <v>27.7</v>
      </c>
      <c r="E2947">
        <v>0</v>
      </c>
      <c r="F2947" t="s">
        <v>25</v>
      </c>
      <c r="G2947" t="s">
        <v>25</v>
      </c>
      <c r="H2947">
        <v>27.7</v>
      </c>
      <c r="I2947" t="e">
        <v>#N/A</v>
      </c>
      <c r="J2947" t="e">
        <v>#N/A</v>
      </c>
      <c r="K2947" t="s">
        <v>25</v>
      </c>
      <c r="L2947" t="s">
        <v>25</v>
      </c>
      <c r="M2947" t="s">
        <v>25</v>
      </c>
      <c r="N2947" t="s">
        <v>25</v>
      </c>
      <c r="O2947" t="s">
        <v>25</v>
      </c>
    </row>
    <row r="2948" spans="1:15">
      <c r="A2948" t="s">
        <v>63</v>
      </c>
      <c r="B2948" t="s">
        <v>216</v>
      </c>
      <c r="C2948">
        <v>2001</v>
      </c>
      <c r="D2948">
        <v>25.6</v>
      </c>
      <c r="E2948">
        <v>0</v>
      </c>
      <c r="F2948" t="s">
        <v>25</v>
      </c>
      <c r="G2948" t="s">
        <v>25</v>
      </c>
      <c r="H2948">
        <v>25.6</v>
      </c>
      <c r="I2948" t="e">
        <v>#N/A</v>
      </c>
      <c r="J2948" t="e">
        <v>#N/A</v>
      </c>
      <c r="K2948" t="s">
        <v>25</v>
      </c>
      <c r="L2948" t="s">
        <v>25</v>
      </c>
      <c r="M2948" t="s">
        <v>25</v>
      </c>
      <c r="N2948" t="s">
        <v>25</v>
      </c>
      <c r="O2948" t="s">
        <v>25</v>
      </c>
    </row>
    <row r="2949" spans="1:15">
      <c r="A2949" t="s">
        <v>63</v>
      </c>
      <c r="B2949" t="s">
        <v>216</v>
      </c>
      <c r="C2949">
        <v>2002</v>
      </c>
      <c r="D2949">
        <v>36.6</v>
      </c>
      <c r="E2949">
        <v>0</v>
      </c>
      <c r="F2949" t="s">
        <v>25</v>
      </c>
      <c r="G2949" t="s">
        <v>25</v>
      </c>
      <c r="H2949">
        <v>36.6</v>
      </c>
      <c r="I2949" t="s">
        <v>25</v>
      </c>
      <c r="J2949" t="e">
        <v>#N/A</v>
      </c>
      <c r="K2949" t="s">
        <v>25</v>
      </c>
      <c r="L2949" t="s">
        <v>25</v>
      </c>
      <c r="M2949" t="s">
        <v>25</v>
      </c>
      <c r="N2949" t="s">
        <v>25</v>
      </c>
      <c r="O2949" t="s">
        <v>25</v>
      </c>
    </row>
    <row r="2950" spans="1:15">
      <c r="A2950" t="s">
        <v>63</v>
      </c>
      <c r="B2950" t="s">
        <v>216</v>
      </c>
      <c r="C2950">
        <v>2003</v>
      </c>
      <c r="D2950">
        <v>20.9</v>
      </c>
      <c r="E2950">
        <v>0</v>
      </c>
      <c r="F2950" t="s">
        <v>25</v>
      </c>
      <c r="G2950" t="s">
        <v>25</v>
      </c>
      <c r="H2950">
        <v>20.9</v>
      </c>
      <c r="I2950" t="s">
        <v>25</v>
      </c>
      <c r="J2950">
        <v>0</v>
      </c>
      <c r="K2950" t="s">
        <v>25</v>
      </c>
      <c r="L2950" t="s">
        <v>25</v>
      </c>
      <c r="M2950" t="s">
        <v>25</v>
      </c>
      <c r="N2950" t="s">
        <v>25</v>
      </c>
      <c r="O2950" t="s">
        <v>25</v>
      </c>
    </row>
    <row r="2951" spans="1:15">
      <c r="A2951" t="s">
        <v>63</v>
      </c>
      <c r="B2951" t="s">
        <v>216</v>
      </c>
      <c r="C2951">
        <v>2004</v>
      </c>
      <c r="D2951">
        <v>4.0999999999999996</v>
      </c>
      <c r="E2951">
        <v>0</v>
      </c>
      <c r="F2951" t="s">
        <v>25</v>
      </c>
      <c r="G2951" t="s">
        <v>25</v>
      </c>
      <c r="H2951">
        <v>4.0999999999999996</v>
      </c>
      <c r="I2951" t="s">
        <v>25</v>
      </c>
      <c r="J2951">
        <v>0</v>
      </c>
      <c r="K2951" t="s">
        <v>25</v>
      </c>
      <c r="L2951" t="s">
        <v>25</v>
      </c>
      <c r="M2951" t="s">
        <v>25</v>
      </c>
      <c r="N2951" t="s">
        <v>25</v>
      </c>
      <c r="O2951" t="s">
        <v>25</v>
      </c>
    </row>
    <row r="2952" spans="1:15">
      <c r="A2952" t="s">
        <v>63</v>
      </c>
      <c r="B2952" t="s">
        <v>216</v>
      </c>
      <c r="C2952">
        <v>2005</v>
      </c>
      <c r="D2952">
        <v>30</v>
      </c>
      <c r="E2952">
        <v>0</v>
      </c>
      <c r="F2952" t="s">
        <v>25</v>
      </c>
      <c r="G2952" t="s">
        <v>25</v>
      </c>
      <c r="H2952">
        <v>0</v>
      </c>
      <c r="I2952" t="e">
        <v>#N/A</v>
      </c>
      <c r="J2952">
        <v>30</v>
      </c>
      <c r="K2952" t="s">
        <v>25</v>
      </c>
      <c r="L2952" t="s">
        <v>25</v>
      </c>
      <c r="M2952" t="s">
        <v>25</v>
      </c>
      <c r="N2952" t="s">
        <v>25</v>
      </c>
      <c r="O2952" t="s">
        <v>25</v>
      </c>
    </row>
    <row r="2953" spans="1:15">
      <c r="A2953" t="s">
        <v>63</v>
      </c>
      <c r="B2953" t="s">
        <v>216</v>
      </c>
      <c r="C2953">
        <v>2006</v>
      </c>
      <c r="D2953">
        <v>0</v>
      </c>
      <c r="E2953">
        <v>0</v>
      </c>
      <c r="F2953" t="s">
        <v>25</v>
      </c>
      <c r="G2953" t="s">
        <v>25</v>
      </c>
      <c r="H2953">
        <v>0</v>
      </c>
      <c r="I2953" t="s">
        <v>25</v>
      </c>
      <c r="J2953">
        <v>0</v>
      </c>
      <c r="K2953" t="s">
        <v>25</v>
      </c>
      <c r="L2953" t="s">
        <v>25</v>
      </c>
      <c r="M2953" t="s">
        <v>25</v>
      </c>
      <c r="N2953" t="s">
        <v>25</v>
      </c>
      <c r="O2953" t="s">
        <v>25</v>
      </c>
    </row>
    <row r="2954" spans="1:15">
      <c r="A2954" t="s">
        <v>63</v>
      </c>
      <c r="B2954" t="s">
        <v>216</v>
      </c>
      <c r="C2954">
        <v>2007</v>
      </c>
      <c r="D2954">
        <v>75</v>
      </c>
      <c r="E2954">
        <v>0</v>
      </c>
      <c r="F2954" t="s">
        <v>25</v>
      </c>
      <c r="G2954" t="s">
        <v>25</v>
      </c>
      <c r="H2954">
        <v>0</v>
      </c>
      <c r="I2954">
        <v>75</v>
      </c>
      <c r="J2954">
        <v>0</v>
      </c>
      <c r="K2954" t="s">
        <v>25</v>
      </c>
      <c r="L2954" t="s">
        <v>25</v>
      </c>
      <c r="M2954" t="s">
        <v>25</v>
      </c>
      <c r="N2954" t="s">
        <v>25</v>
      </c>
      <c r="O2954" t="s">
        <v>25</v>
      </c>
    </row>
    <row r="2955" spans="1:15">
      <c r="A2955" t="s">
        <v>63</v>
      </c>
      <c r="B2955" t="s">
        <v>216</v>
      </c>
      <c r="C2955">
        <v>2008</v>
      </c>
      <c r="D2955">
        <v>0</v>
      </c>
      <c r="E2955">
        <v>0</v>
      </c>
      <c r="F2955" t="s">
        <v>25</v>
      </c>
      <c r="G2955" t="s">
        <v>25</v>
      </c>
      <c r="H2955">
        <v>0</v>
      </c>
      <c r="I2955" t="s">
        <v>25</v>
      </c>
      <c r="J2955">
        <v>0</v>
      </c>
      <c r="K2955" t="s">
        <v>25</v>
      </c>
      <c r="L2955" t="s">
        <v>25</v>
      </c>
      <c r="M2955" t="s">
        <v>25</v>
      </c>
      <c r="N2955" t="s">
        <v>25</v>
      </c>
      <c r="O2955" t="s">
        <v>25</v>
      </c>
    </row>
    <row r="2956" spans="1:15">
      <c r="A2956" t="s">
        <v>63</v>
      </c>
      <c r="B2956" t="s">
        <v>216</v>
      </c>
      <c r="C2956">
        <v>2009</v>
      </c>
      <c r="D2956">
        <v>0</v>
      </c>
      <c r="E2956">
        <v>0</v>
      </c>
      <c r="F2956" t="s">
        <v>25</v>
      </c>
      <c r="G2956" t="s">
        <v>25</v>
      </c>
      <c r="H2956">
        <v>0</v>
      </c>
      <c r="I2956" t="s">
        <v>25</v>
      </c>
      <c r="J2956">
        <v>0</v>
      </c>
      <c r="K2956" t="s">
        <v>25</v>
      </c>
      <c r="L2956" t="s">
        <v>25</v>
      </c>
      <c r="M2956" t="s">
        <v>25</v>
      </c>
      <c r="N2956" t="s">
        <v>25</v>
      </c>
      <c r="O2956" t="s">
        <v>25</v>
      </c>
    </row>
    <row r="2957" spans="1:15">
      <c r="A2957" t="s">
        <v>63</v>
      </c>
      <c r="B2957" t="s">
        <v>216</v>
      </c>
      <c r="C2957">
        <v>2010</v>
      </c>
      <c r="D2957">
        <v>0</v>
      </c>
      <c r="E2957">
        <v>0</v>
      </c>
      <c r="F2957" t="s">
        <v>25</v>
      </c>
      <c r="G2957" t="s">
        <v>25</v>
      </c>
      <c r="H2957">
        <v>0</v>
      </c>
      <c r="I2957" t="s">
        <v>25</v>
      </c>
      <c r="J2957">
        <v>0</v>
      </c>
      <c r="K2957" t="s">
        <v>25</v>
      </c>
      <c r="L2957" t="s">
        <v>25</v>
      </c>
      <c r="M2957" t="s">
        <v>25</v>
      </c>
      <c r="N2957" t="s">
        <v>25</v>
      </c>
      <c r="O2957" t="s">
        <v>25</v>
      </c>
    </row>
    <row r="2958" spans="1:15">
      <c r="A2958" t="s">
        <v>63</v>
      </c>
      <c r="B2958" t="s">
        <v>216</v>
      </c>
      <c r="C2958">
        <v>2011</v>
      </c>
      <c r="D2958">
        <v>0</v>
      </c>
      <c r="E2958">
        <v>0</v>
      </c>
      <c r="F2958" t="s">
        <v>25</v>
      </c>
      <c r="G2958" t="s">
        <v>25</v>
      </c>
      <c r="H2958">
        <v>0</v>
      </c>
      <c r="I2958" t="s">
        <v>25</v>
      </c>
      <c r="J2958">
        <v>0</v>
      </c>
      <c r="K2958" t="s">
        <v>25</v>
      </c>
      <c r="L2958" t="s">
        <v>25</v>
      </c>
      <c r="M2958" t="s">
        <v>25</v>
      </c>
      <c r="N2958" t="s">
        <v>25</v>
      </c>
      <c r="O2958" t="s">
        <v>25</v>
      </c>
    </row>
    <row r="2959" spans="1:15">
      <c r="A2959" t="s">
        <v>63</v>
      </c>
      <c r="B2959" t="s">
        <v>216</v>
      </c>
      <c r="C2959">
        <v>2012</v>
      </c>
      <c r="D2959">
        <v>0</v>
      </c>
      <c r="E2959">
        <v>0</v>
      </c>
      <c r="F2959" t="s">
        <v>25</v>
      </c>
      <c r="G2959" t="s">
        <v>25</v>
      </c>
      <c r="H2959">
        <v>0</v>
      </c>
      <c r="I2959" t="s">
        <v>25</v>
      </c>
      <c r="J2959">
        <v>0</v>
      </c>
      <c r="K2959" t="s">
        <v>25</v>
      </c>
      <c r="L2959" t="s">
        <v>25</v>
      </c>
      <c r="M2959" t="s">
        <v>25</v>
      </c>
      <c r="N2959" t="s">
        <v>25</v>
      </c>
      <c r="O2959" t="s">
        <v>25</v>
      </c>
    </row>
    <row r="2960" spans="1:15">
      <c r="A2960" t="s">
        <v>63</v>
      </c>
      <c r="B2960" t="s">
        <v>216</v>
      </c>
      <c r="C2960">
        <v>2013</v>
      </c>
      <c r="D2960">
        <v>0</v>
      </c>
      <c r="E2960">
        <v>0</v>
      </c>
      <c r="F2960" t="s">
        <v>25</v>
      </c>
      <c r="G2960" t="s">
        <v>25</v>
      </c>
      <c r="H2960">
        <v>0</v>
      </c>
      <c r="I2960" t="s">
        <v>25</v>
      </c>
      <c r="J2960">
        <v>0</v>
      </c>
      <c r="K2960" t="s">
        <v>25</v>
      </c>
      <c r="L2960" t="s">
        <v>25</v>
      </c>
      <c r="M2960" t="s">
        <v>25</v>
      </c>
      <c r="N2960" t="s">
        <v>25</v>
      </c>
      <c r="O2960" t="s">
        <v>25</v>
      </c>
    </row>
    <row r="2961" spans="1:15">
      <c r="A2961" t="s">
        <v>63</v>
      </c>
      <c r="B2961" t="s">
        <v>216</v>
      </c>
      <c r="C2961">
        <v>2014</v>
      </c>
      <c r="D2961">
        <v>0</v>
      </c>
      <c r="E2961">
        <v>0</v>
      </c>
      <c r="F2961" t="s">
        <v>25</v>
      </c>
      <c r="G2961" t="s">
        <v>25</v>
      </c>
      <c r="H2961">
        <v>0</v>
      </c>
      <c r="I2961" t="s">
        <v>25</v>
      </c>
      <c r="J2961">
        <v>0</v>
      </c>
      <c r="K2961" t="s">
        <v>25</v>
      </c>
      <c r="L2961" t="s">
        <v>25</v>
      </c>
      <c r="M2961" t="s">
        <v>25</v>
      </c>
      <c r="N2961" t="s">
        <v>25</v>
      </c>
      <c r="O2961" t="s">
        <v>25</v>
      </c>
    </row>
    <row r="2962" spans="1:15">
      <c r="A2962" t="s">
        <v>63</v>
      </c>
      <c r="B2962" t="s">
        <v>216</v>
      </c>
      <c r="C2962">
        <v>2015</v>
      </c>
      <c r="D2962">
        <v>0</v>
      </c>
      <c r="E2962">
        <v>0</v>
      </c>
      <c r="F2962" t="s">
        <v>25</v>
      </c>
      <c r="G2962" t="s">
        <v>25</v>
      </c>
      <c r="H2962">
        <v>0</v>
      </c>
      <c r="I2962" t="s">
        <v>25</v>
      </c>
      <c r="J2962">
        <v>0</v>
      </c>
      <c r="K2962" t="s">
        <v>25</v>
      </c>
      <c r="L2962" t="s">
        <v>25</v>
      </c>
      <c r="M2962" t="s">
        <v>25</v>
      </c>
      <c r="N2962" t="s">
        <v>25</v>
      </c>
      <c r="O2962">
        <v>332.90929999999997</v>
      </c>
    </row>
    <row r="2963" spans="1:15">
      <c r="A2963" t="s">
        <v>63</v>
      </c>
      <c r="B2963" t="s">
        <v>216</v>
      </c>
      <c r="C2963">
        <v>2016</v>
      </c>
      <c r="D2963">
        <v>0</v>
      </c>
      <c r="E2963">
        <v>0</v>
      </c>
      <c r="F2963" t="s">
        <v>25</v>
      </c>
      <c r="G2963" t="s">
        <v>25</v>
      </c>
      <c r="H2963">
        <v>0</v>
      </c>
      <c r="I2963" t="s">
        <v>25</v>
      </c>
      <c r="J2963">
        <v>0</v>
      </c>
      <c r="K2963" t="s">
        <v>25</v>
      </c>
      <c r="L2963" t="s">
        <v>25</v>
      </c>
      <c r="M2963" t="s">
        <v>25</v>
      </c>
      <c r="N2963" t="s">
        <v>25</v>
      </c>
      <c r="O2963">
        <v>1654.1569999999999</v>
      </c>
    </row>
    <row r="2964" spans="1:15">
      <c r="A2964" t="s">
        <v>63</v>
      </c>
      <c r="B2964" t="s">
        <v>216</v>
      </c>
      <c r="C2964">
        <v>2017</v>
      </c>
      <c r="D2964">
        <v>949</v>
      </c>
      <c r="E2964">
        <v>0</v>
      </c>
      <c r="F2964" t="s">
        <v>25</v>
      </c>
      <c r="G2964" t="s">
        <v>25</v>
      </c>
      <c r="H2964">
        <v>0</v>
      </c>
      <c r="I2964" t="s">
        <v>25</v>
      </c>
      <c r="J2964">
        <v>949</v>
      </c>
      <c r="K2964" t="s">
        <v>25</v>
      </c>
      <c r="L2964" t="s">
        <v>25</v>
      </c>
      <c r="M2964" t="s">
        <v>25</v>
      </c>
      <c r="N2964" t="s">
        <v>25</v>
      </c>
      <c r="O2964">
        <v>2177.9769999999999</v>
      </c>
    </row>
    <row r="2965" spans="1:15">
      <c r="A2965" t="s">
        <v>63</v>
      </c>
      <c r="B2965" t="s">
        <v>216</v>
      </c>
      <c r="C2965">
        <v>2018</v>
      </c>
      <c r="D2965">
        <v>117</v>
      </c>
      <c r="E2965">
        <v>0</v>
      </c>
      <c r="F2965" t="s">
        <v>25</v>
      </c>
      <c r="G2965" t="s">
        <v>25</v>
      </c>
      <c r="H2965">
        <v>59</v>
      </c>
      <c r="I2965" t="s">
        <v>25</v>
      </c>
      <c r="J2965">
        <v>0</v>
      </c>
      <c r="K2965">
        <v>58</v>
      </c>
      <c r="L2965" t="s">
        <v>25</v>
      </c>
      <c r="M2965" t="s">
        <v>25</v>
      </c>
      <c r="N2965" t="s">
        <v>25</v>
      </c>
      <c r="O2965">
        <v>2118.5889999999999</v>
      </c>
    </row>
    <row r="2966" spans="1:15">
      <c r="A2966" t="s">
        <v>63</v>
      </c>
      <c r="B2966" t="s">
        <v>216</v>
      </c>
      <c r="C2966">
        <v>2019</v>
      </c>
      <c r="D2966">
        <v>150</v>
      </c>
      <c r="E2966">
        <v>0</v>
      </c>
      <c r="F2966" t="s">
        <v>25</v>
      </c>
      <c r="G2966" t="s">
        <v>25</v>
      </c>
      <c r="H2966">
        <v>75</v>
      </c>
      <c r="I2966" t="s">
        <v>25</v>
      </c>
      <c r="J2966">
        <v>17</v>
      </c>
      <c r="K2966">
        <v>58</v>
      </c>
      <c r="L2966" t="s">
        <v>25</v>
      </c>
      <c r="M2966" t="s">
        <v>25</v>
      </c>
      <c r="N2966" t="s">
        <v>25</v>
      </c>
      <c r="O2966">
        <v>1881.5889999999999</v>
      </c>
    </row>
    <row r="2967" spans="1:15">
      <c r="A2967" t="s">
        <v>63</v>
      </c>
      <c r="B2967" t="s">
        <v>216</v>
      </c>
      <c r="C2967">
        <v>2020</v>
      </c>
      <c r="D2967">
        <v>82</v>
      </c>
      <c r="E2967">
        <v>0</v>
      </c>
      <c r="F2967" t="s">
        <v>25</v>
      </c>
      <c r="G2967" t="s">
        <v>25</v>
      </c>
      <c r="H2967">
        <v>0</v>
      </c>
      <c r="I2967" t="s">
        <v>25</v>
      </c>
      <c r="J2967">
        <v>19</v>
      </c>
      <c r="K2967">
        <v>63</v>
      </c>
      <c r="L2967" t="s">
        <v>25</v>
      </c>
      <c r="M2967" t="s">
        <v>25</v>
      </c>
      <c r="N2967" t="s">
        <v>25</v>
      </c>
      <c r="O2967">
        <v>1897.5889999999999</v>
      </c>
    </row>
    <row r="2968" spans="1:15">
      <c r="A2968" t="s">
        <v>64</v>
      </c>
      <c r="B2968" t="s">
        <v>216</v>
      </c>
      <c r="C2968">
        <v>1960</v>
      </c>
      <c r="D2968" t="s">
        <v>25</v>
      </c>
      <c r="E2968" t="s">
        <v>25</v>
      </c>
      <c r="F2968" t="s">
        <v>25</v>
      </c>
      <c r="G2968" t="s">
        <v>25</v>
      </c>
      <c r="H2968" t="s">
        <v>25</v>
      </c>
      <c r="I2968" t="s">
        <v>25</v>
      </c>
      <c r="J2968" t="s">
        <v>25</v>
      </c>
      <c r="K2968" t="s">
        <v>25</v>
      </c>
      <c r="L2968" t="s">
        <v>25</v>
      </c>
      <c r="M2968" t="s">
        <v>25</v>
      </c>
      <c r="N2968" t="s">
        <v>25</v>
      </c>
      <c r="O2968" t="s">
        <v>25</v>
      </c>
    </row>
    <row r="2969" spans="1:15">
      <c r="A2969" t="s">
        <v>64</v>
      </c>
      <c r="B2969" t="s">
        <v>216</v>
      </c>
      <c r="C2969">
        <v>1961</v>
      </c>
      <c r="D2969" t="s">
        <v>25</v>
      </c>
      <c r="E2969" t="s">
        <v>25</v>
      </c>
      <c r="F2969" t="s">
        <v>25</v>
      </c>
      <c r="G2969" t="s">
        <v>25</v>
      </c>
      <c r="H2969" t="s">
        <v>25</v>
      </c>
      <c r="I2969" t="s">
        <v>25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</row>
    <row r="2970" spans="1:15">
      <c r="A2970" t="s">
        <v>64</v>
      </c>
      <c r="B2970" t="s">
        <v>216</v>
      </c>
      <c r="C2970">
        <v>1962</v>
      </c>
      <c r="D2970" t="s">
        <v>25</v>
      </c>
      <c r="E2970" t="s">
        <v>25</v>
      </c>
      <c r="F2970" t="s">
        <v>25</v>
      </c>
      <c r="G2970" t="s">
        <v>25</v>
      </c>
      <c r="H2970" t="s">
        <v>25</v>
      </c>
      <c r="I2970" t="s">
        <v>25</v>
      </c>
      <c r="J2970" t="s">
        <v>25</v>
      </c>
      <c r="K2970" t="s">
        <v>25</v>
      </c>
      <c r="L2970" t="s">
        <v>25</v>
      </c>
      <c r="M2970" t="s">
        <v>25</v>
      </c>
      <c r="N2970" t="s">
        <v>25</v>
      </c>
      <c r="O2970" t="s">
        <v>25</v>
      </c>
    </row>
    <row r="2971" spans="1:15">
      <c r="A2971" t="s">
        <v>64</v>
      </c>
      <c r="B2971" t="s">
        <v>216</v>
      </c>
      <c r="C2971">
        <v>1963</v>
      </c>
      <c r="D2971" t="s">
        <v>25</v>
      </c>
      <c r="E2971" t="s">
        <v>25</v>
      </c>
      <c r="F2971" t="s">
        <v>25</v>
      </c>
      <c r="G2971" t="s">
        <v>25</v>
      </c>
      <c r="H2971" t="s">
        <v>25</v>
      </c>
      <c r="I2971" t="s">
        <v>25</v>
      </c>
      <c r="J2971" t="s">
        <v>25</v>
      </c>
      <c r="K2971" t="s">
        <v>25</v>
      </c>
      <c r="L2971" t="s">
        <v>25</v>
      </c>
      <c r="M2971" t="s">
        <v>25</v>
      </c>
      <c r="N2971" t="s">
        <v>25</v>
      </c>
      <c r="O2971" t="s">
        <v>25</v>
      </c>
    </row>
    <row r="2972" spans="1:15">
      <c r="A2972" t="s">
        <v>64</v>
      </c>
      <c r="B2972" t="s">
        <v>216</v>
      </c>
      <c r="C2972">
        <v>1964</v>
      </c>
      <c r="D2972" t="s">
        <v>25</v>
      </c>
      <c r="E2972" t="s">
        <v>25</v>
      </c>
      <c r="F2972" t="s">
        <v>25</v>
      </c>
      <c r="G2972" t="s">
        <v>25</v>
      </c>
      <c r="H2972" t="s">
        <v>25</v>
      </c>
      <c r="I2972" t="s">
        <v>25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 t="s">
        <v>25</v>
      </c>
    </row>
    <row r="2973" spans="1:15">
      <c r="A2973" t="s">
        <v>64</v>
      </c>
      <c r="B2973" t="s">
        <v>216</v>
      </c>
      <c r="C2973">
        <v>1965</v>
      </c>
      <c r="D2973" t="s">
        <v>25</v>
      </c>
      <c r="E2973" t="s">
        <v>25</v>
      </c>
      <c r="F2973" t="s">
        <v>25</v>
      </c>
      <c r="G2973" t="s">
        <v>25</v>
      </c>
      <c r="H2973" t="s">
        <v>25</v>
      </c>
      <c r="I2973" t="s">
        <v>25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</row>
    <row r="2974" spans="1:15">
      <c r="A2974" t="s">
        <v>64</v>
      </c>
      <c r="B2974" t="s">
        <v>216</v>
      </c>
      <c r="C2974">
        <v>1966</v>
      </c>
      <c r="D2974" t="s">
        <v>25</v>
      </c>
      <c r="E2974" t="s">
        <v>25</v>
      </c>
      <c r="F2974" t="s">
        <v>25</v>
      </c>
      <c r="G2974" t="s">
        <v>25</v>
      </c>
      <c r="H2974" t="s">
        <v>25</v>
      </c>
      <c r="I2974" t="s">
        <v>25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</row>
    <row r="2975" spans="1:15">
      <c r="A2975" t="s">
        <v>64</v>
      </c>
      <c r="B2975" t="s">
        <v>216</v>
      </c>
      <c r="C2975">
        <v>1967</v>
      </c>
      <c r="D2975" t="s">
        <v>25</v>
      </c>
      <c r="E2975" t="s">
        <v>25</v>
      </c>
      <c r="F2975" t="s">
        <v>25</v>
      </c>
      <c r="G2975" t="s">
        <v>25</v>
      </c>
      <c r="H2975" t="s">
        <v>25</v>
      </c>
      <c r="I2975" t="s">
        <v>25</v>
      </c>
      <c r="J2975" t="s">
        <v>25</v>
      </c>
      <c r="K2975" t="s">
        <v>25</v>
      </c>
      <c r="L2975" t="s">
        <v>25</v>
      </c>
      <c r="M2975" t="s">
        <v>25</v>
      </c>
      <c r="N2975" t="s">
        <v>25</v>
      </c>
      <c r="O2975" t="s">
        <v>25</v>
      </c>
    </row>
    <row r="2976" spans="1:15">
      <c r="A2976" t="s">
        <v>64</v>
      </c>
      <c r="B2976" t="s">
        <v>216</v>
      </c>
      <c r="C2976">
        <v>1968</v>
      </c>
      <c r="D2976" t="s">
        <v>25</v>
      </c>
      <c r="E2976" t="s">
        <v>25</v>
      </c>
      <c r="F2976" t="s">
        <v>25</v>
      </c>
      <c r="G2976" t="s">
        <v>25</v>
      </c>
      <c r="H2976" t="s">
        <v>25</v>
      </c>
      <c r="I2976" t="s">
        <v>25</v>
      </c>
      <c r="J2976" t="s">
        <v>25</v>
      </c>
      <c r="K2976" t="s">
        <v>25</v>
      </c>
      <c r="L2976" t="s">
        <v>25</v>
      </c>
      <c r="M2976" t="s">
        <v>25</v>
      </c>
      <c r="N2976" t="s">
        <v>25</v>
      </c>
      <c r="O2976" t="s">
        <v>25</v>
      </c>
    </row>
    <row r="2977" spans="1:15">
      <c r="A2977" t="s">
        <v>64</v>
      </c>
      <c r="B2977" t="s">
        <v>216</v>
      </c>
      <c r="C2977">
        <v>1969</v>
      </c>
      <c r="D2977" t="s">
        <v>25</v>
      </c>
      <c r="E2977" t="s">
        <v>25</v>
      </c>
      <c r="F2977" t="s">
        <v>25</v>
      </c>
      <c r="G2977" t="s">
        <v>25</v>
      </c>
      <c r="H2977" t="s">
        <v>25</v>
      </c>
      <c r="I2977" t="s">
        <v>25</v>
      </c>
      <c r="J2977" t="s">
        <v>25</v>
      </c>
      <c r="K2977" t="s">
        <v>25</v>
      </c>
      <c r="L2977" t="s">
        <v>25</v>
      </c>
      <c r="M2977" t="s">
        <v>25</v>
      </c>
      <c r="N2977" t="s">
        <v>25</v>
      </c>
      <c r="O2977" t="s">
        <v>25</v>
      </c>
    </row>
    <row r="2978" spans="1:15">
      <c r="A2978" t="s">
        <v>64</v>
      </c>
      <c r="B2978" t="s">
        <v>216</v>
      </c>
      <c r="C2978">
        <v>1970</v>
      </c>
      <c r="D2978" t="s">
        <v>25</v>
      </c>
      <c r="E2978" t="s">
        <v>25</v>
      </c>
      <c r="F2978" t="s">
        <v>25</v>
      </c>
      <c r="G2978" t="s">
        <v>25</v>
      </c>
      <c r="H2978" t="s">
        <v>25</v>
      </c>
      <c r="I2978" t="s">
        <v>25</v>
      </c>
      <c r="J2978" t="s">
        <v>25</v>
      </c>
      <c r="K2978" t="s">
        <v>25</v>
      </c>
      <c r="L2978" t="s">
        <v>25</v>
      </c>
      <c r="M2978" t="s">
        <v>25</v>
      </c>
      <c r="N2978" t="s">
        <v>25</v>
      </c>
      <c r="O2978" t="s">
        <v>25</v>
      </c>
    </row>
    <row r="2979" spans="1:15">
      <c r="A2979" t="s">
        <v>64</v>
      </c>
      <c r="B2979" t="s">
        <v>216</v>
      </c>
      <c r="C2979">
        <v>1971</v>
      </c>
      <c r="D2979" t="s">
        <v>25</v>
      </c>
      <c r="E2979" t="s">
        <v>25</v>
      </c>
      <c r="F2979" t="s">
        <v>25</v>
      </c>
      <c r="G2979" t="s">
        <v>25</v>
      </c>
      <c r="H2979" t="s">
        <v>25</v>
      </c>
      <c r="I2979" t="s">
        <v>25</v>
      </c>
      <c r="J2979" t="s">
        <v>25</v>
      </c>
      <c r="K2979" t="s">
        <v>25</v>
      </c>
      <c r="L2979" t="s">
        <v>25</v>
      </c>
      <c r="M2979" t="s">
        <v>25</v>
      </c>
      <c r="N2979" t="s">
        <v>25</v>
      </c>
      <c r="O2979" t="s">
        <v>25</v>
      </c>
    </row>
    <row r="2980" spans="1:15">
      <c r="A2980" t="s">
        <v>64</v>
      </c>
      <c r="B2980" t="s">
        <v>216</v>
      </c>
      <c r="C2980">
        <v>1972</v>
      </c>
      <c r="D2980" t="s">
        <v>25</v>
      </c>
      <c r="E2980" t="s">
        <v>25</v>
      </c>
      <c r="F2980" t="s">
        <v>25</v>
      </c>
      <c r="G2980" t="s">
        <v>25</v>
      </c>
      <c r="H2980" t="s">
        <v>25</v>
      </c>
      <c r="I2980" t="s">
        <v>25</v>
      </c>
      <c r="J2980" t="s">
        <v>25</v>
      </c>
      <c r="K2980" t="s">
        <v>25</v>
      </c>
      <c r="L2980" t="s">
        <v>25</v>
      </c>
      <c r="M2980" t="s">
        <v>25</v>
      </c>
      <c r="N2980" t="s">
        <v>25</v>
      </c>
      <c r="O2980" t="s">
        <v>25</v>
      </c>
    </row>
    <row r="2981" spans="1:15">
      <c r="A2981" t="s">
        <v>64</v>
      </c>
      <c r="B2981" t="s">
        <v>216</v>
      </c>
      <c r="C2981">
        <v>1973</v>
      </c>
      <c r="D2981" t="s">
        <v>25</v>
      </c>
      <c r="E2981" t="s">
        <v>25</v>
      </c>
      <c r="F2981" t="s">
        <v>25</v>
      </c>
      <c r="G2981" t="s">
        <v>25</v>
      </c>
      <c r="H2981" t="s">
        <v>25</v>
      </c>
      <c r="I2981" t="s">
        <v>25</v>
      </c>
      <c r="J2981" t="s">
        <v>25</v>
      </c>
      <c r="K2981" t="s">
        <v>25</v>
      </c>
      <c r="L2981" t="s">
        <v>25</v>
      </c>
      <c r="M2981" t="s">
        <v>25</v>
      </c>
      <c r="N2981" t="s">
        <v>25</v>
      </c>
      <c r="O2981" t="s">
        <v>25</v>
      </c>
    </row>
    <row r="2982" spans="1:15">
      <c r="A2982" t="s">
        <v>64</v>
      </c>
      <c r="B2982" t="s">
        <v>216</v>
      </c>
      <c r="C2982">
        <v>1974</v>
      </c>
      <c r="D2982" t="s">
        <v>25</v>
      </c>
      <c r="E2982" t="s">
        <v>25</v>
      </c>
      <c r="F2982" t="s">
        <v>25</v>
      </c>
      <c r="G2982" t="s">
        <v>25</v>
      </c>
      <c r="H2982" t="s">
        <v>25</v>
      </c>
      <c r="I2982" t="s">
        <v>25</v>
      </c>
      <c r="J2982" t="s">
        <v>25</v>
      </c>
      <c r="K2982" t="s">
        <v>25</v>
      </c>
      <c r="L2982" t="s">
        <v>25</v>
      </c>
      <c r="M2982" t="s">
        <v>25</v>
      </c>
      <c r="N2982" t="s">
        <v>25</v>
      </c>
      <c r="O2982" t="s">
        <v>25</v>
      </c>
    </row>
    <row r="2983" spans="1:15">
      <c r="A2983" t="s">
        <v>64</v>
      </c>
      <c r="B2983" t="s">
        <v>216</v>
      </c>
      <c r="C2983">
        <v>1975</v>
      </c>
      <c r="D2983" t="s">
        <v>25</v>
      </c>
      <c r="E2983" t="s">
        <v>25</v>
      </c>
      <c r="F2983" t="s">
        <v>25</v>
      </c>
      <c r="G2983" t="s">
        <v>25</v>
      </c>
      <c r="H2983" t="s">
        <v>25</v>
      </c>
      <c r="I2983" t="s">
        <v>25</v>
      </c>
      <c r="J2983" t="s">
        <v>25</v>
      </c>
      <c r="K2983" t="s">
        <v>25</v>
      </c>
      <c r="L2983" t="s">
        <v>25</v>
      </c>
      <c r="M2983" t="s">
        <v>25</v>
      </c>
      <c r="N2983" t="s">
        <v>25</v>
      </c>
      <c r="O2983" t="s">
        <v>25</v>
      </c>
    </row>
    <row r="2984" spans="1:15">
      <c r="A2984" t="s">
        <v>64</v>
      </c>
      <c r="B2984" t="s">
        <v>216</v>
      </c>
      <c r="C2984">
        <v>1976</v>
      </c>
      <c r="D2984" t="s">
        <v>25</v>
      </c>
      <c r="E2984" t="s">
        <v>25</v>
      </c>
      <c r="F2984" t="s">
        <v>25</v>
      </c>
      <c r="G2984" t="s">
        <v>25</v>
      </c>
      <c r="H2984" t="s">
        <v>25</v>
      </c>
      <c r="I2984" t="s">
        <v>25</v>
      </c>
      <c r="J2984" t="s">
        <v>25</v>
      </c>
      <c r="K2984" t="s">
        <v>25</v>
      </c>
      <c r="L2984" t="s">
        <v>25</v>
      </c>
      <c r="M2984" t="s">
        <v>25</v>
      </c>
      <c r="N2984" t="s">
        <v>25</v>
      </c>
      <c r="O2984" t="s">
        <v>25</v>
      </c>
    </row>
    <row r="2985" spans="1:15">
      <c r="A2985" t="s">
        <v>64</v>
      </c>
      <c r="B2985" t="s">
        <v>216</v>
      </c>
      <c r="C2985">
        <v>1977</v>
      </c>
      <c r="D2985" t="s">
        <v>25</v>
      </c>
      <c r="E2985" t="s">
        <v>25</v>
      </c>
      <c r="F2985" t="s">
        <v>25</v>
      </c>
      <c r="G2985" t="s">
        <v>25</v>
      </c>
      <c r="H2985" t="s">
        <v>25</v>
      </c>
      <c r="I2985" t="s">
        <v>25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</row>
    <row r="2986" spans="1:15">
      <c r="A2986" t="s">
        <v>64</v>
      </c>
      <c r="B2986" t="s">
        <v>216</v>
      </c>
      <c r="C2986">
        <v>1978</v>
      </c>
      <c r="D2986" t="s">
        <v>25</v>
      </c>
      <c r="E2986" t="s">
        <v>25</v>
      </c>
      <c r="F2986" t="s">
        <v>25</v>
      </c>
      <c r="G2986" t="s">
        <v>25</v>
      </c>
      <c r="H2986" t="s">
        <v>25</v>
      </c>
      <c r="I2986" t="s">
        <v>25</v>
      </c>
      <c r="J2986" t="s">
        <v>25</v>
      </c>
      <c r="K2986" t="s">
        <v>25</v>
      </c>
      <c r="L2986" t="s">
        <v>25</v>
      </c>
      <c r="M2986" t="s">
        <v>25</v>
      </c>
      <c r="N2986" t="s">
        <v>25</v>
      </c>
      <c r="O2986" t="s">
        <v>25</v>
      </c>
    </row>
    <row r="2987" spans="1:15">
      <c r="A2987" t="s">
        <v>64</v>
      </c>
      <c r="B2987" t="s">
        <v>216</v>
      </c>
      <c r="C2987">
        <v>1979</v>
      </c>
      <c r="D2987" t="s">
        <v>25</v>
      </c>
      <c r="E2987" t="s">
        <v>25</v>
      </c>
      <c r="F2987" t="s">
        <v>25</v>
      </c>
      <c r="G2987" t="s">
        <v>25</v>
      </c>
      <c r="H2987" t="s">
        <v>25</v>
      </c>
      <c r="I2987" t="s">
        <v>25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</row>
    <row r="2988" spans="1:15">
      <c r="A2988" t="s">
        <v>64</v>
      </c>
      <c r="B2988" t="s">
        <v>216</v>
      </c>
      <c r="C2988">
        <v>1980</v>
      </c>
      <c r="D2988" t="s">
        <v>25</v>
      </c>
      <c r="E2988" t="s">
        <v>25</v>
      </c>
      <c r="F2988" t="s">
        <v>25</v>
      </c>
      <c r="G2988" t="s">
        <v>25</v>
      </c>
      <c r="H2988" t="s">
        <v>25</v>
      </c>
      <c r="I2988" t="s">
        <v>25</v>
      </c>
      <c r="J2988" t="s">
        <v>25</v>
      </c>
      <c r="K2988" t="s">
        <v>25</v>
      </c>
      <c r="L2988" t="s">
        <v>25</v>
      </c>
      <c r="M2988" t="s">
        <v>25</v>
      </c>
      <c r="N2988" t="s">
        <v>25</v>
      </c>
      <c r="O2988" t="s">
        <v>25</v>
      </c>
    </row>
    <row r="2989" spans="1:15">
      <c r="A2989" t="s">
        <v>64</v>
      </c>
      <c r="B2989" t="s">
        <v>216</v>
      </c>
      <c r="C2989">
        <v>1981</v>
      </c>
      <c r="D2989" t="s">
        <v>25</v>
      </c>
      <c r="E2989" t="s">
        <v>25</v>
      </c>
      <c r="F2989" t="s">
        <v>25</v>
      </c>
      <c r="G2989" t="s">
        <v>25</v>
      </c>
      <c r="H2989" t="s">
        <v>25</v>
      </c>
      <c r="I2989" t="s">
        <v>25</v>
      </c>
      <c r="J2989" t="s">
        <v>25</v>
      </c>
      <c r="K2989" t="s">
        <v>25</v>
      </c>
      <c r="L2989" t="s">
        <v>25</v>
      </c>
      <c r="M2989" t="s">
        <v>25</v>
      </c>
      <c r="N2989" t="s">
        <v>25</v>
      </c>
      <c r="O2989" t="s">
        <v>25</v>
      </c>
    </row>
    <row r="2990" spans="1:15">
      <c r="A2990" t="s">
        <v>64</v>
      </c>
      <c r="B2990" t="s">
        <v>216</v>
      </c>
      <c r="C2990">
        <v>1982</v>
      </c>
      <c r="D2990" t="s">
        <v>25</v>
      </c>
      <c r="E2990" t="s">
        <v>25</v>
      </c>
      <c r="F2990" t="s">
        <v>25</v>
      </c>
      <c r="G2990" t="s">
        <v>25</v>
      </c>
      <c r="H2990" t="s">
        <v>25</v>
      </c>
      <c r="I2990" t="s">
        <v>25</v>
      </c>
      <c r="J2990" t="s">
        <v>25</v>
      </c>
      <c r="K2990" t="s">
        <v>25</v>
      </c>
      <c r="L2990" t="s">
        <v>25</v>
      </c>
      <c r="M2990" t="s">
        <v>25</v>
      </c>
      <c r="N2990" t="s">
        <v>25</v>
      </c>
      <c r="O2990" t="s">
        <v>25</v>
      </c>
    </row>
    <row r="2991" spans="1:15">
      <c r="A2991" t="s">
        <v>64</v>
      </c>
      <c r="B2991" t="s">
        <v>216</v>
      </c>
      <c r="C2991">
        <v>1983</v>
      </c>
      <c r="D2991" t="s">
        <v>25</v>
      </c>
      <c r="E2991" t="s">
        <v>25</v>
      </c>
      <c r="F2991" t="s">
        <v>25</v>
      </c>
      <c r="G2991" t="s">
        <v>25</v>
      </c>
      <c r="H2991" t="s">
        <v>25</v>
      </c>
      <c r="I2991" t="s">
        <v>25</v>
      </c>
      <c r="J2991" t="s">
        <v>25</v>
      </c>
      <c r="K2991" t="s">
        <v>25</v>
      </c>
      <c r="L2991" t="s">
        <v>25</v>
      </c>
      <c r="M2991" t="s">
        <v>25</v>
      </c>
      <c r="N2991" t="s">
        <v>25</v>
      </c>
      <c r="O2991" t="s">
        <v>25</v>
      </c>
    </row>
    <row r="2992" spans="1:15">
      <c r="A2992" t="s">
        <v>64</v>
      </c>
      <c r="B2992" t="s">
        <v>216</v>
      </c>
      <c r="C2992">
        <v>1984</v>
      </c>
      <c r="D2992" t="s">
        <v>25</v>
      </c>
      <c r="E2992" t="s">
        <v>25</v>
      </c>
      <c r="F2992" t="s">
        <v>25</v>
      </c>
      <c r="G2992" t="s">
        <v>25</v>
      </c>
      <c r="H2992" t="s">
        <v>25</v>
      </c>
      <c r="I2992" t="s">
        <v>25</v>
      </c>
      <c r="J2992" t="s">
        <v>25</v>
      </c>
      <c r="K2992" t="s">
        <v>25</v>
      </c>
      <c r="L2992" t="s">
        <v>25</v>
      </c>
      <c r="M2992" t="s">
        <v>25</v>
      </c>
      <c r="N2992" t="s">
        <v>25</v>
      </c>
      <c r="O2992" t="s">
        <v>25</v>
      </c>
    </row>
    <row r="2993" spans="1:15">
      <c r="A2993" t="s">
        <v>64</v>
      </c>
      <c r="B2993" t="s">
        <v>216</v>
      </c>
      <c r="C2993">
        <v>1985</v>
      </c>
      <c r="D2993" t="s">
        <v>25</v>
      </c>
      <c r="E2993" t="s">
        <v>25</v>
      </c>
      <c r="F2993" t="s">
        <v>25</v>
      </c>
      <c r="G2993" t="s">
        <v>25</v>
      </c>
      <c r="H2993" t="s">
        <v>25</v>
      </c>
      <c r="I2993" t="s">
        <v>25</v>
      </c>
      <c r="J2993" t="s">
        <v>25</v>
      </c>
      <c r="K2993" t="s">
        <v>25</v>
      </c>
      <c r="L2993" t="s">
        <v>25</v>
      </c>
      <c r="M2993" t="s">
        <v>25</v>
      </c>
      <c r="N2993" t="s">
        <v>25</v>
      </c>
      <c r="O2993" t="s">
        <v>25</v>
      </c>
    </row>
    <row r="2994" spans="1:15">
      <c r="A2994" t="s">
        <v>64</v>
      </c>
      <c r="B2994" t="s">
        <v>216</v>
      </c>
      <c r="C2994">
        <v>1986</v>
      </c>
      <c r="D2994" t="s">
        <v>25</v>
      </c>
      <c r="E2994" t="s">
        <v>25</v>
      </c>
      <c r="F2994" t="s">
        <v>25</v>
      </c>
      <c r="G2994" t="s">
        <v>25</v>
      </c>
      <c r="H2994" t="s">
        <v>25</v>
      </c>
      <c r="I2994" t="s">
        <v>25</v>
      </c>
      <c r="J2994" t="s">
        <v>25</v>
      </c>
      <c r="K2994" t="s">
        <v>25</v>
      </c>
      <c r="L2994" t="s">
        <v>25</v>
      </c>
      <c r="M2994" t="s">
        <v>25</v>
      </c>
      <c r="N2994" t="s">
        <v>25</v>
      </c>
      <c r="O2994" t="s">
        <v>25</v>
      </c>
    </row>
    <row r="2995" spans="1:15">
      <c r="A2995" t="s">
        <v>64</v>
      </c>
      <c r="B2995" t="s">
        <v>216</v>
      </c>
      <c r="C2995">
        <v>1987</v>
      </c>
      <c r="D2995" t="s">
        <v>25</v>
      </c>
      <c r="E2995" t="s">
        <v>25</v>
      </c>
      <c r="F2995" t="s">
        <v>25</v>
      </c>
      <c r="G2995" t="s">
        <v>25</v>
      </c>
      <c r="H2995" t="s">
        <v>25</v>
      </c>
      <c r="I2995" t="s">
        <v>25</v>
      </c>
      <c r="J2995" t="s">
        <v>25</v>
      </c>
      <c r="K2995" t="s">
        <v>25</v>
      </c>
      <c r="L2995" t="s">
        <v>25</v>
      </c>
      <c r="M2995" t="s">
        <v>25</v>
      </c>
      <c r="N2995" t="s">
        <v>25</v>
      </c>
      <c r="O2995" t="s">
        <v>25</v>
      </c>
    </row>
    <row r="2996" spans="1:15">
      <c r="A2996" t="s">
        <v>64</v>
      </c>
      <c r="B2996" t="s">
        <v>216</v>
      </c>
      <c r="C2996">
        <v>1988</v>
      </c>
      <c r="D2996" t="s">
        <v>25</v>
      </c>
      <c r="E2996" t="s">
        <v>25</v>
      </c>
      <c r="F2996" t="s">
        <v>25</v>
      </c>
      <c r="G2996" t="s">
        <v>25</v>
      </c>
      <c r="H2996" t="s">
        <v>25</v>
      </c>
      <c r="I2996" t="s">
        <v>25</v>
      </c>
      <c r="J2996" t="s">
        <v>25</v>
      </c>
      <c r="K2996" t="s">
        <v>25</v>
      </c>
      <c r="L2996" t="s">
        <v>25</v>
      </c>
      <c r="M2996" t="s">
        <v>25</v>
      </c>
      <c r="N2996" t="s">
        <v>25</v>
      </c>
      <c r="O2996" t="s">
        <v>25</v>
      </c>
    </row>
    <row r="2997" spans="1:15">
      <c r="A2997" t="s">
        <v>64</v>
      </c>
      <c r="B2997" t="s">
        <v>216</v>
      </c>
      <c r="C2997">
        <v>1989</v>
      </c>
      <c r="D2997" t="s">
        <v>25</v>
      </c>
      <c r="E2997" t="s">
        <v>25</v>
      </c>
      <c r="F2997" t="s">
        <v>25</v>
      </c>
      <c r="G2997" t="s">
        <v>25</v>
      </c>
      <c r="H2997" t="s">
        <v>25</v>
      </c>
      <c r="I2997" t="s">
        <v>25</v>
      </c>
      <c r="J2997" t="s">
        <v>25</v>
      </c>
      <c r="K2997" t="s">
        <v>25</v>
      </c>
      <c r="L2997" t="s">
        <v>25</v>
      </c>
      <c r="M2997" t="s">
        <v>25</v>
      </c>
      <c r="N2997" t="s">
        <v>25</v>
      </c>
      <c r="O2997" t="s">
        <v>25</v>
      </c>
    </row>
    <row r="2998" spans="1:15">
      <c r="A2998" t="s">
        <v>64</v>
      </c>
      <c r="B2998" t="s">
        <v>216</v>
      </c>
      <c r="C2998">
        <v>1990</v>
      </c>
      <c r="D2998" t="s">
        <v>25</v>
      </c>
      <c r="E2998" t="s">
        <v>25</v>
      </c>
      <c r="F2998" t="s">
        <v>25</v>
      </c>
      <c r="G2998" t="s">
        <v>25</v>
      </c>
      <c r="H2998" t="s">
        <v>25</v>
      </c>
      <c r="I2998" t="s">
        <v>25</v>
      </c>
      <c r="J2998" t="s">
        <v>25</v>
      </c>
      <c r="K2998" t="s">
        <v>25</v>
      </c>
      <c r="L2998" t="s">
        <v>25</v>
      </c>
      <c r="M2998" t="s">
        <v>25</v>
      </c>
      <c r="N2998" t="s">
        <v>25</v>
      </c>
      <c r="O2998" t="s">
        <v>25</v>
      </c>
    </row>
    <row r="2999" spans="1:15">
      <c r="A2999" t="s">
        <v>64</v>
      </c>
      <c r="B2999" t="s">
        <v>216</v>
      </c>
      <c r="C2999">
        <v>1991</v>
      </c>
      <c r="D2999" t="s">
        <v>25</v>
      </c>
      <c r="E2999" t="s">
        <v>25</v>
      </c>
      <c r="F2999" t="s">
        <v>25</v>
      </c>
      <c r="G2999" t="s">
        <v>25</v>
      </c>
      <c r="H2999" t="s">
        <v>25</v>
      </c>
      <c r="I2999" t="s">
        <v>25</v>
      </c>
      <c r="J2999" t="s">
        <v>25</v>
      </c>
      <c r="K2999" t="s">
        <v>25</v>
      </c>
      <c r="L2999" t="s">
        <v>25</v>
      </c>
      <c r="M2999" t="s">
        <v>25</v>
      </c>
      <c r="N2999" t="s">
        <v>25</v>
      </c>
      <c r="O2999" t="s">
        <v>25</v>
      </c>
    </row>
    <row r="3000" spans="1:15">
      <c r="A3000" t="s">
        <v>64</v>
      </c>
      <c r="B3000" t="s">
        <v>216</v>
      </c>
      <c r="C3000">
        <v>1992</v>
      </c>
      <c r="D3000" t="s">
        <v>25</v>
      </c>
      <c r="E3000" t="s">
        <v>25</v>
      </c>
      <c r="F3000" t="s">
        <v>25</v>
      </c>
      <c r="G3000" t="s">
        <v>25</v>
      </c>
      <c r="H3000" t="s">
        <v>25</v>
      </c>
      <c r="I3000" t="s">
        <v>25</v>
      </c>
      <c r="J3000" t="s">
        <v>25</v>
      </c>
      <c r="K3000" t="s">
        <v>25</v>
      </c>
      <c r="L3000" t="s">
        <v>25</v>
      </c>
      <c r="M3000" t="s">
        <v>25</v>
      </c>
      <c r="N3000" t="s">
        <v>25</v>
      </c>
      <c r="O3000" t="s">
        <v>25</v>
      </c>
    </row>
    <row r="3001" spans="1:15">
      <c r="A3001" t="s">
        <v>64</v>
      </c>
      <c r="B3001" t="s">
        <v>216</v>
      </c>
      <c r="C3001">
        <v>1993</v>
      </c>
      <c r="D3001">
        <v>0</v>
      </c>
      <c r="E3001" t="s">
        <v>25</v>
      </c>
      <c r="F3001" t="s">
        <v>25</v>
      </c>
      <c r="G3001">
        <v>0</v>
      </c>
      <c r="H3001" t="s">
        <v>25</v>
      </c>
      <c r="I3001" t="s">
        <v>25</v>
      </c>
      <c r="J3001">
        <v>0</v>
      </c>
      <c r="K3001">
        <v>0</v>
      </c>
      <c r="L3001" t="s">
        <v>25</v>
      </c>
      <c r="M3001" t="s">
        <v>25</v>
      </c>
      <c r="N3001" t="s">
        <v>25</v>
      </c>
      <c r="O3001" t="s">
        <v>25</v>
      </c>
    </row>
    <row r="3002" spans="1:15">
      <c r="A3002" t="s">
        <v>64</v>
      </c>
      <c r="B3002" t="s">
        <v>216</v>
      </c>
      <c r="C3002">
        <v>1994</v>
      </c>
      <c r="D3002">
        <v>0</v>
      </c>
      <c r="E3002" t="s">
        <v>25</v>
      </c>
      <c r="F3002" t="s">
        <v>25</v>
      </c>
      <c r="G3002">
        <v>0</v>
      </c>
      <c r="H3002" t="s">
        <v>25</v>
      </c>
      <c r="I3002" t="s">
        <v>25</v>
      </c>
      <c r="J3002">
        <v>0</v>
      </c>
      <c r="K3002">
        <v>0</v>
      </c>
      <c r="L3002" t="s">
        <v>25</v>
      </c>
      <c r="M3002" t="s">
        <v>25</v>
      </c>
      <c r="N3002" t="s">
        <v>25</v>
      </c>
      <c r="O3002" t="s">
        <v>25</v>
      </c>
    </row>
    <row r="3003" spans="1:15">
      <c r="A3003" t="s">
        <v>64</v>
      </c>
      <c r="B3003" t="s">
        <v>216</v>
      </c>
      <c r="C3003">
        <v>1995</v>
      </c>
      <c r="D3003">
        <v>0</v>
      </c>
      <c r="E3003" t="s">
        <v>25</v>
      </c>
      <c r="F3003" t="s">
        <v>25</v>
      </c>
      <c r="G3003">
        <v>0</v>
      </c>
      <c r="H3003" t="s">
        <v>25</v>
      </c>
      <c r="I3003" t="s">
        <v>25</v>
      </c>
      <c r="J3003">
        <v>0</v>
      </c>
      <c r="K3003">
        <v>0</v>
      </c>
      <c r="L3003" t="s">
        <v>25</v>
      </c>
      <c r="M3003" t="s">
        <v>25</v>
      </c>
      <c r="N3003" t="s">
        <v>25</v>
      </c>
      <c r="O3003" t="s">
        <v>25</v>
      </c>
    </row>
    <row r="3004" spans="1:15">
      <c r="A3004" t="s">
        <v>64</v>
      </c>
      <c r="B3004" t="s">
        <v>216</v>
      </c>
      <c r="C3004">
        <v>1996</v>
      </c>
      <c r="D3004">
        <v>0</v>
      </c>
      <c r="E3004" t="s">
        <v>25</v>
      </c>
      <c r="F3004" t="s">
        <v>25</v>
      </c>
      <c r="G3004">
        <v>0</v>
      </c>
      <c r="H3004" t="s">
        <v>25</v>
      </c>
      <c r="I3004" t="s">
        <v>25</v>
      </c>
      <c r="J3004">
        <v>0</v>
      </c>
      <c r="K3004">
        <v>0</v>
      </c>
      <c r="L3004" t="s">
        <v>25</v>
      </c>
      <c r="M3004" t="s">
        <v>25</v>
      </c>
      <c r="N3004" t="s">
        <v>25</v>
      </c>
      <c r="O3004" t="s">
        <v>25</v>
      </c>
    </row>
    <row r="3005" spans="1:15">
      <c r="A3005" t="s">
        <v>64</v>
      </c>
      <c r="B3005" t="s">
        <v>216</v>
      </c>
      <c r="C3005">
        <v>1997</v>
      </c>
      <c r="D3005">
        <v>0</v>
      </c>
      <c r="E3005" t="s">
        <v>25</v>
      </c>
      <c r="F3005" t="s">
        <v>25</v>
      </c>
      <c r="G3005">
        <v>0</v>
      </c>
      <c r="H3005" t="s">
        <v>25</v>
      </c>
      <c r="I3005" t="s">
        <v>25</v>
      </c>
      <c r="J3005">
        <v>0</v>
      </c>
      <c r="K3005">
        <v>0</v>
      </c>
      <c r="L3005" t="s">
        <v>25</v>
      </c>
      <c r="M3005" t="s">
        <v>25</v>
      </c>
      <c r="N3005" t="s">
        <v>25</v>
      </c>
      <c r="O3005" t="s">
        <v>25</v>
      </c>
    </row>
    <row r="3006" spans="1:15">
      <c r="A3006" t="s">
        <v>64</v>
      </c>
      <c r="B3006" t="s">
        <v>216</v>
      </c>
      <c r="C3006">
        <v>1998</v>
      </c>
      <c r="D3006">
        <v>0</v>
      </c>
      <c r="E3006" t="s">
        <v>25</v>
      </c>
      <c r="F3006" t="s">
        <v>25</v>
      </c>
      <c r="G3006">
        <v>0</v>
      </c>
      <c r="H3006" t="s">
        <v>25</v>
      </c>
      <c r="I3006" t="s">
        <v>25</v>
      </c>
      <c r="J3006">
        <v>0</v>
      </c>
      <c r="K3006">
        <v>0</v>
      </c>
      <c r="L3006" t="s">
        <v>25</v>
      </c>
      <c r="M3006" t="s">
        <v>25</v>
      </c>
      <c r="N3006" t="s">
        <v>25</v>
      </c>
      <c r="O3006" t="s">
        <v>25</v>
      </c>
    </row>
    <row r="3007" spans="1:15">
      <c r="A3007" t="s">
        <v>64</v>
      </c>
      <c r="B3007" t="s">
        <v>216</v>
      </c>
      <c r="C3007">
        <v>1999</v>
      </c>
      <c r="D3007">
        <v>0</v>
      </c>
      <c r="E3007" t="s">
        <v>25</v>
      </c>
      <c r="F3007" t="s">
        <v>25</v>
      </c>
      <c r="G3007">
        <v>0</v>
      </c>
      <c r="H3007" t="s">
        <v>25</v>
      </c>
      <c r="I3007" t="s">
        <v>25</v>
      </c>
      <c r="J3007">
        <v>0</v>
      </c>
      <c r="K3007">
        <v>0</v>
      </c>
      <c r="L3007" t="s">
        <v>25</v>
      </c>
      <c r="M3007" t="s">
        <v>25</v>
      </c>
      <c r="N3007" t="s">
        <v>25</v>
      </c>
      <c r="O3007" t="s">
        <v>25</v>
      </c>
    </row>
    <row r="3008" spans="1:15">
      <c r="A3008" t="s">
        <v>64</v>
      </c>
      <c r="B3008" t="s">
        <v>216</v>
      </c>
      <c r="C3008">
        <v>2000</v>
      </c>
      <c r="D3008">
        <v>6.8168049999999996</v>
      </c>
      <c r="E3008" t="s">
        <v>25</v>
      </c>
      <c r="F3008" t="s">
        <v>25</v>
      </c>
      <c r="G3008">
        <v>0</v>
      </c>
      <c r="H3008" t="s">
        <v>25</v>
      </c>
      <c r="I3008" t="s">
        <v>25</v>
      </c>
      <c r="J3008">
        <v>6.8168049999999996</v>
      </c>
      <c r="K3008">
        <v>0</v>
      </c>
      <c r="L3008" t="s">
        <v>25</v>
      </c>
      <c r="M3008" t="s">
        <v>25</v>
      </c>
      <c r="N3008" t="s">
        <v>25</v>
      </c>
      <c r="O3008" t="s">
        <v>25</v>
      </c>
    </row>
    <row r="3009" spans="1:15">
      <c r="A3009" t="s">
        <v>64</v>
      </c>
      <c r="B3009" t="s">
        <v>216</v>
      </c>
      <c r="C3009">
        <v>2001</v>
      </c>
      <c r="D3009">
        <v>4.1210000000000004</v>
      </c>
      <c r="E3009" t="s">
        <v>25</v>
      </c>
      <c r="F3009" t="s">
        <v>25</v>
      </c>
      <c r="G3009">
        <v>0</v>
      </c>
      <c r="H3009" t="s">
        <v>25</v>
      </c>
      <c r="I3009" t="s">
        <v>25</v>
      </c>
      <c r="J3009">
        <v>4.1210000000000004</v>
      </c>
      <c r="K3009">
        <v>0</v>
      </c>
      <c r="L3009" t="s">
        <v>25</v>
      </c>
      <c r="M3009" t="s">
        <v>25</v>
      </c>
      <c r="N3009" t="s">
        <v>25</v>
      </c>
      <c r="O3009" t="s">
        <v>25</v>
      </c>
    </row>
    <row r="3010" spans="1:15">
      <c r="A3010" t="s">
        <v>64</v>
      </c>
      <c r="B3010" t="s">
        <v>216</v>
      </c>
      <c r="C3010">
        <v>2002</v>
      </c>
      <c r="D3010">
        <v>7.9429999999999996</v>
      </c>
      <c r="E3010" t="s">
        <v>25</v>
      </c>
      <c r="F3010" t="s">
        <v>25</v>
      </c>
      <c r="G3010">
        <v>0</v>
      </c>
      <c r="H3010" t="s">
        <v>25</v>
      </c>
      <c r="I3010" t="s">
        <v>25</v>
      </c>
      <c r="J3010">
        <v>7.9429999999999996</v>
      </c>
      <c r="K3010">
        <v>0</v>
      </c>
      <c r="L3010" t="s">
        <v>25</v>
      </c>
      <c r="M3010" t="s">
        <v>25</v>
      </c>
      <c r="N3010" t="s">
        <v>25</v>
      </c>
      <c r="O3010" t="s">
        <v>25</v>
      </c>
    </row>
    <row r="3011" spans="1:15">
      <c r="A3011" t="s">
        <v>64</v>
      </c>
      <c r="B3011" t="s">
        <v>216</v>
      </c>
      <c r="C3011">
        <v>2003</v>
      </c>
      <c r="D3011">
        <v>16.29411</v>
      </c>
      <c r="E3011" t="s">
        <v>25</v>
      </c>
      <c r="F3011" t="s">
        <v>25</v>
      </c>
      <c r="G3011">
        <v>0</v>
      </c>
      <c r="H3011" t="s">
        <v>25</v>
      </c>
      <c r="I3011">
        <v>3</v>
      </c>
      <c r="J3011">
        <v>13.29411</v>
      </c>
      <c r="K3011">
        <v>0</v>
      </c>
      <c r="L3011" t="s">
        <v>25</v>
      </c>
      <c r="M3011" t="s">
        <v>25</v>
      </c>
      <c r="N3011" t="s">
        <v>25</v>
      </c>
      <c r="O3011" t="s">
        <v>25</v>
      </c>
    </row>
    <row r="3012" spans="1:15">
      <c r="A3012" t="s">
        <v>64</v>
      </c>
      <c r="B3012" t="s">
        <v>216</v>
      </c>
      <c r="C3012">
        <v>2004</v>
      </c>
      <c r="D3012">
        <v>29.751619999999999</v>
      </c>
      <c r="E3012" t="s">
        <v>25</v>
      </c>
      <c r="F3012" t="s">
        <v>25</v>
      </c>
      <c r="G3012">
        <v>0</v>
      </c>
      <c r="H3012" t="s">
        <v>25</v>
      </c>
      <c r="I3012" t="s">
        <v>25</v>
      </c>
      <c r="J3012">
        <v>29.751619999999999</v>
      </c>
      <c r="K3012">
        <v>0</v>
      </c>
      <c r="L3012" t="s">
        <v>25</v>
      </c>
      <c r="M3012" t="s">
        <v>25</v>
      </c>
      <c r="N3012" t="s">
        <v>25</v>
      </c>
      <c r="O3012" t="s">
        <v>25</v>
      </c>
    </row>
    <row r="3013" spans="1:15">
      <c r="A3013" t="s">
        <v>64</v>
      </c>
      <c r="B3013" t="s">
        <v>216</v>
      </c>
      <c r="C3013">
        <v>2005</v>
      </c>
      <c r="D3013">
        <v>15.464119</v>
      </c>
      <c r="E3013" t="s">
        <v>25</v>
      </c>
      <c r="F3013" t="s">
        <v>25</v>
      </c>
      <c r="G3013">
        <v>0</v>
      </c>
      <c r="H3013" t="s">
        <v>25</v>
      </c>
      <c r="I3013" t="s">
        <v>25</v>
      </c>
      <c r="J3013">
        <v>15.30132</v>
      </c>
      <c r="K3013">
        <v>0.162799</v>
      </c>
      <c r="L3013" t="s">
        <v>25</v>
      </c>
      <c r="M3013" t="s">
        <v>25</v>
      </c>
      <c r="N3013" t="s">
        <v>25</v>
      </c>
      <c r="O3013" t="s">
        <v>25</v>
      </c>
    </row>
    <row r="3014" spans="1:15">
      <c r="A3014" t="s">
        <v>64</v>
      </c>
      <c r="B3014" t="s">
        <v>216</v>
      </c>
      <c r="C3014">
        <v>2006</v>
      </c>
      <c r="D3014">
        <v>24.924498</v>
      </c>
      <c r="E3014" t="s">
        <v>25</v>
      </c>
      <c r="F3014" t="s">
        <v>25</v>
      </c>
      <c r="G3014">
        <v>0</v>
      </c>
      <c r="H3014" t="s">
        <v>25</v>
      </c>
      <c r="I3014" t="s">
        <v>25</v>
      </c>
      <c r="J3014">
        <v>24.924498</v>
      </c>
      <c r="K3014">
        <v>0</v>
      </c>
      <c r="L3014" t="s">
        <v>25</v>
      </c>
      <c r="M3014" t="s">
        <v>25</v>
      </c>
      <c r="N3014" t="s">
        <v>25</v>
      </c>
      <c r="O3014" t="s">
        <v>25</v>
      </c>
    </row>
    <row r="3015" spans="1:15">
      <c r="A3015" t="s">
        <v>64</v>
      </c>
      <c r="B3015" t="s">
        <v>216</v>
      </c>
      <c r="C3015">
        <v>2007</v>
      </c>
      <c r="D3015">
        <v>47.979039</v>
      </c>
      <c r="E3015" t="s">
        <v>25</v>
      </c>
      <c r="F3015" t="s">
        <v>25</v>
      </c>
      <c r="G3015">
        <v>0</v>
      </c>
      <c r="H3015" t="s">
        <v>25</v>
      </c>
      <c r="I3015" t="s">
        <v>25</v>
      </c>
      <c r="J3015">
        <v>47.496189999999999</v>
      </c>
      <c r="K3015">
        <v>0.48284899999999997</v>
      </c>
      <c r="L3015" t="s">
        <v>25</v>
      </c>
      <c r="M3015" t="s">
        <v>25</v>
      </c>
      <c r="N3015" t="s">
        <v>25</v>
      </c>
      <c r="O3015" t="s">
        <v>25</v>
      </c>
    </row>
    <row r="3016" spans="1:15">
      <c r="A3016" t="s">
        <v>64</v>
      </c>
      <c r="B3016" t="s">
        <v>216</v>
      </c>
      <c r="C3016">
        <v>2008</v>
      </c>
      <c r="D3016">
        <v>33.743499999999997</v>
      </c>
      <c r="E3016" t="s">
        <v>25</v>
      </c>
      <c r="F3016" t="s">
        <v>25</v>
      </c>
      <c r="G3016">
        <v>0</v>
      </c>
      <c r="H3016" t="s">
        <v>25</v>
      </c>
      <c r="I3016" t="s">
        <v>25</v>
      </c>
      <c r="J3016">
        <v>33.055999999999997</v>
      </c>
      <c r="K3016">
        <v>0.6875</v>
      </c>
      <c r="L3016" t="s">
        <v>25</v>
      </c>
      <c r="M3016" t="s">
        <v>25</v>
      </c>
      <c r="N3016" t="s">
        <v>25</v>
      </c>
      <c r="O3016" t="s">
        <v>25</v>
      </c>
    </row>
    <row r="3017" spans="1:15">
      <c r="A3017" t="s">
        <v>64</v>
      </c>
      <c r="B3017" t="s">
        <v>216</v>
      </c>
      <c r="C3017">
        <v>2009</v>
      </c>
      <c r="D3017">
        <v>22.846491</v>
      </c>
      <c r="E3017" t="s">
        <v>25</v>
      </c>
      <c r="F3017" t="s">
        <v>25</v>
      </c>
      <c r="G3017">
        <v>0</v>
      </c>
      <c r="H3017" t="s">
        <v>25</v>
      </c>
      <c r="I3017" t="s">
        <v>25</v>
      </c>
      <c r="J3017">
        <v>21.931709999999999</v>
      </c>
      <c r="K3017">
        <v>0.91478099999999996</v>
      </c>
      <c r="L3017" t="s">
        <v>25</v>
      </c>
      <c r="M3017" t="s">
        <v>25</v>
      </c>
      <c r="N3017" t="s">
        <v>25</v>
      </c>
      <c r="O3017" t="s">
        <v>25</v>
      </c>
    </row>
    <row r="3018" spans="1:15">
      <c r="A3018" t="s">
        <v>64</v>
      </c>
      <c r="B3018" t="s">
        <v>216</v>
      </c>
      <c r="C3018">
        <v>2010</v>
      </c>
      <c r="D3018">
        <v>22.489633600000001</v>
      </c>
      <c r="E3018" t="s">
        <v>25</v>
      </c>
      <c r="F3018" t="s">
        <v>25</v>
      </c>
      <c r="G3018">
        <v>0</v>
      </c>
      <c r="H3018" t="s">
        <v>25</v>
      </c>
      <c r="I3018" t="s">
        <v>25</v>
      </c>
      <c r="J3018">
        <v>21.451406200000001</v>
      </c>
      <c r="K3018">
        <v>1.0382274</v>
      </c>
      <c r="L3018" t="s">
        <v>25</v>
      </c>
      <c r="M3018" t="s">
        <v>25</v>
      </c>
      <c r="N3018" t="s">
        <v>25</v>
      </c>
      <c r="O3018" t="s">
        <v>25</v>
      </c>
    </row>
    <row r="3019" spans="1:15">
      <c r="A3019" t="s">
        <v>64</v>
      </c>
      <c r="B3019" t="s">
        <v>216</v>
      </c>
      <c r="C3019">
        <v>2011</v>
      </c>
      <c r="D3019">
        <v>28.689354100000003</v>
      </c>
      <c r="E3019" t="s">
        <v>25</v>
      </c>
      <c r="F3019" t="s">
        <v>25</v>
      </c>
      <c r="G3019">
        <v>0</v>
      </c>
      <c r="H3019" t="s">
        <v>25</v>
      </c>
      <c r="I3019" t="s">
        <v>25</v>
      </c>
      <c r="J3019">
        <v>27.500260000000001</v>
      </c>
      <c r="K3019">
        <v>1.1890941000000002</v>
      </c>
      <c r="L3019" t="s">
        <v>25</v>
      </c>
      <c r="M3019" t="s">
        <v>25</v>
      </c>
      <c r="N3019" t="s">
        <v>25</v>
      </c>
      <c r="O3019" t="s">
        <v>25</v>
      </c>
    </row>
    <row r="3020" spans="1:15">
      <c r="A3020" t="s">
        <v>64</v>
      </c>
      <c r="B3020" t="s">
        <v>216</v>
      </c>
      <c r="C3020">
        <v>2012</v>
      </c>
      <c r="D3020">
        <v>56.436153099999999</v>
      </c>
      <c r="E3020" t="s">
        <v>25</v>
      </c>
      <c r="F3020" t="s">
        <v>25</v>
      </c>
      <c r="G3020">
        <v>10</v>
      </c>
      <c r="H3020" t="s">
        <v>25</v>
      </c>
      <c r="I3020" t="s">
        <v>25</v>
      </c>
      <c r="J3020">
        <v>45.2236245</v>
      </c>
      <c r="K3020">
        <v>1.2125286000000002</v>
      </c>
      <c r="L3020" t="s">
        <v>25</v>
      </c>
      <c r="M3020" t="s">
        <v>25</v>
      </c>
      <c r="N3020" t="s">
        <v>25</v>
      </c>
      <c r="O3020" t="s">
        <v>25</v>
      </c>
    </row>
    <row r="3021" spans="1:15">
      <c r="A3021" t="s">
        <v>64</v>
      </c>
      <c r="B3021" t="s">
        <v>216</v>
      </c>
      <c r="C3021">
        <v>2013</v>
      </c>
      <c r="D3021">
        <v>82.765729899999997</v>
      </c>
      <c r="E3021" t="s">
        <v>25</v>
      </c>
      <c r="F3021" t="s">
        <v>25</v>
      </c>
      <c r="G3021">
        <v>22</v>
      </c>
      <c r="H3021" t="s">
        <v>25</v>
      </c>
      <c r="I3021" t="s">
        <v>25</v>
      </c>
      <c r="J3021">
        <v>59.498336999999999</v>
      </c>
      <c r="K3021">
        <v>1.2673928999999999</v>
      </c>
      <c r="L3021" t="s">
        <v>25</v>
      </c>
      <c r="M3021" t="s">
        <v>25</v>
      </c>
      <c r="N3021" t="s">
        <v>25</v>
      </c>
      <c r="O3021" t="s">
        <v>25</v>
      </c>
    </row>
    <row r="3022" spans="1:15">
      <c r="A3022" t="s">
        <v>64</v>
      </c>
      <c r="B3022" t="s">
        <v>216</v>
      </c>
      <c r="C3022">
        <v>2014</v>
      </c>
      <c r="D3022">
        <v>109.13919209999999</v>
      </c>
      <c r="E3022" t="s">
        <v>25</v>
      </c>
      <c r="F3022" t="s">
        <v>25</v>
      </c>
      <c r="G3022">
        <v>37</v>
      </c>
      <c r="H3022" t="s">
        <v>25</v>
      </c>
      <c r="I3022" t="s">
        <v>25</v>
      </c>
      <c r="J3022">
        <v>71.023434199999983</v>
      </c>
      <c r="K3022">
        <v>1.1157579</v>
      </c>
      <c r="L3022" t="s">
        <v>25</v>
      </c>
      <c r="M3022" t="s">
        <v>25</v>
      </c>
      <c r="N3022" t="s">
        <v>25</v>
      </c>
      <c r="O3022" t="s">
        <v>25</v>
      </c>
    </row>
    <row r="3023" spans="1:15">
      <c r="A3023" t="s">
        <v>64</v>
      </c>
      <c r="B3023" t="s">
        <v>216</v>
      </c>
      <c r="C3023">
        <v>2015</v>
      </c>
      <c r="D3023">
        <v>129.12956289999997</v>
      </c>
      <c r="E3023" t="s">
        <v>25</v>
      </c>
      <c r="F3023" t="s">
        <v>25</v>
      </c>
      <c r="G3023">
        <v>46</v>
      </c>
      <c r="H3023" t="s">
        <v>25</v>
      </c>
      <c r="I3023" t="s">
        <v>25</v>
      </c>
      <c r="J3023">
        <v>82.129047599999993</v>
      </c>
      <c r="K3023">
        <v>1.0005153</v>
      </c>
      <c r="L3023" t="s">
        <v>25</v>
      </c>
      <c r="M3023" t="s">
        <v>25</v>
      </c>
      <c r="N3023" t="s">
        <v>25</v>
      </c>
      <c r="O3023" t="s">
        <v>25</v>
      </c>
    </row>
    <row r="3024" spans="1:15">
      <c r="A3024" t="s">
        <v>64</v>
      </c>
      <c r="B3024" t="s">
        <v>216</v>
      </c>
      <c r="C3024">
        <v>2016</v>
      </c>
      <c r="D3024">
        <v>153.76137540000002</v>
      </c>
      <c r="E3024" t="s">
        <v>25</v>
      </c>
      <c r="F3024" t="s">
        <v>25</v>
      </c>
      <c r="G3024">
        <v>59</v>
      </c>
      <c r="H3024" t="s">
        <v>25</v>
      </c>
      <c r="I3024" t="s">
        <v>25</v>
      </c>
      <c r="J3024">
        <v>93.792657500000004</v>
      </c>
      <c r="K3024">
        <v>0.96871790000000002</v>
      </c>
      <c r="L3024" t="s">
        <v>25</v>
      </c>
      <c r="M3024" t="s">
        <v>25</v>
      </c>
      <c r="N3024" t="s">
        <v>25</v>
      </c>
      <c r="O3024" t="s">
        <v>25</v>
      </c>
    </row>
    <row r="3025" spans="1:15">
      <c r="A3025" t="s">
        <v>64</v>
      </c>
      <c r="B3025" t="s">
        <v>216</v>
      </c>
      <c r="C3025">
        <v>2017</v>
      </c>
      <c r="D3025">
        <v>184.45408369999998</v>
      </c>
      <c r="E3025" t="s">
        <v>25</v>
      </c>
      <c r="F3025" t="s">
        <v>25</v>
      </c>
      <c r="G3025">
        <v>71</v>
      </c>
      <c r="H3025" t="s">
        <v>25</v>
      </c>
      <c r="I3025" t="s">
        <v>25</v>
      </c>
      <c r="J3025">
        <v>112.351927</v>
      </c>
      <c r="K3025">
        <v>1.1021566999999999</v>
      </c>
      <c r="L3025" t="s">
        <v>25</v>
      </c>
      <c r="M3025" t="s">
        <v>25</v>
      </c>
      <c r="N3025" t="s">
        <v>25</v>
      </c>
      <c r="O3025" t="s">
        <v>25</v>
      </c>
    </row>
    <row r="3026" spans="1:15">
      <c r="A3026" t="s">
        <v>64</v>
      </c>
      <c r="B3026" t="s">
        <v>216</v>
      </c>
      <c r="C3026">
        <v>2018</v>
      </c>
      <c r="D3026">
        <v>211.82774280000001</v>
      </c>
      <c r="E3026" t="s">
        <v>25</v>
      </c>
      <c r="F3026" t="s">
        <v>25</v>
      </c>
      <c r="G3026">
        <v>87</v>
      </c>
      <c r="H3026" t="s">
        <v>25</v>
      </c>
      <c r="I3026" t="s">
        <v>25</v>
      </c>
      <c r="J3026">
        <v>123.77548779999999</v>
      </c>
      <c r="K3026">
        <v>1.0522549999999999</v>
      </c>
      <c r="L3026" t="s">
        <v>25</v>
      </c>
      <c r="M3026" t="s">
        <v>25</v>
      </c>
      <c r="N3026" t="s">
        <v>25</v>
      </c>
      <c r="O3026" t="s">
        <v>25</v>
      </c>
    </row>
    <row r="3027" spans="1:15">
      <c r="A3027" t="s">
        <v>64</v>
      </c>
      <c r="B3027" t="s">
        <v>216</v>
      </c>
      <c r="C3027">
        <v>2019</v>
      </c>
      <c r="D3027">
        <v>241.4786665</v>
      </c>
      <c r="E3027" t="s">
        <v>25</v>
      </c>
      <c r="F3027" t="s">
        <v>25</v>
      </c>
      <c r="G3027">
        <v>101</v>
      </c>
      <c r="H3027" t="s">
        <v>25</v>
      </c>
      <c r="I3027" t="s">
        <v>25</v>
      </c>
      <c r="J3027">
        <v>139.4462619</v>
      </c>
      <c r="K3027">
        <v>1.0324046</v>
      </c>
      <c r="L3027" t="s">
        <v>25</v>
      </c>
      <c r="M3027" t="s">
        <v>25</v>
      </c>
      <c r="N3027" t="s">
        <v>25</v>
      </c>
      <c r="O3027" t="s">
        <v>25</v>
      </c>
    </row>
    <row r="3028" spans="1:15">
      <c r="A3028" t="s">
        <v>64</v>
      </c>
      <c r="B3028" t="s">
        <v>216</v>
      </c>
      <c r="C3028">
        <v>2020</v>
      </c>
      <c r="D3028">
        <v>268.03240460000001</v>
      </c>
      <c r="E3028" t="s">
        <v>25</v>
      </c>
      <c r="F3028" t="s">
        <v>25</v>
      </c>
      <c r="G3028">
        <v>115</v>
      </c>
      <c r="H3028" t="s">
        <v>25</v>
      </c>
      <c r="I3028" t="s">
        <v>25</v>
      </c>
      <c r="J3028">
        <v>152</v>
      </c>
      <c r="K3028">
        <v>1.0324046</v>
      </c>
      <c r="L3028" t="s">
        <v>25</v>
      </c>
      <c r="M3028" t="s">
        <v>25</v>
      </c>
      <c r="N3028" t="s">
        <v>25</v>
      </c>
      <c r="O3028" t="s">
        <v>25</v>
      </c>
    </row>
    <row r="3029" spans="1:15">
      <c r="A3029" t="s">
        <v>65</v>
      </c>
      <c r="B3029" t="s">
        <v>215</v>
      </c>
      <c r="C3029">
        <v>1960</v>
      </c>
      <c r="D3029">
        <v>0</v>
      </c>
      <c r="E3029" t="s">
        <v>25</v>
      </c>
      <c r="F3029" t="s">
        <v>25</v>
      </c>
      <c r="G3029" t="s">
        <v>25</v>
      </c>
      <c r="H3029">
        <v>0</v>
      </c>
      <c r="I3029" t="s">
        <v>25</v>
      </c>
      <c r="J3029">
        <v>0</v>
      </c>
      <c r="K3029">
        <v>0</v>
      </c>
      <c r="L3029">
        <v>0</v>
      </c>
      <c r="M3029" t="s">
        <v>25</v>
      </c>
      <c r="N3029" t="s">
        <v>25</v>
      </c>
      <c r="O3029" t="s">
        <v>25</v>
      </c>
    </row>
    <row r="3030" spans="1:15">
      <c r="A3030" t="s">
        <v>65</v>
      </c>
      <c r="B3030" t="s">
        <v>215</v>
      </c>
      <c r="C3030">
        <v>1961</v>
      </c>
      <c r="D3030">
        <v>0</v>
      </c>
      <c r="E3030" t="s">
        <v>25</v>
      </c>
      <c r="F3030" t="s">
        <v>25</v>
      </c>
      <c r="G3030" t="s">
        <v>25</v>
      </c>
      <c r="H3030">
        <v>0</v>
      </c>
      <c r="I3030" t="s">
        <v>25</v>
      </c>
      <c r="J3030">
        <v>0</v>
      </c>
      <c r="K3030">
        <v>0</v>
      </c>
      <c r="L3030">
        <v>0</v>
      </c>
      <c r="M3030" t="s">
        <v>25</v>
      </c>
      <c r="N3030" t="s">
        <v>25</v>
      </c>
      <c r="O3030" t="s">
        <v>25</v>
      </c>
    </row>
    <row r="3031" spans="1:15">
      <c r="A3031" t="s">
        <v>65</v>
      </c>
      <c r="B3031" t="s">
        <v>215</v>
      </c>
      <c r="C3031">
        <v>1962</v>
      </c>
      <c r="D3031">
        <v>0</v>
      </c>
      <c r="E3031" t="s">
        <v>25</v>
      </c>
      <c r="F3031" t="s">
        <v>25</v>
      </c>
      <c r="G3031" t="s">
        <v>25</v>
      </c>
      <c r="H3031">
        <v>0</v>
      </c>
      <c r="I3031" t="s">
        <v>25</v>
      </c>
      <c r="J3031">
        <v>0</v>
      </c>
      <c r="K3031">
        <v>0</v>
      </c>
      <c r="L3031">
        <v>0</v>
      </c>
      <c r="M3031" t="s">
        <v>25</v>
      </c>
      <c r="N3031" t="s">
        <v>25</v>
      </c>
      <c r="O3031" t="s">
        <v>25</v>
      </c>
    </row>
    <row r="3032" spans="1:15">
      <c r="A3032" t="s">
        <v>65</v>
      </c>
      <c r="B3032" t="s">
        <v>215</v>
      </c>
      <c r="C3032">
        <v>1963</v>
      </c>
      <c r="D3032">
        <v>0</v>
      </c>
      <c r="E3032" t="s">
        <v>25</v>
      </c>
      <c r="F3032" t="s">
        <v>25</v>
      </c>
      <c r="G3032" t="s">
        <v>25</v>
      </c>
      <c r="H3032">
        <v>0</v>
      </c>
      <c r="I3032" t="s">
        <v>25</v>
      </c>
      <c r="J3032">
        <v>0</v>
      </c>
      <c r="K3032">
        <v>0</v>
      </c>
      <c r="L3032">
        <v>0</v>
      </c>
      <c r="M3032" t="s">
        <v>25</v>
      </c>
      <c r="N3032" t="s">
        <v>25</v>
      </c>
      <c r="O3032" t="s">
        <v>25</v>
      </c>
    </row>
    <row r="3033" spans="1:15">
      <c r="A3033" t="s">
        <v>65</v>
      </c>
      <c r="B3033" t="s">
        <v>215</v>
      </c>
      <c r="C3033">
        <v>1964</v>
      </c>
      <c r="D3033">
        <v>0</v>
      </c>
      <c r="E3033" t="s">
        <v>25</v>
      </c>
      <c r="F3033" t="s">
        <v>25</v>
      </c>
      <c r="G3033" t="s">
        <v>25</v>
      </c>
      <c r="H3033">
        <v>0</v>
      </c>
      <c r="I3033" t="s">
        <v>25</v>
      </c>
      <c r="J3033">
        <v>0</v>
      </c>
      <c r="K3033">
        <v>0</v>
      </c>
      <c r="L3033">
        <v>0</v>
      </c>
      <c r="M3033" t="s">
        <v>25</v>
      </c>
      <c r="N3033" t="s">
        <v>25</v>
      </c>
      <c r="O3033" t="s">
        <v>25</v>
      </c>
    </row>
    <row r="3034" spans="1:15">
      <c r="A3034" t="s">
        <v>65</v>
      </c>
      <c r="B3034" t="s">
        <v>215</v>
      </c>
      <c r="C3034">
        <v>1965</v>
      </c>
      <c r="D3034">
        <v>0</v>
      </c>
      <c r="E3034" t="s">
        <v>25</v>
      </c>
      <c r="F3034" t="s">
        <v>25</v>
      </c>
      <c r="G3034" t="s">
        <v>25</v>
      </c>
      <c r="H3034">
        <v>0</v>
      </c>
      <c r="I3034" t="s">
        <v>25</v>
      </c>
      <c r="J3034">
        <v>0</v>
      </c>
      <c r="K3034">
        <v>0</v>
      </c>
      <c r="L3034">
        <v>0</v>
      </c>
      <c r="M3034" t="s">
        <v>25</v>
      </c>
      <c r="N3034" t="s">
        <v>25</v>
      </c>
      <c r="O3034" t="s">
        <v>25</v>
      </c>
    </row>
    <row r="3035" spans="1:15">
      <c r="A3035" t="s">
        <v>65</v>
      </c>
      <c r="B3035" t="s">
        <v>215</v>
      </c>
      <c r="C3035">
        <v>1966</v>
      </c>
      <c r="D3035">
        <v>0</v>
      </c>
      <c r="E3035" t="s">
        <v>25</v>
      </c>
      <c r="F3035" t="s">
        <v>25</v>
      </c>
      <c r="G3035" t="s">
        <v>25</v>
      </c>
      <c r="H3035">
        <v>0</v>
      </c>
      <c r="I3035" t="s">
        <v>25</v>
      </c>
      <c r="J3035">
        <v>0</v>
      </c>
      <c r="K3035">
        <v>0</v>
      </c>
      <c r="L3035">
        <v>0</v>
      </c>
      <c r="M3035" t="s">
        <v>25</v>
      </c>
      <c r="N3035" t="s">
        <v>25</v>
      </c>
      <c r="O3035" t="s">
        <v>25</v>
      </c>
    </row>
    <row r="3036" spans="1:15">
      <c r="A3036" t="s">
        <v>65</v>
      </c>
      <c r="B3036" t="s">
        <v>215</v>
      </c>
      <c r="C3036">
        <v>1967</v>
      </c>
      <c r="D3036">
        <v>0</v>
      </c>
      <c r="E3036" t="s">
        <v>25</v>
      </c>
      <c r="F3036" t="s">
        <v>25</v>
      </c>
      <c r="G3036" t="s">
        <v>25</v>
      </c>
      <c r="H3036">
        <v>0</v>
      </c>
      <c r="I3036" t="s">
        <v>25</v>
      </c>
      <c r="J3036">
        <v>0</v>
      </c>
      <c r="K3036">
        <v>0</v>
      </c>
      <c r="L3036">
        <v>0</v>
      </c>
      <c r="M3036" t="s">
        <v>25</v>
      </c>
      <c r="N3036" t="s">
        <v>25</v>
      </c>
      <c r="O3036" t="s">
        <v>25</v>
      </c>
    </row>
    <row r="3037" spans="1:15">
      <c r="A3037" t="s">
        <v>65</v>
      </c>
      <c r="B3037" t="s">
        <v>215</v>
      </c>
      <c r="C3037">
        <v>1968</v>
      </c>
      <c r="D3037">
        <v>0</v>
      </c>
      <c r="E3037" t="s">
        <v>25</v>
      </c>
      <c r="F3037" t="s">
        <v>25</v>
      </c>
      <c r="G3037" t="s">
        <v>25</v>
      </c>
      <c r="H3037">
        <v>0</v>
      </c>
      <c r="I3037" t="s">
        <v>25</v>
      </c>
      <c r="J3037">
        <v>0</v>
      </c>
      <c r="K3037">
        <v>0</v>
      </c>
      <c r="L3037">
        <v>0</v>
      </c>
      <c r="M3037" t="s">
        <v>25</v>
      </c>
      <c r="N3037" t="s">
        <v>25</v>
      </c>
      <c r="O3037" t="s">
        <v>25</v>
      </c>
    </row>
    <row r="3038" spans="1:15">
      <c r="A3038" t="s">
        <v>65</v>
      </c>
      <c r="B3038" t="s">
        <v>215</v>
      </c>
      <c r="C3038">
        <v>1969</v>
      </c>
      <c r="D3038">
        <v>0</v>
      </c>
      <c r="E3038" t="s">
        <v>25</v>
      </c>
      <c r="F3038" t="s">
        <v>25</v>
      </c>
      <c r="G3038" t="s">
        <v>25</v>
      </c>
      <c r="H3038">
        <v>0</v>
      </c>
      <c r="I3038" t="s">
        <v>25</v>
      </c>
      <c r="J3038">
        <v>0</v>
      </c>
      <c r="K3038">
        <v>0</v>
      </c>
      <c r="L3038">
        <v>0</v>
      </c>
      <c r="M3038" t="s">
        <v>25</v>
      </c>
      <c r="N3038" t="s">
        <v>25</v>
      </c>
      <c r="O3038" t="s">
        <v>25</v>
      </c>
    </row>
    <row r="3039" spans="1:15">
      <c r="A3039" t="s">
        <v>65</v>
      </c>
      <c r="B3039" t="s">
        <v>215</v>
      </c>
      <c r="C3039">
        <v>1970</v>
      </c>
      <c r="D3039">
        <v>0.45500000000000002</v>
      </c>
      <c r="E3039" t="s">
        <v>25</v>
      </c>
      <c r="F3039" t="s">
        <v>25</v>
      </c>
      <c r="G3039" t="s">
        <v>25</v>
      </c>
      <c r="H3039">
        <v>0</v>
      </c>
      <c r="I3039" t="s">
        <v>25</v>
      </c>
      <c r="J3039">
        <v>0.45500000000000002</v>
      </c>
      <c r="K3039">
        <v>0</v>
      </c>
      <c r="L3039" t="s">
        <v>25</v>
      </c>
      <c r="M3039" t="s">
        <v>25</v>
      </c>
      <c r="N3039" t="s">
        <v>25</v>
      </c>
      <c r="O3039" t="s">
        <v>25</v>
      </c>
    </row>
    <row r="3040" spans="1:15">
      <c r="A3040" t="s">
        <v>65</v>
      </c>
      <c r="B3040" t="s">
        <v>215</v>
      </c>
      <c r="C3040">
        <v>1971</v>
      </c>
      <c r="D3040">
        <v>0.423261</v>
      </c>
      <c r="E3040" t="s">
        <v>25</v>
      </c>
      <c r="F3040" t="s">
        <v>25</v>
      </c>
      <c r="G3040" t="s">
        <v>25</v>
      </c>
      <c r="H3040">
        <v>0</v>
      </c>
      <c r="I3040" t="s">
        <v>25</v>
      </c>
      <c r="J3040">
        <v>0.1</v>
      </c>
      <c r="K3040">
        <v>0.32326100000000002</v>
      </c>
      <c r="L3040" t="s">
        <v>25</v>
      </c>
      <c r="M3040" t="s">
        <v>25</v>
      </c>
      <c r="N3040" t="s">
        <v>25</v>
      </c>
      <c r="O3040" t="s">
        <v>25</v>
      </c>
    </row>
    <row r="3041" spans="1:15">
      <c r="A3041" t="s">
        <v>65</v>
      </c>
      <c r="B3041" t="s">
        <v>215</v>
      </c>
      <c r="C3041">
        <v>1972</v>
      </c>
      <c r="D3041">
        <v>0.77272399999999997</v>
      </c>
      <c r="E3041" t="s">
        <v>25</v>
      </c>
      <c r="F3041" t="s">
        <v>25</v>
      </c>
      <c r="G3041" t="s">
        <v>25</v>
      </c>
      <c r="H3041">
        <v>0</v>
      </c>
      <c r="I3041" t="s">
        <v>25</v>
      </c>
      <c r="J3041">
        <v>2.5829000000000001E-2</v>
      </c>
      <c r="K3041">
        <v>0.74689499999999998</v>
      </c>
      <c r="L3041" t="s">
        <v>25</v>
      </c>
      <c r="M3041" t="s">
        <v>25</v>
      </c>
      <c r="N3041" t="s">
        <v>25</v>
      </c>
      <c r="O3041" t="s">
        <v>25</v>
      </c>
    </row>
    <row r="3042" spans="1:15">
      <c r="A3042" t="s">
        <v>65</v>
      </c>
      <c r="B3042" t="s">
        <v>215</v>
      </c>
      <c r="C3042">
        <v>1973</v>
      </c>
      <c r="D3042">
        <v>6.8227999999999997E-2</v>
      </c>
      <c r="E3042" t="s">
        <v>25</v>
      </c>
      <c r="F3042" t="s">
        <v>25</v>
      </c>
      <c r="G3042" t="s">
        <v>25</v>
      </c>
      <c r="H3042">
        <v>0</v>
      </c>
      <c r="I3042" t="s">
        <v>25</v>
      </c>
      <c r="J3042">
        <v>2.7902E-2</v>
      </c>
      <c r="K3042">
        <v>4.0326000000000001E-2</v>
      </c>
      <c r="L3042" t="s">
        <v>25</v>
      </c>
      <c r="M3042" t="s">
        <v>25</v>
      </c>
      <c r="N3042" t="s">
        <v>25</v>
      </c>
      <c r="O3042" t="s">
        <v>25</v>
      </c>
    </row>
    <row r="3043" spans="1:15">
      <c r="A3043" t="s">
        <v>65</v>
      </c>
      <c r="B3043" t="s">
        <v>215</v>
      </c>
      <c r="C3043">
        <v>1974</v>
      </c>
      <c r="D3043">
        <v>0.12545500000000001</v>
      </c>
      <c r="E3043" t="s">
        <v>25</v>
      </c>
      <c r="F3043" t="s">
        <v>25</v>
      </c>
      <c r="G3043" t="s">
        <v>25</v>
      </c>
      <c r="H3043">
        <v>0</v>
      </c>
      <c r="I3043" t="s">
        <v>25</v>
      </c>
      <c r="J3043">
        <v>3.2878999999999999E-2</v>
      </c>
      <c r="K3043">
        <v>9.2576000000000006E-2</v>
      </c>
      <c r="L3043" t="s">
        <v>25</v>
      </c>
      <c r="M3043" t="s">
        <v>25</v>
      </c>
      <c r="N3043" t="s">
        <v>25</v>
      </c>
      <c r="O3043" t="s">
        <v>25</v>
      </c>
    </row>
    <row r="3044" spans="1:15">
      <c r="A3044" t="s">
        <v>65</v>
      </c>
      <c r="B3044" t="s">
        <v>215</v>
      </c>
      <c r="C3044">
        <v>1975</v>
      </c>
      <c r="D3044">
        <v>0.32075200000000004</v>
      </c>
      <c r="E3044" t="s">
        <v>25</v>
      </c>
      <c r="F3044" t="s">
        <v>25</v>
      </c>
      <c r="G3044" t="s">
        <v>25</v>
      </c>
      <c r="H3044">
        <v>0</v>
      </c>
      <c r="I3044" t="s">
        <v>25</v>
      </c>
      <c r="J3044">
        <v>2.2259000000000001E-2</v>
      </c>
      <c r="K3044">
        <v>0.29849300000000001</v>
      </c>
      <c r="L3044" t="s">
        <v>25</v>
      </c>
      <c r="M3044" t="s">
        <v>25</v>
      </c>
      <c r="N3044" t="s">
        <v>25</v>
      </c>
      <c r="O3044" t="s">
        <v>25</v>
      </c>
    </row>
    <row r="3045" spans="1:15">
      <c r="A3045" t="s">
        <v>65</v>
      </c>
      <c r="B3045" t="s">
        <v>215</v>
      </c>
      <c r="C3045">
        <v>1976</v>
      </c>
      <c r="D3045">
        <v>1.2016720000000001</v>
      </c>
      <c r="E3045" t="s">
        <v>25</v>
      </c>
      <c r="F3045" t="s">
        <v>25</v>
      </c>
      <c r="G3045" t="s">
        <v>25</v>
      </c>
      <c r="H3045">
        <v>0</v>
      </c>
      <c r="I3045" t="s">
        <v>25</v>
      </c>
      <c r="J3045">
        <v>0</v>
      </c>
      <c r="K3045">
        <v>1.2016720000000001</v>
      </c>
      <c r="L3045" t="s">
        <v>25</v>
      </c>
      <c r="M3045" t="s">
        <v>25</v>
      </c>
      <c r="N3045" t="s">
        <v>25</v>
      </c>
      <c r="O3045" t="s">
        <v>25</v>
      </c>
    </row>
    <row r="3046" spans="1:15">
      <c r="A3046" t="s">
        <v>65</v>
      </c>
      <c r="B3046" t="s">
        <v>215</v>
      </c>
      <c r="C3046">
        <v>1977</v>
      </c>
      <c r="D3046">
        <v>1.261873</v>
      </c>
      <c r="E3046" t="s">
        <v>25</v>
      </c>
      <c r="F3046" t="s">
        <v>25</v>
      </c>
      <c r="G3046" t="s">
        <v>25</v>
      </c>
      <c r="H3046">
        <v>0</v>
      </c>
      <c r="I3046" t="s">
        <v>25</v>
      </c>
      <c r="J3046">
        <v>0</v>
      </c>
      <c r="K3046">
        <v>1.261873</v>
      </c>
      <c r="L3046" t="s">
        <v>25</v>
      </c>
      <c r="M3046" t="s">
        <v>25</v>
      </c>
      <c r="N3046" t="s">
        <v>25</v>
      </c>
      <c r="O3046" t="s">
        <v>25</v>
      </c>
    </row>
    <row r="3047" spans="1:15">
      <c r="A3047" t="s">
        <v>65</v>
      </c>
      <c r="B3047" t="s">
        <v>215</v>
      </c>
      <c r="C3047">
        <v>1978</v>
      </c>
      <c r="D3047">
        <v>0.81100000000000005</v>
      </c>
      <c r="E3047" t="s">
        <v>25</v>
      </c>
      <c r="F3047" t="s">
        <v>25</v>
      </c>
      <c r="G3047" t="s">
        <v>25</v>
      </c>
      <c r="H3047">
        <v>0</v>
      </c>
      <c r="I3047" t="s">
        <v>25</v>
      </c>
      <c r="J3047">
        <v>0</v>
      </c>
      <c r="K3047">
        <v>0.81100000000000005</v>
      </c>
      <c r="L3047" t="s">
        <v>25</v>
      </c>
      <c r="M3047" t="s">
        <v>25</v>
      </c>
      <c r="N3047" t="s">
        <v>25</v>
      </c>
      <c r="O3047" t="s">
        <v>25</v>
      </c>
    </row>
    <row r="3048" spans="1:15">
      <c r="A3048" t="s">
        <v>65</v>
      </c>
      <c r="B3048" t="s">
        <v>215</v>
      </c>
      <c r="C3048">
        <v>1979</v>
      </c>
      <c r="D3048">
        <v>1.7113640000000001</v>
      </c>
      <c r="E3048" t="s">
        <v>25</v>
      </c>
      <c r="F3048" t="s">
        <v>25</v>
      </c>
      <c r="G3048" t="s">
        <v>25</v>
      </c>
      <c r="H3048">
        <v>0</v>
      </c>
      <c r="I3048" t="s">
        <v>25</v>
      </c>
      <c r="J3048">
        <v>0.22900000000000001</v>
      </c>
      <c r="K3048">
        <v>1.482364</v>
      </c>
      <c r="L3048" t="s">
        <v>25</v>
      </c>
      <c r="M3048" t="s">
        <v>25</v>
      </c>
      <c r="N3048" t="s">
        <v>25</v>
      </c>
      <c r="O3048" t="s">
        <v>25</v>
      </c>
    </row>
    <row r="3049" spans="1:15">
      <c r="A3049" t="s">
        <v>65</v>
      </c>
      <c r="B3049" t="s">
        <v>215</v>
      </c>
      <c r="C3049">
        <v>1980</v>
      </c>
      <c r="D3049">
        <v>1.125</v>
      </c>
      <c r="E3049" t="s">
        <v>25</v>
      </c>
      <c r="F3049" t="s">
        <v>25</v>
      </c>
      <c r="G3049" t="s">
        <v>25</v>
      </c>
      <c r="H3049">
        <v>0</v>
      </c>
      <c r="I3049" t="s">
        <v>25</v>
      </c>
      <c r="J3049">
        <v>0.22500000000000001</v>
      </c>
      <c r="K3049">
        <v>0.9</v>
      </c>
      <c r="L3049" t="s">
        <v>25</v>
      </c>
      <c r="M3049" t="s">
        <v>25</v>
      </c>
      <c r="N3049" t="s">
        <v>25</v>
      </c>
      <c r="O3049" t="s">
        <v>25</v>
      </c>
    </row>
    <row r="3050" spans="1:15">
      <c r="A3050" t="s">
        <v>65</v>
      </c>
      <c r="B3050" t="s">
        <v>215</v>
      </c>
      <c r="C3050">
        <v>1981</v>
      </c>
      <c r="D3050">
        <v>1.2839529999999999</v>
      </c>
      <c r="E3050" t="s">
        <v>25</v>
      </c>
      <c r="F3050" t="s">
        <v>25</v>
      </c>
      <c r="G3050" t="s">
        <v>25</v>
      </c>
      <c r="H3050">
        <v>0</v>
      </c>
      <c r="I3050" t="s">
        <v>25</v>
      </c>
      <c r="J3050">
        <v>0.32730599999999999</v>
      </c>
      <c r="K3050">
        <v>0.95664700000000003</v>
      </c>
      <c r="L3050" t="s">
        <v>25</v>
      </c>
      <c r="M3050" t="s">
        <v>25</v>
      </c>
      <c r="N3050" t="s">
        <v>25</v>
      </c>
      <c r="O3050" t="s">
        <v>25</v>
      </c>
    </row>
    <row r="3051" spans="1:15">
      <c r="A3051" t="s">
        <v>65</v>
      </c>
      <c r="B3051" t="s">
        <v>215</v>
      </c>
      <c r="C3051">
        <v>1982</v>
      </c>
      <c r="D3051">
        <v>1.3561510000000001</v>
      </c>
      <c r="E3051" t="s">
        <v>25</v>
      </c>
      <c r="F3051" t="s">
        <v>25</v>
      </c>
      <c r="G3051" t="s">
        <v>25</v>
      </c>
      <c r="H3051">
        <v>0</v>
      </c>
      <c r="I3051" t="s">
        <v>25</v>
      </c>
      <c r="J3051">
        <v>0.606267</v>
      </c>
      <c r="K3051">
        <v>0.749884</v>
      </c>
      <c r="L3051" t="s">
        <v>25</v>
      </c>
      <c r="M3051" t="s">
        <v>25</v>
      </c>
      <c r="N3051" t="s">
        <v>25</v>
      </c>
      <c r="O3051" t="s">
        <v>25</v>
      </c>
    </row>
    <row r="3052" spans="1:15">
      <c r="A3052" t="s">
        <v>65</v>
      </c>
      <c r="B3052" t="s">
        <v>215</v>
      </c>
      <c r="C3052">
        <v>1983</v>
      </c>
      <c r="D3052">
        <v>1.2214640000000001</v>
      </c>
      <c r="E3052" t="s">
        <v>25</v>
      </c>
      <c r="F3052" t="s">
        <v>25</v>
      </c>
      <c r="G3052" t="s">
        <v>25</v>
      </c>
      <c r="H3052">
        <v>0</v>
      </c>
      <c r="I3052" t="s">
        <v>25</v>
      </c>
      <c r="J3052">
        <v>0.47722100000000001</v>
      </c>
      <c r="K3052">
        <v>0.74424299999999999</v>
      </c>
      <c r="L3052" t="s">
        <v>25</v>
      </c>
      <c r="M3052" t="s">
        <v>25</v>
      </c>
      <c r="N3052" t="s">
        <v>25</v>
      </c>
      <c r="O3052" t="s">
        <v>25</v>
      </c>
    </row>
    <row r="3053" spans="1:15">
      <c r="A3053" t="s">
        <v>65</v>
      </c>
      <c r="B3053" t="s">
        <v>215</v>
      </c>
      <c r="C3053">
        <v>1984</v>
      </c>
      <c r="D3053">
        <v>1.2907649999999999</v>
      </c>
      <c r="E3053" t="s">
        <v>25</v>
      </c>
      <c r="F3053" t="s">
        <v>25</v>
      </c>
      <c r="G3053" t="s">
        <v>25</v>
      </c>
      <c r="H3053">
        <v>0</v>
      </c>
      <c r="I3053" t="s">
        <v>25</v>
      </c>
      <c r="J3053">
        <v>0.45</v>
      </c>
      <c r="K3053">
        <v>0.84076499999999998</v>
      </c>
      <c r="L3053" t="s">
        <v>25</v>
      </c>
      <c r="M3053" t="s">
        <v>25</v>
      </c>
      <c r="N3053" t="s">
        <v>25</v>
      </c>
      <c r="O3053" t="s">
        <v>25</v>
      </c>
    </row>
    <row r="3054" spans="1:15">
      <c r="A3054" t="s">
        <v>65</v>
      </c>
      <c r="B3054" t="s">
        <v>215</v>
      </c>
      <c r="C3054">
        <v>1985</v>
      </c>
      <c r="D3054">
        <v>1.4163060000000001</v>
      </c>
      <c r="E3054" t="s">
        <v>25</v>
      </c>
      <c r="F3054" t="s">
        <v>25</v>
      </c>
      <c r="G3054" t="s">
        <v>25</v>
      </c>
      <c r="H3054">
        <v>0</v>
      </c>
      <c r="I3054" t="s">
        <v>25</v>
      </c>
      <c r="J3054">
        <v>0</v>
      </c>
      <c r="K3054">
        <v>1.4163060000000001</v>
      </c>
      <c r="L3054" t="s">
        <v>25</v>
      </c>
      <c r="M3054" t="s">
        <v>25</v>
      </c>
      <c r="N3054" t="s">
        <v>25</v>
      </c>
      <c r="O3054" t="s">
        <v>25</v>
      </c>
    </row>
    <row r="3055" spans="1:15">
      <c r="A3055" t="s">
        <v>65</v>
      </c>
      <c r="B3055" t="s">
        <v>215</v>
      </c>
      <c r="C3055">
        <v>1986</v>
      </c>
      <c r="D3055">
        <v>1.137</v>
      </c>
      <c r="E3055" t="s">
        <v>25</v>
      </c>
      <c r="F3055" t="s">
        <v>25</v>
      </c>
      <c r="G3055" t="s">
        <v>25</v>
      </c>
      <c r="H3055">
        <v>0</v>
      </c>
      <c r="I3055" t="s">
        <v>25</v>
      </c>
      <c r="J3055">
        <v>0</v>
      </c>
      <c r="K3055">
        <v>1.137</v>
      </c>
      <c r="L3055" t="s">
        <v>25</v>
      </c>
      <c r="M3055" t="s">
        <v>25</v>
      </c>
      <c r="N3055" t="s">
        <v>25</v>
      </c>
      <c r="O3055" t="s">
        <v>25</v>
      </c>
    </row>
    <row r="3056" spans="1:15">
      <c r="A3056" t="s">
        <v>65</v>
      </c>
      <c r="B3056" t="s">
        <v>215</v>
      </c>
      <c r="C3056">
        <v>1987</v>
      </c>
      <c r="D3056">
        <v>54.110320000000002</v>
      </c>
      <c r="E3056" t="s">
        <v>25</v>
      </c>
      <c r="F3056" t="s">
        <v>25</v>
      </c>
      <c r="G3056" t="s">
        <v>25</v>
      </c>
      <c r="H3056">
        <v>0</v>
      </c>
      <c r="I3056" t="s">
        <v>25</v>
      </c>
      <c r="J3056">
        <v>42.958019999999998</v>
      </c>
      <c r="K3056">
        <v>11.1523</v>
      </c>
      <c r="L3056" t="s">
        <v>25</v>
      </c>
      <c r="M3056" t="s">
        <v>25</v>
      </c>
      <c r="N3056" t="s">
        <v>25</v>
      </c>
      <c r="O3056" t="s">
        <v>25</v>
      </c>
    </row>
    <row r="3057" spans="1:15">
      <c r="A3057" t="s">
        <v>65</v>
      </c>
      <c r="B3057" t="s">
        <v>215</v>
      </c>
      <c r="C3057">
        <v>1988</v>
      </c>
      <c r="D3057">
        <v>15.693944</v>
      </c>
      <c r="E3057" t="s">
        <v>25</v>
      </c>
      <c r="F3057" t="s">
        <v>25</v>
      </c>
      <c r="G3057" t="s">
        <v>25</v>
      </c>
      <c r="H3057">
        <v>0</v>
      </c>
      <c r="I3057" t="s">
        <v>25</v>
      </c>
      <c r="J3057">
        <v>9.0910089999999997</v>
      </c>
      <c r="K3057">
        <v>6.6029350000000004</v>
      </c>
      <c r="L3057" t="s">
        <v>25</v>
      </c>
      <c r="M3057" t="s">
        <v>25</v>
      </c>
      <c r="N3057" t="s">
        <v>25</v>
      </c>
      <c r="O3057" t="s">
        <v>25</v>
      </c>
    </row>
    <row r="3058" spans="1:15">
      <c r="A3058" t="s">
        <v>65</v>
      </c>
      <c r="B3058" t="s">
        <v>215</v>
      </c>
      <c r="C3058">
        <v>1989</v>
      </c>
      <c r="D3058">
        <v>68.517480000000006</v>
      </c>
      <c r="E3058" t="s">
        <v>25</v>
      </c>
      <c r="F3058" t="s">
        <v>25</v>
      </c>
      <c r="G3058" t="s">
        <v>25</v>
      </c>
      <c r="H3058">
        <v>0</v>
      </c>
      <c r="I3058" t="s">
        <v>25</v>
      </c>
      <c r="J3058">
        <v>55.42324</v>
      </c>
      <c r="K3058">
        <v>13.094239999999999</v>
      </c>
      <c r="L3058" t="s">
        <v>25</v>
      </c>
      <c r="M3058" t="s">
        <v>25</v>
      </c>
      <c r="N3058" t="s">
        <v>25</v>
      </c>
      <c r="O3058" t="s">
        <v>25</v>
      </c>
    </row>
    <row r="3059" spans="1:15">
      <c r="A3059" t="s">
        <v>65</v>
      </c>
      <c r="B3059" t="s">
        <v>215</v>
      </c>
      <c r="C3059">
        <v>1990</v>
      </c>
      <c r="D3059">
        <v>278.92399</v>
      </c>
      <c r="E3059" t="s">
        <v>25</v>
      </c>
      <c r="F3059" t="s">
        <v>25</v>
      </c>
      <c r="G3059" t="s">
        <v>25</v>
      </c>
      <c r="H3059" t="e">
        <v>#N/A</v>
      </c>
      <c r="I3059" t="s">
        <v>25</v>
      </c>
      <c r="J3059">
        <v>236.12459999999999</v>
      </c>
      <c r="K3059">
        <v>42.799390000000002</v>
      </c>
      <c r="L3059" t="s">
        <v>25</v>
      </c>
      <c r="M3059" t="s">
        <v>25</v>
      </c>
      <c r="N3059" t="s">
        <v>25</v>
      </c>
      <c r="O3059" t="s">
        <v>25</v>
      </c>
    </row>
    <row r="3060" spans="1:15">
      <c r="A3060" t="s">
        <v>65</v>
      </c>
      <c r="B3060" t="s">
        <v>215</v>
      </c>
      <c r="C3060">
        <v>1991</v>
      </c>
      <c r="D3060">
        <v>1087.4142999999999</v>
      </c>
      <c r="E3060" t="s">
        <v>25</v>
      </c>
      <c r="F3060" t="s">
        <v>25</v>
      </c>
      <c r="G3060" t="s">
        <v>25</v>
      </c>
      <c r="H3060" t="e">
        <v>#N/A</v>
      </c>
      <c r="I3060" t="s">
        <v>25</v>
      </c>
      <c r="J3060">
        <v>968.62159999999994</v>
      </c>
      <c r="K3060">
        <v>118.7927</v>
      </c>
      <c r="L3060" t="s">
        <v>25</v>
      </c>
      <c r="M3060" t="s">
        <v>25</v>
      </c>
      <c r="N3060" t="s">
        <v>25</v>
      </c>
      <c r="O3060" t="s">
        <v>25</v>
      </c>
    </row>
    <row r="3061" spans="1:15">
      <c r="A3061" t="s">
        <v>65</v>
      </c>
      <c r="B3061" t="s">
        <v>215</v>
      </c>
      <c r="C3061">
        <v>1992</v>
      </c>
      <c r="D3061">
        <v>2373.471</v>
      </c>
      <c r="E3061" t="s">
        <v>25</v>
      </c>
      <c r="F3061" t="s">
        <v>25</v>
      </c>
      <c r="G3061" t="s">
        <v>25</v>
      </c>
      <c r="H3061">
        <v>441</v>
      </c>
      <c r="I3061" t="s">
        <v>25</v>
      </c>
      <c r="J3061">
        <v>1739.7349999999999</v>
      </c>
      <c r="K3061">
        <v>180.43600000000001</v>
      </c>
      <c r="L3061">
        <v>12.3</v>
      </c>
      <c r="M3061" t="s">
        <v>25</v>
      </c>
      <c r="N3061" t="s">
        <v>25</v>
      </c>
      <c r="O3061" t="s">
        <v>25</v>
      </c>
    </row>
    <row r="3062" spans="1:15">
      <c r="A3062" t="s">
        <v>65</v>
      </c>
      <c r="B3062" t="s">
        <v>215</v>
      </c>
      <c r="C3062">
        <v>1993</v>
      </c>
      <c r="D3062">
        <v>2517.8305</v>
      </c>
      <c r="E3062" t="s">
        <v>25</v>
      </c>
      <c r="F3062" t="s">
        <v>25</v>
      </c>
      <c r="G3062" t="s">
        <v>25</v>
      </c>
      <c r="H3062" t="e">
        <v>#N/A</v>
      </c>
      <c r="I3062" t="s">
        <v>25</v>
      </c>
      <c r="J3062">
        <v>2334.7730000000001</v>
      </c>
      <c r="K3062">
        <v>175.97749999999999</v>
      </c>
      <c r="L3062">
        <v>7.08</v>
      </c>
      <c r="M3062" t="s">
        <v>25</v>
      </c>
      <c r="N3062" t="s">
        <v>25</v>
      </c>
      <c r="O3062" t="s">
        <v>25</v>
      </c>
    </row>
    <row r="3063" spans="1:15">
      <c r="A3063" t="s">
        <v>65</v>
      </c>
      <c r="B3063" t="s">
        <v>215</v>
      </c>
      <c r="C3063">
        <v>1994</v>
      </c>
      <c r="D3063">
        <v>3259.0126</v>
      </c>
      <c r="E3063" t="s">
        <v>25</v>
      </c>
      <c r="F3063" t="s">
        <v>25</v>
      </c>
      <c r="G3063" t="s">
        <v>25</v>
      </c>
      <c r="H3063" t="e">
        <v>#N/A</v>
      </c>
      <c r="I3063" t="s">
        <v>25</v>
      </c>
      <c r="J3063">
        <v>3049.2539999999999</v>
      </c>
      <c r="K3063">
        <v>204.2586</v>
      </c>
      <c r="L3063">
        <v>5.5</v>
      </c>
      <c r="M3063" t="s">
        <v>25</v>
      </c>
      <c r="N3063" t="s">
        <v>25</v>
      </c>
      <c r="O3063" t="s">
        <v>25</v>
      </c>
    </row>
    <row r="3064" spans="1:15">
      <c r="A3064" t="s">
        <v>65</v>
      </c>
      <c r="B3064" t="s">
        <v>215</v>
      </c>
      <c r="C3064">
        <v>1995</v>
      </c>
      <c r="D3064">
        <v>4099.5904</v>
      </c>
      <c r="E3064" t="s">
        <v>25</v>
      </c>
      <c r="F3064" t="s">
        <v>25</v>
      </c>
      <c r="G3064" t="s">
        <v>25</v>
      </c>
      <c r="H3064" t="e">
        <v>#N/A</v>
      </c>
      <c r="I3064" t="s">
        <v>25</v>
      </c>
      <c r="J3064">
        <v>3889.19</v>
      </c>
      <c r="K3064">
        <v>207.18039999999999</v>
      </c>
      <c r="L3064">
        <v>3.22</v>
      </c>
      <c r="M3064" t="s">
        <v>25</v>
      </c>
      <c r="N3064" t="s">
        <v>25</v>
      </c>
      <c r="O3064" t="s">
        <v>25</v>
      </c>
    </row>
    <row r="3065" spans="1:15">
      <c r="A3065" t="s">
        <v>65</v>
      </c>
      <c r="B3065" t="s">
        <v>215</v>
      </c>
      <c r="C3065">
        <v>1996</v>
      </c>
      <c r="D3065">
        <v>4801.6143000000002</v>
      </c>
      <c r="E3065" t="s">
        <v>25</v>
      </c>
      <c r="F3065" t="s">
        <v>25</v>
      </c>
      <c r="G3065" t="s">
        <v>25</v>
      </c>
      <c r="H3065" t="e">
        <v>#N/A</v>
      </c>
      <c r="I3065" t="s">
        <v>25</v>
      </c>
      <c r="J3065">
        <v>4585.3029999999999</v>
      </c>
      <c r="K3065">
        <v>216.31129999999999</v>
      </c>
      <c r="L3065" t="s">
        <v>25</v>
      </c>
      <c r="M3065" t="s">
        <v>25</v>
      </c>
      <c r="N3065" t="s">
        <v>25</v>
      </c>
      <c r="O3065" t="s">
        <v>25</v>
      </c>
    </row>
    <row r="3066" spans="1:15">
      <c r="A3066" t="s">
        <v>65</v>
      </c>
      <c r="B3066" t="s">
        <v>215</v>
      </c>
      <c r="C3066">
        <v>1997</v>
      </c>
      <c r="D3066">
        <v>5596.2293</v>
      </c>
      <c r="E3066" t="s">
        <v>25</v>
      </c>
      <c r="F3066" t="s">
        <v>25</v>
      </c>
      <c r="G3066" t="s">
        <v>25</v>
      </c>
      <c r="H3066">
        <v>183</v>
      </c>
      <c r="I3066" t="s">
        <v>25</v>
      </c>
      <c r="J3066">
        <v>5146.2830000000004</v>
      </c>
      <c r="K3066">
        <v>261.62630000000001</v>
      </c>
      <c r="L3066">
        <v>5.32</v>
      </c>
      <c r="M3066" t="s">
        <v>25</v>
      </c>
      <c r="N3066" t="s">
        <v>25</v>
      </c>
      <c r="O3066" t="s">
        <v>25</v>
      </c>
    </row>
    <row r="3067" spans="1:15">
      <c r="A3067" t="s">
        <v>65</v>
      </c>
      <c r="B3067" t="s">
        <v>215</v>
      </c>
      <c r="C3067">
        <v>1998</v>
      </c>
      <c r="D3067">
        <v>5828.3854000000001</v>
      </c>
      <c r="E3067" t="s">
        <v>25</v>
      </c>
      <c r="F3067" t="s">
        <v>25</v>
      </c>
      <c r="G3067" t="s">
        <v>25</v>
      </c>
      <c r="H3067" t="e">
        <v>#N/A</v>
      </c>
      <c r="I3067" t="s">
        <v>25</v>
      </c>
      <c r="J3067">
        <v>5571.2539999999999</v>
      </c>
      <c r="K3067">
        <v>255.4614</v>
      </c>
      <c r="L3067">
        <v>1.67</v>
      </c>
      <c r="M3067" t="s">
        <v>25</v>
      </c>
      <c r="N3067" t="s">
        <v>25</v>
      </c>
      <c r="O3067" t="s">
        <v>25</v>
      </c>
    </row>
    <row r="3068" spans="1:15">
      <c r="A3068" t="s">
        <v>65</v>
      </c>
      <c r="B3068" t="s">
        <v>215</v>
      </c>
      <c r="C3068">
        <v>1999</v>
      </c>
      <c r="D3068">
        <v>1448.3972000000001</v>
      </c>
      <c r="E3068" t="s">
        <v>25</v>
      </c>
      <c r="F3068" t="s">
        <v>25</v>
      </c>
      <c r="G3068" t="s">
        <v>25</v>
      </c>
      <c r="H3068" t="e">
        <v>#N/A</v>
      </c>
      <c r="I3068" t="s">
        <v>25</v>
      </c>
      <c r="J3068">
        <v>1384.38</v>
      </c>
      <c r="K3068">
        <v>63.367199999999997</v>
      </c>
      <c r="L3068">
        <v>0.65</v>
      </c>
      <c r="M3068" t="s">
        <v>25</v>
      </c>
      <c r="N3068" t="s">
        <v>25</v>
      </c>
      <c r="O3068" t="s">
        <v>25</v>
      </c>
    </row>
    <row r="3069" spans="1:15">
      <c r="A3069" t="s">
        <v>65</v>
      </c>
      <c r="B3069" t="s">
        <v>215</v>
      </c>
      <c r="C3069">
        <v>2000</v>
      </c>
      <c r="D3069">
        <v>717.09222</v>
      </c>
      <c r="E3069" t="s">
        <v>25</v>
      </c>
      <c r="F3069" t="s">
        <v>25</v>
      </c>
      <c r="G3069" t="s">
        <v>25</v>
      </c>
      <c r="H3069" t="e">
        <v>#N/A</v>
      </c>
      <c r="I3069" t="s">
        <v>25</v>
      </c>
      <c r="J3069">
        <v>673.17190000000005</v>
      </c>
      <c r="K3069">
        <v>43.920319999999997</v>
      </c>
      <c r="L3069" t="s">
        <v>25</v>
      </c>
      <c r="M3069" t="s">
        <v>25</v>
      </c>
      <c r="N3069" t="s">
        <v>25</v>
      </c>
      <c r="O3069" t="s">
        <v>25</v>
      </c>
    </row>
    <row r="3070" spans="1:15">
      <c r="A3070" t="s">
        <v>65</v>
      </c>
      <c r="B3070" t="s">
        <v>215</v>
      </c>
      <c r="C3070">
        <v>2001</v>
      </c>
      <c r="D3070">
        <v>670.62898000000007</v>
      </c>
      <c r="E3070" t="s">
        <v>25</v>
      </c>
      <c r="F3070" t="s">
        <v>25</v>
      </c>
      <c r="G3070" t="s">
        <v>25</v>
      </c>
      <c r="H3070">
        <v>432</v>
      </c>
      <c r="I3070">
        <v>123</v>
      </c>
      <c r="J3070">
        <v>67.726800000000026</v>
      </c>
      <c r="K3070">
        <v>47.902180000000001</v>
      </c>
      <c r="L3070" t="s">
        <v>25</v>
      </c>
      <c r="M3070" t="s">
        <v>25</v>
      </c>
      <c r="N3070" t="s">
        <v>25</v>
      </c>
      <c r="O3070" t="s">
        <v>25</v>
      </c>
    </row>
    <row r="3071" spans="1:15">
      <c r="A3071" t="s">
        <v>65</v>
      </c>
      <c r="B3071" t="s">
        <v>215</v>
      </c>
      <c r="C3071">
        <v>2002</v>
      </c>
      <c r="D3071">
        <v>675.7415299999999</v>
      </c>
      <c r="E3071" t="s">
        <v>25</v>
      </c>
      <c r="F3071" t="s">
        <v>25</v>
      </c>
      <c r="G3071" t="s">
        <v>25</v>
      </c>
      <c r="H3071">
        <v>7</v>
      </c>
      <c r="I3071" t="s">
        <v>25</v>
      </c>
      <c r="J3071">
        <v>630.49839999999995</v>
      </c>
      <c r="K3071">
        <v>38.243130000000001</v>
      </c>
      <c r="L3071" t="s">
        <v>25</v>
      </c>
      <c r="M3071" t="s">
        <v>25</v>
      </c>
      <c r="N3071" t="s">
        <v>25</v>
      </c>
      <c r="O3071" t="s">
        <v>25</v>
      </c>
    </row>
    <row r="3072" spans="1:15">
      <c r="A3072" t="s">
        <v>65</v>
      </c>
      <c r="B3072" t="s">
        <v>215</v>
      </c>
      <c r="C3072">
        <v>2003</v>
      </c>
      <c r="D3072">
        <v>636.04770000000008</v>
      </c>
      <c r="E3072" t="s">
        <v>25</v>
      </c>
      <c r="F3072" t="s">
        <v>25</v>
      </c>
      <c r="G3072" t="s">
        <v>25</v>
      </c>
      <c r="H3072" t="e">
        <v>#N/A</v>
      </c>
      <c r="I3072" t="s">
        <v>25</v>
      </c>
      <c r="J3072">
        <v>596.82410000000004</v>
      </c>
      <c r="K3072">
        <v>39.223599999999998</v>
      </c>
      <c r="L3072" t="s">
        <v>25</v>
      </c>
      <c r="M3072" t="s">
        <v>25</v>
      </c>
      <c r="N3072" t="s">
        <v>25</v>
      </c>
      <c r="O3072" t="s">
        <v>25</v>
      </c>
    </row>
    <row r="3073" spans="1:15">
      <c r="A3073" t="s">
        <v>65</v>
      </c>
      <c r="B3073" t="s">
        <v>215</v>
      </c>
      <c r="C3073">
        <v>2004</v>
      </c>
      <c r="D3073">
        <v>2058.9520499999999</v>
      </c>
      <c r="E3073" t="s">
        <v>25</v>
      </c>
      <c r="F3073" t="s">
        <v>25</v>
      </c>
      <c r="G3073" t="s">
        <v>25</v>
      </c>
      <c r="H3073">
        <v>1487</v>
      </c>
      <c r="I3073" t="s">
        <v>25</v>
      </c>
      <c r="J3073">
        <v>555.23479999999995</v>
      </c>
      <c r="K3073">
        <v>16.71725</v>
      </c>
      <c r="L3073" t="s">
        <v>25</v>
      </c>
      <c r="M3073" t="s">
        <v>25</v>
      </c>
      <c r="N3073" t="s">
        <v>25</v>
      </c>
      <c r="O3073" t="s">
        <v>25</v>
      </c>
    </row>
    <row r="3074" spans="1:15">
      <c r="A3074" t="s">
        <v>65</v>
      </c>
      <c r="B3074" t="s">
        <v>215</v>
      </c>
      <c r="C3074">
        <v>2005</v>
      </c>
      <c r="D3074">
        <v>727.75029999999992</v>
      </c>
      <c r="E3074" t="s">
        <v>25</v>
      </c>
      <c r="F3074" t="s">
        <v>25</v>
      </c>
      <c r="G3074" t="s">
        <v>25</v>
      </c>
      <c r="H3074" t="e">
        <v>#N/A</v>
      </c>
      <c r="I3074" t="s">
        <v>25</v>
      </c>
      <c r="J3074">
        <v>714.07939999999996</v>
      </c>
      <c r="K3074">
        <v>13.6709</v>
      </c>
      <c r="L3074" t="s">
        <v>25</v>
      </c>
      <c r="M3074" t="s">
        <v>25</v>
      </c>
      <c r="N3074" t="s">
        <v>25</v>
      </c>
      <c r="O3074" t="s">
        <v>25</v>
      </c>
    </row>
    <row r="3075" spans="1:15">
      <c r="A3075" t="s">
        <v>65</v>
      </c>
      <c r="B3075" t="s">
        <v>215</v>
      </c>
      <c r="C3075">
        <v>2006</v>
      </c>
      <c r="D3075">
        <v>420.39324899999997</v>
      </c>
      <c r="E3075" t="s">
        <v>25</v>
      </c>
      <c r="F3075" t="s">
        <v>25</v>
      </c>
      <c r="G3075" t="s">
        <v>25</v>
      </c>
      <c r="H3075" t="e">
        <v>#N/A</v>
      </c>
      <c r="I3075" t="s">
        <v>25</v>
      </c>
      <c r="J3075">
        <v>411.17207999999999</v>
      </c>
      <c r="K3075">
        <v>9.2211689999999997</v>
      </c>
      <c r="L3075" t="s">
        <v>25</v>
      </c>
      <c r="M3075" t="s">
        <v>25</v>
      </c>
      <c r="N3075" t="s">
        <v>25</v>
      </c>
      <c r="O3075" t="s">
        <v>25</v>
      </c>
    </row>
    <row r="3076" spans="1:15">
      <c r="A3076" t="s">
        <v>65</v>
      </c>
      <c r="B3076" t="s">
        <v>215</v>
      </c>
      <c r="C3076">
        <v>2007</v>
      </c>
      <c r="D3076">
        <v>405.27075000000002</v>
      </c>
      <c r="E3076" t="s">
        <v>25</v>
      </c>
      <c r="F3076" t="s">
        <v>25</v>
      </c>
      <c r="G3076" t="s">
        <v>25</v>
      </c>
      <c r="H3076">
        <v>0</v>
      </c>
      <c r="I3076">
        <v>18.5</v>
      </c>
      <c r="J3076">
        <v>377.30630000000002</v>
      </c>
      <c r="K3076">
        <v>9.4644499999999994</v>
      </c>
      <c r="L3076" t="s">
        <v>25</v>
      </c>
      <c r="M3076" t="s">
        <v>25</v>
      </c>
      <c r="N3076" t="s">
        <v>25</v>
      </c>
      <c r="O3076" t="s">
        <v>25</v>
      </c>
    </row>
    <row r="3077" spans="1:15">
      <c r="A3077" t="s">
        <v>65</v>
      </c>
      <c r="B3077" t="s">
        <v>215</v>
      </c>
      <c r="C3077">
        <v>2008</v>
      </c>
      <c r="D3077">
        <v>404.727284</v>
      </c>
      <c r="E3077" t="s">
        <v>25</v>
      </c>
      <c r="F3077" t="s">
        <v>25</v>
      </c>
      <c r="G3077" t="s">
        <v>25</v>
      </c>
      <c r="H3077">
        <v>0</v>
      </c>
      <c r="I3077" t="s">
        <v>25</v>
      </c>
      <c r="J3077">
        <v>395.65350000000001</v>
      </c>
      <c r="K3077">
        <v>9.0737839999999998</v>
      </c>
      <c r="L3077" t="s">
        <v>25</v>
      </c>
      <c r="M3077" t="s">
        <v>25</v>
      </c>
      <c r="N3077" t="s">
        <v>25</v>
      </c>
      <c r="O3077" t="s">
        <v>25</v>
      </c>
    </row>
    <row r="3078" spans="1:15">
      <c r="A3078" t="s">
        <v>65</v>
      </c>
      <c r="B3078" t="s">
        <v>215</v>
      </c>
      <c r="C3078">
        <v>2009</v>
      </c>
      <c r="D3078">
        <v>404.72557700000004</v>
      </c>
      <c r="E3078" t="s">
        <v>25</v>
      </c>
      <c r="F3078" t="s">
        <v>25</v>
      </c>
      <c r="G3078" t="s">
        <v>25</v>
      </c>
      <c r="H3078">
        <v>0</v>
      </c>
      <c r="I3078" t="s">
        <v>25</v>
      </c>
      <c r="J3078">
        <v>395.58120000000002</v>
      </c>
      <c r="K3078">
        <v>9.1443770000000004</v>
      </c>
      <c r="L3078" t="s">
        <v>25</v>
      </c>
      <c r="M3078" t="s">
        <v>25</v>
      </c>
      <c r="N3078" t="s">
        <v>25</v>
      </c>
      <c r="O3078" t="s">
        <v>25</v>
      </c>
    </row>
    <row r="3079" spans="1:15">
      <c r="A3079" t="s">
        <v>65</v>
      </c>
      <c r="B3079" t="s">
        <v>215</v>
      </c>
      <c r="C3079">
        <v>2010</v>
      </c>
      <c r="D3079">
        <v>404.78556950000001</v>
      </c>
      <c r="E3079" t="s">
        <v>25</v>
      </c>
      <c r="F3079" t="s">
        <v>25</v>
      </c>
      <c r="G3079" t="s">
        <v>25</v>
      </c>
      <c r="H3079">
        <v>0</v>
      </c>
      <c r="I3079" t="s">
        <v>25</v>
      </c>
      <c r="J3079">
        <v>395.58698550000003</v>
      </c>
      <c r="K3079">
        <v>9.1985840000000003</v>
      </c>
      <c r="L3079" t="s">
        <v>25</v>
      </c>
      <c r="M3079" t="s">
        <v>25</v>
      </c>
      <c r="N3079" t="s">
        <v>25</v>
      </c>
      <c r="O3079" t="s">
        <v>25</v>
      </c>
    </row>
    <row r="3080" spans="1:15">
      <c r="A3080" t="s">
        <v>65</v>
      </c>
      <c r="B3080" t="s">
        <v>215</v>
      </c>
      <c r="C3080">
        <v>2011</v>
      </c>
      <c r="D3080">
        <v>393.43817429999996</v>
      </c>
      <c r="E3080" t="s">
        <v>25</v>
      </c>
      <c r="F3080" t="s">
        <v>25</v>
      </c>
      <c r="G3080" t="s">
        <v>25</v>
      </c>
      <c r="H3080">
        <v>0</v>
      </c>
      <c r="I3080" t="s">
        <v>25</v>
      </c>
      <c r="J3080">
        <v>384.52889429999993</v>
      </c>
      <c r="K3080">
        <v>8.9092800000000008</v>
      </c>
      <c r="L3080" t="s">
        <v>25</v>
      </c>
      <c r="M3080" t="s">
        <v>25</v>
      </c>
      <c r="N3080" t="s">
        <v>25</v>
      </c>
      <c r="O3080" t="s">
        <v>25</v>
      </c>
    </row>
    <row r="3081" spans="1:15">
      <c r="A3081" t="s">
        <v>65</v>
      </c>
      <c r="B3081" t="s">
        <v>215</v>
      </c>
      <c r="C3081">
        <v>2012</v>
      </c>
      <c r="D3081">
        <v>376.81861730000003</v>
      </c>
      <c r="E3081" t="s">
        <v>25</v>
      </c>
      <c r="F3081" t="s">
        <v>25</v>
      </c>
      <c r="G3081" t="s">
        <v>25</v>
      </c>
      <c r="H3081">
        <v>0</v>
      </c>
      <c r="I3081" t="s">
        <v>25</v>
      </c>
      <c r="J3081">
        <v>367.94664130000001</v>
      </c>
      <c r="K3081">
        <v>8.8719760000000001</v>
      </c>
      <c r="L3081" t="s">
        <v>25</v>
      </c>
      <c r="M3081" t="s">
        <v>25</v>
      </c>
      <c r="N3081" t="s">
        <v>25</v>
      </c>
      <c r="O3081" t="s">
        <v>25</v>
      </c>
    </row>
    <row r="3082" spans="1:15">
      <c r="A3082" t="s">
        <v>65</v>
      </c>
      <c r="B3082" t="s">
        <v>215</v>
      </c>
      <c r="C3082">
        <v>2013</v>
      </c>
      <c r="D3082">
        <v>382.96278269999999</v>
      </c>
      <c r="E3082" t="s">
        <v>25</v>
      </c>
      <c r="F3082" t="s">
        <v>25</v>
      </c>
      <c r="G3082" t="s">
        <v>25</v>
      </c>
      <c r="H3082">
        <v>0</v>
      </c>
      <c r="I3082" t="s">
        <v>25</v>
      </c>
      <c r="J3082">
        <v>374.24850570000001</v>
      </c>
      <c r="K3082">
        <v>8.7142769999999992</v>
      </c>
      <c r="L3082" t="s">
        <v>25</v>
      </c>
      <c r="M3082" t="s">
        <v>25</v>
      </c>
      <c r="N3082" t="s">
        <v>25</v>
      </c>
      <c r="O3082" t="s">
        <v>25</v>
      </c>
    </row>
    <row r="3083" spans="1:15">
      <c r="A3083" t="s">
        <v>65</v>
      </c>
      <c r="B3083" t="s">
        <v>215</v>
      </c>
      <c r="C3083">
        <v>2014</v>
      </c>
      <c r="D3083">
        <v>382.88631760000004</v>
      </c>
      <c r="E3083" t="s">
        <v>25</v>
      </c>
      <c r="F3083" t="s">
        <v>25</v>
      </c>
      <c r="G3083" t="s">
        <v>25</v>
      </c>
      <c r="H3083">
        <v>0</v>
      </c>
      <c r="I3083" t="s">
        <v>25</v>
      </c>
      <c r="J3083">
        <v>374.23423890000004</v>
      </c>
      <c r="K3083">
        <v>8.6520787000000006</v>
      </c>
      <c r="L3083" t="s">
        <v>25</v>
      </c>
      <c r="M3083" t="s">
        <v>25</v>
      </c>
      <c r="N3083" t="s">
        <v>25</v>
      </c>
      <c r="O3083" t="s">
        <v>25</v>
      </c>
    </row>
    <row r="3084" spans="1:15">
      <c r="A3084" t="s">
        <v>65</v>
      </c>
      <c r="B3084" t="s">
        <v>215</v>
      </c>
      <c r="C3084">
        <v>2015</v>
      </c>
      <c r="D3084">
        <v>382.63118689999999</v>
      </c>
      <c r="E3084" t="s">
        <v>25</v>
      </c>
      <c r="F3084" t="s">
        <v>25</v>
      </c>
      <c r="G3084" t="s">
        <v>25</v>
      </c>
      <c r="H3084">
        <v>0</v>
      </c>
      <c r="I3084" t="s">
        <v>25</v>
      </c>
      <c r="J3084">
        <v>374.0504937</v>
      </c>
      <c r="K3084">
        <v>8.5806931999999989</v>
      </c>
      <c r="L3084" t="s">
        <v>25</v>
      </c>
      <c r="M3084" t="s">
        <v>25</v>
      </c>
      <c r="N3084" t="s">
        <v>25</v>
      </c>
      <c r="O3084" t="s">
        <v>25</v>
      </c>
    </row>
    <row r="3085" spans="1:15">
      <c r="A3085" t="s">
        <v>65</v>
      </c>
      <c r="B3085" t="s">
        <v>215</v>
      </c>
      <c r="C3085">
        <v>2016</v>
      </c>
      <c r="D3085">
        <v>382.59523229999996</v>
      </c>
      <c r="E3085" t="s">
        <v>25</v>
      </c>
      <c r="F3085" t="s">
        <v>25</v>
      </c>
      <c r="G3085" t="s">
        <v>25</v>
      </c>
      <c r="H3085">
        <v>0</v>
      </c>
      <c r="I3085" t="s">
        <v>25</v>
      </c>
      <c r="J3085">
        <v>374.04902369999996</v>
      </c>
      <c r="K3085">
        <v>8.5462085999999999</v>
      </c>
      <c r="L3085" t="s">
        <v>25</v>
      </c>
      <c r="M3085" t="s">
        <v>25</v>
      </c>
      <c r="N3085" t="s">
        <v>25</v>
      </c>
      <c r="O3085" t="s">
        <v>25</v>
      </c>
    </row>
    <row r="3086" spans="1:15">
      <c r="A3086" t="s">
        <v>65</v>
      </c>
      <c r="B3086" t="s">
        <v>215</v>
      </c>
      <c r="C3086">
        <v>2017</v>
      </c>
      <c r="D3086">
        <v>382.6954892</v>
      </c>
      <c r="E3086" t="s">
        <v>25</v>
      </c>
      <c r="F3086" t="s">
        <v>25</v>
      </c>
      <c r="G3086" t="s">
        <v>25</v>
      </c>
      <c r="H3086">
        <v>0</v>
      </c>
      <c r="I3086" t="s">
        <v>25</v>
      </c>
      <c r="J3086">
        <v>374.05157020000001</v>
      </c>
      <c r="K3086">
        <v>8.6439190000000004</v>
      </c>
      <c r="L3086" t="s">
        <v>25</v>
      </c>
      <c r="M3086" t="s">
        <v>25</v>
      </c>
      <c r="N3086" t="s">
        <v>25</v>
      </c>
      <c r="O3086" t="s">
        <v>25</v>
      </c>
    </row>
    <row r="3087" spans="1:15">
      <c r="A3087" t="s">
        <v>65</v>
      </c>
      <c r="B3087" t="s">
        <v>215</v>
      </c>
      <c r="C3087">
        <v>2018</v>
      </c>
      <c r="D3087">
        <v>3682.5811527000001</v>
      </c>
      <c r="E3087" t="s">
        <v>25</v>
      </c>
      <c r="F3087" t="s">
        <v>25</v>
      </c>
      <c r="G3087" t="s">
        <v>25</v>
      </c>
      <c r="H3087">
        <v>0</v>
      </c>
      <c r="I3087">
        <v>3300</v>
      </c>
      <c r="J3087">
        <v>374.05096330000003</v>
      </c>
      <c r="K3087">
        <v>8.5301894000000011</v>
      </c>
      <c r="L3087" t="s">
        <v>25</v>
      </c>
      <c r="M3087" t="s">
        <v>25</v>
      </c>
      <c r="N3087" t="s">
        <v>25</v>
      </c>
      <c r="O3087" t="s">
        <v>25</v>
      </c>
    </row>
    <row r="3088" spans="1:15">
      <c r="A3088" t="s">
        <v>65</v>
      </c>
      <c r="B3088" t="s">
        <v>215</v>
      </c>
      <c r="C3088">
        <v>2019</v>
      </c>
      <c r="D3088">
        <v>648.70000000000005</v>
      </c>
      <c r="E3088" t="s">
        <v>25</v>
      </c>
      <c r="F3088" t="s">
        <v>25</v>
      </c>
      <c r="G3088" t="s">
        <v>25</v>
      </c>
      <c r="H3088">
        <v>0</v>
      </c>
      <c r="I3088">
        <v>94.5</v>
      </c>
      <c r="J3088">
        <v>546</v>
      </c>
      <c r="K3088">
        <v>8.1999999999999993</v>
      </c>
      <c r="L3088" t="s">
        <v>25</v>
      </c>
      <c r="M3088" t="s">
        <v>25</v>
      </c>
      <c r="N3088" t="s">
        <v>25</v>
      </c>
      <c r="O3088" t="s">
        <v>25</v>
      </c>
    </row>
    <row r="3089" spans="1:15">
      <c r="A3089" t="s">
        <v>65</v>
      </c>
      <c r="B3089" t="s">
        <v>215</v>
      </c>
      <c r="C3089">
        <v>2020</v>
      </c>
      <c r="D3089">
        <v>1019.1</v>
      </c>
      <c r="E3089" t="s">
        <v>25</v>
      </c>
      <c r="F3089" t="s">
        <v>25</v>
      </c>
      <c r="G3089" t="s">
        <v>25</v>
      </c>
      <c r="H3089">
        <v>37</v>
      </c>
      <c r="I3089">
        <v>352</v>
      </c>
      <c r="J3089">
        <v>621.9</v>
      </c>
      <c r="K3089">
        <v>8.1999999999999993</v>
      </c>
      <c r="L3089" t="s">
        <v>25</v>
      </c>
      <c r="M3089" t="s">
        <v>25</v>
      </c>
      <c r="N3089" t="s">
        <v>25</v>
      </c>
      <c r="O3089" t="s">
        <v>25</v>
      </c>
    </row>
    <row r="3090" spans="1:15">
      <c r="A3090" t="s">
        <v>66</v>
      </c>
      <c r="B3090" t="s">
        <v>216</v>
      </c>
      <c r="C3090">
        <v>1960</v>
      </c>
      <c r="D3090" t="s">
        <v>25</v>
      </c>
      <c r="E3090" t="s">
        <v>25</v>
      </c>
      <c r="F3090" t="s">
        <v>25</v>
      </c>
      <c r="G3090" t="s">
        <v>25</v>
      </c>
      <c r="H3090" t="s">
        <v>25</v>
      </c>
      <c r="I3090" t="s">
        <v>25</v>
      </c>
      <c r="J3090" t="s">
        <v>25</v>
      </c>
      <c r="K3090" t="s">
        <v>25</v>
      </c>
      <c r="L3090" t="s">
        <v>25</v>
      </c>
      <c r="M3090" t="s">
        <v>25</v>
      </c>
      <c r="N3090" t="s">
        <v>25</v>
      </c>
      <c r="O3090" t="s">
        <v>25</v>
      </c>
    </row>
    <row r="3091" spans="1:15">
      <c r="A3091" t="s">
        <v>66</v>
      </c>
      <c r="B3091" t="s">
        <v>216</v>
      </c>
      <c r="C3091">
        <v>1961</v>
      </c>
      <c r="D3091" t="s">
        <v>25</v>
      </c>
      <c r="E3091" t="s">
        <v>25</v>
      </c>
      <c r="F3091" t="s">
        <v>25</v>
      </c>
      <c r="G3091" t="s">
        <v>25</v>
      </c>
      <c r="H3091" t="s">
        <v>25</v>
      </c>
      <c r="I3091" t="s">
        <v>25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</row>
    <row r="3092" spans="1:15">
      <c r="A3092" t="s">
        <v>66</v>
      </c>
      <c r="B3092" t="s">
        <v>216</v>
      </c>
      <c r="C3092">
        <v>1962</v>
      </c>
      <c r="D3092" t="s">
        <v>25</v>
      </c>
      <c r="E3092" t="s">
        <v>25</v>
      </c>
      <c r="F3092" t="s">
        <v>25</v>
      </c>
      <c r="G3092" t="s">
        <v>25</v>
      </c>
      <c r="H3092" t="s">
        <v>25</v>
      </c>
      <c r="I3092" t="s">
        <v>25</v>
      </c>
      <c r="J3092" t="s">
        <v>25</v>
      </c>
      <c r="K3092" t="s">
        <v>25</v>
      </c>
      <c r="L3092" t="s">
        <v>25</v>
      </c>
      <c r="M3092" t="s">
        <v>25</v>
      </c>
      <c r="N3092" t="s">
        <v>25</v>
      </c>
      <c r="O3092" t="s">
        <v>25</v>
      </c>
    </row>
    <row r="3093" spans="1:15">
      <c r="A3093" t="s">
        <v>66</v>
      </c>
      <c r="B3093" t="s">
        <v>216</v>
      </c>
      <c r="C3093">
        <v>1963</v>
      </c>
      <c r="D3093" t="s">
        <v>25</v>
      </c>
      <c r="E3093" t="s">
        <v>25</v>
      </c>
      <c r="F3093" t="s">
        <v>25</v>
      </c>
      <c r="G3093" t="s">
        <v>25</v>
      </c>
      <c r="H3093" t="s">
        <v>25</v>
      </c>
      <c r="I3093" t="s">
        <v>25</v>
      </c>
      <c r="J3093" t="s">
        <v>25</v>
      </c>
      <c r="K3093" t="s">
        <v>25</v>
      </c>
      <c r="L3093" t="s">
        <v>25</v>
      </c>
      <c r="M3093" t="s">
        <v>25</v>
      </c>
      <c r="N3093" t="s">
        <v>25</v>
      </c>
      <c r="O3093" t="s">
        <v>25</v>
      </c>
    </row>
    <row r="3094" spans="1:15">
      <c r="A3094" t="s">
        <v>66</v>
      </c>
      <c r="B3094" t="s">
        <v>216</v>
      </c>
      <c r="C3094">
        <v>1964</v>
      </c>
      <c r="D3094" t="s">
        <v>25</v>
      </c>
      <c r="E3094" t="s">
        <v>25</v>
      </c>
      <c r="F3094" t="s">
        <v>25</v>
      </c>
      <c r="G3094" t="s">
        <v>25</v>
      </c>
      <c r="H3094" t="s">
        <v>25</v>
      </c>
      <c r="I3094" t="s">
        <v>25</v>
      </c>
      <c r="J3094" t="s">
        <v>25</v>
      </c>
      <c r="K3094" t="s">
        <v>25</v>
      </c>
      <c r="L3094" t="s">
        <v>25</v>
      </c>
      <c r="M3094" t="s">
        <v>25</v>
      </c>
      <c r="N3094" t="s">
        <v>25</v>
      </c>
      <c r="O3094" t="s">
        <v>25</v>
      </c>
    </row>
    <row r="3095" spans="1:15">
      <c r="A3095" t="s">
        <v>66</v>
      </c>
      <c r="B3095" t="s">
        <v>216</v>
      </c>
      <c r="C3095">
        <v>1965</v>
      </c>
      <c r="D3095" t="s">
        <v>25</v>
      </c>
      <c r="E3095" t="s">
        <v>25</v>
      </c>
      <c r="F3095" t="s">
        <v>25</v>
      </c>
      <c r="G3095" t="s">
        <v>25</v>
      </c>
      <c r="H3095" t="s">
        <v>25</v>
      </c>
      <c r="I3095" t="s">
        <v>25</v>
      </c>
      <c r="J3095" t="s">
        <v>25</v>
      </c>
      <c r="K3095" t="s">
        <v>25</v>
      </c>
      <c r="L3095" t="s">
        <v>25</v>
      </c>
      <c r="M3095" t="s">
        <v>25</v>
      </c>
      <c r="N3095" t="s">
        <v>25</v>
      </c>
      <c r="O3095" t="s">
        <v>25</v>
      </c>
    </row>
    <row r="3096" spans="1:15">
      <c r="A3096" t="s">
        <v>66</v>
      </c>
      <c r="B3096" t="s">
        <v>216</v>
      </c>
      <c r="C3096">
        <v>1966</v>
      </c>
      <c r="D3096" t="s">
        <v>25</v>
      </c>
      <c r="E3096" t="s">
        <v>25</v>
      </c>
      <c r="F3096" t="s">
        <v>25</v>
      </c>
      <c r="G3096" t="s">
        <v>25</v>
      </c>
      <c r="H3096" t="s">
        <v>25</v>
      </c>
      <c r="I3096" t="s">
        <v>25</v>
      </c>
      <c r="J3096" t="s">
        <v>25</v>
      </c>
      <c r="K3096" t="s">
        <v>25</v>
      </c>
      <c r="L3096" t="s">
        <v>25</v>
      </c>
      <c r="M3096" t="s">
        <v>25</v>
      </c>
      <c r="N3096" t="s">
        <v>25</v>
      </c>
      <c r="O3096" t="s">
        <v>25</v>
      </c>
    </row>
    <row r="3097" spans="1:15">
      <c r="A3097" t="s">
        <v>66</v>
      </c>
      <c r="B3097" t="s">
        <v>216</v>
      </c>
      <c r="C3097">
        <v>1967</v>
      </c>
      <c r="D3097" t="s">
        <v>25</v>
      </c>
      <c r="E3097" t="s">
        <v>25</v>
      </c>
      <c r="F3097" t="s">
        <v>25</v>
      </c>
      <c r="G3097" t="s">
        <v>25</v>
      </c>
      <c r="H3097" t="s">
        <v>25</v>
      </c>
      <c r="I3097" t="s">
        <v>25</v>
      </c>
      <c r="J3097" t="s">
        <v>25</v>
      </c>
      <c r="K3097" t="s">
        <v>25</v>
      </c>
      <c r="L3097" t="s">
        <v>25</v>
      </c>
      <c r="M3097" t="s">
        <v>25</v>
      </c>
      <c r="N3097" t="s">
        <v>25</v>
      </c>
      <c r="O3097" t="s">
        <v>25</v>
      </c>
    </row>
    <row r="3098" spans="1:15">
      <c r="A3098" t="s">
        <v>66</v>
      </c>
      <c r="B3098" t="s">
        <v>216</v>
      </c>
      <c r="C3098">
        <v>1968</v>
      </c>
      <c r="D3098" t="s">
        <v>25</v>
      </c>
      <c r="E3098" t="s">
        <v>25</v>
      </c>
      <c r="F3098" t="s">
        <v>25</v>
      </c>
      <c r="G3098" t="s">
        <v>25</v>
      </c>
      <c r="H3098" t="s">
        <v>25</v>
      </c>
      <c r="I3098" t="s">
        <v>25</v>
      </c>
      <c r="J3098" t="s">
        <v>25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</row>
    <row r="3099" spans="1:15">
      <c r="A3099" t="s">
        <v>66</v>
      </c>
      <c r="B3099" t="s">
        <v>216</v>
      </c>
      <c r="C3099">
        <v>1969</v>
      </c>
      <c r="D3099" t="s">
        <v>25</v>
      </c>
      <c r="E3099" t="s">
        <v>25</v>
      </c>
      <c r="F3099" t="s">
        <v>25</v>
      </c>
      <c r="G3099" t="s">
        <v>25</v>
      </c>
      <c r="H3099" t="s">
        <v>25</v>
      </c>
      <c r="I3099" t="s">
        <v>25</v>
      </c>
      <c r="J3099" t="s">
        <v>25</v>
      </c>
      <c r="K3099" t="s">
        <v>25</v>
      </c>
      <c r="L3099" t="s">
        <v>25</v>
      </c>
      <c r="M3099" t="s">
        <v>25</v>
      </c>
      <c r="N3099" t="s">
        <v>25</v>
      </c>
      <c r="O3099" t="s">
        <v>25</v>
      </c>
    </row>
    <row r="3100" spans="1:15">
      <c r="A3100" t="s">
        <v>66</v>
      </c>
      <c r="B3100" t="s">
        <v>216</v>
      </c>
      <c r="C3100">
        <v>1970</v>
      </c>
      <c r="D3100">
        <v>0</v>
      </c>
      <c r="E3100" t="s">
        <v>25</v>
      </c>
      <c r="F3100" t="s">
        <v>25</v>
      </c>
      <c r="G3100" t="s">
        <v>25</v>
      </c>
      <c r="H3100" t="s">
        <v>25</v>
      </c>
      <c r="I3100" t="s">
        <v>25</v>
      </c>
      <c r="J3100">
        <v>0</v>
      </c>
      <c r="K3100">
        <v>0</v>
      </c>
      <c r="L3100" t="s">
        <v>25</v>
      </c>
      <c r="M3100" t="s">
        <v>25</v>
      </c>
      <c r="N3100" t="s">
        <v>25</v>
      </c>
      <c r="O3100" t="s">
        <v>25</v>
      </c>
    </row>
    <row r="3101" spans="1:15">
      <c r="A3101" t="s">
        <v>66</v>
      </c>
      <c r="B3101" t="s">
        <v>216</v>
      </c>
      <c r="C3101">
        <v>1971</v>
      </c>
      <c r="D3101">
        <v>0</v>
      </c>
      <c r="E3101" t="s">
        <v>25</v>
      </c>
      <c r="F3101" t="s">
        <v>25</v>
      </c>
      <c r="G3101" t="s">
        <v>25</v>
      </c>
      <c r="H3101" t="s">
        <v>25</v>
      </c>
      <c r="I3101" t="s">
        <v>25</v>
      </c>
      <c r="J3101">
        <v>0</v>
      </c>
      <c r="K3101">
        <v>0</v>
      </c>
      <c r="L3101" t="s">
        <v>25</v>
      </c>
      <c r="M3101" t="s">
        <v>25</v>
      </c>
      <c r="N3101" t="s">
        <v>25</v>
      </c>
      <c r="O3101" t="s">
        <v>25</v>
      </c>
    </row>
    <row r="3102" spans="1:15">
      <c r="A3102" t="s">
        <v>66</v>
      </c>
      <c r="B3102" t="s">
        <v>216</v>
      </c>
      <c r="C3102">
        <v>1972</v>
      </c>
      <c r="D3102">
        <v>0</v>
      </c>
      <c r="E3102" t="s">
        <v>25</v>
      </c>
      <c r="F3102" t="s">
        <v>25</v>
      </c>
      <c r="G3102" t="s">
        <v>25</v>
      </c>
      <c r="H3102" t="s">
        <v>25</v>
      </c>
      <c r="I3102" t="s">
        <v>25</v>
      </c>
      <c r="J3102">
        <v>0</v>
      </c>
      <c r="K3102">
        <v>0</v>
      </c>
      <c r="L3102" t="s">
        <v>25</v>
      </c>
      <c r="M3102" t="s">
        <v>25</v>
      </c>
      <c r="N3102" t="s">
        <v>25</v>
      </c>
      <c r="O3102" t="s">
        <v>25</v>
      </c>
    </row>
    <row r="3103" spans="1:15">
      <c r="A3103" t="s">
        <v>66</v>
      </c>
      <c r="B3103" t="s">
        <v>216</v>
      </c>
      <c r="C3103">
        <v>1973</v>
      </c>
      <c r="D3103">
        <v>0</v>
      </c>
      <c r="E3103" t="s">
        <v>25</v>
      </c>
      <c r="F3103" t="s">
        <v>25</v>
      </c>
      <c r="G3103" t="s">
        <v>25</v>
      </c>
      <c r="H3103" t="s">
        <v>25</v>
      </c>
      <c r="I3103" t="s">
        <v>25</v>
      </c>
      <c r="J3103">
        <v>0</v>
      </c>
      <c r="K3103">
        <v>0</v>
      </c>
      <c r="L3103" t="s">
        <v>25</v>
      </c>
      <c r="M3103" t="s">
        <v>25</v>
      </c>
      <c r="N3103" t="s">
        <v>25</v>
      </c>
      <c r="O3103" t="s">
        <v>25</v>
      </c>
    </row>
    <row r="3104" spans="1:15">
      <c r="A3104" t="s">
        <v>66</v>
      </c>
      <c r="B3104" t="s">
        <v>216</v>
      </c>
      <c r="C3104">
        <v>1974</v>
      </c>
      <c r="D3104">
        <v>0</v>
      </c>
      <c r="E3104" t="s">
        <v>25</v>
      </c>
      <c r="F3104" t="s">
        <v>25</v>
      </c>
      <c r="G3104" t="s">
        <v>25</v>
      </c>
      <c r="H3104" t="s">
        <v>25</v>
      </c>
      <c r="I3104" t="s">
        <v>25</v>
      </c>
      <c r="J3104">
        <v>0</v>
      </c>
      <c r="K3104">
        <v>0</v>
      </c>
      <c r="L3104" t="s">
        <v>25</v>
      </c>
      <c r="M3104" t="s">
        <v>25</v>
      </c>
      <c r="N3104" t="s">
        <v>25</v>
      </c>
      <c r="O3104" t="s">
        <v>25</v>
      </c>
    </row>
    <row r="3105" spans="1:15">
      <c r="A3105" t="s">
        <v>66</v>
      </c>
      <c r="B3105" t="s">
        <v>216</v>
      </c>
      <c r="C3105">
        <v>1975</v>
      </c>
      <c r="D3105">
        <v>0</v>
      </c>
      <c r="E3105" t="s">
        <v>25</v>
      </c>
      <c r="F3105" t="s">
        <v>25</v>
      </c>
      <c r="G3105" t="s">
        <v>25</v>
      </c>
      <c r="H3105" t="s">
        <v>25</v>
      </c>
      <c r="I3105" t="s">
        <v>25</v>
      </c>
      <c r="J3105">
        <v>0</v>
      </c>
      <c r="K3105">
        <v>0</v>
      </c>
      <c r="L3105" t="s">
        <v>25</v>
      </c>
      <c r="M3105" t="s">
        <v>25</v>
      </c>
      <c r="N3105" t="s">
        <v>25</v>
      </c>
      <c r="O3105" t="s">
        <v>25</v>
      </c>
    </row>
    <row r="3106" spans="1:15">
      <c r="A3106" t="s">
        <v>66</v>
      </c>
      <c r="B3106" t="s">
        <v>216</v>
      </c>
      <c r="C3106">
        <v>1976</v>
      </c>
      <c r="D3106">
        <v>3.0419000000000002E-2</v>
      </c>
      <c r="E3106" t="s">
        <v>25</v>
      </c>
      <c r="F3106" t="s">
        <v>25</v>
      </c>
      <c r="G3106" t="s">
        <v>25</v>
      </c>
      <c r="H3106" t="s">
        <v>25</v>
      </c>
      <c r="I3106" t="s">
        <v>25</v>
      </c>
      <c r="J3106">
        <v>3.0419000000000002E-2</v>
      </c>
      <c r="K3106">
        <v>0</v>
      </c>
      <c r="L3106" t="s">
        <v>25</v>
      </c>
      <c r="M3106" t="s">
        <v>25</v>
      </c>
      <c r="N3106" t="s">
        <v>25</v>
      </c>
      <c r="O3106" t="s">
        <v>25</v>
      </c>
    </row>
    <row r="3107" spans="1:15">
      <c r="A3107" t="s">
        <v>66</v>
      </c>
      <c r="B3107" t="s">
        <v>216</v>
      </c>
      <c r="C3107">
        <v>1977</v>
      </c>
      <c r="D3107">
        <v>0.19403799999999999</v>
      </c>
      <c r="E3107" t="s">
        <v>25</v>
      </c>
      <c r="F3107" t="s">
        <v>25</v>
      </c>
      <c r="G3107" t="s">
        <v>25</v>
      </c>
      <c r="H3107" t="s">
        <v>25</v>
      </c>
      <c r="I3107" t="s">
        <v>25</v>
      </c>
      <c r="J3107">
        <v>0.19403799999999999</v>
      </c>
      <c r="K3107">
        <v>0</v>
      </c>
      <c r="L3107" t="s">
        <v>25</v>
      </c>
      <c r="M3107" t="s">
        <v>25</v>
      </c>
      <c r="N3107" t="s">
        <v>25</v>
      </c>
      <c r="O3107" t="s">
        <v>25</v>
      </c>
    </row>
    <row r="3108" spans="1:15">
      <c r="A3108" t="s">
        <v>66</v>
      </c>
      <c r="B3108" t="s">
        <v>216</v>
      </c>
      <c r="C3108">
        <v>1978</v>
      </c>
      <c r="D3108">
        <v>0</v>
      </c>
      <c r="E3108" t="s">
        <v>25</v>
      </c>
      <c r="F3108" t="s">
        <v>25</v>
      </c>
      <c r="G3108" t="s">
        <v>25</v>
      </c>
      <c r="H3108" t="s">
        <v>25</v>
      </c>
      <c r="I3108" t="s">
        <v>25</v>
      </c>
      <c r="J3108">
        <v>0</v>
      </c>
      <c r="K3108">
        <v>0</v>
      </c>
      <c r="L3108" t="s">
        <v>25</v>
      </c>
      <c r="M3108" t="s">
        <v>25</v>
      </c>
      <c r="N3108" t="s">
        <v>25</v>
      </c>
      <c r="O3108" t="s">
        <v>25</v>
      </c>
    </row>
    <row r="3109" spans="1:15">
      <c r="A3109" t="s">
        <v>66</v>
      </c>
      <c r="B3109" t="s">
        <v>216</v>
      </c>
      <c r="C3109">
        <v>1979</v>
      </c>
      <c r="D3109">
        <v>0.699932</v>
      </c>
      <c r="E3109" t="s">
        <v>25</v>
      </c>
      <c r="F3109" t="s">
        <v>25</v>
      </c>
      <c r="G3109" t="s">
        <v>25</v>
      </c>
      <c r="H3109" t="s">
        <v>25</v>
      </c>
      <c r="I3109" t="s">
        <v>25</v>
      </c>
      <c r="J3109">
        <v>0.699932</v>
      </c>
      <c r="K3109">
        <v>0</v>
      </c>
      <c r="L3109" t="s">
        <v>25</v>
      </c>
      <c r="M3109" t="s">
        <v>25</v>
      </c>
      <c r="N3109" t="s">
        <v>25</v>
      </c>
      <c r="O3109" t="s">
        <v>25</v>
      </c>
    </row>
    <row r="3110" spans="1:15">
      <c r="A3110" t="s">
        <v>66</v>
      </c>
      <c r="B3110" t="s">
        <v>216</v>
      </c>
      <c r="C3110">
        <v>1980</v>
      </c>
      <c r="D3110">
        <v>0.29812499999999997</v>
      </c>
      <c r="E3110" t="s">
        <v>25</v>
      </c>
      <c r="F3110" t="s">
        <v>25</v>
      </c>
      <c r="G3110" t="s">
        <v>25</v>
      </c>
      <c r="H3110" t="s">
        <v>25</v>
      </c>
      <c r="I3110" t="s">
        <v>25</v>
      </c>
      <c r="J3110">
        <v>0.29812499999999997</v>
      </c>
      <c r="K3110">
        <v>0</v>
      </c>
      <c r="L3110" t="s">
        <v>25</v>
      </c>
      <c r="M3110" t="s">
        <v>25</v>
      </c>
      <c r="N3110" t="s">
        <v>25</v>
      </c>
      <c r="O3110" t="s">
        <v>25</v>
      </c>
    </row>
    <row r="3111" spans="1:15">
      <c r="A3111" t="s">
        <v>66</v>
      </c>
      <c r="B3111" t="s">
        <v>216</v>
      </c>
      <c r="C3111">
        <v>1981</v>
      </c>
      <c r="D3111">
        <v>0</v>
      </c>
      <c r="E3111" t="s">
        <v>25</v>
      </c>
      <c r="F3111" t="s">
        <v>25</v>
      </c>
      <c r="G3111" t="s">
        <v>25</v>
      </c>
      <c r="H3111" t="s">
        <v>25</v>
      </c>
      <c r="I3111" t="s">
        <v>25</v>
      </c>
      <c r="J3111">
        <v>0</v>
      </c>
      <c r="K3111">
        <v>0</v>
      </c>
      <c r="L3111" t="s">
        <v>25</v>
      </c>
      <c r="M3111" t="s">
        <v>25</v>
      </c>
      <c r="N3111" t="s">
        <v>25</v>
      </c>
      <c r="O3111" t="s">
        <v>25</v>
      </c>
    </row>
    <row r="3112" spans="1:15">
      <c r="A3112" t="s">
        <v>66</v>
      </c>
      <c r="B3112" t="s">
        <v>216</v>
      </c>
      <c r="C3112">
        <v>1982</v>
      </c>
      <c r="D3112">
        <v>1E-3</v>
      </c>
      <c r="E3112" t="s">
        <v>25</v>
      </c>
      <c r="F3112" t="s">
        <v>25</v>
      </c>
      <c r="G3112" t="s">
        <v>25</v>
      </c>
      <c r="H3112" t="s">
        <v>25</v>
      </c>
      <c r="I3112" t="s">
        <v>25</v>
      </c>
      <c r="J3112">
        <v>0</v>
      </c>
      <c r="K3112">
        <v>1E-3</v>
      </c>
      <c r="L3112" t="s">
        <v>25</v>
      </c>
      <c r="M3112" t="s">
        <v>25</v>
      </c>
      <c r="N3112" t="s">
        <v>25</v>
      </c>
      <c r="O3112" t="s">
        <v>25</v>
      </c>
    </row>
    <row r="3113" spans="1:15">
      <c r="A3113" t="s">
        <v>66</v>
      </c>
      <c r="B3113" t="s">
        <v>216</v>
      </c>
      <c r="C3113">
        <v>1983</v>
      </c>
      <c r="D3113">
        <v>0</v>
      </c>
      <c r="E3113" t="s">
        <v>25</v>
      </c>
      <c r="F3113" t="s">
        <v>25</v>
      </c>
      <c r="G3113" t="s">
        <v>25</v>
      </c>
      <c r="H3113" t="s">
        <v>25</v>
      </c>
      <c r="I3113" t="s">
        <v>25</v>
      </c>
      <c r="J3113">
        <v>0</v>
      </c>
      <c r="K3113">
        <v>0</v>
      </c>
      <c r="L3113" t="s">
        <v>25</v>
      </c>
      <c r="M3113" t="s">
        <v>25</v>
      </c>
      <c r="N3113" t="s">
        <v>25</v>
      </c>
      <c r="O3113" t="s">
        <v>25</v>
      </c>
    </row>
    <row r="3114" spans="1:15">
      <c r="A3114" t="s">
        <v>66</v>
      </c>
      <c r="B3114" t="s">
        <v>216</v>
      </c>
      <c r="C3114">
        <v>1984</v>
      </c>
      <c r="D3114">
        <v>0</v>
      </c>
      <c r="E3114" t="s">
        <v>25</v>
      </c>
      <c r="F3114" t="s">
        <v>25</v>
      </c>
      <c r="G3114" t="s">
        <v>25</v>
      </c>
      <c r="H3114" t="s">
        <v>25</v>
      </c>
      <c r="I3114" t="s">
        <v>25</v>
      </c>
      <c r="J3114">
        <v>0</v>
      </c>
      <c r="K3114">
        <v>0</v>
      </c>
      <c r="L3114" t="s">
        <v>25</v>
      </c>
      <c r="M3114" t="s">
        <v>25</v>
      </c>
      <c r="N3114" t="s">
        <v>25</v>
      </c>
      <c r="O3114" t="s">
        <v>25</v>
      </c>
    </row>
    <row r="3115" spans="1:15">
      <c r="A3115" t="s">
        <v>66</v>
      </c>
      <c r="B3115" t="s">
        <v>216</v>
      </c>
      <c r="C3115">
        <v>1985</v>
      </c>
      <c r="D3115">
        <v>0</v>
      </c>
      <c r="E3115" t="s">
        <v>25</v>
      </c>
      <c r="F3115" t="s">
        <v>25</v>
      </c>
      <c r="G3115" t="s">
        <v>25</v>
      </c>
      <c r="H3115" t="s">
        <v>25</v>
      </c>
      <c r="I3115" t="s">
        <v>25</v>
      </c>
      <c r="J3115">
        <v>0</v>
      </c>
      <c r="K3115">
        <v>0</v>
      </c>
      <c r="L3115" t="s">
        <v>25</v>
      </c>
      <c r="M3115" t="s">
        <v>25</v>
      </c>
      <c r="N3115" t="s">
        <v>25</v>
      </c>
      <c r="O3115" t="s">
        <v>25</v>
      </c>
    </row>
    <row r="3116" spans="1:15">
      <c r="A3116" t="s">
        <v>66</v>
      </c>
      <c r="B3116" t="s">
        <v>216</v>
      </c>
      <c r="C3116">
        <v>1986</v>
      </c>
      <c r="D3116">
        <v>0</v>
      </c>
      <c r="E3116" t="s">
        <v>25</v>
      </c>
      <c r="F3116" t="s">
        <v>25</v>
      </c>
      <c r="G3116" t="s">
        <v>25</v>
      </c>
      <c r="H3116" t="s">
        <v>25</v>
      </c>
      <c r="I3116" t="s">
        <v>25</v>
      </c>
      <c r="J3116">
        <v>0</v>
      </c>
      <c r="K3116">
        <v>0</v>
      </c>
      <c r="L3116" t="s">
        <v>25</v>
      </c>
      <c r="M3116" t="s">
        <v>25</v>
      </c>
      <c r="N3116" t="s">
        <v>25</v>
      </c>
      <c r="O3116" t="s">
        <v>25</v>
      </c>
    </row>
    <row r="3117" spans="1:15">
      <c r="A3117" t="s">
        <v>66</v>
      </c>
      <c r="B3117" t="s">
        <v>216</v>
      </c>
      <c r="C3117">
        <v>1987</v>
      </c>
      <c r="D3117">
        <v>0</v>
      </c>
      <c r="E3117" t="s">
        <v>25</v>
      </c>
      <c r="F3117" t="s">
        <v>25</v>
      </c>
      <c r="G3117" t="s">
        <v>25</v>
      </c>
      <c r="H3117" t="s">
        <v>25</v>
      </c>
      <c r="I3117" t="s">
        <v>25</v>
      </c>
      <c r="J3117">
        <v>0</v>
      </c>
      <c r="K3117">
        <v>0</v>
      </c>
      <c r="L3117" t="s">
        <v>25</v>
      </c>
      <c r="M3117" t="s">
        <v>25</v>
      </c>
      <c r="N3117" t="s">
        <v>25</v>
      </c>
      <c r="O3117" t="s">
        <v>25</v>
      </c>
    </row>
    <row r="3118" spans="1:15">
      <c r="A3118" t="s">
        <v>66</v>
      </c>
      <c r="B3118" t="s">
        <v>216</v>
      </c>
      <c r="C3118">
        <v>1988</v>
      </c>
      <c r="D3118">
        <v>0</v>
      </c>
      <c r="E3118" t="s">
        <v>25</v>
      </c>
      <c r="F3118" t="s">
        <v>25</v>
      </c>
      <c r="G3118" t="s">
        <v>25</v>
      </c>
      <c r="H3118" t="s">
        <v>25</v>
      </c>
      <c r="I3118" t="s">
        <v>25</v>
      </c>
      <c r="J3118">
        <v>0</v>
      </c>
      <c r="K3118">
        <v>0</v>
      </c>
      <c r="L3118" t="s">
        <v>25</v>
      </c>
      <c r="M3118" t="s">
        <v>25</v>
      </c>
      <c r="N3118" t="s">
        <v>25</v>
      </c>
      <c r="O3118" t="s">
        <v>25</v>
      </c>
    </row>
    <row r="3119" spans="1:15">
      <c r="A3119" t="s">
        <v>66</v>
      </c>
      <c r="B3119" t="s">
        <v>216</v>
      </c>
      <c r="C3119">
        <v>1989</v>
      </c>
      <c r="D3119">
        <v>0</v>
      </c>
      <c r="E3119" t="s">
        <v>25</v>
      </c>
      <c r="F3119" t="s">
        <v>25</v>
      </c>
      <c r="G3119" t="s">
        <v>25</v>
      </c>
      <c r="H3119" t="s">
        <v>25</v>
      </c>
      <c r="I3119" t="s">
        <v>25</v>
      </c>
      <c r="J3119">
        <v>0</v>
      </c>
      <c r="K3119">
        <v>0</v>
      </c>
      <c r="L3119" t="s">
        <v>25</v>
      </c>
      <c r="M3119" t="s">
        <v>25</v>
      </c>
      <c r="N3119" t="s">
        <v>25</v>
      </c>
      <c r="O3119" t="s">
        <v>25</v>
      </c>
    </row>
    <row r="3120" spans="1:15">
      <c r="A3120" t="s">
        <v>66</v>
      </c>
      <c r="B3120" t="s">
        <v>216</v>
      </c>
      <c r="C3120">
        <v>1990</v>
      </c>
      <c r="D3120">
        <v>1.9085999999999999E-2</v>
      </c>
      <c r="E3120" t="s">
        <v>25</v>
      </c>
      <c r="F3120" t="s">
        <v>25</v>
      </c>
      <c r="G3120" t="s">
        <v>25</v>
      </c>
      <c r="H3120" t="s">
        <v>25</v>
      </c>
      <c r="I3120" t="s">
        <v>25</v>
      </c>
      <c r="J3120">
        <v>1.9085999999999999E-2</v>
      </c>
      <c r="K3120">
        <v>0</v>
      </c>
      <c r="L3120" t="s">
        <v>25</v>
      </c>
      <c r="M3120" t="s">
        <v>25</v>
      </c>
      <c r="N3120" t="s">
        <v>25</v>
      </c>
      <c r="O3120" t="s">
        <v>25</v>
      </c>
    </row>
    <row r="3121" spans="1:15">
      <c r="A3121" t="s">
        <v>66</v>
      </c>
      <c r="B3121" t="s">
        <v>216</v>
      </c>
      <c r="C3121">
        <v>1991</v>
      </c>
      <c r="D3121">
        <v>4.5591E-2</v>
      </c>
      <c r="E3121" t="s">
        <v>25</v>
      </c>
      <c r="F3121" t="s">
        <v>25</v>
      </c>
      <c r="G3121" t="s">
        <v>25</v>
      </c>
      <c r="H3121" t="s">
        <v>25</v>
      </c>
      <c r="I3121" t="s">
        <v>25</v>
      </c>
      <c r="J3121">
        <v>4.5591E-2</v>
      </c>
      <c r="K3121">
        <v>0</v>
      </c>
      <c r="L3121" t="s">
        <v>25</v>
      </c>
      <c r="M3121" t="s">
        <v>25</v>
      </c>
      <c r="N3121" t="s">
        <v>25</v>
      </c>
      <c r="O3121" t="s">
        <v>25</v>
      </c>
    </row>
    <row r="3122" spans="1:15">
      <c r="A3122" t="s">
        <v>66</v>
      </c>
      <c r="B3122" t="s">
        <v>216</v>
      </c>
      <c r="C3122">
        <v>1992</v>
      </c>
      <c r="D3122">
        <v>6.5389000000000003E-2</v>
      </c>
      <c r="E3122" t="s">
        <v>25</v>
      </c>
      <c r="F3122" t="s">
        <v>25</v>
      </c>
      <c r="G3122" t="s">
        <v>25</v>
      </c>
      <c r="H3122" t="s">
        <v>25</v>
      </c>
      <c r="I3122" t="s">
        <v>25</v>
      </c>
      <c r="J3122">
        <v>6.5389000000000003E-2</v>
      </c>
      <c r="K3122">
        <v>0</v>
      </c>
      <c r="L3122" t="s">
        <v>25</v>
      </c>
      <c r="M3122" t="s">
        <v>25</v>
      </c>
      <c r="N3122" t="s">
        <v>25</v>
      </c>
      <c r="O3122" t="s">
        <v>25</v>
      </c>
    </row>
    <row r="3123" spans="1:15">
      <c r="A3123" t="s">
        <v>66</v>
      </c>
      <c r="B3123" t="s">
        <v>216</v>
      </c>
      <c r="C3123">
        <v>1993</v>
      </c>
      <c r="D3123">
        <v>8.0638000000000001E-2</v>
      </c>
      <c r="E3123" t="s">
        <v>25</v>
      </c>
      <c r="F3123" t="s">
        <v>25</v>
      </c>
      <c r="G3123" t="s">
        <v>25</v>
      </c>
      <c r="H3123" t="s">
        <v>25</v>
      </c>
      <c r="I3123" t="s">
        <v>25</v>
      </c>
      <c r="J3123">
        <v>8.0638000000000001E-2</v>
      </c>
      <c r="K3123">
        <v>0</v>
      </c>
      <c r="L3123" t="s">
        <v>25</v>
      </c>
      <c r="M3123" t="s">
        <v>25</v>
      </c>
      <c r="N3123" t="s">
        <v>25</v>
      </c>
      <c r="O3123" t="s">
        <v>25</v>
      </c>
    </row>
    <row r="3124" spans="1:15">
      <c r="A3124" t="s">
        <v>66</v>
      </c>
      <c r="B3124" t="s">
        <v>216</v>
      </c>
      <c r="C3124">
        <v>1994</v>
      </c>
      <c r="D3124">
        <v>0.110704</v>
      </c>
      <c r="E3124" t="s">
        <v>25</v>
      </c>
      <c r="F3124" t="s">
        <v>25</v>
      </c>
      <c r="G3124" t="s">
        <v>25</v>
      </c>
      <c r="H3124" t="s">
        <v>25</v>
      </c>
      <c r="I3124" t="s">
        <v>25</v>
      </c>
      <c r="J3124">
        <v>0.110704</v>
      </c>
      <c r="K3124">
        <v>0</v>
      </c>
      <c r="L3124" t="s">
        <v>25</v>
      </c>
      <c r="M3124" t="s">
        <v>25</v>
      </c>
      <c r="N3124" t="s">
        <v>25</v>
      </c>
      <c r="O3124" t="s">
        <v>25</v>
      </c>
    </row>
    <row r="3125" spans="1:15">
      <c r="A3125" t="s">
        <v>66</v>
      </c>
      <c r="B3125" t="s">
        <v>216</v>
      </c>
      <c r="C3125">
        <v>1995</v>
      </c>
      <c r="D3125">
        <v>0.13930899999999999</v>
      </c>
      <c r="E3125" t="s">
        <v>25</v>
      </c>
      <c r="F3125" t="s">
        <v>25</v>
      </c>
      <c r="G3125" t="s">
        <v>25</v>
      </c>
      <c r="H3125" t="s">
        <v>25</v>
      </c>
      <c r="I3125" t="s">
        <v>25</v>
      </c>
      <c r="J3125">
        <v>0.13930899999999999</v>
      </c>
      <c r="K3125">
        <v>0</v>
      </c>
      <c r="L3125" t="s">
        <v>25</v>
      </c>
      <c r="M3125" t="s">
        <v>25</v>
      </c>
      <c r="N3125" t="s">
        <v>25</v>
      </c>
      <c r="O3125" t="s">
        <v>25</v>
      </c>
    </row>
    <row r="3126" spans="1:15">
      <c r="A3126" t="s">
        <v>66</v>
      </c>
      <c r="B3126" t="s">
        <v>216</v>
      </c>
      <c r="C3126">
        <v>1996</v>
      </c>
      <c r="D3126">
        <v>0.15035899999999999</v>
      </c>
      <c r="E3126" t="s">
        <v>25</v>
      </c>
      <c r="F3126" t="s">
        <v>25</v>
      </c>
      <c r="G3126" t="s">
        <v>25</v>
      </c>
      <c r="H3126" t="s">
        <v>25</v>
      </c>
      <c r="I3126" t="s">
        <v>25</v>
      </c>
      <c r="J3126">
        <v>0.15035899999999999</v>
      </c>
      <c r="K3126">
        <v>0</v>
      </c>
      <c r="L3126" t="s">
        <v>25</v>
      </c>
      <c r="M3126" t="s">
        <v>25</v>
      </c>
      <c r="N3126" t="s">
        <v>25</v>
      </c>
      <c r="O3126" t="s">
        <v>25</v>
      </c>
    </row>
    <row r="3127" spans="1:15">
      <c r="A3127" t="s">
        <v>66</v>
      </c>
      <c r="B3127" t="s">
        <v>216</v>
      </c>
      <c r="C3127">
        <v>1997</v>
      </c>
      <c r="D3127">
        <v>0.14796400000000001</v>
      </c>
      <c r="E3127" t="s">
        <v>25</v>
      </c>
      <c r="F3127" t="s">
        <v>25</v>
      </c>
      <c r="G3127" t="s">
        <v>25</v>
      </c>
      <c r="H3127" t="s">
        <v>25</v>
      </c>
      <c r="I3127" t="s">
        <v>25</v>
      </c>
      <c r="J3127">
        <v>0.14796400000000001</v>
      </c>
      <c r="K3127">
        <v>0</v>
      </c>
      <c r="L3127" t="s">
        <v>25</v>
      </c>
      <c r="M3127" t="s">
        <v>25</v>
      </c>
      <c r="N3127" t="s">
        <v>25</v>
      </c>
      <c r="O3127" t="s">
        <v>25</v>
      </c>
    </row>
    <row r="3128" spans="1:15">
      <c r="A3128" t="s">
        <v>66</v>
      </c>
      <c r="B3128" t="s">
        <v>216</v>
      </c>
      <c r="C3128">
        <v>1998</v>
      </c>
      <c r="D3128">
        <v>0.203015</v>
      </c>
      <c r="E3128" t="s">
        <v>25</v>
      </c>
      <c r="F3128" t="s">
        <v>25</v>
      </c>
      <c r="G3128" t="s">
        <v>25</v>
      </c>
      <c r="H3128" t="s">
        <v>25</v>
      </c>
      <c r="I3128" t="s">
        <v>25</v>
      </c>
      <c r="J3128">
        <v>0.203015</v>
      </c>
      <c r="K3128">
        <v>0</v>
      </c>
      <c r="L3128" t="s">
        <v>25</v>
      </c>
      <c r="M3128" t="s">
        <v>25</v>
      </c>
      <c r="N3128" t="s">
        <v>25</v>
      </c>
      <c r="O3128" t="s">
        <v>25</v>
      </c>
    </row>
    <row r="3129" spans="1:15">
      <c r="A3129" t="s">
        <v>66</v>
      </c>
      <c r="B3129" t="s">
        <v>216</v>
      </c>
      <c r="C3129">
        <v>1999</v>
      </c>
      <c r="D3129">
        <v>0.19489200000000001</v>
      </c>
      <c r="E3129" t="s">
        <v>25</v>
      </c>
      <c r="F3129" t="s">
        <v>25</v>
      </c>
      <c r="G3129" t="s">
        <v>25</v>
      </c>
      <c r="H3129" t="s">
        <v>25</v>
      </c>
      <c r="I3129" t="s">
        <v>25</v>
      </c>
      <c r="J3129">
        <v>0.19489200000000001</v>
      </c>
      <c r="K3129">
        <v>0</v>
      </c>
      <c r="L3129" t="s">
        <v>25</v>
      </c>
      <c r="M3129" t="s">
        <v>25</v>
      </c>
      <c r="N3129" t="s">
        <v>25</v>
      </c>
      <c r="O3129" t="s">
        <v>25</v>
      </c>
    </row>
    <row r="3130" spans="1:15">
      <c r="A3130" t="s">
        <v>66</v>
      </c>
      <c r="B3130" t="s">
        <v>216</v>
      </c>
      <c r="C3130">
        <v>2000</v>
      </c>
      <c r="D3130">
        <v>0.199127</v>
      </c>
      <c r="E3130" t="s">
        <v>25</v>
      </c>
      <c r="F3130" t="s">
        <v>25</v>
      </c>
      <c r="G3130" t="s">
        <v>25</v>
      </c>
      <c r="H3130" t="s">
        <v>25</v>
      </c>
      <c r="I3130" t="s">
        <v>25</v>
      </c>
      <c r="J3130">
        <v>0.199127</v>
      </c>
      <c r="K3130">
        <v>0</v>
      </c>
      <c r="L3130" t="s">
        <v>25</v>
      </c>
      <c r="M3130" t="s">
        <v>25</v>
      </c>
      <c r="N3130" t="s">
        <v>25</v>
      </c>
      <c r="O3130" t="s">
        <v>25</v>
      </c>
    </row>
    <row r="3131" spans="1:15">
      <c r="A3131" t="s">
        <v>66</v>
      </c>
      <c r="B3131" t="s">
        <v>216</v>
      </c>
      <c r="C3131">
        <v>2001</v>
      </c>
      <c r="D3131">
        <v>0.21366499999999999</v>
      </c>
      <c r="E3131" t="s">
        <v>25</v>
      </c>
      <c r="F3131" t="s">
        <v>25</v>
      </c>
      <c r="G3131" t="s">
        <v>25</v>
      </c>
      <c r="H3131" t="s">
        <v>25</v>
      </c>
      <c r="I3131" t="s">
        <v>25</v>
      </c>
      <c r="J3131">
        <v>0.21366499999999999</v>
      </c>
      <c r="K3131">
        <v>0</v>
      </c>
      <c r="L3131" t="s">
        <v>25</v>
      </c>
      <c r="M3131" t="s">
        <v>25</v>
      </c>
      <c r="N3131" t="s">
        <v>25</v>
      </c>
      <c r="O3131" t="s">
        <v>25</v>
      </c>
    </row>
    <row r="3132" spans="1:15">
      <c r="A3132" t="s">
        <v>66</v>
      </c>
      <c r="B3132" t="s">
        <v>216</v>
      </c>
      <c r="C3132">
        <v>2002</v>
      </c>
      <c r="D3132">
        <v>0.55776400000000004</v>
      </c>
      <c r="E3132" t="s">
        <v>25</v>
      </c>
      <c r="F3132" t="s">
        <v>25</v>
      </c>
      <c r="G3132" t="s">
        <v>25</v>
      </c>
      <c r="H3132" t="s">
        <v>25</v>
      </c>
      <c r="I3132" t="s">
        <v>25</v>
      </c>
      <c r="J3132">
        <v>0.55776400000000004</v>
      </c>
      <c r="K3132">
        <v>0</v>
      </c>
      <c r="L3132" t="s">
        <v>25</v>
      </c>
      <c r="M3132" t="s">
        <v>25</v>
      </c>
      <c r="N3132" t="s">
        <v>25</v>
      </c>
      <c r="O3132" t="s">
        <v>25</v>
      </c>
    </row>
    <row r="3133" spans="1:15">
      <c r="A3133" t="s">
        <v>66</v>
      </c>
      <c r="B3133" t="s">
        <v>216</v>
      </c>
      <c r="C3133">
        <v>2003</v>
      </c>
      <c r="D3133">
        <v>0.72389099999999995</v>
      </c>
      <c r="E3133" t="s">
        <v>25</v>
      </c>
      <c r="F3133" t="s">
        <v>25</v>
      </c>
      <c r="G3133" t="s">
        <v>25</v>
      </c>
      <c r="H3133" t="s">
        <v>25</v>
      </c>
      <c r="I3133" t="s">
        <v>25</v>
      </c>
      <c r="J3133">
        <v>0.72389099999999995</v>
      </c>
      <c r="K3133">
        <v>0</v>
      </c>
      <c r="L3133" t="s">
        <v>25</v>
      </c>
      <c r="M3133" t="s">
        <v>25</v>
      </c>
      <c r="N3133" t="s">
        <v>25</v>
      </c>
      <c r="O3133" t="s">
        <v>25</v>
      </c>
    </row>
    <row r="3134" spans="1:15">
      <c r="A3134" t="s">
        <v>66</v>
      </c>
      <c r="B3134" t="s">
        <v>216</v>
      </c>
      <c r="C3134">
        <v>2004</v>
      </c>
      <c r="D3134">
        <v>0.40045700000000001</v>
      </c>
      <c r="E3134" t="s">
        <v>25</v>
      </c>
      <c r="F3134" t="s">
        <v>25</v>
      </c>
      <c r="G3134" t="s">
        <v>25</v>
      </c>
      <c r="H3134" t="s">
        <v>25</v>
      </c>
      <c r="I3134" t="s">
        <v>25</v>
      </c>
      <c r="J3134">
        <v>0.40045700000000001</v>
      </c>
      <c r="K3134">
        <v>0</v>
      </c>
      <c r="L3134" t="s">
        <v>25</v>
      </c>
      <c r="M3134" t="s">
        <v>25</v>
      </c>
      <c r="N3134" t="s">
        <v>25</v>
      </c>
      <c r="O3134" t="s">
        <v>25</v>
      </c>
    </row>
    <row r="3135" spans="1:15">
      <c r="A3135" t="s">
        <v>66</v>
      </c>
      <c r="B3135" t="s">
        <v>216</v>
      </c>
      <c r="C3135">
        <v>2005</v>
      </c>
      <c r="D3135">
        <v>0.37042599999999998</v>
      </c>
      <c r="E3135" t="s">
        <v>25</v>
      </c>
      <c r="F3135" t="s">
        <v>25</v>
      </c>
      <c r="G3135" t="s">
        <v>25</v>
      </c>
      <c r="H3135" t="s">
        <v>25</v>
      </c>
      <c r="I3135" t="s">
        <v>25</v>
      </c>
      <c r="J3135">
        <v>0.37042599999999998</v>
      </c>
      <c r="K3135">
        <v>0</v>
      </c>
      <c r="L3135" t="s">
        <v>25</v>
      </c>
      <c r="M3135" t="s">
        <v>25</v>
      </c>
      <c r="N3135" t="s">
        <v>25</v>
      </c>
      <c r="O3135" t="s">
        <v>25</v>
      </c>
    </row>
    <row r="3136" spans="1:15">
      <c r="A3136" t="s">
        <v>66</v>
      </c>
      <c r="B3136" t="s">
        <v>216</v>
      </c>
      <c r="C3136">
        <v>2006</v>
      </c>
      <c r="D3136">
        <v>2.9927288999999999</v>
      </c>
      <c r="E3136" t="s">
        <v>25</v>
      </c>
      <c r="F3136" t="s">
        <v>25</v>
      </c>
      <c r="G3136" t="s">
        <v>25</v>
      </c>
      <c r="H3136" t="s">
        <v>25</v>
      </c>
      <c r="I3136" t="s">
        <v>25</v>
      </c>
      <c r="J3136">
        <v>2.9927288999999999</v>
      </c>
      <c r="K3136">
        <v>0</v>
      </c>
      <c r="L3136" t="s">
        <v>25</v>
      </c>
      <c r="M3136" t="s">
        <v>25</v>
      </c>
      <c r="N3136" t="s">
        <v>25</v>
      </c>
      <c r="O3136" t="s">
        <v>25</v>
      </c>
    </row>
    <row r="3137" spans="1:15">
      <c r="A3137" t="s">
        <v>66</v>
      </c>
      <c r="B3137" t="s">
        <v>216</v>
      </c>
      <c r="C3137">
        <v>2007</v>
      </c>
      <c r="D3137">
        <v>4.0504739999999995</v>
      </c>
      <c r="E3137" t="s">
        <v>25</v>
      </c>
      <c r="F3137" t="s">
        <v>25</v>
      </c>
      <c r="G3137" t="s">
        <v>25</v>
      </c>
      <c r="H3137" t="s">
        <v>25</v>
      </c>
      <c r="I3137" t="s">
        <v>25</v>
      </c>
      <c r="J3137">
        <v>4.0084739999999996</v>
      </c>
      <c r="K3137">
        <v>4.2000000000000003E-2</v>
      </c>
      <c r="L3137" t="s">
        <v>25</v>
      </c>
      <c r="M3137" t="s">
        <v>25</v>
      </c>
      <c r="N3137" t="s">
        <v>25</v>
      </c>
      <c r="O3137" t="s">
        <v>25</v>
      </c>
    </row>
    <row r="3138" spans="1:15">
      <c r="A3138" t="s">
        <v>66</v>
      </c>
      <c r="B3138" t="s">
        <v>216</v>
      </c>
      <c r="C3138">
        <v>2008</v>
      </c>
      <c r="D3138">
        <v>2.5717630000000002</v>
      </c>
      <c r="E3138" t="s">
        <v>25</v>
      </c>
      <c r="F3138" t="s">
        <v>25</v>
      </c>
      <c r="G3138" t="s">
        <v>25</v>
      </c>
      <c r="H3138" t="s">
        <v>25</v>
      </c>
      <c r="I3138" t="s">
        <v>25</v>
      </c>
      <c r="J3138">
        <v>2.5011290000000002</v>
      </c>
      <c r="K3138">
        <v>7.0634000000000002E-2</v>
      </c>
      <c r="L3138" t="s">
        <v>25</v>
      </c>
      <c r="M3138" t="s">
        <v>25</v>
      </c>
      <c r="N3138" t="s">
        <v>25</v>
      </c>
      <c r="O3138" t="s">
        <v>25</v>
      </c>
    </row>
    <row r="3139" spans="1:15">
      <c r="A3139" t="s">
        <v>66</v>
      </c>
      <c r="B3139" t="s">
        <v>216</v>
      </c>
      <c r="C3139">
        <v>2009</v>
      </c>
      <c r="D3139">
        <v>3.7005030000000003</v>
      </c>
      <c r="E3139" t="s">
        <v>25</v>
      </c>
      <c r="F3139" t="s">
        <v>25</v>
      </c>
      <c r="G3139" t="s">
        <v>25</v>
      </c>
      <c r="H3139" t="s">
        <v>25</v>
      </c>
      <c r="I3139" t="s">
        <v>25</v>
      </c>
      <c r="J3139">
        <v>3.5898690000000002</v>
      </c>
      <c r="K3139">
        <v>0.110634</v>
      </c>
      <c r="L3139" t="s">
        <v>25</v>
      </c>
      <c r="M3139" t="s">
        <v>25</v>
      </c>
      <c r="N3139" t="s">
        <v>25</v>
      </c>
      <c r="O3139" t="s">
        <v>25</v>
      </c>
    </row>
    <row r="3140" spans="1:15">
      <c r="A3140" t="s">
        <v>66</v>
      </c>
      <c r="B3140" t="s">
        <v>216</v>
      </c>
      <c r="C3140">
        <v>2010</v>
      </c>
      <c r="D3140">
        <v>7.0488999999999996E-2</v>
      </c>
      <c r="E3140" t="s">
        <v>25</v>
      </c>
      <c r="F3140" t="s">
        <v>25</v>
      </c>
      <c r="G3140" t="s">
        <v>25</v>
      </c>
      <c r="H3140" t="s">
        <v>25</v>
      </c>
      <c r="I3140" t="s">
        <v>25</v>
      </c>
      <c r="J3140">
        <v>3.5244499999999998E-2</v>
      </c>
      <c r="K3140">
        <v>3.5244499999999998E-2</v>
      </c>
      <c r="L3140" t="s">
        <v>25</v>
      </c>
      <c r="M3140" t="s">
        <v>25</v>
      </c>
      <c r="N3140" t="s">
        <v>25</v>
      </c>
      <c r="O3140" t="s">
        <v>25</v>
      </c>
    </row>
    <row r="3141" spans="1:15">
      <c r="A3141" t="s">
        <v>66</v>
      </c>
      <c r="B3141" t="s">
        <v>216</v>
      </c>
      <c r="C3141">
        <v>2011</v>
      </c>
      <c r="D3141">
        <v>0.91187180000000001</v>
      </c>
      <c r="E3141" t="s">
        <v>25</v>
      </c>
      <c r="F3141" t="s">
        <v>25</v>
      </c>
      <c r="G3141" t="s">
        <v>25</v>
      </c>
      <c r="H3141" t="s">
        <v>25</v>
      </c>
      <c r="I3141" t="s">
        <v>25</v>
      </c>
      <c r="J3141">
        <v>0.45593590000000001</v>
      </c>
      <c r="K3141">
        <v>0.45593590000000001</v>
      </c>
      <c r="L3141" t="s">
        <v>25</v>
      </c>
      <c r="M3141" t="s">
        <v>25</v>
      </c>
      <c r="N3141" t="s">
        <v>25</v>
      </c>
      <c r="O3141" t="s">
        <v>25</v>
      </c>
    </row>
    <row r="3142" spans="1:15">
      <c r="A3142" t="s">
        <v>66</v>
      </c>
      <c r="B3142" t="s">
        <v>216</v>
      </c>
      <c r="C3142">
        <v>2012</v>
      </c>
      <c r="D3142">
        <v>0.2591292</v>
      </c>
      <c r="E3142" t="s">
        <v>25</v>
      </c>
      <c r="F3142" t="s">
        <v>25</v>
      </c>
      <c r="G3142" t="s">
        <v>25</v>
      </c>
      <c r="H3142" t="s">
        <v>25</v>
      </c>
      <c r="I3142" t="s">
        <v>25</v>
      </c>
      <c r="J3142">
        <v>0.1295646</v>
      </c>
      <c r="K3142">
        <v>0.1295646</v>
      </c>
      <c r="L3142" t="s">
        <v>25</v>
      </c>
      <c r="M3142" t="s">
        <v>25</v>
      </c>
      <c r="N3142" t="s">
        <v>25</v>
      </c>
      <c r="O3142" t="s">
        <v>25</v>
      </c>
    </row>
    <row r="3143" spans="1:15">
      <c r="A3143" t="s">
        <v>66</v>
      </c>
      <c r="B3143" t="s">
        <v>216</v>
      </c>
      <c r="C3143">
        <v>2013</v>
      </c>
      <c r="D3143">
        <v>1.1099733999999999</v>
      </c>
      <c r="E3143" t="s">
        <v>25</v>
      </c>
      <c r="F3143" t="s">
        <v>25</v>
      </c>
      <c r="G3143" t="s">
        <v>25</v>
      </c>
      <c r="H3143" t="s">
        <v>25</v>
      </c>
      <c r="I3143" t="s">
        <v>25</v>
      </c>
      <c r="J3143">
        <v>0.55498669999999994</v>
      </c>
      <c r="K3143">
        <v>0.55498669999999994</v>
      </c>
      <c r="L3143" t="s">
        <v>25</v>
      </c>
      <c r="M3143" t="s">
        <v>25</v>
      </c>
      <c r="N3143" t="s">
        <v>25</v>
      </c>
      <c r="O3143" t="s">
        <v>25</v>
      </c>
    </row>
    <row r="3144" spans="1:15">
      <c r="A3144" t="s">
        <v>66</v>
      </c>
      <c r="B3144" t="s">
        <v>216</v>
      </c>
      <c r="C3144">
        <v>2014</v>
      </c>
      <c r="D3144">
        <v>5.6000000000000001E-2</v>
      </c>
      <c r="E3144" t="s">
        <v>25</v>
      </c>
      <c r="F3144" t="s">
        <v>25</v>
      </c>
      <c r="G3144" t="s">
        <v>25</v>
      </c>
      <c r="H3144" t="s">
        <v>25</v>
      </c>
      <c r="I3144" t="s">
        <v>25</v>
      </c>
      <c r="J3144">
        <v>2.8000000000000001E-2</v>
      </c>
      <c r="K3144">
        <v>2.8000000000000001E-2</v>
      </c>
      <c r="L3144" t="s">
        <v>25</v>
      </c>
      <c r="M3144" t="s">
        <v>25</v>
      </c>
      <c r="N3144" t="s">
        <v>25</v>
      </c>
      <c r="O3144" t="s">
        <v>25</v>
      </c>
    </row>
    <row r="3145" spans="1:15">
      <c r="A3145" t="s">
        <v>66</v>
      </c>
      <c r="B3145" t="s">
        <v>216</v>
      </c>
      <c r="C3145">
        <v>2015</v>
      </c>
      <c r="D3145">
        <v>0</v>
      </c>
      <c r="E3145" t="s">
        <v>25</v>
      </c>
      <c r="F3145" t="s">
        <v>25</v>
      </c>
      <c r="G3145" t="s">
        <v>25</v>
      </c>
      <c r="H3145" t="s">
        <v>25</v>
      </c>
      <c r="I3145" t="s">
        <v>25</v>
      </c>
      <c r="J3145">
        <v>0</v>
      </c>
      <c r="K3145">
        <v>0</v>
      </c>
      <c r="L3145" t="s">
        <v>25</v>
      </c>
      <c r="M3145" t="s">
        <v>25</v>
      </c>
      <c r="N3145" t="s">
        <v>25</v>
      </c>
      <c r="O3145" t="s">
        <v>25</v>
      </c>
    </row>
    <row r="3146" spans="1:15">
      <c r="A3146" t="s">
        <v>66</v>
      </c>
      <c r="B3146" t="s">
        <v>216</v>
      </c>
      <c r="C3146">
        <v>2016</v>
      </c>
      <c r="D3146">
        <v>0</v>
      </c>
      <c r="E3146" t="s">
        <v>25</v>
      </c>
      <c r="F3146" t="s">
        <v>25</v>
      </c>
      <c r="G3146" t="s">
        <v>25</v>
      </c>
      <c r="H3146" t="s">
        <v>25</v>
      </c>
      <c r="I3146" t="s">
        <v>25</v>
      </c>
      <c r="J3146">
        <v>0</v>
      </c>
      <c r="K3146">
        <v>0</v>
      </c>
      <c r="L3146" t="s">
        <v>25</v>
      </c>
      <c r="M3146" t="s">
        <v>25</v>
      </c>
      <c r="N3146" t="s">
        <v>25</v>
      </c>
      <c r="O3146" t="s">
        <v>25</v>
      </c>
    </row>
    <row r="3147" spans="1:15">
      <c r="A3147" t="s">
        <v>66</v>
      </c>
      <c r="B3147" t="s">
        <v>216</v>
      </c>
      <c r="C3147">
        <v>2017</v>
      </c>
      <c r="D3147">
        <v>0</v>
      </c>
      <c r="E3147" t="s">
        <v>25</v>
      </c>
      <c r="F3147" t="s">
        <v>25</v>
      </c>
      <c r="G3147" t="s">
        <v>25</v>
      </c>
      <c r="H3147" t="s">
        <v>25</v>
      </c>
      <c r="I3147" t="s">
        <v>25</v>
      </c>
      <c r="J3147">
        <v>0</v>
      </c>
      <c r="K3147">
        <v>0</v>
      </c>
      <c r="L3147" t="s">
        <v>25</v>
      </c>
      <c r="M3147" t="s">
        <v>25</v>
      </c>
      <c r="N3147" t="s">
        <v>25</v>
      </c>
      <c r="O3147" t="s">
        <v>25</v>
      </c>
    </row>
    <row r="3148" spans="1:15">
      <c r="A3148" t="s">
        <v>66</v>
      </c>
      <c r="B3148" t="s">
        <v>216</v>
      </c>
      <c r="C3148">
        <v>2018</v>
      </c>
      <c r="D3148">
        <v>0</v>
      </c>
      <c r="E3148" t="s">
        <v>25</v>
      </c>
      <c r="F3148" t="s">
        <v>25</v>
      </c>
      <c r="G3148" t="s">
        <v>25</v>
      </c>
      <c r="H3148" t="s">
        <v>25</v>
      </c>
      <c r="I3148" t="s">
        <v>25</v>
      </c>
      <c r="J3148">
        <v>0</v>
      </c>
      <c r="K3148">
        <v>0</v>
      </c>
      <c r="L3148" t="s">
        <v>25</v>
      </c>
      <c r="M3148" t="s">
        <v>25</v>
      </c>
      <c r="N3148" t="s">
        <v>25</v>
      </c>
      <c r="O3148" t="s">
        <v>25</v>
      </c>
    </row>
    <row r="3149" spans="1:15">
      <c r="A3149" t="s">
        <v>66</v>
      </c>
      <c r="B3149" t="s">
        <v>216</v>
      </c>
      <c r="C3149">
        <v>2019</v>
      </c>
      <c r="D3149">
        <v>0</v>
      </c>
      <c r="E3149" t="s">
        <v>25</v>
      </c>
      <c r="F3149" t="s">
        <v>25</v>
      </c>
      <c r="G3149" t="s">
        <v>25</v>
      </c>
      <c r="H3149" t="s">
        <v>25</v>
      </c>
      <c r="I3149" t="s">
        <v>25</v>
      </c>
      <c r="J3149">
        <v>0</v>
      </c>
      <c r="K3149">
        <v>0</v>
      </c>
      <c r="L3149" t="s">
        <v>25</v>
      </c>
      <c r="M3149" t="s">
        <v>25</v>
      </c>
      <c r="N3149" t="s">
        <v>25</v>
      </c>
      <c r="O3149" t="s">
        <v>25</v>
      </c>
    </row>
    <row r="3150" spans="1:15">
      <c r="A3150" t="s">
        <v>66</v>
      </c>
      <c r="B3150" t="s">
        <v>216</v>
      </c>
      <c r="C3150">
        <v>2020</v>
      </c>
      <c r="D3150">
        <v>13.4</v>
      </c>
      <c r="E3150" t="s">
        <v>25</v>
      </c>
      <c r="F3150" t="s">
        <v>25</v>
      </c>
      <c r="G3150" t="s">
        <v>25</v>
      </c>
      <c r="H3150" t="s">
        <v>25</v>
      </c>
      <c r="I3150" t="s">
        <v>25</v>
      </c>
      <c r="J3150">
        <v>13.4</v>
      </c>
      <c r="K3150">
        <v>0</v>
      </c>
      <c r="L3150" t="s">
        <v>25</v>
      </c>
      <c r="M3150" t="s">
        <v>25</v>
      </c>
      <c r="N3150" t="s">
        <v>25</v>
      </c>
      <c r="O3150" t="s">
        <v>25</v>
      </c>
    </row>
    <row r="3151" spans="1:15">
      <c r="A3151" t="s">
        <v>67</v>
      </c>
      <c r="B3151" t="s">
        <v>217</v>
      </c>
      <c r="C3151">
        <v>1960</v>
      </c>
      <c r="D3151">
        <v>0</v>
      </c>
      <c r="E3151" t="s">
        <v>25</v>
      </c>
      <c r="F3151" t="s">
        <v>25</v>
      </c>
      <c r="G3151" t="s">
        <v>25</v>
      </c>
      <c r="H3151">
        <v>0</v>
      </c>
      <c r="I3151" t="s">
        <v>25</v>
      </c>
      <c r="J3151">
        <v>0</v>
      </c>
      <c r="K3151">
        <v>0</v>
      </c>
      <c r="L3151">
        <v>0</v>
      </c>
      <c r="M3151" t="s">
        <v>25</v>
      </c>
      <c r="N3151" t="s">
        <v>25</v>
      </c>
      <c r="O3151" t="s">
        <v>25</v>
      </c>
    </row>
    <row r="3152" spans="1:15">
      <c r="A3152" t="s">
        <v>67</v>
      </c>
      <c r="B3152" t="s">
        <v>217</v>
      </c>
      <c r="C3152">
        <v>1961</v>
      </c>
      <c r="D3152">
        <v>0</v>
      </c>
      <c r="E3152" t="s">
        <v>25</v>
      </c>
      <c r="F3152" t="s">
        <v>25</v>
      </c>
      <c r="G3152" t="s">
        <v>25</v>
      </c>
      <c r="H3152">
        <v>0</v>
      </c>
      <c r="I3152" t="s">
        <v>25</v>
      </c>
      <c r="J3152">
        <v>0</v>
      </c>
      <c r="K3152">
        <v>0</v>
      </c>
      <c r="L3152">
        <v>0</v>
      </c>
      <c r="M3152" t="s">
        <v>25</v>
      </c>
      <c r="N3152" t="s">
        <v>25</v>
      </c>
      <c r="O3152" t="s">
        <v>25</v>
      </c>
    </row>
    <row r="3153" spans="1:15">
      <c r="A3153" t="s">
        <v>67</v>
      </c>
      <c r="B3153" t="s">
        <v>217</v>
      </c>
      <c r="C3153">
        <v>1962</v>
      </c>
      <c r="D3153">
        <v>0</v>
      </c>
      <c r="E3153" t="s">
        <v>25</v>
      </c>
      <c r="F3153" t="s">
        <v>25</v>
      </c>
      <c r="G3153" t="s">
        <v>25</v>
      </c>
      <c r="H3153">
        <v>0</v>
      </c>
      <c r="I3153" t="s">
        <v>25</v>
      </c>
      <c r="J3153">
        <v>0</v>
      </c>
      <c r="K3153">
        <v>0</v>
      </c>
      <c r="L3153">
        <v>0</v>
      </c>
      <c r="M3153" t="s">
        <v>25</v>
      </c>
      <c r="N3153" t="s">
        <v>25</v>
      </c>
      <c r="O3153" t="s">
        <v>25</v>
      </c>
    </row>
    <row r="3154" spans="1:15">
      <c r="A3154" t="s">
        <v>67</v>
      </c>
      <c r="B3154" t="s">
        <v>217</v>
      </c>
      <c r="C3154">
        <v>1963</v>
      </c>
      <c r="D3154">
        <v>0</v>
      </c>
      <c r="E3154" t="s">
        <v>25</v>
      </c>
      <c r="F3154" t="s">
        <v>25</v>
      </c>
      <c r="G3154" t="s">
        <v>25</v>
      </c>
      <c r="H3154">
        <v>0</v>
      </c>
      <c r="I3154" t="s">
        <v>25</v>
      </c>
      <c r="J3154">
        <v>0</v>
      </c>
      <c r="K3154">
        <v>0</v>
      </c>
      <c r="L3154">
        <v>0</v>
      </c>
      <c r="M3154" t="s">
        <v>25</v>
      </c>
      <c r="N3154" t="s">
        <v>25</v>
      </c>
      <c r="O3154" t="s">
        <v>25</v>
      </c>
    </row>
    <row r="3155" spans="1:15">
      <c r="A3155" t="s">
        <v>67</v>
      </c>
      <c r="B3155" t="s">
        <v>217</v>
      </c>
      <c r="C3155">
        <v>1964</v>
      </c>
      <c r="D3155">
        <v>0</v>
      </c>
      <c r="E3155" t="s">
        <v>25</v>
      </c>
      <c r="F3155" t="s">
        <v>25</v>
      </c>
      <c r="G3155" t="s">
        <v>25</v>
      </c>
      <c r="H3155">
        <v>0</v>
      </c>
      <c r="I3155" t="s">
        <v>25</v>
      </c>
      <c r="J3155">
        <v>0</v>
      </c>
      <c r="K3155">
        <v>0</v>
      </c>
      <c r="L3155">
        <v>0</v>
      </c>
      <c r="M3155" t="s">
        <v>25</v>
      </c>
      <c r="N3155" t="s">
        <v>25</v>
      </c>
      <c r="O3155" t="s">
        <v>25</v>
      </c>
    </row>
    <row r="3156" spans="1:15">
      <c r="A3156" t="s">
        <v>67</v>
      </c>
      <c r="B3156" t="s">
        <v>217</v>
      </c>
      <c r="C3156">
        <v>1965</v>
      </c>
      <c r="D3156">
        <v>0</v>
      </c>
      <c r="E3156" t="s">
        <v>25</v>
      </c>
      <c r="F3156" t="s">
        <v>25</v>
      </c>
      <c r="G3156" t="s">
        <v>25</v>
      </c>
      <c r="H3156">
        <v>0</v>
      </c>
      <c r="I3156" t="s">
        <v>25</v>
      </c>
      <c r="J3156">
        <v>0</v>
      </c>
      <c r="K3156">
        <v>0</v>
      </c>
      <c r="L3156">
        <v>0</v>
      </c>
      <c r="M3156" t="s">
        <v>25</v>
      </c>
      <c r="N3156" t="s">
        <v>25</v>
      </c>
      <c r="O3156" t="s">
        <v>25</v>
      </c>
    </row>
    <row r="3157" spans="1:15">
      <c r="A3157" t="s">
        <v>67</v>
      </c>
      <c r="B3157" t="s">
        <v>217</v>
      </c>
      <c r="C3157">
        <v>1966</v>
      </c>
      <c r="D3157">
        <v>0</v>
      </c>
      <c r="E3157" t="s">
        <v>25</v>
      </c>
      <c r="F3157" t="s">
        <v>25</v>
      </c>
      <c r="G3157" t="s">
        <v>25</v>
      </c>
      <c r="H3157">
        <v>0</v>
      </c>
      <c r="I3157" t="s">
        <v>25</v>
      </c>
      <c r="J3157">
        <v>0</v>
      </c>
      <c r="K3157">
        <v>0</v>
      </c>
      <c r="L3157">
        <v>0</v>
      </c>
      <c r="M3157" t="s">
        <v>25</v>
      </c>
      <c r="N3157" t="s">
        <v>25</v>
      </c>
      <c r="O3157" t="s">
        <v>25</v>
      </c>
    </row>
    <row r="3158" spans="1:15">
      <c r="A3158" t="s">
        <v>67</v>
      </c>
      <c r="B3158" t="s">
        <v>217</v>
      </c>
      <c r="C3158">
        <v>1967</v>
      </c>
      <c r="D3158">
        <v>0</v>
      </c>
      <c r="E3158" t="s">
        <v>25</v>
      </c>
      <c r="F3158" t="s">
        <v>25</v>
      </c>
      <c r="G3158" t="s">
        <v>25</v>
      </c>
      <c r="H3158">
        <v>0</v>
      </c>
      <c r="I3158" t="s">
        <v>25</v>
      </c>
      <c r="J3158">
        <v>0</v>
      </c>
      <c r="K3158">
        <v>0</v>
      </c>
      <c r="L3158">
        <v>0</v>
      </c>
      <c r="M3158" t="s">
        <v>25</v>
      </c>
      <c r="N3158" t="s">
        <v>25</v>
      </c>
      <c r="O3158" t="s">
        <v>25</v>
      </c>
    </row>
    <row r="3159" spans="1:15">
      <c r="A3159" t="s">
        <v>67</v>
      </c>
      <c r="B3159" t="s">
        <v>217</v>
      </c>
      <c r="C3159">
        <v>1968</v>
      </c>
      <c r="D3159">
        <v>0</v>
      </c>
      <c r="E3159" t="s">
        <v>25</v>
      </c>
      <c r="F3159" t="s">
        <v>25</v>
      </c>
      <c r="G3159" t="s">
        <v>25</v>
      </c>
      <c r="H3159">
        <v>0</v>
      </c>
      <c r="I3159" t="s">
        <v>25</v>
      </c>
      <c r="J3159">
        <v>0</v>
      </c>
      <c r="K3159">
        <v>0</v>
      </c>
      <c r="L3159">
        <v>0</v>
      </c>
      <c r="M3159" t="s">
        <v>25</v>
      </c>
      <c r="N3159" t="s">
        <v>25</v>
      </c>
      <c r="O3159" t="s">
        <v>25</v>
      </c>
    </row>
    <row r="3160" spans="1:15">
      <c r="A3160" t="s">
        <v>67</v>
      </c>
      <c r="B3160" t="s">
        <v>217</v>
      </c>
      <c r="C3160">
        <v>1969</v>
      </c>
      <c r="D3160">
        <v>0</v>
      </c>
      <c r="E3160" t="s">
        <v>25</v>
      </c>
      <c r="F3160" t="s">
        <v>25</v>
      </c>
      <c r="G3160" t="s">
        <v>25</v>
      </c>
      <c r="H3160">
        <v>0</v>
      </c>
      <c r="I3160" t="s">
        <v>25</v>
      </c>
      <c r="J3160">
        <v>0</v>
      </c>
      <c r="K3160">
        <v>0</v>
      </c>
      <c r="L3160">
        <v>0</v>
      </c>
      <c r="M3160" t="s">
        <v>25</v>
      </c>
      <c r="N3160" t="s">
        <v>25</v>
      </c>
      <c r="O3160" t="s">
        <v>25</v>
      </c>
    </row>
    <row r="3161" spans="1:15">
      <c r="A3161" t="s">
        <v>67</v>
      </c>
      <c r="B3161" t="s">
        <v>217</v>
      </c>
      <c r="C3161">
        <v>1970</v>
      </c>
      <c r="D3161">
        <v>0</v>
      </c>
      <c r="E3161" t="s">
        <v>25</v>
      </c>
      <c r="F3161" t="s">
        <v>25</v>
      </c>
      <c r="G3161" t="s">
        <v>25</v>
      </c>
      <c r="H3161">
        <v>0</v>
      </c>
      <c r="I3161" t="s">
        <v>25</v>
      </c>
      <c r="J3161">
        <v>0</v>
      </c>
      <c r="K3161">
        <v>0</v>
      </c>
      <c r="L3161">
        <v>0</v>
      </c>
      <c r="M3161" t="s">
        <v>25</v>
      </c>
      <c r="N3161" t="s">
        <v>25</v>
      </c>
      <c r="O3161" t="s">
        <v>25</v>
      </c>
    </row>
    <row r="3162" spans="1:15">
      <c r="A3162" t="s">
        <v>67</v>
      </c>
      <c r="B3162" t="s">
        <v>217</v>
      </c>
      <c r="C3162">
        <v>1971</v>
      </c>
      <c r="D3162">
        <v>0</v>
      </c>
      <c r="E3162" t="s">
        <v>25</v>
      </c>
      <c r="F3162" t="s">
        <v>25</v>
      </c>
      <c r="G3162" t="s">
        <v>25</v>
      </c>
      <c r="H3162">
        <v>0</v>
      </c>
      <c r="I3162" t="s">
        <v>25</v>
      </c>
      <c r="J3162">
        <v>0</v>
      </c>
      <c r="K3162">
        <v>0</v>
      </c>
      <c r="L3162">
        <v>0</v>
      </c>
      <c r="M3162" t="s">
        <v>25</v>
      </c>
      <c r="N3162" t="s">
        <v>25</v>
      </c>
      <c r="O3162" t="s">
        <v>25</v>
      </c>
    </row>
    <row r="3163" spans="1:15">
      <c r="A3163" t="s">
        <v>67</v>
      </c>
      <c r="B3163" t="s">
        <v>217</v>
      </c>
      <c r="C3163">
        <v>1972</v>
      </c>
      <c r="D3163">
        <v>0</v>
      </c>
      <c r="E3163" t="s">
        <v>25</v>
      </c>
      <c r="F3163" t="s">
        <v>25</v>
      </c>
      <c r="G3163" t="s">
        <v>25</v>
      </c>
      <c r="H3163">
        <v>0</v>
      </c>
      <c r="I3163" t="s">
        <v>25</v>
      </c>
      <c r="J3163">
        <v>0</v>
      </c>
      <c r="K3163">
        <v>0</v>
      </c>
      <c r="L3163">
        <v>0</v>
      </c>
      <c r="M3163" t="s">
        <v>25</v>
      </c>
      <c r="N3163" t="s">
        <v>25</v>
      </c>
      <c r="O3163" t="s">
        <v>25</v>
      </c>
    </row>
    <row r="3164" spans="1:15">
      <c r="A3164" t="s">
        <v>67</v>
      </c>
      <c r="B3164" t="s">
        <v>217</v>
      </c>
      <c r="C3164">
        <v>1973</v>
      </c>
      <c r="D3164">
        <v>0</v>
      </c>
      <c r="E3164" t="s">
        <v>25</v>
      </c>
      <c r="F3164" t="s">
        <v>25</v>
      </c>
      <c r="G3164" t="s">
        <v>25</v>
      </c>
      <c r="H3164">
        <v>0</v>
      </c>
      <c r="I3164" t="s">
        <v>25</v>
      </c>
      <c r="J3164">
        <v>0</v>
      </c>
      <c r="K3164">
        <v>0</v>
      </c>
      <c r="L3164">
        <v>0</v>
      </c>
      <c r="M3164" t="s">
        <v>25</v>
      </c>
      <c r="N3164" t="s">
        <v>25</v>
      </c>
      <c r="O3164" t="s">
        <v>25</v>
      </c>
    </row>
    <row r="3165" spans="1:15">
      <c r="A3165" t="s">
        <v>67</v>
      </c>
      <c r="B3165" t="s">
        <v>217</v>
      </c>
      <c r="C3165">
        <v>1974</v>
      </c>
      <c r="D3165">
        <v>0</v>
      </c>
      <c r="E3165" t="s">
        <v>25</v>
      </c>
      <c r="F3165" t="s">
        <v>25</v>
      </c>
      <c r="G3165" t="s">
        <v>25</v>
      </c>
      <c r="H3165">
        <v>0</v>
      </c>
      <c r="I3165" t="s">
        <v>25</v>
      </c>
      <c r="J3165">
        <v>0</v>
      </c>
      <c r="K3165">
        <v>0</v>
      </c>
      <c r="L3165">
        <v>0</v>
      </c>
      <c r="M3165" t="s">
        <v>25</v>
      </c>
      <c r="N3165" t="s">
        <v>25</v>
      </c>
      <c r="O3165" t="s">
        <v>25</v>
      </c>
    </row>
    <row r="3166" spans="1:15">
      <c r="A3166" t="s">
        <v>67</v>
      </c>
      <c r="B3166" t="s">
        <v>217</v>
      </c>
      <c r="C3166">
        <v>1975</v>
      </c>
      <c r="D3166">
        <v>0.18287500000000001</v>
      </c>
      <c r="E3166" t="s">
        <v>25</v>
      </c>
      <c r="F3166" t="s">
        <v>25</v>
      </c>
      <c r="G3166" t="s">
        <v>25</v>
      </c>
      <c r="H3166">
        <v>0</v>
      </c>
      <c r="I3166" t="s">
        <v>25</v>
      </c>
      <c r="J3166">
        <v>0</v>
      </c>
      <c r="K3166">
        <v>0.18287500000000001</v>
      </c>
      <c r="L3166">
        <v>0</v>
      </c>
      <c r="M3166" t="s">
        <v>25</v>
      </c>
      <c r="N3166" t="s">
        <v>25</v>
      </c>
      <c r="O3166" t="s">
        <v>25</v>
      </c>
    </row>
    <row r="3167" spans="1:15">
      <c r="A3167" t="s">
        <v>67</v>
      </c>
      <c r="B3167" t="s">
        <v>217</v>
      </c>
      <c r="C3167">
        <v>1976</v>
      </c>
      <c r="D3167">
        <v>4.9148999999999998E-2</v>
      </c>
      <c r="E3167" t="s">
        <v>25</v>
      </c>
      <c r="F3167" t="s">
        <v>25</v>
      </c>
      <c r="G3167" t="s">
        <v>25</v>
      </c>
      <c r="H3167">
        <v>0</v>
      </c>
      <c r="I3167" t="s">
        <v>25</v>
      </c>
      <c r="J3167">
        <v>0</v>
      </c>
      <c r="K3167">
        <v>4.9148999999999998E-2</v>
      </c>
      <c r="L3167">
        <v>0</v>
      </c>
      <c r="M3167" t="s">
        <v>25</v>
      </c>
      <c r="N3167" t="s">
        <v>25</v>
      </c>
      <c r="O3167" t="s">
        <v>25</v>
      </c>
    </row>
    <row r="3168" spans="1:15">
      <c r="A3168" t="s">
        <v>67</v>
      </c>
      <c r="B3168" t="s">
        <v>217</v>
      </c>
      <c r="C3168">
        <v>1977</v>
      </c>
      <c r="D3168">
        <v>0</v>
      </c>
      <c r="E3168" t="s">
        <v>25</v>
      </c>
      <c r="F3168" t="s">
        <v>25</v>
      </c>
      <c r="G3168" t="s">
        <v>25</v>
      </c>
      <c r="H3168" t="e">
        <v>#N/A</v>
      </c>
      <c r="I3168" t="s">
        <v>25</v>
      </c>
      <c r="J3168">
        <v>0</v>
      </c>
      <c r="K3168">
        <v>0</v>
      </c>
      <c r="L3168">
        <v>0</v>
      </c>
      <c r="M3168" t="s">
        <v>25</v>
      </c>
      <c r="N3168" t="s">
        <v>25</v>
      </c>
      <c r="O3168" t="s">
        <v>25</v>
      </c>
    </row>
    <row r="3169" spans="1:15">
      <c r="A3169" t="s">
        <v>67</v>
      </c>
      <c r="B3169" t="s">
        <v>217</v>
      </c>
      <c r="C3169">
        <v>1978</v>
      </c>
      <c r="D3169">
        <v>60</v>
      </c>
      <c r="E3169" t="s">
        <v>25</v>
      </c>
      <c r="F3169" t="s">
        <v>25</v>
      </c>
      <c r="G3169" t="s">
        <v>25</v>
      </c>
      <c r="H3169">
        <v>60</v>
      </c>
      <c r="I3169" t="s">
        <v>25</v>
      </c>
      <c r="J3169">
        <v>0</v>
      </c>
      <c r="K3169">
        <v>0</v>
      </c>
      <c r="L3169">
        <v>0</v>
      </c>
      <c r="M3169" t="s">
        <v>25</v>
      </c>
      <c r="N3169" t="s">
        <v>25</v>
      </c>
      <c r="O3169" t="s">
        <v>25</v>
      </c>
    </row>
    <row r="3170" spans="1:15">
      <c r="A3170" t="s">
        <v>67</v>
      </c>
      <c r="B3170" t="s">
        <v>217</v>
      </c>
      <c r="C3170">
        <v>1979</v>
      </c>
      <c r="D3170">
        <v>0</v>
      </c>
      <c r="E3170" t="s">
        <v>25</v>
      </c>
      <c r="F3170" t="s">
        <v>25</v>
      </c>
      <c r="G3170" t="s">
        <v>25</v>
      </c>
      <c r="H3170">
        <v>0</v>
      </c>
      <c r="I3170" t="s">
        <v>25</v>
      </c>
      <c r="J3170">
        <v>0</v>
      </c>
      <c r="K3170">
        <v>0</v>
      </c>
      <c r="L3170">
        <v>0</v>
      </c>
      <c r="M3170" t="s">
        <v>25</v>
      </c>
      <c r="N3170" t="s">
        <v>25</v>
      </c>
      <c r="O3170" t="s">
        <v>25</v>
      </c>
    </row>
    <row r="3171" spans="1:15">
      <c r="A3171" t="s">
        <v>67</v>
      </c>
      <c r="B3171" t="s">
        <v>217</v>
      </c>
      <c r="C3171">
        <v>1980</v>
      </c>
      <c r="D3171">
        <v>2.8059000000000001E-2</v>
      </c>
      <c r="E3171" t="s">
        <v>25</v>
      </c>
      <c r="F3171" t="s">
        <v>25</v>
      </c>
      <c r="G3171" t="s">
        <v>25</v>
      </c>
      <c r="H3171">
        <v>0</v>
      </c>
      <c r="I3171" t="s">
        <v>25</v>
      </c>
      <c r="J3171">
        <v>2.8059000000000001E-2</v>
      </c>
      <c r="K3171">
        <v>0</v>
      </c>
      <c r="L3171">
        <v>0</v>
      </c>
      <c r="M3171" t="s">
        <v>25</v>
      </c>
      <c r="N3171" t="s">
        <v>25</v>
      </c>
      <c r="O3171" t="s">
        <v>25</v>
      </c>
    </row>
    <row r="3172" spans="1:15">
      <c r="A3172" t="s">
        <v>67</v>
      </c>
      <c r="B3172" t="s">
        <v>217</v>
      </c>
      <c r="C3172">
        <v>1981</v>
      </c>
      <c r="D3172">
        <v>1.52674</v>
      </c>
      <c r="E3172" t="s">
        <v>25</v>
      </c>
      <c r="F3172" t="s">
        <v>25</v>
      </c>
      <c r="G3172" t="s">
        <v>25</v>
      </c>
      <c r="H3172">
        <v>0</v>
      </c>
      <c r="I3172" t="s">
        <v>25</v>
      </c>
      <c r="J3172">
        <v>1.52674</v>
      </c>
      <c r="K3172">
        <v>0</v>
      </c>
      <c r="L3172">
        <v>0</v>
      </c>
      <c r="M3172" t="s">
        <v>25</v>
      </c>
      <c r="N3172" t="s">
        <v>25</v>
      </c>
      <c r="O3172" t="s">
        <v>25</v>
      </c>
    </row>
    <row r="3173" spans="1:15">
      <c r="A3173" t="s">
        <v>67</v>
      </c>
      <c r="B3173" t="s">
        <v>217</v>
      </c>
      <c r="C3173">
        <v>1982</v>
      </c>
      <c r="D3173">
        <v>5.0761380000000003</v>
      </c>
      <c r="E3173" t="s">
        <v>25</v>
      </c>
      <c r="F3173" t="s">
        <v>25</v>
      </c>
      <c r="G3173" t="s">
        <v>25</v>
      </c>
      <c r="H3173">
        <v>0</v>
      </c>
      <c r="I3173" t="s">
        <v>25</v>
      </c>
      <c r="J3173">
        <v>0.40743499999999999</v>
      </c>
      <c r="K3173">
        <v>4.6687029999999998</v>
      </c>
      <c r="L3173">
        <v>0</v>
      </c>
      <c r="M3173" t="s">
        <v>25</v>
      </c>
      <c r="N3173" t="s">
        <v>25</v>
      </c>
      <c r="O3173" t="s">
        <v>25</v>
      </c>
    </row>
    <row r="3174" spans="1:15">
      <c r="A3174" t="s">
        <v>67</v>
      </c>
      <c r="B3174" t="s">
        <v>217</v>
      </c>
      <c r="C3174">
        <v>1983</v>
      </c>
      <c r="D3174">
        <v>0.40119899999999997</v>
      </c>
      <c r="E3174" t="s">
        <v>25</v>
      </c>
      <c r="F3174" t="s">
        <v>25</v>
      </c>
      <c r="G3174" t="s">
        <v>25</v>
      </c>
      <c r="H3174">
        <v>0</v>
      </c>
      <c r="I3174" t="s">
        <v>25</v>
      </c>
      <c r="J3174">
        <v>0.29948999999999998</v>
      </c>
      <c r="K3174">
        <v>0.10170899999999999</v>
      </c>
      <c r="L3174">
        <v>0</v>
      </c>
      <c r="M3174" t="s">
        <v>25</v>
      </c>
      <c r="N3174" t="s">
        <v>25</v>
      </c>
      <c r="O3174" t="s">
        <v>25</v>
      </c>
    </row>
    <row r="3175" spans="1:15">
      <c r="A3175" t="s">
        <v>67</v>
      </c>
      <c r="B3175" t="s">
        <v>217</v>
      </c>
      <c r="C3175">
        <v>1984</v>
      </c>
      <c r="D3175">
        <v>8.9712E-2</v>
      </c>
      <c r="E3175" t="s">
        <v>25</v>
      </c>
      <c r="F3175" t="s">
        <v>25</v>
      </c>
      <c r="G3175" t="s">
        <v>25</v>
      </c>
      <c r="H3175">
        <v>0</v>
      </c>
      <c r="I3175" t="s">
        <v>25</v>
      </c>
      <c r="J3175">
        <v>0</v>
      </c>
      <c r="K3175">
        <v>8.9712E-2</v>
      </c>
      <c r="L3175">
        <v>0</v>
      </c>
      <c r="M3175" t="s">
        <v>25</v>
      </c>
      <c r="N3175" t="s">
        <v>25</v>
      </c>
      <c r="O3175" t="s">
        <v>25</v>
      </c>
    </row>
    <row r="3176" spans="1:15">
      <c r="A3176" t="s">
        <v>67</v>
      </c>
      <c r="B3176" t="s">
        <v>217</v>
      </c>
      <c r="C3176">
        <v>1985</v>
      </c>
      <c r="D3176">
        <v>0.29087299999999999</v>
      </c>
      <c r="E3176" t="s">
        <v>25</v>
      </c>
      <c r="F3176" t="s">
        <v>25</v>
      </c>
      <c r="G3176" t="s">
        <v>25</v>
      </c>
      <c r="H3176">
        <v>0</v>
      </c>
      <c r="I3176" t="s">
        <v>25</v>
      </c>
      <c r="J3176">
        <v>0.18202499999999999</v>
      </c>
      <c r="K3176">
        <v>0.108848</v>
      </c>
      <c r="L3176">
        <v>0</v>
      </c>
      <c r="M3176" t="s">
        <v>25</v>
      </c>
      <c r="N3176" t="s">
        <v>25</v>
      </c>
      <c r="O3176" t="s">
        <v>25</v>
      </c>
    </row>
    <row r="3177" spans="1:15">
      <c r="A3177" t="s">
        <v>67</v>
      </c>
      <c r="B3177" t="s">
        <v>217</v>
      </c>
      <c r="C3177">
        <v>1986</v>
      </c>
      <c r="D3177">
        <v>128.22163</v>
      </c>
      <c r="E3177" t="s">
        <v>25</v>
      </c>
      <c r="F3177" t="s">
        <v>25</v>
      </c>
      <c r="G3177" t="s">
        <v>25</v>
      </c>
      <c r="H3177">
        <v>0</v>
      </c>
      <c r="I3177" t="s">
        <v>25</v>
      </c>
      <c r="J3177">
        <v>24.69435</v>
      </c>
      <c r="K3177">
        <v>67.881280000000004</v>
      </c>
      <c r="L3177">
        <v>35.646000000000001</v>
      </c>
      <c r="M3177" t="s">
        <v>25</v>
      </c>
      <c r="N3177" t="s">
        <v>25</v>
      </c>
      <c r="O3177" t="s">
        <v>25</v>
      </c>
    </row>
    <row r="3178" spans="1:15">
      <c r="A3178" t="s">
        <v>67</v>
      </c>
      <c r="B3178" t="s">
        <v>217</v>
      </c>
      <c r="C3178">
        <v>1987</v>
      </c>
      <c r="D3178">
        <v>370.58756099999999</v>
      </c>
      <c r="E3178" t="s">
        <v>25</v>
      </c>
      <c r="F3178" t="s">
        <v>25</v>
      </c>
      <c r="G3178" t="s">
        <v>25</v>
      </c>
      <c r="H3178">
        <v>330</v>
      </c>
      <c r="I3178" t="s">
        <v>25</v>
      </c>
      <c r="J3178">
        <v>1.267336</v>
      </c>
      <c r="K3178">
        <v>0.32022499999999998</v>
      </c>
      <c r="L3178">
        <v>39</v>
      </c>
      <c r="M3178" t="s">
        <v>25</v>
      </c>
      <c r="N3178" t="s">
        <v>25</v>
      </c>
      <c r="O3178" t="s">
        <v>25</v>
      </c>
    </row>
    <row r="3179" spans="1:15">
      <c r="A3179" t="s">
        <v>67</v>
      </c>
      <c r="B3179" t="s">
        <v>217</v>
      </c>
      <c r="C3179">
        <v>1988</v>
      </c>
      <c r="D3179">
        <v>462.35484099999991</v>
      </c>
      <c r="E3179" t="s">
        <v>25</v>
      </c>
      <c r="F3179" t="s">
        <v>25</v>
      </c>
      <c r="G3179" t="s">
        <v>25</v>
      </c>
      <c r="H3179">
        <v>235</v>
      </c>
      <c r="I3179" t="s">
        <v>25</v>
      </c>
      <c r="J3179">
        <v>9.9322890000000008</v>
      </c>
      <c r="K3179">
        <v>0.81055200000000005</v>
      </c>
      <c r="L3179">
        <v>216.61199999999997</v>
      </c>
      <c r="M3179" t="s">
        <v>25</v>
      </c>
      <c r="N3179" t="s">
        <v>25</v>
      </c>
      <c r="O3179" t="s">
        <v>25</v>
      </c>
    </row>
    <row r="3180" spans="1:15">
      <c r="A3180" t="s">
        <v>67</v>
      </c>
      <c r="B3180" t="s">
        <v>217</v>
      </c>
      <c r="C3180">
        <v>1989</v>
      </c>
      <c r="D3180">
        <v>1003.9435719999999</v>
      </c>
      <c r="E3180" t="s">
        <v>25</v>
      </c>
      <c r="F3180" t="s">
        <v>25</v>
      </c>
      <c r="G3180" t="s">
        <v>25</v>
      </c>
      <c r="H3180">
        <v>545</v>
      </c>
      <c r="I3180" t="s">
        <v>25</v>
      </c>
      <c r="J3180" t="e">
        <v>#N/A</v>
      </c>
      <c r="K3180">
        <v>233.3707</v>
      </c>
      <c r="L3180">
        <v>225.57287199999993</v>
      </c>
      <c r="M3180" t="s">
        <v>25</v>
      </c>
      <c r="N3180" t="s">
        <v>25</v>
      </c>
      <c r="O3180" t="s">
        <v>25</v>
      </c>
    </row>
    <row r="3181" spans="1:15">
      <c r="A3181" t="s">
        <v>67</v>
      </c>
      <c r="B3181" t="s">
        <v>217</v>
      </c>
      <c r="C3181">
        <v>1990</v>
      </c>
      <c r="D3181">
        <v>719.62044058399988</v>
      </c>
      <c r="E3181" t="s">
        <v>25</v>
      </c>
      <c r="F3181" t="s">
        <v>25</v>
      </c>
      <c r="G3181" t="s">
        <v>25</v>
      </c>
      <c r="H3181" t="e">
        <v>#N/A</v>
      </c>
      <c r="I3181" t="s">
        <v>25</v>
      </c>
      <c r="J3181">
        <v>186.5925</v>
      </c>
      <c r="K3181">
        <v>290.5745</v>
      </c>
      <c r="L3181">
        <v>242.45344058399991</v>
      </c>
      <c r="M3181" t="s">
        <v>25</v>
      </c>
      <c r="N3181" t="s">
        <v>25</v>
      </c>
      <c r="O3181" t="s">
        <v>25</v>
      </c>
    </row>
    <row r="3182" spans="1:15">
      <c r="A3182" t="s">
        <v>67</v>
      </c>
      <c r="B3182" t="s">
        <v>217</v>
      </c>
      <c r="C3182">
        <v>1991</v>
      </c>
      <c r="D3182">
        <v>925.09140000000002</v>
      </c>
      <c r="E3182" t="s">
        <v>25</v>
      </c>
      <c r="F3182" t="s">
        <v>25</v>
      </c>
      <c r="G3182" t="s">
        <v>25</v>
      </c>
      <c r="H3182">
        <v>481</v>
      </c>
      <c r="I3182" t="s">
        <v>25</v>
      </c>
      <c r="J3182" t="e">
        <v>#N/A</v>
      </c>
      <c r="K3182">
        <v>286.09140000000002</v>
      </c>
      <c r="L3182">
        <v>158</v>
      </c>
      <c r="M3182" t="s">
        <v>25</v>
      </c>
      <c r="N3182" t="s">
        <v>25</v>
      </c>
      <c r="O3182" t="s">
        <v>25</v>
      </c>
    </row>
    <row r="3183" spans="1:15">
      <c r="A3183" t="s">
        <v>67</v>
      </c>
      <c r="B3183" t="s">
        <v>217</v>
      </c>
      <c r="C3183">
        <v>1992</v>
      </c>
      <c r="D3183">
        <v>890.93830000000003</v>
      </c>
      <c r="E3183" t="s">
        <v>25</v>
      </c>
      <c r="F3183" t="s">
        <v>25</v>
      </c>
      <c r="G3183" t="s">
        <v>25</v>
      </c>
      <c r="H3183" t="e">
        <v>#N/A</v>
      </c>
      <c r="I3183" t="s">
        <v>25</v>
      </c>
      <c r="J3183">
        <v>354.30309999999997</v>
      </c>
      <c r="K3183">
        <v>376.6352</v>
      </c>
      <c r="L3183">
        <v>160</v>
      </c>
      <c r="M3183" t="s">
        <v>25</v>
      </c>
      <c r="N3183" t="s">
        <v>25</v>
      </c>
      <c r="O3183" t="s">
        <v>25</v>
      </c>
    </row>
    <row r="3184" spans="1:15">
      <c r="A3184" t="s">
        <v>67</v>
      </c>
      <c r="B3184" t="s">
        <v>217</v>
      </c>
      <c r="C3184">
        <v>1993</v>
      </c>
      <c r="D3184">
        <v>1291.7050999999999</v>
      </c>
      <c r="E3184" t="s">
        <v>25</v>
      </c>
      <c r="F3184" t="s">
        <v>25</v>
      </c>
      <c r="G3184" t="s">
        <v>25</v>
      </c>
      <c r="H3184" t="e">
        <v>#N/A</v>
      </c>
      <c r="I3184" t="s">
        <v>25</v>
      </c>
      <c r="J3184">
        <v>669.94179999999994</v>
      </c>
      <c r="K3184">
        <v>460.76330000000002</v>
      </c>
      <c r="L3184">
        <v>161</v>
      </c>
      <c r="M3184" t="s">
        <v>25</v>
      </c>
      <c r="N3184" t="s">
        <v>25</v>
      </c>
      <c r="O3184" t="s">
        <v>25</v>
      </c>
    </row>
    <row r="3185" spans="1:15">
      <c r="A3185" t="s">
        <v>67</v>
      </c>
      <c r="B3185" t="s">
        <v>217</v>
      </c>
      <c r="C3185">
        <v>1994</v>
      </c>
      <c r="D3185">
        <v>2066.0824000000002</v>
      </c>
      <c r="E3185" t="s">
        <v>25</v>
      </c>
      <c r="F3185" t="s">
        <v>25</v>
      </c>
      <c r="G3185" t="s">
        <v>25</v>
      </c>
      <c r="H3185">
        <v>1359</v>
      </c>
      <c r="I3185" t="s">
        <v>25</v>
      </c>
      <c r="J3185" t="e">
        <v>#N/A</v>
      </c>
      <c r="K3185">
        <v>520.08240000000001</v>
      </c>
      <c r="L3185">
        <v>187</v>
      </c>
      <c r="M3185" t="s">
        <v>25</v>
      </c>
      <c r="N3185" t="s">
        <v>25</v>
      </c>
      <c r="O3185" t="s">
        <v>25</v>
      </c>
    </row>
    <row r="3186" spans="1:15">
      <c r="A3186" t="s">
        <v>67</v>
      </c>
      <c r="B3186" t="s">
        <v>217</v>
      </c>
      <c r="C3186">
        <v>1995</v>
      </c>
      <c r="D3186">
        <v>1061.2155700000001</v>
      </c>
      <c r="E3186" t="s">
        <v>25</v>
      </c>
      <c r="F3186" t="s">
        <v>25</v>
      </c>
      <c r="G3186" t="s">
        <v>25</v>
      </c>
      <c r="H3186">
        <v>1031</v>
      </c>
      <c r="I3186" t="s">
        <v>25</v>
      </c>
      <c r="J3186" t="e">
        <v>#N/A</v>
      </c>
      <c r="K3186">
        <v>30.21557</v>
      </c>
      <c r="L3186">
        <v>0</v>
      </c>
      <c r="M3186" t="s">
        <v>25</v>
      </c>
      <c r="N3186" t="s">
        <v>25</v>
      </c>
      <c r="O3186" t="s">
        <v>25</v>
      </c>
    </row>
    <row r="3187" spans="1:15">
      <c r="A3187" t="s">
        <v>67</v>
      </c>
      <c r="B3187" t="s">
        <v>217</v>
      </c>
      <c r="C3187">
        <v>1996</v>
      </c>
      <c r="D3187">
        <v>333.70295299999998</v>
      </c>
      <c r="E3187" t="s">
        <v>25</v>
      </c>
      <c r="F3187" t="s">
        <v>25</v>
      </c>
      <c r="G3187" t="s">
        <v>25</v>
      </c>
      <c r="H3187" t="s">
        <v>25</v>
      </c>
      <c r="I3187" t="s">
        <v>25</v>
      </c>
      <c r="J3187">
        <v>329.63619999999997</v>
      </c>
      <c r="K3187">
        <v>4.0667530000000003</v>
      </c>
      <c r="L3187">
        <v>0</v>
      </c>
      <c r="M3187" t="s">
        <v>25</v>
      </c>
      <c r="N3187" t="s">
        <v>25</v>
      </c>
      <c r="O3187" t="s">
        <v>25</v>
      </c>
    </row>
    <row r="3188" spans="1:15">
      <c r="A3188" t="s">
        <v>67</v>
      </c>
      <c r="B3188" t="s">
        <v>217</v>
      </c>
      <c r="C3188">
        <v>1997</v>
      </c>
      <c r="D3188">
        <v>237.86630600000001</v>
      </c>
      <c r="E3188" t="s">
        <v>25</v>
      </c>
      <c r="F3188" t="s">
        <v>25</v>
      </c>
      <c r="G3188" t="s">
        <v>25</v>
      </c>
      <c r="H3188" t="s">
        <v>25</v>
      </c>
      <c r="I3188" t="s">
        <v>25</v>
      </c>
      <c r="J3188">
        <v>237.03120000000001</v>
      </c>
      <c r="K3188">
        <v>0.83510600000000001</v>
      </c>
      <c r="L3188">
        <v>0</v>
      </c>
      <c r="M3188" t="s">
        <v>25</v>
      </c>
      <c r="N3188" t="s">
        <v>25</v>
      </c>
      <c r="O3188" t="s">
        <v>25</v>
      </c>
    </row>
    <row r="3189" spans="1:15">
      <c r="A3189" t="s">
        <v>67</v>
      </c>
      <c r="B3189" t="s">
        <v>217</v>
      </c>
      <c r="C3189">
        <v>1998</v>
      </c>
      <c r="D3189">
        <v>266.34000200000003</v>
      </c>
      <c r="E3189" t="s">
        <v>25</v>
      </c>
      <c r="F3189" t="s">
        <v>25</v>
      </c>
      <c r="G3189" t="s">
        <v>25</v>
      </c>
      <c r="H3189" t="e">
        <v>#N/A</v>
      </c>
      <c r="I3189" t="s">
        <v>25</v>
      </c>
      <c r="J3189">
        <v>263.49990000000003</v>
      </c>
      <c r="K3189">
        <v>2.8401019999999999</v>
      </c>
      <c r="L3189">
        <v>0</v>
      </c>
      <c r="M3189" t="s">
        <v>25</v>
      </c>
      <c r="N3189" t="s">
        <v>25</v>
      </c>
      <c r="O3189" t="s">
        <v>25</v>
      </c>
    </row>
    <row r="3190" spans="1:15">
      <c r="A3190" t="s">
        <v>67</v>
      </c>
      <c r="B3190" t="s">
        <v>217</v>
      </c>
      <c r="C3190">
        <v>1999</v>
      </c>
      <c r="D3190">
        <v>269.59495400000003</v>
      </c>
      <c r="E3190" t="s">
        <v>25</v>
      </c>
      <c r="F3190" t="s">
        <v>25</v>
      </c>
      <c r="G3190" t="s">
        <v>25</v>
      </c>
      <c r="H3190" t="e">
        <v>#N/A</v>
      </c>
      <c r="I3190" t="s">
        <v>25</v>
      </c>
      <c r="J3190">
        <v>201.51560000000001</v>
      </c>
      <c r="K3190">
        <v>5.0793540000000004</v>
      </c>
      <c r="L3190">
        <v>63</v>
      </c>
      <c r="M3190" t="s">
        <v>25</v>
      </c>
      <c r="N3190" t="s">
        <v>25</v>
      </c>
      <c r="O3190" t="s">
        <v>25</v>
      </c>
    </row>
    <row r="3191" spans="1:15">
      <c r="A3191" t="s">
        <v>67</v>
      </c>
      <c r="B3191" t="s">
        <v>217</v>
      </c>
      <c r="C3191">
        <v>2000</v>
      </c>
      <c r="D3191">
        <v>978.71864000000005</v>
      </c>
      <c r="E3191" t="s">
        <v>25</v>
      </c>
      <c r="F3191" t="s">
        <v>25</v>
      </c>
      <c r="G3191" t="s">
        <v>25</v>
      </c>
      <c r="H3191">
        <v>532</v>
      </c>
      <c r="I3191" t="s">
        <v>25</v>
      </c>
      <c r="J3191">
        <v>384</v>
      </c>
      <c r="K3191">
        <v>12.718640000000001</v>
      </c>
      <c r="L3191">
        <v>50</v>
      </c>
      <c r="M3191" t="s">
        <v>25</v>
      </c>
      <c r="N3191" t="s">
        <v>25</v>
      </c>
      <c r="O3191" t="s">
        <v>25</v>
      </c>
    </row>
    <row r="3192" spans="1:15">
      <c r="A3192" t="s">
        <v>67</v>
      </c>
      <c r="B3192" t="s">
        <v>217</v>
      </c>
      <c r="C3192">
        <v>2001</v>
      </c>
      <c r="D3192">
        <v>243.2004</v>
      </c>
      <c r="E3192" t="s">
        <v>25</v>
      </c>
      <c r="F3192" t="s">
        <v>25</v>
      </c>
      <c r="G3192" t="s">
        <v>25</v>
      </c>
      <c r="H3192" t="s">
        <v>25</v>
      </c>
      <c r="I3192" t="s">
        <v>25</v>
      </c>
      <c r="J3192">
        <v>180.8244</v>
      </c>
      <c r="K3192">
        <v>3.3759999999999999</v>
      </c>
      <c r="L3192">
        <v>59</v>
      </c>
      <c r="M3192" t="s">
        <v>25</v>
      </c>
      <c r="N3192" t="s">
        <v>25</v>
      </c>
      <c r="O3192" t="s">
        <v>25</v>
      </c>
    </row>
    <row r="3193" spans="1:15">
      <c r="A3193" t="s">
        <v>67</v>
      </c>
      <c r="B3193" t="s">
        <v>217</v>
      </c>
      <c r="C3193">
        <v>2002</v>
      </c>
      <c r="D3193">
        <v>139.27437</v>
      </c>
      <c r="E3193" t="s">
        <v>25</v>
      </c>
      <c r="F3193" t="s">
        <v>25</v>
      </c>
      <c r="G3193" t="s">
        <v>25</v>
      </c>
      <c r="H3193" t="s">
        <v>25</v>
      </c>
      <c r="I3193" t="s">
        <v>25</v>
      </c>
      <c r="J3193">
        <v>53.376620000000003</v>
      </c>
      <c r="K3193">
        <v>10.89775</v>
      </c>
      <c r="L3193">
        <v>75</v>
      </c>
      <c r="M3193" t="s">
        <v>25</v>
      </c>
      <c r="N3193" t="s">
        <v>25</v>
      </c>
      <c r="O3193" t="s">
        <v>25</v>
      </c>
    </row>
    <row r="3194" spans="1:15">
      <c r="A3194" t="s">
        <v>67</v>
      </c>
      <c r="B3194" t="s">
        <v>217</v>
      </c>
      <c r="C3194">
        <v>2003</v>
      </c>
      <c r="D3194">
        <v>795.60177999999996</v>
      </c>
      <c r="E3194" t="s">
        <v>25</v>
      </c>
      <c r="F3194" t="s">
        <v>25</v>
      </c>
      <c r="G3194" t="s">
        <v>25</v>
      </c>
      <c r="H3194" t="e">
        <v>#N/A</v>
      </c>
      <c r="I3194" t="s">
        <v>25</v>
      </c>
      <c r="J3194">
        <v>678.4683</v>
      </c>
      <c r="K3194">
        <v>69.133480000000006</v>
      </c>
      <c r="L3194">
        <v>48</v>
      </c>
      <c r="M3194" t="s">
        <v>25</v>
      </c>
      <c r="N3194" t="s">
        <v>25</v>
      </c>
      <c r="O3194" t="s">
        <v>25</v>
      </c>
    </row>
    <row r="3195" spans="1:15">
      <c r="A3195" t="s">
        <v>67</v>
      </c>
      <c r="B3195" t="s">
        <v>217</v>
      </c>
      <c r="C3195">
        <v>2004</v>
      </c>
      <c r="D3195">
        <v>1142.6866299999999</v>
      </c>
      <c r="E3195" t="s">
        <v>25</v>
      </c>
      <c r="F3195" t="s">
        <v>25</v>
      </c>
      <c r="G3195" t="s">
        <v>25</v>
      </c>
      <c r="H3195">
        <v>716</v>
      </c>
      <c r="I3195" t="s">
        <v>25</v>
      </c>
      <c r="J3195">
        <v>351</v>
      </c>
      <c r="K3195">
        <v>54.686630000000001</v>
      </c>
      <c r="L3195">
        <v>21</v>
      </c>
      <c r="M3195" t="s">
        <v>25</v>
      </c>
      <c r="N3195" t="s">
        <v>25</v>
      </c>
      <c r="O3195" t="s">
        <v>25</v>
      </c>
    </row>
    <row r="3196" spans="1:15">
      <c r="A3196" t="s">
        <v>67</v>
      </c>
      <c r="B3196" t="s">
        <v>217</v>
      </c>
      <c r="C3196">
        <v>2005</v>
      </c>
      <c r="D3196">
        <v>856.92534999999998</v>
      </c>
      <c r="E3196" t="s">
        <v>25</v>
      </c>
      <c r="F3196" t="s">
        <v>25</v>
      </c>
      <c r="G3196" t="s">
        <v>25</v>
      </c>
      <c r="H3196" t="e">
        <v>#N/A</v>
      </c>
      <c r="I3196" t="s">
        <v>25</v>
      </c>
      <c r="J3196">
        <v>797.87080000000003</v>
      </c>
      <c r="K3196">
        <v>38.054549999999999</v>
      </c>
      <c r="L3196">
        <v>21</v>
      </c>
      <c r="M3196" t="s">
        <v>25</v>
      </c>
      <c r="N3196" t="s">
        <v>25</v>
      </c>
      <c r="O3196" t="s">
        <v>25</v>
      </c>
    </row>
    <row r="3197" spans="1:15">
      <c r="A3197" t="s">
        <v>67</v>
      </c>
      <c r="B3197" t="s">
        <v>217</v>
      </c>
      <c r="C3197">
        <v>2006</v>
      </c>
      <c r="D3197">
        <v>1104.3031250000001</v>
      </c>
      <c r="E3197" t="s">
        <v>25</v>
      </c>
      <c r="F3197" t="s">
        <v>25</v>
      </c>
      <c r="G3197" t="s">
        <v>25</v>
      </c>
      <c r="H3197" t="e">
        <v>#N/A</v>
      </c>
      <c r="I3197" t="s">
        <v>25</v>
      </c>
      <c r="J3197">
        <v>1071.5015000000001</v>
      </c>
      <c r="K3197">
        <v>32.801625000000001</v>
      </c>
      <c r="L3197">
        <v>0</v>
      </c>
      <c r="M3197" t="s">
        <v>25</v>
      </c>
      <c r="N3197" t="s">
        <v>25</v>
      </c>
      <c r="O3197" t="s">
        <v>25</v>
      </c>
    </row>
    <row r="3198" spans="1:15">
      <c r="A3198" t="s">
        <v>67</v>
      </c>
      <c r="B3198" t="s">
        <v>217</v>
      </c>
      <c r="C3198">
        <v>2007</v>
      </c>
      <c r="D3198">
        <v>2355.9692599999998</v>
      </c>
      <c r="E3198" t="s">
        <v>25</v>
      </c>
      <c r="F3198" t="s">
        <v>25</v>
      </c>
      <c r="G3198" t="s">
        <v>25</v>
      </c>
      <c r="H3198">
        <v>2337</v>
      </c>
      <c r="I3198" t="s">
        <v>25</v>
      </c>
      <c r="J3198" t="e">
        <v>#N/A</v>
      </c>
      <c r="K3198">
        <v>18.969259999999998</v>
      </c>
      <c r="L3198">
        <v>0</v>
      </c>
      <c r="M3198" t="s">
        <v>25</v>
      </c>
      <c r="N3198" t="s">
        <v>25</v>
      </c>
      <c r="O3198" t="s">
        <v>25</v>
      </c>
    </row>
    <row r="3199" spans="1:15">
      <c r="A3199" t="s">
        <v>67</v>
      </c>
      <c r="B3199" t="s">
        <v>217</v>
      </c>
      <c r="C3199">
        <v>2008</v>
      </c>
      <c r="D3199">
        <v>32.884771000000001</v>
      </c>
      <c r="E3199" t="s">
        <v>25</v>
      </c>
      <c r="F3199" t="s">
        <v>25</v>
      </c>
      <c r="G3199" t="s">
        <v>25</v>
      </c>
      <c r="H3199">
        <v>0</v>
      </c>
      <c r="I3199" t="s">
        <v>25</v>
      </c>
      <c r="J3199">
        <v>29.10866</v>
      </c>
      <c r="K3199">
        <v>3.7761110000000002</v>
      </c>
      <c r="L3199">
        <v>0</v>
      </c>
      <c r="M3199" t="s">
        <v>25</v>
      </c>
      <c r="N3199" t="s">
        <v>25</v>
      </c>
      <c r="O3199" t="s">
        <v>25</v>
      </c>
    </row>
    <row r="3200" spans="1:15">
      <c r="A3200" t="s">
        <v>67</v>
      </c>
      <c r="B3200" t="s">
        <v>217</v>
      </c>
      <c r="C3200">
        <v>2009</v>
      </c>
      <c r="D3200">
        <v>10.095221</v>
      </c>
      <c r="E3200" t="s">
        <v>25</v>
      </c>
      <c r="F3200" t="s">
        <v>25</v>
      </c>
      <c r="G3200" t="s">
        <v>25</v>
      </c>
      <c r="H3200">
        <v>0</v>
      </c>
      <c r="I3200" t="s">
        <v>25</v>
      </c>
      <c r="J3200">
        <v>9.4498320000000007</v>
      </c>
      <c r="K3200">
        <v>0.64538899999999999</v>
      </c>
      <c r="L3200">
        <v>0</v>
      </c>
      <c r="M3200" t="s">
        <v>25</v>
      </c>
      <c r="N3200" t="s">
        <v>25</v>
      </c>
      <c r="O3200" t="s">
        <v>25</v>
      </c>
    </row>
    <row r="3201" spans="1:15">
      <c r="A3201" t="s">
        <v>67</v>
      </c>
      <c r="B3201" t="s">
        <v>217</v>
      </c>
      <c r="C3201">
        <v>2010</v>
      </c>
      <c r="D3201">
        <v>8.5105796999999992</v>
      </c>
      <c r="E3201" t="s">
        <v>25</v>
      </c>
      <c r="F3201" t="s">
        <v>25</v>
      </c>
      <c r="G3201" t="s">
        <v>25</v>
      </c>
      <c r="H3201">
        <v>0</v>
      </c>
      <c r="I3201" t="s">
        <v>25</v>
      </c>
      <c r="J3201">
        <v>7.8852380999999996</v>
      </c>
      <c r="K3201">
        <v>0.62534159999999994</v>
      </c>
      <c r="L3201">
        <v>0</v>
      </c>
      <c r="M3201" t="s">
        <v>25</v>
      </c>
      <c r="N3201" t="s">
        <v>25</v>
      </c>
      <c r="O3201" t="s">
        <v>25</v>
      </c>
    </row>
    <row r="3202" spans="1:15">
      <c r="A3202" t="s">
        <v>67</v>
      </c>
      <c r="B3202" t="s">
        <v>217</v>
      </c>
      <c r="C3202">
        <v>2011</v>
      </c>
      <c r="D3202">
        <v>9.2354854999999993</v>
      </c>
      <c r="E3202" t="s">
        <v>25</v>
      </c>
      <c r="F3202" t="s">
        <v>25</v>
      </c>
      <c r="G3202" t="s">
        <v>25</v>
      </c>
      <c r="H3202">
        <v>0</v>
      </c>
      <c r="I3202" t="s">
        <v>25</v>
      </c>
      <c r="J3202">
        <v>8.0434854999999992</v>
      </c>
      <c r="K3202">
        <v>1.1919999999999999</v>
      </c>
      <c r="L3202">
        <v>0</v>
      </c>
      <c r="M3202" t="s">
        <v>25</v>
      </c>
      <c r="N3202" t="s">
        <v>25</v>
      </c>
      <c r="O3202" t="s">
        <v>25</v>
      </c>
    </row>
    <row r="3203" spans="1:15">
      <c r="A3203" t="s">
        <v>67</v>
      </c>
      <c r="B3203" t="s">
        <v>217</v>
      </c>
      <c r="C3203">
        <v>2012</v>
      </c>
      <c r="D3203">
        <v>9.7803824000000006</v>
      </c>
      <c r="E3203" t="s">
        <v>25</v>
      </c>
      <c r="F3203" t="s">
        <v>25</v>
      </c>
      <c r="G3203" t="s">
        <v>25</v>
      </c>
      <c r="H3203">
        <v>0</v>
      </c>
      <c r="I3203" t="s">
        <v>25</v>
      </c>
      <c r="J3203">
        <v>9.7698271999999999</v>
      </c>
      <c r="K3203">
        <v>1.0555200000000001E-2</v>
      </c>
      <c r="L3203">
        <v>0</v>
      </c>
      <c r="M3203" t="s">
        <v>25</v>
      </c>
      <c r="N3203" t="s">
        <v>25</v>
      </c>
      <c r="O3203" t="s">
        <v>25</v>
      </c>
    </row>
    <row r="3204" spans="1:15">
      <c r="A3204" t="s">
        <v>67</v>
      </c>
      <c r="B3204" t="s">
        <v>217</v>
      </c>
      <c r="C3204">
        <v>2013</v>
      </c>
      <c r="D3204">
        <v>12.406692400000001</v>
      </c>
      <c r="E3204" t="s">
        <v>25</v>
      </c>
      <c r="F3204" t="s">
        <v>25</v>
      </c>
      <c r="G3204" t="s">
        <v>25</v>
      </c>
      <c r="H3204">
        <v>0</v>
      </c>
      <c r="I3204" t="s">
        <v>25</v>
      </c>
      <c r="J3204">
        <v>12.406692400000001</v>
      </c>
      <c r="K3204">
        <v>0</v>
      </c>
      <c r="L3204">
        <v>0</v>
      </c>
      <c r="M3204" t="s">
        <v>25</v>
      </c>
      <c r="N3204" t="s">
        <v>25</v>
      </c>
      <c r="O3204" t="s">
        <v>25</v>
      </c>
    </row>
    <row r="3205" spans="1:15">
      <c r="A3205" t="s">
        <v>67</v>
      </c>
      <c r="B3205" t="s">
        <v>217</v>
      </c>
      <c r="C3205">
        <v>2014</v>
      </c>
      <c r="D3205">
        <v>0</v>
      </c>
      <c r="E3205" t="s">
        <v>25</v>
      </c>
      <c r="F3205" t="s">
        <v>25</v>
      </c>
      <c r="G3205" t="s">
        <v>25</v>
      </c>
      <c r="H3205">
        <v>0</v>
      </c>
      <c r="I3205" t="s">
        <v>25</v>
      </c>
      <c r="J3205">
        <v>0</v>
      </c>
      <c r="K3205">
        <v>0</v>
      </c>
      <c r="L3205">
        <v>0</v>
      </c>
      <c r="M3205" t="s">
        <v>25</v>
      </c>
      <c r="N3205" t="s">
        <v>25</v>
      </c>
      <c r="O3205" t="s">
        <v>25</v>
      </c>
    </row>
    <row r="3206" spans="1:15">
      <c r="A3206" t="s">
        <v>67</v>
      </c>
      <c r="B3206" t="s">
        <v>217</v>
      </c>
      <c r="C3206">
        <v>2015</v>
      </c>
      <c r="D3206">
        <v>25.437936399999998</v>
      </c>
      <c r="E3206" t="s">
        <v>25</v>
      </c>
      <c r="F3206" t="s">
        <v>25</v>
      </c>
      <c r="G3206" t="s">
        <v>25</v>
      </c>
      <c r="H3206">
        <v>0</v>
      </c>
      <c r="I3206" t="s">
        <v>25</v>
      </c>
      <c r="J3206">
        <v>10.4062555</v>
      </c>
      <c r="K3206">
        <v>15.0316809</v>
      </c>
      <c r="L3206">
        <v>0</v>
      </c>
      <c r="M3206" t="s">
        <v>25</v>
      </c>
      <c r="N3206" t="s">
        <v>25</v>
      </c>
      <c r="O3206">
        <v>1009.249</v>
      </c>
    </row>
    <row r="3207" spans="1:15">
      <c r="A3207" t="s">
        <v>67</v>
      </c>
      <c r="B3207" t="s">
        <v>217</v>
      </c>
      <c r="C3207">
        <v>2016</v>
      </c>
      <c r="D3207">
        <v>177.4045485</v>
      </c>
      <c r="E3207" t="s">
        <v>25</v>
      </c>
      <c r="F3207" t="s">
        <v>25</v>
      </c>
      <c r="G3207" t="s">
        <v>25</v>
      </c>
      <c r="H3207">
        <v>0</v>
      </c>
      <c r="I3207" t="s">
        <v>25</v>
      </c>
      <c r="J3207">
        <v>27.404548500000001</v>
      </c>
      <c r="K3207">
        <v>150</v>
      </c>
      <c r="L3207">
        <v>0</v>
      </c>
      <c r="M3207" t="s">
        <v>25</v>
      </c>
      <c r="N3207" t="s">
        <v>25</v>
      </c>
      <c r="O3207">
        <v>1006.463</v>
      </c>
    </row>
    <row r="3208" spans="1:15">
      <c r="A3208" t="s">
        <v>67</v>
      </c>
      <c r="B3208" t="s">
        <v>217</v>
      </c>
      <c r="C3208">
        <v>2017</v>
      </c>
      <c r="D3208">
        <v>955.09216140000001</v>
      </c>
      <c r="E3208" t="s">
        <v>25</v>
      </c>
      <c r="F3208" t="s">
        <v>25</v>
      </c>
      <c r="G3208" t="s">
        <v>25</v>
      </c>
      <c r="H3208" t="e">
        <v>#N/A</v>
      </c>
      <c r="I3208" t="e">
        <v>#N/A</v>
      </c>
      <c r="J3208">
        <v>836.09216140000001</v>
      </c>
      <c r="K3208">
        <v>119</v>
      </c>
      <c r="L3208">
        <v>0</v>
      </c>
      <c r="M3208" t="s">
        <v>25</v>
      </c>
      <c r="N3208" t="s">
        <v>25</v>
      </c>
      <c r="O3208">
        <v>771.79169999999999</v>
      </c>
    </row>
    <row r="3209" spans="1:15">
      <c r="A3209" t="s">
        <v>67</v>
      </c>
      <c r="B3209" t="s">
        <v>217</v>
      </c>
      <c r="C3209">
        <v>2018</v>
      </c>
      <c r="D3209">
        <v>105.1186027</v>
      </c>
      <c r="E3209" t="s">
        <v>25</v>
      </c>
      <c r="F3209" t="s">
        <v>25</v>
      </c>
      <c r="G3209" t="s">
        <v>25</v>
      </c>
      <c r="H3209">
        <v>0</v>
      </c>
      <c r="I3209" t="s">
        <v>25</v>
      </c>
      <c r="J3209">
        <v>8.1186026999999985</v>
      </c>
      <c r="K3209">
        <v>97</v>
      </c>
      <c r="L3209">
        <v>0</v>
      </c>
      <c r="M3209" t="s">
        <v>25</v>
      </c>
      <c r="N3209" t="s">
        <v>25</v>
      </c>
      <c r="O3209">
        <v>510</v>
      </c>
    </row>
    <row r="3210" spans="1:15">
      <c r="A3210" t="s">
        <v>67</v>
      </c>
      <c r="B3210" t="s">
        <v>217</v>
      </c>
      <c r="C3210">
        <v>2019</v>
      </c>
      <c r="D3210">
        <v>75.4766458</v>
      </c>
      <c r="E3210" t="s">
        <v>25</v>
      </c>
      <c r="F3210" t="s">
        <v>25</v>
      </c>
      <c r="G3210" t="s">
        <v>25</v>
      </c>
      <c r="H3210">
        <v>0</v>
      </c>
      <c r="I3210" t="s">
        <v>25</v>
      </c>
      <c r="J3210">
        <v>15.4766458</v>
      </c>
      <c r="K3210">
        <v>60</v>
      </c>
      <c r="L3210">
        <v>0</v>
      </c>
      <c r="M3210" t="s">
        <v>25</v>
      </c>
      <c r="N3210" t="s">
        <v>25</v>
      </c>
      <c r="O3210">
        <v>448</v>
      </c>
    </row>
    <row r="3211" spans="1:15">
      <c r="A3211" t="s">
        <v>67</v>
      </c>
      <c r="B3211" t="s">
        <v>217</v>
      </c>
      <c r="C3211">
        <v>2020</v>
      </c>
      <c r="D3211">
        <v>112</v>
      </c>
      <c r="E3211" t="s">
        <v>25</v>
      </c>
      <c r="F3211" t="s">
        <v>25</v>
      </c>
      <c r="G3211" t="s">
        <v>25</v>
      </c>
      <c r="H3211">
        <v>0</v>
      </c>
      <c r="I3211" t="s">
        <v>25</v>
      </c>
      <c r="J3211">
        <v>112</v>
      </c>
      <c r="K3211">
        <v>0</v>
      </c>
      <c r="L3211">
        <v>0</v>
      </c>
      <c r="M3211" t="s">
        <v>25</v>
      </c>
      <c r="N3211" t="s">
        <v>25</v>
      </c>
      <c r="O3211">
        <v>95</v>
      </c>
    </row>
    <row r="3212" spans="1:15">
      <c r="A3212" t="s">
        <v>68</v>
      </c>
      <c r="B3212" t="s">
        <v>215</v>
      </c>
      <c r="C3212">
        <v>1960</v>
      </c>
      <c r="D3212" t="s">
        <v>25</v>
      </c>
      <c r="E3212" t="s">
        <v>25</v>
      </c>
      <c r="F3212" t="s">
        <v>25</v>
      </c>
      <c r="G3212" t="s">
        <v>25</v>
      </c>
      <c r="H3212" t="s">
        <v>25</v>
      </c>
      <c r="I3212" t="s">
        <v>25</v>
      </c>
      <c r="J3212" t="s">
        <v>25</v>
      </c>
      <c r="K3212" t="s">
        <v>25</v>
      </c>
      <c r="L3212" t="s">
        <v>25</v>
      </c>
      <c r="M3212" t="s">
        <v>25</v>
      </c>
      <c r="N3212" t="s">
        <v>25</v>
      </c>
      <c r="O3212" t="s">
        <v>25</v>
      </c>
    </row>
    <row r="3213" spans="1:15">
      <c r="A3213" t="s">
        <v>68</v>
      </c>
      <c r="B3213" t="s">
        <v>215</v>
      </c>
      <c r="C3213">
        <v>1961</v>
      </c>
      <c r="D3213" t="s">
        <v>25</v>
      </c>
      <c r="E3213" t="s">
        <v>25</v>
      </c>
      <c r="F3213" t="s">
        <v>25</v>
      </c>
      <c r="G3213" t="s">
        <v>25</v>
      </c>
      <c r="H3213" t="s">
        <v>25</v>
      </c>
      <c r="I3213" t="s">
        <v>25</v>
      </c>
      <c r="J3213" t="s">
        <v>25</v>
      </c>
      <c r="K3213" t="s">
        <v>25</v>
      </c>
      <c r="L3213" t="s">
        <v>25</v>
      </c>
      <c r="M3213" t="s">
        <v>25</v>
      </c>
      <c r="N3213" t="s">
        <v>25</v>
      </c>
      <c r="O3213" t="s">
        <v>25</v>
      </c>
    </row>
    <row r="3214" spans="1:15">
      <c r="A3214" t="s">
        <v>68</v>
      </c>
      <c r="B3214" t="s">
        <v>215</v>
      </c>
      <c r="C3214">
        <v>1962</v>
      </c>
      <c r="D3214" t="s">
        <v>25</v>
      </c>
      <c r="E3214" t="s">
        <v>25</v>
      </c>
      <c r="F3214" t="s">
        <v>25</v>
      </c>
      <c r="G3214" t="s">
        <v>25</v>
      </c>
      <c r="H3214" t="s">
        <v>25</v>
      </c>
      <c r="I3214" t="s">
        <v>25</v>
      </c>
      <c r="J3214" t="s">
        <v>25</v>
      </c>
      <c r="K3214" t="s">
        <v>25</v>
      </c>
      <c r="L3214" t="s">
        <v>25</v>
      </c>
      <c r="M3214" t="s">
        <v>25</v>
      </c>
      <c r="N3214" t="s">
        <v>25</v>
      </c>
      <c r="O3214" t="s">
        <v>25</v>
      </c>
    </row>
    <row r="3215" spans="1:15">
      <c r="A3215" t="s">
        <v>68</v>
      </c>
      <c r="B3215" t="s">
        <v>215</v>
      </c>
      <c r="C3215">
        <v>1963</v>
      </c>
      <c r="D3215" t="s">
        <v>25</v>
      </c>
      <c r="E3215" t="s">
        <v>25</v>
      </c>
      <c r="F3215" t="s">
        <v>25</v>
      </c>
      <c r="G3215" t="s">
        <v>25</v>
      </c>
      <c r="H3215" t="s">
        <v>25</v>
      </c>
      <c r="I3215" t="s">
        <v>25</v>
      </c>
      <c r="J3215" t="s">
        <v>25</v>
      </c>
      <c r="K3215" t="s">
        <v>25</v>
      </c>
      <c r="L3215" t="s">
        <v>25</v>
      </c>
      <c r="M3215" t="s">
        <v>25</v>
      </c>
      <c r="N3215" t="s">
        <v>25</v>
      </c>
      <c r="O3215" t="s">
        <v>25</v>
      </c>
    </row>
    <row r="3216" spans="1:15">
      <c r="A3216" t="s">
        <v>68</v>
      </c>
      <c r="B3216" t="s">
        <v>215</v>
      </c>
      <c r="C3216">
        <v>1964</v>
      </c>
      <c r="D3216" t="s">
        <v>25</v>
      </c>
      <c r="E3216" t="s">
        <v>25</v>
      </c>
      <c r="F3216" t="s">
        <v>25</v>
      </c>
      <c r="G3216" t="s">
        <v>25</v>
      </c>
      <c r="H3216" t="s">
        <v>25</v>
      </c>
      <c r="I3216" t="s">
        <v>25</v>
      </c>
      <c r="J3216" t="s">
        <v>25</v>
      </c>
      <c r="K3216" t="s">
        <v>25</v>
      </c>
      <c r="L3216" t="s">
        <v>25</v>
      </c>
      <c r="M3216" t="s">
        <v>25</v>
      </c>
      <c r="N3216" t="s">
        <v>25</v>
      </c>
      <c r="O3216" t="s">
        <v>25</v>
      </c>
    </row>
    <row r="3217" spans="1:15">
      <c r="A3217" t="s">
        <v>68</v>
      </c>
      <c r="B3217" t="s">
        <v>215</v>
      </c>
      <c r="C3217">
        <v>1965</v>
      </c>
      <c r="D3217">
        <v>0</v>
      </c>
      <c r="E3217">
        <v>0</v>
      </c>
      <c r="F3217" t="s">
        <v>25</v>
      </c>
      <c r="G3217" t="s">
        <v>25</v>
      </c>
      <c r="H3217">
        <v>0</v>
      </c>
      <c r="I3217" t="s">
        <v>25</v>
      </c>
      <c r="J3217">
        <v>0</v>
      </c>
      <c r="K3217">
        <v>0</v>
      </c>
      <c r="L3217">
        <v>0</v>
      </c>
      <c r="M3217" t="s">
        <v>25</v>
      </c>
      <c r="N3217" t="s">
        <v>25</v>
      </c>
      <c r="O3217" t="s">
        <v>25</v>
      </c>
    </row>
    <row r="3218" spans="1:15">
      <c r="A3218" t="s">
        <v>68</v>
      </c>
      <c r="B3218" t="s">
        <v>215</v>
      </c>
      <c r="C3218">
        <v>1966</v>
      </c>
      <c r="D3218">
        <v>0</v>
      </c>
      <c r="E3218">
        <v>0</v>
      </c>
      <c r="F3218" t="s">
        <v>25</v>
      </c>
      <c r="G3218" t="s">
        <v>25</v>
      </c>
      <c r="H3218">
        <v>0</v>
      </c>
      <c r="I3218" t="s">
        <v>25</v>
      </c>
      <c r="J3218">
        <v>0</v>
      </c>
      <c r="K3218">
        <v>0</v>
      </c>
      <c r="L3218">
        <v>0</v>
      </c>
      <c r="M3218" t="s">
        <v>25</v>
      </c>
      <c r="N3218" t="s">
        <v>25</v>
      </c>
      <c r="O3218" t="s">
        <v>25</v>
      </c>
    </row>
    <row r="3219" spans="1:15">
      <c r="A3219" t="s">
        <v>68</v>
      </c>
      <c r="B3219" t="s">
        <v>215</v>
      </c>
      <c r="C3219">
        <v>1967</v>
      </c>
      <c r="D3219">
        <v>0</v>
      </c>
      <c r="E3219">
        <v>0</v>
      </c>
      <c r="F3219" t="s">
        <v>25</v>
      </c>
      <c r="G3219" t="s">
        <v>25</v>
      </c>
      <c r="H3219">
        <v>0</v>
      </c>
      <c r="I3219" t="s">
        <v>25</v>
      </c>
      <c r="J3219">
        <v>0</v>
      </c>
      <c r="K3219">
        <v>0</v>
      </c>
      <c r="L3219">
        <v>0</v>
      </c>
      <c r="M3219" t="s">
        <v>25</v>
      </c>
      <c r="N3219" t="s">
        <v>25</v>
      </c>
      <c r="O3219" t="s">
        <v>25</v>
      </c>
    </row>
    <row r="3220" spans="1:15">
      <c r="A3220" t="s">
        <v>68</v>
      </c>
      <c r="B3220" t="s">
        <v>215</v>
      </c>
      <c r="C3220">
        <v>1968</v>
      </c>
      <c r="D3220">
        <v>0</v>
      </c>
      <c r="E3220">
        <v>0</v>
      </c>
      <c r="F3220" t="s">
        <v>25</v>
      </c>
      <c r="G3220" t="s">
        <v>25</v>
      </c>
      <c r="H3220">
        <v>0</v>
      </c>
      <c r="I3220" t="s">
        <v>25</v>
      </c>
      <c r="J3220">
        <v>0</v>
      </c>
      <c r="K3220">
        <v>0</v>
      </c>
      <c r="L3220">
        <v>0</v>
      </c>
      <c r="M3220" t="s">
        <v>25</v>
      </c>
      <c r="N3220" t="s">
        <v>25</v>
      </c>
      <c r="O3220" t="s">
        <v>25</v>
      </c>
    </row>
    <row r="3221" spans="1:15">
      <c r="A3221" t="s">
        <v>68</v>
      </c>
      <c r="B3221" t="s">
        <v>215</v>
      </c>
      <c r="C3221">
        <v>1969</v>
      </c>
      <c r="D3221">
        <v>0</v>
      </c>
      <c r="E3221">
        <v>0</v>
      </c>
      <c r="F3221" t="s">
        <v>25</v>
      </c>
      <c r="G3221" t="s">
        <v>25</v>
      </c>
      <c r="H3221">
        <v>0</v>
      </c>
      <c r="I3221" t="s">
        <v>25</v>
      </c>
      <c r="J3221">
        <v>0</v>
      </c>
      <c r="K3221">
        <v>0</v>
      </c>
      <c r="L3221">
        <v>0</v>
      </c>
      <c r="M3221" t="s">
        <v>25</v>
      </c>
      <c r="N3221" t="s">
        <v>25</v>
      </c>
      <c r="O3221" t="s">
        <v>25</v>
      </c>
    </row>
    <row r="3222" spans="1:15">
      <c r="A3222" t="s">
        <v>68</v>
      </c>
      <c r="B3222" t="s">
        <v>215</v>
      </c>
      <c r="C3222">
        <v>1970</v>
      </c>
      <c r="D3222">
        <v>0</v>
      </c>
      <c r="E3222">
        <v>0</v>
      </c>
      <c r="F3222" t="s">
        <v>25</v>
      </c>
      <c r="G3222" t="s">
        <v>25</v>
      </c>
      <c r="H3222">
        <v>0</v>
      </c>
      <c r="I3222" t="s">
        <v>25</v>
      </c>
      <c r="J3222">
        <v>0</v>
      </c>
      <c r="K3222">
        <v>0</v>
      </c>
      <c r="L3222">
        <v>0</v>
      </c>
      <c r="M3222" t="s">
        <v>25</v>
      </c>
      <c r="N3222" t="s">
        <v>25</v>
      </c>
      <c r="O3222" t="s">
        <v>25</v>
      </c>
    </row>
    <row r="3223" spans="1:15">
      <c r="A3223" t="s">
        <v>68</v>
      </c>
      <c r="B3223" t="s">
        <v>215</v>
      </c>
      <c r="C3223">
        <v>1971</v>
      </c>
      <c r="D3223">
        <v>0</v>
      </c>
      <c r="E3223">
        <v>0</v>
      </c>
      <c r="F3223" t="s">
        <v>25</v>
      </c>
      <c r="G3223" t="s">
        <v>25</v>
      </c>
      <c r="H3223">
        <v>0</v>
      </c>
      <c r="I3223" t="s">
        <v>25</v>
      </c>
      <c r="J3223">
        <v>0</v>
      </c>
      <c r="K3223">
        <v>0</v>
      </c>
      <c r="L3223">
        <v>0</v>
      </c>
      <c r="M3223" t="s">
        <v>25</v>
      </c>
      <c r="N3223" t="s">
        <v>25</v>
      </c>
      <c r="O3223" t="s">
        <v>25</v>
      </c>
    </row>
    <row r="3224" spans="1:15">
      <c r="A3224" t="s">
        <v>68</v>
      </c>
      <c r="B3224" t="s">
        <v>215</v>
      </c>
      <c r="C3224">
        <v>1972</v>
      </c>
      <c r="D3224">
        <v>0</v>
      </c>
      <c r="E3224">
        <v>0</v>
      </c>
      <c r="F3224" t="s">
        <v>25</v>
      </c>
      <c r="G3224" t="s">
        <v>25</v>
      </c>
      <c r="H3224">
        <v>0</v>
      </c>
      <c r="I3224" t="s">
        <v>25</v>
      </c>
      <c r="J3224">
        <v>0</v>
      </c>
      <c r="K3224">
        <v>0</v>
      </c>
      <c r="L3224">
        <v>0</v>
      </c>
      <c r="M3224" t="s">
        <v>25</v>
      </c>
      <c r="N3224" t="s">
        <v>25</v>
      </c>
      <c r="O3224" t="s">
        <v>25</v>
      </c>
    </row>
    <row r="3225" spans="1:15">
      <c r="A3225" t="s">
        <v>68</v>
      </c>
      <c r="B3225" t="s">
        <v>215</v>
      </c>
      <c r="C3225">
        <v>1973</v>
      </c>
      <c r="D3225">
        <v>0</v>
      </c>
      <c r="E3225">
        <v>0</v>
      </c>
      <c r="F3225" t="s">
        <v>25</v>
      </c>
      <c r="G3225" t="s">
        <v>25</v>
      </c>
      <c r="H3225">
        <v>0</v>
      </c>
      <c r="I3225" t="s">
        <v>25</v>
      </c>
      <c r="J3225">
        <v>0</v>
      </c>
      <c r="K3225">
        <v>0</v>
      </c>
      <c r="L3225">
        <v>0</v>
      </c>
      <c r="M3225" t="s">
        <v>25</v>
      </c>
      <c r="N3225" t="s">
        <v>25</v>
      </c>
      <c r="O3225" t="s">
        <v>25</v>
      </c>
    </row>
    <row r="3226" spans="1:15">
      <c r="A3226" t="s">
        <v>68</v>
      </c>
      <c r="B3226" t="s">
        <v>215</v>
      </c>
      <c r="C3226">
        <v>1974</v>
      </c>
      <c r="D3226">
        <v>0</v>
      </c>
      <c r="E3226">
        <v>0</v>
      </c>
      <c r="F3226" t="s">
        <v>25</v>
      </c>
      <c r="G3226" t="s">
        <v>25</v>
      </c>
      <c r="H3226">
        <v>0</v>
      </c>
      <c r="I3226" t="s">
        <v>25</v>
      </c>
      <c r="J3226">
        <v>0</v>
      </c>
      <c r="K3226">
        <v>0</v>
      </c>
      <c r="L3226">
        <v>0</v>
      </c>
      <c r="M3226" t="s">
        <v>25</v>
      </c>
      <c r="N3226" t="s">
        <v>25</v>
      </c>
      <c r="O3226" t="s">
        <v>25</v>
      </c>
    </row>
    <row r="3227" spans="1:15">
      <c r="A3227" t="s">
        <v>68</v>
      </c>
      <c r="B3227" t="s">
        <v>215</v>
      </c>
      <c r="C3227">
        <v>1975</v>
      </c>
      <c r="D3227">
        <v>0</v>
      </c>
      <c r="E3227">
        <v>0</v>
      </c>
      <c r="F3227" t="s">
        <v>25</v>
      </c>
      <c r="G3227" t="s">
        <v>25</v>
      </c>
      <c r="H3227">
        <v>0</v>
      </c>
      <c r="I3227" t="s">
        <v>25</v>
      </c>
      <c r="J3227">
        <v>0</v>
      </c>
      <c r="K3227">
        <v>0</v>
      </c>
      <c r="L3227">
        <v>0</v>
      </c>
      <c r="M3227" t="s">
        <v>25</v>
      </c>
      <c r="N3227" t="s">
        <v>25</v>
      </c>
      <c r="O3227" t="s">
        <v>25</v>
      </c>
    </row>
    <row r="3228" spans="1:15">
      <c r="A3228" t="s">
        <v>68</v>
      </c>
      <c r="B3228" t="s">
        <v>215</v>
      </c>
      <c r="C3228">
        <v>1976</v>
      </c>
      <c r="D3228">
        <v>0</v>
      </c>
      <c r="E3228">
        <v>0</v>
      </c>
      <c r="F3228" t="s">
        <v>25</v>
      </c>
      <c r="G3228" t="s">
        <v>25</v>
      </c>
      <c r="H3228">
        <v>0</v>
      </c>
      <c r="I3228" t="s">
        <v>25</v>
      </c>
      <c r="J3228">
        <v>0</v>
      </c>
      <c r="K3228">
        <v>0</v>
      </c>
      <c r="L3228">
        <v>0</v>
      </c>
      <c r="M3228" t="s">
        <v>25</v>
      </c>
      <c r="N3228" t="s">
        <v>25</v>
      </c>
      <c r="O3228" t="s">
        <v>25</v>
      </c>
    </row>
    <row r="3229" spans="1:15">
      <c r="A3229" t="s">
        <v>68</v>
      </c>
      <c r="B3229" t="s">
        <v>215</v>
      </c>
      <c r="C3229">
        <v>1977</v>
      </c>
      <c r="D3229">
        <v>1.5202E-2</v>
      </c>
      <c r="E3229">
        <v>0</v>
      </c>
      <c r="F3229" t="s">
        <v>25</v>
      </c>
      <c r="G3229" t="s">
        <v>25</v>
      </c>
      <c r="H3229">
        <v>0</v>
      </c>
      <c r="I3229" t="s">
        <v>25</v>
      </c>
      <c r="J3229">
        <v>1.5202E-2</v>
      </c>
      <c r="K3229">
        <v>0</v>
      </c>
      <c r="L3229">
        <v>0</v>
      </c>
      <c r="M3229" t="s">
        <v>25</v>
      </c>
      <c r="N3229" t="s">
        <v>25</v>
      </c>
      <c r="O3229" t="s">
        <v>25</v>
      </c>
    </row>
    <row r="3230" spans="1:15">
      <c r="A3230" t="s">
        <v>68</v>
      </c>
      <c r="B3230" t="s">
        <v>215</v>
      </c>
      <c r="C3230">
        <v>1978</v>
      </c>
      <c r="D3230">
        <v>3.7746000000000002E-2</v>
      </c>
      <c r="E3230">
        <v>0</v>
      </c>
      <c r="F3230" t="s">
        <v>25</v>
      </c>
      <c r="G3230" t="s">
        <v>25</v>
      </c>
      <c r="H3230">
        <v>0</v>
      </c>
      <c r="I3230" t="s">
        <v>25</v>
      </c>
      <c r="J3230">
        <v>3.7746000000000002E-2</v>
      </c>
      <c r="K3230">
        <v>0</v>
      </c>
      <c r="L3230">
        <v>0</v>
      </c>
      <c r="M3230" t="s">
        <v>25</v>
      </c>
      <c r="N3230" t="s">
        <v>25</v>
      </c>
      <c r="O3230" t="s">
        <v>25</v>
      </c>
    </row>
    <row r="3231" spans="1:15">
      <c r="A3231" t="s">
        <v>68</v>
      </c>
      <c r="B3231" t="s">
        <v>215</v>
      </c>
      <c r="C3231">
        <v>1979</v>
      </c>
      <c r="D3231">
        <v>0</v>
      </c>
      <c r="E3231">
        <v>0</v>
      </c>
      <c r="F3231" t="s">
        <v>25</v>
      </c>
      <c r="G3231" t="s">
        <v>25</v>
      </c>
      <c r="H3231">
        <v>0</v>
      </c>
      <c r="I3231" t="s">
        <v>25</v>
      </c>
      <c r="J3231">
        <v>0</v>
      </c>
      <c r="K3231">
        <v>0</v>
      </c>
      <c r="L3231">
        <v>0</v>
      </c>
      <c r="M3231" t="s">
        <v>25</v>
      </c>
      <c r="N3231" t="s">
        <v>25</v>
      </c>
      <c r="O3231" t="s">
        <v>25</v>
      </c>
    </row>
    <row r="3232" spans="1:15">
      <c r="A3232" t="s">
        <v>68</v>
      </c>
      <c r="B3232" t="s">
        <v>215</v>
      </c>
      <c r="C3232">
        <v>1980</v>
      </c>
      <c r="D3232">
        <v>0.29392099999999999</v>
      </c>
      <c r="E3232">
        <v>0</v>
      </c>
      <c r="F3232" t="s">
        <v>25</v>
      </c>
      <c r="G3232" t="s">
        <v>25</v>
      </c>
      <c r="H3232">
        <v>0</v>
      </c>
      <c r="I3232" t="s">
        <v>25</v>
      </c>
      <c r="J3232">
        <v>0.19392100000000001</v>
      </c>
      <c r="K3232">
        <v>0.1</v>
      </c>
      <c r="L3232" t="s">
        <v>25</v>
      </c>
      <c r="M3232" t="s">
        <v>25</v>
      </c>
      <c r="N3232" t="s">
        <v>25</v>
      </c>
      <c r="O3232" t="s">
        <v>25</v>
      </c>
    </row>
    <row r="3233" spans="1:15">
      <c r="A3233" t="s">
        <v>68</v>
      </c>
      <c r="B3233" t="s">
        <v>215</v>
      </c>
      <c r="C3233">
        <v>1981</v>
      </c>
      <c r="D3233">
        <v>0.57428600000000007</v>
      </c>
      <c r="E3233">
        <v>0</v>
      </c>
      <c r="F3233" t="s">
        <v>25</v>
      </c>
      <c r="G3233" t="s">
        <v>25</v>
      </c>
      <c r="H3233">
        <v>0</v>
      </c>
      <c r="I3233" t="s">
        <v>25</v>
      </c>
      <c r="J3233">
        <v>0.37428600000000001</v>
      </c>
      <c r="K3233">
        <v>0.2</v>
      </c>
      <c r="L3233" t="s">
        <v>25</v>
      </c>
      <c r="M3233" t="s">
        <v>25</v>
      </c>
      <c r="N3233" t="s">
        <v>25</v>
      </c>
      <c r="O3233" t="s">
        <v>25</v>
      </c>
    </row>
    <row r="3234" spans="1:15">
      <c r="A3234" t="s">
        <v>68</v>
      </c>
      <c r="B3234" t="s">
        <v>215</v>
      </c>
      <c r="C3234">
        <v>1982</v>
      </c>
      <c r="D3234">
        <v>2.4249109999999998</v>
      </c>
      <c r="E3234">
        <v>1</v>
      </c>
      <c r="F3234" t="s">
        <v>25</v>
      </c>
      <c r="G3234" t="s">
        <v>25</v>
      </c>
      <c r="H3234">
        <v>0</v>
      </c>
      <c r="I3234" t="s">
        <v>25</v>
      </c>
      <c r="J3234">
        <v>1.0249109999999999</v>
      </c>
      <c r="K3234">
        <v>0.4</v>
      </c>
      <c r="L3234" t="s">
        <v>25</v>
      </c>
      <c r="M3234" t="s">
        <v>25</v>
      </c>
      <c r="N3234" t="s">
        <v>25</v>
      </c>
      <c r="O3234" t="s">
        <v>25</v>
      </c>
    </row>
    <row r="3235" spans="1:15">
      <c r="A3235" t="s">
        <v>68</v>
      </c>
      <c r="B3235" t="s">
        <v>215</v>
      </c>
      <c r="C3235">
        <v>1983</v>
      </c>
      <c r="D3235">
        <v>4.9468829999999997</v>
      </c>
      <c r="E3235">
        <v>0</v>
      </c>
      <c r="F3235" t="s">
        <v>25</v>
      </c>
      <c r="G3235" t="s">
        <v>25</v>
      </c>
      <c r="H3235">
        <v>0</v>
      </c>
      <c r="I3235" t="s">
        <v>25</v>
      </c>
      <c r="J3235">
        <v>2.9468830000000001</v>
      </c>
      <c r="K3235">
        <v>2</v>
      </c>
      <c r="L3235" t="s">
        <v>25</v>
      </c>
      <c r="M3235" t="s">
        <v>25</v>
      </c>
      <c r="N3235" t="s">
        <v>25</v>
      </c>
      <c r="O3235" t="s">
        <v>25</v>
      </c>
    </row>
    <row r="3236" spans="1:15">
      <c r="A3236" t="s">
        <v>68</v>
      </c>
      <c r="B3236" t="s">
        <v>215</v>
      </c>
      <c r="C3236">
        <v>1984</v>
      </c>
      <c r="D3236">
        <v>11.380641999999998</v>
      </c>
      <c r="E3236">
        <v>0</v>
      </c>
      <c r="F3236" t="s">
        <v>25</v>
      </c>
      <c r="G3236" t="s">
        <v>25</v>
      </c>
      <c r="H3236">
        <v>0</v>
      </c>
      <c r="I3236" t="s">
        <v>25</v>
      </c>
      <c r="J3236">
        <v>4.6806419999999997</v>
      </c>
      <c r="K3236">
        <v>6.6999999999999993</v>
      </c>
      <c r="L3236" t="e">
        <v>#N/A</v>
      </c>
      <c r="M3236" t="s">
        <v>25</v>
      </c>
      <c r="N3236" t="s">
        <v>25</v>
      </c>
      <c r="O3236" t="s">
        <v>25</v>
      </c>
    </row>
    <row r="3237" spans="1:15">
      <c r="A3237" t="s">
        <v>68</v>
      </c>
      <c r="B3237" t="s">
        <v>215</v>
      </c>
      <c r="C3237">
        <v>1985</v>
      </c>
      <c r="D3237">
        <v>56.860374025705241</v>
      </c>
      <c r="E3237">
        <v>37.298856025705234</v>
      </c>
      <c r="F3237" t="s">
        <v>25</v>
      </c>
      <c r="G3237" t="s">
        <v>25</v>
      </c>
      <c r="H3237" t="e">
        <v>#N/A</v>
      </c>
      <c r="I3237" t="s">
        <v>25</v>
      </c>
      <c r="J3237">
        <v>9.7615180000000006</v>
      </c>
      <c r="K3237">
        <v>9.8000000000000007</v>
      </c>
      <c r="L3237" t="e">
        <v>#N/A</v>
      </c>
      <c r="M3237" t="s">
        <v>25</v>
      </c>
      <c r="N3237" t="s">
        <v>25</v>
      </c>
      <c r="O3237" t="s">
        <v>25</v>
      </c>
    </row>
    <row r="3238" spans="1:15">
      <c r="A3238" t="s">
        <v>68</v>
      </c>
      <c r="B3238" t="s">
        <v>215</v>
      </c>
      <c r="C3238">
        <v>1986</v>
      </c>
      <c r="D3238">
        <v>67.601820200738132</v>
      </c>
      <c r="E3238">
        <v>45.101820200738132</v>
      </c>
      <c r="F3238" t="s">
        <v>25</v>
      </c>
      <c r="G3238" t="s">
        <v>25</v>
      </c>
      <c r="H3238">
        <v>18</v>
      </c>
      <c r="I3238" t="s">
        <v>25</v>
      </c>
      <c r="J3238" t="e">
        <v>#N/A</v>
      </c>
      <c r="K3238">
        <v>4.5</v>
      </c>
      <c r="L3238" t="e">
        <v>#N/A</v>
      </c>
      <c r="M3238" t="s">
        <v>25</v>
      </c>
      <c r="N3238" t="s">
        <v>25</v>
      </c>
      <c r="O3238" t="s">
        <v>25</v>
      </c>
    </row>
    <row r="3239" spans="1:15">
      <c r="A3239" t="s">
        <v>68</v>
      </c>
      <c r="B3239" t="s">
        <v>215</v>
      </c>
      <c r="C3239">
        <v>1987</v>
      </c>
      <c r="D3239">
        <v>11.626441</v>
      </c>
      <c r="E3239">
        <v>0</v>
      </c>
      <c r="F3239" t="s">
        <v>25</v>
      </c>
      <c r="G3239" t="s">
        <v>25</v>
      </c>
      <c r="H3239">
        <v>0</v>
      </c>
      <c r="I3239" t="s">
        <v>25</v>
      </c>
      <c r="J3239">
        <v>9.0264410000000002</v>
      </c>
      <c r="K3239">
        <v>2.6</v>
      </c>
      <c r="L3239" t="e">
        <v>#N/A</v>
      </c>
      <c r="M3239" t="s">
        <v>25</v>
      </c>
      <c r="N3239" t="s">
        <v>25</v>
      </c>
      <c r="O3239" t="s">
        <v>25</v>
      </c>
    </row>
    <row r="3240" spans="1:15">
      <c r="A3240" t="s">
        <v>68</v>
      </c>
      <c r="B3240" t="s">
        <v>215</v>
      </c>
      <c r="C3240">
        <v>1988</v>
      </c>
      <c r="D3240">
        <v>28.834692999999998</v>
      </c>
      <c r="E3240">
        <v>0</v>
      </c>
      <c r="F3240" t="s">
        <v>25</v>
      </c>
      <c r="G3240" t="s">
        <v>25</v>
      </c>
      <c r="H3240">
        <v>0</v>
      </c>
      <c r="I3240" t="s">
        <v>25</v>
      </c>
      <c r="J3240">
        <v>7.9346930000000002</v>
      </c>
      <c r="K3240">
        <v>1.9000000000000001</v>
      </c>
      <c r="L3240">
        <v>19</v>
      </c>
      <c r="M3240" t="s">
        <v>25</v>
      </c>
      <c r="N3240" t="s">
        <v>25</v>
      </c>
      <c r="O3240" t="s">
        <v>25</v>
      </c>
    </row>
    <row r="3241" spans="1:15">
      <c r="A3241" t="s">
        <v>68</v>
      </c>
      <c r="B3241" t="s">
        <v>215</v>
      </c>
      <c r="C3241">
        <v>1989</v>
      </c>
      <c r="D3241">
        <v>11.362513</v>
      </c>
      <c r="E3241">
        <v>0</v>
      </c>
      <c r="F3241" t="s">
        <v>25</v>
      </c>
      <c r="G3241" t="s">
        <v>25</v>
      </c>
      <c r="H3241">
        <v>0</v>
      </c>
      <c r="I3241" t="s">
        <v>25</v>
      </c>
      <c r="J3241">
        <v>4.7625130000000002</v>
      </c>
      <c r="K3241">
        <v>6.6</v>
      </c>
      <c r="L3241" t="e">
        <v>#N/A</v>
      </c>
      <c r="M3241" t="s">
        <v>25</v>
      </c>
      <c r="N3241" t="s">
        <v>25</v>
      </c>
      <c r="O3241" t="s">
        <v>25</v>
      </c>
    </row>
    <row r="3242" spans="1:15">
      <c r="A3242" t="s">
        <v>68</v>
      </c>
      <c r="B3242" t="s">
        <v>215</v>
      </c>
      <c r="C3242">
        <v>1990</v>
      </c>
      <c r="D3242">
        <v>1.4816910000000001</v>
      </c>
      <c r="E3242">
        <v>0</v>
      </c>
      <c r="F3242" t="s">
        <v>25</v>
      </c>
      <c r="G3242" t="s">
        <v>25</v>
      </c>
      <c r="H3242">
        <v>0</v>
      </c>
      <c r="I3242" t="s">
        <v>25</v>
      </c>
      <c r="J3242">
        <v>1.4816910000000001</v>
      </c>
      <c r="K3242">
        <v>0</v>
      </c>
      <c r="L3242">
        <v>0</v>
      </c>
      <c r="M3242" t="s">
        <v>25</v>
      </c>
      <c r="N3242" t="s">
        <v>25</v>
      </c>
      <c r="O3242" t="s">
        <v>25</v>
      </c>
    </row>
    <row r="3243" spans="1:15">
      <c r="A3243" t="s">
        <v>68</v>
      </c>
      <c r="B3243" t="s">
        <v>215</v>
      </c>
      <c r="C3243">
        <v>1991</v>
      </c>
      <c r="D3243">
        <v>2.1513710000000001</v>
      </c>
      <c r="E3243">
        <v>0</v>
      </c>
      <c r="F3243" t="s">
        <v>25</v>
      </c>
      <c r="G3243" t="s">
        <v>25</v>
      </c>
      <c r="H3243">
        <v>0</v>
      </c>
      <c r="I3243" t="s">
        <v>25</v>
      </c>
      <c r="J3243">
        <v>2.1513710000000001</v>
      </c>
      <c r="K3243">
        <v>0</v>
      </c>
      <c r="L3243">
        <v>0</v>
      </c>
      <c r="M3243" t="s">
        <v>25</v>
      </c>
      <c r="N3243" t="s">
        <v>25</v>
      </c>
      <c r="O3243" t="s">
        <v>25</v>
      </c>
    </row>
    <row r="3244" spans="1:15">
      <c r="A3244" t="s">
        <v>68</v>
      </c>
      <c r="B3244" t="s">
        <v>215</v>
      </c>
      <c r="C3244">
        <v>1992</v>
      </c>
      <c r="D3244">
        <v>2.1982300000000001</v>
      </c>
      <c r="E3244">
        <v>0</v>
      </c>
      <c r="F3244" t="s">
        <v>25</v>
      </c>
      <c r="G3244" t="s">
        <v>25</v>
      </c>
      <c r="H3244">
        <v>0</v>
      </c>
      <c r="I3244" t="s">
        <v>25</v>
      </c>
      <c r="J3244">
        <v>2.1982300000000001</v>
      </c>
      <c r="K3244">
        <v>0</v>
      </c>
      <c r="L3244">
        <v>0</v>
      </c>
      <c r="M3244" t="s">
        <v>25</v>
      </c>
      <c r="N3244" t="s">
        <v>25</v>
      </c>
      <c r="O3244" t="s">
        <v>25</v>
      </c>
    </row>
    <row r="3245" spans="1:15">
      <c r="A3245" t="s">
        <v>68</v>
      </c>
      <c r="B3245" t="s">
        <v>215</v>
      </c>
      <c r="C3245">
        <v>1993</v>
      </c>
      <c r="D3245">
        <v>4.4644909999999998</v>
      </c>
      <c r="E3245">
        <v>0</v>
      </c>
      <c r="F3245" t="s">
        <v>25</v>
      </c>
      <c r="G3245" t="s">
        <v>25</v>
      </c>
      <c r="H3245">
        <v>0</v>
      </c>
      <c r="I3245" t="s">
        <v>25</v>
      </c>
      <c r="J3245">
        <v>4.4644909999999998</v>
      </c>
      <c r="K3245">
        <v>0</v>
      </c>
      <c r="L3245">
        <v>0</v>
      </c>
      <c r="M3245" t="s">
        <v>25</v>
      </c>
      <c r="N3245" t="s">
        <v>25</v>
      </c>
      <c r="O3245" t="s">
        <v>25</v>
      </c>
    </row>
    <row r="3246" spans="1:15">
      <c r="A3246" t="s">
        <v>68</v>
      </c>
      <c r="B3246" t="s">
        <v>215</v>
      </c>
      <c r="C3246">
        <v>1994</v>
      </c>
      <c r="D3246">
        <v>6.3970589999999996</v>
      </c>
      <c r="E3246">
        <v>0</v>
      </c>
      <c r="F3246" t="s">
        <v>25</v>
      </c>
      <c r="G3246" t="s">
        <v>25</v>
      </c>
      <c r="H3246">
        <v>0</v>
      </c>
      <c r="I3246" t="s">
        <v>25</v>
      </c>
      <c r="J3246">
        <v>6.297059</v>
      </c>
      <c r="K3246">
        <v>0.1</v>
      </c>
      <c r="L3246">
        <v>0</v>
      </c>
      <c r="M3246" t="s">
        <v>25</v>
      </c>
      <c r="N3246" t="s">
        <v>25</v>
      </c>
      <c r="O3246" t="s">
        <v>25</v>
      </c>
    </row>
    <row r="3247" spans="1:15">
      <c r="A3247" t="s">
        <v>68</v>
      </c>
      <c r="B3247" t="s">
        <v>215</v>
      </c>
      <c r="C3247">
        <v>1995</v>
      </c>
      <c r="D3247">
        <v>2.8854920000000002</v>
      </c>
      <c r="E3247">
        <v>0</v>
      </c>
      <c r="F3247" t="s">
        <v>25</v>
      </c>
      <c r="G3247" t="s">
        <v>25</v>
      </c>
      <c r="H3247">
        <v>0</v>
      </c>
      <c r="I3247" t="s">
        <v>25</v>
      </c>
      <c r="J3247">
        <v>2.7854920000000001</v>
      </c>
      <c r="K3247">
        <v>0.1</v>
      </c>
      <c r="L3247">
        <v>0</v>
      </c>
      <c r="M3247" t="s">
        <v>25</v>
      </c>
      <c r="N3247" t="s">
        <v>25</v>
      </c>
      <c r="O3247" t="s">
        <v>25</v>
      </c>
    </row>
    <row r="3248" spans="1:15">
      <c r="A3248" t="s">
        <v>68</v>
      </c>
      <c r="B3248" t="s">
        <v>215</v>
      </c>
      <c r="C3248">
        <v>1996</v>
      </c>
      <c r="D3248">
        <v>2.0451619999999999</v>
      </c>
      <c r="E3248">
        <v>0</v>
      </c>
      <c r="F3248" t="s">
        <v>25</v>
      </c>
      <c r="G3248" t="s">
        <v>25</v>
      </c>
      <c r="H3248">
        <v>0</v>
      </c>
      <c r="I3248" t="s">
        <v>25</v>
      </c>
      <c r="J3248">
        <v>2.0451619999999999</v>
      </c>
      <c r="K3248">
        <v>0</v>
      </c>
      <c r="L3248">
        <v>0</v>
      </c>
      <c r="M3248" t="s">
        <v>25</v>
      </c>
      <c r="N3248" t="s">
        <v>25</v>
      </c>
      <c r="O3248" t="s">
        <v>25</v>
      </c>
    </row>
    <row r="3249" spans="1:15">
      <c r="A3249" t="s">
        <v>68</v>
      </c>
      <c r="B3249" t="s">
        <v>215</v>
      </c>
      <c r="C3249">
        <v>1997</v>
      </c>
      <c r="D3249">
        <v>1.1485080000000001</v>
      </c>
      <c r="E3249">
        <v>0</v>
      </c>
      <c r="F3249" t="s">
        <v>25</v>
      </c>
      <c r="G3249" t="s">
        <v>25</v>
      </c>
      <c r="H3249">
        <v>0</v>
      </c>
      <c r="I3249" t="s">
        <v>25</v>
      </c>
      <c r="J3249">
        <v>1.1485080000000001</v>
      </c>
      <c r="K3249">
        <v>0</v>
      </c>
      <c r="L3249">
        <v>0</v>
      </c>
      <c r="M3249" t="s">
        <v>25</v>
      </c>
      <c r="N3249" t="s">
        <v>25</v>
      </c>
      <c r="O3249" t="s">
        <v>25</v>
      </c>
    </row>
    <row r="3250" spans="1:15">
      <c r="A3250" t="s">
        <v>68</v>
      </c>
      <c r="B3250" t="s">
        <v>215</v>
      </c>
      <c r="C3250">
        <v>1998</v>
      </c>
      <c r="D3250">
        <v>0.87192099999999995</v>
      </c>
      <c r="E3250">
        <v>0</v>
      </c>
      <c r="F3250" t="s">
        <v>25</v>
      </c>
      <c r="G3250" t="s">
        <v>25</v>
      </c>
      <c r="H3250">
        <v>0</v>
      </c>
      <c r="I3250" t="s">
        <v>25</v>
      </c>
      <c r="J3250">
        <v>0.87192099999999995</v>
      </c>
      <c r="K3250">
        <v>0</v>
      </c>
      <c r="L3250">
        <v>0</v>
      </c>
      <c r="M3250" t="s">
        <v>25</v>
      </c>
      <c r="N3250" t="s">
        <v>25</v>
      </c>
      <c r="O3250" t="s">
        <v>25</v>
      </c>
    </row>
    <row r="3251" spans="1:15">
      <c r="A3251" t="s">
        <v>68</v>
      </c>
      <c r="B3251" t="s">
        <v>215</v>
      </c>
      <c r="C3251">
        <v>1999</v>
      </c>
      <c r="D3251">
        <v>1.4290240000000001</v>
      </c>
      <c r="E3251">
        <v>0</v>
      </c>
      <c r="F3251" t="s">
        <v>25</v>
      </c>
      <c r="G3251" t="s">
        <v>25</v>
      </c>
      <c r="H3251">
        <v>0</v>
      </c>
      <c r="I3251" t="s">
        <v>25</v>
      </c>
      <c r="J3251">
        <v>1.4290240000000001</v>
      </c>
      <c r="K3251">
        <v>0</v>
      </c>
      <c r="L3251">
        <v>0</v>
      </c>
      <c r="M3251" t="s">
        <v>25</v>
      </c>
      <c r="N3251" t="s">
        <v>25</v>
      </c>
      <c r="O3251" t="s">
        <v>25</v>
      </c>
    </row>
    <row r="3252" spans="1:15">
      <c r="A3252" t="s">
        <v>68</v>
      </c>
      <c r="B3252" t="s">
        <v>215</v>
      </c>
      <c r="C3252">
        <v>2000</v>
      </c>
      <c r="D3252">
        <v>2.1473239999999998</v>
      </c>
      <c r="E3252">
        <v>0</v>
      </c>
      <c r="F3252" t="s">
        <v>25</v>
      </c>
      <c r="G3252" t="s">
        <v>25</v>
      </c>
      <c r="H3252">
        <v>0</v>
      </c>
      <c r="I3252" t="s">
        <v>25</v>
      </c>
      <c r="J3252">
        <v>2.1473239999999998</v>
      </c>
      <c r="K3252">
        <v>0</v>
      </c>
      <c r="L3252">
        <v>0</v>
      </c>
      <c r="M3252" t="s">
        <v>25</v>
      </c>
      <c r="N3252" t="s">
        <v>25</v>
      </c>
      <c r="O3252" t="s">
        <v>25</v>
      </c>
    </row>
    <row r="3253" spans="1:15">
      <c r="A3253" t="s">
        <v>68</v>
      </c>
      <c r="B3253" t="s">
        <v>215</v>
      </c>
      <c r="C3253">
        <v>2001</v>
      </c>
      <c r="D3253">
        <v>8.5018539999999998</v>
      </c>
      <c r="E3253">
        <v>0</v>
      </c>
      <c r="F3253" t="s">
        <v>25</v>
      </c>
      <c r="G3253" t="s">
        <v>25</v>
      </c>
      <c r="H3253">
        <v>0</v>
      </c>
      <c r="I3253" t="s">
        <v>25</v>
      </c>
      <c r="J3253">
        <v>8.5018539999999998</v>
      </c>
      <c r="K3253">
        <v>0</v>
      </c>
      <c r="L3253">
        <v>0</v>
      </c>
      <c r="M3253" t="s">
        <v>25</v>
      </c>
      <c r="N3253" t="s">
        <v>25</v>
      </c>
      <c r="O3253" t="s">
        <v>25</v>
      </c>
    </row>
    <row r="3254" spans="1:15">
      <c r="A3254" t="s">
        <v>68</v>
      </c>
      <c r="B3254" t="s">
        <v>215</v>
      </c>
      <c r="C3254">
        <v>2002</v>
      </c>
      <c r="D3254">
        <v>12.76952</v>
      </c>
      <c r="E3254">
        <v>0</v>
      </c>
      <c r="F3254" t="s">
        <v>25</v>
      </c>
      <c r="G3254" t="s">
        <v>25</v>
      </c>
      <c r="H3254">
        <v>0</v>
      </c>
      <c r="I3254" t="s">
        <v>25</v>
      </c>
      <c r="J3254">
        <v>12.76952</v>
      </c>
      <c r="K3254">
        <v>0</v>
      </c>
      <c r="L3254">
        <v>0</v>
      </c>
      <c r="M3254" t="s">
        <v>25</v>
      </c>
      <c r="N3254" t="s">
        <v>25</v>
      </c>
      <c r="O3254" t="s">
        <v>25</v>
      </c>
    </row>
    <row r="3255" spans="1:15">
      <c r="A3255" t="s">
        <v>68</v>
      </c>
      <c r="B3255" t="s">
        <v>215</v>
      </c>
      <c r="C3255">
        <v>2003</v>
      </c>
      <c r="D3255">
        <v>21.84055</v>
      </c>
      <c r="E3255">
        <v>0</v>
      </c>
      <c r="F3255" t="s">
        <v>25</v>
      </c>
      <c r="G3255" t="s">
        <v>25</v>
      </c>
      <c r="H3255">
        <v>0</v>
      </c>
      <c r="I3255" t="s">
        <v>25</v>
      </c>
      <c r="J3255">
        <v>21.34055</v>
      </c>
      <c r="K3255">
        <v>0.5</v>
      </c>
      <c r="L3255">
        <v>0</v>
      </c>
      <c r="M3255" t="s">
        <v>25</v>
      </c>
      <c r="N3255" t="s">
        <v>25</v>
      </c>
      <c r="O3255" t="s">
        <v>25</v>
      </c>
    </row>
    <row r="3256" spans="1:15">
      <c r="A3256" t="s">
        <v>68</v>
      </c>
      <c r="B3256" t="s">
        <v>215</v>
      </c>
      <c r="C3256">
        <v>2004</v>
      </c>
      <c r="D3256">
        <v>24.083069999999999</v>
      </c>
      <c r="E3256">
        <v>0</v>
      </c>
      <c r="F3256" t="s">
        <v>25</v>
      </c>
      <c r="G3256" t="s">
        <v>25</v>
      </c>
      <c r="H3256">
        <v>0</v>
      </c>
      <c r="I3256" t="s">
        <v>25</v>
      </c>
      <c r="J3256">
        <v>23.683070000000001</v>
      </c>
      <c r="K3256">
        <v>0.4</v>
      </c>
      <c r="L3256">
        <v>0</v>
      </c>
      <c r="M3256" t="s">
        <v>25</v>
      </c>
      <c r="N3256" t="s">
        <v>25</v>
      </c>
      <c r="O3256" t="s">
        <v>25</v>
      </c>
    </row>
    <row r="3257" spans="1:15">
      <c r="A3257" t="s">
        <v>68</v>
      </c>
      <c r="B3257" t="s">
        <v>215</v>
      </c>
      <c r="C3257">
        <v>2005</v>
      </c>
      <c r="D3257">
        <v>21.405460000000001</v>
      </c>
      <c r="E3257">
        <v>0</v>
      </c>
      <c r="F3257" t="s">
        <v>25</v>
      </c>
      <c r="G3257" t="s">
        <v>25</v>
      </c>
      <c r="H3257">
        <v>0</v>
      </c>
      <c r="I3257" t="s">
        <v>25</v>
      </c>
      <c r="J3257">
        <v>21.405460000000001</v>
      </c>
      <c r="K3257">
        <v>0</v>
      </c>
      <c r="L3257">
        <v>0</v>
      </c>
      <c r="M3257" t="s">
        <v>25</v>
      </c>
      <c r="N3257" t="s">
        <v>25</v>
      </c>
      <c r="O3257" t="s">
        <v>25</v>
      </c>
    </row>
    <row r="3258" spans="1:15">
      <c r="A3258" t="s">
        <v>68</v>
      </c>
      <c r="B3258" t="s">
        <v>215</v>
      </c>
      <c r="C3258">
        <v>2006</v>
      </c>
      <c r="D3258">
        <v>22.875174999999999</v>
      </c>
      <c r="E3258">
        <v>0</v>
      </c>
      <c r="F3258" t="s">
        <v>25</v>
      </c>
      <c r="G3258" t="s">
        <v>25</v>
      </c>
      <c r="H3258">
        <v>0</v>
      </c>
      <c r="I3258" t="s">
        <v>25</v>
      </c>
      <c r="J3258">
        <v>22.875174999999999</v>
      </c>
      <c r="K3258">
        <v>0</v>
      </c>
      <c r="L3258">
        <v>0</v>
      </c>
      <c r="M3258" t="s">
        <v>25</v>
      </c>
      <c r="N3258" t="s">
        <v>25</v>
      </c>
      <c r="O3258" t="s">
        <v>25</v>
      </c>
    </row>
    <row r="3259" spans="1:15">
      <c r="A3259" t="s">
        <v>68</v>
      </c>
      <c r="B3259" t="s">
        <v>215</v>
      </c>
      <c r="C3259">
        <v>2007</v>
      </c>
      <c r="D3259">
        <v>18.614800000000002</v>
      </c>
      <c r="E3259">
        <v>0</v>
      </c>
      <c r="F3259" t="s">
        <v>25</v>
      </c>
      <c r="G3259" t="s">
        <v>25</v>
      </c>
      <c r="H3259">
        <v>3</v>
      </c>
      <c r="I3259" t="s">
        <v>25</v>
      </c>
      <c r="J3259">
        <v>15.614800000000001</v>
      </c>
      <c r="K3259">
        <v>0</v>
      </c>
      <c r="L3259">
        <v>0</v>
      </c>
      <c r="M3259" t="s">
        <v>25</v>
      </c>
      <c r="N3259" t="s">
        <v>25</v>
      </c>
      <c r="O3259" t="s">
        <v>25</v>
      </c>
    </row>
    <row r="3260" spans="1:15">
      <c r="A3260" t="s">
        <v>68</v>
      </c>
      <c r="B3260" t="s">
        <v>215</v>
      </c>
      <c r="C3260">
        <v>2008</v>
      </c>
      <c r="D3260">
        <v>26.1</v>
      </c>
      <c r="E3260">
        <v>0</v>
      </c>
      <c r="F3260" t="s">
        <v>25</v>
      </c>
      <c r="G3260" t="s">
        <v>25</v>
      </c>
      <c r="H3260">
        <v>15</v>
      </c>
      <c r="I3260" t="s">
        <v>25</v>
      </c>
      <c r="J3260">
        <v>11</v>
      </c>
      <c r="K3260">
        <v>0.1</v>
      </c>
      <c r="L3260">
        <v>0</v>
      </c>
      <c r="M3260" t="s">
        <v>25</v>
      </c>
      <c r="N3260" t="s">
        <v>25</v>
      </c>
      <c r="O3260">
        <v>2.0945670000000001</v>
      </c>
    </row>
    <row r="3261" spans="1:15">
      <c r="A3261" t="s">
        <v>68</v>
      </c>
      <c r="B3261" t="s">
        <v>215</v>
      </c>
      <c r="C3261">
        <v>2009</v>
      </c>
      <c r="D3261">
        <v>20.903490000000001</v>
      </c>
      <c r="E3261">
        <v>0</v>
      </c>
      <c r="F3261" t="s">
        <v>25</v>
      </c>
      <c r="G3261" t="s">
        <v>25</v>
      </c>
      <c r="H3261">
        <v>0</v>
      </c>
      <c r="I3261" t="s">
        <v>25</v>
      </c>
      <c r="J3261">
        <v>19.403490000000001</v>
      </c>
      <c r="K3261">
        <v>1.5</v>
      </c>
      <c r="L3261">
        <v>0</v>
      </c>
      <c r="M3261" t="s">
        <v>25</v>
      </c>
      <c r="N3261" t="s">
        <v>25</v>
      </c>
      <c r="O3261">
        <v>1.8678939999999999</v>
      </c>
    </row>
    <row r="3262" spans="1:15">
      <c r="A3262" t="s">
        <v>68</v>
      </c>
      <c r="B3262" t="s">
        <v>215</v>
      </c>
      <c r="C3262">
        <v>2010</v>
      </c>
      <c r="D3262">
        <v>45.695578600000005</v>
      </c>
      <c r="E3262">
        <v>0</v>
      </c>
      <c r="F3262" t="s">
        <v>25</v>
      </c>
      <c r="G3262" t="s">
        <v>25</v>
      </c>
      <c r="H3262">
        <v>0</v>
      </c>
      <c r="I3262" t="s">
        <v>25</v>
      </c>
      <c r="J3262">
        <v>45.281356600000002</v>
      </c>
      <c r="K3262">
        <v>0.41422199999999998</v>
      </c>
      <c r="L3262">
        <v>0</v>
      </c>
      <c r="M3262" t="s">
        <v>25</v>
      </c>
      <c r="N3262" t="s">
        <v>25</v>
      </c>
      <c r="O3262">
        <v>1.933435</v>
      </c>
    </row>
    <row r="3263" spans="1:15">
      <c r="A3263" t="s">
        <v>68</v>
      </c>
      <c r="B3263" t="s">
        <v>215</v>
      </c>
      <c r="C3263">
        <v>2011</v>
      </c>
      <c r="D3263">
        <v>21.1970676</v>
      </c>
      <c r="E3263">
        <v>0</v>
      </c>
      <c r="F3263" t="s">
        <v>25</v>
      </c>
      <c r="G3263" t="s">
        <v>25</v>
      </c>
      <c r="H3263">
        <v>0</v>
      </c>
      <c r="I3263" t="s">
        <v>25</v>
      </c>
      <c r="J3263">
        <v>21.1647201</v>
      </c>
      <c r="K3263">
        <v>3.2347500000000001E-2</v>
      </c>
      <c r="L3263">
        <v>0</v>
      </c>
      <c r="M3263" t="s">
        <v>25</v>
      </c>
      <c r="N3263" t="s">
        <v>25</v>
      </c>
      <c r="O3263">
        <v>1.6676120000000001</v>
      </c>
    </row>
    <row r="3264" spans="1:15">
      <c r="A3264" t="s">
        <v>68</v>
      </c>
      <c r="B3264" t="s">
        <v>215</v>
      </c>
      <c r="C3264">
        <v>2012</v>
      </c>
      <c r="D3264">
        <v>25.170297100000003</v>
      </c>
      <c r="E3264">
        <v>0</v>
      </c>
      <c r="F3264" t="s">
        <v>25</v>
      </c>
      <c r="G3264" t="s">
        <v>25</v>
      </c>
      <c r="H3264">
        <v>0</v>
      </c>
      <c r="I3264" t="s">
        <v>25</v>
      </c>
      <c r="J3264">
        <v>25.170297100000003</v>
      </c>
      <c r="K3264">
        <v>0</v>
      </c>
      <c r="L3264">
        <v>0</v>
      </c>
      <c r="M3264" t="s">
        <v>25</v>
      </c>
      <c r="N3264" t="s">
        <v>25</v>
      </c>
      <c r="O3264">
        <v>2.0986660000000001</v>
      </c>
    </row>
    <row r="3265" spans="1:15">
      <c r="A3265" t="s">
        <v>68</v>
      </c>
      <c r="B3265" t="s">
        <v>215</v>
      </c>
      <c r="C3265">
        <v>2013</v>
      </c>
      <c r="D3265">
        <v>21.111751100000003</v>
      </c>
      <c r="E3265">
        <v>0</v>
      </c>
      <c r="F3265" t="s">
        <v>25</v>
      </c>
      <c r="G3265" t="s">
        <v>25</v>
      </c>
      <c r="H3265">
        <v>0</v>
      </c>
      <c r="I3265" t="s">
        <v>25</v>
      </c>
      <c r="J3265">
        <v>21.111751100000003</v>
      </c>
      <c r="K3265">
        <v>0</v>
      </c>
      <c r="L3265">
        <v>0</v>
      </c>
      <c r="M3265" t="s">
        <v>25</v>
      </c>
      <c r="N3265" t="s">
        <v>25</v>
      </c>
      <c r="O3265">
        <v>1.021736</v>
      </c>
    </row>
    <row r="3266" spans="1:15">
      <c r="A3266" t="s">
        <v>68</v>
      </c>
      <c r="B3266" t="s">
        <v>215</v>
      </c>
      <c r="C3266">
        <v>2014</v>
      </c>
      <c r="D3266">
        <v>14.296618800000001</v>
      </c>
      <c r="E3266">
        <v>0</v>
      </c>
      <c r="F3266" t="s">
        <v>25</v>
      </c>
      <c r="G3266" t="s">
        <v>25</v>
      </c>
      <c r="H3266">
        <v>0</v>
      </c>
      <c r="I3266" t="s">
        <v>25</v>
      </c>
      <c r="J3266">
        <v>14.296618800000001</v>
      </c>
      <c r="K3266">
        <v>0</v>
      </c>
      <c r="L3266">
        <v>0</v>
      </c>
      <c r="M3266" t="s">
        <v>25</v>
      </c>
      <c r="N3266" t="s">
        <v>25</v>
      </c>
      <c r="O3266" t="s">
        <v>25</v>
      </c>
    </row>
    <row r="3267" spans="1:15">
      <c r="A3267" t="s">
        <v>68</v>
      </c>
      <c r="B3267" t="s">
        <v>215</v>
      </c>
      <c r="C3267">
        <v>2015</v>
      </c>
      <c r="D3267">
        <v>7.6364401999999991</v>
      </c>
      <c r="E3267">
        <v>0</v>
      </c>
      <c r="F3267" t="s">
        <v>25</v>
      </c>
      <c r="G3267" t="s">
        <v>25</v>
      </c>
      <c r="H3267">
        <v>0</v>
      </c>
      <c r="I3267" t="s">
        <v>25</v>
      </c>
      <c r="J3267">
        <v>7.6364401999999991</v>
      </c>
      <c r="K3267">
        <v>0</v>
      </c>
      <c r="L3267">
        <v>0</v>
      </c>
      <c r="M3267" t="s">
        <v>25</v>
      </c>
      <c r="N3267" t="s">
        <v>25</v>
      </c>
      <c r="O3267" t="s">
        <v>25</v>
      </c>
    </row>
    <row r="3268" spans="1:15">
      <c r="A3268" t="s">
        <v>68</v>
      </c>
      <c r="B3268" t="s">
        <v>215</v>
      </c>
      <c r="C3268">
        <v>2016</v>
      </c>
      <c r="D3268">
        <v>1.8810089999999999</v>
      </c>
      <c r="E3268">
        <v>0</v>
      </c>
      <c r="F3268" t="s">
        <v>25</v>
      </c>
      <c r="G3268" t="s">
        <v>25</v>
      </c>
      <c r="H3268">
        <v>0</v>
      </c>
      <c r="I3268" t="s">
        <v>25</v>
      </c>
      <c r="J3268">
        <v>1.8810089999999999</v>
      </c>
      <c r="K3268">
        <v>0</v>
      </c>
      <c r="L3268">
        <v>0</v>
      </c>
      <c r="M3268" t="s">
        <v>25</v>
      </c>
      <c r="N3268" t="s">
        <v>25</v>
      </c>
      <c r="O3268" t="s">
        <v>25</v>
      </c>
    </row>
    <row r="3269" spans="1:15">
      <c r="A3269" t="s">
        <v>68</v>
      </c>
      <c r="B3269" t="s">
        <v>215</v>
      </c>
      <c r="C3269">
        <v>2017</v>
      </c>
      <c r="D3269">
        <v>2.9886073999999998</v>
      </c>
      <c r="E3269">
        <v>0</v>
      </c>
      <c r="F3269" t="s">
        <v>25</v>
      </c>
      <c r="G3269" t="s">
        <v>25</v>
      </c>
      <c r="H3269">
        <v>0</v>
      </c>
      <c r="I3269" t="s">
        <v>25</v>
      </c>
      <c r="J3269">
        <v>2.9886073999999998</v>
      </c>
      <c r="K3269">
        <v>0</v>
      </c>
      <c r="L3269">
        <v>0</v>
      </c>
      <c r="M3269" t="s">
        <v>25</v>
      </c>
      <c r="N3269" t="s">
        <v>25</v>
      </c>
      <c r="O3269">
        <v>5.4378390000000003</v>
      </c>
    </row>
    <row r="3270" spans="1:15">
      <c r="A3270" t="s">
        <v>68</v>
      </c>
      <c r="B3270" t="s">
        <v>215</v>
      </c>
      <c r="C3270">
        <v>2018</v>
      </c>
      <c r="D3270">
        <v>15.556831300000001</v>
      </c>
      <c r="E3270">
        <v>0</v>
      </c>
      <c r="F3270" t="s">
        <v>25</v>
      </c>
      <c r="G3270" t="s">
        <v>25</v>
      </c>
      <c r="H3270">
        <v>0</v>
      </c>
      <c r="I3270">
        <v>14</v>
      </c>
      <c r="J3270">
        <v>1.5568313</v>
      </c>
      <c r="K3270">
        <v>0</v>
      </c>
      <c r="L3270">
        <v>0</v>
      </c>
      <c r="M3270" t="s">
        <v>25</v>
      </c>
      <c r="N3270" t="s">
        <v>25</v>
      </c>
      <c r="O3270">
        <v>5</v>
      </c>
    </row>
    <row r="3271" spans="1:15">
      <c r="A3271" t="s">
        <v>68</v>
      </c>
      <c r="B3271" t="s">
        <v>215</v>
      </c>
      <c r="C3271">
        <v>2019</v>
      </c>
      <c r="D3271">
        <v>0.16850570000000001</v>
      </c>
      <c r="E3271">
        <v>0</v>
      </c>
      <c r="F3271" t="s">
        <v>25</v>
      </c>
      <c r="G3271" t="s">
        <v>25</v>
      </c>
      <c r="H3271">
        <v>0</v>
      </c>
      <c r="I3271" t="s">
        <v>25</v>
      </c>
      <c r="J3271">
        <v>0.16850570000000001</v>
      </c>
      <c r="K3271">
        <v>0</v>
      </c>
      <c r="L3271">
        <v>0</v>
      </c>
      <c r="M3271" t="s">
        <v>25</v>
      </c>
      <c r="N3271" t="s">
        <v>25</v>
      </c>
      <c r="O3271">
        <v>5</v>
      </c>
    </row>
    <row r="3272" spans="1:15">
      <c r="A3272" t="s">
        <v>68</v>
      </c>
      <c r="B3272" t="s">
        <v>215</v>
      </c>
      <c r="C3272">
        <v>2020</v>
      </c>
      <c r="D3272">
        <v>10.199999999999999</v>
      </c>
      <c r="E3272">
        <v>0</v>
      </c>
      <c r="F3272" t="s">
        <v>25</v>
      </c>
      <c r="G3272" t="s">
        <v>25</v>
      </c>
      <c r="H3272">
        <v>0</v>
      </c>
      <c r="I3272" t="s">
        <v>25</v>
      </c>
      <c r="J3272">
        <v>10.199999999999999</v>
      </c>
      <c r="K3272">
        <v>0</v>
      </c>
      <c r="L3272">
        <v>0</v>
      </c>
      <c r="M3272" t="s">
        <v>25</v>
      </c>
      <c r="N3272" t="s">
        <v>25</v>
      </c>
      <c r="O3272">
        <v>6</v>
      </c>
    </row>
    <row r="3273" spans="1:15">
      <c r="A3273" t="s">
        <v>69</v>
      </c>
      <c r="B3273" t="s">
        <v>217</v>
      </c>
      <c r="C3273">
        <v>1960</v>
      </c>
      <c r="D3273" t="s">
        <v>25</v>
      </c>
      <c r="E3273" t="s">
        <v>25</v>
      </c>
      <c r="F3273" t="s">
        <v>25</v>
      </c>
      <c r="G3273" t="s">
        <v>25</v>
      </c>
      <c r="H3273" t="s">
        <v>25</v>
      </c>
      <c r="I3273" t="s">
        <v>25</v>
      </c>
      <c r="J3273" t="s">
        <v>25</v>
      </c>
      <c r="K3273" t="s">
        <v>25</v>
      </c>
      <c r="L3273" t="s">
        <v>25</v>
      </c>
      <c r="M3273" t="s">
        <v>25</v>
      </c>
      <c r="N3273" t="s">
        <v>25</v>
      </c>
      <c r="O3273" t="s">
        <v>25</v>
      </c>
    </row>
    <row r="3274" spans="1:15">
      <c r="A3274" t="s">
        <v>69</v>
      </c>
      <c r="B3274" t="s">
        <v>217</v>
      </c>
      <c r="C3274">
        <v>1961</v>
      </c>
      <c r="D3274" t="s">
        <v>25</v>
      </c>
      <c r="E3274" t="s">
        <v>25</v>
      </c>
      <c r="F3274" t="s">
        <v>25</v>
      </c>
      <c r="G3274" t="s">
        <v>25</v>
      </c>
      <c r="H3274" t="s">
        <v>25</v>
      </c>
      <c r="I3274" t="s">
        <v>25</v>
      </c>
      <c r="J3274" t="s">
        <v>25</v>
      </c>
      <c r="K3274" t="s">
        <v>25</v>
      </c>
      <c r="L3274" t="s">
        <v>25</v>
      </c>
      <c r="M3274" t="s">
        <v>25</v>
      </c>
      <c r="N3274" t="s">
        <v>25</v>
      </c>
      <c r="O3274" t="s">
        <v>25</v>
      </c>
    </row>
    <row r="3275" spans="1:15">
      <c r="A3275" t="s">
        <v>69</v>
      </c>
      <c r="B3275" t="s">
        <v>217</v>
      </c>
      <c r="C3275">
        <v>1962</v>
      </c>
      <c r="D3275" t="s">
        <v>25</v>
      </c>
      <c r="E3275" t="s">
        <v>25</v>
      </c>
      <c r="F3275" t="s">
        <v>25</v>
      </c>
      <c r="G3275" t="s">
        <v>25</v>
      </c>
      <c r="H3275" t="s">
        <v>25</v>
      </c>
      <c r="I3275" t="s">
        <v>25</v>
      </c>
      <c r="J3275" t="s">
        <v>25</v>
      </c>
      <c r="K3275" t="s">
        <v>25</v>
      </c>
      <c r="L3275" t="s">
        <v>25</v>
      </c>
      <c r="M3275" t="s">
        <v>25</v>
      </c>
      <c r="N3275" t="s">
        <v>25</v>
      </c>
      <c r="O3275" t="s">
        <v>25</v>
      </c>
    </row>
    <row r="3276" spans="1:15">
      <c r="A3276" t="s">
        <v>69</v>
      </c>
      <c r="B3276" t="s">
        <v>217</v>
      </c>
      <c r="C3276">
        <v>1963</v>
      </c>
      <c r="D3276" t="s">
        <v>25</v>
      </c>
      <c r="E3276" t="s">
        <v>25</v>
      </c>
      <c r="F3276" t="s">
        <v>25</v>
      </c>
      <c r="G3276" t="s">
        <v>25</v>
      </c>
      <c r="H3276" t="s">
        <v>25</v>
      </c>
      <c r="I3276" t="s">
        <v>25</v>
      </c>
      <c r="J3276" t="s">
        <v>25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</row>
    <row r="3277" spans="1:15">
      <c r="A3277" t="s">
        <v>69</v>
      </c>
      <c r="B3277" t="s">
        <v>217</v>
      </c>
      <c r="C3277">
        <v>1964</v>
      </c>
      <c r="D3277" t="s">
        <v>25</v>
      </c>
      <c r="E3277" t="s">
        <v>25</v>
      </c>
      <c r="F3277" t="s">
        <v>25</v>
      </c>
      <c r="G3277" t="s">
        <v>25</v>
      </c>
      <c r="H3277" t="s">
        <v>25</v>
      </c>
      <c r="I3277" t="s">
        <v>25</v>
      </c>
      <c r="J3277" t="s">
        <v>25</v>
      </c>
      <c r="K3277" t="s">
        <v>25</v>
      </c>
      <c r="L3277" t="s">
        <v>25</v>
      </c>
      <c r="M3277" t="s">
        <v>25</v>
      </c>
      <c r="N3277" t="s">
        <v>25</v>
      </c>
      <c r="O3277" t="s">
        <v>25</v>
      </c>
    </row>
    <row r="3278" spans="1:15">
      <c r="A3278" t="s">
        <v>69</v>
      </c>
      <c r="B3278" t="s">
        <v>217</v>
      </c>
      <c r="C3278">
        <v>1965</v>
      </c>
      <c r="D3278" t="s">
        <v>25</v>
      </c>
      <c r="E3278" t="s">
        <v>25</v>
      </c>
      <c r="F3278" t="s">
        <v>25</v>
      </c>
      <c r="G3278" t="s">
        <v>25</v>
      </c>
      <c r="H3278" t="s">
        <v>25</v>
      </c>
      <c r="I3278" t="s">
        <v>25</v>
      </c>
      <c r="J3278" t="s">
        <v>25</v>
      </c>
      <c r="K3278" t="s">
        <v>25</v>
      </c>
      <c r="L3278" t="s">
        <v>25</v>
      </c>
      <c r="M3278" t="s">
        <v>25</v>
      </c>
      <c r="N3278" t="s">
        <v>25</v>
      </c>
      <c r="O3278" t="s">
        <v>25</v>
      </c>
    </row>
    <row r="3279" spans="1:15">
      <c r="A3279" t="s">
        <v>69</v>
      </c>
      <c r="B3279" t="s">
        <v>217</v>
      </c>
      <c r="C3279">
        <v>1966</v>
      </c>
      <c r="D3279" t="s">
        <v>25</v>
      </c>
      <c r="E3279" t="s">
        <v>25</v>
      </c>
      <c r="F3279" t="s">
        <v>25</v>
      </c>
      <c r="G3279" t="s">
        <v>25</v>
      </c>
      <c r="H3279" t="s">
        <v>25</v>
      </c>
      <c r="I3279" t="s">
        <v>25</v>
      </c>
      <c r="J3279" t="s">
        <v>25</v>
      </c>
      <c r="K3279" t="s">
        <v>25</v>
      </c>
      <c r="L3279" t="s">
        <v>25</v>
      </c>
      <c r="M3279" t="s">
        <v>25</v>
      </c>
      <c r="N3279" t="s">
        <v>25</v>
      </c>
      <c r="O3279" t="s">
        <v>25</v>
      </c>
    </row>
    <row r="3280" spans="1:15">
      <c r="A3280" t="s">
        <v>69</v>
      </c>
      <c r="B3280" t="s">
        <v>217</v>
      </c>
      <c r="C3280">
        <v>1967</v>
      </c>
      <c r="D3280" t="s">
        <v>25</v>
      </c>
      <c r="E3280" t="s">
        <v>25</v>
      </c>
      <c r="F3280" t="s">
        <v>25</v>
      </c>
      <c r="G3280" t="s">
        <v>25</v>
      </c>
      <c r="H3280" t="s">
        <v>25</v>
      </c>
      <c r="I3280" t="s">
        <v>25</v>
      </c>
      <c r="J3280" t="s">
        <v>25</v>
      </c>
      <c r="K3280" t="s">
        <v>25</v>
      </c>
      <c r="L3280" t="s">
        <v>25</v>
      </c>
      <c r="M3280" t="s">
        <v>25</v>
      </c>
      <c r="N3280" t="s">
        <v>25</v>
      </c>
      <c r="O3280" t="s">
        <v>25</v>
      </c>
    </row>
    <row r="3281" spans="1:15">
      <c r="A3281" t="s">
        <v>69</v>
      </c>
      <c r="B3281" t="s">
        <v>217</v>
      </c>
      <c r="C3281">
        <v>1968</v>
      </c>
      <c r="D3281" t="s">
        <v>25</v>
      </c>
      <c r="E3281" t="s">
        <v>25</v>
      </c>
      <c r="F3281" t="s">
        <v>25</v>
      </c>
      <c r="G3281" t="s">
        <v>25</v>
      </c>
      <c r="H3281" t="s">
        <v>25</v>
      </c>
      <c r="I3281" t="s">
        <v>25</v>
      </c>
      <c r="J3281" t="s">
        <v>25</v>
      </c>
      <c r="K3281" t="s">
        <v>25</v>
      </c>
      <c r="L3281" t="s">
        <v>25</v>
      </c>
      <c r="M3281" t="s">
        <v>25</v>
      </c>
      <c r="N3281" t="s">
        <v>25</v>
      </c>
      <c r="O3281" t="s">
        <v>25</v>
      </c>
    </row>
    <row r="3282" spans="1:15">
      <c r="A3282" t="s">
        <v>69</v>
      </c>
      <c r="B3282" t="s">
        <v>217</v>
      </c>
      <c r="C3282">
        <v>1969</v>
      </c>
      <c r="D3282" t="s">
        <v>25</v>
      </c>
      <c r="E3282" t="s">
        <v>25</v>
      </c>
      <c r="F3282" t="s">
        <v>25</v>
      </c>
      <c r="G3282" t="s">
        <v>25</v>
      </c>
      <c r="H3282" t="s">
        <v>25</v>
      </c>
      <c r="I3282" t="s">
        <v>25</v>
      </c>
      <c r="J3282" t="s">
        <v>25</v>
      </c>
      <c r="K3282" t="s">
        <v>25</v>
      </c>
      <c r="L3282" t="s">
        <v>25</v>
      </c>
      <c r="M3282" t="s">
        <v>25</v>
      </c>
      <c r="N3282" t="s">
        <v>25</v>
      </c>
      <c r="O3282" t="s">
        <v>25</v>
      </c>
    </row>
    <row r="3283" spans="1:15">
      <c r="A3283" t="s">
        <v>69</v>
      </c>
      <c r="B3283" t="s">
        <v>217</v>
      </c>
      <c r="C3283">
        <v>1970</v>
      </c>
      <c r="D3283" t="s">
        <v>25</v>
      </c>
      <c r="E3283" t="s">
        <v>25</v>
      </c>
      <c r="F3283" t="s">
        <v>25</v>
      </c>
      <c r="G3283" t="s">
        <v>25</v>
      </c>
      <c r="H3283" t="s">
        <v>25</v>
      </c>
      <c r="I3283" t="s">
        <v>25</v>
      </c>
      <c r="J3283" t="s">
        <v>25</v>
      </c>
      <c r="K3283" t="s">
        <v>25</v>
      </c>
      <c r="L3283" t="s">
        <v>25</v>
      </c>
      <c r="M3283" t="s">
        <v>25</v>
      </c>
      <c r="N3283" t="s">
        <v>25</v>
      </c>
      <c r="O3283" t="s">
        <v>25</v>
      </c>
    </row>
    <row r="3284" spans="1:15">
      <c r="A3284" t="s">
        <v>69</v>
      </c>
      <c r="B3284" t="s">
        <v>217</v>
      </c>
      <c r="C3284">
        <v>1971</v>
      </c>
      <c r="D3284" t="s">
        <v>25</v>
      </c>
      <c r="E3284" t="s">
        <v>25</v>
      </c>
      <c r="F3284" t="s">
        <v>25</v>
      </c>
      <c r="G3284" t="s">
        <v>25</v>
      </c>
      <c r="H3284" t="s">
        <v>25</v>
      </c>
      <c r="I3284" t="s">
        <v>25</v>
      </c>
      <c r="J3284" t="s">
        <v>25</v>
      </c>
      <c r="K3284" t="s">
        <v>25</v>
      </c>
      <c r="L3284" t="s">
        <v>25</v>
      </c>
      <c r="M3284" t="s">
        <v>25</v>
      </c>
      <c r="N3284" t="s">
        <v>25</v>
      </c>
      <c r="O3284" t="s">
        <v>25</v>
      </c>
    </row>
    <row r="3285" spans="1:15">
      <c r="A3285" t="s">
        <v>69</v>
      </c>
      <c r="B3285" t="s">
        <v>217</v>
      </c>
      <c r="C3285">
        <v>1972</v>
      </c>
      <c r="D3285" t="s">
        <v>25</v>
      </c>
      <c r="E3285" t="s">
        <v>25</v>
      </c>
      <c r="F3285" t="s">
        <v>25</v>
      </c>
      <c r="G3285" t="s">
        <v>25</v>
      </c>
      <c r="H3285" t="s">
        <v>25</v>
      </c>
      <c r="I3285" t="s">
        <v>25</v>
      </c>
      <c r="J3285" t="s">
        <v>25</v>
      </c>
      <c r="K3285" t="s">
        <v>25</v>
      </c>
      <c r="L3285" t="s">
        <v>25</v>
      </c>
      <c r="M3285" t="s">
        <v>25</v>
      </c>
      <c r="N3285" t="s">
        <v>25</v>
      </c>
      <c r="O3285" t="s">
        <v>25</v>
      </c>
    </row>
    <row r="3286" spans="1:15">
      <c r="A3286" t="s">
        <v>69</v>
      </c>
      <c r="B3286" t="s">
        <v>217</v>
      </c>
      <c r="C3286">
        <v>1973</v>
      </c>
      <c r="D3286" t="s">
        <v>25</v>
      </c>
      <c r="E3286" t="s">
        <v>25</v>
      </c>
      <c r="F3286" t="s">
        <v>25</v>
      </c>
      <c r="G3286" t="s">
        <v>25</v>
      </c>
      <c r="H3286" t="s">
        <v>25</v>
      </c>
      <c r="I3286" t="s">
        <v>25</v>
      </c>
      <c r="J3286" t="s">
        <v>25</v>
      </c>
      <c r="K3286" t="s">
        <v>25</v>
      </c>
      <c r="L3286" t="s">
        <v>25</v>
      </c>
      <c r="M3286" t="s">
        <v>25</v>
      </c>
      <c r="N3286" t="s">
        <v>25</v>
      </c>
      <c r="O3286" t="s">
        <v>25</v>
      </c>
    </row>
    <row r="3287" spans="1:15">
      <c r="A3287" t="s">
        <v>69</v>
      </c>
      <c r="B3287" t="s">
        <v>217</v>
      </c>
      <c r="C3287">
        <v>1974</v>
      </c>
      <c r="D3287" t="s">
        <v>25</v>
      </c>
      <c r="E3287" t="s">
        <v>25</v>
      </c>
      <c r="F3287" t="s">
        <v>25</v>
      </c>
      <c r="G3287" t="s">
        <v>25</v>
      </c>
      <c r="H3287" t="s">
        <v>25</v>
      </c>
      <c r="I3287" t="s">
        <v>25</v>
      </c>
      <c r="J3287" t="s">
        <v>25</v>
      </c>
      <c r="K3287" t="s">
        <v>25</v>
      </c>
      <c r="L3287" t="s">
        <v>25</v>
      </c>
      <c r="M3287" t="s">
        <v>25</v>
      </c>
      <c r="N3287" t="s">
        <v>25</v>
      </c>
      <c r="O3287" t="s">
        <v>25</v>
      </c>
    </row>
    <row r="3288" spans="1:15">
      <c r="A3288" t="s">
        <v>69</v>
      </c>
      <c r="B3288" t="s">
        <v>217</v>
      </c>
      <c r="C3288">
        <v>1975</v>
      </c>
      <c r="D3288" t="s">
        <v>25</v>
      </c>
      <c r="E3288" t="s">
        <v>25</v>
      </c>
      <c r="F3288" t="s">
        <v>25</v>
      </c>
      <c r="G3288" t="s">
        <v>25</v>
      </c>
      <c r="H3288" t="s">
        <v>25</v>
      </c>
      <c r="I3288" t="s">
        <v>25</v>
      </c>
      <c r="J3288" t="s">
        <v>25</v>
      </c>
      <c r="K3288" t="s">
        <v>25</v>
      </c>
      <c r="L3288" t="s">
        <v>25</v>
      </c>
      <c r="M3288" t="s">
        <v>25</v>
      </c>
      <c r="N3288" t="s">
        <v>25</v>
      </c>
      <c r="O3288" t="s">
        <v>25</v>
      </c>
    </row>
    <row r="3289" spans="1:15">
      <c r="A3289" t="s">
        <v>69</v>
      </c>
      <c r="B3289" t="s">
        <v>217</v>
      </c>
      <c r="C3289">
        <v>1976</v>
      </c>
      <c r="D3289" t="s">
        <v>25</v>
      </c>
      <c r="E3289" t="s">
        <v>25</v>
      </c>
      <c r="F3289" t="s">
        <v>25</v>
      </c>
      <c r="G3289" t="s">
        <v>25</v>
      </c>
      <c r="H3289" t="s">
        <v>25</v>
      </c>
      <c r="I3289" t="s">
        <v>25</v>
      </c>
      <c r="J3289" t="s">
        <v>25</v>
      </c>
      <c r="K3289" t="s">
        <v>25</v>
      </c>
      <c r="L3289" t="s">
        <v>25</v>
      </c>
      <c r="M3289" t="s">
        <v>25</v>
      </c>
      <c r="N3289" t="s">
        <v>25</v>
      </c>
      <c r="O3289" t="s">
        <v>25</v>
      </c>
    </row>
    <row r="3290" spans="1:15">
      <c r="A3290" t="s">
        <v>69</v>
      </c>
      <c r="B3290" t="s">
        <v>217</v>
      </c>
      <c r="C3290">
        <v>1977</v>
      </c>
      <c r="D3290" t="s">
        <v>25</v>
      </c>
      <c r="E3290" t="s">
        <v>25</v>
      </c>
      <c r="F3290" t="s">
        <v>25</v>
      </c>
      <c r="G3290" t="s">
        <v>25</v>
      </c>
      <c r="H3290" t="s">
        <v>25</v>
      </c>
      <c r="I3290" t="s">
        <v>25</v>
      </c>
      <c r="J3290" t="s">
        <v>25</v>
      </c>
      <c r="K3290" t="s">
        <v>25</v>
      </c>
      <c r="L3290" t="s">
        <v>25</v>
      </c>
      <c r="M3290" t="s">
        <v>25</v>
      </c>
      <c r="N3290" t="s">
        <v>25</v>
      </c>
      <c r="O3290" t="s">
        <v>25</v>
      </c>
    </row>
    <row r="3291" spans="1:15">
      <c r="A3291" t="s">
        <v>69</v>
      </c>
      <c r="B3291" t="s">
        <v>217</v>
      </c>
      <c r="C3291">
        <v>1978</v>
      </c>
      <c r="D3291" t="s">
        <v>25</v>
      </c>
      <c r="E3291" t="s">
        <v>25</v>
      </c>
      <c r="F3291" t="s">
        <v>25</v>
      </c>
      <c r="G3291" t="s">
        <v>25</v>
      </c>
      <c r="H3291" t="s">
        <v>25</v>
      </c>
      <c r="I3291" t="s">
        <v>25</v>
      </c>
      <c r="J3291" t="s">
        <v>25</v>
      </c>
      <c r="K3291" t="s">
        <v>25</v>
      </c>
      <c r="L3291" t="s">
        <v>25</v>
      </c>
      <c r="M3291" t="s">
        <v>25</v>
      </c>
      <c r="N3291" t="s">
        <v>25</v>
      </c>
      <c r="O3291" t="s">
        <v>25</v>
      </c>
    </row>
    <row r="3292" spans="1:15">
      <c r="A3292" t="s">
        <v>69</v>
      </c>
      <c r="B3292" t="s">
        <v>217</v>
      </c>
      <c r="C3292">
        <v>1979</v>
      </c>
      <c r="D3292" t="s">
        <v>25</v>
      </c>
      <c r="E3292" t="s">
        <v>25</v>
      </c>
      <c r="F3292" t="s">
        <v>25</v>
      </c>
      <c r="G3292" t="s">
        <v>25</v>
      </c>
      <c r="H3292" t="s">
        <v>25</v>
      </c>
      <c r="I3292" t="s">
        <v>25</v>
      </c>
      <c r="J3292" t="s">
        <v>25</v>
      </c>
      <c r="K3292" t="s">
        <v>25</v>
      </c>
      <c r="L3292" t="s">
        <v>25</v>
      </c>
      <c r="M3292" t="s">
        <v>25</v>
      </c>
      <c r="N3292" t="s">
        <v>25</v>
      </c>
      <c r="O3292" t="s">
        <v>25</v>
      </c>
    </row>
    <row r="3293" spans="1:15">
      <c r="A3293" t="s">
        <v>69</v>
      </c>
      <c r="B3293" t="s">
        <v>217</v>
      </c>
      <c r="C3293">
        <v>1980</v>
      </c>
      <c r="D3293" t="s">
        <v>25</v>
      </c>
      <c r="E3293" t="s">
        <v>25</v>
      </c>
      <c r="F3293" t="s">
        <v>25</v>
      </c>
      <c r="G3293" t="s">
        <v>25</v>
      </c>
      <c r="H3293" t="s">
        <v>25</v>
      </c>
      <c r="I3293" t="s">
        <v>25</v>
      </c>
      <c r="J3293" t="s">
        <v>25</v>
      </c>
      <c r="K3293" t="s">
        <v>25</v>
      </c>
      <c r="L3293" t="s">
        <v>25</v>
      </c>
      <c r="M3293" t="s">
        <v>25</v>
      </c>
      <c r="N3293" t="s">
        <v>25</v>
      </c>
      <c r="O3293" t="s">
        <v>25</v>
      </c>
    </row>
    <row r="3294" spans="1:15">
      <c r="A3294" t="s">
        <v>69</v>
      </c>
      <c r="B3294" t="s">
        <v>217</v>
      </c>
      <c r="C3294">
        <v>1981</v>
      </c>
      <c r="D3294" t="s">
        <v>25</v>
      </c>
      <c r="E3294" t="s">
        <v>25</v>
      </c>
      <c r="F3294" t="s">
        <v>25</v>
      </c>
      <c r="G3294" t="s">
        <v>25</v>
      </c>
      <c r="H3294" t="s">
        <v>25</v>
      </c>
      <c r="I3294" t="s">
        <v>25</v>
      </c>
      <c r="J3294" t="s">
        <v>25</v>
      </c>
      <c r="K3294" t="s">
        <v>25</v>
      </c>
      <c r="L3294" t="s">
        <v>25</v>
      </c>
      <c r="M3294" t="s">
        <v>25</v>
      </c>
      <c r="N3294" t="s">
        <v>25</v>
      </c>
      <c r="O3294" t="s">
        <v>25</v>
      </c>
    </row>
    <row r="3295" spans="1:15">
      <c r="A3295" t="s">
        <v>69</v>
      </c>
      <c r="B3295" t="s">
        <v>217</v>
      </c>
      <c r="C3295">
        <v>1982</v>
      </c>
      <c r="D3295" t="s">
        <v>25</v>
      </c>
      <c r="E3295" t="s">
        <v>25</v>
      </c>
      <c r="F3295" t="s">
        <v>25</v>
      </c>
      <c r="G3295" t="s">
        <v>25</v>
      </c>
      <c r="H3295" t="s">
        <v>25</v>
      </c>
      <c r="I3295" t="s">
        <v>25</v>
      </c>
      <c r="J3295" t="s">
        <v>25</v>
      </c>
      <c r="K3295" t="s">
        <v>25</v>
      </c>
      <c r="L3295" t="s">
        <v>25</v>
      </c>
      <c r="M3295" t="s">
        <v>25</v>
      </c>
      <c r="N3295" t="s">
        <v>25</v>
      </c>
      <c r="O3295" t="s">
        <v>25</v>
      </c>
    </row>
    <row r="3296" spans="1:15">
      <c r="A3296" t="s">
        <v>69</v>
      </c>
      <c r="B3296" t="s">
        <v>217</v>
      </c>
      <c r="C3296">
        <v>1983</v>
      </c>
      <c r="D3296" t="s">
        <v>25</v>
      </c>
      <c r="E3296" t="s">
        <v>25</v>
      </c>
      <c r="F3296" t="s">
        <v>25</v>
      </c>
      <c r="G3296" t="s">
        <v>25</v>
      </c>
      <c r="H3296" t="s">
        <v>25</v>
      </c>
      <c r="I3296" t="s">
        <v>25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</row>
    <row r="3297" spans="1:15">
      <c r="A3297" t="s">
        <v>69</v>
      </c>
      <c r="B3297" t="s">
        <v>217</v>
      </c>
      <c r="C3297">
        <v>1984</v>
      </c>
      <c r="D3297" t="s">
        <v>25</v>
      </c>
      <c r="E3297" t="s">
        <v>25</v>
      </c>
      <c r="F3297" t="s">
        <v>25</v>
      </c>
      <c r="G3297" t="s">
        <v>25</v>
      </c>
      <c r="H3297" t="s">
        <v>25</v>
      </c>
      <c r="I3297" t="s">
        <v>25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25</v>
      </c>
    </row>
    <row r="3298" spans="1:15">
      <c r="A3298" t="s">
        <v>69</v>
      </c>
      <c r="B3298" t="s">
        <v>217</v>
      </c>
      <c r="C3298">
        <v>1985</v>
      </c>
      <c r="D3298" t="s">
        <v>25</v>
      </c>
      <c r="E3298" t="s">
        <v>25</v>
      </c>
      <c r="F3298" t="s">
        <v>25</v>
      </c>
      <c r="G3298" t="s">
        <v>25</v>
      </c>
      <c r="H3298" t="s">
        <v>25</v>
      </c>
      <c r="I3298" t="s">
        <v>25</v>
      </c>
      <c r="J3298" t="s">
        <v>25</v>
      </c>
      <c r="K3298" t="s">
        <v>25</v>
      </c>
      <c r="L3298" t="s">
        <v>25</v>
      </c>
      <c r="M3298" t="s">
        <v>25</v>
      </c>
      <c r="N3298" t="s">
        <v>25</v>
      </c>
      <c r="O3298" t="s">
        <v>25</v>
      </c>
    </row>
    <row r="3299" spans="1:15">
      <c r="A3299" t="s">
        <v>69</v>
      </c>
      <c r="B3299" t="s">
        <v>217</v>
      </c>
      <c r="C3299">
        <v>1986</v>
      </c>
      <c r="D3299" t="s">
        <v>25</v>
      </c>
      <c r="E3299" t="s">
        <v>25</v>
      </c>
      <c r="F3299" t="s">
        <v>25</v>
      </c>
      <c r="G3299" t="s">
        <v>25</v>
      </c>
      <c r="H3299" t="s">
        <v>25</v>
      </c>
      <c r="I3299" t="s">
        <v>25</v>
      </c>
      <c r="J3299" t="s">
        <v>25</v>
      </c>
      <c r="K3299" t="s">
        <v>25</v>
      </c>
      <c r="L3299" t="s">
        <v>25</v>
      </c>
      <c r="M3299" t="s">
        <v>25</v>
      </c>
      <c r="N3299" t="s">
        <v>25</v>
      </c>
      <c r="O3299" t="s">
        <v>25</v>
      </c>
    </row>
    <row r="3300" spans="1:15">
      <c r="A3300" t="s">
        <v>69</v>
      </c>
      <c r="B3300" t="s">
        <v>217</v>
      </c>
      <c r="C3300">
        <v>1987</v>
      </c>
      <c r="D3300" t="s">
        <v>25</v>
      </c>
      <c r="E3300" t="s">
        <v>25</v>
      </c>
      <c r="F3300" t="s">
        <v>25</v>
      </c>
      <c r="G3300" t="s">
        <v>25</v>
      </c>
      <c r="H3300" t="s">
        <v>25</v>
      </c>
      <c r="I3300" t="s">
        <v>25</v>
      </c>
      <c r="J3300" t="s">
        <v>25</v>
      </c>
      <c r="K3300" t="s">
        <v>25</v>
      </c>
      <c r="L3300" t="s">
        <v>25</v>
      </c>
      <c r="M3300" t="s">
        <v>25</v>
      </c>
      <c r="N3300" t="s">
        <v>25</v>
      </c>
      <c r="O3300" t="s">
        <v>25</v>
      </c>
    </row>
    <row r="3301" spans="1:15">
      <c r="A3301" t="s">
        <v>69</v>
      </c>
      <c r="B3301" t="s">
        <v>217</v>
      </c>
      <c r="C3301">
        <v>1988</v>
      </c>
      <c r="D3301" t="s">
        <v>25</v>
      </c>
      <c r="E3301" t="s">
        <v>25</v>
      </c>
      <c r="F3301" t="s">
        <v>25</v>
      </c>
      <c r="G3301" t="s">
        <v>25</v>
      </c>
      <c r="H3301" t="s">
        <v>25</v>
      </c>
      <c r="I3301" t="s">
        <v>25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</row>
    <row r="3302" spans="1:15">
      <c r="A3302" t="s">
        <v>69</v>
      </c>
      <c r="B3302" t="s">
        <v>217</v>
      </c>
      <c r="C3302">
        <v>1989</v>
      </c>
      <c r="D3302" t="s">
        <v>25</v>
      </c>
      <c r="E3302" t="s">
        <v>25</v>
      </c>
      <c r="F3302" t="s">
        <v>25</v>
      </c>
      <c r="G3302" t="s">
        <v>25</v>
      </c>
      <c r="H3302" t="s">
        <v>25</v>
      </c>
      <c r="I3302" t="s">
        <v>25</v>
      </c>
      <c r="J3302" t="s">
        <v>25</v>
      </c>
      <c r="K3302" t="s">
        <v>25</v>
      </c>
      <c r="L3302" t="s">
        <v>25</v>
      </c>
      <c r="M3302" t="s">
        <v>25</v>
      </c>
      <c r="N3302" t="s">
        <v>25</v>
      </c>
      <c r="O3302" t="s">
        <v>25</v>
      </c>
    </row>
    <row r="3303" spans="1:15">
      <c r="A3303" t="s">
        <v>69</v>
      </c>
      <c r="B3303" t="s">
        <v>217</v>
      </c>
      <c r="C3303">
        <v>1990</v>
      </c>
      <c r="D3303" t="s">
        <v>25</v>
      </c>
      <c r="E3303" t="s">
        <v>25</v>
      </c>
      <c r="F3303" t="s">
        <v>25</v>
      </c>
      <c r="G3303" t="s">
        <v>25</v>
      </c>
      <c r="H3303" t="s">
        <v>25</v>
      </c>
      <c r="I3303" t="s">
        <v>25</v>
      </c>
      <c r="J3303" t="s">
        <v>25</v>
      </c>
      <c r="K3303" t="s">
        <v>25</v>
      </c>
      <c r="L3303" t="s">
        <v>25</v>
      </c>
      <c r="M3303" t="s">
        <v>25</v>
      </c>
      <c r="N3303" t="s">
        <v>25</v>
      </c>
      <c r="O3303" t="s">
        <v>25</v>
      </c>
    </row>
    <row r="3304" spans="1:15">
      <c r="A3304" t="s">
        <v>69</v>
      </c>
      <c r="B3304" t="s">
        <v>217</v>
      </c>
      <c r="C3304">
        <v>1991</v>
      </c>
      <c r="D3304">
        <v>0</v>
      </c>
      <c r="E3304" t="s">
        <v>25</v>
      </c>
      <c r="F3304" t="s">
        <v>25</v>
      </c>
      <c r="G3304" t="s">
        <v>25</v>
      </c>
      <c r="H3304">
        <v>0</v>
      </c>
      <c r="I3304" t="s">
        <v>25</v>
      </c>
      <c r="J3304">
        <v>0</v>
      </c>
      <c r="K3304">
        <v>0</v>
      </c>
      <c r="L3304" t="s">
        <v>25</v>
      </c>
      <c r="M3304" t="s">
        <v>25</v>
      </c>
      <c r="N3304" t="s">
        <v>25</v>
      </c>
      <c r="O3304" t="s">
        <v>25</v>
      </c>
    </row>
    <row r="3305" spans="1:15">
      <c r="A3305" t="s">
        <v>69</v>
      </c>
      <c r="B3305" t="s">
        <v>217</v>
      </c>
      <c r="C3305">
        <v>1992</v>
      </c>
      <c r="D3305">
        <v>1.1000000000000001</v>
      </c>
      <c r="E3305" t="s">
        <v>25</v>
      </c>
      <c r="F3305" t="s">
        <v>25</v>
      </c>
      <c r="G3305" t="s">
        <v>25</v>
      </c>
      <c r="H3305">
        <v>0</v>
      </c>
      <c r="I3305" t="s">
        <v>25</v>
      </c>
      <c r="J3305">
        <v>0</v>
      </c>
      <c r="K3305">
        <v>1.1000000000000001</v>
      </c>
      <c r="L3305" t="s">
        <v>25</v>
      </c>
      <c r="M3305" t="s">
        <v>25</v>
      </c>
      <c r="N3305" t="s">
        <v>25</v>
      </c>
      <c r="O3305" t="s">
        <v>25</v>
      </c>
    </row>
    <row r="3306" spans="1:15">
      <c r="A3306" t="s">
        <v>69</v>
      </c>
      <c r="B3306" t="s">
        <v>217</v>
      </c>
      <c r="C3306">
        <v>1993</v>
      </c>
      <c r="D3306">
        <v>0.2</v>
      </c>
      <c r="E3306" t="s">
        <v>25</v>
      </c>
      <c r="F3306" t="s">
        <v>25</v>
      </c>
      <c r="G3306" t="s">
        <v>25</v>
      </c>
      <c r="H3306">
        <v>0</v>
      </c>
      <c r="I3306" t="s">
        <v>25</v>
      </c>
      <c r="J3306">
        <v>0</v>
      </c>
      <c r="K3306">
        <v>0.2</v>
      </c>
      <c r="L3306" t="s">
        <v>25</v>
      </c>
      <c r="M3306" t="s">
        <v>25</v>
      </c>
      <c r="N3306" t="s">
        <v>25</v>
      </c>
      <c r="O3306" t="s">
        <v>25</v>
      </c>
    </row>
    <row r="3307" spans="1:15">
      <c r="A3307" t="s">
        <v>69</v>
      </c>
      <c r="B3307" t="s">
        <v>217</v>
      </c>
      <c r="C3307">
        <v>1994</v>
      </c>
      <c r="D3307">
        <v>58.354680000000002</v>
      </c>
      <c r="E3307" t="s">
        <v>25</v>
      </c>
      <c r="F3307" t="s">
        <v>25</v>
      </c>
      <c r="G3307" t="s">
        <v>25</v>
      </c>
      <c r="H3307" t="s">
        <v>25</v>
      </c>
      <c r="I3307" t="s">
        <v>25</v>
      </c>
      <c r="J3307">
        <v>57.354680000000002</v>
      </c>
      <c r="K3307">
        <v>1</v>
      </c>
      <c r="L3307" t="s">
        <v>25</v>
      </c>
      <c r="M3307" t="s">
        <v>25</v>
      </c>
      <c r="N3307" t="s">
        <v>25</v>
      </c>
      <c r="O3307" t="s">
        <v>25</v>
      </c>
    </row>
    <row r="3308" spans="1:15">
      <c r="A3308" t="s">
        <v>69</v>
      </c>
      <c r="B3308" t="s">
        <v>217</v>
      </c>
      <c r="C3308">
        <v>1995</v>
      </c>
      <c r="D3308">
        <v>272.58869999999996</v>
      </c>
      <c r="E3308" t="s">
        <v>25</v>
      </c>
      <c r="F3308" t="s">
        <v>25</v>
      </c>
      <c r="G3308" t="s">
        <v>25</v>
      </c>
      <c r="H3308" t="s">
        <v>25</v>
      </c>
      <c r="I3308" t="s">
        <v>25</v>
      </c>
      <c r="J3308">
        <v>256.68869999999998</v>
      </c>
      <c r="K3308">
        <v>15.899999999999999</v>
      </c>
      <c r="L3308" t="s">
        <v>25</v>
      </c>
      <c r="M3308" t="s">
        <v>25</v>
      </c>
      <c r="N3308" t="s">
        <v>25</v>
      </c>
      <c r="O3308" t="s">
        <v>25</v>
      </c>
    </row>
    <row r="3309" spans="1:15">
      <c r="A3309" t="s">
        <v>69</v>
      </c>
      <c r="B3309" t="s">
        <v>217</v>
      </c>
      <c r="C3309">
        <v>1996</v>
      </c>
      <c r="D3309">
        <v>449.26710000000003</v>
      </c>
      <c r="E3309" t="s">
        <v>25</v>
      </c>
      <c r="F3309" t="s">
        <v>25</v>
      </c>
      <c r="G3309" t="s">
        <v>25</v>
      </c>
      <c r="H3309" t="s">
        <v>25</v>
      </c>
      <c r="I3309" t="s">
        <v>25</v>
      </c>
      <c r="J3309">
        <v>418.96710000000002</v>
      </c>
      <c r="K3309">
        <v>30.3</v>
      </c>
      <c r="L3309" t="s">
        <v>25</v>
      </c>
      <c r="M3309" t="s">
        <v>25</v>
      </c>
      <c r="N3309" t="s">
        <v>25</v>
      </c>
      <c r="O3309" t="s">
        <v>25</v>
      </c>
    </row>
    <row r="3310" spans="1:15">
      <c r="A3310" t="s">
        <v>69</v>
      </c>
      <c r="B3310" t="s">
        <v>217</v>
      </c>
      <c r="C3310">
        <v>1997</v>
      </c>
      <c r="D3310">
        <v>150.82509999999999</v>
      </c>
      <c r="E3310" t="s">
        <v>25</v>
      </c>
      <c r="F3310" t="s">
        <v>25</v>
      </c>
      <c r="G3310" t="s">
        <v>25</v>
      </c>
      <c r="H3310" t="s">
        <v>25</v>
      </c>
      <c r="I3310" t="s">
        <v>25</v>
      </c>
      <c r="J3310">
        <v>139.47409999999999</v>
      </c>
      <c r="K3310">
        <v>11.351000000000001</v>
      </c>
      <c r="L3310" t="s">
        <v>25</v>
      </c>
      <c r="M3310" t="s">
        <v>25</v>
      </c>
      <c r="N3310" t="s">
        <v>25</v>
      </c>
      <c r="O3310" t="s">
        <v>25</v>
      </c>
    </row>
    <row r="3311" spans="1:15">
      <c r="A3311" t="s">
        <v>69</v>
      </c>
      <c r="B3311" t="s">
        <v>217</v>
      </c>
      <c r="C3311">
        <v>1998</v>
      </c>
      <c r="D3311">
        <v>59.176789999999997</v>
      </c>
      <c r="E3311" t="s">
        <v>25</v>
      </c>
      <c r="F3311" t="s">
        <v>25</v>
      </c>
      <c r="G3311" t="s">
        <v>25</v>
      </c>
      <c r="H3311" t="s">
        <v>25</v>
      </c>
      <c r="I3311" t="s">
        <v>25</v>
      </c>
      <c r="J3311">
        <v>59.176789999999997</v>
      </c>
      <c r="K3311">
        <v>0</v>
      </c>
      <c r="L3311" t="s">
        <v>25</v>
      </c>
      <c r="M3311" t="s">
        <v>25</v>
      </c>
      <c r="N3311" t="s">
        <v>25</v>
      </c>
      <c r="O3311" t="s">
        <v>25</v>
      </c>
    </row>
    <row r="3312" spans="1:15">
      <c r="A3312" t="s">
        <v>69</v>
      </c>
      <c r="B3312" t="s">
        <v>217</v>
      </c>
      <c r="C3312">
        <v>1999</v>
      </c>
      <c r="D3312">
        <v>113.42619999999999</v>
      </c>
      <c r="E3312" t="s">
        <v>25</v>
      </c>
      <c r="F3312" t="s">
        <v>25</v>
      </c>
      <c r="G3312" t="s">
        <v>25</v>
      </c>
      <c r="H3312" t="s">
        <v>25</v>
      </c>
      <c r="I3312" t="s">
        <v>25</v>
      </c>
      <c r="J3312">
        <v>113.42619999999999</v>
      </c>
      <c r="K3312">
        <v>0</v>
      </c>
      <c r="L3312" t="s">
        <v>25</v>
      </c>
      <c r="M3312" t="s">
        <v>25</v>
      </c>
      <c r="N3312" t="s">
        <v>25</v>
      </c>
      <c r="O3312" t="s">
        <v>25</v>
      </c>
    </row>
    <row r="3313" spans="1:15">
      <c r="A3313" t="s">
        <v>69</v>
      </c>
      <c r="B3313" t="s">
        <v>217</v>
      </c>
      <c r="C3313">
        <v>2000</v>
      </c>
      <c r="D3313">
        <v>180.6694</v>
      </c>
      <c r="E3313" t="s">
        <v>25</v>
      </c>
      <c r="F3313" t="s">
        <v>25</v>
      </c>
      <c r="G3313" t="s">
        <v>25</v>
      </c>
      <c r="H3313" t="e">
        <v>#N/A</v>
      </c>
      <c r="I3313" t="s">
        <v>25</v>
      </c>
      <c r="J3313">
        <v>180.6694</v>
      </c>
      <c r="K3313">
        <v>0</v>
      </c>
      <c r="L3313" t="s">
        <v>25</v>
      </c>
      <c r="M3313" t="s">
        <v>25</v>
      </c>
      <c r="N3313" t="s">
        <v>25</v>
      </c>
      <c r="O3313" t="s">
        <v>25</v>
      </c>
    </row>
    <row r="3314" spans="1:15">
      <c r="A3314" t="s">
        <v>69</v>
      </c>
      <c r="B3314" t="s">
        <v>217</v>
      </c>
      <c r="C3314">
        <v>2001</v>
      </c>
      <c r="D3314">
        <v>299</v>
      </c>
      <c r="E3314" t="s">
        <v>25</v>
      </c>
      <c r="F3314" t="s">
        <v>25</v>
      </c>
      <c r="G3314" t="s">
        <v>25</v>
      </c>
      <c r="H3314">
        <v>58</v>
      </c>
      <c r="I3314" t="s">
        <v>25</v>
      </c>
      <c r="J3314">
        <v>241</v>
      </c>
      <c r="K3314">
        <v>0</v>
      </c>
      <c r="L3314" t="s">
        <v>25</v>
      </c>
      <c r="M3314" t="s">
        <v>25</v>
      </c>
      <c r="N3314" t="s">
        <v>25</v>
      </c>
      <c r="O3314" t="s">
        <v>25</v>
      </c>
    </row>
    <row r="3315" spans="1:15">
      <c r="A3315" t="s">
        <v>69</v>
      </c>
      <c r="B3315" t="s">
        <v>217</v>
      </c>
      <c r="C3315">
        <v>2002</v>
      </c>
      <c r="D3315">
        <v>350.15910000000002</v>
      </c>
      <c r="E3315" t="s">
        <v>25</v>
      </c>
      <c r="F3315" t="s">
        <v>25</v>
      </c>
      <c r="G3315" t="s">
        <v>25</v>
      </c>
      <c r="H3315" t="e">
        <v>#N/A</v>
      </c>
      <c r="I3315" t="s">
        <v>25</v>
      </c>
      <c r="J3315">
        <v>350.15910000000002</v>
      </c>
      <c r="K3315">
        <v>0</v>
      </c>
      <c r="L3315" t="s">
        <v>25</v>
      </c>
      <c r="M3315" t="s">
        <v>25</v>
      </c>
      <c r="N3315" t="s">
        <v>25</v>
      </c>
      <c r="O3315" t="s">
        <v>25</v>
      </c>
    </row>
    <row r="3316" spans="1:15">
      <c r="A3316" t="s">
        <v>69</v>
      </c>
      <c r="B3316" t="s">
        <v>217</v>
      </c>
      <c r="C3316">
        <v>2003</v>
      </c>
      <c r="D3316">
        <v>320.61309999999997</v>
      </c>
      <c r="E3316" t="s">
        <v>25</v>
      </c>
      <c r="F3316" t="s">
        <v>25</v>
      </c>
      <c r="G3316" t="s">
        <v>25</v>
      </c>
      <c r="H3316" t="e">
        <v>#N/A</v>
      </c>
      <c r="I3316" t="s">
        <v>25</v>
      </c>
      <c r="J3316">
        <v>320.61309999999997</v>
      </c>
      <c r="K3316">
        <v>0</v>
      </c>
      <c r="L3316" t="s">
        <v>25</v>
      </c>
      <c r="M3316" t="s">
        <v>25</v>
      </c>
      <c r="N3316" t="s">
        <v>25</v>
      </c>
      <c r="O3316" t="s">
        <v>25</v>
      </c>
    </row>
    <row r="3317" spans="1:15">
      <c r="A3317" t="s">
        <v>69</v>
      </c>
      <c r="B3317" t="s">
        <v>217</v>
      </c>
      <c r="C3317">
        <v>2004</v>
      </c>
      <c r="D3317">
        <v>260</v>
      </c>
      <c r="E3317" t="s">
        <v>25</v>
      </c>
      <c r="F3317" t="s">
        <v>25</v>
      </c>
      <c r="G3317" t="s">
        <v>25</v>
      </c>
      <c r="H3317">
        <v>161</v>
      </c>
      <c r="I3317" t="s">
        <v>25</v>
      </c>
      <c r="J3317">
        <v>99</v>
      </c>
      <c r="K3317">
        <v>0</v>
      </c>
      <c r="L3317" t="s">
        <v>25</v>
      </c>
      <c r="M3317" t="s">
        <v>25</v>
      </c>
      <c r="N3317" t="s">
        <v>25</v>
      </c>
      <c r="O3317" t="s">
        <v>25</v>
      </c>
    </row>
    <row r="3318" spans="1:15">
      <c r="A3318" t="s">
        <v>69</v>
      </c>
      <c r="B3318" t="s">
        <v>217</v>
      </c>
      <c r="C3318">
        <v>2005</v>
      </c>
      <c r="D3318">
        <v>218.83150000000001</v>
      </c>
      <c r="E3318" t="s">
        <v>25</v>
      </c>
      <c r="F3318" t="s">
        <v>25</v>
      </c>
      <c r="G3318" t="s">
        <v>25</v>
      </c>
      <c r="H3318" t="e">
        <v>#N/A</v>
      </c>
      <c r="I3318" t="s">
        <v>25</v>
      </c>
      <c r="J3318">
        <v>218.83150000000001</v>
      </c>
      <c r="K3318">
        <v>0</v>
      </c>
      <c r="L3318" t="s">
        <v>25</v>
      </c>
      <c r="M3318" t="s">
        <v>25</v>
      </c>
      <c r="N3318" t="s">
        <v>25</v>
      </c>
      <c r="O3318" t="s">
        <v>25</v>
      </c>
    </row>
    <row r="3319" spans="1:15">
      <c r="A3319" t="s">
        <v>69</v>
      </c>
      <c r="B3319" t="s">
        <v>217</v>
      </c>
      <c r="C3319">
        <v>2006</v>
      </c>
      <c r="D3319">
        <v>217.11763999999999</v>
      </c>
      <c r="E3319" t="s">
        <v>25</v>
      </c>
      <c r="F3319" t="s">
        <v>25</v>
      </c>
      <c r="G3319" t="s">
        <v>25</v>
      </c>
      <c r="H3319">
        <v>0</v>
      </c>
      <c r="I3319">
        <v>2.6</v>
      </c>
      <c r="J3319">
        <v>214.51764</v>
      </c>
      <c r="K3319">
        <v>0</v>
      </c>
      <c r="L3319" t="s">
        <v>25</v>
      </c>
      <c r="M3319" t="s">
        <v>25</v>
      </c>
      <c r="N3319" t="s">
        <v>25</v>
      </c>
      <c r="O3319" t="s">
        <v>25</v>
      </c>
    </row>
    <row r="3320" spans="1:15">
      <c r="A3320" t="s">
        <v>69</v>
      </c>
      <c r="B3320" t="s">
        <v>217</v>
      </c>
      <c r="C3320">
        <v>2007</v>
      </c>
      <c r="D3320">
        <v>39.818370000000002</v>
      </c>
      <c r="E3320" t="s">
        <v>25</v>
      </c>
      <c r="F3320" t="s">
        <v>25</v>
      </c>
      <c r="G3320" t="s">
        <v>25</v>
      </c>
      <c r="H3320">
        <v>0</v>
      </c>
      <c r="I3320" t="s">
        <v>25</v>
      </c>
      <c r="J3320">
        <v>39.818370000000002</v>
      </c>
      <c r="K3320">
        <v>0</v>
      </c>
      <c r="L3320" t="s">
        <v>25</v>
      </c>
      <c r="M3320" t="s">
        <v>25</v>
      </c>
      <c r="N3320" t="s">
        <v>25</v>
      </c>
      <c r="O3320" t="s">
        <v>25</v>
      </c>
    </row>
    <row r="3321" spans="1:15">
      <c r="A3321" t="s">
        <v>69</v>
      </c>
      <c r="B3321" t="s">
        <v>217</v>
      </c>
      <c r="C3321">
        <v>2008</v>
      </c>
      <c r="D3321">
        <v>35.365000000000002</v>
      </c>
      <c r="E3321" t="s">
        <v>25</v>
      </c>
      <c r="F3321" t="s">
        <v>25</v>
      </c>
      <c r="G3321" t="s">
        <v>25</v>
      </c>
      <c r="H3321">
        <v>0</v>
      </c>
      <c r="I3321" t="s">
        <v>25</v>
      </c>
      <c r="J3321">
        <v>35.365000000000002</v>
      </c>
      <c r="K3321">
        <v>0</v>
      </c>
      <c r="L3321" t="s">
        <v>25</v>
      </c>
      <c r="M3321" t="s">
        <v>25</v>
      </c>
      <c r="N3321" t="s">
        <v>25</v>
      </c>
      <c r="O3321" t="s">
        <v>25</v>
      </c>
    </row>
    <row r="3322" spans="1:15">
      <c r="A3322" t="s">
        <v>69</v>
      </c>
      <c r="B3322" t="s">
        <v>217</v>
      </c>
      <c r="C3322">
        <v>2009</v>
      </c>
      <c r="D3322">
        <v>35.365000000000002</v>
      </c>
      <c r="E3322" t="s">
        <v>25</v>
      </c>
      <c r="F3322" t="s">
        <v>25</v>
      </c>
      <c r="G3322" t="s">
        <v>25</v>
      </c>
      <c r="H3322">
        <v>0</v>
      </c>
      <c r="I3322" t="s">
        <v>25</v>
      </c>
      <c r="J3322">
        <v>35.365000000000002</v>
      </c>
      <c r="K3322">
        <v>0</v>
      </c>
      <c r="L3322" t="s">
        <v>25</v>
      </c>
      <c r="M3322" t="s">
        <v>25</v>
      </c>
      <c r="N3322" t="s">
        <v>25</v>
      </c>
      <c r="O3322" t="s">
        <v>25</v>
      </c>
    </row>
    <row r="3323" spans="1:15">
      <c r="A3323" t="s">
        <v>69</v>
      </c>
      <c r="B3323" t="s">
        <v>217</v>
      </c>
      <c r="C3323">
        <v>2010</v>
      </c>
      <c r="D3323">
        <v>35.365000000000002</v>
      </c>
      <c r="E3323" t="s">
        <v>25</v>
      </c>
      <c r="F3323" t="s">
        <v>25</v>
      </c>
      <c r="G3323" t="s">
        <v>25</v>
      </c>
      <c r="H3323">
        <v>0</v>
      </c>
      <c r="I3323" t="s">
        <v>25</v>
      </c>
      <c r="J3323">
        <v>35.365000000000002</v>
      </c>
      <c r="K3323">
        <v>0</v>
      </c>
      <c r="L3323" t="s">
        <v>25</v>
      </c>
      <c r="M3323" t="s">
        <v>25</v>
      </c>
      <c r="N3323" t="s">
        <v>25</v>
      </c>
      <c r="O3323" t="s">
        <v>25</v>
      </c>
    </row>
    <row r="3324" spans="1:15">
      <c r="A3324" t="s">
        <v>69</v>
      </c>
      <c r="B3324" t="s">
        <v>217</v>
      </c>
      <c r="C3324">
        <v>2011</v>
      </c>
      <c r="D3324">
        <v>35.365000000000002</v>
      </c>
      <c r="E3324" t="s">
        <v>25</v>
      </c>
      <c r="F3324" t="s">
        <v>25</v>
      </c>
      <c r="G3324" t="s">
        <v>25</v>
      </c>
      <c r="H3324">
        <v>0</v>
      </c>
      <c r="I3324" t="s">
        <v>25</v>
      </c>
      <c r="J3324">
        <v>35.365000000000002</v>
      </c>
      <c r="K3324">
        <v>0</v>
      </c>
      <c r="L3324" t="s">
        <v>25</v>
      </c>
      <c r="M3324" t="s">
        <v>25</v>
      </c>
      <c r="N3324" t="s">
        <v>25</v>
      </c>
      <c r="O3324" t="s">
        <v>25</v>
      </c>
    </row>
    <row r="3325" spans="1:15">
      <c r="A3325" t="s">
        <v>69</v>
      </c>
      <c r="B3325" t="s">
        <v>217</v>
      </c>
      <c r="C3325">
        <v>2012</v>
      </c>
      <c r="D3325">
        <v>35.675097100000002</v>
      </c>
      <c r="E3325" t="s">
        <v>25</v>
      </c>
      <c r="F3325" t="s">
        <v>25</v>
      </c>
      <c r="G3325" t="s">
        <v>25</v>
      </c>
      <c r="H3325">
        <v>0</v>
      </c>
      <c r="I3325" t="s">
        <v>25</v>
      </c>
      <c r="J3325">
        <v>35.675097100000002</v>
      </c>
      <c r="K3325">
        <v>0</v>
      </c>
      <c r="L3325" t="s">
        <v>25</v>
      </c>
      <c r="M3325" t="s">
        <v>25</v>
      </c>
      <c r="N3325" t="s">
        <v>25</v>
      </c>
      <c r="O3325" t="s">
        <v>25</v>
      </c>
    </row>
    <row r="3326" spans="1:15">
      <c r="A3326" t="s">
        <v>69</v>
      </c>
      <c r="B3326" t="s">
        <v>217</v>
      </c>
      <c r="C3326">
        <v>2013</v>
      </c>
      <c r="D3326">
        <v>51.212025200000006</v>
      </c>
      <c r="E3326" t="s">
        <v>25</v>
      </c>
      <c r="F3326" t="s">
        <v>25</v>
      </c>
      <c r="G3326" t="s">
        <v>25</v>
      </c>
      <c r="H3326">
        <v>0</v>
      </c>
      <c r="I3326" t="s">
        <v>25</v>
      </c>
      <c r="J3326">
        <v>51.212025200000006</v>
      </c>
      <c r="K3326">
        <v>0</v>
      </c>
      <c r="L3326" t="s">
        <v>25</v>
      </c>
      <c r="M3326" t="s">
        <v>25</v>
      </c>
      <c r="N3326" t="s">
        <v>25</v>
      </c>
      <c r="O3326" t="s">
        <v>25</v>
      </c>
    </row>
    <row r="3327" spans="1:15">
      <c r="A3327" t="s">
        <v>69</v>
      </c>
      <c r="B3327" t="s">
        <v>217</v>
      </c>
      <c r="C3327">
        <v>2014</v>
      </c>
      <c r="D3327">
        <v>35.365000000000002</v>
      </c>
      <c r="E3327" t="s">
        <v>25</v>
      </c>
      <c r="F3327" t="s">
        <v>25</v>
      </c>
      <c r="G3327" t="s">
        <v>25</v>
      </c>
      <c r="H3327">
        <v>0</v>
      </c>
      <c r="I3327" t="s">
        <v>25</v>
      </c>
      <c r="J3327">
        <v>35.365000000000002</v>
      </c>
      <c r="K3327">
        <v>0</v>
      </c>
      <c r="L3327" t="s">
        <v>25</v>
      </c>
      <c r="M3327" t="s">
        <v>25</v>
      </c>
      <c r="N3327" t="s">
        <v>25</v>
      </c>
      <c r="O3327">
        <v>148.0225988700565</v>
      </c>
    </row>
    <row r="3328" spans="1:15">
      <c r="A3328" t="s">
        <v>69</v>
      </c>
      <c r="B3328" t="s">
        <v>217</v>
      </c>
      <c r="C3328">
        <v>2015</v>
      </c>
      <c r="D3328">
        <v>35.365000000000002</v>
      </c>
      <c r="E3328" t="s">
        <v>25</v>
      </c>
      <c r="F3328" t="s">
        <v>25</v>
      </c>
      <c r="G3328" t="s">
        <v>25</v>
      </c>
      <c r="H3328">
        <v>0</v>
      </c>
      <c r="I3328" t="s">
        <v>25</v>
      </c>
      <c r="J3328">
        <v>35.365000000000002</v>
      </c>
      <c r="K3328">
        <v>0</v>
      </c>
      <c r="L3328" t="s">
        <v>25</v>
      </c>
      <c r="M3328" t="s">
        <v>25</v>
      </c>
      <c r="N3328" t="s">
        <v>25</v>
      </c>
      <c r="O3328">
        <v>102.20264317180617</v>
      </c>
    </row>
    <row r="3329" spans="1:15">
      <c r="A3329" t="s">
        <v>69</v>
      </c>
      <c r="B3329" t="s">
        <v>217</v>
      </c>
      <c r="C3329">
        <v>2016</v>
      </c>
      <c r="D3329">
        <v>35.365000000000002</v>
      </c>
      <c r="E3329" t="s">
        <v>25</v>
      </c>
      <c r="F3329" t="s">
        <v>25</v>
      </c>
      <c r="G3329" t="s">
        <v>25</v>
      </c>
      <c r="H3329">
        <v>0</v>
      </c>
      <c r="I3329" t="s">
        <v>25</v>
      </c>
      <c r="J3329">
        <v>35.365000000000002</v>
      </c>
      <c r="K3329">
        <v>0</v>
      </c>
      <c r="L3329" t="s">
        <v>25</v>
      </c>
      <c r="M3329" t="s">
        <v>25</v>
      </c>
      <c r="N3329" t="s">
        <v>25</v>
      </c>
      <c r="O3329">
        <v>89.029535864978897</v>
      </c>
    </row>
    <row r="3330" spans="1:15">
      <c r="A3330" t="s">
        <v>69</v>
      </c>
      <c r="B3330" t="s">
        <v>217</v>
      </c>
      <c r="C3330">
        <v>2017</v>
      </c>
      <c r="D3330">
        <v>35.365000000000002</v>
      </c>
      <c r="E3330" t="s">
        <v>25</v>
      </c>
      <c r="F3330" t="s">
        <v>25</v>
      </c>
      <c r="G3330" t="s">
        <v>25</v>
      </c>
      <c r="H3330">
        <v>0</v>
      </c>
      <c r="I3330" t="s">
        <v>25</v>
      </c>
      <c r="J3330">
        <v>35.365000000000002</v>
      </c>
      <c r="K3330">
        <v>0</v>
      </c>
      <c r="L3330" t="s">
        <v>25</v>
      </c>
      <c r="M3330" t="s">
        <v>25</v>
      </c>
      <c r="N3330" t="s">
        <v>25</v>
      </c>
      <c r="O3330">
        <v>70.42801556420234</v>
      </c>
    </row>
    <row r="3331" spans="1:15">
      <c r="A3331" t="s">
        <v>69</v>
      </c>
      <c r="B3331" t="s">
        <v>217</v>
      </c>
      <c r="C3331">
        <v>2018</v>
      </c>
      <c r="D3331">
        <v>7.2949999999999999</v>
      </c>
      <c r="E3331" t="s">
        <v>25</v>
      </c>
      <c r="F3331" t="s">
        <v>25</v>
      </c>
      <c r="G3331" t="s">
        <v>25</v>
      </c>
      <c r="H3331">
        <v>0</v>
      </c>
      <c r="I3331" t="s">
        <v>25</v>
      </c>
      <c r="J3331">
        <v>7.2949999999999999</v>
      </c>
      <c r="K3331">
        <v>0</v>
      </c>
      <c r="L3331" t="s">
        <v>25</v>
      </c>
      <c r="M3331" t="s">
        <v>25</v>
      </c>
      <c r="N3331" t="s">
        <v>25</v>
      </c>
      <c r="O3331">
        <v>56.343283582089548</v>
      </c>
    </row>
    <row r="3332" spans="1:15">
      <c r="A3332" t="s">
        <v>69</v>
      </c>
      <c r="B3332" t="s">
        <v>217</v>
      </c>
      <c r="C3332">
        <v>2019</v>
      </c>
      <c r="D3332">
        <v>257</v>
      </c>
      <c r="E3332" t="s">
        <v>25</v>
      </c>
      <c r="F3332" t="s">
        <v>25</v>
      </c>
      <c r="G3332" t="s">
        <v>25</v>
      </c>
      <c r="H3332">
        <v>0</v>
      </c>
      <c r="I3332" t="s">
        <v>25</v>
      </c>
      <c r="J3332">
        <v>257</v>
      </c>
      <c r="K3332">
        <v>0</v>
      </c>
      <c r="L3332" t="s">
        <v>25</v>
      </c>
      <c r="M3332" t="s">
        <v>25</v>
      </c>
      <c r="N3332" t="s">
        <v>25</v>
      </c>
      <c r="O3332">
        <v>42.307692307692307</v>
      </c>
    </row>
    <row r="3333" spans="1:15">
      <c r="A3333" t="s">
        <v>69</v>
      </c>
      <c r="B3333" t="s">
        <v>217</v>
      </c>
      <c r="C3333">
        <v>2020</v>
      </c>
      <c r="D3333">
        <v>136</v>
      </c>
      <c r="E3333" t="s">
        <v>25</v>
      </c>
      <c r="F3333" t="s">
        <v>25</v>
      </c>
      <c r="G3333" t="s">
        <v>25</v>
      </c>
      <c r="H3333">
        <v>0</v>
      </c>
      <c r="I3333" t="s">
        <v>25</v>
      </c>
      <c r="J3333">
        <v>136</v>
      </c>
      <c r="K3333">
        <v>0</v>
      </c>
      <c r="L3333" t="s">
        <v>25</v>
      </c>
      <c r="M3333" t="s">
        <v>25</v>
      </c>
      <c r="N3333" t="s">
        <v>25</v>
      </c>
      <c r="O3333">
        <v>27.743902439024392</v>
      </c>
    </row>
    <row r="3334" spans="1:15">
      <c r="A3334" t="s">
        <v>70</v>
      </c>
      <c r="B3334" t="s">
        <v>215</v>
      </c>
      <c r="C3334">
        <v>1960</v>
      </c>
      <c r="D3334">
        <v>0</v>
      </c>
      <c r="E3334">
        <v>0</v>
      </c>
      <c r="F3334" t="s">
        <v>25</v>
      </c>
      <c r="G3334" t="s">
        <v>25</v>
      </c>
      <c r="H3334">
        <v>0</v>
      </c>
      <c r="I3334" t="s">
        <v>25</v>
      </c>
      <c r="J3334">
        <v>0</v>
      </c>
      <c r="K3334">
        <v>0</v>
      </c>
      <c r="L3334" t="s">
        <v>25</v>
      </c>
      <c r="M3334" t="s">
        <v>25</v>
      </c>
      <c r="N3334">
        <v>0</v>
      </c>
      <c r="O3334" t="s">
        <v>25</v>
      </c>
    </row>
    <row r="3335" spans="1:15">
      <c r="A3335" t="s">
        <v>70</v>
      </c>
      <c r="B3335" t="s">
        <v>215</v>
      </c>
      <c r="C3335">
        <v>1961</v>
      </c>
      <c r="D3335">
        <v>0</v>
      </c>
      <c r="E3335">
        <v>0</v>
      </c>
      <c r="F3335" t="s">
        <v>25</v>
      </c>
      <c r="G3335" t="s">
        <v>25</v>
      </c>
      <c r="H3335">
        <v>0</v>
      </c>
      <c r="I3335" t="s">
        <v>25</v>
      </c>
      <c r="J3335">
        <v>0</v>
      </c>
      <c r="K3335">
        <v>0</v>
      </c>
      <c r="L3335" t="s">
        <v>25</v>
      </c>
      <c r="M3335" t="s">
        <v>25</v>
      </c>
      <c r="N3335">
        <v>0</v>
      </c>
      <c r="O3335" t="s">
        <v>25</v>
      </c>
    </row>
    <row r="3336" spans="1:15">
      <c r="A3336" t="s">
        <v>70</v>
      </c>
      <c r="B3336" t="s">
        <v>215</v>
      </c>
      <c r="C3336">
        <v>1962</v>
      </c>
      <c r="D3336">
        <v>0</v>
      </c>
      <c r="E3336">
        <v>0</v>
      </c>
      <c r="F3336" t="s">
        <v>25</v>
      </c>
      <c r="G3336" t="s">
        <v>25</v>
      </c>
      <c r="H3336">
        <v>0</v>
      </c>
      <c r="I3336" t="s">
        <v>25</v>
      </c>
      <c r="J3336">
        <v>0</v>
      </c>
      <c r="K3336">
        <v>0</v>
      </c>
      <c r="L3336" t="s">
        <v>25</v>
      </c>
      <c r="M3336" t="s">
        <v>25</v>
      </c>
      <c r="N3336">
        <v>0</v>
      </c>
      <c r="O3336" t="s">
        <v>25</v>
      </c>
    </row>
    <row r="3337" spans="1:15">
      <c r="A3337" t="s">
        <v>70</v>
      </c>
      <c r="B3337" t="s">
        <v>215</v>
      </c>
      <c r="C3337">
        <v>1963</v>
      </c>
      <c r="D3337">
        <v>0</v>
      </c>
      <c r="E3337">
        <v>0</v>
      </c>
      <c r="F3337" t="s">
        <v>25</v>
      </c>
      <c r="G3337" t="s">
        <v>25</v>
      </c>
      <c r="H3337">
        <v>0</v>
      </c>
      <c r="I3337" t="s">
        <v>25</v>
      </c>
      <c r="J3337">
        <v>0</v>
      </c>
      <c r="K3337">
        <v>0</v>
      </c>
      <c r="L3337" t="s">
        <v>25</v>
      </c>
      <c r="M3337" t="s">
        <v>25</v>
      </c>
      <c r="N3337">
        <v>0</v>
      </c>
      <c r="O3337" t="s">
        <v>25</v>
      </c>
    </row>
    <row r="3338" spans="1:15">
      <c r="A3338" t="s">
        <v>70</v>
      </c>
      <c r="B3338" t="s">
        <v>215</v>
      </c>
      <c r="C3338">
        <v>1964</v>
      </c>
      <c r="D3338">
        <v>0</v>
      </c>
      <c r="E3338">
        <v>0</v>
      </c>
      <c r="F3338" t="s">
        <v>25</v>
      </c>
      <c r="G3338" t="s">
        <v>25</v>
      </c>
      <c r="H3338">
        <v>0</v>
      </c>
      <c r="I3338" t="s">
        <v>25</v>
      </c>
      <c r="J3338">
        <v>0</v>
      </c>
      <c r="K3338">
        <v>0</v>
      </c>
      <c r="L3338" t="s">
        <v>25</v>
      </c>
      <c r="M3338" t="s">
        <v>25</v>
      </c>
      <c r="N3338">
        <v>0</v>
      </c>
      <c r="O3338" t="s">
        <v>25</v>
      </c>
    </row>
    <row r="3339" spans="1:15">
      <c r="A3339" t="s">
        <v>70</v>
      </c>
      <c r="B3339" t="s">
        <v>215</v>
      </c>
      <c r="C3339">
        <v>1965</v>
      </c>
      <c r="D3339">
        <v>116</v>
      </c>
      <c r="E3339">
        <v>0</v>
      </c>
      <c r="F3339" t="s">
        <v>25</v>
      </c>
      <c r="G3339" t="s">
        <v>25</v>
      </c>
      <c r="H3339">
        <v>116</v>
      </c>
      <c r="I3339" t="s">
        <v>25</v>
      </c>
      <c r="J3339">
        <v>0</v>
      </c>
      <c r="K3339">
        <v>0</v>
      </c>
      <c r="L3339" t="s">
        <v>25</v>
      </c>
      <c r="M3339" t="s">
        <v>25</v>
      </c>
      <c r="N3339">
        <v>0</v>
      </c>
      <c r="O3339" t="s">
        <v>25</v>
      </c>
    </row>
    <row r="3340" spans="1:15">
      <c r="A3340" t="s">
        <v>70</v>
      </c>
      <c r="B3340" t="s">
        <v>215</v>
      </c>
      <c r="C3340">
        <v>1966</v>
      </c>
      <c r="D3340">
        <v>178.65</v>
      </c>
      <c r="E3340">
        <v>8.65</v>
      </c>
      <c r="F3340" t="s">
        <v>25</v>
      </c>
      <c r="G3340" t="s">
        <v>25</v>
      </c>
      <c r="H3340">
        <v>170</v>
      </c>
      <c r="I3340" t="s">
        <v>25</v>
      </c>
      <c r="J3340">
        <v>0</v>
      </c>
      <c r="K3340">
        <v>0</v>
      </c>
      <c r="L3340" t="s">
        <v>25</v>
      </c>
      <c r="M3340" t="s">
        <v>25</v>
      </c>
      <c r="N3340">
        <v>0</v>
      </c>
      <c r="O3340" t="s">
        <v>25</v>
      </c>
    </row>
    <row r="3341" spans="1:15">
      <c r="A3341" t="s">
        <v>70</v>
      </c>
      <c r="B3341" t="s">
        <v>215</v>
      </c>
      <c r="C3341">
        <v>1967</v>
      </c>
      <c r="D3341">
        <v>57</v>
      </c>
      <c r="E3341">
        <v>0</v>
      </c>
      <c r="F3341" t="s">
        <v>25</v>
      </c>
      <c r="G3341" t="s">
        <v>25</v>
      </c>
      <c r="H3341" t="e">
        <v>#N/A</v>
      </c>
      <c r="I3341" t="s">
        <v>25</v>
      </c>
      <c r="J3341">
        <v>57</v>
      </c>
      <c r="K3341">
        <v>0</v>
      </c>
      <c r="L3341" t="s">
        <v>25</v>
      </c>
      <c r="M3341" t="s">
        <v>25</v>
      </c>
      <c r="N3341">
        <v>0</v>
      </c>
      <c r="O3341" t="s">
        <v>25</v>
      </c>
    </row>
    <row r="3342" spans="1:15">
      <c r="A3342" t="s">
        <v>70</v>
      </c>
      <c r="B3342" t="s">
        <v>215</v>
      </c>
      <c r="C3342">
        <v>1968</v>
      </c>
      <c r="D3342">
        <v>246</v>
      </c>
      <c r="E3342">
        <v>0</v>
      </c>
      <c r="F3342" t="s">
        <v>25</v>
      </c>
      <c r="G3342" t="s">
        <v>25</v>
      </c>
      <c r="H3342">
        <v>184</v>
      </c>
      <c r="I3342" t="s">
        <v>25</v>
      </c>
      <c r="J3342">
        <v>62</v>
      </c>
      <c r="K3342">
        <v>0</v>
      </c>
      <c r="L3342" t="s">
        <v>25</v>
      </c>
      <c r="M3342" t="s">
        <v>25</v>
      </c>
      <c r="N3342">
        <v>0</v>
      </c>
      <c r="O3342" t="s">
        <v>25</v>
      </c>
    </row>
    <row r="3343" spans="1:15">
      <c r="A3343" t="s">
        <v>70</v>
      </c>
      <c r="B3343" t="s">
        <v>215</v>
      </c>
      <c r="C3343">
        <v>1969</v>
      </c>
      <c r="D3343">
        <v>50</v>
      </c>
      <c r="E3343">
        <v>0</v>
      </c>
      <c r="F3343" t="s">
        <v>25</v>
      </c>
      <c r="G3343" t="s">
        <v>25</v>
      </c>
      <c r="H3343" t="e">
        <v>#N/A</v>
      </c>
      <c r="I3343" t="s">
        <v>25</v>
      </c>
      <c r="J3343">
        <v>50</v>
      </c>
      <c r="K3343">
        <v>0</v>
      </c>
      <c r="L3343" t="s">
        <v>25</v>
      </c>
      <c r="M3343" t="s">
        <v>25</v>
      </c>
      <c r="N3343">
        <v>0</v>
      </c>
      <c r="O3343" t="s">
        <v>25</v>
      </c>
    </row>
    <row r="3344" spans="1:15">
      <c r="A3344" t="s">
        <v>70</v>
      </c>
      <c r="B3344" t="s">
        <v>215</v>
      </c>
      <c r="C3344">
        <v>1970</v>
      </c>
      <c r="D3344">
        <v>43.442139999999995</v>
      </c>
      <c r="E3344">
        <v>0</v>
      </c>
      <c r="F3344" t="s">
        <v>25</v>
      </c>
      <c r="G3344" t="s">
        <v>25</v>
      </c>
      <c r="H3344">
        <v>22</v>
      </c>
      <c r="I3344" t="s">
        <v>25</v>
      </c>
      <c r="J3344" t="e">
        <v>#N/A</v>
      </c>
      <c r="K3344">
        <v>21.442139999999998</v>
      </c>
      <c r="L3344" t="s">
        <v>25</v>
      </c>
      <c r="M3344" t="s">
        <v>25</v>
      </c>
      <c r="N3344">
        <v>0</v>
      </c>
      <c r="O3344" t="s">
        <v>25</v>
      </c>
    </row>
    <row r="3345" spans="1:15">
      <c r="A3345" t="s">
        <v>70</v>
      </c>
      <c r="B3345" t="s">
        <v>215</v>
      </c>
      <c r="C3345">
        <v>1971</v>
      </c>
      <c r="D3345">
        <v>34.717939999999999</v>
      </c>
      <c r="E3345">
        <v>0</v>
      </c>
      <c r="F3345" t="s">
        <v>25</v>
      </c>
      <c r="G3345" t="s">
        <v>25</v>
      </c>
      <c r="H3345" t="e">
        <v>#N/A</v>
      </c>
      <c r="I3345" t="s">
        <v>25</v>
      </c>
      <c r="J3345">
        <v>11.390140000000001</v>
      </c>
      <c r="K3345">
        <v>23.3278</v>
      </c>
      <c r="L3345" t="s">
        <v>25</v>
      </c>
      <c r="M3345" t="s">
        <v>25</v>
      </c>
      <c r="N3345">
        <v>0</v>
      </c>
      <c r="O3345" t="s">
        <v>25</v>
      </c>
    </row>
    <row r="3346" spans="1:15">
      <c r="A3346" t="s">
        <v>70</v>
      </c>
      <c r="B3346" t="s">
        <v>215</v>
      </c>
      <c r="C3346">
        <v>1972</v>
      </c>
      <c r="D3346">
        <v>76.117080000000001</v>
      </c>
      <c r="E3346">
        <v>0</v>
      </c>
      <c r="F3346" t="s">
        <v>25</v>
      </c>
      <c r="G3346" t="s">
        <v>25</v>
      </c>
      <c r="H3346" t="e">
        <v>#N/A</v>
      </c>
      <c r="I3346" t="s">
        <v>25</v>
      </c>
      <c r="J3346">
        <v>31.043569999999999</v>
      </c>
      <c r="K3346">
        <v>45.073509999999999</v>
      </c>
      <c r="L3346" t="s">
        <v>25</v>
      </c>
      <c r="M3346" t="s">
        <v>25</v>
      </c>
      <c r="N3346">
        <v>0</v>
      </c>
      <c r="O3346" t="s">
        <v>25</v>
      </c>
    </row>
    <row r="3347" spans="1:15">
      <c r="A3347" t="s">
        <v>70</v>
      </c>
      <c r="B3347" t="s">
        <v>215</v>
      </c>
      <c r="C3347">
        <v>1973</v>
      </c>
      <c r="D3347">
        <v>112.68011999999999</v>
      </c>
      <c r="E3347">
        <v>0</v>
      </c>
      <c r="F3347" t="s">
        <v>25</v>
      </c>
      <c r="G3347" t="s">
        <v>25</v>
      </c>
      <c r="H3347" t="e">
        <v>#N/A</v>
      </c>
      <c r="I3347" t="s">
        <v>25</v>
      </c>
      <c r="J3347">
        <v>48.449779999999997</v>
      </c>
      <c r="K3347">
        <v>64.230339999999998</v>
      </c>
      <c r="L3347" t="s">
        <v>25</v>
      </c>
      <c r="M3347" t="s">
        <v>25</v>
      </c>
      <c r="N3347">
        <v>0</v>
      </c>
      <c r="O3347" t="s">
        <v>25</v>
      </c>
    </row>
    <row r="3348" spans="1:15">
      <c r="A3348" t="s">
        <v>70</v>
      </c>
      <c r="B3348" t="s">
        <v>215</v>
      </c>
      <c r="C3348">
        <v>1974</v>
      </c>
      <c r="D3348">
        <v>221.26566</v>
      </c>
      <c r="E3348">
        <v>0</v>
      </c>
      <c r="F3348" t="s">
        <v>25</v>
      </c>
      <c r="G3348" t="s">
        <v>25</v>
      </c>
      <c r="H3348">
        <v>190</v>
      </c>
      <c r="I3348" t="s">
        <v>25</v>
      </c>
      <c r="J3348" t="e">
        <v>#N/A</v>
      </c>
      <c r="K3348">
        <v>31.26566</v>
      </c>
      <c r="L3348" t="s">
        <v>25</v>
      </c>
      <c r="M3348" t="s">
        <v>25</v>
      </c>
      <c r="N3348">
        <v>0</v>
      </c>
      <c r="O3348" t="s">
        <v>25</v>
      </c>
    </row>
    <row r="3349" spans="1:15">
      <c r="A3349" t="s">
        <v>70</v>
      </c>
      <c r="B3349" t="s">
        <v>215</v>
      </c>
      <c r="C3349">
        <v>1975</v>
      </c>
      <c r="D3349">
        <v>54.964820000000003</v>
      </c>
      <c r="E3349">
        <v>0</v>
      </c>
      <c r="F3349" t="s">
        <v>25</v>
      </c>
      <c r="G3349" t="s">
        <v>25</v>
      </c>
      <c r="H3349">
        <v>0</v>
      </c>
      <c r="I3349" t="s">
        <v>25</v>
      </c>
      <c r="J3349">
        <v>26.274889999999999</v>
      </c>
      <c r="K3349">
        <v>28.68993</v>
      </c>
      <c r="L3349" t="s">
        <v>25</v>
      </c>
      <c r="M3349" t="s">
        <v>25</v>
      </c>
      <c r="N3349">
        <v>0</v>
      </c>
      <c r="O3349" t="s">
        <v>25</v>
      </c>
    </row>
    <row r="3350" spans="1:15">
      <c r="A3350" t="s">
        <v>70</v>
      </c>
      <c r="B3350" t="s">
        <v>215</v>
      </c>
      <c r="C3350">
        <v>1976</v>
      </c>
      <c r="D3350">
        <v>34.116019999999999</v>
      </c>
      <c r="E3350">
        <v>0</v>
      </c>
      <c r="F3350" t="s">
        <v>25</v>
      </c>
      <c r="G3350" t="s">
        <v>25</v>
      </c>
      <c r="H3350">
        <v>0</v>
      </c>
      <c r="I3350" t="s">
        <v>25</v>
      </c>
      <c r="J3350">
        <v>18.61309</v>
      </c>
      <c r="K3350">
        <v>15.502929999999999</v>
      </c>
      <c r="L3350" t="s">
        <v>25</v>
      </c>
      <c r="M3350" t="s">
        <v>25</v>
      </c>
      <c r="N3350">
        <v>0</v>
      </c>
      <c r="O3350" t="s">
        <v>25</v>
      </c>
    </row>
    <row r="3351" spans="1:15">
      <c r="A3351" t="s">
        <v>70</v>
      </c>
      <c r="B3351" t="s">
        <v>215</v>
      </c>
      <c r="C3351">
        <v>1977</v>
      </c>
      <c r="D3351">
        <v>38.359840000000005</v>
      </c>
      <c r="E3351">
        <v>0</v>
      </c>
      <c r="F3351" t="s">
        <v>25</v>
      </c>
      <c r="G3351" t="s">
        <v>25</v>
      </c>
      <c r="H3351">
        <v>0</v>
      </c>
      <c r="I3351" t="s">
        <v>25</v>
      </c>
      <c r="J3351">
        <v>21.68261</v>
      </c>
      <c r="K3351">
        <v>16.677230000000002</v>
      </c>
      <c r="L3351" t="s">
        <v>25</v>
      </c>
      <c r="M3351" t="s">
        <v>25</v>
      </c>
      <c r="N3351">
        <v>0</v>
      </c>
      <c r="O3351" t="s">
        <v>25</v>
      </c>
    </row>
    <row r="3352" spans="1:15">
      <c r="A3352" t="s">
        <v>70</v>
      </c>
      <c r="B3352" t="s">
        <v>215</v>
      </c>
      <c r="C3352">
        <v>1978</v>
      </c>
      <c r="D3352">
        <v>28.606256999999999</v>
      </c>
      <c r="E3352">
        <v>0</v>
      </c>
      <c r="F3352" t="s">
        <v>25</v>
      </c>
      <c r="G3352" t="s">
        <v>25</v>
      </c>
      <c r="H3352">
        <v>0</v>
      </c>
      <c r="I3352" t="s">
        <v>25</v>
      </c>
      <c r="J3352">
        <v>18.827629999999999</v>
      </c>
      <c r="K3352">
        <v>9.7786270000000002</v>
      </c>
      <c r="L3352" t="s">
        <v>25</v>
      </c>
      <c r="M3352" t="s">
        <v>25</v>
      </c>
      <c r="N3352">
        <v>0</v>
      </c>
      <c r="O3352" t="s">
        <v>25</v>
      </c>
    </row>
    <row r="3353" spans="1:15">
      <c r="A3353" t="s">
        <v>70</v>
      </c>
      <c r="B3353" t="s">
        <v>215</v>
      </c>
      <c r="C3353">
        <v>1979</v>
      </c>
      <c r="D3353">
        <v>924.62383</v>
      </c>
      <c r="E3353">
        <v>0</v>
      </c>
      <c r="F3353" t="s">
        <v>25</v>
      </c>
      <c r="G3353" t="s">
        <v>25</v>
      </c>
      <c r="H3353">
        <v>0</v>
      </c>
      <c r="I3353" t="s">
        <v>25</v>
      </c>
      <c r="J3353">
        <v>14.86252</v>
      </c>
      <c r="K3353">
        <v>15.76131</v>
      </c>
      <c r="L3353" t="s">
        <v>25</v>
      </c>
      <c r="M3353" t="s">
        <v>25</v>
      </c>
      <c r="N3353">
        <v>894</v>
      </c>
      <c r="O3353" t="s">
        <v>25</v>
      </c>
    </row>
    <row r="3354" spans="1:15">
      <c r="A3354" t="s">
        <v>70</v>
      </c>
      <c r="B3354" t="s">
        <v>215</v>
      </c>
      <c r="C3354">
        <v>1980</v>
      </c>
      <c r="D3354">
        <v>9.2875149999999991</v>
      </c>
      <c r="E3354">
        <v>0</v>
      </c>
      <c r="F3354" t="s">
        <v>25</v>
      </c>
      <c r="G3354" t="s">
        <v>25</v>
      </c>
      <c r="H3354">
        <v>0</v>
      </c>
      <c r="I3354" t="s">
        <v>25</v>
      </c>
      <c r="J3354">
        <v>6.4116039999999996</v>
      </c>
      <c r="K3354">
        <v>2.8759109999999999</v>
      </c>
      <c r="L3354" t="s">
        <v>25</v>
      </c>
      <c r="M3354" t="s">
        <v>25</v>
      </c>
      <c r="N3354">
        <v>0</v>
      </c>
      <c r="O3354" t="s">
        <v>25</v>
      </c>
    </row>
    <row r="3355" spans="1:15">
      <c r="A3355" t="s">
        <v>70</v>
      </c>
      <c r="B3355" t="s">
        <v>215</v>
      </c>
      <c r="C3355">
        <v>1981</v>
      </c>
      <c r="D3355">
        <v>18.316590999999999</v>
      </c>
      <c r="E3355">
        <v>0</v>
      </c>
      <c r="F3355" t="s">
        <v>25</v>
      </c>
      <c r="G3355" t="s">
        <v>25</v>
      </c>
      <c r="H3355">
        <v>0</v>
      </c>
      <c r="I3355" t="s">
        <v>25</v>
      </c>
      <c r="J3355">
        <v>13.624969999999999</v>
      </c>
      <c r="K3355">
        <v>4.6916209999999996</v>
      </c>
      <c r="L3355" t="s">
        <v>25</v>
      </c>
      <c r="M3355" t="s">
        <v>25</v>
      </c>
      <c r="N3355">
        <v>0</v>
      </c>
      <c r="O3355" t="s">
        <v>25</v>
      </c>
    </row>
    <row r="3356" spans="1:15">
      <c r="A3356" t="s">
        <v>70</v>
      </c>
      <c r="B3356" t="s">
        <v>215</v>
      </c>
      <c r="C3356">
        <v>1982</v>
      </c>
      <c r="D3356">
        <v>2553.0473050000001</v>
      </c>
      <c r="E3356">
        <v>0</v>
      </c>
      <c r="F3356" t="s">
        <v>25</v>
      </c>
      <c r="G3356" t="s">
        <v>25</v>
      </c>
      <c r="H3356">
        <v>0</v>
      </c>
      <c r="I3356" t="s">
        <v>25</v>
      </c>
      <c r="J3356">
        <v>18.994420000000002</v>
      </c>
      <c r="K3356">
        <v>4.0528849999999998</v>
      </c>
      <c r="L3356" t="s">
        <v>25</v>
      </c>
      <c r="M3356" t="s">
        <v>25</v>
      </c>
      <c r="N3356">
        <v>2530</v>
      </c>
      <c r="O3356" t="s">
        <v>25</v>
      </c>
    </row>
    <row r="3357" spans="1:15">
      <c r="A3357" t="s">
        <v>70</v>
      </c>
      <c r="B3357" t="s">
        <v>215</v>
      </c>
      <c r="C3357">
        <v>1983</v>
      </c>
      <c r="D3357">
        <v>17.894639000000002</v>
      </c>
      <c r="E3357">
        <v>0</v>
      </c>
      <c r="F3357" t="s">
        <v>25</v>
      </c>
      <c r="G3357" t="s">
        <v>25</v>
      </c>
      <c r="H3357">
        <v>0</v>
      </c>
      <c r="I3357" t="s">
        <v>25</v>
      </c>
      <c r="J3357">
        <v>15.43534</v>
      </c>
      <c r="K3357">
        <v>2.4592990000000001</v>
      </c>
      <c r="L3357" t="s">
        <v>25</v>
      </c>
      <c r="M3357" t="s">
        <v>25</v>
      </c>
      <c r="N3357">
        <v>0</v>
      </c>
      <c r="O3357" t="s">
        <v>25</v>
      </c>
    </row>
    <row r="3358" spans="1:15">
      <c r="A3358" t="s">
        <v>70</v>
      </c>
      <c r="B3358" t="s">
        <v>215</v>
      </c>
      <c r="C3358">
        <v>1984</v>
      </c>
      <c r="D3358">
        <v>29.699199</v>
      </c>
      <c r="E3358">
        <v>0</v>
      </c>
      <c r="F3358" t="s">
        <v>25</v>
      </c>
      <c r="G3358" t="s">
        <v>25</v>
      </c>
      <c r="H3358">
        <v>0</v>
      </c>
      <c r="I3358" t="s">
        <v>25</v>
      </c>
      <c r="J3358">
        <v>23.960059999999999</v>
      </c>
      <c r="K3358">
        <v>5.7391389999999998</v>
      </c>
      <c r="L3358" t="s">
        <v>25</v>
      </c>
      <c r="M3358" t="s">
        <v>25</v>
      </c>
      <c r="N3358">
        <v>0</v>
      </c>
      <c r="O3358" t="s">
        <v>25</v>
      </c>
    </row>
    <row r="3359" spans="1:15">
      <c r="A3359" t="s">
        <v>70</v>
      </c>
      <c r="B3359" t="s">
        <v>215</v>
      </c>
      <c r="C3359">
        <v>1985</v>
      </c>
      <c r="D3359">
        <v>44.139189999999999</v>
      </c>
      <c r="E3359">
        <v>0</v>
      </c>
      <c r="F3359" t="s">
        <v>25</v>
      </c>
      <c r="G3359" t="s">
        <v>25</v>
      </c>
      <c r="H3359">
        <v>0</v>
      </c>
      <c r="I3359" t="s">
        <v>25</v>
      </c>
      <c r="J3359">
        <v>38.445259999999998</v>
      </c>
      <c r="K3359">
        <v>5.6939299999999999</v>
      </c>
      <c r="L3359" t="s">
        <v>25</v>
      </c>
      <c r="M3359" t="s">
        <v>25</v>
      </c>
      <c r="N3359">
        <v>0</v>
      </c>
      <c r="O3359" t="s">
        <v>25</v>
      </c>
    </row>
    <row r="3360" spans="1:15">
      <c r="A3360" t="s">
        <v>70</v>
      </c>
      <c r="B3360" t="s">
        <v>215</v>
      </c>
      <c r="C3360">
        <v>1986</v>
      </c>
      <c r="D3360">
        <v>54.115387999999996</v>
      </c>
      <c r="E3360">
        <v>0</v>
      </c>
      <c r="F3360" t="s">
        <v>25</v>
      </c>
      <c r="G3360" t="s">
        <v>25</v>
      </c>
      <c r="H3360">
        <v>0</v>
      </c>
      <c r="I3360" t="s">
        <v>25</v>
      </c>
      <c r="J3360">
        <v>46.28154</v>
      </c>
      <c r="K3360">
        <v>7.8338479999999997</v>
      </c>
      <c r="L3360" t="s">
        <v>25</v>
      </c>
      <c r="M3360" t="s">
        <v>25</v>
      </c>
      <c r="N3360">
        <v>0</v>
      </c>
      <c r="O3360" t="s">
        <v>25</v>
      </c>
    </row>
    <row r="3361" spans="1:15">
      <c r="A3361" t="s">
        <v>70</v>
      </c>
      <c r="B3361" t="s">
        <v>215</v>
      </c>
      <c r="C3361">
        <v>1987</v>
      </c>
      <c r="D3361">
        <v>76.118049999999997</v>
      </c>
      <c r="E3361">
        <v>0</v>
      </c>
      <c r="F3361" t="s">
        <v>25</v>
      </c>
      <c r="G3361" t="s">
        <v>25</v>
      </c>
      <c r="H3361">
        <v>0</v>
      </c>
      <c r="I3361" t="s">
        <v>25</v>
      </c>
      <c r="J3361">
        <v>60.97307</v>
      </c>
      <c r="K3361">
        <v>15.14498</v>
      </c>
      <c r="L3361" t="s">
        <v>25</v>
      </c>
      <c r="M3361" t="s">
        <v>25</v>
      </c>
      <c r="N3361">
        <v>0</v>
      </c>
      <c r="O3361" t="s">
        <v>25</v>
      </c>
    </row>
    <row r="3362" spans="1:15">
      <c r="A3362" t="s">
        <v>70</v>
      </c>
      <c r="B3362" t="s">
        <v>215</v>
      </c>
      <c r="C3362">
        <v>1988</v>
      </c>
      <c r="D3362">
        <v>77.448239999999998</v>
      </c>
      <c r="E3362">
        <v>0</v>
      </c>
      <c r="F3362" t="s">
        <v>25</v>
      </c>
      <c r="G3362" t="s">
        <v>25</v>
      </c>
      <c r="H3362">
        <v>0</v>
      </c>
      <c r="I3362" t="s">
        <v>25</v>
      </c>
      <c r="J3362">
        <v>59.42445</v>
      </c>
      <c r="K3362">
        <v>18.023790000000002</v>
      </c>
      <c r="L3362" t="s">
        <v>25</v>
      </c>
      <c r="M3362" t="s">
        <v>25</v>
      </c>
      <c r="N3362">
        <v>0</v>
      </c>
      <c r="O3362" t="s">
        <v>25</v>
      </c>
    </row>
    <row r="3363" spans="1:15">
      <c r="A3363" t="s">
        <v>70</v>
      </c>
      <c r="B3363" t="s">
        <v>215</v>
      </c>
      <c r="C3363">
        <v>1989</v>
      </c>
      <c r="D3363">
        <v>113.48197999999999</v>
      </c>
      <c r="E3363">
        <v>0</v>
      </c>
      <c r="F3363" t="s">
        <v>25</v>
      </c>
      <c r="G3363" t="s">
        <v>25</v>
      </c>
      <c r="H3363">
        <v>0</v>
      </c>
      <c r="I3363" t="s">
        <v>25</v>
      </c>
      <c r="J3363">
        <v>75.806539999999998</v>
      </c>
      <c r="K3363">
        <v>37.675440000000002</v>
      </c>
      <c r="L3363" t="s">
        <v>25</v>
      </c>
      <c r="M3363" t="s">
        <v>25</v>
      </c>
      <c r="N3363">
        <v>0</v>
      </c>
      <c r="O3363" t="s">
        <v>25</v>
      </c>
    </row>
    <row r="3364" spans="1:15">
      <c r="A3364" t="s">
        <v>70</v>
      </c>
      <c r="B3364" t="s">
        <v>215</v>
      </c>
      <c r="C3364">
        <v>1990</v>
      </c>
      <c r="D3364">
        <v>132.97018</v>
      </c>
      <c r="E3364">
        <v>0</v>
      </c>
      <c r="F3364" t="s">
        <v>25</v>
      </c>
      <c r="G3364" t="s">
        <v>25</v>
      </c>
      <c r="H3364">
        <v>0</v>
      </c>
      <c r="I3364" t="s">
        <v>25</v>
      </c>
      <c r="J3364">
        <v>95.026920000000004</v>
      </c>
      <c r="K3364">
        <v>37.943260000000002</v>
      </c>
      <c r="L3364" t="s">
        <v>25</v>
      </c>
      <c r="M3364" t="s">
        <v>25</v>
      </c>
      <c r="N3364">
        <v>0</v>
      </c>
      <c r="O3364" t="s">
        <v>25</v>
      </c>
    </row>
    <row r="3365" spans="1:15">
      <c r="A3365" t="s">
        <v>70</v>
      </c>
      <c r="B3365" t="s">
        <v>215</v>
      </c>
      <c r="C3365">
        <v>1991</v>
      </c>
      <c r="D3365">
        <v>167.23686000000001</v>
      </c>
      <c r="E3365">
        <v>0</v>
      </c>
      <c r="F3365" t="s">
        <v>25</v>
      </c>
      <c r="G3365" t="s">
        <v>25</v>
      </c>
      <c r="H3365">
        <v>0</v>
      </c>
      <c r="I3365" t="s">
        <v>25</v>
      </c>
      <c r="J3365">
        <v>111.8058</v>
      </c>
      <c r="K3365">
        <v>55.431060000000002</v>
      </c>
      <c r="L3365" t="s">
        <v>25</v>
      </c>
      <c r="M3365" t="s">
        <v>25</v>
      </c>
      <c r="N3365">
        <v>0</v>
      </c>
      <c r="O3365" t="s">
        <v>25</v>
      </c>
    </row>
    <row r="3366" spans="1:15">
      <c r="A3366" t="s">
        <v>70</v>
      </c>
      <c r="B3366" t="s">
        <v>215</v>
      </c>
      <c r="C3366">
        <v>1992</v>
      </c>
      <c r="D3366">
        <v>121.9357</v>
      </c>
      <c r="E3366">
        <v>0</v>
      </c>
      <c r="F3366" t="s">
        <v>25</v>
      </c>
      <c r="G3366" t="s">
        <v>25</v>
      </c>
      <c r="H3366">
        <v>0</v>
      </c>
      <c r="I3366" t="s">
        <v>25</v>
      </c>
      <c r="J3366">
        <v>62.007489999999997</v>
      </c>
      <c r="K3366">
        <v>59.92821</v>
      </c>
      <c r="L3366" t="s">
        <v>25</v>
      </c>
      <c r="M3366" t="s">
        <v>25</v>
      </c>
      <c r="N3366">
        <v>0</v>
      </c>
      <c r="O3366" t="s">
        <v>25</v>
      </c>
    </row>
    <row r="3367" spans="1:15">
      <c r="A3367" t="s">
        <v>70</v>
      </c>
      <c r="B3367" t="s">
        <v>215</v>
      </c>
      <c r="C3367">
        <v>1993</v>
      </c>
      <c r="D3367">
        <v>158.64017999999999</v>
      </c>
      <c r="E3367">
        <v>0</v>
      </c>
      <c r="F3367" t="s">
        <v>25</v>
      </c>
      <c r="G3367" t="s">
        <v>25</v>
      </c>
      <c r="H3367">
        <v>0</v>
      </c>
      <c r="I3367" t="s">
        <v>25</v>
      </c>
      <c r="J3367">
        <v>88.173990000000003</v>
      </c>
      <c r="K3367">
        <v>70.466189999999997</v>
      </c>
      <c r="L3367" t="s">
        <v>25</v>
      </c>
      <c r="M3367" t="s">
        <v>25</v>
      </c>
      <c r="N3367">
        <v>0</v>
      </c>
      <c r="O3367" t="s">
        <v>25</v>
      </c>
    </row>
    <row r="3368" spans="1:15">
      <c r="A3368" t="s">
        <v>70</v>
      </c>
      <c r="B3368" t="s">
        <v>215</v>
      </c>
      <c r="C3368">
        <v>1994</v>
      </c>
      <c r="D3368">
        <v>150.98286000000002</v>
      </c>
      <c r="E3368">
        <v>0</v>
      </c>
      <c r="F3368" t="s">
        <v>25</v>
      </c>
      <c r="G3368" t="s">
        <v>25</v>
      </c>
      <c r="H3368">
        <v>0</v>
      </c>
      <c r="I3368" t="s">
        <v>25</v>
      </c>
      <c r="J3368">
        <v>70.719279999999998</v>
      </c>
      <c r="K3368">
        <v>80.263580000000005</v>
      </c>
      <c r="L3368" t="s">
        <v>25</v>
      </c>
      <c r="M3368" t="s">
        <v>25</v>
      </c>
      <c r="N3368">
        <v>0</v>
      </c>
      <c r="O3368" t="s">
        <v>25</v>
      </c>
    </row>
    <row r="3369" spans="1:15">
      <c r="A3369" t="s">
        <v>70</v>
      </c>
      <c r="B3369" t="s">
        <v>215</v>
      </c>
      <c r="C3369">
        <v>1995</v>
      </c>
      <c r="D3369">
        <v>117.10605000000001</v>
      </c>
      <c r="E3369">
        <v>0</v>
      </c>
      <c r="F3369" t="s">
        <v>25</v>
      </c>
      <c r="G3369" t="s">
        <v>25</v>
      </c>
      <c r="H3369">
        <v>0</v>
      </c>
      <c r="I3369" t="s">
        <v>25</v>
      </c>
      <c r="J3369">
        <v>67.616020000000006</v>
      </c>
      <c r="K3369">
        <v>49.490029999999997</v>
      </c>
      <c r="L3369" t="s">
        <v>25</v>
      </c>
      <c r="M3369" t="s">
        <v>25</v>
      </c>
      <c r="N3369">
        <v>0</v>
      </c>
      <c r="O3369" t="s">
        <v>25</v>
      </c>
    </row>
    <row r="3370" spans="1:15">
      <c r="A3370" t="s">
        <v>70</v>
      </c>
      <c r="B3370" t="s">
        <v>215</v>
      </c>
      <c r="C3370">
        <v>1996</v>
      </c>
      <c r="D3370">
        <v>134.78825000000001</v>
      </c>
      <c r="E3370">
        <v>0</v>
      </c>
      <c r="F3370" t="s">
        <v>25</v>
      </c>
      <c r="G3370" t="s">
        <v>25</v>
      </c>
      <c r="H3370">
        <v>93</v>
      </c>
      <c r="I3370" t="s">
        <v>25</v>
      </c>
      <c r="J3370" t="e">
        <v>#N/A</v>
      </c>
      <c r="K3370">
        <v>41.788249999999998</v>
      </c>
      <c r="L3370" t="s">
        <v>25</v>
      </c>
      <c r="M3370" t="s">
        <v>25</v>
      </c>
      <c r="N3370">
        <v>0</v>
      </c>
      <c r="O3370" t="s">
        <v>25</v>
      </c>
    </row>
    <row r="3371" spans="1:15">
      <c r="A3371" t="s">
        <v>70</v>
      </c>
      <c r="B3371" t="s">
        <v>215</v>
      </c>
      <c r="C3371">
        <v>1997</v>
      </c>
      <c r="D3371">
        <v>27.131129999999999</v>
      </c>
      <c r="E3371">
        <v>0</v>
      </c>
      <c r="F3371" t="s">
        <v>25</v>
      </c>
      <c r="G3371" t="s">
        <v>25</v>
      </c>
      <c r="H3371">
        <v>0</v>
      </c>
      <c r="I3371" t="s">
        <v>25</v>
      </c>
      <c r="J3371">
        <v>12.040710000000001</v>
      </c>
      <c r="K3371">
        <v>15.09042</v>
      </c>
      <c r="L3371" t="s">
        <v>25</v>
      </c>
      <c r="M3371" t="s">
        <v>25</v>
      </c>
      <c r="N3371">
        <v>0</v>
      </c>
      <c r="O3371" t="s">
        <v>25</v>
      </c>
    </row>
    <row r="3372" spans="1:15">
      <c r="A3372" t="s">
        <v>70</v>
      </c>
      <c r="B3372" t="s">
        <v>215</v>
      </c>
      <c r="C3372">
        <v>1998</v>
      </c>
      <c r="D3372">
        <v>79.171429999999987</v>
      </c>
      <c r="E3372">
        <v>0</v>
      </c>
      <c r="F3372" t="s">
        <v>25</v>
      </c>
      <c r="G3372" t="s">
        <v>25</v>
      </c>
      <c r="H3372">
        <v>0</v>
      </c>
      <c r="I3372" t="s">
        <v>25</v>
      </c>
      <c r="J3372">
        <v>65.166079999999994</v>
      </c>
      <c r="K3372">
        <v>14.00535</v>
      </c>
      <c r="L3372" t="s">
        <v>25</v>
      </c>
      <c r="M3372" t="s">
        <v>25</v>
      </c>
      <c r="N3372">
        <v>0</v>
      </c>
      <c r="O3372" t="s">
        <v>25</v>
      </c>
    </row>
    <row r="3373" spans="1:15">
      <c r="A3373" t="s">
        <v>70</v>
      </c>
      <c r="B3373" t="s">
        <v>215</v>
      </c>
      <c r="C3373">
        <v>1999</v>
      </c>
      <c r="D3373">
        <v>107.99444</v>
      </c>
      <c r="E3373">
        <v>0</v>
      </c>
      <c r="F3373" t="s">
        <v>25</v>
      </c>
      <c r="G3373" t="s">
        <v>25</v>
      </c>
      <c r="H3373">
        <v>0</v>
      </c>
      <c r="I3373" t="s">
        <v>25</v>
      </c>
      <c r="J3373">
        <v>76.337159999999997</v>
      </c>
      <c r="K3373">
        <v>31.65728</v>
      </c>
      <c r="L3373" t="s">
        <v>25</v>
      </c>
      <c r="M3373" t="s">
        <v>25</v>
      </c>
      <c r="N3373">
        <v>0</v>
      </c>
      <c r="O3373" t="s">
        <v>25</v>
      </c>
    </row>
    <row r="3374" spans="1:15">
      <c r="A3374" t="s">
        <v>70</v>
      </c>
      <c r="B3374" t="s">
        <v>215</v>
      </c>
      <c r="C3374">
        <v>2000</v>
      </c>
      <c r="D3374">
        <v>111.11072999999999</v>
      </c>
      <c r="E3374">
        <v>0</v>
      </c>
      <c r="F3374" t="s">
        <v>25</v>
      </c>
      <c r="G3374" t="s">
        <v>25</v>
      </c>
      <c r="H3374" t="e">
        <v>#N/A</v>
      </c>
      <c r="I3374" t="s">
        <v>25</v>
      </c>
      <c r="J3374">
        <v>79.889349999999993</v>
      </c>
      <c r="K3374">
        <v>31.22138</v>
      </c>
      <c r="L3374" t="s">
        <v>25</v>
      </c>
      <c r="M3374" t="s">
        <v>25</v>
      </c>
      <c r="N3374">
        <v>0</v>
      </c>
      <c r="O3374" t="s">
        <v>25</v>
      </c>
    </row>
    <row r="3375" spans="1:15">
      <c r="A3375" t="s">
        <v>70</v>
      </c>
      <c r="B3375" t="s">
        <v>215</v>
      </c>
      <c r="C3375">
        <v>2001</v>
      </c>
      <c r="D3375">
        <v>411.3553</v>
      </c>
      <c r="E3375">
        <v>0</v>
      </c>
      <c r="F3375" t="s">
        <v>25</v>
      </c>
      <c r="G3375" t="s">
        <v>25</v>
      </c>
      <c r="H3375">
        <v>199</v>
      </c>
      <c r="I3375" t="s">
        <v>25</v>
      </c>
      <c r="J3375">
        <v>107</v>
      </c>
      <c r="K3375">
        <v>105.3553</v>
      </c>
      <c r="L3375" t="s">
        <v>25</v>
      </c>
      <c r="M3375" t="s">
        <v>25</v>
      </c>
      <c r="N3375">
        <v>0</v>
      </c>
      <c r="O3375" t="s">
        <v>25</v>
      </c>
    </row>
    <row r="3376" spans="1:15">
      <c r="A3376" t="s">
        <v>70</v>
      </c>
      <c r="B3376" t="s">
        <v>215</v>
      </c>
      <c r="C3376">
        <v>2002</v>
      </c>
      <c r="D3376">
        <v>293.99185</v>
      </c>
      <c r="E3376">
        <v>0</v>
      </c>
      <c r="F3376" t="s">
        <v>25</v>
      </c>
      <c r="G3376" t="s">
        <v>25</v>
      </c>
      <c r="H3376">
        <v>163</v>
      </c>
      <c r="I3376">
        <v>53.5</v>
      </c>
      <c r="J3376">
        <v>13</v>
      </c>
      <c r="K3376">
        <v>64.491849999999999</v>
      </c>
      <c r="L3376" t="s">
        <v>25</v>
      </c>
      <c r="M3376" t="s">
        <v>25</v>
      </c>
      <c r="N3376">
        <v>0</v>
      </c>
      <c r="O3376" t="s">
        <v>25</v>
      </c>
    </row>
    <row r="3377" spans="1:15">
      <c r="A3377" t="s">
        <v>70</v>
      </c>
      <c r="B3377" t="s">
        <v>215</v>
      </c>
      <c r="C3377">
        <v>2003</v>
      </c>
      <c r="D3377">
        <v>219.76513999999997</v>
      </c>
      <c r="E3377">
        <v>0</v>
      </c>
      <c r="F3377" t="s">
        <v>25</v>
      </c>
      <c r="G3377" t="s">
        <v>25</v>
      </c>
      <c r="H3377" t="e">
        <v>#N/A</v>
      </c>
      <c r="I3377">
        <v>66</v>
      </c>
      <c r="J3377">
        <v>6.7927399999999949</v>
      </c>
      <c r="K3377">
        <v>146.97239999999999</v>
      </c>
      <c r="L3377" t="s">
        <v>25</v>
      </c>
      <c r="M3377" t="s">
        <v>25</v>
      </c>
      <c r="N3377">
        <v>0</v>
      </c>
      <c r="O3377" t="s">
        <v>25</v>
      </c>
    </row>
    <row r="3378" spans="1:15">
      <c r="A3378" t="s">
        <v>70</v>
      </c>
      <c r="B3378" t="s">
        <v>215</v>
      </c>
      <c r="C3378">
        <v>2004</v>
      </c>
      <c r="D3378">
        <v>1640.86538</v>
      </c>
      <c r="E3378">
        <v>0</v>
      </c>
      <c r="F3378" t="s">
        <v>25</v>
      </c>
      <c r="G3378" t="s">
        <v>25</v>
      </c>
      <c r="H3378">
        <v>1560</v>
      </c>
      <c r="I3378" t="s">
        <v>25</v>
      </c>
      <c r="J3378" t="e">
        <v>#N/A</v>
      </c>
      <c r="K3378">
        <v>80.865380000000002</v>
      </c>
      <c r="L3378" t="s">
        <v>25</v>
      </c>
      <c r="M3378" t="s">
        <v>25</v>
      </c>
      <c r="N3378">
        <v>0</v>
      </c>
      <c r="O3378" t="s">
        <v>25</v>
      </c>
    </row>
    <row r="3379" spans="1:15">
      <c r="A3379" t="s">
        <v>70</v>
      </c>
      <c r="B3379" t="s">
        <v>215</v>
      </c>
      <c r="C3379">
        <v>2005</v>
      </c>
      <c r="D3379">
        <v>61.435789999999997</v>
      </c>
      <c r="E3379">
        <v>0</v>
      </c>
      <c r="F3379" t="s">
        <v>25</v>
      </c>
      <c r="G3379" t="s">
        <v>25</v>
      </c>
      <c r="H3379" t="e">
        <v>#N/A</v>
      </c>
      <c r="I3379" t="s">
        <v>25</v>
      </c>
      <c r="J3379">
        <v>20.771139999999999</v>
      </c>
      <c r="K3379">
        <v>40.664650000000002</v>
      </c>
      <c r="L3379" t="s">
        <v>25</v>
      </c>
      <c r="M3379" t="s">
        <v>25</v>
      </c>
      <c r="N3379">
        <v>0</v>
      </c>
      <c r="O3379">
        <v>245.21</v>
      </c>
    </row>
    <row r="3380" spans="1:15">
      <c r="A3380" t="s">
        <v>70</v>
      </c>
      <c r="B3380" t="s">
        <v>215</v>
      </c>
      <c r="C3380">
        <v>2006</v>
      </c>
      <c r="D3380">
        <v>85.258044999999996</v>
      </c>
      <c r="E3380">
        <v>0</v>
      </c>
      <c r="F3380" t="s">
        <v>25</v>
      </c>
      <c r="G3380" t="s">
        <v>25</v>
      </c>
      <c r="H3380" t="e">
        <v>#N/A</v>
      </c>
      <c r="I3380" t="s">
        <v>25</v>
      </c>
      <c r="J3380">
        <v>33.140298999999999</v>
      </c>
      <c r="K3380">
        <v>52.117745999999997</v>
      </c>
      <c r="L3380" t="s">
        <v>25</v>
      </c>
      <c r="M3380" t="s">
        <v>25</v>
      </c>
      <c r="N3380">
        <v>0</v>
      </c>
      <c r="O3380">
        <v>748.41</v>
      </c>
    </row>
    <row r="3381" spans="1:15">
      <c r="A3381" t="s">
        <v>70</v>
      </c>
      <c r="B3381" t="s">
        <v>215</v>
      </c>
      <c r="C3381">
        <v>2007</v>
      </c>
      <c r="D3381">
        <v>172.45424000000003</v>
      </c>
      <c r="E3381">
        <v>0</v>
      </c>
      <c r="F3381" t="s">
        <v>25</v>
      </c>
      <c r="G3381" t="s">
        <v>25</v>
      </c>
      <c r="H3381">
        <v>0</v>
      </c>
      <c r="I3381">
        <v>126</v>
      </c>
      <c r="J3381">
        <v>13.454650000000001</v>
      </c>
      <c r="K3381">
        <v>32.999589999999998</v>
      </c>
      <c r="L3381" t="s">
        <v>25</v>
      </c>
      <c r="M3381" t="s">
        <v>25</v>
      </c>
      <c r="N3381">
        <v>0</v>
      </c>
      <c r="O3381">
        <v>1425.5219999999999</v>
      </c>
    </row>
    <row r="3382" spans="1:15">
      <c r="A3382" t="s">
        <v>70</v>
      </c>
      <c r="B3382" t="s">
        <v>215</v>
      </c>
      <c r="C3382">
        <v>2008</v>
      </c>
      <c r="D3382">
        <v>22.885274000000003</v>
      </c>
      <c r="E3382">
        <v>0</v>
      </c>
      <c r="F3382" t="s">
        <v>25</v>
      </c>
      <c r="G3382" t="s">
        <v>25</v>
      </c>
      <c r="H3382">
        <v>0</v>
      </c>
      <c r="I3382" t="s">
        <v>25</v>
      </c>
      <c r="J3382">
        <v>9.7765540000000009</v>
      </c>
      <c r="K3382">
        <v>13.10872</v>
      </c>
      <c r="L3382" t="s">
        <v>25</v>
      </c>
      <c r="M3382" t="s">
        <v>25</v>
      </c>
      <c r="N3382">
        <v>0</v>
      </c>
      <c r="O3382">
        <v>2304.7800000000002</v>
      </c>
    </row>
    <row r="3383" spans="1:15">
      <c r="A3383" t="s">
        <v>70</v>
      </c>
      <c r="B3383" t="s">
        <v>215</v>
      </c>
      <c r="C3383">
        <v>2009</v>
      </c>
      <c r="D3383">
        <v>77.367739999999998</v>
      </c>
      <c r="E3383">
        <v>0</v>
      </c>
      <c r="F3383" t="s">
        <v>25</v>
      </c>
      <c r="G3383" t="s">
        <v>25</v>
      </c>
      <c r="H3383">
        <v>0</v>
      </c>
      <c r="I3383" t="s">
        <v>25</v>
      </c>
      <c r="J3383">
        <v>15.29284</v>
      </c>
      <c r="K3383">
        <v>62.0749</v>
      </c>
      <c r="L3383" t="s">
        <v>25</v>
      </c>
      <c r="M3383" t="s">
        <v>25</v>
      </c>
      <c r="N3383">
        <v>0</v>
      </c>
      <c r="O3383">
        <v>2272.4740000000002</v>
      </c>
    </row>
    <row r="3384" spans="1:15">
      <c r="A3384" t="s">
        <v>70</v>
      </c>
      <c r="B3384" t="s">
        <v>215</v>
      </c>
      <c r="C3384">
        <v>2010</v>
      </c>
      <c r="D3384">
        <v>42.563061700000006</v>
      </c>
      <c r="E3384">
        <v>0</v>
      </c>
      <c r="F3384" t="s">
        <v>25</v>
      </c>
      <c r="G3384" t="s">
        <v>25</v>
      </c>
      <c r="H3384">
        <v>0</v>
      </c>
      <c r="I3384" t="s">
        <v>25</v>
      </c>
      <c r="J3384">
        <v>25.449322600000002</v>
      </c>
      <c r="K3384">
        <v>17.1137391</v>
      </c>
      <c r="L3384" t="s">
        <v>25</v>
      </c>
      <c r="M3384" t="s">
        <v>25</v>
      </c>
      <c r="N3384">
        <v>0</v>
      </c>
      <c r="O3384">
        <v>3149.4960000000001</v>
      </c>
    </row>
    <row r="3385" spans="1:15">
      <c r="A3385" t="s">
        <v>70</v>
      </c>
      <c r="B3385" t="s">
        <v>215</v>
      </c>
      <c r="C3385">
        <v>2011</v>
      </c>
      <c r="D3385">
        <v>83.979752200000007</v>
      </c>
      <c r="E3385">
        <v>0</v>
      </c>
      <c r="F3385" t="s">
        <v>25</v>
      </c>
      <c r="G3385" t="s">
        <v>25</v>
      </c>
      <c r="H3385">
        <v>0</v>
      </c>
      <c r="I3385" t="s">
        <v>25</v>
      </c>
      <c r="J3385">
        <v>63.009846600000003</v>
      </c>
      <c r="K3385">
        <v>20.969905600000001</v>
      </c>
      <c r="L3385" t="s">
        <v>25</v>
      </c>
      <c r="M3385" t="s">
        <v>25</v>
      </c>
      <c r="N3385">
        <v>0</v>
      </c>
      <c r="O3385">
        <v>3452.7370000000001</v>
      </c>
    </row>
    <row r="3386" spans="1:15">
      <c r="A3386" t="s">
        <v>70</v>
      </c>
      <c r="B3386" t="s">
        <v>215</v>
      </c>
      <c r="C3386">
        <v>2012</v>
      </c>
      <c r="D3386">
        <v>163.89300400000002</v>
      </c>
      <c r="E3386">
        <v>0</v>
      </c>
      <c r="F3386" t="s">
        <v>25</v>
      </c>
      <c r="G3386" t="s">
        <v>25</v>
      </c>
      <c r="H3386">
        <v>0</v>
      </c>
      <c r="I3386" t="s">
        <v>25</v>
      </c>
      <c r="J3386">
        <v>143.08167710000001</v>
      </c>
      <c r="K3386">
        <v>20.811326899999997</v>
      </c>
      <c r="L3386" t="s">
        <v>25</v>
      </c>
      <c r="M3386" t="s">
        <v>25</v>
      </c>
      <c r="N3386">
        <v>0</v>
      </c>
      <c r="O3386">
        <v>2976.3510000000001</v>
      </c>
    </row>
    <row r="3387" spans="1:15">
      <c r="A3387" t="s">
        <v>70</v>
      </c>
      <c r="B3387" t="s">
        <v>215</v>
      </c>
      <c r="C3387">
        <v>2013</v>
      </c>
      <c r="D3387">
        <v>422.0178830000001</v>
      </c>
      <c r="E3387">
        <v>0</v>
      </c>
      <c r="F3387" t="s">
        <v>25</v>
      </c>
      <c r="G3387" t="s">
        <v>25</v>
      </c>
      <c r="H3387">
        <v>0</v>
      </c>
      <c r="I3387" t="s">
        <v>25</v>
      </c>
      <c r="J3387">
        <v>396.96252520000007</v>
      </c>
      <c r="K3387">
        <v>25.055357799999996</v>
      </c>
      <c r="L3387" t="s">
        <v>25</v>
      </c>
      <c r="M3387" t="s">
        <v>25</v>
      </c>
      <c r="N3387">
        <v>0</v>
      </c>
      <c r="O3387">
        <v>3552.6309999999999</v>
      </c>
    </row>
    <row r="3388" spans="1:15">
      <c r="A3388" t="s">
        <v>70</v>
      </c>
      <c r="B3388" t="s">
        <v>215</v>
      </c>
      <c r="C3388">
        <v>2014</v>
      </c>
      <c r="D3388">
        <v>295.0957143</v>
      </c>
      <c r="E3388">
        <v>0</v>
      </c>
      <c r="F3388" t="s">
        <v>25</v>
      </c>
      <c r="G3388" t="s">
        <v>25</v>
      </c>
      <c r="H3388">
        <v>0</v>
      </c>
      <c r="I3388" t="s">
        <v>25</v>
      </c>
      <c r="J3388">
        <v>222.06032739999998</v>
      </c>
      <c r="K3388">
        <v>73.035386900000006</v>
      </c>
      <c r="L3388" t="s">
        <v>25</v>
      </c>
      <c r="M3388" t="s">
        <v>25</v>
      </c>
      <c r="N3388">
        <v>0</v>
      </c>
      <c r="O3388">
        <v>2465.1509999999998</v>
      </c>
    </row>
    <row r="3389" spans="1:15">
      <c r="A3389" t="s">
        <v>70</v>
      </c>
      <c r="B3389" t="s">
        <v>215</v>
      </c>
      <c r="C3389">
        <v>2015</v>
      </c>
      <c r="D3389">
        <v>459.86740600000002</v>
      </c>
      <c r="E3389">
        <v>0</v>
      </c>
      <c r="F3389" t="s">
        <v>25</v>
      </c>
      <c r="G3389" t="s">
        <v>25</v>
      </c>
      <c r="H3389">
        <v>0</v>
      </c>
      <c r="I3389" t="s">
        <v>25</v>
      </c>
      <c r="J3389">
        <v>404.43483610000004</v>
      </c>
      <c r="K3389">
        <v>55.432569899999997</v>
      </c>
      <c r="L3389" t="s">
        <v>25</v>
      </c>
      <c r="M3389" t="s">
        <v>25</v>
      </c>
      <c r="N3389">
        <v>0</v>
      </c>
      <c r="O3389">
        <v>1211.3800000000001</v>
      </c>
    </row>
    <row r="3390" spans="1:15">
      <c r="A3390" t="s">
        <v>70</v>
      </c>
      <c r="B3390" t="s">
        <v>215</v>
      </c>
      <c r="C3390">
        <v>2016</v>
      </c>
      <c r="D3390">
        <v>460.58780809999996</v>
      </c>
      <c r="E3390">
        <v>0</v>
      </c>
      <c r="F3390" t="s">
        <v>25</v>
      </c>
      <c r="G3390" t="s">
        <v>25</v>
      </c>
      <c r="H3390">
        <v>0</v>
      </c>
      <c r="I3390" t="s">
        <v>25</v>
      </c>
      <c r="J3390">
        <v>410.40045289999995</v>
      </c>
      <c r="K3390">
        <v>50.187355200000006</v>
      </c>
      <c r="L3390" t="s">
        <v>25</v>
      </c>
      <c r="M3390" t="s">
        <v>25</v>
      </c>
      <c r="N3390">
        <v>0</v>
      </c>
      <c r="O3390">
        <v>486.79790000000003</v>
      </c>
    </row>
    <row r="3391" spans="1:15">
      <c r="A3391" t="s">
        <v>70</v>
      </c>
      <c r="B3391" t="s">
        <v>215</v>
      </c>
      <c r="C3391">
        <v>2017</v>
      </c>
      <c r="D3391">
        <v>733.96984509999993</v>
      </c>
      <c r="E3391">
        <v>0</v>
      </c>
      <c r="F3391" t="s">
        <v>25</v>
      </c>
      <c r="G3391" t="s">
        <v>25</v>
      </c>
      <c r="H3391">
        <v>0</v>
      </c>
      <c r="I3391" t="s">
        <v>25</v>
      </c>
      <c r="J3391">
        <v>600.05943689999992</v>
      </c>
      <c r="K3391">
        <v>133.91040819999998</v>
      </c>
      <c r="L3391" t="s">
        <v>25</v>
      </c>
      <c r="M3391" t="s">
        <v>25</v>
      </c>
      <c r="N3391">
        <v>0</v>
      </c>
      <c r="O3391">
        <v>709.67610000000002</v>
      </c>
    </row>
    <row r="3392" spans="1:15">
      <c r="A3392" t="s">
        <v>70</v>
      </c>
      <c r="B3392" t="s">
        <v>215</v>
      </c>
      <c r="C3392">
        <v>2018</v>
      </c>
      <c r="D3392">
        <v>1005.0877174</v>
      </c>
      <c r="E3392">
        <v>0</v>
      </c>
      <c r="F3392" t="s">
        <v>25</v>
      </c>
      <c r="G3392" t="s">
        <v>25</v>
      </c>
      <c r="H3392">
        <v>0</v>
      </c>
      <c r="I3392" t="s">
        <v>25</v>
      </c>
      <c r="J3392">
        <v>856.79551959999992</v>
      </c>
      <c r="K3392">
        <v>148.29219780000003</v>
      </c>
      <c r="L3392" t="s">
        <v>25</v>
      </c>
      <c r="M3392" t="s">
        <v>25</v>
      </c>
      <c r="N3392">
        <v>0</v>
      </c>
      <c r="O3392">
        <v>488.48430000000002</v>
      </c>
    </row>
    <row r="3393" spans="1:15">
      <c r="A3393" t="s">
        <v>70</v>
      </c>
      <c r="B3393" t="s">
        <v>215</v>
      </c>
      <c r="C3393">
        <v>2019</v>
      </c>
      <c r="D3393">
        <v>1023.2084642</v>
      </c>
      <c r="E3393">
        <v>0</v>
      </c>
      <c r="F3393" t="s">
        <v>25</v>
      </c>
      <c r="G3393" t="s">
        <v>25</v>
      </c>
      <c r="H3393">
        <v>0</v>
      </c>
      <c r="I3393" t="s">
        <v>25</v>
      </c>
      <c r="J3393">
        <v>875</v>
      </c>
      <c r="K3393">
        <v>148.20846419999998</v>
      </c>
      <c r="L3393" t="s">
        <v>25</v>
      </c>
      <c r="M3393" t="s">
        <v>25</v>
      </c>
      <c r="N3393">
        <v>0</v>
      </c>
      <c r="O3393">
        <v>364.48430000000002</v>
      </c>
    </row>
    <row r="3394" spans="1:15">
      <c r="A3394" t="s">
        <v>70</v>
      </c>
      <c r="B3394" t="s">
        <v>215</v>
      </c>
      <c r="C3394">
        <v>2020</v>
      </c>
      <c r="D3394">
        <v>1040</v>
      </c>
      <c r="E3394">
        <v>0</v>
      </c>
      <c r="F3394" t="s">
        <v>25</v>
      </c>
      <c r="G3394" t="s">
        <v>25</v>
      </c>
      <c r="H3394">
        <v>0</v>
      </c>
      <c r="I3394" t="s">
        <v>25</v>
      </c>
      <c r="J3394">
        <v>890</v>
      </c>
      <c r="K3394">
        <v>150</v>
      </c>
      <c r="L3394" t="s">
        <v>25</v>
      </c>
      <c r="M3394" t="s">
        <v>25</v>
      </c>
      <c r="N3394">
        <v>0</v>
      </c>
      <c r="O3394">
        <v>300</v>
      </c>
    </row>
    <row r="3395" spans="1:15">
      <c r="A3395" t="s">
        <v>71</v>
      </c>
      <c r="B3395" t="s">
        <v>219</v>
      </c>
      <c r="C3395">
        <v>1960</v>
      </c>
      <c r="D3395">
        <v>368.60159999999996</v>
      </c>
      <c r="E3395">
        <v>0</v>
      </c>
      <c r="F3395" t="s">
        <v>25</v>
      </c>
      <c r="G3395" t="s">
        <v>25</v>
      </c>
      <c r="H3395" t="s">
        <v>25</v>
      </c>
      <c r="I3395" t="s">
        <v>25</v>
      </c>
      <c r="J3395">
        <v>0</v>
      </c>
      <c r="K3395" t="s">
        <v>25</v>
      </c>
      <c r="L3395" t="s">
        <v>25</v>
      </c>
      <c r="M3395">
        <v>368.60159999999996</v>
      </c>
      <c r="N3395" t="s">
        <v>25</v>
      </c>
      <c r="O3395" t="s">
        <v>25</v>
      </c>
    </row>
    <row r="3396" spans="1:15">
      <c r="A3396" t="s">
        <v>71</v>
      </c>
      <c r="B3396" t="s">
        <v>219</v>
      </c>
      <c r="C3396">
        <v>1961</v>
      </c>
      <c r="D3396">
        <v>377.75479999999999</v>
      </c>
      <c r="E3396">
        <v>0</v>
      </c>
      <c r="F3396" t="s">
        <v>25</v>
      </c>
      <c r="G3396" t="s">
        <v>25</v>
      </c>
      <c r="H3396" t="s">
        <v>25</v>
      </c>
      <c r="I3396" t="s">
        <v>25</v>
      </c>
      <c r="J3396">
        <v>0</v>
      </c>
      <c r="K3396" t="s">
        <v>25</v>
      </c>
      <c r="L3396" t="s">
        <v>25</v>
      </c>
      <c r="M3396">
        <v>377.75479999999999</v>
      </c>
      <c r="N3396" t="s">
        <v>25</v>
      </c>
      <c r="O3396" t="s">
        <v>25</v>
      </c>
    </row>
    <row r="3397" spans="1:15">
      <c r="A3397" t="s">
        <v>71</v>
      </c>
      <c r="B3397" t="s">
        <v>219</v>
      </c>
      <c r="C3397">
        <v>1962</v>
      </c>
      <c r="D3397">
        <v>386.90800000000002</v>
      </c>
      <c r="E3397">
        <v>0</v>
      </c>
      <c r="F3397" t="s">
        <v>25</v>
      </c>
      <c r="G3397" t="s">
        <v>25</v>
      </c>
      <c r="H3397" t="s">
        <v>25</v>
      </c>
      <c r="I3397" t="s">
        <v>25</v>
      </c>
      <c r="J3397">
        <v>0</v>
      </c>
      <c r="K3397" t="s">
        <v>25</v>
      </c>
      <c r="L3397" t="s">
        <v>25</v>
      </c>
      <c r="M3397">
        <v>386.90800000000002</v>
      </c>
      <c r="N3397" t="s">
        <v>25</v>
      </c>
      <c r="O3397" t="s">
        <v>25</v>
      </c>
    </row>
    <row r="3398" spans="1:15">
      <c r="A3398" t="s">
        <v>71</v>
      </c>
      <c r="B3398" t="s">
        <v>219</v>
      </c>
      <c r="C3398">
        <v>1963</v>
      </c>
      <c r="D3398">
        <v>301.08119999999991</v>
      </c>
      <c r="E3398">
        <v>0</v>
      </c>
      <c r="F3398" t="s">
        <v>25</v>
      </c>
      <c r="G3398" t="s">
        <v>25</v>
      </c>
      <c r="H3398" t="s">
        <v>25</v>
      </c>
      <c r="I3398" t="s">
        <v>25</v>
      </c>
      <c r="J3398">
        <v>0</v>
      </c>
      <c r="K3398" t="s">
        <v>25</v>
      </c>
      <c r="L3398" t="s">
        <v>25</v>
      </c>
      <c r="M3398">
        <v>301.08119999999991</v>
      </c>
      <c r="N3398" t="s">
        <v>25</v>
      </c>
      <c r="O3398" t="s">
        <v>25</v>
      </c>
    </row>
    <row r="3399" spans="1:15">
      <c r="A3399" t="s">
        <v>71</v>
      </c>
      <c r="B3399" t="s">
        <v>219</v>
      </c>
      <c r="C3399">
        <v>1964</v>
      </c>
      <c r="D3399">
        <v>307.64439999999991</v>
      </c>
      <c r="E3399">
        <v>0</v>
      </c>
      <c r="F3399" t="s">
        <v>25</v>
      </c>
      <c r="G3399" t="s">
        <v>25</v>
      </c>
      <c r="H3399" t="s">
        <v>25</v>
      </c>
      <c r="I3399" t="s">
        <v>25</v>
      </c>
      <c r="J3399">
        <v>0</v>
      </c>
      <c r="K3399" t="s">
        <v>25</v>
      </c>
      <c r="L3399" t="s">
        <v>25</v>
      </c>
      <c r="M3399">
        <v>307.64439999999991</v>
      </c>
      <c r="N3399" t="s">
        <v>25</v>
      </c>
      <c r="O3399" t="s">
        <v>25</v>
      </c>
    </row>
    <row r="3400" spans="1:15">
      <c r="A3400" t="s">
        <v>71</v>
      </c>
      <c r="B3400" t="s">
        <v>219</v>
      </c>
      <c r="C3400">
        <v>1965</v>
      </c>
      <c r="D3400">
        <v>314.2075999999999</v>
      </c>
      <c r="E3400">
        <v>0</v>
      </c>
      <c r="F3400" t="s">
        <v>25</v>
      </c>
      <c r="G3400" t="s">
        <v>25</v>
      </c>
      <c r="H3400" t="s">
        <v>25</v>
      </c>
      <c r="I3400" t="s">
        <v>25</v>
      </c>
      <c r="J3400">
        <v>0</v>
      </c>
      <c r="K3400" t="s">
        <v>25</v>
      </c>
      <c r="L3400" t="s">
        <v>25</v>
      </c>
      <c r="M3400">
        <v>314.2075999999999</v>
      </c>
      <c r="N3400" t="s">
        <v>25</v>
      </c>
      <c r="O3400" t="s">
        <v>25</v>
      </c>
    </row>
    <row r="3401" spans="1:15">
      <c r="A3401" t="s">
        <v>71</v>
      </c>
      <c r="B3401" t="s">
        <v>219</v>
      </c>
      <c r="C3401">
        <v>1966</v>
      </c>
      <c r="D3401">
        <v>0</v>
      </c>
      <c r="E3401">
        <v>0</v>
      </c>
      <c r="F3401" t="s">
        <v>25</v>
      </c>
      <c r="G3401" t="s">
        <v>25</v>
      </c>
      <c r="H3401" t="s">
        <v>25</v>
      </c>
      <c r="I3401" t="s">
        <v>25</v>
      </c>
      <c r="J3401">
        <v>0</v>
      </c>
      <c r="K3401" t="s">
        <v>25</v>
      </c>
      <c r="L3401" t="s">
        <v>25</v>
      </c>
      <c r="M3401">
        <v>0</v>
      </c>
      <c r="N3401" t="s">
        <v>25</v>
      </c>
      <c r="O3401" t="s">
        <v>25</v>
      </c>
    </row>
    <row r="3402" spans="1:15">
      <c r="A3402" t="s">
        <v>71</v>
      </c>
      <c r="B3402" t="s">
        <v>219</v>
      </c>
      <c r="C3402">
        <v>1967</v>
      </c>
      <c r="D3402">
        <v>0</v>
      </c>
      <c r="E3402">
        <v>0</v>
      </c>
      <c r="F3402" t="s">
        <v>25</v>
      </c>
      <c r="G3402" t="s">
        <v>25</v>
      </c>
      <c r="H3402" t="s">
        <v>25</v>
      </c>
      <c r="I3402" t="s">
        <v>25</v>
      </c>
      <c r="J3402">
        <v>0</v>
      </c>
      <c r="K3402" t="s">
        <v>25</v>
      </c>
      <c r="L3402" t="s">
        <v>25</v>
      </c>
      <c r="M3402">
        <v>0</v>
      </c>
      <c r="N3402" t="s">
        <v>25</v>
      </c>
      <c r="O3402" t="s">
        <v>25</v>
      </c>
    </row>
    <row r="3403" spans="1:15">
      <c r="A3403" t="s">
        <v>71</v>
      </c>
      <c r="B3403" t="s">
        <v>219</v>
      </c>
      <c r="C3403">
        <v>1968</v>
      </c>
      <c r="D3403">
        <v>0</v>
      </c>
      <c r="E3403">
        <v>0</v>
      </c>
      <c r="F3403" t="s">
        <v>25</v>
      </c>
      <c r="G3403" t="s">
        <v>25</v>
      </c>
      <c r="H3403" t="s">
        <v>25</v>
      </c>
      <c r="I3403" t="s">
        <v>25</v>
      </c>
      <c r="J3403">
        <v>0</v>
      </c>
      <c r="K3403" t="s">
        <v>25</v>
      </c>
      <c r="L3403" t="s">
        <v>25</v>
      </c>
      <c r="M3403">
        <v>0</v>
      </c>
      <c r="N3403" t="s">
        <v>25</v>
      </c>
      <c r="O3403" t="s">
        <v>25</v>
      </c>
    </row>
    <row r="3404" spans="1:15">
      <c r="A3404" t="s">
        <v>71</v>
      </c>
      <c r="B3404" t="s">
        <v>219</v>
      </c>
      <c r="C3404">
        <v>1969</v>
      </c>
      <c r="D3404">
        <v>0</v>
      </c>
      <c r="E3404">
        <v>0</v>
      </c>
      <c r="F3404" t="s">
        <v>25</v>
      </c>
      <c r="G3404" t="s">
        <v>25</v>
      </c>
      <c r="H3404" t="s">
        <v>25</v>
      </c>
      <c r="I3404" t="s">
        <v>25</v>
      </c>
      <c r="J3404">
        <v>0</v>
      </c>
      <c r="K3404" t="s">
        <v>25</v>
      </c>
      <c r="L3404" t="s">
        <v>25</v>
      </c>
      <c r="M3404">
        <v>0</v>
      </c>
      <c r="N3404" t="s">
        <v>25</v>
      </c>
      <c r="O3404" t="s">
        <v>25</v>
      </c>
    </row>
    <row r="3405" spans="1:15">
      <c r="A3405" t="s">
        <v>71</v>
      </c>
      <c r="B3405" t="s">
        <v>219</v>
      </c>
      <c r="C3405">
        <v>1970</v>
      </c>
      <c r="D3405">
        <v>0</v>
      </c>
      <c r="E3405">
        <v>0</v>
      </c>
      <c r="F3405" t="s">
        <v>25</v>
      </c>
      <c r="G3405" t="s">
        <v>25</v>
      </c>
      <c r="H3405" t="s">
        <v>25</v>
      </c>
      <c r="I3405" t="s">
        <v>25</v>
      </c>
      <c r="J3405">
        <v>0</v>
      </c>
      <c r="K3405" t="s">
        <v>25</v>
      </c>
      <c r="L3405" t="s">
        <v>25</v>
      </c>
      <c r="M3405">
        <v>0</v>
      </c>
      <c r="N3405" t="s">
        <v>25</v>
      </c>
      <c r="O3405" t="s">
        <v>25</v>
      </c>
    </row>
    <row r="3406" spans="1:15">
      <c r="A3406" t="s">
        <v>71</v>
      </c>
      <c r="B3406" t="s">
        <v>219</v>
      </c>
      <c r="C3406">
        <v>1971</v>
      </c>
      <c r="D3406">
        <v>0</v>
      </c>
      <c r="E3406">
        <v>0</v>
      </c>
      <c r="F3406" t="s">
        <v>25</v>
      </c>
      <c r="G3406" t="s">
        <v>25</v>
      </c>
      <c r="H3406" t="s">
        <v>25</v>
      </c>
      <c r="I3406" t="s">
        <v>25</v>
      </c>
      <c r="J3406">
        <v>0</v>
      </c>
      <c r="K3406" t="s">
        <v>25</v>
      </c>
      <c r="L3406" t="s">
        <v>25</v>
      </c>
      <c r="M3406">
        <v>0</v>
      </c>
      <c r="N3406" t="s">
        <v>25</v>
      </c>
      <c r="O3406" t="s">
        <v>25</v>
      </c>
    </row>
    <row r="3407" spans="1:15">
      <c r="A3407" t="s">
        <v>71</v>
      </c>
      <c r="B3407" t="s">
        <v>219</v>
      </c>
      <c r="C3407">
        <v>1972</v>
      </c>
      <c r="D3407">
        <v>0</v>
      </c>
      <c r="E3407">
        <v>0</v>
      </c>
      <c r="F3407" t="s">
        <v>25</v>
      </c>
      <c r="G3407" t="s">
        <v>25</v>
      </c>
      <c r="H3407" t="s">
        <v>25</v>
      </c>
      <c r="I3407" t="s">
        <v>25</v>
      </c>
      <c r="J3407">
        <v>0</v>
      </c>
      <c r="K3407" t="s">
        <v>25</v>
      </c>
      <c r="L3407" t="s">
        <v>25</v>
      </c>
      <c r="M3407">
        <v>0</v>
      </c>
      <c r="N3407" t="s">
        <v>25</v>
      </c>
      <c r="O3407" t="s">
        <v>25</v>
      </c>
    </row>
    <row r="3408" spans="1:15">
      <c r="A3408" t="s">
        <v>71</v>
      </c>
      <c r="B3408" t="s">
        <v>219</v>
      </c>
      <c r="C3408">
        <v>1973</v>
      </c>
      <c r="D3408">
        <v>0</v>
      </c>
      <c r="E3408">
        <v>0</v>
      </c>
      <c r="F3408" t="s">
        <v>25</v>
      </c>
      <c r="G3408" t="s">
        <v>25</v>
      </c>
      <c r="H3408" t="s">
        <v>25</v>
      </c>
      <c r="I3408" t="s">
        <v>25</v>
      </c>
      <c r="J3408">
        <v>0</v>
      </c>
      <c r="K3408" t="s">
        <v>25</v>
      </c>
      <c r="L3408" t="s">
        <v>25</v>
      </c>
      <c r="M3408">
        <v>0</v>
      </c>
      <c r="N3408" t="s">
        <v>25</v>
      </c>
      <c r="O3408" t="s">
        <v>25</v>
      </c>
    </row>
    <row r="3409" spans="1:15">
      <c r="A3409" t="s">
        <v>71</v>
      </c>
      <c r="B3409" t="s">
        <v>219</v>
      </c>
      <c r="C3409">
        <v>1974</v>
      </c>
      <c r="D3409">
        <v>0</v>
      </c>
      <c r="E3409">
        <v>0</v>
      </c>
      <c r="F3409" t="s">
        <v>25</v>
      </c>
      <c r="G3409" t="s">
        <v>25</v>
      </c>
      <c r="H3409" t="s">
        <v>25</v>
      </c>
      <c r="I3409" t="s">
        <v>25</v>
      </c>
      <c r="J3409">
        <v>0</v>
      </c>
      <c r="K3409" t="s">
        <v>25</v>
      </c>
      <c r="L3409" t="s">
        <v>25</v>
      </c>
      <c r="M3409">
        <v>0</v>
      </c>
      <c r="N3409" t="s">
        <v>25</v>
      </c>
      <c r="O3409" t="s">
        <v>25</v>
      </c>
    </row>
    <row r="3410" spans="1:15">
      <c r="A3410" t="s">
        <v>71</v>
      </c>
      <c r="B3410" t="s">
        <v>219</v>
      </c>
      <c r="C3410">
        <v>1975</v>
      </c>
      <c r="D3410">
        <v>0</v>
      </c>
      <c r="E3410">
        <v>0</v>
      </c>
      <c r="F3410" t="s">
        <v>25</v>
      </c>
      <c r="G3410" t="s">
        <v>25</v>
      </c>
      <c r="H3410" t="s">
        <v>25</v>
      </c>
      <c r="I3410" t="s">
        <v>25</v>
      </c>
      <c r="J3410">
        <v>0</v>
      </c>
      <c r="K3410" t="s">
        <v>25</v>
      </c>
      <c r="L3410" t="s">
        <v>25</v>
      </c>
      <c r="M3410">
        <v>0</v>
      </c>
      <c r="N3410" t="s">
        <v>25</v>
      </c>
      <c r="O3410" t="s">
        <v>25</v>
      </c>
    </row>
    <row r="3411" spans="1:15">
      <c r="A3411" t="s">
        <v>71</v>
      </c>
      <c r="B3411" t="s">
        <v>219</v>
      </c>
      <c r="C3411">
        <v>1976</v>
      </c>
      <c r="D3411">
        <v>0</v>
      </c>
      <c r="E3411">
        <v>0</v>
      </c>
      <c r="F3411" t="s">
        <v>25</v>
      </c>
      <c r="G3411" t="s">
        <v>25</v>
      </c>
      <c r="H3411" t="s">
        <v>25</v>
      </c>
      <c r="I3411" t="s">
        <v>25</v>
      </c>
      <c r="J3411">
        <v>0</v>
      </c>
      <c r="K3411" t="s">
        <v>25</v>
      </c>
      <c r="L3411" t="s">
        <v>25</v>
      </c>
      <c r="M3411">
        <v>0</v>
      </c>
      <c r="N3411" t="s">
        <v>25</v>
      </c>
      <c r="O3411" t="s">
        <v>25</v>
      </c>
    </row>
    <row r="3412" spans="1:15">
      <c r="A3412" t="s">
        <v>71</v>
      </c>
      <c r="B3412" t="s">
        <v>219</v>
      </c>
      <c r="C3412">
        <v>1977</v>
      </c>
      <c r="D3412">
        <v>0</v>
      </c>
      <c r="E3412">
        <v>0</v>
      </c>
      <c r="F3412" t="s">
        <v>25</v>
      </c>
      <c r="G3412" t="s">
        <v>25</v>
      </c>
      <c r="H3412" t="s">
        <v>25</v>
      </c>
      <c r="I3412" t="s">
        <v>25</v>
      </c>
      <c r="J3412">
        <v>0</v>
      </c>
      <c r="K3412" t="s">
        <v>25</v>
      </c>
      <c r="L3412" t="s">
        <v>25</v>
      </c>
      <c r="M3412">
        <v>0</v>
      </c>
      <c r="N3412" t="s">
        <v>25</v>
      </c>
      <c r="O3412" t="s">
        <v>25</v>
      </c>
    </row>
    <row r="3413" spans="1:15">
      <c r="A3413" t="s">
        <v>71</v>
      </c>
      <c r="B3413" t="s">
        <v>219</v>
      </c>
      <c r="C3413">
        <v>1978</v>
      </c>
      <c r="D3413">
        <v>0</v>
      </c>
      <c r="E3413">
        <v>0</v>
      </c>
      <c r="F3413" t="s">
        <v>25</v>
      </c>
      <c r="G3413" t="s">
        <v>25</v>
      </c>
      <c r="H3413" t="s">
        <v>25</v>
      </c>
      <c r="I3413" t="s">
        <v>25</v>
      </c>
      <c r="J3413">
        <v>0</v>
      </c>
      <c r="K3413" t="s">
        <v>25</v>
      </c>
      <c r="L3413" t="s">
        <v>25</v>
      </c>
      <c r="M3413">
        <v>0</v>
      </c>
      <c r="N3413" t="s">
        <v>25</v>
      </c>
      <c r="O3413" t="s">
        <v>25</v>
      </c>
    </row>
    <row r="3414" spans="1:15">
      <c r="A3414" t="s">
        <v>71</v>
      </c>
      <c r="B3414" t="s">
        <v>219</v>
      </c>
      <c r="C3414">
        <v>1979</v>
      </c>
      <c r="D3414">
        <v>0</v>
      </c>
      <c r="E3414">
        <v>0</v>
      </c>
      <c r="F3414" t="s">
        <v>25</v>
      </c>
      <c r="G3414" t="s">
        <v>25</v>
      </c>
      <c r="H3414" t="s">
        <v>25</v>
      </c>
      <c r="I3414" t="s">
        <v>25</v>
      </c>
      <c r="J3414">
        <v>0</v>
      </c>
      <c r="K3414" t="s">
        <v>25</v>
      </c>
      <c r="L3414" t="s">
        <v>25</v>
      </c>
      <c r="M3414">
        <v>0</v>
      </c>
      <c r="N3414" t="s">
        <v>25</v>
      </c>
      <c r="O3414" t="s">
        <v>25</v>
      </c>
    </row>
    <row r="3415" spans="1:15">
      <c r="A3415" t="s">
        <v>71</v>
      </c>
      <c r="B3415" t="s">
        <v>219</v>
      </c>
      <c r="C3415">
        <v>1980</v>
      </c>
      <c r="D3415">
        <v>0</v>
      </c>
      <c r="E3415">
        <v>0</v>
      </c>
      <c r="F3415" t="s">
        <v>25</v>
      </c>
      <c r="G3415" t="s">
        <v>25</v>
      </c>
      <c r="H3415" t="s">
        <v>25</v>
      </c>
      <c r="I3415" t="s">
        <v>25</v>
      </c>
      <c r="J3415">
        <v>0</v>
      </c>
      <c r="K3415" t="s">
        <v>25</v>
      </c>
      <c r="L3415" t="s">
        <v>25</v>
      </c>
      <c r="M3415">
        <v>0</v>
      </c>
      <c r="N3415" t="s">
        <v>25</v>
      </c>
      <c r="O3415" t="s">
        <v>25</v>
      </c>
    </row>
    <row r="3416" spans="1:15">
      <c r="A3416" t="s">
        <v>71</v>
      </c>
      <c r="B3416" t="s">
        <v>219</v>
      </c>
      <c r="C3416">
        <v>1981</v>
      </c>
      <c r="D3416">
        <v>0</v>
      </c>
      <c r="E3416">
        <v>0</v>
      </c>
      <c r="F3416" t="s">
        <v>25</v>
      </c>
      <c r="G3416" t="s">
        <v>25</v>
      </c>
      <c r="H3416" t="s">
        <v>25</v>
      </c>
      <c r="I3416" t="s">
        <v>25</v>
      </c>
      <c r="J3416">
        <v>0</v>
      </c>
      <c r="K3416" t="s">
        <v>25</v>
      </c>
      <c r="L3416" t="s">
        <v>25</v>
      </c>
      <c r="M3416">
        <v>0</v>
      </c>
      <c r="N3416" t="s">
        <v>25</v>
      </c>
      <c r="O3416" t="s">
        <v>25</v>
      </c>
    </row>
    <row r="3417" spans="1:15">
      <c r="A3417" t="s">
        <v>71</v>
      </c>
      <c r="B3417" t="s">
        <v>219</v>
      </c>
      <c r="C3417">
        <v>1982</v>
      </c>
      <c r="D3417">
        <v>0</v>
      </c>
      <c r="E3417">
        <v>0</v>
      </c>
      <c r="F3417" t="s">
        <v>25</v>
      </c>
      <c r="G3417" t="s">
        <v>25</v>
      </c>
      <c r="H3417" t="s">
        <v>25</v>
      </c>
      <c r="I3417" t="s">
        <v>25</v>
      </c>
      <c r="J3417">
        <v>0</v>
      </c>
      <c r="K3417" t="s">
        <v>25</v>
      </c>
      <c r="L3417" t="s">
        <v>25</v>
      </c>
      <c r="M3417">
        <v>0</v>
      </c>
      <c r="N3417" t="s">
        <v>25</v>
      </c>
      <c r="O3417" t="s">
        <v>25</v>
      </c>
    </row>
    <row r="3418" spans="1:15">
      <c r="A3418" t="s">
        <v>71</v>
      </c>
      <c r="B3418" t="s">
        <v>219</v>
      </c>
      <c r="C3418">
        <v>1983</v>
      </c>
      <c r="D3418">
        <v>0</v>
      </c>
      <c r="E3418">
        <v>0</v>
      </c>
      <c r="F3418" t="s">
        <v>25</v>
      </c>
      <c r="G3418" t="s">
        <v>25</v>
      </c>
      <c r="H3418" t="s">
        <v>25</v>
      </c>
      <c r="I3418" t="s">
        <v>25</v>
      </c>
      <c r="J3418">
        <v>0</v>
      </c>
      <c r="K3418" t="s">
        <v>25</v>
      </c>
      <c r="L3418" t="s">
        <v>25</v>
      </c>
      <c r="M3418">
        <v>0</v>
      </c>
      <c r="N3418" t="s">
        <v>25</v>
      </c>
      <c r="O3418" t="s">
        <v>25</v>
      </c>
    </row>
    <row r="3419" spans="1:15">
      <c r="A3419" t="s">
        <v>71</v>
      </c>
      <c r="B3419" t="s">
        <v>219</v>
      </c>
      <c r="C3419">
        <v>1984</v>
      </c>
      <c r="D3419">
        <v>0</v>
      </c>
      <c r="E3419">
        <v>0</v>
      </c>
      <c r="F3419" t="s">
        <v>25</v>
      </c>
      <c r="G3419" t="s">
        <v>25</v>
      </c>
      <c r="H3419" t="s">
        <v>25</v>
      </c>
      <c r="I3419" t="s">
        <v>25</v>
      </c>
      <c r="J3419">
        <v>0</v>
      </c>
      <c r="K3419" t="s">
        <v>25</v>
      </c>
      <c r="L3419" t="s">
        <v>25</v>
      </c>
      <c r="M3419">
        <v>0</v>
      </c>
      <c r="N3419" t="s">
        <v>25</v>
      </c>
      <c r="O3419" t="s">
        <v>25</v>
      </c>
    </row>
    <row r="3420" spans="1:15">
      <c r="A3420" t="s">
        <v>71</v>
      </c>
      <c r="B3420" t="s">
        <v>219</v>
      </c>
      <c r="C3420">
        <v>1985</v>
      </c>
      <c r="D3420">
        <v>0</v>
      </c>
      <c r="E3420">
        <v>0</v>
      </c>
      <c r="F3420" t="s">
        <v>25</v>
      </c>
      <c r="G3420" t="s">
        <v>25</v>
      </c>
      <c r="H3420" t="s">
        <v>25</v>
      </c>
      <c r="I3420" t="s">
        <v>25</v>
      </c>
      <c r="J3420">
        <v>0</v>
      </c>
      <c r="K3420" t="s">
        <v>25</v>
      </c>
      <c r="L3420" t="s">
        <v>25</v>
      </c>
      <c r="M3420">
        <v>0</v>
      </c>
      <c r="N3420" t="s">
        <v>25</v>
      </c>
      <c r="O3420" t="s">
        <v>25</v>
      </c>
    </row>
    <row r="3421" spans="1:15">
      <c r="A3421" t="s">
        <v>71</v>
      </c>
      <c r="B3421" t="s">
        <v>219</v>
      </c>
      <c r="C3421">
        <v>1986</v>
      </c>
      <c r="D3421">
        <v>0</v>
      </c>
      <c r="E3421">
        <v>0</v>
      </c>
      <c r="F3421" t="s">
        <v>25</v>
      </c>
      <c r="G3421" t="s">
        <v>25</v>
      </c>
      <c r="H3421" t="s">
        <v>25</v>
      </c>
      <c r="I3421" t="s">
        <v>25</v>
      </c>
      <c r="J3421">
        <v>0</v>
      </c>
      <c r="K3421" t="s">
        <v>25</v>
      </c>
      <c r="L3421" t="s">
        <v>25</v>
      </c>
      <c r="M3421">
        <v>0</v>
      </c>
      <c r="N3421" t="s">
        <v>25</v>
      </c>
      <c r="O3421" t="s">
        <v>25</v>
      </c>
    </row>
    <row r="3422" spans="1:15">
      <c r="A3422" t="s">
        <v>71</v>
      </c>
      <c r="B3422" t="s">
        <v>219</v>
      </c>
      <c r="C3422">
        <v>1987</v>
      </c>
      <c r="D3422">
        <v>0</v>
      </c>
      <c r="E3422">
        <v>0</v>
      </c>
      <c r="F3422" t="s">
        <v>25</v>
      </c>
      <c r="G3422" t="s">
        <v>25</v>
      </c>
      <c r="H3422" t="s">
        <v>25</v>
      </c>
      <c r="I3422" t="s">
        <v>25</v>
      </c>
      <c r="J3422">
        <v>0</v>
      </c>
      <c r="K3422" t="s">
        <v>25</v>
      </c>
      <c r="L3422" t="s">
        <v>25</v>
      </c>
      <c r="M3422">
        <v>0</v>
      </c>
      <c r="N3422" t="s">
        <v>25</v>
      </c>
      <c r="O3422" t="s">
        <v>25</v>
      </c>
    </row>
    <row r="3423" spans="1:15">
      <c r="A3423" t="s">
        <v>71</v>
      </c>
      <c r="B3423" t="s">
        <v>219</v>
      </c>
      <c r="C3423">
        <v>1988</v>
      </c>
      <c r="D3423">
        <v>0</v>
      </c>
      <c r="E3423">
        <v>0</v>
      </c>
      <c r="F3423" t="s">
        <v>25</v>
      </c>
      <c r="G3423" t="s">
        <v>25</v>
      </c>
      <c r="H3423" t="s">
        <v>25</v>
      </c>
      <c r="I3423" t="s">
        <v>25</v>
      </c>
      <c r="J3423">
        <v>0</v>
      </c>
      <c r="K3423" t="s">
        <v>25</v>
      </c>
      <c r="L3423" t="s">
        <v>25</v>
      </c>
      <c r="M3423">
        <v>0</v>
      </c>
      <c r="N3423" t="s">
        <v>25</v>
      </c>
      <c r="O3423" t="s">
        <v>25</v>
      </c>
    </row>
    <row r="3424" spans="1:15">
      <c r="A3424" t="s">
        <v>71</v>
      </c>
      <c r="B3424" t="s">
        <v>219</v>
      </c>
      <c r="C3424">
        <v>1989</v>
      </c>
      <c r="D3424">
        <v>0</v>
      </c>
      <c r="E3424">
        <v>0</v>
      </c>
      <c r="F3424" t="s">
        <v>25</v>
      </c>
      <c r="G3424" t="s">
        <v>25</v>
      </c>
      <c r="H3424" t="s">
        <v>25</v>
      </c>
      <c r="I3424" t="s">
        <v>25</v>
      </c>
      <c r="J3424">
        <v>0</v>
      </c>
      <c r="K3424" t="s">
        <v>25</v>
      </c>
      <c r="L3424" t="s">
        <v>25</v>
      </c>
      <c r="M3424">
        <v>0</v>
      </c>
      <c r="N3424" t="s">
        <v>25</v>
      </c>
      <c r="O3424" t="s">
        <v>25</v>
      </c>
    </row>
    <row r="3425" spans="1:15">
      <c r="A3425" t="s">
        <v>71</v>
      </c>
      <c r="B3425" t="s">
        <v>219</v>
      </c>
      <c r="C3425">
        <v>1990</v>
      </c>
      <c r="D3425">
        <v>0</v>
      </c>
      <c r="E3425">
        <v>0</v>
      </c>
      <c r="F3425" t="s">
        <v>25</v>
      </c>
      <c r="G3425" t="s">
        <v>25</v>
      </c>
      <c r="H3425" t="s">
        <v>25</v>
      </c>
      <c r="I3425" t="s">
        <v>25</v>
      </c>
      <c r="J3425">
        <v>0</v>
      </c>
      <c r="K3425" t="s">
        <v>25</v>
      </c>
      <c r="L3425" t="s">
        <v>25</v>
      </c>
      <c r="M3425">
        <v>0</v>
      </c>
      <c r="N3425" t="s">
        <v>25</v>
      </c>
      <c r="O3425" t="s">
        <v>25</v>
      </c>
    </row>
    <row r="3426" spans="1:15">
      <c r="A3426" t="s">
        <v>71</v>
      </c>
      <c r="B3426" t="s">
        <v>219</v>
      </c>
      <c r="C3426">
        <v>1991</v>
      </c>
      <c r="D3426">
        <v>0</v>
      </c>
      <c r="E3426">
        <v>0</v>
      </c>
      <c r="F3426" t="s">
        <v>25</v>
      </c>
      <c r="G3426" t="s">
        <v>25</v>
      </c>
      <c r="H3426" t="s">
        <v>25</v>
      </c>
      <c r="I3426" t="s">
        <v>25</v>
      </c>
      <c r="J3426">
        <v>0</v>
      </c>
      <c r="K3426" t="s">
        <v>25</v>
      </c>
      <c r="L3426" t="s">
        <v>25</v>
      </c>
      <c r="M3426">
        <v>0</v>
      </c>
      <c r="N3426" t="s">
        <v>25</v>
      </c>
      <c r="O3426" t="s">
        <v>25</v>
      </c>
    </row>
    <row r="3427" spans="1:15">
      <c r="A3427" t="s">
        <v>71</v>
      </c>
      <c r="B3427" t="s">
        <v>219</v>
      </c>
      <c r="C3427">
        <v>1992</v>
      </c>
      <c r="D3427">
        <v>0</v>
      </c>
      <c r="E3427">
        <v>0</v>
      </c>
      <c r="F3427" t="s">
        <v>25</v>
      </c>
      <c r="G3427" t="s">
        <v>25</v>
      </c>
      <c r="H3427" t="s">
        <v>25</v>
      </c>
      <c r="I3427" t="s">
        <v>25</v>
      </c>
      <c r="J3427">
        <v>0</v>
      </c>
      <c r="K3427" t="s">
        <v>25</v>
      </c>
      <c r="L3427" t="s">
        <v>25</v>
      </c>
      <c r="M3427">
        <v>0</v>
      </c>
      <c r="N3427" t="s">
        <v>25</v>
      </c>
      <c r="O3427" t="s">
        <v>25</v>
      </c>
    </row>
    <row r="3428" spans="1:15">
      <c r="A3428" t="s">
        <v>71</v>
      </c>
      <c r="B3428" t="s">
        <v>219</v>
      </c>
      <c r="C3428">
        <v>1993</v>
      </c>
      <c r="D3428">
        <v>0</v>
      </c>
      <c r="E3428">
        <v>0</v>
      </c>
      <c r="F3428" t="s">
        <v>25</v>
      </c>
      <c r="G3428" t="s">
        <v>25</v>
      </c>
      <c r="H3428" t="s">
        <v>25</v>
      </c>
      <c r="I3428" t="s">
        <v>25</v>
      </c>
      <c r="J3428">
        <v>0</v>
      </c>
      <c r="K3428" t="s">
        <v>25</v>
      </c>
      <c r="L3428" t="s">
        <v>25</v>
      </c>
      <c r="M3428">
        <v>0</v>
      </c>
      <c r="N3428" t="s">
        <v>25</v>
      </c>
      <c r="O3428" t="s">
        <v>25</v>
      </c>
    </row>
    <row r="3429" spans="1:15">
      <c r="A3429" t="s">
        <v>71</v>
      </c>
      <c r="B3429" t="s">
        <v>219</v>
      </c>
      <c r="C3429">
        <v>1994</v>
      </c>
      <c r="D3429">
        <v>0</v>
      </c>
      <c r="E3429">
        <v>0</v>
      </c>
      <c r="F3429" t="s">
        <v>25</v>
      </c>
      <c r="G3429" t="s">
        <v>25</v>
      </c>
      <c r="H3429" t="s">
        <v>25</v>
      </c>
      <c r="I3429" t="s">
        <v>25</v>
      </c>
      <c r="J3429">
        <v>0</v>
      </c>
      <c r="K3429" t="s">
        <v>25</v>
      </c>
      <c r="L3429" t="s">
        <v>25</v>
      </c>
      <c r="M3429">
        <v>0</v>
      </c>
      <c r="N3429" t="s">
        <v>25</v>
      </c>
      <c r="O3429" t="s">
        <v>25</v>
      </c>
    </row>
    <row r="3430" spans="1:15">
      <c r="A3430" t="s">
        <v>71</v>
      </c>
      <c r="B3430" t="s">
        <v>219</v>
      </c>
      <c r="C3430">
        <v>1995</v>
      </c>
      <c r="D3430">
        <v>0</v>
      </c>
      <c r="E3430">
        <v>0</v>
      </c>
      <c r="F3430" t="s">
        <v>25</v>
      </c>
      <c r="G3430" t="s">
        <v>25</v>
      </c>
      <c r="H3430" t="s">
        <v>25</v>
      </c>
      <c r="I3430" t="s">
        <v>25</v>
      </c>
      <c r="J3430">
        <v>0</v>
      </c>
      <c r="K3430" t="s">
        <v>25</v>
      </c>
      <c r="L3430" t="s">
        <v>25</v>
      </c>
      <c r="M3430">
        <v>0</v>
      </c>
      <c r="N3430" t="s">
        <v>25</v>
      </c>
      <c r="O3430" t="s">
        <v>25</v>
      </c>
    </row>
    <row r="3431" spans="1:15">
      <c r="A3431" t="s">
        <v>71</v>
      </c>
      <c r="B3431" t="s">
        <v>219</v>
      </c>
      <c r="C3431">
        <v>1996</v>
      </c>
      <c r="D3431">
        <v>0</v>
      </c>
      <c r="E3431">
        <v>0</v>
      </c>
      <c r="F3431" t="s">
        <v>25</v>
      </c>
      <c r="G3431" t="s">
        <v>25</v>
      </c>
      <c r="H3431" t="s">
        <v>25</v>
      </c>
      <c r="I3431" t="s">
        <v>25</v>
      </c>
      <c r="J3431">
        <v>0</v>
      </c>
      <c r="K3431" t="s">
        <v>25</v>
      </c>
      <c r="L3431" t="s">
        <v>25</v>
      </c>
      <c r="M3431">
        <v>0</v>
      </c>
      <c r="N3431" t="s">
        <v>25</v>
      </c>
      <c r="O3431" t="s">
        <v>25</v>
      </c>
    </row>
    <row r="3432" spans="1:15">
      <c r="A3432" t="s">
        <v>71</v>
      </c>
      <c r="B3432" t="s">
        <v>219</v>
      </c>
      <c r="C3432">
        <v>1997</v>
      </c>
      <c r="D3432">
        <v>0</v>
      </c>
      <c r="E3432">
        <v>0</v>
      </c>
      <c r="F3432" t="s">
        <v>25</v>
      </c>
      <c r="G3432" t="s">
        <v>25</v>
      </c>
      <c r="H3432" t="s">
        <v>25</v>
      </c>
      <c r="I3432" t="s">
        <v>25</v>
      </c>
      <c r="J3432">
        <v>0</v>
      </c>
      <c r="K3432" t="s">
        <v>25</v>
      </c>
      <c r="L3432" t="s">
        <v>25</v>
      </c>
      <c r="M3432">
        <v>0</v>
      </c>
      <c r="N3432" t="s">
        <v>25</v>
      </c>
      <c r="O3432" t="s">
        <v>25</v>
      </c>
    </row>
    <row r="3433" spans="1:15">
      <c r="A3433" t="s">
        <v>71</v>
      </c>
      <c r="B3433" t="s">
        <v>219</v>
      </c>
      <c r="C3433">
        <v>1998</v>
      </c>
      <c r="D3433">
        <v>0</v>
      </c>
      <c r="E3433">
        <v>0</v>
      </c>
      <c r="F3433" t="s">
        <v>25</v>
      </c>
      <c r="G3433" t="s">
        <v>25</v>
      </c>
      <c r="H3433" t="s">
        <v>25</v>
      </c>
      <c r="I3433" t="s">
        <v>25</v>
      </c>
      <c r="J3433">
        <v>0</v>
      </c>
      <c r="K3433" t="s">
        <v>25</v>
      </c>
      <c r="L3433" t="s">
        <v>25</v>
      </c>
      <c r="M3433">
        <v>0</v>
      </c>
      <c r="N3433" t="s">
        <v>25</v>
      </c>
      <c r="O3433" t="s">
        <v>25</v>
      </c>
    </row>
    <row r="3434" spans="1:15">
      <c r="A3434" t="s">
        <v>71</v>
      </c>
      <c r="B3434" t="s">
        <v>219</v>
      </c>
      <c r="C3434">
        <v>1999</v>
      </c>
      <c r="D3434">
        <v>0</v>
      </c>
      <c r="E3434">
        <v>0</v>
      </c>
      <c r="F3434" t="s">
        <v>25</v>
      </c>
      <c r="G3434" t="s">
        <v>25</v>
      </c>
      <c r="H3434" t="s">
        <v>25</v>
      </c>
      <c r="I3434" t="s">
        <v>25</v>
      </c>
      <c r="J3434">
        <v>0</v>
      </c>
      <c r="K3434" t="s">
        <v>25</v>
      </c>
      <c r="L3434" t="s">
        <v>25</v>
      </c>
      <c r="M3434">
        <v>0</v>
      </c>
      <c r="N3434" t="s">
        <v>25</v>
      </c>
      <c r="O3434" t="s">
        <v>25</v>
      </c>
    </row>
    <row r="3435" spans="1:15">
      <c r="A3435" t="s">
        <v>71</v>
      </c>
      <c r="B3435" t="s">
        <v>219</v>
      </c>
      <c r="C3435">
        <v>2000</v>
      </c>
      <c r="D3435">
        <v>0</v>
      </c>
      <c r="E3435">
        <v>0</v>
      </c>
      <c r="F3435" t="s">
        <v>25</v>
      </c>
      <c r="G3435" t="s">
        <v>25</v>
      </c>
      <c r="H3435" t="s">
        <v>25</v>
      </c>
      <c r="I3435" t="s">
        <v>25</v>
      </c>
      <c r="J3435">
        <v>0</v>
      </c>
      <c r="K3435" t="s">
        <v>25</v>
      </c>
      <c r="L3435" t="s">
        <v>25</v>
      </c>
      <c r="M3435">
        <v>0</v>
      </c>
      <c r="N3435" t="s">
        <v>25</v>
      </c>
      <c r="O3435" t="s">
        <v>25</v>
      </c>
    </row>
    <row r="3436" spans="1:15">
      <c r="A3436" t="s">
        <v>71</v>
      </c>
      <c r="B3436" t="s">
        <v>219</v>
      </c>
      <c r="C3436">
        <v>2001</v>
      </c>
      <c r="D3436">
        <v>0</v>
      </c>
      <c r="E3436">
        <v>0</v>
      </c>
      <c r="F3436" t="s">
        <v>25</v>
      </c>
      <c r="G3436" t="s">
        <v>25</v>
      </c>
      <c r="H3436" t="s">
        <v>25</v>
      </c>
      <c r="I3436" t="s">
        <v>25</v>
      </c>
      <c r="J3436">
        <v>0</v>
      </c>
      <c r="K3436" t="s">
        <v>25</v>
      </c>
      <c r="L3436" t="s">
        <v>25</v>
      </c>
      <c r="M3436">
        <v>0</v>
      </c>
      <c r="N3436" t="s">
        <v>25</v>
      </c>
      <c r="O3436" t="s">
        <v>25</v>
      </c>
    </row>
    <row r="3437" spans="1:15">
      <c r="A3437" t="s">
        <v>71</v>
      </c>
      <c r="B3437" t="s">
        <v>219</v>
      </c>
      <c r="C3437">
        <v>2002</v>
      </c>
      <c r="D3437">
        <v>0</v>
      </c>
      <c r="E3437">
        <v>0</v>
      </c>
      <c r="F3437" t="s">
        <v>25</v>
      </c>
      <c r="G3437" t="s">
        <v>25</v>
      </c>
      <c r="H3437" t="s">
        <v>25</v>
      </c>
      <c r="I3437" t="s">
        <v>25</v>
      </c>
      <c r="J3437">
        <v>0</v>
      </c>
      <c r="K3437" t="s">
        <v>25</v>
      </c>
      <c r="L3437" t="s">
        <v>25</v>
      </c>
      <c r="M3437">
        <v>0</v>
      </c>
      <c r="N3437" t="s">
        <v>25</v>
      </c>
      <c r="O3437" t="s">
        <v>25</v>
      </c>
    </row>
    <row r="3438" spans="1:15">
      <c r="A3438" t="s">
        <v>71</v>
      </c>
      <c r="B3438" t="s">
        <v>219</v>
      </c>
      <c r="C3438">
        <v>2003</v>
      </c>
      <c r="D3438">
        <v>0</v>
      </c>
      <c r="E3438">
        <v>0</v>
      </c>
      <c r="F3438" t="s">
        <v>25</v>
      </c>
      <c r="G3438" t="s">
        <v>25</v>
      </c>
      <c r="H3438" t="s">
        <v>25</v>
      </c>
      <c r="I3438" t="s">
        <v>25</v>
      </c>
      <c r="J3438">
        <v>0</v>
      </c>
      <c r="K3438" t="s">
        <v>25</v>
      </c>
      <c r="L3438" t="s">
        <v>25</v>
      </c>
      <c r="M3438">
        <v>0</v>
      </c>
      <c r="N3438" t="s">
        <v>25</v>
      </c>
      <c r="O3438" t="s">
        <v>25</v>
      </c>
    </row>
    <row r="3439" spans="1:15">
      <c r="A3439" t="s">
        <v>71</v>
      </c>
      <c r="B3439" t="s">
        <v>219</v>
      </c>
      <c r="C3439">
        <v>2004</v>
      </c>
      <c r="D3439">
        <v>0</v>
      </c>
      <c r="E3439">
        <v>0</v>
      </c>
      <c r="F3439" t="s">
        <v>25</v>
      </c>
      <c r="G3439" t="s">
        <v>25</v>
      </c>
      <c r="H3439" t="s">
        <v>25</v>
      </c>
      <c r="I3439" t="s">
        <v>25</v>
      </c>
      <c r="J3439">
        <v>0</v>
      </c>
      <c r="K3439" t="s">
        <v>25</v>
      </c>
      <c r="L3439" t="s">
        <v>25</v>
      </c>
      <c r="M3439">
        <v>0</v>
      </c>
      <c r="N3439" t="s">
        <v>25</v>
      </c>
      <c r="O3439" t="s">
        <v>25</v>
      </c>
    </row>
    <row r="3440" spans="1:15">
      <c r="A3440" t="s">
        <v>71</v>
      </c>
      <c r="B3440" t="s">
        <v>219</v>
      </c>
      <c r="C3440">
        <v>2005</v>
      </c>
      <c r="D3440">
        <v>0</v>
      </c>
      <c r="E3440">
        <v>0</v>
      </c>
      <c r="F3440" t="s">
        <v>25</v>
      </c>
      <c r="G3440" t="s">
        <v>25</v>
      </c>
      <c r="H3440" t="s">
        <v>25</v>
      </c>
      <c r="I3440" t="s">
        <v>25</v>
      </c>
      <c r="J3440">
        <v>0</v>
      </c>
      <c r="K3440" t="s">
        <v>25</v>
      </c>
      <c r="L3440" t="s">
        <v>25</v>
      </c>
      <c r="M3440">
        <v>0</v>
      </c>
      <c r="N3440" t="s">
        <v>25</v>
      </c>
      <c r="O3440" t="s">
        <v>25</v>
      </c>
    </row>
    <row r="3441" spans="1:15">
      <c r="A3441" t="s">
        <v>71</v>
      </c>
      <c r="B3441" t="s">
        <v>219</v>
      </c>
      <c r="C3441">
        <v>2006</v>
      </c>
      <c r="D3441">
        <v>0</v>
      </c>
      <c r="E3441">
        <v>0</v>
      </c>
      <c r="F3441" t="s">
        <v>25</v>
      </c>
      <c r="G3441" t="s">
        <v>25</v>
      </c>
      <c r="H3441" t="s">
        <v>25</v>
      </c>
      <c r="I3441" t="s">
        <v>25</v>
      </c>
      <c r="J3441">
        <v>0</v>
      </c>
      <c r="K3441" t="s">
        <v>25</v>
      </c>
      <c r="L3441" t="s">
        <v>25</v>
      </c>
      <c r="M3441">
        <v>0</v>
      </c>
      <c r="N3441" t="s">
        <v>25</v>
      </c>
      <c r="O3441" t="s">
        <v>25</v>
      </c>
    </row>
    <row r="3442" spans="1:15">
      <c r="A3442" t="s">
        <v>71</v>
      </c>
      <c r="B3442" t="s">
        <v>219</v>
      </c>
      <c r="C3442">
        <v>2007</v>
      </c>
      <c r="D3442">
        <v>0</v>
      </c>
      <c r="E3442">
        <v>0</v>
      </c>
      <c r="F3442" t="s">
        <v>25</v>
      </c>
      <c r="G3442" t="s">
        <v>25</v>
      </c>
      <c r="H3442" t="s">
        <v>25</v>
      </c>
      <c r="I3442" t="s">
        <v>25</v>
      </c>
      <c r="J3442">
        <v>0</v>
      </c>
      <c r="K3442" t="s">
        <v>25</v>
      </c>
      <c r="L3442" t="s">
        <v>25</v>
      </c>
      <c r="M3442">
        <v>0</v>
      </c>
      <c r="N3442" t="s">
        <v>25</v>
      </c>
      <c r="O3442" t="s">
        <v>25</v>
      </c>
    </row>
    <row r="3443" spans="1:15">
      <c r="A3443" t="s">
        <v>71</v>
      </c>
      <c r="B3443" t="s">
        <v>219</v>
      </c>
      <c r="C3443">
        <v>2008</v>
      </c>
      <c r="D3443">
        <v>0</v>
      </c>
      <c r="E3443">
        <v>0</v>
      </c>
      <c r="F3443" t="s">
        <v>25</v>
      </c>
      <c r="G3443" t="s">
        <v>25</v>
      </c>
      <c r="H3443" t="s">
        <v>25</v>
      </c>
      <c r="I3443" t="s">
        <v>25</v>
      </c>
      <c r="J3443">
        <v>0</v>
      </c>
      <c r="K3443" t="s">
        <v>25</v>
      </c>
      <c r="L3443" t="s">
        <v>25</v>
      </c>
      <c r="M3443">
        <v>0</v>
      </c>
      <c r="N3443" t="s">
        <v>25</v>
      </c>
      <c r="O3443" t="s">
        <v>25</v>
      </c>
    </row>
    <row r="3444" spans="1:15">
      <c r="A3444" t="s">
        <v>71</v>
      </c>
      <c r="B3444" t="s">
        <v>219</v>
      </c>
      <c r="C3444">
        <v>2009</v>
      </c>
      <c r="D3444">
        <v>0</v>
      </c>
      <c r="E3444">
        <v>0</v>
      </c>
      <c r="F3444" t="s">
        <v>25</v>
      </c>
      <c r="G3444" t="s">
        <v>25</v>
      </c>
      <c r="H3444" t="s">
        <v>25</v>
      </c>
      <c r="I3444" t="s">
        <v>25</v>
      </c>
      <c r="J3444">
        <v>0</v>
      </c>
      <c r="K3444" t="s">
        <v>25</v>
      </c>
      <c r="L3444" t="s">
        <v>25</v>
      </c>
      <c r="M3444">
        <v>0</v>
      </c>
      <c r="N3444" t="s">
        <v>25</v>
      </c>
      <c r="O3444" t="s">
        <v>25</v>
      </c>
    </row>
    <row r="3445" spans="1:15">
      <c r="A3445" t="s">
        <v>71</v>
      </c>
      <c r="B3445" t="s">
        <v>219</v>
      </c>
      <c r="C3445">
        <v>2010</v>
      </c>
      <c r="D3445">
        <v>0</v>
      </c>
      <c r="E3445">
        <v>0</v>
      </c>
      <c r="F3445" t="s">
        <v>25</v>
      </c>
      <c r="G3445" t="s">
        <v>25</v>
      </c>
      <c r="H3445" t="s">
        <v>25</v>
      </c>
      <c r="I3445" t="s">
        <v>25</v>
      </c>
      <c r="J3445">
        <v>0</v>
      </c>
      <c r="K3445" t="s">
        <v>25</v>
      </c>
      <c r="L3445" t="s">
        <v>25</v>
      </c>
      <c r="M3445">
        <v>0</v>
      </c>
      <c r="N3445" t="s">
        <v>25</v>
      </c>
      <c r="O3445" t="s">
        <v>25</v>
      </c>
    </row>
    <row r="3446" spans="1:15">
      <c r="A3446" t="s">
        <v>71</v>
      </c>
      <c r="B3446" t="s">
        <v>219</v>
      </c>
      <c r="C3446">
        <v>2011</v>
      </c>
      <c r="D3446">
        <v>0</v>
      </c>
      <c r="E3446">
        <v>0</v>
      </c>
      <c r="F3446" t="s">
        <v>25</v>
      </c>
      <c r="G3446" t="s">
        <v>25</v>
      </c>
      <c r="H3446" t="s">
        <v>25</v>
      </c>
      <c r="I3446" t="s">
        <v>25</v>
      </c>
      <c r="J3446">
        <v>0</v>
      </c>
      <c r="K3446" t="s">
        <v>25</v>
      </c>
      <c r="L3446" t="s">
        <v>25</v>
      </c>
      <c r="M3446">
        <v>0</v>
      </c>
      <c r="N3446" t="s">
        <v>25</v>
      </c>
      <c r="O3446" t="s">
        <v>25</v>
      </c>
    </row>
    <row r="3447" spans="1:15">
      <c r="A3447" t="s">
        <v>71</v>
      </c>
      <c r="B3447" t="s">
        <v>219</v>
      </c>
      <c r="C3447">
        <v>2012</v>
      </c>
      <c r="D3447">
        <v>312420</v>
      </c>
      <c r="E3447">
        <v>0</v>
      </c>
      <c r="F3447" t="s">
        <v>25</v>
      </c>
      <c r="G3447" t="s">
        <v>25</v>
      </c>
      <c r="H3447" t="s">
        <v>25</v>
      </c>
      <c r="I3447" t="e">
        <v>#N/A</v>
      </c>
      <c r="J3447">
        <v>0</v>
      </c>
      <c r="K3447" t="s">
        <v>25</v>
      </c>
      <c r="L3447" t="s">
        <v>25</v>
      </c>
      <c r="M3447">
        <v>312420</v>
      </c>
      <c r="N3447" t="s">
        <v>25</v>
      </c>
      <c r="O3447" t="s">
        <v>25</v>
      </c>
    </row>
    <row r="3448" spans="1:15">
      <c r="A3448" t="s">
        <v>71</v>
      </c>
      <c r="B3448" t="s">
        <v>219</v>
      </c>
      <c r="C3448">
        <v>2013</v>
      </c>
      <c r="D3448">
        <v>212819</v>
      </c>
      <c r="E3448">
        <v>0</v>
      </c>
      <c r="F3448" t="s">
        <v>25</v>
      </c>
      <c r="G3448" t="s">
        <v>25</v>
      </c>
      <c r="H3448" t="s">
        <v>25</v>
      </c>
      <c r="I3448" t="s">
        <v>25</v>
      </c>
      <c r="J3448">
        <v>212819</v>
      </c>
      <c r="K3448" t="s">
        <v>25</v>
      </c>
      <c r="L3448" t="s">
        <v>25</v>
      </c>
      <c r="M3448">
        <v>0</v>
      </c>
      <c r="N3448" t="s">
        <v>25</v>
      </c>
      <c r="O3448" t="s">
        <v>25</v>
      </c>
    </row>
    <row r="3449" spans="1:15">
      <c r="A3449" t="s">
        <v>71</v>
      </c>
      <c r="B3449" t="s">
        <v>219</v>
      </c>
      <c r="C3449">
        <v>2014</v>
      </c>
      <c r="D3449">
        <v>0</v>
      </c>
      <c r="E3449">
        <v>0</v>
      </c>
      <c r="F3449" t="s">
        <v>25</v>
      </c>
      <c r="G3449" t="s">
        <v>25</v>
      </c>
      <c r="H3449" t="s">
        <v>25</v>
      </c>
      <c r="I3449" t="s">
        <v>25</v>
      </c>
      <c r="J3449">
        <v>0</v>
      </c>
      <c r="K3449" t="s">
        <v>25</v>
      </c>
      <c r="L3449" t="s">
        <v>25</v>
      </c>
      <c r="M3449">
        <v>0</v>
      </c>
      <c r="N3449" t="s">
        <v>25</v>
      </c>
      <c r="O3449" t="s">
        <v>25</v>
      </c>
    </row>
    <row r="3450" spans="1:15">
      <c r="A3450" t="s">
        <v>71</v>
      </c>
      <c r="B3450" t="s">
        <v>219</v>
      </c>
      <c r="C3450">
        <v>2015</v>
      </c>
      <c r="D3450">
        <v>2222</v>
      </c>
      <c r="E3450">
        <v>2222</v>
      </c>
      <c r="F3450" t="s">
        <v>25</v>
      </c>
      <c r="G3450" t="s">
        <v>25</v>
      </c>
      <c r="H3450" t="s">
        <v>25</v>
      </c>
      <c r="I3450" t="s">
        <v>25</v>
      </c>
      <c r="J3450">
        <v>0</v>
      </c>
      <c r="K3450" t="s">
        <v>25</v>
      </c>
      <c r="L3450" t="s">
        <v>25</v>
      </c>
      <c r="M3450">
        <v>0</v>
      </c>
      <c r="N3450" t="s">
        <v>25</v>
      </c>
      <c r="O3450" t="s">
        <v>25</v>
      </c>
    </row>
    <row r="3451" spans="1:15">
      <c r="A3451" t="s">
        <v>71</v>
      </c>
      <c r="B3451" t="s">
        <v>219</v>
      </c>
      <c r="C3451">
        <v>2016</v>
      </c>
      <c r="D3451">
        <v>0</v>
      </c>
      <c r="E3451">
        <v>0</v>
      </c>
      <c r="F3451" t="s">
        <v>25</v>
      </c>
      <c r="G3451" t="s">
        <v>25</v>
      </c>
      <c r="H3451" t="s">
        <v>25</v>
      </c>
      <c r="I3451" t="s">
        <v>25</v>
      </c>
      <c r="J3451">
        <v>0</v>
      </c>
      <c r="K3451" t="s">
        <v>25</v>
      </c>
      <c r="L3451" t="s">
        <v>25</v>
      </c>
      <c r="M3451">
        <v>0</v>
      </c>
      <c r="N3451" t="s">
        <v>25</v>
      </c>
      <c r="O3451" t="s">
        <v>25</v>
      </c>
    </row>
    <row r="3452" spans="1:15">
      <c r="A3452" t="s">
        <v>71</v>
      </c>
      <c r="B3452" t="s">
        <v>219</v>
      </c>
      <c r="C3452">
        <v>2017</v>
      </c>
      <c r="D3452">
        <v>0</v>
      </c>
      <c r="E3452">
        <v>0</v>
      </c>
      <c r="F3452" t="s">
        <v>25</v>
      </c>
      <c r="G3452" t="s">
        <v>25</v>
      </c>
      <c r="H3452" t="s">
        <v>25</v>
      </c>
      <c r="I3452" t="s">
        <v>25</v>
      </c>
      <c r="J3452">
        <v>0</v>
      </c>
      <c r="K3452" t="s">
        <v>25</v>
      </c>
      <c r="L3452" t="s">
        <v>25</v>
      </c>
      <c r="M3452">
        <v>0</v>
      </c>
      <c r="N3452" t="s">
        <v>25</v>
      </c>
      <c r="O3452" t="s">
        <v>25</v>
      </c>
    </row>
    <row r="3453" spans="1:15">
      <c r="A3453" t="s">
        <v>71</v>
      </c>
      <c r="B3453" t="s">
        <v>219</v>
      </c>
      <c r="C3453">
        <v>2018</v>
      </c>
      <c r="D3453">
        <v>110938</v>
      </c>
      <c r="E3453">
        <v>0</v>
      </c>
      <c r="F3453" t="s">
        <v>25</v>
      </c>
      <c r="G3453" t="s">
        <v>25</v>
      </c>
      <c r="H3453" t="s">
        <v>25</v>
      </c>
      <c r="I3453" t="s">
        <v>25</v>
      </c>
      <c r="J3453">
        <v>110938</v>
      </c>
      <c r="K3453" t="s">
        <v>25</v>
      </c>
      <c r="L3453" t="s">
        <v>25</v>
      </c>
      <c r="M3453">
        <v>0</v>
      </c>
      <c r="N3453" t="s">
        <v>25</v>
      </c>
      <c r="O3453">
        <v>2746</v>
      </c>
    </row>
    <row r="3454" spans="1:15">
      <c r="A3454" t="s">
        <v>71</v>
      </c>
      <c r="B3454" t="s">
        <v>219</v>
      </c>
      <c r="C3454">
        <v>2019</v>
      </c>
      <c r="D3454">
        <v>0</v>
      </c>
      <c r="E3454">
        <v>0</v>
      </c>
      <c r="F3454" t="s">
        <v>25</v>
      </c>
      <c r="G3454" t="s">
        <v>25</v>
      </c>
      <c r="H3454" t="s">
        <v>25</v>
      </c>
      <c r="I3454" t="s">
        <v>25</v>
      </c>
      <c r="J3454">
        <v>0</v>
      </c>
      <c r="K3454" t="s">
        <v>25</v>
      </c>
      <c r="L3454" t="s">
        <v>25</v>
      </c>
      <c r="M3454">
        <v>0</v>
      </c>
      <c r="N3454" t="s">
        <v>25</v>
      </c>
      <c r="O3454">
        <v>1347</v>
      </c>
    </row>
    <row r="3455" spans="1:15">
      <c r="A3455" t="s">
        <v>71</v>
      </c>
      <c r="B3455" t="s">
        <v>219</v>
      </c>
      <c r="C3455">
        <v>2020</v>
      </c>
      <c r="D3455">
        <v>0</v>
      </c>
      <c r="E3455">
        <v>0</v>
      </c>
      <c r="F3455" t="s">
        <v>25</v>
      </c>
      <c r="G3455" t="s">
        <v>25</v>
      </c>
      <c r="H3455" t="s">
        <v>25</v>
      </c>
      <c r="I3455" t="s">
        <v>25</v>
      </c>
      <c r="J3455">
        <v>0</v>
      </c>
      <c r="K3455" t="s">
        <v>25</v>
      </c>
      <c r="L3455" t="s">
        <v>25</v>
      </c>
      <c r="M3455">
        <v>0</v>
      </c>
      <c r="N3455" t="s">
        <v>25</v>
      </c>
      <c r="O3455">
        <v>735</v>
      </c>
    </row>
    <row r="3456" spans="1:15">
      <c r="A3456" t="s">
        <v>72</v>
      </c>
      <c r="B3456" t="s">
        <v>216</v>
      </c>
      <c r="C3456">
        <v>1960</v>
      </c>
      <c r="D3456" t="s">
        <v>25</v>
      </c>
      <c r="E3456" t="s">
        <v>25</v>
      </c>
      <c r="F3456" t="s">
        <v>25</v>
      </c>
      <c r="G3456" t="s">
        <v>25</v>
      </c>
      <c r="H3456" t="s">
        <v>25</v>
      </c>
      <c r="I3456" t="s">
        <v>25</v>
      </c>
      <c r="J3456" t="s">
        <v>25</v>
      </c>
      <c r="K3456" t="s">
        <v>25</v>
      </c>
      <c r="L3456" t="s">
        <v>25</v>
      </c>
      <c r="M3456" t="s">
        <v>25</v>
      </c>
      <c r="N3456" t="s">
        <v>25</v>
      </c>
      <c r="O3456" t="s">
        <v>25</v>
      </c>
    </row>
    <row r="3457" spans="1:15">
      <c r="A3457" t="s">
        <v>72</v>
      </c>
      <c r="B3457" t="s">
        <v>216</v>
      </c>
      <c r="C3457">
        <v>1961</v>
      </c>
      <c r="D3457" t="s">
        <v>25</v>
      </c>
      <c r="E3457" t="s">
        <v>25</v>
      </c>
      <c r="F3457" t="s">
        <v>25</v>
      </c>
      <c r="G3457" t="s">
        <v>25</v>
      </c>
      <c r="H3457" t="s">
        <v>25</v>
      </c>
      <c r="I3457" t="s">
        <v>25</v>
      </c>
      <c r="J3457" t="s">
        <v>25</v>
      </c>
      <c r="K3457" t="s">
        <v>25</v>
      </c>
      <c r="L3457" t="s">
        <v>25</v>
      </c>
      <c r="M3457" t="s">
        <v>25</v>
      </c>
      <c r="N3457" t="s">
        <v>25</v>
      </c>
      <c r="O3457" t="s">
        <v>25</v>
      </c>
    </row>
    <row r="3458" spans="1:15">
      <c r="A3458" t="s">
        <v>72</v>
      </c>
      <c r="B3458" t="s">
        <v>216</v>
      </c>
      <c r="C3458">
        <v>1962</v>
      </c>
      <c r="D3458" t="s">
        <v>25</v>
      </c>
      <c r="E3458" t="s">
        <v>25</v>
      </c>
      <c r="F3458" t="s">
        <v>25</v>
      </c>
      <c r="G3458" t="s">
        <v>25</v>
      </c>
      <c r="H3458" t="s">
        <v>25</v>
      </c>
      <c r="I3458" t="s">
        <v>25</v>
      </c>
      <c r="J3458" t="s">
        <v>25</v>
      </c>
      <c r="K3458" t="s">
        <v>25</v>
      </c>
      <c r="L3458" t="s">
        <v>25</v>
      </c>
      <c r="M3458" t="s">
        <v>25</v>
      </c>
      <c r="N3458" t="s">
        <v>25</v>
      </c>
      <c r="O3458" t="s">
        <v>25</v>
      </c>
    </row>
    <row r="3459" spans="1:15">
      <c r="A3459" t="s">
        <v>72</v>
      </c>
      <c r="B3459" t="s">
        <v>216</v>
      </c>
      <c r="C3459">
        <v>1963</v>
      </c>
      <c r="D3459" t="s">
        <v>25</v>
      </c>
      <c r="E3459" t="s">
        <v>25</v>
      </c>
      <c r="F3459" t="s">
        <v>25</v>
      </c>
      <c r="G3459" t="s">
        <v>25</v>
      </c>
      <c r="H3459" t="s">
        <v>25</v>
      </c>
      <c r="I3459" t="s">
        <v>25</v>
      </c>
      <c r="J3459" t="s">
        <v>25</v>
      </c>
      <c r="K3459" t="s">
        <v>25</v>
      </c>
      <c r="L3459" t="s">
        <v>25</v>
      </c>
      <c r="M3459" t="s">
        <v>25</v>
      </c>
      <c r="N3459" t="s">
        <v>25</v>
      </c>
      <c r="O3459" t="s">
        <v>25</v>
      </c>
    </row>
    <row r="3460" spans="1:15">
      <c r="A3460" t="s">
        <v>72</v>
      </c>
      <c r="B3460" t="s">
        <v>216</v>
      </c>
      <c r="C3460">
        <v>1964</v>
      </c>
      <c r="D3460" t="s">
        <v>25</v>
      </c>
      <c r="E3460" t="s">
        <v>25</v>
      </c>
      <c r="F3460" t="s">
        <v>25</v>
      </c>
      <c r="G3460" t="s">
        <v>25</v>
      </c>
      <c r="H3460" t="s">
        <v>25</v>
      </c>
      <c r="I3460" t="s">
        <v>25</v>
      </c>
      <c r="J3460" t="s">
        <v>25</v>
      </c>
      <c r="K3460" t="s">
        <v>25</v>
      </c>
      <c r="L3460" t="s">
        <v>25</v>
      </c>
      <c r="M3460" t="s">
        <v>25</v>
      </c>
      <c r="N3460" t="s">
        <v>25</v>
      </c>
      <c r="O3460" t="s">
        <v>25</v>
      </c>
    </row>
    <row r="3461" spans="1:15">
      <c r="A3461" t="s">
        <v>72</v>
      </c>
      <c r="B3461" t="s">
        <v>216</v>
      </c>
      <c r="C3461">
        <v>1965</v>
      </c>
      <c r="D3461" t="s">
        <v>25</v>
      </c>
      <c r="E3461" t="s">
        <v>25</v>
      </c>
      <c r="F3461" t="s">
        <v>25</v>
      </c>
      <c r="G3461" t="s">
        <v>25</v>
      </c>
      <c r="H3461" t="s">
        <v>25</v>
      </c>
      <c r="I3461" t="s">
        <v>25</v>
      </c>
      <c r="J3461" t="s">
        <v>25</v>
      </c>
      <c r="K3461" t="s">
        <v>25</v>
      </c>
      <c r="L3461" t="s">
        <v>25</v>
      </c>
      <c r="M3461" t="s">
        <v>25</v>
      </c>
      <c r="N3461" t="s">
        <v>25</v>
      </c>
      <c r="O3461" t="s">
        <v>25</v>
      </c>
    </row>
    <row r="3462" spans="1:15">
      <c r="A3462" t="s">
        <v>72</v>
      </c>
      <c r="B3462" t="s">
        <v>216</v>
      </c>
      <c r="C3462">
        <v>1966</v>
      </c>
      <c r="D3462" t="s">
        <v>25</v>
      </c>
      <c r="E3462" t="s">
        <v>25</v>
      </c>
      <c r="F3462" t="s">
        <v>25</v>
      </c>
      <c r="G3462" t="s">
        <v>25</v>
      </c>
      <c r="H3462" t="s">
        <v>25</v>
      </c>
      <c r="I3462" t="s">
        <v>25</v>
      </c>
      <c r="J3462" t="s">
        <v>25</v>
      </c>
      <c r="K3462" t="s">
        <v>25</v>
      </c>
      <c r="L3462" t="s">
        <v>25</v>
      </c>
      <c r="M3462" t="s">
        <v>25</v>
      </c>
      <c r="N3462" t="s">
        <v>25</v>
      </c>
      <c r="O3462" t="s">
        <v>25</v>
      </c>
    </row>
    <row r="3463" spans="1:15">
      <c r="A3463" t="s">
        <v>72</v>
      </c>
      <c r="B3463" t="s">
        <v>216</v>
      </c>
      <c r="C3463">
        <v>1967</v>
      </c>
      <c r="D3463" t="s">
        <v>25</v>
      </c>
      <c r="E3463" t="s">
        <v>25</v>
      </c>
      <c r="F3463" t="s">
        <v>25</v>
      </c>
      <c r="G3463" t="s">
        <v>25</v>
      </c>
      <c r="H3463" t="s">
        <v>25</v>
      </c>
      <c r="I3463" t="s">
        <v>25</v>
      </c>
      <c r="J3463" t="s">
        <v>25</v>
      </c>
      <c r="K3463" t="s">
        <v>25</v>
      </c>
      <c r="L3463" t="s">
        <v>25</v>
      </c>
      <c r="M3463" t="s">
        <v>25</v>
      </c>
      <c r="N3463" t="s">
        <v>25</v>
      </c>
      <c r="O3463" t="s">
        <v>25</v>
      </c>
    </row>
    <row r="3464" spans="1:15">
      <c r="A3464" t="s">
        <v>72</v>
      </c>
      <c r="B3464" t="s">
        <v>216</v>
      </c>
      <c r="C3464">
        <v>1968</v>
      </c>
      <c r="D3464" t="s">
        <v>25</v>
      </c>
      <c r="E3464" t="s">
        <v>25</v>
      </c>
      <c r="F3464" t="s">
        <v>25</v>
      </c>
      <c r="G3464" t="s">
        <v>25</v>
      </c>
      <c r="H3464" t="s">
        <v>25</v>
      </c>
      <c r="I3464" t="s">
        <v>25</v>
      </c>
      <c r="J3464" t="s">
        <v>25</v>
      </c>
      <c r="K3464" t="s">
        <v>25</v>
      </c>
      <c r="L3464" t="s">
        <v>25</v>
      </c>
      <c r="M3464" t="s">
        <v>25</v>
      </c>
      <c r="N3464" t="s">
        <v>25</v>
      </c>
      <c r="O3464" t="s">
        <v>25</v>
      </c>
    </row>
    <row r="3465" spans="1:15">
      <c r="A3465" t="s">
        <v>72</v>
      </c>
      <c r="B3465" t="s">
        <v>216</v>
      </c>
      <c r="C3465">
        <v>1969</v>
      </c>
      <c r="D3465" t="s">
        <v>25</v>
      </c>
      <c r="E3465" t="s">
        <v>25</v>
      </c>
      <c r="F3465" t="s">
        <v>25</v>
      </c>
      <c r="G3465" t="s">
        <v>25</v>
      </c>
      <c r="H3465" t="s">
        <v>25</v>
      </c>
      <c r="I3465" t="s">
        <v>25</v>
      </c>
      <c r="J3465" t="s">
        <v>25</v>
      </c>
      <c r="K3465" t="s">
        <v>25</v>
      </c>
      <c r="L3465" t="s">
        <v>25</v>
      </c>
      <c r="M3465" t="s">
        <v>25</v>
      </c>
      <c r="N3465" t="s">
        <v>25</v>
      </c>
      <c r="O3465" t="s">
        <v>25</v>
      </c>
    </row>
    <row r="3466" spans="1:15">
      <c r="A3466" t="s">
        <v>72</v>
      </c>
      <c r="B3466" t="s">
        <v>216</v>
      </c>
      <c r="C3466">
        <v>1970</v>
      </c>
      <c r="D3466" t="s">
        <v>25</v>
      </c>
      <c r="E3466" t="s">
        <v>25</v>
      </c>
      <c r="F3466" t="s">
        <v>25</v>
      </c>
      <c r="G3466" t="s">
        <v>25</v>
      </c>
      <c r="H3466" t="s">
        <v>25</v>
      </c>
      <c r="I3466" t="s">
        <v>25</v>
      </c>
      <c r="J3466" t="s">
        <v>25</v>
      </c>
      <c r="K3466" t="s">
        <v>25</v>
      </c>
      <c r="L3466" t="s">
        <v>25</v>
      </c>
      <c r="M3466" t="s">
        <v>25</v>
      </c>
      <c r="N3466" t="s">
        <v>25</v>
      </c>
      <c r="O3466" t="s">
        <v>25</v>
      </c>
    </row>
    <row r="3467" spans="1:15">
      <c r="A3467" t="s">
        <v>72</v>
      </c>
      <c r="B3467" t="s">
        <v>216</v>
      </c>
      <c r="C3467">
        <v>1971</v>
      </c>
      <c r="D3467" t="s">
        <v>25</v>
      </c>
      <c r="E3467" t="s">
        <v>25</v>
      </c>
      <c r="F3467" t="s">
        <v>25</v>
      </c>
      <c r="G3467" t="s">
        <v>25</v>
      </c>
      <c r="H3467" t="s">
        <v>25</v>
      </c>
      <c r="I3467" t="s">
        <v>25</v>
      </c>
      <c r="J3467" t="s">
        <v>25</v>
      </c>
      <c r="K3467" t="s">
        <v>25</v>
      </c>
      <c r="L3467" t="s">
        <v>25</v>
      </c>
      <c r="M3467" t="s">
        <v>25</v>
      </c>
      <c r="N3467" t="s">
        <v>25</v>
      </c>
      <c r="O3467" t="s">
        <v>25</v>
      </c>
    </row>
    <row r="3468" spans="1:15">
      <c r="A3468" t="s">
        <v>72</v>
      </c>
      <c r="B3468" t="s">
        <v>216</v>
      </c>
      <c r="C3468">
        <v>1972</v>
      </c>
      <c r="D3468" t="s">
        <v>25</v>
      </c>
      <c r="E3468" t="s">
        <v>25</v>
      </c>
      <c r="F3468" t="s">
        <v>25</v>
      </c>
      <c r="G3468" t="s">
        <v>25</v>
      </c>
      <c r="H3468" t="s">
        <v>25</v>
      </c>
      <c r="I3468" t="s">
        <v>25</v>
      </c>
      <c r="J3468" t="s">
        <v>25</v>
      </c>
      <c r="K3468" t="s">
        <v>25</v>
      </c>
      <c r="L3468" t="s">
        <v>25</v>
      </c>
      <c r="M3468" t="s">
        <v>25</v>
      </c>
      <c r="N3468" t="s">
        <v>25</v>
      </c>
      <c r="O3468" t="s">
        <v>25</v>
      </c>
    </row>
    <row r="3469" spans="1:15">
      <c r="A3469" t="s">
        <v>72</v>
      </c>
      <c r="B3469" t="s">
        <v>216</v>
      </c>
      <c r="C3469">
        <v>1973</v>
      </c>
      <c r="D3469" t="s">
        <v>25</v>
      </c>
      <c r="E3469" t="s">
        <v>25</v>
      </c>
      <c r="F3469" t="s">
        <v>25</v>
      </c>
      <c r="G3469" t="s">
        <v>25</v>
      </c>
      <c r="H3469" t="s">
        <v>25</v>
      </c>
      <c r="I3469" t="s">
        <v>25</v>
      </c>
      <c r="J3469" t="s">
        <v>25</v>
      </c>
      <c r="K3469" t="s">
        <v>25</v>
      </c>
      <c r="L3469" t="s">
        <v>25</v>
      </c>
      <c r="M3469" t="s">
        <v>25</v>
      </c>
      <c r="N3469" t="s">
        <v>25</v>
      </c>
      <c r="O3469" t="s">
        <v>25</v>
      </c>
    </row>
    <row r="3470" spans="1:15">
      <c r="A3470" t="s">
        <v>72</v>
      </c>
      <c r="B3470" t="s">
        <v>216</v>
      </c>
      <c r="C3470">
        <v>1974</v>
      </c>
      <c r="D3470">
        <v>0</v>
      </c>
      <c r="E3470" t="s">
        <v>25</v>
      </c>
      <c r="F3470" t="s">
        <v>25</v>
      </c>
      <c r="G3470" t="s">
        <v>25</v>
      </c>
      <c r="H3470">
        <v>0</v>
      </c>
      <c r="I3470" t="s">
        <v>25</v>
      </c>
      <c r="J3470">
        <v>0</v>
      </c>
      <c r="K3470">
        <v>0</v>
      </c>
      <c r="L3470">
        <v>0</v>
      </c>
      <c r="M3470">
        <v>0</v>
      </c>
      <c r="N3470" t="s">
        <v>25</v>
      </c>
      <c r="O3470" t="s">
        <v>25</v>
      </c>
    </row>
    <row r="3471" spans="1:15">
      <c r="A3471" t="s">
        <v>72</v>
      </c>
      <c r="B3471" t="s">
        <v>216</v>
      </c>
      <c r="C3471">
        <v>1975</v>
      </c>
      <c r="D3471">
        <v>0</v>
      </c>
      <c r="E3471" t="s">
        <v>25</v>
      </c>
      <c r="F3471" t="s">
        <v>25</v>
      </c>
      <c r="G3471" t="s">
        <v>25</v>
      </c>
      <c r="H3471">
        <v>0</v>
      </c>
      <c r="I3471" t="s">
        <v>25</v>
      </c>
      <c r="J3471">
        <v>0</v>
      </c>
      <c r="K3471">
        <v>0</v>
      </c>
      <c r="L3471">
        <v>0</v>
      </c>
      <c r="M3471">
        <v>0</v>
      </c>
      <c r="N3471" t="s">
        <v>25</v>
      </c>
      <c r="O3471" t="s">
        <v>25</v>
      </c>
    </row>
    <row r="3472" spans="1:15">
      <c r="A3472" t="s">
        <v>72</v>
      </c>
      <c r="B3472" t="s">
        <v>216</v>
      </c>
      <c r="C3472">
        <v>1976</v>
      </c>
      <c r="D3472">
        <v>0</v>
      </c>
      <c r="E3472" t="s">
        <v>25</v>
      </c>
      <c r="F3472" t="s">
        <v>25</v>
      </c>
      <c r="G3472" t="s">
        <v>25</v>
      </c>
      <c r="H3472">
        <v>0</v>
      </c>
      <c r="I3472" t="s">
        <v>25</v>
      </c>
      <c r="J3472">
        <v>0</v>
      </c>
      <c r="K3472">
        <v>0</v>
      </c>
      <c r="L3472">
        <v>0</v>
      </c>
      <c r="M3472">
        <v>0</v>
      </c>
      <c r="N3472" t="s">
        <v>25</v>
      </c>
      <c r="O3472" t="s">
        <v>25</v>
      </c>
    </row>
    <row r="3473" spans="1:15">
      <c r="A3473" t="s">
        <v>72</v>
      </c>
      <c r="B3473" t="s">
        <v>216</v>
      </c>
      <c r="C3473">
        <v>1977</v>
      </c>
      <c r="D3473">
        <v>0</v>
      </c>
      <c r="E3473" t="s">
        <v>25</v>
      </c>
      <c r="F3473" t="s">
        <v>25</v>
      </c>
      <c r="G3473" t="s">
        <v>25</v>
      </c>
      <c r="H3473">
        <v>0</v>
      </c>
      <c r="I3473" t="s">
        <v>25</v>
      </c>
      <c r="J3473">
        <v>0</v>
      </c>
      <c r="K3473">
        <v>0</v>
      </c>
      <c r="L3473">
        <v>0</v>
      </c>
      <c r="M3473">
        <v>0</v>
      </c>
      <c r="N3473" t="s">
        <v>25</v>
      </c>
      <c r="O3473" t="s">
        <v>25</v>
      </c>
    </row>
    <row r="3474" spans="1:15">
      <c r="A3474" t="s">
        <v>72</v>
      </c>
      <c r="B3474" t="s">
        <v>216</v>
      </c>
      <c r="C3474">
        <v>1978</v>
      </c>
      <c r="D3474">
        <v>0</v>
      </c>
      <c r="E3474" t="s">
        <v>25</v>
      </c>
      <c r="F3474" t="s">
        <v>25</v>
      </c>
      <c r="G3474" t="s">
        <v>25</v>
      </c>
      <c r="H3474">
        <v>0</v>
      </c>
      <c r="I3474" t="s">
        <v>25</v>
      </c>
      <c r="J3474">
        <v>0</v>
      </c>
      <c r="K3474">
        <v>0</v>
      </c>
      <c r="L3474">
        <v>0</v>
      </c>
      <c r="M3474">
        <v>0</v>
      </c>
      <c r="N3474" t="s">
        <v>25</v>
      </c>
      <c r="O3474" t="s">
        <v>25</v>
      </c>
    </row>
    <row r="3475" spans="1:15">
      <c r="A3475" t="s">
        <v>72</v>
      </c>
      <c r="B3475" t="s">
        <v>216</v>
      </c>
      <c r="C3475">
        <v>1979</v>
      </c>
      <c r="D3475">
        <v>0</v>
      </c>
      <c r="E3475" t="s">
        <v>25</v>
      </c>
      <c r="F3475" t="s">
        <v>25</v>
      </c>
      <c r="G3475" t="s">
        <v>25</v>
      </c>
      <c r="H3475">
        <v>0</v>
      </c>
      <c r="I3475" t="s">
        <v>25</v>
      </c>
      <c r="J3475">
        <v>0</v>
      </c>
      <c r="K3475">
        <v>0</v>
      </c>
      <c r="L3475">
        <v>0</v>
      </c>
      <c r="M3475">
        <v>0</v>
      </c>
      <c r="N3475" t="s">
        <v>25</v>
      </c>
      <c r="O3475" t="s">
        <v>25</v>
      </c>
    </row>
    <row r="3476" spans="1:15">
      <c r="A3476" t="s">
        <v>72</v>
      </c>
      <c r="B3476" t="s">
        <v>216</v>
      </c>
      <c r="C3476">
        <v>1980</v>
      </c>
      <c r="D3476">
        <v>0</v>
      </c>
      <c r="E3476" t="s">
        <v>25</v>
      </c>
      <c r="F3476" t="s">
        <v>25</v>
      </c>
      <c r="G3476" t="s">
        <v>25</v>
      </c>
      <c r="H3476">
        <v>0</v>
      </c>
      <c r="I3476" t="s">
        <v>25</v>
      </c>
      <c r="J3476">
        <v>0</v>
      </c>
      <c r="K3476">
        <v>0</v>
      </c>
      <c r="L3476">
        <v>0</v>
      </c>
      <c r="M3476">
        <v>0</v>
      </c>
      <c r="N3476" t="s">
        <v>25</v>
      </c>
      <c r="O3476" t="s">
        <v>25</v>
      </c>
    </row>
    <row r="3477" spans="1:15">
      <c r="A3477" t="s">
        <v>72</v>
      </c>
      <c r="B3477" t="s">
        <v>216</v>
      </c>
      <c r="C3477">
        <v>1981</v>
      </c>
      <c r="D3477">
        <v>0.41499999999999998</v>
      </c>
      <c r="E3477" t="s">
        <v>25</v>
      </c>
      <c r="F3477" t="s">
        <v>25</v>
      </c>
      <c r="G3477" t="s">
        <v>25</v>
      </c>
      <c r="H3477">
        <v>0</v>
      </c>
      <c r="I3477" t="s">
        <v>25</v>
      </c>
      <c r="J3477">
        <v>0</v>
      </c>
      <c r="K3477">
        <v>0.41499999999999998</v>
      </c>
      <c r="L3477">
        <v>0</v>
      </c>
      <c r="M3477">
        <v>0</v>
      </c>
      <c r="N3477" t="s">
        <v>25</v>
      </c>
      <c r="O3477" t="s">
        <v>25</v>
      </c>
    </row>
    <row r="3478" spans="1:15">
      <c r="A3478" t="s">
        <v>72</v>
      </c>
      <c r="B3478" t="s">
        <v>216</v>
      </c>
      <c r="C3478">
        <v>1982</v>
      </c>
      <c r="D3478">
        <v>0.41499999999999998</v>
      </c>
      <c r="E3478" t="s">
        <v>25</v>
      </c>
      <c r="F3478" t="s">
        <v>25</v>
      </c>
      <c r="G3478" t="s">
        <v>25</v>
      </c>
      <c r="H3478">
        <v>0</v>
      </c>
      <c r="I3478" t="s">
        <v>25</v>
      </c>
      <c r="J3478">
        <v>0</v>
      </c>
      <c r="K3478">
        <v>0.41499999999999998</v>
      </c>
      <c r="L3478">
        <v>0</v>
      </c>
      <c r="M3478">
        <v>0</v>
      </c>
      <c r="N3478" t="s">
        <v>25</v>
      </c>
      <c r="O3478" t="s">
        <v>25</v>
      </c>
    </row>
    <row r="3479" spans="1:15">
      <c r="A3479" t="s">
        <v>72</v>
      </c>
      <c r="B3479" t="s">
        <v>216</v>
      </c>
      <c r="C3479">
        <v>1983</v>
      </c>
      <c r="D3479">
        <v>0.72675100000000004</v>
      </c>
      <c r="E3479" t="s">
        <v>25</v>
      </c>
      <c r="F3479" t="s">
        <v>25</v>
      </c>
      <c r="G3479" t="s">
        <v>25</v>
      </c>
      <c r="H3479" t="s">
        <v>25</v>
      </c>
      <c r="I3479" t="s">
        <v>25</v>
      </c>
      <c r="J3479">
        <v>0.62520900000000001</v>
      </c>
      <c r="K3479">
        <v>0.10154199999999999</v>
      </c>
      <c r="L3479">
        <v>0</v>
      </c>
      <c r="M3479">
        <v>0</v>
      </c>
      <c r="N3479" t="s">
        <v>25</v>
      </c>
      <c r="O3479" t="s">
        <v>25</v>
      </c>
    </row>
    <row r="3480" spans="1:15">
      <c r="A3480" t="s">
        <v>72</v>
      </c>
      <c r="B3480" t="s">
        <v>216</v>
      </c>
      <c r="C3480">
        <v>1984</v>
      </c>
      <c r="D3480">
        <v>2.6089030000000002</v>
      </c>
      <c r="E3480" t="s">
        <v>25</v>
      </c>
      <c r="F3480" t="s">
        <v>25</v>
      </c>
      <c r="G3480" t="s">
        <v>25</v>
      </c>
      <c r="H3480" t="s">
        <v>25</v>
      </c>
      <c r="I3480" t="s">
        <v>25</v>
      </c>
      <c r="J3480">
        <v>1.721948</v>
      </c>
      <c r="K3480">
        <v>0.88695500000000005</v>
      </c>
      <c r="L3480">
        <v>0</v>
      </c>
      <c r="M3480">
        <v>0</v>
      </c>
      <c r="N3480" t="s">
        <v>25</v>
      </c>
      <c r="O3480" t="s">
        <v>25</v>
      </c>
    </row>
    <row r="3481" spans="1:15">
      <c r="A3481" t="s">
        <v>72</v>
      </c>
      <c r="B3481" t="s">
        <v>216</v>
      </c>
      <c r="C3481">
        <v>1985</v>
      </c>
      <c r="D3481">
        <v>6.9486240000000006</v>
      </c>
      <c r="E3481" t="s">
        <v>25</v>
      </c>
      <c r="F3481" t="s">
        <v>25</v>
      </c>
      <c r="G3481" t="s">
        <v>25</v>
      </c>
      <c r="H3481" t="s">
        <v>25</v>
      </c>
      <c r="I3481" t="s">
        <v>25</v>
      </c>
      <c r="J3481">
        <v>4.2985090000000001</v>
      </c>
      <c r="K3481">
        <v>2.650115</v>
      </c>
      <c r="L3481">
        <v>0</v>
      </c>
      <c r="M3481">
        <v>0</v>
      </c>
      <c r="N3481" t="s">
        <v>25</v>
      </c>
      <c r="O3481" t="s">
        <v>25</v>
      </c>
    </row>
    <row r="3482" spans="1:15">
      <c r="A3482" t="s">
        <v>72</v>
      </c>
      <c r="B3482" t="s">
        <v>216</v>
      </c>
      <c r="C3482">
        <v>1986</v>
      </c>
      <c r="D3482">
        <v>8.8620079999999994</v>
      </c>
      <c r="E3482" t="s">
        <v>25</v>
      </c>
      <c r="F3482" t="s">
        <v>25</v>
      </c>
      <c r="G3482" t="s">
        <v>25</v>
      </c>
      <c r="H3482" t="s">
        <v>25</v>
      </c>
      <c r="I3482" t="s">
        <v>25</v>
      </c>
      <c r="J3482">
        <v>5.5320479999999996</v>
      </c>
      <c r="K3482">
        <v>3.3299599999999998</v>
      </c>
      <c r="L3482">
        <v>0</v>
      </c>
      <c r="M3482">
        <v>0</v>
      </c>
      <c r="N3482" t="s">
        <v>25</v>
      </c>
      <c r="O3482" t="s">
        <v>25</v>
      </c>
    </row>
    <row r="3483" spans="1:15">
      <c r="A3483" t="s">
        <v>72</v>
      </c>
      <c r="B3483" t="s">
        <v>216</v>
      </c>
      <c r="C3483">
        <v>1987</v>
      </c>
      <c r="D3483">
        <v>14.429374000000001</v>
      </c>
      <c r="E3483" t="s">
        <v>25</v>
      </c>
      <c r="F3483" t="s">
        <v>25</v>
      </c>
      <c r="G3483" t="s">
        <v>25</v>
      </c>
      <c r="H3483" t="s">
        <v>25</v>
      </c>
      <c r="I3483" t="s">
        <v>25</v>
      </c>
      <c r="J3483">
        <v>8.6302470000000007</v>
      </c>
      <c r="K3483">
        <v>5.7991270000000004</v>
      </c>
      <c r="L3483">
        <v>0</v>
      </c>
      <c r="M3483">
        <v>0</v>
      </c>
      <c r="N3483" t="s">
        <v>25</v>
      </c>
      <c r="O3483" t="s">
        <v>25</v>
      </c>
    </row>
    <row r="3484" spans="1:15">
      <c r="A3484" t="s">
        <v>72</v>
      </c>
      <c r="B3484" t="s">
        <v>216</v>
      </c>
      <c r="C3484">
        <v>1988</v>
      </c>
      <c r="D3484">
        <v>18.651786999999999</v>
      </c>
      <c r="E3484" t="s">
        <v>25</v>
      </c>
      <c r="F3484" t="s">
        <v>25</v>
      </c>
      <c r="G3484" t="s">
        <v>25</v>
      </c>
      <c r="H3484" t="s">
        <v>25</v>
      </c>
      <c r="I3484" t="s">
        <v>25</v>
      </c>
      <c r="J3484">
        <v>10.79773</v>
      </c>
      <c r="K3484">
        <v>7.8540570000000001</v>
      </c>
      <c r="L3484">
        <v>0</v>
      </c>
      <c r="M3484">
        <v>0</v>
      </c>
      <c r="N3484" t="s">
        <v>25</v>
      </c>
      <c r="O3484" t="s">
        <v>25</v>
      </c>
    </row>
    <row r="3485" spans="1:15">
      <c r="A3485" t="s">
        <v>72</v>
      </c>
      <c r="B3485" t="s">
        <v>216</v>
      </c>
      <c r="C3485">
        <v>1989</v>
      </c>
      <c r="D3485">
        <v>25.492989999999999</v>
      </c>
      <c r="E3485" t="s">
        <v>25</v>
      </c>
      <c r="F3485" t="s">
        <v>25</v>
      </c>
      <c r="G3485" t="s">
        <v>25</v>
      </c>
      <c r="H3485" t="s">
        <v>25</v>
      </c>
      <c r="I3485" t="s">
        <v>25</v>
      </c>
      <c r="J3485">
        <v>14.77787</v>
      </c>
      <c r="K3485">
        <v>10.715120000000001</v>
      </c>
      <c r="L3485">
        <v>0</v>
      </c>
      <c r="M3485">
        <v>0</v>
      </c>
      <c r="N3485" t="s">
        <v>25</v>
      </c>
      <c r="O3485" t="s">
        <v>25</v>
      </c>
    </row>
    <row r="3486" spans="1:15">
      <c r="A3486" t="s">
        <v>72</v>
      </c>
      <c r="B3486" t="s">
        <v>216</v>
      </c>
      <c r="C3486">
        <v>1990</v>
      </c>
      <c r="D3486">
        <v>37.884920000000001</v>
      </c>
      <c r="E3486" t="s">
        <v>25</v>
      </c>
      <c r="F3486" t="s">
        <v>25</v>
      </c>
      <c r="G3486" t="s">
        <v>25</v>
      </c>
      <c r="H3486" t="s">
        <v>25</v>
      </c>
      <c r="I3486" t="s">
        <v>25</v>
      </c>
      <c r="J3486">
        <v>22.02449</v>
      </c>
      <c r="K3486">
        <v>15.860429999999999</v>
      </c>
      <c r="L3486">
        <v>0</v>
      </c>
      <c r="M3486">
        <v>0</v>
      </c>
      <c r="N3486" t="s">
        <v>25</v>
      </c>
      <c r="O3486" t="s">
        <v>25</v>
      </c>
    </row>
    <row r="3487" spans="1:15">
      <c r="A3487" t="s">
        <v>72</v>
      </c>
      <c r="B3487" t="s">
        <v>216</v>
      </c>
      <c r="C3487">
        <v>1991</v>
      </c>
      <c r="D3487">
        <v>45.266369999999995</v>
      </c>
      <c r="E3487" t="s">
        <v>25</v>
      </c>
      <c r="F3487" t="s">
        <v>25</v>
      </c>
      <c r="G3487" t="s">
        <v>25</v>
      </c>
      <c r="H3487" t="s">
        <v>25</v>
      </c>
      <c r="I3487" t="s">
        <v>25</v>
      </c>
      <c r="J3487">
        <v>28.08616</v>
      </c>
      <c r="K3487">
        <v>17.180209999999999</v>
      </c>
      <c r="L3487">
        <v>0</v>
      </c>
      <c r="M3487">
        <v>0</v>
      </c>
      <c r="N3487" t="s">
        <v>25</v>
      </c>
      <c r="O3487" t="s">
        <v>25</v>
      </c>
    </row>
    <row r="3488" spans="1:15">
      <c r="A3488" t="s">
        <v>72</v>
      </c>
      <c r="B3488" t="s">
        <v>216</v>
      </c>
      <c r="C3488">
        <v>1992</v>
      </c>
      <c r="D3488">
        <v>43.293840000000003</v>
      </c>
      <c r="E3488" t="s">
        <v>25</v>
      </c>
      <c r="F3488" t="s">
        <v>25</v>
      </c>
      <c r="G3488" t="s">
        <v>25</v>
      </c>
      <c r="H3488" t="s">
        <v>25</v>
      </c>
      <c r="I3488" t="s">
        <v>25</v>
      </c>
      <c r="J3488">
        <v>25.064889999999998</v>
      </c>
      <c r="K3488">
        <v>18.228950000000001</v>
      </c>
      <c r="L3488">
        <v>0</v>
      </c>
      <c r="M3488">
        <v>0</v>
      </c>
      <c r="N3488" t="s">
        <v>25</v>
      </c>
      <c r="O3488" t="s">
        <v>25</v>
      </c>
    </row>
    <row r="3489" spans="1:15">
      <c r="A3489" t="s">
        <v>72</v>
      </c>
      <c r="B3489" t="s">
        <v>216</v>
      </c>
      <c r="C3489">
        <v>1993</v>
      </c>
      <c r="D3489">
        <v>43.444949999999999</v>
      </c>
      <c r="E3489" t="s">
        <v>25</v>
      </c>
      <c r="F3489" t="s">
        <v>25</v>
      </c>
      <c r="G3489" t="s">
        <v>25</v>
      </c>
      <c r="H3489" t="s">
        <v>25</v>
      </c>
      <c r="I3489" t="s">
        <v>25</v>
      </c>
      <c r="J3489">
        <v>24.737749999999998</v>
      </c>
      <c r="K3489">
        <v>18.7072</v>
      </c>
      <c r="L3489">
        <v>0</v>
      </c>
      <c r="M3489">
        <v>0</v>
      </c>
      <c r="N3489" t="s">
        <v>25</v>
      </c>
      <c r="O3489" t="s">
        <v>25</v>
      </c>
    </row>
    <row r="3490" spans="1:15">
      <c r="A3490" t="s">
        <v>72</v>
      </c>
      <c r="B3490" t="s">
        <v>216</v>
      </c>
      <c r="C3490">
        <v>1994</v>
      </c>
      <c r="D3490">
        <v>45.24962</v>
      </c>
      <c r="E3490" t="s">
        <v>25</v>
      </c>
      <c r="F3490" t="s">
        <v>25</v>
      </c>
      <c r="G3490" t="s">
        <v>25</v>
      </c>
      <c r="H3490" t="s">
        <v>25</v>
      </c>
      <c r="I3490" t="s">
        <v>25</v>
      </c>
      <c r="J3490">
        <v>25.735440000000001</v>
      </c>
      <c r="K3490">
        <v>19.51418</v>
      </c>
      <c r="L3490">
        <v>0</v>
      </c>
      <c r="M3490">
        <v>0</v>
      </c>
      <c r="N3490" t="s">
        <v>25</v>
      </c>
      <c r="O3490" t="s">
        <v>25</v>
      </c>
    </row>
    <row r="3491" spans="1:15">
      <c r="A3491" t="s">
        <v>72</v>
      </c>
      <c r="B3491" t="s">
        <v>216</v>
      </c>
      <c r="C3491">
        <v>1995</v>
      </c>
      <c r="D3491">
        <v>46.908709999999999</v>
      </c>
      <c r="E3491" t="s">
        <v>25</v>
      </c>
      <c r="F3491" t="s">
        <v>25</v>
      </c>
      <c r="G3491" t="s">
        <v>25</v>
      </c>
      <c r="H3491" t="s">
        <v>25</v>
      </c>
      <c r="I3491" t="s">
        <v>25</v>
      </c>
      <c r="J3491">
        <v>26.778569999999998</v>
      </c>
      <c r="K3491">
        <v>20.130140000000001</v>
      </c>
      <c r="L3491">
        <v>0</v>
      </c>
      <c r="M3491">
        <v>0</v>
      </c>
      <c r="N3491" t="s">
        <v>25</v>
      </c>
      <c r="O3491" t="s">
        <v>25</v>
      </c>
    </row>
    <row r="3492" spans="1:15">
      <c r="A3492" t="s">
        <v>72</v>
      </c>
      <c r="B3492" t="s">
        <v>216</v>
      </c>
      <c r="C3492">
        <v>1996</v>
      </c>
      <c r="D3492">
        <v>49.371980000000001</v>
      </c>
      <c r="E3492" t="s">
        <v>25</v>
      </c>
      <c r="F3492" t="s">
        <v>25</v>
      </c>
      <c r="G3492" t="s">
        <v>25</v>
      </c>
      <c r="H3492" t="s">
        <v>25</v>
      </c>
      <c r="I3492" t="s">
        <v>25</v>
      </c>
      <c r="J3492">
        <v>28.01031</v>
      </c>
      <c r="K3492">
        <v>21.36167</v>
      </c>
      <c r="L3492">
        <v>0</v>
      </c>
      <c r="M3492">
        <v>0</v>
      </c>
      <c r="N3492" t="s">
        <v>25</v>
      </c>
      <c r="O3492" t="s">
        <v>25</v>
      </c>
    </row>
    <row r="3493" spans="1:15">
      <c r="A3493" t="s">
        <v>72</v>
      </c>
      <c r="B3493" t="s">
        <v>216</v>
      </c>
      <c r="C3493">
        <v>1997</v>
      </c>
      <c r="D3493">
        <v>17.289165000000001</v>
      </c>
      <c r="E3493" t="s">
        <v>25</v>
      </c>
      <c r="F3493" t="s">
        <v>25</v>
      </c>
      <c r="G3493" t="s">
        <v>25</v>
      </c>
      <c r="H3493" t="s">
        <v>25</v>
      </c>
      <c r="I3493" t="s">
        <v>25</v>
      </c>
      <c r="J3493">
        <v>9.8202619999999996</v>
      </c>
      <c r="K3493">
        <v>7.4689030000000001</v>
      </c>
      <c r="L3493">
        <v>0</v>
      </c>
      <c r="M3493">
        <v>0</v>
      </c>
      <c r="N3493" t="s">
        <v>25</v>
      </c>
      <c r="O3493" t="s">
        <v>25</v>
      </c>
    </row>
    <row r="3494" spans="1:15">
      <c r="A3494" t="s">
        <v>72</v>
      </c>
      <c r="B3494" t="s">
        <v>216</v>
      </c>
      <c r="C3494">
        <v>1998</v>
      </c>
      <c r="D3494">
        <v>16.849014</v>
      </c>
      <c r="E3494" t="s">
        <v>25</v>
      </c>
      <c r="F3494" t="s">
        <v>25</v>
      </c>
      <c r="G3494" t="s">
        <v>25</v>
      </c>
      <c r="H3494" t="s">
        <v>25</v>
      </c>
      <c r="I3494" t="s">
        <v>25</v>
      </c>
      <c r="J3494">
        <v>9.1978980000000004</v>
      </c>
      <c r="K3494">
        <v>7.651116</v>
      </c>
      <c r="L3494">
        <v>0</v>
      </c>
      <c r="M3494">
        <v>0</v>
      </c>
      <c r="N3494" t="s">
        <v>25</v>
      </c>
      <c r="O3494" t="s">
        <v>25</v>
      </c>
    </row>
    <row r="3495" spans="1:15">
      <c r="A3495" t="s">
        <v>72</v>
      </c>
      <c r="B3495" t="s">
        <v>216</v>
      </c>
      <c r="C3495">
        <v>1999</v>
      </c>
      <c r="D3495">
        <v>20.319461</v>
      </c>
      <c r="E3495" t="s">
        <v>25</v>
      </c>
      <c r="F3495" t="s">
        <v>25</v>
      </c>
      <c r="G3495" t="s">
        <v>25</v>
      </c>
      <c r="H3495" t="s">
        <v>25</v>
      </c>
      <c r="I3495" t="s">
        <v>25</v>
      </c>
      <c r="J3495">
        <v>11.35685</v>
      </c>
      <c r="K3495">
        <v>8.9626110000000008</v>
      </c>
      <c r="L3495">
        <v>0</v>
      </c>
      <c r="M3495">
        <v>0</v>
      </c>
      <c r="N3495" t="s">
        <v>25</v>
      </c>
      <c r="O3495" t="s">
        <v>25</v>
      </c>
    </row>
    <row r="3496" spans="1:15">
      <c r="A3496" t="s">
        <v>72</v>
      </c>
      <c r="B3496" t="s">
        <v>216</v>
      </c>
      <c r="C3496">
        <v>2000</v>
      </c>
      <c r="D3496">
        <v>19.248351</v>
      </c>
      <c r="E3496" t="s">
        <v>25</v>
      </c>
      <c r="F3496" t="s">
        <v>25</v>
      </c>
      <c r="G3496" t="s">
        <v>25</v>
      </c>
      <c r="H3496" t="s">
        <v>25</v>
      </c>
      <c r="I3496" t="s">
        <v>25</v>
      </c>
      <c r="J3496">
        <v>8.9451309999999999</v>
      </c>
      <c r="K3496">
        <v>10.30322</v>
      </c>
      <c r="L3496">
        <v>0</v>
      </c>
      <c r="M3496">
        <v>0</v>
      </c>
      <c r="N3496" t="s">
        <v>25</v>
      </c>
      <c r="O3496" t="s">
        <v>25</v>
      </c>
    </row>
    <row r="3497" spans="1:15">
      <c r="A3497" t="s">
        <v>72</v>
      </c>
      <c r="B3497" t="s">
        <v>216</v>
      </c>
      <c r="C3497">
        <v>2001</v>
      </c>
      <c r="D3497">
        <v>19.466836000000001</v>
      </c>
      <c r="E3497" t="s">
        <v>25</v>
      </c>
      <c r="F3497" t="s">
        <v>25</v>
      </c>
      <c r="G3497" t="s">
        <v>25</v>
      </c>
      <c r="H3497" t="s">
        <v>25</v>
      </c>
      <c r="I3497" t="s">
        <v>25</v>
      </c>
      <c r="J3497">
        <v>10.250690000000001</v>
      </c>
      <c r="K3497">
        <v>9.2161460000000002</v>
      </c>
      <c r="L3497">
        <v>0</v>
      </c>
      <c r="M3497">
        <v>0</v>
      </c>
      <c r="N3497" t="s">
        <v>25</v>
      </c>
      <c r="O3497" t="s">
        <v>25</v>
      </c>
    </row>
    <row r="3498" spans="1:15">
      <c r="A3498" t="s">
        <v>72</v>
      </c>
      <c r="B3498" t="s">
        <v>216</v>
      </c>
      <c r="C3498">
        <v>2002</v>
      </c>
      <c r="D3498">
        <v>18.923043</v>
      </c>
      <c r="E3498" t="s">
        <v>25</v>
      </c>
      <c r="F3498" t="s">
        <v>25</v>
      </c>
      <c r="G3498" t="s">
        <v>25</v>
      </c>
      <c r="H3498" t="s">
        <v>25</v>
      </c>
      <c r="I3498" t="s">
        <v>25</v>
      </c>
      <c r="J3498">
        <v>9.8507069999999999</v>
      </c>
      <c r="K3498">
        <v>9.072336</v>
      </c>
      <c r="L3498">
        <v>0</v>
      </c>
      <c r="M3498">
        <v>0</v>
      </c>
      <c r="N3498" t="s">
        <v>25</v>
      </c>
      <c r="O3498" t="s">
        <v>25</v>
      </c>
    </row>
    <row r="3499" spans="1:15">
      <c r="A3499" t="s">
        <v>72</v>
      </c>
      <c r="B3499" t="s">
        <v>216</v>
      </c>
      <c r="C3499">
        <v>2003</v>
      </c>
      <c r="D3499">
        <v>17.939771999999998</v>
      </c>
      <c r="E3499" t="s">
        <v>25</v>
      </c>
      <c r="F3499" t="s">
        <v>25</v>
      </c>
      <c r="G3499" t="s">
        <v>25</v>
      </c>
      <c r="H3499" t="s">
        <v>25</v>
      </c>
      <c r="I3499" t="s">
        <v>25</v>
      </c>
      <c r="J3499">
        <v>9.3117719999999995</v>
      </c>
      <c r="K3499">
        <v>8.6280000000000001</v>
      </c>
      <c r="L3499">
        <v>0</v>
      </c>
      <c r="M3499">
        <v>0</v>
      </c>
      <c r="N3499" t="s">
        <v>25</v>
      </c>
      <c r="O3499" t="s">
        <v>25</v>
      </c>
    </row>
    <row r="3500" spans="1:15">
      <c r="A3500" t="s">
        <v>72</v>
      </c>
      <c r="B3500" t="s">
        <v>216</v>
      </c>
      <c r="C3500">
        <v>2004</v>
      </c>
      <c r="D3500">
        <v>303.12097</v>
      </c>
      <c r="E3500" t="s">
        <v>25</v>
      </c>
      <c r="F3500" t="s">
        <v>25</v>
      </c>
      <c r="G3500" t="s">
        <v>25</v>
      </c>
      <c r="H3500" t="s">
        <v>25</v>
      </c>
      <c r="I3500" t="s">
        <v>25</v>
      </c>
      <c r="J3500">
        <v>10.93622</v>
      </c>
      <c r="K3500">
        <v>16.184750000000001</v>
      </c>
      <c r="L3500">
        <v>176</v>
      </c>
      <c r="M3500">
        <v>100</v>
      </c>
      <c r="N3500" t="s">
        <v>25</v>
      </c>
      <c r="O3500" t="s">
        <v>25</v>
      </c>
    </row>
    <row r="3501" spans="1:15">
      <c r="A3501" t="s">
        <v>72</v>
      </c>
      <c r="B3501" t="s">
        <v>216</v>
      </c>
      <c r="C3501">
        <v>2005</v>
      </c>
      <c r="D3501">
        <v>329.58799099999999</v>
      </c>
      <c r="E3501" t="s">
        <v>25</v>
      </c>
      <c r="F3501" t="s">
        <v>25</v>
      </c>
      <c r="G3501" t="s">
        <v>25</v>
      </c>
      <c r="H3501" t="e">
        <v>#N/A</v>
      </c>
      <c r="I3501" t="s">
        <v>25</v>
      </c>
      <c r="J3501">
        <v>9.5879910000000006</v>
      </c>
      <c r="K3501">
        <v>44</v>
      </c>
      <c r="L3501">
        <v>176</v>
      </c>
      <c r="M3501">
        <v>100</v>
      </c>
      <c r="N3501" t="s">
        <v>25</v>
      </c>
      <c r="O3501" t="s">
        <v>25</v>
      </c>
    </row>
    <row r="3502" spans="1:15">
      <c r="A3502" t="s">
        <v>72</v>
      </c>
      <c r="B3502" t="s">
        <v>216</v>
      </c>
      <c r="C3502">
        <v>2006</v>
      </c>
      <c r="D3502">
        <v>32.326360999999999</v>
      </c>
      <c r="E3502" t="s">
        <v>25</v>
      </c>
      <c r="F3502" t="s">
        <v>25</v>
      </c>
      <c r="G3502" t="s">
        <v>25</v>
      </c>
      <c r="H3502">
        <v>16</v>
      </c>
      <c r="I3502" t="s">
        <v>25</v>
      </c>
      <c r="J3502" t="e">
        <v>#N/A</v>
      </c>
      <c r="K3502">
        <v>16.326360999999999</v>
      </c>
      <c r="L3502">
        <v>0</v>
      </c>
      <c r="M3502">
        <v>0</v>
      </c>
      <c r="N3502" t="s">
        <v>25</v>
      </c>
      <c r="O3502" t="s">
        <v>25</v>
      </c>
    </row>
    <row r="3503" spans="1:15">
      <c r="A3503" t="s">
        <v>72</v>
      </c>
      <c r="B3503" t="s">
        <v>216</v>
      </c>
      <c r="C3503">
        <v>2007</v>
      </c>
      <c r="D3503">
        <v>37.646059999999999</v>
      </c>
      <c r="E3503" t="s">
        <v>25</v>
      </c>
      <c r="F3503" t="s">
        <v>25</v>
      </c>
      <c r="G3503" t="s">
        <v>25</v>
      </c>
      <c r="H3503">
        <v>0</v>
      </c>
      <c r="I3503" t="s">
        <v>25</v>
      </c>
      <c r="J3503">
        <v>15.92806</v>
      </c>
      <c r="K3503">
        <v>21.718</v>
      </c>
      <c r="L3503">
        <v>0</v>
      </c>
      <c r="M3503">
        <v>0</v>
      </c>
      <c r="N3503" t="s">
        <v>25</v>
      </c>
      <c r="O3503" t="s">
        <v>25</v>
      </c>
    </row>
    <row r="3504" spans="1:15">
      <c r="A3504" t="s">
        <v>72</v>
      </c>
      <c r="B3504" t="s">
        <v>216</v>
      </c>
      <c r="C3504">
        <v>2008</v>
      </c>
      <c r="D3504">
        <v>50.139539999999997</v>
      </c>
      <c r="E3504" t="s">
        <v>25</v>
      </c>
      <c r="F3504" t="s">
        <v>25</v>
      </c>
      <c r="G3504" t="s">
        <v>25</v>
      </c>
      <c r="H3504">
        <v>0</v>
      </c>
      <c r="I3504" t="s">
        <v>25</v>
      </c>
      <c r="J3504">
        <v>24.941870000000002</v>
      </c>
      <c r="K3504">
        <v>25.197669999999999</v>
      </c>
      <c r="L3504">
        <v>0</v>
      </c>
      <c r="M3504">
        <v>0</v>
      </c>
      <c r="N3504" t="s">
        <v>25</v>
      </c>
      <c r="O3504" t="s">
        <v>25</v>
      </c>
    </row>
    <row r="3505" spans="1:15">
      <c r="A3505" t="s">
        <v>72</v>
      </c>
      <c r="B3505" t="s">
        <v>216</v>
      </c>
      <c r="C3505">
        <v>2009</v>
      </c>
      <c r="D3505">
        <v>59.48124</v>
      </c>
      <c r="E3505" t="s">
        <v>25</v>
      </c>
      <c r="F3505" t="s">
        <v>25</v>
      </c>
      <c r="G3505" t="s">
        <v>25</v>
      </c>
      <c r="H3505">
        <v>0</v>
      </c>
      <c r="I3505" t="s">
        <v>25</v>
      </c>
      <c r="J3505">
        <v>30.10116</v>
      </c>
      <c r="K3505">
        <v>29.38008</v>
      </c>
      <c r="L3505">
        <v>0</v>
      </c>
      <c r="M3505">
        <v>0</v>
      </c>
      <c r="N3505" t="s">
        <v>25</v>
      </c>
      <c r="O3505" t="s">
        <v>25</v>
      </c>
    </row>
    <row r="3506" spans="1:15">
      <c r="A3506" t="s">
        <v>72</v>
      </c>
      <c r="B3506" t="s">
        <v>216</v>
      </c>
      <c r="C3506">
        <v>2010</v>
      </c>
      <c r="D3506">
        <v>41.650402399999997</v>
      </c>
      <c r="E3506" t="s">
        <v>25</v>
      </c>
      <c r="F3506" t="s">
        <v>25</v>
      </c>
      <c r="G3506" t="s">
        <v>25</v>
      </c>
      <c r="H3506">
        <v>0</v>
      </c>
      <c r="I3506" t="s">
        <v>25</v>
      </c>
      <c r="J3506">
        <v>32.4604024</v>
      </c>
      <c r="K3506">
        <v>9.19</v>
      </c>
      <c r="L3506">
        <v>0</v>
      </c>
      <c r="M3506">
        <v>0</v>
      </c>
      <c r="N3506" t="s">
        <v>25</v>
      </c>
      <c r="O3506" t="s">
        <v>25</v>
      </c>
    </row>
    <row r="3507" spans="1:15">
      <c r="A3507" t="s">
        <v>72</v>
      </c>
      <c r="B3507" t="s">
        <v>216</v>
      </c>
      <c r="C3507">
        <v>2011</v>
      </c>
      <c r="D3507">
        <v>45.276132200000006</v>
      </c>
      <c r="E3507" t="s">
        <v>25</v>
      </c>
      <c r="F3507" t="s">
        <v>25</v>
      </c>
      <c r="G3507" t="s">
        <v>25</v>
      </c>
      <c r="H3507">
        <v>0</v>
      </c>
      <c r="I3507" t="s">
        <v>25</v>
      </c>
      <c r="J3507">
        <v>34.113132200000003</v>
      </c>
      <c r="K3507">
        <v>11.163</v>
      </c>
      <c r="L3507">
        <v>0</v>
      </c>
      <c r="M3507">
        <v>0</v>
      </c>
      <c r="N3507" t="s">
        <v>25</v>
      </c>
      <c r="O3507" t="s">
        <v>25</v>
      </c>
    </row>
    <row r="3508" spans="1:15">
      <c r="A3508" t="s">
        <v>72</v>
      </c>
      <c r="B3508" t="s">
        <v>216</v>
      </c>
      <c r="C3508">
        <v>2012</v>
      </c>
      <c r="D3508">
        <v>80.610398599999996</v>
      </c>
      <c r="E3508" t="s">
        <v>25</v>
      </c>
      <c r="F3508" t="s">
        <v>25</v>
      </c>
      <c r="G3508" t="s">
        <v>25</v>
      </c>
      <c r="H3508">
        <v>0</v>
      </c>
      <c r="I3508" t="s">
        <v>25</v>
      </c>
      <c r="J3508">
        <v>44.317398599999997</v>
      </c>
      <c r="K3508">
        <v>36.292999999999999</v>
      </c>
      <c r="L3508">
        <v>0</v>
      </c>
      <c r="M3508">
        <v>0</v>
      </c>
      <c r="N3508" t="s">
        <v>25</v>
      </c>
      <c r="O3508" t="s">
        <v>25</v>
      </c>
    </row>
    <row r="3509" spans="1:15">
      <c r="A3509" t="s">
        <v>72</v>
      </c>
      <c r="B3509" t="s">
        <v>216</v>
      </c>
      <c r="C3509">
        <v>2013</v>
      </c>
      <c r="D3509">
        <v>348.31332689999999</v>
      </c>
      <c r="E3509" t="s">
        <v>25</v>
      </c>
      <c r="F3509" t="s">
        <v>25</v>
      </c>
      <c r="G3509" t="s">
        <v>25</v>
      </c>
      <c r="H3509" t="e">
        <v>#N/A</v>
      </c>
      <c r="I3509" t="s">
        <v>25</v>
      </c>
      <c r="J3509">
        <v>44.3960559</v>
      </c>
      <c r="K3509">
        <v>42.917271</v>
      </c>
      <c r="L3509">
        <v>0</v>
      </c>
      <c r="M3509">
        <v>261</v>
      </c>
      <c r="N3509" t="s">
        <v>25</v>
      </c>
      <c r="O3509" t="s">
        <v>25</v>
      </c>
    </row>
    <row r="3510" spans="1:15">
      <c r="A3510" t="s">
        <v>72</v>
      </c>
      <c r="B3510" t="s">
        <v>216</v>
      </c>
      <c r="C3510">
        <v>2014</v>
      </c>
      <c r="D3510">
        <v>377.94770190000008</v>
      </c>
      <c r="E3510" t="s">
        <v>25</v>
      </c>
      <c r="F3510" t="s">
        <v>25</v>
      </c>
      <c r="G3510" t="s">
        <v>25</v>
      </c>
      <c r="H3510" t="e">
        <v>#N/A</v>
      </c>
      <c r="I3510" t="s">
        <v>25</v>
      </c>
      <c r="J3510">
        <v>47.114712900000001</v>
      </c>
      <c r="K3510">
        <v>54.172989000000001</v>
      </c>
      <c r="L3510">
        <v>0</v>
      </c>
      <c r="M3510">
        <v>276.66000000000003</v>
      </c>
      <c r="N3510" t="s">
        <v>25</v>
      </c>
      <c r="O3510" t="s">
        <v>25</v>
      </c>
    </row>
    <row r="3511" spans="1:15">
      <c r="A3511" t="s">
        <v>72</v>
      </c>
      <c r="B3511" t="s">
        <v>216</v>
      </c>
      <c r="C3511">
        <v>2015</v>
      </c>
      <c r="D3511">
        <v>361.99698489999997</v>
      </c>
      <c r="E3511" t="s">
        <v>25</v>
      </c>
      <c r="F3511" t="s">
        <v>25</v>
      </c>
      <c r="G3511" t="s">
        <v>25</v>
      </c>
      <c r="H3511">
        <v>10</v>
      </c>
      <c r="I3511" t="s">
        <v>25</v>
      </c>
      <c r="J3511">
        <v>42.455984899999997</v>
      </c>
      <c r="K3511">
        <v>12.541</v>
      </c>
      <c r="L3511">
        <v>0</v>
      </c>
      <c r="M3511">
        <v>297</v>
      </c>
      <c r="N3511" t="s">
        <v>25</v>
      </c>
      <c r="O3511" t="s">
        <v>25</v>
      </c>
    </row>
    <row r="3512" spans="1:15">
      <c r="A3512" t="s">
        <v>72</v>
      </c>
      <c r="B3512" t="s">
        <v>216</v>
      </c>
      <c r="C3512">
        <v>2016</v>
      </c>
      <c r="D3512">
        <v>163.1036594</v>
      </c>
      <c r="E3512" t="s">
        <v>25</v>
      </c>
      <c r="F3512" t="s">
        <v>25</v>
      </c>
      <c r="G3512" t="s">
        <v>25</v>
      </c>
      <c r="H3512">
        <v>1.9</v>
      </c>
      <c r="I3512" t="s">
        <v>25</v>
      </c>
      <c r="J3512">
        <v>21.917659399999998</v>
      </c>
      <c r="K3512">
        <v>12.286</v>
      </c>
      <c r="L3512">
        <v>0</v>
      </c>
      <c r="M3512">
        <v>127</v>
      </c>
      <c r="N3512" t="s">
        <v>25</v>
      </c>
      <c r="O3512">
        <v>0.65</v>
      </c>
    </row>
    <row r="3513" spans="1:15">
      <c r="A3513" t="s">
        <v>72</v>
      </c>
      <c r="B3513" t="s">
        <v>216</v>
      </c>
      <c r="C3513">
        <v>2017</v>
      </c>
      <c r="D3513">
        <v>33.022464300000003</v>
      </c>
      <c r="E3513" t="s">
        <v>25</v>
      </c>
      <c r="F3513" t="s">
        <v>25</v>
      </c>
      <c r="G3513" t="s">
        <v>25</v>
      </c>
      <c r="H3513">
        <v>0</v>
      </c>
      <c r="I3513" t="s">
        <v>25</v>
      </c>
      <c r="J3513">
        <v>22.503316100000003</v>
      </c>
      <c r="K3513">
        <v>10.5191482</v>
      </c>
      <c r="L3513">
        <v>0</v>
      </c>
      <c r="M3513">
        <v>0</v>
      </c>
      <c r="N3513" t="s">
        <v>25</v>
      </c>
      <c r="O3513">
        <v>0</v>
      </c>
    </row>
    <row r="3514" spans="1:15">
      <c r="A3514" t="s">
        <v>72</v>
      </c>
      <c r="B3514" t="s">
        <v>216</v>
      </c>
      <c r="C3514">
        <v>2018</v>
      </c>
      <c r="D3514">
        <v>32.331000000000003</v>
      </c>
      <c r="E3514" t="s">
        <v>25</v>
      </c>
      <c r="F3514" t="s">
        <v>25</v>
      </c>
      <c r="G3514" t="s">
        <v>25</v>
      </c>
      <c r="H3514">
        <v>0</v>
      </c>
      <c r="I3514" t="s">
        <v>25</v>
      </c>
      <c r="J3514">
        <v>22.576000000000001</v>
      </c>
      <c r="K3514">
        <v>9.7550000000000008</v>
      </c>
      <c r="L3514">
        <v>0</v>
      </c>
      <c r="M3514">
        <v>0</v>
      </c>
      <c r="N3514" t="s">
        <v>25</v>
      </c>
      <c r="O3514">
        <v>0</v>
      </c>
    </row>
    <row r="3515" spans="1:15">
      <c r="A3515" t="s">
        <v>72</v>
      </c>
      <c r="B3515" t="s">
        <v>216</v>
      </c>
      <c r="C3515">
        <v>2019</v>
      </c>
      <c r="D3515">
        <v>34.479121499999998</v>
      </c>
      <c r="E3515" t="s">
        <v>25</v>
      </c>
      <c r="F3515" t="s">
        <v>25</v>
      </c>
      <c r="G3515" t="s">
        <v>25</v>
      </c>
      <c r="H3515">
        <v>0</v>
      </c>
      <c r="I3515" t="s">
        <v>25</v>
      </c>
      <c r="J3515">
        <v>24.7101215</v>
      </c>
      <c r="K3515">
        <v>9.7690000000000001</v>
      </c>
      <c r="L3515">
        <v>0</v>
      </c>
      <c r="M3515">
        <v>0</v>
      </c>
      <c r="N3515" t="s">
        <v>25</v>
      </c>
      <c r="O3515">
        <v>0</v>
      </c>
    </row>
    <row r="3516" spans="1:15">
      <c r="A3516" t="s">
        <v>72</v>
      </c>
      <c r="B3516" t="s">
        <v>216</v>
      </c>
      <c r="C3516">
        <v>2020</v>
      </c>
      <c r="D3516">
        <v>43</v>
      </c>
      <c r="E3516" t="s">
        <v>25</v>
      </c>
      <c r="F3516" t="s">
        <v>25</v>
      </c>
      <c r="G3516" t="s">
        <v>25</v>
      </c>
      <c r="H3516">
        <v>0</v>
      </c>
      <c r="I3516" t="s">
        <v>25</v>
      </c>
      <c r="J3516">
        <v>33</v>
      </c>
      <c r="K3516">
        <v>10</v>
      </c>
      <c r="L3516">
        <v>0</v>
      </c>
      <c r="M3516">
        <v>0</v>
      </c>
      <c r="N3516" t="s">
        <v>25</v>
      </c>
      <c r="O3516">
        <v>0</v>
      </c>
    </row>
    <row r="3517" spans="1:15">
      <c r="A3517" t="s">
        <v>73</v>
      </c>
      <c r="B3517" t="s">
        <v>217</v>
      </c>
      <c r="C3517">
        <v>1960</v>
      </c>
      <c r="D3517">
        <v>0</v>
      </c>
      <c r="E3517" t="s">
        <v>25</v>
      </c>
      <c r="F3517">
        <v>0</v>
      </c>
      <c r="G3517" t="s">
        <v>25</v>
      </c>
      <c r="H3517">
        <v>0</v>
      </c>
      <c r="I3517" t="s">
        <v>25</v>
      </c>
      <c r="J3517">
        <v>0</v>
      </c>
      <c r="K3517">
        <v>0</v>
      </c>
      <c r="L3517">
        <v>0</v>
      </c>
      <c r="M3517">
        <v>0</v>
      </c>
      <c r="N3517" t="s">
        <v>25</v>
      </c>
      <c r="O3517" t="s">
        <v>25</v>
      </c>
    </row>
    <row r="3518" spans="1:15">
      <c r="A3518" t="s">
        <v>73</v>
      </c>
      <c r="B3518" t="s">
        <v>217</v>
      </c>
      <c r="C3518">
        <v>1961</v>
      </c>
      <c r="D3518">
        <v>0</v>
      </c>
      <c r="E3518" t="s">
        <v>25</v>
      </c>
      <c r="F3518">
        <v>0</v>
      </c>
      <c r="G3518" t="s">
        <v>25</v>
      </c>
      <c r="H3518">
        <v>0</v>
      </c>
      <c r="I3518" t="s">
        <v>25</v>
      </c>
      <c r="J3518">
        <v>0</v>
      </c>
      <c r="K3518">
        <v>0</v>
      </c>
      <c r="L3518">
        <v>0</v>
      </c>
      <c r="M3518">
        <v>0</v>
      </c>
      <c r="N3518" t="s">
        <v>25</v>
      </c>
      <c r="O3518" t="s">
        <v>25</v>
      </c>
    </row>
    <row r="3519" spans="1:15">
      <c r="A3519" t="s">
        <v>73</v>
      </c>
      <c r="B3519" t="s">
        <v>217</v>
      </c>
      <c r="C3519">
        <v>1962</v>
      </c>
      <c r="D3519">
        <v>0</v>
      </c>
      <c r="E3519" t="s">
        <v>25</v>
      </c>
      <c r="F3519">
        <v>0</v>
      </c>
      <c r="G3519" t="s">
        <v>25</v>
      </c>
      <c r="H3519">
        <v>0</v>
      </c>
      <c r="I3519" t="s">
        <v>25</v>
      </c>
      <c r="J3519">
        <v>0</v>
      </c>
      <c r="K3519">
        <v>0</v>
      </c>
      <c r="L3519">
        <v>0</v>
      </c>
      <c r="M3519">
        <v>0</v>
      </c>
      <c r="N3519" t="s">
        <v>25</v>
      </c>
      <c r="O3519" t="s">
        <v>25</v>
      </c>
    </row>
    <row r="3520" spans="1:15">
      <c r="A3520" t="s">
        <v>73</v>
      </c>
      <c r="B3520" t="s">
        <v>217</v>
      </c>
      <c r="C3520">
        <v>1963</v>
      </c>
      <c r="D3520">
        <v>0</v>
      </c>
      <c r="E3520" t="s">
        <v>25</v>
      </c>
      <c r="F3520">
        <v>0</v>
      </c>
      <c r="G3520" t="s">
        <v>25</v>
      </c>
      <c r="H3520">
        <v>0</v>
      </c>
      <c r="I3520" t="s">
        <v>25</v>
      </c>
      <c r="J3520">
        <v>0</v>
      </c>
      <c r="K3520">
        <v>0</v>
      </c>
      <c r="L3520">
        <v>0</v>
      </c>
      <c r="M3520">
        <v>0</v>
      </c>
      <c r="N3520" t="s">
        <v>25</v>
      </c>
      <c r="O3520" t="s">
        <v>25</v>
      </c>
    </row>
    <row r="3521" spans="1:15">
      <c r="A3521" t="s">
        <v>73</v>
      </c>
      <c r="B3521" t="s">
        <v>217</v>
      </c>
      <c r="C3521">
        <v>1964</v>
      </c>
      <c r="D3521">
        <v>0</v>
      </c>
      <c r="E3521" t="s">
        <v>25</v>
      </c>
      <c r="F3521">
        <v>0</v>
      </c>
      <c r="G3521" t="s">
        <v>25</v>
      </c>
      <c r="H3521">
        <v>0</v>
      </c>
      <c r="I3521" t="s">
        <v>25</v>
      </c>
      <c r="J3521">
        <v>0</v>
      </c>
      <c r="K3521">
        <v>0</v>
      </c>
      <c r="L3521">
        <v>0</v>
      </c>
      <c r="M3521">
        <v>0</v>
      </c>
      <c r="N3521" t="s">
        <v>25</v>
      </c>
      <c r="O3521" t="s">
        <v>25</v>
      </c>
    </row>
    <row r="3522" spans="1:15">
      <c r="A3522" t="s">
        <v>73</v>
      </c>
      <c r="B3522" t="s">
        <v>217</v>
      </c>
      <c r="C3522">
        <v>1965</v>
      </c>
      <c r="D3522">
        <v>0</v>
      </c>
      <c r="E3522" t="s">
        <v>25</v>
      </c>
      <c r="F3522">
        <v>0</v>
      </c>
      <c r="G3522" t="s">
        <v>25</v>
      </c>
      <c r="H3522">
        <v>0</v>
      </c>
      <c r="I3522" t="s">
        <v>25</v>
      </c>
      <c r="J3522">
        <v>0</v>
      </c>
      <c r="K3522">
        <v>0</v>
      </c>
      <c r="L3522">
        <v>0</v>
      </c>
      <c r="M3522">
        <v>0</v>
      </c>
      <c r="N3522" t="s">
        <v>25</v>
      </c>
      <c r="O3522" t="s">
        <v>25</v>
      </c>
    </row>
    <row r="3523" spans="1:15">
      <c r="A3523" t="s">
        <v>73</v>
      </c>
      <c r="B3523" t="s">
        <v>217</v>
      </c>
      <c r="C3523">
        <v>1966</v>
      </c>
      <c r="D3523">
        <v>0</v>
      </c>
      <c r="E3523" t="s">
        <v>25</v>
      </c>
      <c r="F3523">
        <v>0</v>
      </c>
      <c r="G3523" t="s">
        <v>25</v>
      </c>
      <c r="H3523">
        <v>0</v>
      </c>
      <c r="I3523" t="s">
        <v>25</v>
      </c>
      <c r="J3523">
        <v>0</v>
      </c>
      <c r="K3523">
        <v>0</v>
      </c>
      <c r="L3523">
        <v>0</v>
      </c>
      <c r="M3523">
        <v>0</v>
      </c>
      <c r="N3523" t="s">
        <v>25</v>
      </c>
      <c r="O3523" t="s">
        <v>25</v>
      </c>
    </row>
    <row r="3524" spans="1:15">
      <c r="A3524" t="s">
        <v>73</v>
      </c>
      <c r="B3524" t="s">
        <v>217</v>
      </c>
      <c r="C3524">
        <v>1967</v>
      </c>
      <c r="D3524">
        <v>0</v>
      </c>
      <c r="E3524" t="s">
        <v>25</v>
      </c>
      <c r="F3524">
        <v>0</v>
      </c>
      <c r="G3524" t="s">
        <v>25</v>
      </c>
      <c r="H3524">
        <v>0</v>
      </c>
      <c r="I3524" t="s">
        <v>25</v>
      </c>
      <c r="J3524">
        <v>0</v>
      </c>
      <c r="K3524">
        <v>0</v>
      </c>
      <c r="L3524">
        <v>0</v>
      </c>
      <c r="M3524">
        <v>0</v>
      </c>
      <c r="N3524" t="s">
        <v>25</v>
      </c>
      <c r="O3524" t="s">
        <v>25</v>
      </c>
    </row>
    <row r="3525" spans="1:15">
      <c r="A3525" t="s">
        <v>73</v>
      </c>
      <c r="B3525" t="s">
        <v>217</v>
      </c>
      <c r="C3525">
        <v>1968</v>
      </c>
      <c r="D3525">
        <v>0</v>
      </c>
      <c r="E3525" t="s">
        <v>25</v>
      </c>
      <c r="F3525">
        <v>0</v>
      </c>
      <c r="G3525" t="s">
        <v>25</v>
      </c>
      <c r="H3525">
        <v>0</v>
      </c>
      <c r="I3525" t="s">
        <v>25</v>
      </c>
      <c r="J3525">
        <v>0</v>
      </c>
      <c r="K3525">
        <v>0</v>
      </c>
      <c r="L3525">
        <v>0</v>
      </c>
      <c r="M3525">
        <v>0</v>
      </c>
      <c r="N3525" t="s">
        <v>25</v>
      </c>
      <c r="O3525" t="s">
        <v>25</v>
      </c>
    </row>
    <row r="3526" spans="1:15">
      <c r="A3526" t="s">
        <v>73</v>
      </c>
      <c r="B3526" t="s">
        <v>217</v>
      </c>
      <c r="C3526">
        <v>1969</v>
      </c>
      <c r="D3526">
        <v>0</v>
      </c>
      <c r="E3526" t="s">
        <v>25</v>
      </c>
      <c r="F3526">
        <v>0</v>
      </c>
      <c r="G3526" t="s">
        <v>25</v>
      </c>
      <c r="H3526">
        <v>0</v>
      </c>
      <c r="I3526" t="s">
        <v>25</v>
      </c>
      <c r="J3526">
        <v>0</v>
      </c>
      <c r="K3526">
        <v>0</v>
      </c>
      <c r="L3526">
        <v>0</v>
      </c>
      <c r="M3526">
        <v>0</v>
      </c>
      <c r="N3526" t="s">
        <v>25</v>
      </c>
      <c r="O3526" t="s">
        <v>25</v>
      </c>
    </row>
    <row r="3527" spans="1:15">
      <c r="A3527" t="s">
        <v>73</v>
      </c>
      <c r="B3527" t="s">
        <v>217</v>
      </c>
      <c r="C3527">
        <v>1970</v>
      </c>
      <c r="D3527">
        <v>0</v>
      </c>
      <c r="E3527" t="s">
        <v>25</v>
      </c>
      <c r="F3527">
        <v>0</v>
      </c>
      <c r="G3527" t="s">
        <v>25</v>
      </c>
      <c r="H3527">
        <v>0</v>
      </c>
      <c r="I3527" t="s">
        <v>25</v>
      </c>
      <c r="J3527">
        <v>0</v>
      </c>
      <c r="K3527">
        <v>0</v>
      </c>
      <c r="L3527">
        <v>0</v>
      </c>
      <c r="M3527">
        <v>0</v>
      </c>
      <c r="N3527" t="s">
        <v>25</v>
      </c>
      <c r="O3527" t="s">
        <v>25</v>
      </c>
    </row>
    <row r="3528" spans="1:15">
      <c r="A3528" t="s">
        <v>73</v>
      </c>
      <c r="B3528" t="s">
        <v>217</v>
      </c>
      <c r="C3528">
        <v>1971</v>
      </c>
      <c r="D3528">
        <v>0</v>
      </c>
      <c r="E3528" t="s">
        <v>25</v>
      </c>
      <c r="F3528">
        <v>0</v>
      </c>
      <c r="G3528" t="s">
        <v>25</v>
      </c>
      <c r="H3528">
        <v>0</v>
      </c>
      <c r="I3528" t="s">
        <v>25</v>
      </c>
      <c r="J3528">
        <v>0</v>
      </c>
      <c r="K3528">
        <v>0</v>
      </c>
      <c r="L3528">
        <v>0</v>
      </c>
      <c r="M3528">
        <v>0</v>
      </c>
      <c r="N3528" t="s">
        <v>25</v>
      </c>
      <c r="O3528" t="s">
        <v>25</v>
      </c>
    </row>
    <row r="3529" spans="1:15">
      <c r="A3529" t="s">
        <v>73</v>
      </c>
      <c r="B3529" t="s">
        <v>217</v>
      </c>
      <c r="C3529">
        <v>1972</v>
      </c>
      <c r="D3529">
        <v>0</v>
      </c>
      <c r="E3529" t="s">
        <v>25</v>
      </c>
      <c r="F3529">
        <v>0</v>
      </c>
      <c r="G3529" t="s">
        <v>25</v>
      </c>
      <c r="H3529">
        <v>0</v>
      </c>
      <c r="I3529" t="s">
        <v>25</v>
      </c>
      <c r="J3529">
        <v>0</v>
      </c>
      <c r="K3529">
        <v>0</v>
      </c>
      <c r="L3529">
        <v>0</v>
      </c>
      <c r="M3529">
        <v>0</v>
      </c>
      <c r="N3529" t="s">
        <v>25</v>
      </c>
      <c r="O3529" t="s">
        <v>25</v>
      </c>
    </row>
    <row r="3530" spans="1:15">
      <c r="A3530" t="s">
        <v>73</v>
      </c>
      <c r="B3530" t="s">
        <v>217</v>
      </c>
      <c r="C3530">
        <v>1973</v>
      </c>
      <c r="D3530">
        <v>0</v>
      </c>
      <c r="E3530" t="s">
        <v>25</v>
      </c>
      <c r="F3530">
        <v>0</v>
      </c>
      <c r="G3530" t="s">
        <v>25</v>
      </c>
      <c r="H3530">
        <v>0</v>
      </c>
      <c r="I3530" t="s">
        <v>25</v>
      </c>
      <c r="J3530">
        <v>0</v>
      </c>
      <c r="K3530">
        <v>0</v>
      </c>
      <c r="L3530">
        <v>0</v>
      </c>
      <c r="M3530">
        <v>0</v>
      </c>
      <c r="N3530" t="s">
        <v>25</v>
      </c>
      <c r="O3530" t="s">
        <v>25</v>
      </c>
    </row>
    <row r="3531" spans="1:15">
      <c r="A3531" t="s">
        <v>73</v>
      </c>
      <c r="B3531" t="s">
        <v>217</v>
      </c>
      <c r="C3531">
        <v>1974</v>
      </c>
      <c r="D3531">
        <v>0</v>
      </c>
      <c r="E3531" t="s">
        <v>25</v>
      </c>
      <c r="F3531">
        <v>0</v>
      </c>
      <c r="G3531" t="s">
        <v>25</v>
      </c>
      <c r="H3531">
        <v>0</v>
      </c>
      <c r="I3531" t="s">
        <v>25</v>
      </c>
      <c r="J3531">
        <v>0</v>
      </c>
      <c r="K3531">
        <v>0</v>
      </c>
      <c r="L3531">
        <v>0</v>
      </c>
      <c r="M3531">
        <v>0</v>
      </c>
      <c r="N3531" t="s">
        <v>25</v>
      </c>
      <c r="O3531" t="s">
        <v>25</v>
      </c>
    </row>
    <row r="3532" spans="1:15">
      <c r="A3532" t="s">
        <v>73</v>
      </c>
      <c r="B3532" t="s">
        <v>217</v>
      </c>
      <c r="C3532">
        <v>1975</v>
      </c>
      <c r="D3532">
        <v>0</v>
      </c>
      <c r="E3532" t="s">
        <v>25</v>
      </c>
      <c r="F3532">
        <v>0</v>
      </c>
      <c r="G3532" t="s">
        <v>25</v>
      </c>
      <c r="H3532">
        <v>0</v>
      </c>
      <c r="I3532" t="s">
        <v>25</v>
      </c>
      <c r="J3532">
        <v>0</v>
      </c>
      <c r="K3532">
        <v>0</v>
      </c>
      <c r="L3532">
        <v>0</v>
      </c>
      <c r="M3532">
        <v>0</v>
      </c>
      <c r="N3532" t="s">
        <v>25</v>
      </c>
      <c r="O3532" t="s">
        <v>25</v>
      </c>
    </row>
    <row r="3533" spans="1:15">
      <c r="A3533" t="s">
        <v>73</v>
      </c>
      <c r="B3533" t="s">
        <v>217</v>
      </c>
      <c r="C3533">
        <v>1976</v>
      </c>
      <c r="D3533">
        <v>0</v>
      </c>
      <c r="E3533" t="s">
        <v>25</v>
      </c>
      <c r="F3533">
        <v>0</v>
      </c>
      <c r="G3533" t="s">
        <v>25</v>
      </c>
      <c r="H3533">
        <v>0</v>
      </c>
      <c r="I3533" t="s">
        <v>25</v>
      </c>
      <c r="J3533">
        <v>0</v>
      </c>
      <c r="K3533">
        <v>0</v>
      </c>
      <c r="L3533">
        <v>0</v>
      </c>
      <c r="M3533">
        <v>0</v>
      </c>
      <c r="N3533" t="s">
        <v>25</v>
      </c>
      <c r="O3533" t="s">
        <v>25</v>
      </c>
    </row>
    <row r="3534" spans="1:15">
      <c r="A3534" t="s">
        <v>73</v>
      </c>
      <c r="B3534" t="s">
        <v>217</v>
      </c>
      <c r="C3534">
        <v>1977</v>
      </c>
      <c r="D3534">
        <v>0</v>
      </c>
      <c r="E3534" t="s">
        <v>25</v>
      </c>
      <c r="F3534">
        <v>0</v>
      </c>
      <c r="G3534" t="s">
        <v>25</v>
      </c>
      <c r="H3534">
        <v>0</v>
      </c>
      <c r="I3534" t="s">
        <v>25</v>
      </c>
      <c r="J3534">
        <v>0</v>
      </c>
      <c r="K3534">
        <v>0</v>
      </c>
      <c r="L3534">
        <v>0</v>
      </c>
      <c r="M3534">
        <v>0</v>
      </c>
      <c r="N3534" t="s">
        <v>25</v>
      </c>
      <c r="O3534" t="s">
        <v>25</v>
      </c>
    </row>
    <row r="3535" spans="1:15">
      <c r="A3535" t="s">
        <v>73</v>
      </c>
      <c r="B3535" t="s">
        <v>217</v>
      </c>
      <c r="C3535">
        <v>1978</v>
      </c>
      <c r="D3535">
        <v>0</v>
      </c>
      <c r="E3535" t="s">
        <v>25</v>
      </c>
      <c r="F3535">
        <v>0</v>
      </c>
      <c r="G3535" t="s">
        <v>25</v>
      </c>
      <c r="H3535">
        <v>0</v>
      </c>
      <c r="I3535" t="s">
        <v>25</v>
      </c>
      <c r="J3535">
        <v>0</v>
      </c>
      <c r="K3535">
        <v>0</v>
      </c>
      <c r="L3535">
        <v>0</v>
      </c>
      <c r="M3535">
        <v>0</v>
      </c>
      <c r="N3535" t="s">
        <v>25</v>
      </c>
      <c r="O3535" t="s">
        <v>25</v>
      </c>
    </row>
    <row r="3536" spans="1:15">
      <c r="A3536" t="s">
        <v>73</v>
      </c>
      <c r="B3536" t="s">
        <v>217</v>
      </c>
      <c r="C3536">
        <v>1979</v>
      </c>
      <c r="D3536">
        <v>0</v>
      </c>
      <c r="E3536" t="s">
        <v>25</v>
      </c>
      <c r="F3536">
        <v>0</v>
      </c>
      <c r="G3536" t="s">
        <v>25</v>
      </c>
      <c r="H3536">
        <v>0</v>
      </c>
      <c r="I3536" t="s">
        <v>25</v>
      </c>
      <c r="J3536">
        <v>0</v>
      </c>
      <c r="K3536">
        <v>0</v>
      </c>
      <c r="L3536">
        <v>0</v>
      </c>
      <c r="M3536">
        <v>0</v>
      </c>
      <c r="N3536" t="s">
        <v>25</v>
      </c>
      <c r="O3536" t="s">
        <v>25</v>
      </c>
    </row>
    <row r="3537" spans="1:15">
      <c r="A3537" t="s">
        <v>73</v>
      </c>
      <c r="B3537" t="s">
        <v>217</v>
      </c>
      <c r="C3537">
        <v>1980</v>
      </c>
      <c r="D3537">
        <v>0</v>
      </c>
      <c r="E3537" t="s">
        <v>25</v>
      </c>
      <c r="F3537">
        <v>0</v>
      </c>
      <c r="G3537" t="s">
        <v>25</v>
      </c>
      <c r="H3537">
        <v>0</v>
      </c>
      <c r="I3537" t="s">
        <v>25</v>
      </c>
      <c r="J3537">
        <v>0</v>
      </c>
      <c r="K3537">
        <v>0</v>
      </c>
      <c r="L3537">
        <v>0</v>
      </c>
      <c r="M3537">
        <v>0</v>
      </c>
      <c r="N3537" t="s">
        <v>25</v>
      </c>
      <c r="O3537" t="s">
        <v>25</v>
      </c>
    </row>
    <row r="3538" spans="1:15">
      <c r="A3538" t="s">
        <v>73</v>
      </c>
      <c r="B3538" t="s">
        <v>217</v>
      </c>
      <c r="C3538">
        <v>1981</v>
      </c>
      <c r="D3538">
        <v>0</v>
      </c>
      <c r="E3538" t="s">
        <v>25</v>
      </c>
      <c r="F3538">
        <v>0</v>
      </c>
      <c r="G3538" t="s">
        <v>25</v>
      </c>
      <c r="H3538">
        <v>0</v>
      </c>
      <c r="I3538" t="s">
        <v>25</v>
      </c>
      <c r="J3538">
        <v>0</v>
      </c>
      <c r="K3538">
        <v>0</v>
      </c>
      <c r="L3538">
        <v>0</v>
      </c>
      <c r="M3538">
        <v>0</v>
      </c>
      <c r="N3538" t="s">
        <v>25</v>
      </c>
      <c r="O3538" t="s">
        <v>25</v>
      </c>
    </row>
    <row r="3539" spans="1:15">
      <c r="A3539" t="s">
        <v>73</v>
      </c>
      <c r="B3539" t="s">
        <v>217</v>
      </c>
      <c r="C3539">
        <v>1982</v>
      </c>
      <c r="D3539">
        <v>0</v>
      </c>
      <c r="E3539" t="s">
        <v>25</v>
      </c>
      <c r="F3539">
        <v>0</v>
      </c>
      <c r="G3539" t="s">
        <v>25</v>
      </c>
      <c r="H3539">
        <v>0</v>
      </c>
      <c r="I3539" t="s">
        <v>25</v>
      </c>
      <c r="J3539">
        <v>0</v>
      </c>
      <c r="K3539">
        <v>0</v>
      </c>
      <c r="L3539">
        <v>0</v>
      </c>
      <c r="M3539">
        <v>0</v>
      </c>
      <c r="N3539" t="s">
        <v>25</v>
      </c>
      <c r="O3539" t="s">
        <v>25</v>
      </c>
    </row>
    <row r="3540" spans="1:15">
      <c r="A3540" t="s">
        <v>73</v>
      </c>
      <c r="B3540" t="s">
        <v>217</v>
      </c>
      <c r="C3540">
        <v>1983</v>
      </c>
      <c r="D3540">
        <v>0.25</v>
      </c>
      <c r="E3540" t="s">
        <v>25</v>
      </c>
      <c r="F3540">
        <v>0</v>
      </c>
      <c r="G3540" t="s">
        <v>25</v>
      </c>
      <c r="H3540">
        <v>0</v>
      </c>
      <c r="I3540" t="s">
        <v>25</v>
      </c>
      <c r="J3540">
        <v>0.25</v>
      </c>
      <c r="K3540">
        <v>0</v>
      </c>
      <c r="L3540">
        <v>0</v>
      </c>
      <c r="M3540">
        <v>0</v>
      </c>
      <c r="N3540" t="s">
        <v>25</v>
      </c>
      <c r="O3540" t="s">
        <v>25</v>
      </c>
    </row>
    <row r="3541" spans="1:15">
      <c r="A3541" t="s">
        <v>73</v>
      </c>
      <c r="B3541" t="s">
        <v>217</v>
      </c>
      <c r="C3541">
        <v>1984</v>
      </c>
      <c r="D3541">
        <v>18.07</v>
      </c>
      <c r="E3541" t="s">
        <v>25</v>
      </c>
      <c r="F3541">
        <v>0</v>
      </c>
      <c r="G3541" t="s">
        <v>25</v>
      </c>
      <c r="H3541" t="s">
        <v>25</v>
      </c>
      <c r="I3541" t="s">
        <v>25</v>
      </c>
      <c r="J3541">
        <v>3.07</v>
      </c>
      <c r="K3541">
        <v>15</v>
      </c>
      <c r="L3541">
        <v>0</v>
      </c>
      <c r="M3541">
        <v>0</v>
      </c>
      <c r="N3541" t="s">
        <v>25</v>
      </c>
      <c r="O3541" t="s">
        <v>25</v>
      </c>
    </row>
    <row r="3542" spans="1:15">
      <c r="A3542" t="s">
        <v>73</v>
      </c>
      <c r="B3542" t="s">
        <v>217</v>
      </c>
      <c r="C3542">
        <v>1985</v>
      </c>
      <c r="D3542">
        <v>76.56</v>
      </c>
      <c r="E3542" t="s">
        <v>25</v>
      </c>
      <c r="F3542">
        <v>0</v>
      </c>
      <c r="G3542" t="s">
        <v>25</v>
      </c>
      <c r="H3542" t="s">
        <v>25</v>
      </c>
      <c r="I3542" t="s">
        <v>25</v>
      </c>
      <c r="J3542">
        <v>13.559999999999999</v>
      </c>
      <c r="K3542">
        <v>63</v>
      </c>
      <c r="L3542">
        <v>0</v>
      </c>
      <c r="M3542">
        <v>0</v>
      </c>
      <c r="N3542" t="s">
        <v>25</v>
      </c>
      <c r="O3542" t="s">
        <v>25</v>
      </c>
    </row>
    <row r="3543" spans="1:15">
      <c r="A3543" t="s">
        <v>73</v>
      </c>
      <c r="B3543" t="s">
        <v>217</v>
      </c>
      <c r="C3543">
        <v>1986</v>
      </c>
      <c r="D3543">
        <v>233.19</v>
      </c>
      <c r="E3543" t="s">
        <v>25</v>
      </c>
      <c r="F3543">
        <v>0</v>
      </c>
      <c r="G3543" t="s">
        <v>25</v>
      </c>
      <c r="H3543" t="s">
        <v>25</v>
      </c>
      <c r="I3543" t="s">
        <v>25</v>
      </c>
      <c r="J3543">
        <v>31.990000000000002</v>
      </c>
      <c r="K3543">
        <v>136.19999999999999</v>
      </c>
      <c r="L3543">
        <v>65</v>
      </c>
      <c r="M3543">
        <v>0</v>
      </c>
      <c r="N3543" t="s">
        <v>25</v>
      </c>
      <c r="O3543" t="s">
        <v>25</v>
      </c>
    </row>
    <row r="3544" spans="1:15">
      <c r="A3544" t="s">
        <v>73</v>
      </c>
      <c r="B3544" t="s">
        <v>217</v>
      </c>
      <c r="C3544">
        <v>1987</v>
      </c>
      <c r="D3544">
        <v>329.78</v>
      </c>
      <c r="E3544" t="s">
        <v>25</v>
      </c>
      <c r="F3544">
        <v>0</v>
      </c>
      <c r="G3544" t="s">
        <v>25</v>
      </c>
      <c r="H3544" t="s">
        <v>25</v>
      </c>
      <c r="I3544" t="s">
        <v>25</v>
      </c>
      <c r="J3544">
        <v>129.47999999999999</v>
      </c>
      <c r="K3544">
        <v>200.3</v>
      </c>
      <c r="L3544">
        <v>0</v>
      </c>
      <c r="M3544">
        <v>0</v>
      </c>
      <c r="N3544" t="s">
        <v>25</v>
      </c>
      <c r="O3544" t="s">
        <v>25</v>
      </c>
    </row>
    <row r="3545" spans="1:15">
      <c r="A3545" t="s">
        <v>73</v>
      </c>
      <c r="B3545" t="s">
        <v>217</v>
      </c>
      <c r="C3545">
        <v>1988</v>
      </c>
      <c r="D3545">
        <v>324.18</v>
      </c>
      <c r="E3545" t="s">
        <v>25</v>
      </c>
      <c r="F3545">
        <v>0</v>
      </c>
      <c r="G3545" t="s">
        <v>25</v>
      </c>
      <c r="H3545" t="s">
        <v>25</v>
      </c>
      <c r="I3545" t="s">
        <v>25</v>
      </c>
      <c r="J3545">
        <v>96.98</v>
      </c>
      <c r="K3545">
        <v>227.2</v>
      </c>
      <c r="L3545">
        <v>0</v>
      </c>
      <c r="M3545">
        <v>0</v>
      </c>
      <c r="N3545" t="s">
        <v>25</v>
      </c>
      <c r="O3545" t="s">
        <v>25</v>
      </c>
    </row>
    <row r="3546" spans="1:15">
      <c r="A3546" t="s">
        <v>73</v>
      </c>
      <c r="B3546" t="s">
        <v>217</v>
      </c>
      <c r="C3546">
        <v>1989</v>
      </c>
      <c r="D3546">
        <v>915.08</v>
      </c>
      <c r="E3546" t="s">
        <v>25</v>
      </c>
      <c r="F3546">
        <v>0</v>
      </c>
      <c r="G3546" t="s">
        <v>25</v>
      </c>
      <c r="H3546" t="s">
        <v>25</v>
      </c>
      <c r="I3546" t="s">
        <v>25</v>
      </c>
      <c r="J3546">
        <v>185.48000000000002</v>
      </c>
      <c r="K3546">
        <v>229.60000000000002</v>
      </c>
      <c r="L3546">
        <v>0</v>
      </c>
      <c r="M3546">
        <v>500</v>
      </c>
      <c r="N3546" t="s">
        <v>25</v>
      </c>
      <c r="O3546" t="s">
        <v>25</v>
      </c>
    </row>
    <row r="3547" spans="1:15">
      <c r="A3547" t="s">
        <v>73</v>
      </c>
      <c r="B3547" t="s">
        <v>217</v>
      </c>
      <c r="C3547">
        <v>1990</v>
      </c>
      <c r="D3547">
        <v>506.47</v>
      </c>
      <c r="E3547" t="s">
        <v>25</v>
      </c>
      <c r="F3547">
        <v>0</v>
      </c>
      <c r="G3547" t="s">
        <v>25</v>
      </c>
      <c r="H3547" t="s">
        <v>25</v>
      </c>
      <c r="I3547" t="s">
        <v>25</v>
      </c>
      <c r="J3547">
        <v>180.67000000000002</v>
      </c>
      <c r="K3547">
        <v>325.8</v>
      </c>
      <c r="L3547">
        <v>0</v>
      </c>
      <c r="M3547">
        <v>0</v>
      </c>
      <c r="N3547" t="s">
        <v>25</v>
      </c>
      <c r="O3547" t="s">
        <v>25</v>
      </c>
    </row>
    <row r="3548" spans="1:15">
      <c r="A3548" t="s">
        <v>73</v>
      </c>
      <c r="B3548" t="s">
        <v>217</v>
      </c>
      <c r="C3548">
        <v>1991</v>
      </c>
      <c r="D3548">
        <v>533.54</v>
      </c>
      <c r="E3548" t="s">
        <v>25</v>
      </c>
      <c r="F3548">
        <v>69</v>
      </c>
      <c r="G3548" t="s">
        <v>25</v>
      </c>
      <c r="H3548" t="s">
        <v>25</v>
      </c>
      <c r="I3548" t="s">
        <v>25</v>
      </c>
      <c r="J3548">
        <v>125.14</v>
      </c>
      <c r="K3548">
        <v>339.4</v>
      </c>
      <c r="L3548">
        <v>0</v>
      </c>
      <c r="M3548">
        <v>0</v>
      </c>
      <c r="N3548" t="s">
        <v>25</v>
      </c>
      <c r="O3548" t="s">
        <v>25</v>
      </c>
    </row>
    <row r="3549" spans="1:15">
      <c r="A3549" t="s">
        <v>73</v>
      </c>
      <c r="B3549" t="s">
        <v>217</v>
      </c>
      <c r="C3549">
        <v>1992</v>
      </c>
      <c r="D3549">
        <v>519.77</v>
      </c>
      <c r="E3549" t="s">
        <v>25</v>
      </c>
      <c r="F3549">
        <v>67</v>
      </c>
      <c r="G3549" t="s">
        <v>25</v>
      </c>
      <c r="H3549" t="e">
        <v>#N/A</v>
      </c>
      <c r="I3549" t="s">
        <v>25</v>
      </c>
      <c r="J3549">
        <v>87.27</v>
      </c>
      <c r="K3549">
        <v>365.5</v>
      </c>
      <c r="L3549">
        <v>0</v>
      </c>
      <c r="M3549">
        <v>0</v>
      </c>
      <c r="N3549" t="s">
        <v>25</v>
      </c>
      <c r="O3549" t="s">
        <v>25</v>
      </c>
    </row>
    <row r="3550" spans="1:15">
      <c r="A3550" t="s">
        <v>73</v>
      </c>
      <c r="B3550" t="s">
        <v>217</v>
      </c>
      <c r="C3550">
        <v>1993</v>
      </c>
      <c r="D3550">
        <v>907.98</v>
      </c>
      <c r="E3550" t="s">
        <v>25</v>
      </c>
      <c r="F3550">
        <v>0</v>
      </c>
      <c r="G3550" t="s">
        <v>25</v>
      </c>
      <c r="H3550">
        <v>440</v>
      </c>
      <c r="I3550" t="s">
        <v>25</v>
      </c>
      <c r="J3550">
        <v>94.68</v>
      </c>
      <c r="K3550">
        <v>373.3</v>
      </c>
      <c r="L3550">
        <v>0</v>
      </c>
      <c r="M3550">
        <v>0</v>
      </c>
      <c r="N3550" t="s">
        <v>25</v>
      </c>
      <c r="O3550" t="s">
        <v>25</v>
      </c>
    </row>
    <row r="3551" spans="1:15">
      <c r="A3551" t="s">
        <v>73</v>
      </c>
      <c r="B3551" t="s">
        <v>217</v>
      </c>
      <c r="C3551">
        <v>1994</v>
      </c>
      <c r="D3551">
        <v>447.82</v>
      </c>
      <c r="E3551" t="s">
        <v>25</v>
      </c>
      <c r="F3551">
        <v>0</v>
      </c>
      <c r="G3551" t="s">
        <v>25</v>
      </c>
      <c r="H3551">
        <v>0</v>
      </c>
      <c r="I3551" t="s">
        <v>25</v>
      </c>
      <c r="J3551">
        <v>55.519999999999996</v>
      </c>
      <c r="K3551">
        <v>392.3</v>
      </c>
      <c r="L3551">
        <v>0</v>
      </c>
      <c r="M3551">
        <v>0</v>
      </c>
      <c r="N3551" t="s">
        <v>25</v>
      </c>
      <c r="O3551" t="s">
        <v>25</v>
      </c>
    </row>
    <row r="3552" spans="1:15">
      <c r="A3552" t="s">
        <v>73</v>
      </c>
      <c r="B3552" t="s">
        <v>217</v>
      </c>
      <c r="C3552">
        <v>1995</v>
      </c>
      <c r="D3552">
        <v>477.85</v>
      </c>
      <c r="E3552" t="s">
        <v>25</v>
      </c>
      <c r="F3552">
        <v>0</v>
      </c>
      <c r="G3552" t="s">
        <v>25</v>
      </c>
      <c r="H3552">
        <v>0</v>
      </c>
      <c r="I3552" t="s">
        <v>25</v>
      </c>
      <c r="J3552">
        <v>68.75</v>
      </c>
      <c r="K3552">
        <v>409.1</v>
      </c>
      <c r="L3552">
        <v>0</v>
      </c>
      <c r="M3552">
        <v>0</v>
      </c>
      <c r="N3552" t="s">
        <v>25</v>
      </c>
      <c r="O3552" t="s">
        <v>25</v>
      </c>
    </row>
    <row r="3553" spans="1:15">
      <c r="A3553" t="s">
        <v>73</v>
      </c>
      <c r="B3553" t="s">
        <v>217</v>
      </c>
      <c r="C3553">
        <v>1996</v>
      </c>
      <c r="D3553">
        <v>488.26</v>
      </c>
      <c r="E3553" t="s">
        <v>25</v>
      </c>
      <c r="F3553">
        <v>0</v>
      </c>
      <c r="G3553" t="s">
        <v>25</v>
      </c>
      <c r="H3553">
        <v>0</v>
      </c>
      <c r="I3553" t="s">
        <v>25</v>
      </c>
      <c r="J3553">
        <v>81.56</v>
      </c>
      <c r="K3553">
        <v>406.7</v>
      </c>
      <c r="L3553">
        <v>0</v>
      </c>
      <c r="M3553">
        <v>0</v>
      </c>
      <c r="N3553" t="s">
        <v>25</v>
      </c>
      <c r="O3553" t="s">
        <v>25</v>
      </c>
    </row>
    <row r="3554" spans="1:15">
      <c r="A3554" t="s">
        <v>73</v>
      </c>
      <c r="B3554" t="s">
        <v>217</v>
      </c>
      <c r="C3554">
        <v>1997</v>
      </c>
      <c r="D3554">
        <v>474.94</v>
      </c>
      <c r="E3554" t="s">
        <v>25</v>
      </c>
      <c r="F3554">
        <v>0</v>
      </c>
      <c r="G3554" t="s">
        <v>25</v>
      </c>
      <c r="H3554">
        <v>0</v>
      </c>
      <c r="I3554" t="s">
        <v>25</v>
      </c>
      <c r="J3554">
        <v>63.24</v>
      </c>
      <c r="K3554">
        <v>411.7</v>
      </c>
      <c r="L3554">
        <v>0</v>
      </c>
      <c r="M3554">
        <v>0</v>
      </c>
      <c r="N3554" t="s">
        <v>25</v>
      </c>
      <c r="O3554" t="s">
        <v>25</v>
      </c>
    </row>
    <row r="3555" spans="1:15">
      <c r="A3555" t="s">
        <v>73</v>
      </c>
      <c r="B3555" t="s">
        <v>217</v>
      </c>
      <c r="C3555">
        <v>1998</v>
      </c>
      <c r="D3555">
        <v>461.32</v>
      </c>
      <c r="E3555" t="s">
        <v>25</v>
      </c>
      <c r="F3555">
        <v>0</v>
      </c>
      <c r="G3555" t="s">
        <v>25</v>
      </c>
      <c r="H3555">
        <v>0</v>
      </c>
      <c r="I3555" t="s">
        <v>25</v>
      </c>
      <c r="J3555">
        <v>64.319999999999993</v>
      </c>
      <c r="K3555">
        <v>397</v>
      </c>
      <c r="L3555">
        <v>0</v>
      </c>
      <c r="M3555">
        <v>0</v>
      </c>
      <c r="N3555" t="s">
        <v>25</v>
      </c>
      <c r="O3555" t="s">
        <v>25</v>
      </c>
    </row>
    <row r="3556" spans="1:15">
      <c r="A3556" t="s">
        <v>73</v>
      </c>
      <c r="B3556" t="s">
        <v>217</v>
      </c>
      <c r="C3556">
        <v>1999</v>
      </c>
      <c r="D3556">
        <v>492.23</v>
      </c>
      <c r="E3556" t="s">
        <v>25</v>
      </c>
      <c r="F3556">
        <v>0</v>
      </c>
      <c r="G3556" t="s">
        <v>25</v>
      </c>
      <c r="H3556">
        <v>0</v>
      </c>
      <c r="I3556" t="s">
        <v>25</v>
      </c>
      <c r="J3556">
        <v>49.13</v>
      </c>
      <c r="K3556">
        <v>443.1</v>
      </c>
      <c r="L3556">
        <v>0</v>
      </c>
      <c r="M3556">
        <v>0</v>
      </c>
      <c r="N3556" t="s">
        <v>25</v>
      </c>
      <c r="O3556" t="s">
        <v>25</v>
      </c>
    </row>
    <row r="3557" spans="1:15">
      <c r="A3557" t="s">
        <v>73</v>
      </c>
      <c r="B3557" t="s">
        <v>217</v>
      </c>
      <c r="C3557">
        <v>2000</v>
      </c>
      <c r="D3557">
        <v>541.08999999999992</v>
      </c>
      <c r="E3557" t="s">
        <v>25</v>
      </c>
      <c r="F3557">
        <v>0</v>
      </c>
      <c r="G3557" t="s">
        <v>25</v>
      </c>
      <c r="H3557">
        <v>0</v>
      </c>
      <c r="I3557" t="s">
        <v>25</v>
      </c>
      <c r="J3557">
        <v>41.69</v>
      </c>
      <c r="K3557">
        <v>499.4</v>
      </c>
      <c r="L3557">
        <v>0</v>
      </c>
      <c r="M3557">
        <v>0</v>
      </c>
      <c r="N3557" t="s">
        <v>25</v>
      </c>
      <c r="O3557" t="s">
        <v>25</v>
      </c>
    </row>
    <row r="3558" spans="1:15">
      <c r="A3558" t="s">
        <v>73</v>
      </c>
      <c r="B3558" t="s">
        <v>217</v>
      </c>
      <c r="C3558">
        <v>2001</v>
      </c>
      <c r="D3558">
        <v>580.26</v>
      </c>
      <c r="E3558" t="s">
        <v>25</v>
      </c>
      <c r="F3558">
        <v>0</v>
      </c>
      <c r="G3558" t="s">
        <v>25</v>
      </c>
      <c r="H3558">
        <v>0</v>
      </c>
      <c r="I3558" t="s">
        <v>25</v>
      </c>
      <c r="J3558">
        <v>68.259999999999991</v>
      </c>
      <c r="K3558">
        <v>512</v>
      </c>
      <c r="L3558">
        <v>0</v>
      </c>
      <c r="M3558">
        <v>0</v>
      </c>
      <c r="N3558" t="s">
        <v>25</v>
      </c>
      <c r="O3558" t="s">
        <v>25</v>
      </c>
    </row>
    <row r="3559" spans="1:15">
      <c r="A3559" t="s">
        <v>73</v>
      </c>
      <c r="B3559" t="s">
        <v>217</v>
      </c>
      <c r="C3559">
        <v>2002</v>
      </c>
      <c r="D3559">
        <v>522.07999999999993</v>
      </c>
      <c r="E3559" t="s">
        <v>25</v>
      </c>
      <c r="F3559">
        <v>0</v>
      </c>
      <c r="G3559" t="s">
        <v>25</v>
      </c>
      <c r="H3559">
        <v>0</v>
      </c>
      <c r="I3559" t="s">
        <v>25</v>
      </c>
      <c r="J3559">
        <v>0.68</v>
      </c>
      <c r="K3559">
        <v>521.4</v>
      </c>
      <c r="L3559">
        <v>0</v>
      </c>
      <c r="M3559">
        <v>0</v>
      </c>
      <c r="N3559" t="s">
        <v>25</v>
      </c>
      <c r="O3559" t="s">
        <v>25</v>
      </c>
    </row>
    <row r="3560" spans="1:15">
      <c r="A3560" t="s">
        <v>73</v>
      </c>
      <c r="B3560" t="s">
        <v>217</v>
      </c>
      <c r="C3560">
        <v>2003</v>
      </c>
      <c r="D3560">
        <v>535</v>
      </c>
      <c r="E3560" t="s">
        <v>25</v>
      </c>
      <c r="F3560">
        <v>0</v>
      </c>
      <c r="G3560" t="s">
        <v>25</v>
      </c>
      <c r="H3560">
        <v>0</v>
      </c>
      <c r="I3560" t="s">
        <v>25</v>
      </c>
      <c r="J3560">
        <v>0</v>
      </c>
      <c r="K3560">
        <v>535</v>
      </c>
      <c r="L3560">
        <v>0</v>
      </c>
      <c r="M3560">
        <v>0</v>
      </c>
      <c r="N3560" t="s">
        <v>25</v>
      </c>
      <c r="O3560" t="s">
        <v>25</v>
      </c>
    </row>
    <row r="3561" spans="1:15">
      <c r="A3561" t="s">
        <v>73</v>
      </c>
      <c r="B3561" t="s">
        <v>217</v>
      </c>
      <c r="C3561">
        <v>2004</v>
      </c>
      <c r="D3561">
        <v>548.76</v>
      </c>
      <c r="E3561" t="s">
        <v>25</v>
      </c>
      <c r="F3561">
        <v>0</v>
      </c>
      <c r="G3561" t="s">
        <v>25</v>
      </c>
      <c r="H3561">
        <v>0</v>
      </c>
      <c r="I3561" t="s">
        <v>25</v>
      </c>
      <c r="J3561">
        <v>3.86</v>
      </c>
      <c r="K3561">
        <v>544.9</v>
      </c>
      <c r="L3561">
        <v>0</v>
      </c>
      <c r="M3561">
        <v>0</v>
      </c>
      <c r="N3561" t="s">
        <v>25</v>
      </c>
      <c r="O3561" t="s">
        <v>25</v>
      </c>
    </row>
    <row r="3562" spans="1:15">
      <c r="A3562" t="s">
        <v>73</v>
      </c>
      <c r="B3562" t="s">
        <v>217</v>
      </c>
      <c r="C3562">
        <v>2005</v>
      </c>
      <c r="D3562">
        <v>544.9</v>
      </c>
      <c r="E3562" t="s">
        <v>25</v>
      </c>
      <c r="F3562">
        <v>0</v>
      </c>
      <c r="G3562" t="s">
        <v>25</v>
      </c>
      <c r="H3562">
        <v>0</v>
      </c>
      <c r="I3562" t="s">
        <v>25</v>
      </c>
      <c r="J3562">
        <v>0</v>
      </c>
      <c r="K3562">
        <v>544.9</v>
      </c>
      <c r="L3562">
        <v>0</v>
      </c>
      <c r="M3562">
        <v>0</v>
      </c>
      <c r="N3562" t="s">
        <v>25</v>
      </c>
      <c r="O3562" t="s">
        <v>25</v>
      </c>
    </row>
    <row r="3563" spans="1:15">
      <c r="A3563" t="s">
        <v>73</v>
      </c>
      <c r="B3563" t="s">
        <v>217</v>
      </c>
      <c r="C3563">
        <v>2006</v>
      </c>
      <c r="D3563">
        <v>538</v>
      </c>
      <c r="E3563" t="s">
        <v>25</v>
      </c>
      <c r="F3563">
        <v>0</v>
      </c>
      <c r="G3563" t="s">
        <v>25</v>
      </c>
      <c r="H3563">
        <v>0</v>
      </c>
      <c r="I3563" t="s">
        <v>25</v>
      </c>
      <c r="J3563">
        <v>538</v>
      </c>
      <c r="K3563">
        <v>0</v>
      </c>
      <c r="L3563">
        <v>0</v>
      </c>
      <c r="M3563">
        <v>0</v>
      </c>
      <c r="N3563" t="s">
        <v>25</v>
      </c>
      <c r="O3563" t="s">
        <v>25</v>
      </c>
    </row>
    <row r="3564" spans="1:15">
      <c r="A3564" t="s">
        <v>73</v>
      </c>
      <c r="B3564" t="s">
        <v>217</v>
      </c>
      <c r="C3564">
        <v>2007</v>
      </c>
      <c r="D3564">
        <v>0.03</v>
      </c>
      <c r="E3564" t="s">
        <v>25</v>
      </c>
      <c r="F3564">
        <v>0</v>
      </c>
      <c r="G3564" t="s">
        <v>25</v>
      </c>
      <c r="H3564">
        <v>0</v>
      </c>
      <c r="I3564" t="s">
        <v>25</v>
      </c>
      <c r="J3564">
        <v>0.03</v>
      </c>
      <c r="K3564">
        <v>0</v>
      </c>
      <c r="L3564">
        <v>0</v>
      </c>
      <c r="M3564">
        <v>0</v>
      </c>
      <c r="N3564" t="s">
        <v>25</v>
      </c>
      <c r="O3564" t="s">
        <v>25</v>
      </c>
    </row>
    <row r="3565" spans="1:15">
      <c r="A3565" t="s">
        <v>73</v>
      </c>
      <c r="B3565" t="s">
        <v>217</v>
      </c>
      <c r="C3565">
        <v>2008</v>
      </c>
      <c r="D3565">
        <v>0</v>
      </c>
      <c r="E3565" t="s">
        <v>25</v>
      </c>
      <c r="F3565">
        <v>0</v>
      </c>
      <c r="G3565" t="s">
        <v>25</v>
      </c>
      <c r="H3565">
        <v>0</v>
      </c>
      <c r="I3565" t="s">
        <v>25</v>
      </c>
      <c r="J3565">
        <v>0</v>
      </c>
      <c r="K3565">
        <v>0</v>
      </c>
      <c r="L3565">
        <v>0</v>
      </c>
      <c r="M3565">
        <v>0</v>
      </c>
      <c r="N3565" t="s">
        <v>25</v>
      </c>
      <c r="O3565" t="s">
        <v>25</v>
      </c>
    </row>
    <row r="3566" spans="1:15">
      <c r="A3566" t="s">
        <v>73</v>
      </c>
      <c r="B3566" t="s">
        <v>217</v>
      </c>
      <c r="C3566">
        <v>2009</v>
      </c>
      <c r="D3566">
        <v>0</v>
      </c>
      <c r="E3566" t="s">
        <v>25</v>
      </c>
      <c r="F3566">
        <v>0</v>
      </c>
      <c r="G3566" t="s">
        <v>25</v>
      </c>
      <c r="H3566">
        <v>0</v>
      </c>
      <c r="I3566" t="s">
        <v>25</v>
      </c>
      <c r="J3566">
        <v>0</v>
      </c>
      <c r="K3566">
        <v>0</v>
      </c>
      <c r="L3566">
        <v>0</v>
      </c>
      <c r="M3566">
        <v>0</v>
      </c>
      <c r="N3566" t="s">
        <v>25</v>
      </c>
      <c r="O3566" t="s">
        <v>25</v>
      </c>
    </row>
    <row r="3567" spans="1:15">
      <c r="A3567" t="s">
        <v>73</v>
      </c>
      <c r="B3567" t="s">
        <v>217</v>
      </c>
      <c r="C3567">
        <v>2010</v>
      </c>
      <c r="D3567">
        <v>0</v>
      </c>
      <c r="E3567" t="s">
        <v>25</v>
      </c>
      <c r="F3567">
        <v>0</v>
      </c>
      <c r="G3567" t="s">
        <v>25</v>
      </c>
      <c r="H3567">
        <v>0</v>
      </c>
      <c r="I3567" t="s">
        <v>25</v>
      </c>
      <c r="J3567">
        <v>0</v>
      </c>
      <c r="K3567">
        <v>0</v>
      </c>
      <c r="L3567">
        <v>0</v>
      </c>
      <c r="M3567">
        <v>0</v>
      </c>
      <c r="N3567" t="s">
        <v>25</v>
      </c>
      <c r="O3567" t="s">
        <v>25</v>
      </c>
    </row>
    <row r="3568" spans="1:15">
      <c r="A3568" t="s">
        <v>73</v>
      </c>
      <c r="B3568" t="s">
        <v>217</v>
      </c>
      <c r="C3568">
        <v>2011</v>
      </c>
      <c r="D3568">
        <v>0</v>
      </c>
      <c r="E3568" t="s">
        <v>25</v>
      </c>
      <c r="F3568">
        <v>0</v>
      </c>
      <c r="G3568" t="s">
        <v>25</v>
      </c>
      <c r="H3568">
        <v>0</v>
      </c>
      <c r="I3568" t="s">
        <v>25</v>
      </c>
      <c r="J3568">
        <v>0</v>
      </c>
      <c r="K3568">
        <v>0</v>
      </c>
      <c r="L3568">
        <v>0</v>
      </c>
      <c r="M3568">
        <v>0</v>
      </c>
      <c r="N3568" t="s">
        <v>25</v>
      </c>
      <c r="O3568" t="s">
        <v>25</v>
      </c>
    </row>
    <row r="3569" spans="1:15">
      <c r="A3569" t="s">
        <v>73</v>
      </c>
      <c r="B3569" t="s">
        <v>217</v>
      </c>
      <c r="C3569">
        <v>2012</v>
      </c>
      <c r="D3569">
        <v>4.0000000000000001E-3</v>
      </c>
      <c r="E3569" t="s">
        <v>25</v>
      </c>
      <c r="F3569">
        <v>0</v>
      </c>
      <c r="G3569" t="s">
        <v>25</v>
      </c>
      <c r="H3569">
        <v>0</v>
      </c>
      <c r="I3569" t="s">
        <v>25</v>
      </c>
      <c r="J3569">
        <v>4.0000000000000001E-3</v>
      </c>
      <c r="K3569">
        <v>0</v>
      </c>
      <c r="L3569">
        <v>0</v>
      </c>
      <c r="M3569">
        <v>0</v>
      </c>
      <c r="N3569" t="s">
        <v>25</v>
      </c>
      <c r="O3569" t="s">
        <v>25</v>
      </c>
    </row>
    <row r="3570" spans="1:15">
      <c r="A3570" t="s">
        <v>73</v>
      </c>
      <c r="B3570" t="s">
        <v>217</v>
      </c>
      <c r="C3570">
        <v>2013</v>
      </c>
      <c r="D3570">
        <v>0.38900000000000001</v>
      </c>
      <c r="E3570" t="s">
        <v>25</v>
      </c>
      <c r="F3570">
        <v>0</v>
      </c>
      <c r="G3570" t="s">
        <v>25</v>
      </c>
      <c r="H3570">
        <v>0</v>
      </c>
      <c r="I3570" t="s">
        <v>25</v>
      </c>
      <c r="J3570">
        <v>0.38900000000000001</v>
      </c>
      <c r="K3570">
        <v>0</v>
      </c>
      <c r="L3570">
        <v>0</v>
      </c>
      <c r="M3570">
        <v>0</v>
      </c>
      <c r="N3570" t="s">
        <v>25</v>
      </c>
      <c r="O3570" t="s">
        <v>25</v>
      </c>
    </row>
    <row r="3571" spans="1:15">
      <c r="A3571" t="s">
        <v>73</v>
      </c>
      <c r="B3571" t="s">
        <v>217</v>
      </c>
      <c r="C3571">
        <v>2014</v>
      </c>
      <c r="D3571">
        <v>0</v>
      </c>
      <c r="E3571" t="s">
        <v>25</v>
      </c>
      <c r="F3571">
        <v>0</v>
      </c>
      <c r="G3571" t="s">
        <v>25</v>
      </c>
      <c r="H3571">
        <v>0</v>
      </c>
      <c r="I3571" t="s">
        <v>25</v>
      </c>
      <c r="J3571">
        <v>0</v>
      </c>
      <c r="K3571">
        <v>0</v>
      </c>
      <c r="L3571">
        <v>0</v>
      </c>
      <c r="M3571">
        <v>0</v>
      </c>
      <c r="N3571" t="s">
        <v>25</v>
      </c>
      <c r="O3571" t="s">
        <v>25</v>
      </c>
    </row>
    <row r="3572" spans="1:15">
      <c r="A3572" t="s">
        <v>73</v>
      </c>
      <c r="B3572" t="s">
        <v>217</v>
      </c>
      <c r="C3572">
        <v>2015</v>
      </c>
      <c r="D3572">
        <v>0</v>
      </c>
      <c r="E3572" t="s">
        <v>25</v>
      </c>
      <c r="F3572">
        <v>0</v>
      </c>
      <c r="G3572" t="s">
        <v>25</v>
      </c>
      <c r="H3572">
        <v>0</v>
      </c>
      <c r="I3572" t="s">
        <v>25</v>
      </c>
      <c r="J3572">
        <v>0</v>
      </c>
      <c r="K3572">
        <v>0</v>
      </c>
      <c r="L3572">
        <v>0</v>
      </c>
      <c r="M3572">
        <v>0</v>
      </c>
      <c r="N3572" t="s">
        <v>25</v>
      </c>
      <c r="O3572" t="s">
        <v>25</v>
      </c>
    </row>
    <row r="3573" spans="1:15">
      <c r="A3573" t="s">
        <v>73</v>
      </c>
      <c r="B3573" t="s">
        <v>217</v>
      </c>
      <c r="C3573">
        <v>2016</v>
      </c>
      <c r="D3573">
        <v>0</v>
      </c>
      <c r="E3573" t="s">
        <v>25</v>
      </c>
      <c r="F3573">
        <v>0</v>
      </c>
      <c r="G3573" t="s">
        <v>25</v>
      </c>
      <c r="H3573">
        <v>0</v>
      </c>
      <c r="I3573" t="s">
        <v>25</v>
      </c>
      <c r="J3573">
        <v>0</v>
      </c>
      <c r="K3573">
        <v>0</v>
      </c>
      <c r="L3573">
        <v>0</v>
      </c>
      <c r="M3573">
        <v>0</v>
      </c>
      <c r="N3573" t="s">
        <v>25</v>
      </c>
      <c r="O3573" t="s">
        <v>25</v>
      </c>
    </row>
    <row r="3574" spans="1:15">
      <c r="A3574" t="s">
        <v>73</v>
      </c>
      <c r="B3574" t="s">
        <v>217</v>
      </c>
      <c r="C3574">
        <v>2017</v>
      </c>
      <c r="D3574">
        <v>0</v>
      </c>
      <c r="E3574" t="s">
        <v>25</v>
      </c>
      <c r="F3574">
        <v>0</v>
      </c>
      <c r="G3574" t="s">
        <v>25</v>
      </c>
      <c r="H3574">
        <v>0</v>
      </c>
      <c r="I3574" t="s">
        <v>25</v>
      </c>
      <c r="J3574">
        <v>0</v>
      </c>
      <c r="K3574">
        <v>0</v>
      </c>
      <c r="L3574">
        <v>0</v>
      </c>
      <c r="M3574">
        <v>0</v>
      </c>
      <c r="N3574" t="s">
        <v>25</v>
      </c>
      <c r="O3574" t="s">
        <v>25</v>
      </c>
    </row>
    <row r="3575" spans="1:15">
      <c r="A3575" t="s">
        <v>73</v>
      </c>
      <c r="B3575" t="s">
        <v>217</v>
      </c>
      <c r="C3575">
        <v>2018</v>
      </c>
      <c r="D3575">
        <v>0</v>
      </c>
      <c r="E3575" t="s">
        <v>25</v>
      </c>
      <c r="F3575">
        <v>0</v>
      </c>
      <c r="G3575" t="s">
        <v>25</v>
      </c>
      <c r="H3575">
        <v>0</v>
      </c>
      <c r="I3575" t="s">
        <v>25</v>
      </c>
      <c r="J3575">
        <v>0</v>
      </c>
      <c r="K3575">
        <v>0</v>
      </c>
      <c r="L3575">
        <v>0</v>
      </c>
      <c r="M3575">
        <v>0</v>
      </c>
      <c r="N3575" t="s">
        <v>25</v>
      </c>
      <c r="O3575" t="s">
        <v>25</v>
      </c>
    </row>
    <row r="3576" spans="1:15">
      <c r="A3576" t="s">
        <v>73</v>
      </c>
      <c r="B3576" t="s">
        <v>217</v>
      </c>
      <c r="C3576">
        <v>2019</v>
      </c>
      <c r="D3576">
        <v>0</v>
      </c>
      <c r="E3576" t="s">
        <v>25</v>
      </c>
      <c r="F3576">
        <v>0</v>
      </c>
      <c r="G3576" t="s">
        <v>25</v>
      </c>
      <c r="H3576">
        <v>0</v>
      </c>
      <c r="I3576" t="s">
        <v>25</v>
      </c>
      <c r="J3576">
        <v>0</v>
      </c>
      <c r="K3576">
        <v>0</v>
      </c>
      <c r="L3576">
        <v>0</v>
      </c>
      <c r="M3576">
        <v>0</v>
      </c>
      <c r="N3576" t="s">
        <v>25</v>
      </c>
      <c r="O3576" t="s">
        <v>25</v>
      </c>
    </row>
    <row r="3577" spans="1:15">
      <c r="A3577" t="s">
        <v>73</v>
      </c>
      <c r="B3577" t="s">
        <v>217</v>
      </c>
      <c r="C3577">
        <v>2020</v>
      </c>
      <c r="D3577">
        <v>0</v>
      </c>
      <c r="E3577" t="s">
        <v>25</v>
      </c>
      <c r="F3577">
        <v>0</v>
      </c>
      <c r="G3577" t="s">
        <v>25</v>
      </c>
      <c r="H3577">
        <v>0</v>
      </c>
      <c r="I3577" t="s">
        <v>25</v>
      </c>
      <c r="J3577">
        <v>0</v>
      </c>
      <c r="K3577">
        <v>0</v>
      </c>
      <c r="L3577">
        <v>0</v>
      </c>
      <c r="M3577">
        <v>0</v>
      </c>
      <c r="N3577" t="s">
        <v>25</v>
      </c>
      <c r="O3577" t="s">
        <v>25</v>
      </c>
    </row>
    <row r="3578" spans="1:15">
      <c r="A3578" t="s">
        <v>74</v>
      </c>
      <c r="B3578" t="s">
        <v>215</v>
      </c>
      <c r="C3578">
        <v>1960</v>
      </c>
      <c r="D3578">
        <v>0</v>
      </c>
      <c r="E3578" t="s">
        <v>25</v>
      </c>
      <c r="F3578" t="s">
        <v>25</v>
      </c>
      <c r="G3578">
        <v>0</v>
      </c>
      <c r="H3578">
        <v>0</v>
      </c>
      <c r="I3578" t="s">
        <v>25</v>
      </c>
      <c r="J3578">
        <v>0</v>
      </c>
      <c r="K3578">
        <v>0</v>
      </c>
      <c r="L3578">
        <v>0</v>
      </c>
      <c r="M3578" t="s">
        <v>25</v>
      </c>
      <c r="N3578" t="s">
        <v>25</v>
      </c>
      <c r="O3578" t="s">
        <v>25</v>
      </c>
    </row>
    <row r="3579" spans="1:15">
      <c r="A3579" t="s">
        <v>74</v>
      </c>
      <c r="B3579" t="s">
        <v>215</v>
      </c>
      <c r="C3579">
        <v>1961</v>
      </c>
      <c r="D3579">
        <v>0</v>
      </c>
      <c r="E3579" t="s">
        <v>25</v>
      </c>
      <c r="F3579" t="s">
        <v>25</v>
      </c>
      <c r="G3579">
        <v>0</v>
      </c>
      <c r="H3579">
        <v>0</v>
      </c>
      <c r="I3579" t="s">
        <v>25</v>
      </c>
      <c r="J3579">
        <v>0</v>
      </c>
      <c r="K3579">
        <v>0</v>
      </c>
      <c r="L3579">
        <v>0</v>
      </c>
      <c r="M3579" t="s">
        <v>25</v>
      </c>
      <c r="N3579" t="s">
        <v>25</v>
      </c>
      <c r="O3579" t="s">
        <v>25</v>
      </c>
    </row>
    <row r="3580" spans="1:15">
      <c r="A3580" t="s">
        <v>74</v>
      </c>
      <c r="B3580" t="s">
        <v>215</v>
      </c>
      <c r="C3580">
        <v>1962</v>
      </c>
      <c r="D3580">
        <v>0</v>
      </c>
      <c r="E3580" t="s">
        <v>25</v>
      </c>
      <c r="F3580" t="s">
        <v>25</v>
      </c>
      <c r="G3580">
        <v>0</v>
      </c>
      <c r="H3580">
        <v>0</v>
      </c>
      <c r="I3580" t="s">
        <v>25</v>
      </c>
      <c r="J3580">
        <v>0</v>
      </c>
      <c r="K3580">
        <v>0</v>
      </c>
      <c r="L3580">
        <v>0</v>
      </c>
      <c r="M3580" t="s">
        <v>25</v>
      </c>
      <c r="N3580" t="s">
        <v>25</v>
      </c>
      <c r="O3580" t="s">
        <v>25</v>
      </c>
    </row>
    <row r="3581" spans="1:15">
      <c r="A3581" t="s">
        <v>74</v>
      </c>
      <c r="B3581" t="s">
        <v>215</v>
      </c>
      <c r="C3581">
        <v>1963</v>
      </c>
      <c r="D3581">
        <v>0</v>
      </c>
      <c r="E3581" t="s">
        <v>25</v>
      </c>
      <c r="F3581" t="s">
        <v>25</v>
      </c>
      <c r="G3581">
        <v>0</v>
      </c>
      <c r="H3581">
        <v>0</v>
      </c>
      <c r="I3581" t="s">
        <v>25</v>
      </c>
      <c r="J3581">
        <v>0</v>
      </c>
      <c r="K3581">
        <v>0</v>
      </c>
      <c r="L3581">
        <v>0</v>
      </c>
      <c r="M3581" t="s">
        <v>25</v>
      </c>
      <c r="N3581" t="s">
        <v>25</v>
      </c>
      <c r="O3581" t="s">
        <v>25</v>
      </c>
    </row>
    <row r="3582" spans="1:15">
      <c r="A3582" t="s">
        <v>74</v>
      </c>
      <c r="B3582" t="s">
        <v>215</v>
      </c>
      <c r="C3582">
        <v>1964</v>
      </c>
      <c r="D3582">
        <v>0</v>
      </c>
      <c r="E3582" t="s">
        <v>25</v>
      </c>
      <c r="F3582" t="s">
        <v>25</v>
      </c>
      <c r="G3582">
        <v>0</v>
      </c>
      <c r="H3582">
        <v>0</v>
      </c>
      <c r="I3582" t="s">
        <v>25</v>
      </c>
      <c r="J3582">
        <v>0</v>
      </c>
      <c r="K3582">
        <v>0</v>
      </c>
      <c r="L3582">
        <v>0</v>
      </c>
      <c r="M3582" t="s">
        <v>25</v>
      </c>
      <c r="N3582" t="s">
        <v>25</v>
      </c>
      <c r="O3582" t="s">
        <v>25</v>
      </c>
    </row>
    <row r="3583" spans="1:15">
      <c r="A3583" t="s">
        <v>74</v>
      </c>
      <c r="B3583" t="s">
        <v>215</v>
      </c>
      <c r="C3583">
        <v>1965</v>
      </c>
      <c r="D3583">
        <v>29</v>
      </c>
      <c r="E3583" t="s">
        <v>25</v>
      </c>
      <c r="F3583" t="s">
        <v>25</v>
      </c>
      <c r="G3583">
        <v>0</v>
      </c>
      <c r="H3583">
        <v>0</v>
      </c>
      <c r="I3583" t="s">
        <v>25</v>
      </c>
      <c r="J3583">
        <v>29</v>
      </c>
      <c r="K3583">
        <v>0</v>
      </c>
      <c r="L3583">
        <v>0</v>
      </c>
      <c r="M3583" t="s">
        <v>25</v>
      </c>
      <c r="N3583" t="s">
        <v>25</v>
      </c>
      <c r="O3583" t="s">
        <v>25</v>
      </c>
    </row>
    <row r="3584" spans="1:15">
      <c r="A3584" t="s">
        <v>74</v>
      </c>
      <c r="B3584" t="s">
        <v>215</v>
      </c>
      <c r="C3584">
        <v>1966</v>
      </c>
      <c r="D3584">
        <v>0</v>
      </c>
      <c r="E3584" t="s">
        <v>25</v>
      </c>
      <c r="F3584" t="s">
        <v>25</v>
      </c>
      <c r="G3584">
        <v>0</v>
      </c>
      <c r="H3584">
        <v>0</v>
      </c>
      <c r="I3584" t="s">
        <v>25</v>
      </c>
      <c r="J3584">
        <v>0</v>
      </c>
      <c r="K3584">
        <v>0</v>
      </c>
      <c r="L3584">
        <v>0</v>
      </c>
      <c r="M3584" t="s">
        <v>25</v>
      </c>
      <c r="N3584" t="s">
        <v>25</v>
      </c>
      <c r="O3584" t="s">
        <v>25</v>
      </c>
    </row>
    <row r="3585" spans="1:15">
      <c r="A3585" t="s">
        <v>74</v>
      </c>
      <c r="B3585" t="s">
        <v>215</v>
      </c>
      <c r="C3585">
        <v>1967</v>
      </c>
      <c r="D3585">
        <v>7</v>
      </c>
      <c r="E3585" t="s">
        <v>25</v>
      </c>
      <c r="F3585" t="s">
        <v>25</v>
      </c>
      <c r="G3585">
        <v>0</v>
      </c>
      <c r="H3585">
        <v>0</v>
      </c>
      <c r="I3585" t="s">
        <v>25</v>
      </c>
      <c r="J3585">
        <v>7</v>
      </c>
      <c r="K3585">
        <v>0</v>
      </c>
      <c r="L3585">
        <v>0</v>
      </c>
      <c r="M3585" t="s">
        <v>25</v>
      </c>
      <c r="N3585" t="s">
        <v>25</v>
      </c>
      <c r="O3585" t="s">
        <v>25</v>
      </c>
    </row>
    <row r="3586" spans="1:15">
      <c r="A3586" t="s">
        <v>74</v>
      </c>
      <c r="B3586" t="s">
        <v>215</v>
      </c>
      <c r="C3586">
        <v>1968</v>
      </c>
      <c r="D3586">
        <v>9</v>
      </c>
      <c r="E3586" t="s">
        <v>25</v>
      </c>
      <c r="F3586" t="s">
        <v>25</v>
      </c>
      <c r="G3586">
        <v>0</v>
      </c>
      <c r="H3586">
        <v>0</v>
      </c>
      <c r="I3586" t="s">
        <v>25</v>
      </c>
      <c r="J3586">
        <v>9</v>
      </c>
      <c r="K3586">
        <v>0</v>
      </c>
      <c r="L3586">
        <v>0</v>
      </c>
      <c r="M3586" t="s">
        <v>25</v>
      </c>
      <c r="N3586" t="s">
        <v>25</v>
      </c>
      <c r="O3586" t="s">
        <v>25</v>
      </c>
    </row>
    <row r="3587" spans="1:15">
      <c r="A3587" t="s">
        <v>74</v>
      </c>
      <c r="B3587" t="s">
        <v>215</v>
      </c>
      <c r="C3587">
        <v>1969</v>
      </c>
      <c r="D3587">
        <v>9</v>
      </c>
      <c r="E3587" t="s">
        <v>25</v>
      </c>
      <c r="F3587" t="s">
        <v>25</v>
      </c>
      <c r="G3587">
        <v>0</v>
      </c>
      <c r="H3587">
        <v>0</v>
      </c>
      <c r="I3587" t="s">
        <v>25</v>
      </c>
      <c r="J3587">
        <v>9</v>
      </c>
      <c r="K3587">
        <v>0</v>
      </c>
      <c r="L3587">
        <v>0</v>
      </c>
      <c r="M3587" t="s">
        <v>25</v>
      </c>
      <c r="N3587" t="s">
        <v>25</v>
      </c>
      <c r="O3587" t="s">
        <v>25</v>
      </c>
    </row>
    <row r="3588" spans="1:15">
      <c r="A3588" t="s">
        <v>74</v>
      </c>
      <c r="B3588" t="s">
        <v>215</v>
      </c>
      <c r="C3588">
        <v>1970</v>
      </c>
      <c r="D3588">
        <v>21.639989999999997</v>
      </c>
      <c r="E3588" t="s">
        <v>25</v>
      </c>
      <c r="F3588" t="s">
        <v>25</v>
      </c>
      <c r="G3588">
        <v>0</v>
      </c>
      <c r="H3588" t="s">
        <v>25</v>
      </c>
      <c r="I3588" t="s">
        <v>25</v>
      </c>
      <c r="J3588">
        <v>11.172169999999999</v>
      </c>
      <c r="K3588">
        <v>10.46782</v>
      </c>
      <c r="L3588" t="s">
        <v>25</v>
      </c>
      <c r="M3588" t="s">
        <v>25</v>
      </c>
      <c r="N3588" t="s">
        <v>25</v>
      </c>
      <c r="O3588" t="s">
        <v>25</v>
      </c>
    </row>
    <row r="3589" spans="1:15">
      <c r="A3589" t="s">
        <v>74</v>
      </c>
      <c r="B3589" t="s">
        <v>215</v>
      </c>
      <c r="C3589">
        <v>1971</v>
      </c>
      <c r="D3589">
        <v>41.883610000000004</v>
      </c>
      <c r="E3589" t="s">
        <v>25</v>
      </c>
      <c r="F3589" t="s">
        <v>25</v>
      </c>
      <c r="G3589">
        <v>0</v>
      </c>
      <c r="H3589" t="s">
        <v>25</v>
      </c>
      <c r="I3589" t="s">
        <v>25</v>
      </c>
      <c r="J3589">
        <v>27.567150000000002</v>
      </c>
      <c r="K3589">
        <v>14.316459999999999</v>
      </c>
      <c r="L3589" t="s">
        <v>25</v>
      </c>
      <c r="M3589" t="s">
        <v>25</v>
      </c>
      <c r="N3589" t="s">
        <v>25</v>
      </c>
      <c r="O3589" t="s">
        <v>25</v>
      </c>
    </row>
    <row r="3590" spans="1:15">
      <c r="A3590" t="s">
        <v>74</v>
      </c>
      <c r="B3590" t="s">
        <v>215</v>
      </c>
      <c r="C3590">
        <v>1972</v>
      </c>
      <c r="D3590">
        <v>62.846000000000004</v>
      </c>
      <c r="E3590" t="s">
        <v>25</v>
      </c>
      <c r="F3590" t="s">
        <v>25</v>
      </c>
      <c r="G3590">
        <v>0</v>
      </c>
      <c r="H3590" t="s">
        <v>25</v>
      </c>
      <c r="I3590" t="s">
        <v>25</v>
      </c>
      <c r="J3590">
        <v>45.023940000000003</v>
      </c>
      <c r="K3590">
        <v>17.82206</v>
      </c>
      <c r="L3590" t="s">
        <v>25</v>
      </c>
      <c r="M3590" t="s">
        <v>25</v>
      </c>
      <c r="N3590" t="s">
        <v>25</v>
      </c>
      <c r="O3590" t="s">
        <v>25</v>
      </c>
    </row>
    <row r="3591" spans="1:15">
      <c r="A3591" t="s">
        <v>74</v>
      </c>
      <c r="B3591" t="s">
        <v>215</v>
      </c>
      <c r="C3591">
        <v>1973</v>
      </c>
      <c r="D3591">
        <v>95.896059999999991</v>
      </c>
      <c r="E3591" t="s">
        <v>25</v>
      </c>
      <c r="F3591" t="s">
        <v>25</v>
      </c>
      <c r="G3591">
        <v>0</v>
      </c>
      <c r="H3591" t="s">
        <v>25</v>
      </c>
      <c r="I3591" t="s">
        <v>25</v>
      </c>
      <c r="J3591">
        <v>71.442939999999993</v>
      </c>
      <c r="K3591">
        <v>24.453119999999998</v>
      </c>
      <c r="L3591" t="s">
        <v>25</v>
      </c>
      <c r="M3591" t="s">
        <v>25</v>
      </c>
      <c r="N3591" t="s">
        <v>25</v>
      </c>
      <c r="O3591" t="s">
        <v>25</v>
      </c>
    </row>
    <row r="3592" spans="1:15">
      <c r="A3592" t="s">
        <v>74</v>
      </c>
      <c r="B3592" t="s">
        <v>215</v>
      </c>
      <c r="C3592">
        <v>1974</v>
      </c>
      <c r="D3592">
        <v>129.62461999999999</v>
      </c>
      <c r="E3592" t="s">
        <v>25</v>
      </c>
      <c r="F3592" t="s">
        <v>25</v>
      </c>
      <c r="G3592">
        <v>0</v>
      </c>
      <c r="H3592" t="s">
        <v>25</v>
      </c>
      <c r="I3592" t="s">
        <v>25</v>
      </c>
      <c r="J3592">
        <v>101.64709999999999</v>
      </c>
      <c r="K3592">
        <v>27.977519999999998</v>
      </c>
      <c r="L3592" t="s">
        <v>25</v>
      </c>
      <c r="M3592" t="s">
        <v>25</v>
      </c>
      <c r="N3592" t="s">
        <v>25</v>
      </c>
      <c r="O3592" t="s">
        <v>25</v>
      </c>
    </row>
    <row r="3593" spans="1:15">
      <c r="A3593" t="s">
        <v>74</v>
      </c>
      <c r="B3593" t="s">
        <v>215</v>
      </c>
      <c r="C3593">
        <v>1975</v>
      </c>
      <c r="D3593">
        <v>157.77278999999999</v>
      </c>
      <c r="E3593" t="s">
        <v>25</v>
      </c>
      <c r="F3593" t="s">
        <v>25</v>
      </c>
      <c r="G3593">
        <v>0</v>
      </c>
      <c r="H3593" t="s">
        <v>25</v>
      </c>
      <c r="I3593" t="s">
        <v>25</v>
      </c>
      <c r="J3593">
        <v>128.71449999999999</v>
      </c>
      <c r="K3593">
        <v>29.05829</v>
      </c>
      <c r="L3593" t="s">
        <v>25</v>
      </c>
      <c r="M3593" t="s">
        <v>25</v>
      </c>
      <c r="N3593" t="s">
        <v>25</v>
      </c>
      <c r="O3593" t="s">
        <v>25</v>
      </c>
    </row>
    <row r="3594" spans="1:15">
      <c r="A3594" t="s">
        <v>74</v>
      </c>
      <c r="B3594" t="s">
        <v>215</v>
      </c>
      <c r="C3594">
        <v>1976</v>
      </c>
      <c r="D3594">
        <v>172.31241</v>
      </c>
      <c r="E3594" t="s">
        <v>25</v>
      </c>
      <c r="F3594" t="s">
        <v>25</v>
      </c>
      <c r="G3594">
        <v>0</v>
      </c>
      <c r="H3594" t="s">
        <v>25</v>
      </c>
      <c r="I3594" t="s">
        <v>25</v>
      </c>
      <c r="J3594">
        <v>146.6952</v>
      </c>
      <c r="K3594">
        <v>25.61721</v>
      </c>
      <c r="L3594" t="s">
        <v>25</v>
      </c>
      <c r="M3594" t="s">
        <v>25</v>
      </c>
      <c r="N3594" t="s">
        <v>25</v>
      </c>
      <c r="O3594" t="s">
        <v>25</v>
      </c>
    </row>
    <row r="3595" spans="1:15">
      <c r="A3595" t="s">
        <v>74</v>
      </c>
      <c r="B3595" t="s">
        <v>215</v>
      </c>
      <c r="C3595">
        <v>1977</v>
      </c>
      <c r="D3595">
        <v>200.73041999999998</v>
      </c>
      <c r="E3595" t="s">
        <v>25</v>
      </c>
      <c r="F3595" t="s">
        <v>25</v>
      </c>
      <c r="G3595">
        <v>0</v>
      </c>
      <c r="H3595" t="s">
        <v>25</v>
      </c>
      <c r="I3595" t="s">
        <v>25</v>
      </c>
      <c r="J3595">
        <v>170.47659999999999</v>
      </c>
      <c r="K3595">
        <v>30.253820000000001</v>
      </c>
      <c r="L3595" t="s">
        <v>25</v>
      </c>
      <c r="M3595" t="s">
        <v>25</v>
      </c>
      <c r="N3595" t="s">
        <v>25</v>
      </c>
      <c r="O3595" t="s">
        <v>25</v>
      </c>
    </row>
    <row r="3596" spans="1:15">
      <c r="A3596" t="s">
        <v>74</v>
      </c>
      <c r="B3596" t="s">
        <v>215</v>
      </c>
      <c r="C3596">
        <v>1978</v>
      </c>
      <c r="D3596">
        <v>242.93898000000002</v>
      </c>
      <c r="E3596" t="s">
        <v>25</v>
      </c>
      <c r="F3596" t="s">
        <v>25</v>
      </c>
      <c r="G3596">
        <v>0</v>
      </c>
      <c r="H3596" t="s">
        <v>25</v>
      </c>
      <c r="I3596" t="s">
        <v>25</v>
      </c>
      <c r="J3596">
        <v>198.178</v>
      </c>
      <c r="K3596">
        <v>44.760980000000004</v>
      </c>
      <c r="L3596" t="s">
        <v>25</v>
      </c>
      <c r="M3596" t="s">
        <v>25</v>
      </c>
      <c r="N3596" t="s">
        <v>25</v>
      </c>
      <c r="O3596" t="s">
        <v>25</v>
      </c>
    </row>
    <row r="3597" spans="1:15">
      <c r="A3597" t="s">
        <v>74</v>
      </c>
      <c r="B3597" t="s">
        <v>215</v>
      </c>
      <c r="C3597">
        <v>1979</v>
      </c>
      <c r="D3597">
        <v>249.02305000000001</v>
      </c>
      <c r="E3597" t="s">
        <v>25</v>
      </c>
      <c r="F3597" t="s">
        <v>25</v>
      </c>
      <c r="G3597">
        <v>0</v>
      </c>
      <c r="H3597" t="s">
        <v>25</v>
      </c>
      <c r="I3597" t="s">
        <v>25</v>
      </c>
      <c r="J3597">
        <v>193.60640000000001</v>
      </c>
      <c r="K3597">
        <v>55.416649999999997</v>
      </c>
      <c r="L3597" t="s">
        <v>25</v>
      </c>
      <c r="M3597" t="s">
        <v>25</v>
      </c>
      <c r="N3597" t="s">
        <v>25</v>
      </c>
      <c r="O3597" t="s">
        <v>25</v>
      </c>
    </row>
    <row r="3598" spans="1:15">
      <c r="A3598" t="s">
        <v>74</v>
      </c>
      <c r="B3598" t="s">
        <v>215</v>
      </c>
      <c r="C3598">
        <v>1980</v>
      </c>
      <c r="D3598">
        <v>134.27115000000001</v>
      </c>
      <c r="E3598" t="s">
        <v>25</v>
      </c>
      <c r="F3598" t="s">
        <v>25</v>
      </c>
      <c r="G3598">
        <v>0</v>
      </c>
      <c r="H3598" t="s">
        <v>25</v>
      </c>
      <c r="I3598" t="s">
        <v>25</v>
      </c>
      <c r="J3598">
        <v>113.50790000000001</v>
      </c>
      <c r="K3598">
        <v>20.763249999999999</v>
      </c>
      <c r="L3598" t="s">
        <v>25</v>
      </c>
      <c r="M3598" t="s">
        <v>25</v>
      </c>
      <c r="N3598" t="s">
        <v>25</v>
      </c>
      <c r="O3598" t="s">
        <v>25</v>
      </c>
    </row>
    <row r="3599" spans="1:15">
      <c r="A3599" t="s">
        <v>74</v>
      </c>
      <c r="B3599" t="s">
        <v>215</v>
      </c>
      <c r="C3599">
        <v>1981</v>
      </c>
      <c r="D3599">
        <v>160.13992999999999</v>
      </c>
      <c r="E3599" t="s">
        <v>25</v>
      </c>
      <c r="F3599" t="s">
        <v>25</v>
      </c>
      <c r="G3599">
        <v>0</v>
      </c>
      <c r="H3599" t="s">
        <v>25</v>
      </c>
      <c r="I3599" t="s">
        <v>25</v>
      </c>
      <c r="J3599">
        <v>116.5136</v>
      </c>
      <c r="K3599">
        <v>43.626330000000003</v>
      </c>
      <c r="L3599" t="s">
        <v>25</v>
      </c>
      <c r="M3599" t="s">
        <v>25</v>
      </c>
      <c r="N3599" t="s">
        <v>25</v>
      </c>
      <c r="O3599" t="s">
        <v>25</v>
      </c>
    </row>
    <row r="3600" spans="1:15">
      <c r="A3600" t="s">
        <v>74</v>
      </c>
      <c r="B3600" t="s">
        <v>215</v>
      </c>
      <c r="C3600">
        <v>1982</v>
      </c>
      <c r="D3600">
        <v>191.14829</v>
      </c>
      <c r="E3600" t="s">
        <v>25</v>
      </c>
      <c r="F3600" t="s">
        <v>25</v>
      </c>
      <c r="G3600">
        <v>0</v>
      </c>
      <c r="H3600" t="s">
        <v>25</v>
      </c>
      <c r="I3600" t="s">
        <v>25</v>
      </c>
      <c r="J3600">
        <v>125.3407</v>
      </c>
      <c r="K3600">
        <v>65.807590000000005</v>
      </c>
      <c r="L3600" t="s">
        <v>25</v>
      </c>
      <c r="M3600" t="s">
        <v>25</v>
      </c>
      <c r="N3600" t="s">
        <v>25</v>
      </c>
      <c r="O3600" t="s">
        <v>25</v>
      </c>
    </row>
    <row r="3601" spans="1:15">
      <c r="A3601" t="s">
        <v>74</v>
      </c>
      <c r="B3601" t="s">
        <v>215</v>
      </c>
      <c r="C3601">
        <v>1983</v>
      </c>
      <c r="D3601">
        <v>207.31389000000001</v>
      </c>
      <c r="E3601" t="s">
        <v>25</v>
      </c>
      <c r="F3601" t="s">
        <v>25</v>
      </c>
      <c r="G3601">
        <v>0</v>
      </c>
      <c r="H3601" t="s">
        <v>25</v>
      </c>
      <c r="I3601" t="s">
        <v>25</v>
      </c>
      <c r="J3601">
        <v>129.22790000000001</v>
      </c>
      <c r="K3601">
        <v>78.085989999999995</v>
      </c>
      <c r="L3601" t="s">
        <v>25</v>
      </c>
      <c r="M3601" t="s">
        <v>25</v>
      </c>
      <c r="N3601" t="s">
        <v>25</v>
      </c>
      <c r="O3601" t="s">
        <v>25</v>
      </c>
    </row>
    <row r="3602" spans="1:15">
      <c r="A3602" t="s">
        <v>74</v>
      </c>
      <c r="B3602" t="s">
        <v>215</v>
      </c>
      <c r="C3602">
        <v>1984</v>
      </c>
      <c r="D3602">
        <v>201.51857000000001</v>
      </c>
      <c r="E3602" t="s">
        <v>25</v>
      </c>
      <c r="F3602" t="s">
        <v>25</v>
      </c>
      <c r="G3602">
        <v>0</v>
      </c>
      <c r="H3602" t="s">
        <v>25</v>
      </c>
      <c r="I3602" t="s">
        <v>25</v>
      </c>
      <c r="J3602">
        <v>119.84690000000001</v>
      </c>
      <c r="K3602">
        <v>81.671670000000006</v>
      </c>
      <c r="L3602" t="s">
        <v>25</v>
      </c>
      <c r="M3602" t="s">
        <v>25</v>
      </c>
      <c r="N3602" t="s">
        <v>25</v>
      </c>
      <c r="O3602" t="s">
        <v>25</v>
      </c>
    </row>
    <row r="3603" spans="1:15">
      <c r="A3603" t="s">
        <v>74</v>
      </c>
      <c r="B3603" t="s">
        <v>215</v>
      </c>
      <c r="C3603">
        <v>1985</v>
      </c>
      <c r="D3603">
        <v>261.209</v>
      </c>
      <c r="E3603" t="s">
        <v>25</v>
      </c>
      <c r="F3603" t="s">
        <v>25</v>
      </c>
      <c r="G3603">
        <v>0</v>
      </c>
      <c r="H3603" t="e">
        <v>#N/A</v>
      </c>
      <c r="I3603" t="s">
        <v>25</v>
      </c>
      <c r="J3603">
        <v>118.0706</v>
      </c>
      <c r="K3603">
        <v>143.13839999999999</v>
      </c>
      <c r="L3603" t="s">
        <v>25</v>
      </c>
      <c r="M3603" t="s">
        <v>25</v>
      </c>
      <c r="N3603" t="s">
        <v>25</v>
      </c>
      <c r="O3603" t="s">
        <v>25</v>
      </c>
    </row>
    <row r="3604" spans="1:15">
      <c r="A3604" t="s">
        <v>74</v>
      </c>
      <c r="B3604" t="s">
        <v>215</v>
      </c>
      <c r="C3604">
        <v>1986</v>
      </c>
      <c r="D3604">
        <v>225.89437000000001</v>
      </c>
      <c r="E3604" t="s">
        <v>25</v>
      </c>
      <c r="F3604" t="s">
        <v>25</v>
      </c>
      <c r="G3604">
        <v>0</v>
      </c>
      <c r="H3604">
        <v>200</v>
      </c>
      <c r="I3604" t="s">
        <v>25</v>
      </c>
      <c r="J3604" t="e">
        <v>#N/A</v>
      </c>
      <c r="K3604">
        <v>25.894369999999999</v>
      </c>
      <c r="L3604" t="s">
        <v>25</v>
      </c>
      <c r="M3604" t="s">
        <v>25</v>
      </c>
      <c r="N3604" t="s">
        <v>25</v>
      </c>
      <c r="O3604" t="s">
        <v>25</v>
      </c>
    </row>
    <row r="3605" spans="1:15">
      <c r="A3605" t="s">
        <v>74</v>
      </c>
      <c r="B3605" t="s">
        <v>215</v>
      </c>
      <c r="C3605">
        <v>1987</v>
      </c>
      <c r="D3605">
        <v>211.66829999999999</v>
      </c>
      <c r="E3605" t="s">
        <v>25</v>
      </c>
      <c r="F3605" t="s">
        <v>25</v>
      </c>
      <c r="G3605">
        <v>0</v>
      </c>
      <c r="H3605" t="s">
        <v>25</v>
      </c>
      <c r="I3605" t="s">
        <v>25</v>
      </c>
      <c r="J3605">
        <v>163.66829999999999</v>
      </c>
      <c r="K3605">
        <v>23</v>
      </c>
      <c r="L3605">
        <v>25</v>
      </c>
      <c r="M3605" t="s">
        <v>25</v>
      </c>
      <c r="N3605" t="s">
        <v>25</v>
      </c>
      <c r="O3605" t="s">
        <v>25</v>
      </c>
    </row>
    <row r="3606" spans="1:15">
      <c r="A3606" t="s">
        <v>74</v>
      </c>
      <c r="B3606" t="s">
        <v>215</v>
      </c>
      <c r="C3606">
        <v>1988</v>
      </c>
      <c r="D3606">
        <v>304.22140000000002</v>
      </c>
      <c r="E3606" t="s">
        <v>25</v>
      </c>
      <c r="F3606" t="s">
        <v>25</v>
      </c>
      <c r="G3606">
        <v>0</v>
      </c>
      <c r="H3606" t="s">
        <v>25</v>
      </c>
      <c r="I3606" t="s">
        <v>25</v>
      </c>
      <c r="J3606">
        <v>259.22140000000002</v>
      </c>
      <c r="K3606">
        <v>2</v>
      </c>
      <c r="L3606">
        <v>43</v>
      </c>
      <c r="M3606" t="s">
        <v>25</v>
      </c>
      <c r="N3606" t="s">
        <v>25</v>
      </c>
      <c r="O3606" t="s">
        <v>25</v>
      </c>
    </row>
    <row r="3607" spans="1:15">
      <c r="A3607" t="s">
        <v>74</v>
      </c>
      <c r="B3607" t="s">
        <v>215</v>
      </c>
      <c r="C3607">
        <v>1989</v>
      </c>
      <c r="D3607">
        <v>654.90684999999996</v>
      </c>
      <c r="E3607" t="s">
        <v>25</v>
      </c>
      <c r="F3607" t="s">
        <v>25</v>
      </c>
      <c r="G3607">
        <v>0</v>
      </c>
      <c r="H3607">
        <v>124</v>
      </c>
      <c r="I3607" t="s">
        <v>25</v>
      </c>
      <c r="J3607">
        <v>469</v>
      </c>
      <c r="K3607">
        <v>61.906849999999999</v>
      </c>
      <c r="L3607" t="e">
        <v>#N/A</v>
      </c>
      <c r="M3607" t="s">
        <v>25</v>
      </c>
      <c r="N3607" t="s">
        <v>25</v>
      </c>
      <c r="O3607" t="s">
        <v>25</v>
      </c>
    </row>
    <row r="3608" spans="1:15">
      <c r="A3608" t="s">
        <v>74</v>
      </c>
      <c r="B3608" t="s">
        <v>215</v>
      </c>
      <c r="C3608">
        <v>1990</v>
      </c>
      <c r="D3608">
        <v>319.28021999999999</v>
      </c>
      <c r="E3608" t="s">
        <v>25</v>
      </c>
      <c r="F3608" t="s">
        <v>25</v>
      </c>
      <c r="G3608">
        <v>0</v>
      </c>
      <c r="H3608" t="s">
        <v>25</v>
      </c>
      <c r="I3608" t="s">
        <v>25</v>
      </c>
      <c r="J3608">
        <v>288.21629999999999</v>
      </c>
      <c r="K3608">
        <v>31.06392</v>
      </c>
      <c r="L3608" t="e">
        <v>#N/A</v>
      </c>
      <c r="M3608" t="s">
        <v>25</v>
      </c>
      <c r="N3608" t="s">
        <v>25</v>
      </c>
      <c r="O3608" t="s">
        <v>25</v>
      </c>
    </row>
    <row r="3609" spans="1:15">
      <c r="A3609" t="s">
        <v>74</v>
      </c>
      <c r="B3609" t="s">
        <v>215</v>
      </c>
      <c r="C3609">
        <v>1991</v>
      </c>
      <c r="D3609">
        <v>344.63380000000001</v>
      </c>
      <c r="E3609" t="s">
        <v>25</v>
      </c>
      <c r="F3609" t="s">
        <v>25</v>
      </c>
      <c r="G3609">
        <v>0</v>
      </c>
      <c r="H3609" t="s">
        <v>25</v>
      </c>
      <c r="I3609" t="s">
        <v>25</v>
      </c>
      <c r="J3609">
        <v>300.04770000000002</v>
      </c>
      <c r="K3609">
        <v>44.586100000000002</v>
      </c>
      <c r="L3609" t="e">
        <v>#N/A</v>
      </c>
      <c r="M3609" t="s">
        <v>25</v>
      </c>
      <c r="N3609" t="s">
        <v>25</v>
      </c>
      <c r="O3609" t="s">
        <v>25</v>
      </c>
    </row>
    <row r="3610" spans="1:15">
      <c r="A3610" t="s">
        <v>74</v>
      </c>
      <c r="B3610" t="s">
        <v>215</v>
      </c>
      <c r="C3610">
        <v>1992</v>
      </c>
      <c r="D3610">
        <v>486.89055999999999</v>
      </c>
      <c r="E3610" t="s">
        <v>25</v>
      </c>
      <c r="F3610" t="s">
        <v>25</v>
      </c>
      <c r="G3610">
        <v>0</v>
      </c>
      <c r="H3610">
        <v>203</v>
      </c>
      <c r="I3610" t="s">
        <v>25</v>
      </c>
      <c r="J3610">
        <v>233</v>
      </c>
      <c r="K3610">
        <v>50.890560000000001</v>
      </c>
      <c r="L3610" t="e">
        <v>#N/A</v>
      </c>
      <c r="M3610" t="s">
        <v>25</v>
      </c>
      <c r="N3610" t="s">
        <v>25</v>
      </c>
      <c r="O3610" t="s">
        <v>25</v>
      </c>
    </row>
    <row r="3611" spans="1:15">
      <c r="A3611" t="s">
        <v>74</v>
      </c>
      <c r="B3611" t="s">
        <v>215</v>
      </c>
      <c r="C3611">
        <v>1993</v>
      </c>
      <c r="D3611">
        <v>413.12979000000001</v>
      </c>
      <c r="E3611" t="s">
        <v>25</v>
      </c>
      <c r="F3611" t="s">
        <v>25</v>
      </c>
      <c r="G3611">
        <v>0</v>
      </c>
      <c r="H3611" t="s">
        <v>25</v>
      </c>
      <c r="I3611" t="s">
        <v>25</v>
      </c>
      <c r="J3611">
        <v>351.8476</v>
      </c>
      <c r="K3611">
        <v>61.28219</v>
      </c>
      <c r="L3611" t="e">
        <v>#N/A</v>
      </c>
      <c r="M3611" t="s">
        <v>25</v>
      </c>
      <c r="N3611" t="s">
        <v>25</v>
      </c>
      <c r="O3611" t="s">
        <v>25</v>
      </c>
    </row>
    <row r="3612" spans="1:15">
      <c r="A3612" t="s">
        <v>74</v>
      </c>
      <c r="B3612" t="s">
        <v>215</v>
      </c>
      <c r="C3612">
        <v>1994</v>
      </c>
      <c r="D3612">
        <v>565.32989999999995</v>
      </c>
      <c r="E3612" t="s">
        <v>25</v>
      </c>
      <c r="F3612" t="s">
        <v>25</v>
      </c>
      <c r="G3612">
        <v>0</v>
      </c>
      <c r="H3612" t="s">
        <v>25</v>
      </c>
      <c r="I3612" t="s">
        <v>25</v>
      </c>
      <c r="J3612">
        <v>495.96409999999997</v>
      </c>
      <c r="K3612">
        <v>69.365799999999993</v>
      </c>
      <c r="L3612" t="e">
        <v>#N/A</v>
      </c>
      <c r="M3612" t="s">
        <v>25</v>
      </c>
      <c r="N3612" t="s">
        <v>25</v>
      </c>
      <c r="O3612" t="s">
        <v>25</v>
      </c>
    </row>
    <row r="3613" spans="1:15">
      <c r="A3613" t="s">
        <v>74</v>
      </c>
      <c r="B3613" t="s">
        <v>215</v>
      </c>
      <c r="C3613">
        <v>1995</v>
      </c>
      <c r="D3613">
        <v>628.11721</v>
      </c>
      <c r="E3613" t="s">
        <v>25</v>
      </c>
      <c r="F3613" t="s">
        <v>25</v>
      </c>
      <c r="G3613">
        <v>0</v>
      </c>
      <c r="H3613">
        <v>156</v>
      </c>
      <c r="I3613" t="s">
        <v>25</v>
      </c>
      <c r="J3613">
        <v>402</v>
      </c>
      <c r="K3613">
        <v>70.11721</v>
      </c>
      <c r="L3613" t="e">
        <v>#N/A</v>
      </c>
      <c r="M3613" t="s">
        <v>25</v>
      </c>
      <c r="N3613" t="s">
        <v>25</v>
      </c>
      <c r="O3613" t="s">
        <v>25</v>
      </c>
    </row>
    <row r="3614" spans="1:15">
      <c r="A3614" t="s">
        <v>74</v>
      </c>
      <c r="B3614" t="s">
        <v>215</v>
      </c>
      <c r="C3614">
        <v>1996</v>
      </c>
      <c r="D3614">
        <v>534.94743999999992</v>
      </c>
      <c r="E3614" t="s">
        <v>25</v>
      </c>
      <c r="F3614" t="s">
        <v>25</v>
      </c>
      <c r="G3614">
        <v>0</v>
      </c>
      <c r="H3614" t="e">
        <v>#N/A</v>
      </c>
      <c r="I3614" t="s">
        <v>25</v>
      </c>
      <c r="J3614">
        <v>457.78859999999997</v>
      </c>
      <c r="K3614">
        <v>77.158839999999998</v>
      </c>
      <c r="L3614" t="e">
        <v>#N/A</v>
      </c>
      <c r="M3614" t="s">
        <v>25</v>
      </c>
      <c r="N3614" t="s">
        <v>25</v>
      </c>
      <c r="O3614" t="s">
        <v>25</v>
      </c>
    </row>
    <row r="3615" spans="1:15">
      <c r="A3615" t="s">
        <v>74</v>
      </c>
      <c r="B3615" t="s">
        <v>215</v>
      </c>
      <c r="C3615">
        <v>1997</v>
      </c>
      <c r="D3615">
        <v>605.77424999999994</v>
      </c>
      <c r="E3615" t="s">
        <v>25</v>
      </c>
      <c r="F3615" t="s">
        <v>25</v>
      </c>
      <c r="G3615">
        <v>0</v>
      </c>
      <c r="H3615">
        <v>156</v>
      </c>
      <c r="I3615" t="s">
        <v>25</v>
      </c>
      <c r="J3615">
        <v>376</v>
      </c>
      <c r="K3615">
        <v>73.774249999999995</v>
      </c>
      <c r="L3615" t="e">
        <v>#N/A</v>
      </c>
      <c r="M3615" t="s">
        <v>25</v>
      </c>
      <c r="N3615" t="s">
        <v>25</v>
      </c>
      <c r="O3615" t="s">
        <v>25</v>
      </c>
    </row>
    <row r="3616" spans="1:15">
      <c r="A3616" t="s">
        <v>74</v>
      </c>
      <c r="B3616" t="s">
        <v>215</v>
      </c>
      <c r="C3616">
        <v>1998</v>
      </c>
      <c r="D3616">
        <v>697.77819999999997</v>
      </c>
      <c r="E3616" t="s">
        <v>25</v>
      </c>
      <c r="F3616" t="s">
        <v>25</v>
      </c>
      <c r="G3616">
        <v>0</v>
      </c>
      <c r="H3616" t="s">
        <v>25</v>
      </c>
      <c r="I3616" t="s">
        <v>25</v>
      </c>
      <c r="J3616">
        <v>567.77819999999997</v>
      </c>
      <c r="K3616" t="e">
        <v>#N/A</v>
      </c>
      <c r="L3616">
        <v>130</v>
      </c>
      <c r="M3616" t="s">
        <v>25</v>
      </c>
      <c r="N3616" t="s">
        <v>25</v>
      </c>
      <c r="O3616" t="s">
        <v>25</v>
      </c>
    </row>
    <row r="3617" spans="1:15">
      <c r="A3617" t="s">
        <v>74</v>
      </c>
      <c r="B3617" t="s">
        <v>215</v>
      </c>
      <c r="C3617">
        <v>1999</v>
      </c>
      <c r="D3617">
        <v>575.15350000000001</v>
      </c>
      <c r="E3617" t="s">
        <v>25</v>
      </c>
      <c r="F3617" t="s">
        <v>25</v>
      </c>
      <c r="G3617">
        <v>0</v>
      </c>
      <c r="H3617" t="s">
        <v>25</v>
      </c>
      <c r="I3617" t="s">
        <v>25</v>
      </c>
      <c r="J3617">
        <v>546.91049999999996</v>
      </c>
      <c r="K3617">
        <v>28.242999999999999</v>
      </c>
      <c r="L3617">
        <v>0</v>
      </c>
      <c r="M3617" t="s">
        <v>25</v>
      </c>
      <c r="N3617" t="s">
        <v>25</v>
      </c>
      <c r="O3617" t="s">
        <v>25</v>
      </c>
    </row>
    <row r="3618" spans="1:15">
      <c r="A3618" t="s">
        <v>74</v>
      </c>
      <c r="B3618" t="s">
        <v>215</v>
      </c>
      <c r="C3618">
        <v>2000</v>
      </c>
      <c r="D3618">
        <v>491.99469999999997</v>
      </c>
      <c r="E3618" t="s">
        <v>25</v>
      </c>
      <c r="F3618" t="s">
        <v>25</v>
      </c>
      <c r="G3618">
        <v>0</v>
      </c>
      <c r="H3618" t="e">
        <v>#N/A</v>
      </c>
      <c r="I3618" t="s">
        <v>25</v>
      </c>
      <c r="J3618">
        <v>367.18869999999998</v>
      </c>
      <c r="K3618">
        <v>32.805999999999997</v>
      </c>
      <c r="L3618">
        <v>92</v>
      </c>
      <c r="M3618" t="s">
        <v>25</v>
      </c>
      <c r="N3618" t="s">
        <v>25</v>
      </c>
      <c r="O3618" t="s">
        <v>25</v>
      </c>
    </row>
    <row r="3619" spans="1:15">
      <c r="A3619" t="s">
        <v>74</v>
      </c>
      <c r="B3619" t="s">
        <v>215</v>
      </c>
      <c r="C3619">
        <v>2001</v>
      </c>
      <c r="D3619">
        <v>428.80599999999998</v>
      </c>
      <c r="E3619" t="s">
        <v>25</v>
      </c>
      <c r="F3619" t="s">
        <v>25</v>
      </c>
      <c r="G3619">
        <v>0</v>
      </c>
      <c r="H3619">
        <v>151</v>
      </c>
      <c r="I3619" t="s">
        <v>25</v>
      </c>
      <c r="J3619">
        <v>245</v>
      </c>
      <c r="K3619">
        <v>32.805999999999997</v>
      </c>
      <c r="L3619">
        <v>0</v>
      </c>
      <c r="M3619" t="s">
        <v>25</v>
      </c>
      <c r="N3619" t="s">
        <v>25</v>
      </c>
      <c r="O3619" t="s">
        <v>25</v>
      </c>
    </row>
    <row r="3620" spans="1:15">
      <c r="A3620" t="s">
        <v>74</v>
      </c>
      <c r="B3620" t="s">
        <v>215</v>
      </c>
      <c r="C3620">
        <v>2002</v>
      </c>
      <c r="D3620">
        <v>425.25469999999996</v>
      </c>
      <c r="E3620" t="s">
        <v>25</v>
      </c>
      <c r="F3620" t="s">
        <v>25</v>
      </c>
      <c r="G3620">
        <v>0</v>
      </c>
      <c r="H3620" t="s">
        <v>25</v>
      </c>
      <c r="I3620" t="s">
        <v>25</v>
      </c>
      <c r="J3620">
        <v>392.44869999999997</v>
      </c>
      <c r="K3620">
        <v>32.805999999999997</v>
      </c>
      <c r="L3620">
        <v>0</v>
      </c>
      <c r="M3620" t="s">
        <v>25</v>
      </c>
      <c r="N3620" t="s">
        <v>25</v>
      </c>
      <c r="O3620" t="s">
        <v>25</v>
      </c>
    </row>
    <row r="3621" spans="1:15">
      <c r="A3621" t="s">
        <v>74</v>
      </c>
      <c r="B3621" t="s">
        <v>215</v>
      </c>
      <c r="C3621">
        <v>2003</v>
      </c>
      <c r="D3621">
        <v>429.56110000000001</v>
      </c>
      <c r="E3621" t="s">
        <v>25</v>
      </c>
      <c r="F3621" t="s">
        <v>25</v>
      </c>
      <c r="G3621">
        <v>0</v>
      </c>
      <c r="H3621" t="s">
        <v>25</v>
      </c>
      <c r="I3621" t="s">
        <v>25</v>
      </c>
      <c r="J3621">
        <v>396.75510000000003</v>
      </c>
      <c r="K3621">
        <v>32.805999999999997</v>
      </c>
      <c r="L3621">
        <v>0</v>
      </c>
      <c r="M3621" t="s">
        <v>25</v>
      </c>
      <c r="N3621" t="s">
        <v>25</v>
      </c>
      <c r="O3621" t="s">
        <v>25</v>
      </c>
    </row>
    <row r="3622" spans="1:15">
      <c r="A3622" t="s">
        <v>74</v>
      </c>
      <c r="B3622" t="s">
        <v>215</v>
      </c>
      <c r="C3622">
        <v>2004</v>
      </c>
      <c r="D3622">
        <v>406.74284999999998</v>
      </c>
      <c r="E3622" t="s">
        <v>25</v>
      </c>
      <c r="F3622" t="s">
        <v>25</v>
      </c>
      <c r="G3622">
        <v>0</v>
      </c>
      <c r="H3622" t="s">
        <v>25</v>
      </c>
      <c r="I3622" t="s">
        <v>25</v>
      </c>
      <c r="J3622">
        <v>373.03649999999999</v>
      </c>
      <c r="K3622">
        <v>33.70635</v>
      </c>
      <c r="L3622">
        <v>0</v>
      </c>
      <c r="M3622" t="s">
        <v>25</v>
      </c>
      <c r="N3622" t="s">
        <v>25</v>
      </c>
      <c r="O3622" t="s">
        <v>25</v>
      </c>
    </row>
    <row r="3623" spans="1:15">
      <c r="A3623" t="s">
        <v>74</v>
      </c>
      <c r="B3623" t="s">
        <v>215</v>
      </c>
      <c r="C3623">
        <v>2005</v>
      </c>
      <c r="D3623">
        <v>404.73115999999999</v>
      </c>
      <c r="E3623" t="s">
        <v>25</v>
      </c>
      <c r="F3623" t="s">
        <v>25</v>
      </c>
      <c r="G3623">
        <v>0</v>
      </c>
      <c r="H3623" t="s">
        <v>25</v>
      </c>
      <c r="I3623">
        <v>45</v>
      </c>
      <c r="J3623">
        <v>325.36559999999997</v>
      </c>
      <c r="K3623">
        <v>34.365560000000002</v>
      </c>
      <c r="L3623">
        <v>0</v>
      </c>
      <c r="M3623" t="s">
        <v>25</v>
      </c>
      <c r="N3623" t="s">
        <v>25</v>
      </c>
      <c r="O3623">
        <v>480.5401</v>
      </c>
    </row>
    <row r="3624" spans="1:15">
      <c r="A3624" t="s">
        <v>74</v>
      </c>
      <c r="B3624" t="s">
        <v>215</v>
      </c>
      <c r="C3624">
        <v>2006</v>
      </c>
      <c r="D3624">
        <v>417.43968000000001</v>
      </c>
      <c r="E3624" t="s">
        <v>25</v>
      </c>
      <c r="F3624" t="s">
        <v>25</v>
      </c>
      <c r="G3624">
        <v>0</v>
      </c>
      <c r="H3624" t="e">
        <v>#N/A</v>
      </c>
      <c r="I3624" t="s">
        <v>25</v>
      </c>
      <c r="J3624">
        <v>381.99968000000001</v>
      </c>
      <c r="K3624">
        <v>35.44</v>
      </c>
      <c r="L3624">
        <v>0</v>
      </c>
      <c r="M3624" t="s">
        <v>25</v>
      </c>
      <c r="N3624" t="s">
        <v>25</v>
      </c>
      <c r="O3624">
        <v>319.1259</v>
      </c>
    </row>
    <row r="3625" spans="1:15">
      <c r="A3625" t="s">
        <v>74</v>
      </c>
      <c r="B3625" t="s">
        <v>215</v>
      </c>
      <c r="C3625">
        <v>2007</v>
      </c>
      <c r="D3625">
        <v>430.81675999999999</v>
      </c>
      <c r="E3625" t="s">
        <v>25</v>
      </c>
      <c r="F3625" t="s">
        <v>25</v>
      </c>
      <c r="G3625">
        <v>0</v>
      </c>
      <c r="H3625" t="e">
        <v>#N/A</v>
      </c>
      <c r="I3625">
        <v>4</v>
      </c>
      <c r="J3625">
        <v>387.20229999999998</v>
      </c>
      <c r="K3625">
        <v>39.614460000000001</v>
      </c>
      <c r="L3625">
        <v>0</v>
      </c>
      <c r="M3625" t="s">
        <v>25</v>
      </c>
      <c r="N3625" t="s">
        <v>25</v>
      </c>
      <c r="O3625">
        <v>404.7321</v>
      </c>
    </row>
    <row r="3626" spans="1:15">
      <c r="A3626" t="s">
        <v>74</v>
      </c>
      <c r="B3626" t="s">
        <v>215</v>
      </c>
      <c r="C3626">
        <v>2008</v>
      </c>
      <c r="D3626">
        <v>429.24261000000001</v>
      </c>
      <c r="E3626" t="s">
        <v>25</v>
      </c>
      <c r="F3626" t="s">
        <v>25</v>
      </c>
      <c r="G3626">
        <v>0</v>
      </c>
      <c r="H3626">
        <v>298</v>
      </c>
      <c r="I3626" t="s">
        <v>25</v>
      </c>
      <c r="J3626">
        <v>92</v>
      </c>
      <c r="K3626">
        <v>39.242609999999999</v>
      </c>
      <c r="L3626">
        <v>0</v>
      </c>
      <c r="M3626" t="s">
        <v>25</v>
      </c>
      <c r="N3626" t="s">
        <v>25</v>
      </c>
      <c r="O3626">
        <v>372.3091</v>
      </c>
    </row>
    <row r="3627" spans="1:15">
      <c r="A3627" t="s">
        <v>74</v>
      </c>
      <c r="B3627" t="s">
        <v>215</v>
      </c>
      <c r="C3627">
        <v>2009</v>
      </c>
      <c r="D3627">
        <v>214.15397999999999</v>
      </c>
      <c r="E3627" t="s">
        <v>25</v>
      </c>
      <c r="F3627" t="s">
        <v>25</v>
      </c>
      <c r="G3627">
        <v>0</v>
      </c>
      <c r="H3627" t="s">
        <v>25</v>
      </c>
      <c r="I3627" t="s">
        <v>25</v>
      </c>
      <c r="J3627">
        <v>192.8562</v>
      </c>
      <c r="K3627">
        <v>21.297779999999999</v>
      </c>
      <c r="L3627">
        <v>0</v>
      </c>
      <c r="M3627" t="s">
        <v>25</v>
      </c>
      <c r="N3627" t="s">
        <v>25</v>
      </c>
      <c r="O3627">
        <v>383.4162</v>
      </c>
    </row>
    <row r="3628" spans="1:15">
      <c r="A3628" t="s">
        <v>74</v>
      </c>
      <c r="B3628" t="s">
        <v>215</v>
      </c>
      <c r="C3628">
        <v>2010</v>
      </c>
      <c r="D3628">
        <v>315.37074580000001</v>
      </c>
      <c r="E3628" t="s">
        <v>25</v>
      </c>
      <c r="F3628" t="s">
        <v>25</v>
      </c>
      <c r="G3628">
        <v>34</v>
      </c>
      <c r="H3628" t="e">
        <v>#N/A</v>
      </c>
      <c r="I3628" t="s">
        <v>25</v>
      </c>
      <c r="J3628">
        <v>260.55582079999999</v>
      </c>
      <c r="K3628">
        <v>20.814924999999999</v>
      </c>
      <c r="L3628">
        <v>0</v>
      </c>
      <c r="M3628" t="s">
        <v>25</v>
      </c>
      <c r="N3628" t="s">
        <v>25</v>
      </c>
      <c r="O3628">
        <v>324.00990000000002</v>
      </c>
    </row>
    <row r="3629" spans="1:15">
      <c r="A3629" t="s">
        <v>74</v>
      </c>
      <c r="B3629" t="s">
        <v>215</v>
      </c>
      <c r="C3629">
        <v>2011</v>
      </c>
      <c r="D3629">
        <v>228.37699249999997</v>
      </c>
      <c r="E3629" t="s">
        <v>25</v>
      </c>
      <c r="F3629" t="s">
        <v>25</v>
      </c>
      <c r="G3629">
        <v>0</v>
      </c>
      <c r="H3629" t="e">
        <v>#N/A</v>
      </c>
      <c r="I3629" t="s">
        <v>25</v>
      </c>
      <c r="J3629">
        <v>199.04870499999998</v>
      </c>
      <c r="K3629">
        <v>29.328287499999998</v>
      </c>
      <c r="L3629">
        <v>0</v>
      </c>
      <c r="M3629" t="s">
        <v>25</v>
      </c>
      <c r="N3629" t="s">
        <v>25</v>
      </c>
      <c r="O3629">
        <v>270.36660000000001</v>
      </c>
    </row>
    <row r="3630" spans="1:15">
      <c r="A3630" t="s">
        <v>74</v>
      </c>
      <c r="B3630" t="s">
        <v>215</v>
      </c>
      <c r="C3630">
        <v>2012</v>
      </c>
      <c r="D3630">
        <v>1233.4759144</v>
      </c>
      <c r="E3630" t="s">
        <v>25</v>
      </c>
      <c r="F3630" t="s">
        <v>25</v>
      </c>
      <c r="G3630">
        <v>0</v>
      </c>
      <c r="H3630">
        <v>1005</v>
      </c>
      <c r="I3630" t="s">
        <v>25</v>
      </c>
      <c r="J3630">
        <v>205.1319144</v>
      </c>
      <c r="K3630">
        <v>23.344000000000001</v>
      </c>
      <c r="L3630">
        <v>0</v>
      </c>
      <c r="M3630" t="s">
        <v>25</v>
      </c>
      <c r="N3630" t="s">
        <v>25</v>
      </c>
      <c r="O3630">
        <v>265.00029999999998</v>
      </c>
    </row>
    <row r="3631" spans="1:15">
      <c r="A3631" t="s">
        <v>74</v>
      </c>
      <c r="B3631" t="s">
        <v>215</v>
      </c>
      <c r="C3631">
        <v>2013</v>
      </c>
      <c r="D3631">
        <v>153.11735259999998</v>
      </c>
      <c r="E3631" t="s">
        <v>25</v>
      </c>
      <c r="F3631" t="s">
        <v>25</v>
      </c>
      <c r="G3631">
        <v>0</v>
      </c>
      <c r="H3631">
        <v>0</v>
      </c>
      <c r="I3631" t="s">
        <v>25</v>
      </c>
      <c r="J3631">
        <v>129.77335259999998</v>
      </c>
      <c r="K3631">
        <v>23.344000000000001</v>
      </c>
      <c r="L3631">
        <v>0</v>
      </c>
      <c r="M3631" t="s">
        <v>25</v>
      </c>
      <c r="N3631" t="s">
        <v>25</v>
      </c>
      <c r="O3631">
        <v>245.1361</v>
      </c>
    </row>
    <row r="3632" spans="1:15">
      <c r="A3632" t="s">
        <v>74</v>
      </c>
      <c r="B3632" t="s">
        <v>215</v>
      </c>
      <c r="C3632">
        <v>2014</v>
      </c>
      <c r="D3632">
        <v>155.83871349999998</v>
      </c>
      <c r="E3632" t="s">
        <v>25</v>
      </c>
      <c r="F3632" t="s">
        <v>25</v>
      </c>
      <c r="G3632">
        <v>0</v>
      </c>
      <c r="H3632">
        <v>0</v>
      </c>
      <c r="I3632" t="s">
        <v>25</v>
      </c>
      <c r="J3632">
        <v>128.9487135</v>
      </c>
      <c r="K3632">
        <v>26.89</v>
      </c>
      <c r="L3632">
        <v>0</v>
      </c>
      <c r="M3632" t="s">
        <v>25</v>
      </c>
      <c r="N3632" t="s">
        <v>25</v>
      </c>
      <c r="O3632">
        <v>247.9032</v>
      </c>
    </row>
    <row r="3633" spans="1:15">
      <c r="A3633" t="s">
        <v>74</v>
      </c>
      <c r="B3633" t="s">
        <v>215</v>
      </c>
      <c r="C3633">
        <v>2015</v>
      </c>
      <c r="D3633">
        <v>153.44334319999999</v>
      </c>
      <c r="E3633" t="s">
        <v>25</v>
      </c>
      <c r="F3633" t="s">
        <v>25</v>
      </c>
      <c r="G3633">
        <v>0</v>
      </c>
      <c r="H3633">
        <v>0</v>
      </c>
      <c r="I3633" t="s">
        <v>25</v>
      </c>
      <c r="J3633">
        <v>126.55334319999999</v>
      </c>
      <c r="K3633">
        <v>26.89</v>
      </c>
      <c r="L3633">
        <v>0</v>
      </c>
      <c r="M3633" t="s">
        <v>25</v>
      </c>
      <c r="N3633" t="s">
        <v>25</v>
      </c>
      <c r="O3633">
        <v>271.77710000000002</v>
      </c>
    </row>
    <row r="3634" spans="1:15">
      <c r="A3634" t="s">
        <v>74</v>
      </c>
      <c r="B3634" t="s">
        <v>215</v>
      </c>
      <c r="C3634">
        <v>2016</v>
      </c>
      <c r="D3634">
        <v>145.071145</v>
      </c>
      <c r="E3634" t="s">
        <v>25</v>
      </c>
      <c r="F3634" t="s">
        <v>25</v>
      </c>
      <c r="G3634">
        <v>0</v>
      </c>
      <c r="H3634">
        <v>0</v>
      </c>
      <c r="I3634" t="s">
        <v>25</v>
      </c>
      <c r="J3634">
        <v>118.181145</v>
      </c>
      <c r="K3634">
        <v>26.89</v>
      </c>
      <c r="L3634">
        <v>0</v>
      </c>
      <c r="M3634" t="s">
        <v>25</v>
      </c>
      <c r="N3634" t="s">
        <v>25</v>
      </c>
      <c r="O3634">
        <v>242.28469999999999</v>
      </c>
    </row>
    <row r="3635" spans="1:15">
      <c r="A3635" t="s">
        <v>74</v>
      </c>
      <c r="B3635" t="s">
        <v>215</v>
      </c>
      <c r="C3635">
        <v>2017</v>
      </c>
      <c r="D3635">
        <v>145.43278989999999</v>
      </c>
      <c r="E3635" t="s">
        <v>25</v>
      </c>
      <c r="F3635" t="s">
        <v>25</v>
      </c>
      <c r="G3635">
        <v>0</v>
      </c>
      <c r="H3635">
        <v>0</v>
      </c>
      <c r="I3635" t="s">
        <v>25</v>
      </c>
      <c r="J3635">
        <v>118.54278989999999</v>
      </c>
      <c r="K3635">
        <v>26.89</v>
      </c>
      <c r="L3635">
        <v>0</v>
      </c>
      <c r="M3635" t="s">
        <v>25</v>
      </c>
      <c r="N3635" t="s">
        <v>25</v>
      </c>
      <c r="O3635">
        <v>341.57830000000001</v>
      </c>
    </row>
    <row r="3636" spans="1:15">
      <c r="A3636" t="s">
        <v>74</v>
      </c>
      <c r="B3636" t="s">
        <v>215</v>
      </c>
      <c r="C3636">
        <v>2018</v>
      </c>
      <c r="D3636">
        <v>145.2929871</v>
      </c>
      <c r="E3636" t="s">
        <v>25</v>
      </c>
      <c r="F3636" t="s">
        <v>25</v>
      </c>
      <c r="G3636">
        <v>0</v>
      </c>
      <c r="H3636">
        <v>0</v>
      </c>
      <c r="I3636" t="s">
        <v>25</v>
      </c>
      <c r="J3636">
        <v>118.40298709999999</v>
      </c>
      <c r="K3636">
        <v>26.89</v>
      </c>
      <c r="L3636">
        <v>0</v>
      </c>
      <c r="M3636" t="s">
        <v>25</v>
      </c>
      <c r="N3636" t="s">
        <v>25</v>
      </c>
      <c r="O3636">
        <v>373.11149999999998</v>
      </c>
    </row>
    <row r="3637" spans="1:15">
      <c r="A3637" t="s">
        <v>74</v>
      </c>
      <c r="B3637" t="s">
        <v>215</v>
      </c>
      <c r="C3637">
        <v>2019</v>
      </c>
      <c r="D3637">
        <v>149</v>
      </c>
      <c r="E3637" t="s">
        <v>25</v>
      </c>
      <c r="F3637" t="s">
        <v>25</v>
      </c>
      <c r="G3637">
        <v>0</v>
      </c>
      <c r="H3637">
        <v>0</v>
      </c>
      <c r="I3637" t="s">
        <v>25</v>
      </c>
      <c r="J3637">
        <v>88</v>
      </c>
      <c r="K3637">
        <v>61</v>
      </c>
      <c r="L3637">
        <v>0</v>
      </c>
      <c r="M3637" t="s">
        <v>25</v>
      </c>
      <c r="N3637" t="s">
        <v>25</v>
      </c>
      <c r="O3637">
        <v>57</v>
      </c>
    </row>
    <row r="3638" spans="1:15">
      <c r="A3638" t="s">
        <v>74</v>
      </c>
      <c r="B3638" t="s">
        <v>215</v>
      </c>
      <c r="C3638">
        <v>2020</v>
      </c>
      <c r="D3638">
        <v>149</v>
      </c>
      <c r="E3638" t="s">
        <v>25</v>
      </c>
      <c r="F3638" t="s">
        <v>25</v>
      </c>
      <c r="G3638">
        <v>0</v>
      </c>
      <c r="H3638">
        <v>0</v>
      </c>
      <c r="I3638" t="s">
        <v>25</v>
      </c>
      <c r="J3638">
        <v>88</v>
      </c>
      <c r="K3638">
        <v>61</v>
      </c>
      <c r="L3638">
        <v>0</v>
      </c>
      <c r="M3638" t="s">
        <v>25</v>
      </c>
      <c r="N3638" t="s">
        <v>25</v>
      </c>
      <c r="O3638">
        <v>42</v>
      </c>
    </row>
    <row r="3639" spans="1:15">
      <c r="A3639" t="s">
        <v>75</v>
      </c>
      <c r="B3639" t="s">
        <v>215</v>
      </c>
      <c r="C3639">
        <v>1960</v>
      </c>
      <c r="D3639" t="s">
        <v>25</v>
      </c>
      <c r="E3639" t="s">
        <v>25</v>
      </c>
      <c r="F3639" t="s">
        <v>25</v>
      </c>
      <c r="G3639" t="s">
        <v>25</v>
      </c>
      <c r="H3639" t="s">
        <v>25</v>
      </c>
      <c r="I3639" t="s">
        <v>25</v>
      </c>
      <c r="J3639" t="s">
        <v>25</v>
      </c>
      <c r="K3639" t="s">
        <v>25</v>
      </c>
      <c r="L3639" t="s">
        <v>25</v>
      </c>
      <c r="M3639" t="s">
        <v>25</v>
      </c>
      <c r="N3639" t="s">
        <v>25</v>
      </c>
      <c r="O3639" t="s">
        <v>25</v>
      </c>
    </row>
    <row r="3640" spans="1:15">
      <c r="A3640" t="s">
        <v>75</v>
      </c>
      <c r="B3640" t="s">
        <v>215</v>
      </c>
      <c r="C3640">
        <v>1961</v>
      </c>
      <c r="D3640" t="s">
        <v>25</v>
      </c>
      <c r="E3640" t="s">
        <v>25</v>
      </c>
      <c r="F3640" t="s">
        <v>25</v>
      </c>
      <c r="G3640" t="s">
        <v>25</v>
      </c>
      <c r="H3640" t="s">
        <v>25</v>
      </c>
      <c r="I3640" t="s">
        <v>25</v>
      </c>
      <c r="J3640" t="s">
        <v>25</v>
      </c>
      <c r="K3640" t="s">
        <v>25</v>
      </c>
      <c r="L3640" t="s">
        <v>25</v>
      </c>
      <c r="M3640" t="s">
        <v>25</v>
      </c>
      <c r="N3640" t="s">
        <v>25</v>
      </c>
      <c r="O3640" t="s">
        <v>25</v>
      </c>
    </row>
    <row r="3641" spans="1:15">
      <c r="A3641" t="s">
        <v>75</v>
      </c>
      <c r="B3641" t="s">
        <v>215</v>
      </c>
      <c r="C3641">
        <v>1962</v>
      </c>
      <c r="D3641" t="s">
        <v>25</v>
      </c>
      <c r="E3641" t="s">
        <v>25</v>
      </c>
      <c r="F3641" t="s">
        <v>25</v>
      </c>
      <c r="G3641" t="s">
        <v>25</v>
      </c>
      <c r="H3641" t="s">
        <v>25</v>
      </c>
      <c r="I3641" t="s">
        <v>25</v>
      </c>
      <c r="J3641" t="s">
        <v>25</v>
      </c>
      <c r="K3641" t="s">
        <v>25</v>
      </c>
      <c r="L3641" t="s">
        <v>25</v>
      </c>
      <c r="M3641" t="s">
        <v>25</v>
      </c>
      <c r="N3641" t="s">
        <v>25</v>
      </c>
      <c r="O3641" t="s">
        <v>25</v>
      </c>
    </row>
    <row r="3642" spans="1:15">
      <c r="A3642" t="s">
        <v>75</v>
      </c>
      <c r="B3642" t="s">
        <v>215</v>
      </c>
      <c r="C3642">
        <v>1963</v>
      </c>
      <c r="D3642" t="s">
        <v>25</v>
      </c>
      <c r="E3642" t="s">
        <v>25</v>
      </c>
      <c r="F3642" t="s">
        <v>25</v>
      </c>
      <c r="G3642" t="s">
        <v>25</v>
      </c>
      <c r="H3642" t="s">
        <v>25</v>
      </c>
      <c r="I3642" t="s">
        <v>25</v>
      </c>
      <c r="J3642" t="s">
        <v>25</v>
      </c>
      <c r="K3642" t="s">
        <v>25</v>
      </c>
      <c r="L3642" t="s">
        <v>25</v>
      </c>
      <c r="M3642" t="s">
        <v>25</v>
      </c>
      <c r="N3642" t="s">
        <v>25</v>
      </c>
      <c r="O3642" t="s">
        <v>25</v>
      </c>
    </row>
    <row r="3643" spans="1:15">
      <c r="A3643" t="s">
        <v>75</v>
      </c>
      <c r="B3643" t="s">
        <v>215</v>
      </c>
      <c r="C3643">
        <v>1964</v>
      </c>
      <c r="D3643" t="s">
        <v>25</v>
      </c>
      <c r="E3643" t="s">
        <v>25</v>
      </c>
      <c r="F3643" t="s">
        <v>25</v>
      </c>
      <c r="G3643" t="s">
        <v>25</v>
      </c>
      <c r="H3643" t="s">
        <v>25</v>
      </c>
      <c r="I3643" t="s">
        <v>25</v>
      </c>
      <c r="J3643" t="s">
        <v>25</v>
      </c>
      <c r="K3643" t="s">
        <v>25</v>
      </c>
      <c r="L3643" t="s">
        <v>25</v>
      </c>
      <c r="M3643" t="s">
        <v>25</v>
      </c>
      <c r="N3643" t="s">
        <v>25</v>
      </c>
      <c r="O3643" t="s">
        <v>25</v>
      </c>
    </row>
    <row r="3644" spans="1:15">
      <c r="A3644" t="s">
        <v>75</v>
      </c>
      <c r="B3644" t="s">
        <v>215</v>
      </c>
      <c r="C3644">
        <v>1965</v>
      </c>
      <c r="D3644" t="s">
        <v>25</v>
      </c>
      <c r="E3644" t="s">
        <v>25</v>
      </c>
      <c r="F3644" t="s">
        <v>25</v>
      </c>
      <c r="G3644" t="s">
        <v>25</v>
      </c>
      <c r="H3644" t="s">
        <v>25</v>
      </c>
      <c r="I3644" t="s">
        <v>25</v>
      </c>
      <c r="J3644" t="s">
        <v>25</v>
      </c>
      <c r="K3644" t="s">
        <v>25</v>
      </c>
      <c r="L3644" t="s">
        <v>25</v>
      </c>
      <c r="M3644" t="s">
        <v>25</v>
      </c>
      <c r="N3644" t="s">
        <v>25</v>
      </c>
      <c r="O3644" t="s">
        <v>25</v>
      </c>
    </row>
    <row r="3645" spans="1:15">
      <c r="A3645" t="s">
        <v>75</v>
      </c>
      <c r="B3645" t="s">
        <v>215</v>
      </c>
      <c r="C3645">
        <v>1966</v>
      </c>
      <c r="D3645" t="s">
        <v>25</v>
      </c>
      <c r="E3645" t="s">
        <v>25</v>
      </c>
      <c r="F3645" t="s">
        <v>25</v>
      </c>
      <c r="G3645" t="s">
        <v>25</v>
      </c>
      <c r="H3645" t="s">
        <v>25</v>
      </c>
      <c r="I3645" t="s">
        <v>25</v>
      </c>
      <c r="J3645" t="s">
        <v>25</v>
      </c>
      <c r="K3645" t="s">
        <v>25</v>
      </c>
      <c r="L3645" t="s">
        <v>25</v>
      </c>
      <c r="M3645" t="s">
        <v>25</v>
      </c>
      <c r="N3645" t="s">
        <v>25</v>
      </c>
      <c r="O3645" t="s">
        <v>25</v>
      </c>
    </row>
    <row r="3646" spans="1:15">
      <c r="A3646" t="s">
        <v>75</v>
      </c>
      <c r="B3646" t="s">
        <v>215</v>
      </c>
      <c r="C3646">
        <v>1967</v>
      </c>
      <c r="D3646" t="s">
        <v>25</v>
      </c>
      <c r="E3646" t="s">
        <v>25</v>
      </c>
      <c r="F3646" t="s">
        <v>25</v>
      </c>
      <c r="G3646" t="s">
        <v>25</v>
      </c>
      <c r="H3646" t="s">
        <v>25</v>
      </c>
      <c r="I3646" t="s">
        <v>25</v>
      </c>
      <c r="J3646" t="s">
        <v>25</v>
      </c>
      <c r="K3646" t="s">
        <v>25</v>
      </c>
      <c r="L3646" t="s">
        <v>25</v>
      </c>
      <c r="M3646" t="s">
        <v>25</v>
      </c>
      <c r="N3646" t="s">
        <v>25</v>
      </c>
      <c r="O3646" t="s">
        <v>25</v>
      </c>
    </row>
    <row r="3647" spans="1:15">
      <c r="A3647" t="s">
        <v>75</v>
      </c>
      <c r="B3647" t="s">
        <v>215</v>
      </c>
      <c r="C3647">
        <v>1968</v>
      </c>
      <c r="D3647" t="s">
        <v>25</v>
      </c>
      <c r="E3647" t="s">
        <v>25</v>
      </c>
      <c r="F3647" t="s">
        <v>25</v>
      </c>
      <c r="G3647" t="s">
        <v>25</v>
      </c>
      <c r="H3647" t="s">
        <v>25</v>
      </c>
      <c r="I3647" t="s">
        <v>25</v>
      </c>
      <c r="J3647" t="s">
        <v>25</v>
      </c>
      <c r="K3647" t="s">
        <v>25</v>
      </c>
      <c r="L3647" t="s">
        <v>25</v>
      </c>
      <c r="M3647" t="s">
        <v>25</v>
      </c>
      <c r="N3647" t="s">
        <v>25</v>
      </c>
      <c r="O3647" t="s">
        <v>25</v>
      </c>
    </row>
    <row r="3648" spans="1:15">
      <c r="A3648" t="s">
        <v>75</v>
      </c>
      <c r="B3648" t="s">
        <v>215</v>
      </c>
      <c r="C3648">
        <v>1969</v>
      </c>
      <c r="D3648" t="s">
        <v>25</v>
      </c>
      <c r="E3648" t="s">
        <v>25</v>
      </c>
      <c r="F3648" t="s">
        <v>25</v>
      </c>
      <c r="G3648" t="s">
        <v>25</v>
      </c>
      <c r="H3648" t="s">
        <v>25</v>
      </c>
      <c r="I3648" t="s">
        <v>25</v>
      </c>
      <c r="J3648" t="s">
        <v>25</v>
      </c>
      <c r="K3648" t="s">
        <v>25</v>
      </c>
      <c r="L3648" t="s">
        <v>25</v>
      </c>
      <c r="M3648" t="s">
        <v>25</v>
      </c>
      <c r="N3648" t="s">
        <v>25</v>
      </c>
      <c r="O3648" t="s">
        <v>25</v>
      </c>
    </row>
    <row r="3649" spans="1:15">
      <c r="A3649" t="s">
        <v>75</v>
      </c>
      <c r="B3649" t="s">
        <v>215</v>
      </c>
      <c r="C3649">
        <v>1970</v>
      </c>
      <c r="D3649" t="s">
        <v>25</v>
      </c>
      <c r="E3649" t="s">
        <v>25</v>
      </c>
      <c r="F3649" t="s">
        <v>25</v>
      </c>
      <c r="G3649" t="s">
        <v>25</v>
      </c>
      <c r="H3649" t="s">
        <v>25</v>
      </c>
      <c r="I3649" t="s">
        <v>25</v>
      </c>
      <c r="J3649" t="s">
        <v>25</v>
      </c>
      <c r="K3649" t="s">
        <v>25</v>
      </c>
      <c r="L3649" t="s">
        <v>25</v>
      </c>
      <c r="M3649" t="s">
        <v>25</v>
      </c>
      <c r="N3649" t="s">
        <v>25</v>
      </c>
      <c r="O3649" t="s">
        <v>25</v>
      </c>
    </row>
    <row r="3650" spans="1:15">
      <c r="A3650" t="s">
        <v>75</v>
      </c>
      <c r="B3650" t="s">
        <v>215</v>
      </c>
      <c r="C3650">
        <v>1971</v>
      </c>
      <c r="D3650" t="s">
        <v>25</v>
      </c>
      <c r="E3650" t="s">
        <v>25</v>
      </c>
      <c r="F3650" t="s">
        <v>25</v>
      </c>
      <c r="G3650" t="s">
        <v>25</v>
      </c>
      <c r="H3650" t="s">
        <v>25</v>
      </c>
      <c r="I3650" t="s">
        <v>25</v>
      </c>
      <c r="J3650" t="s">
        <v>25</v>
      </c>
      <c r="K3650" t="s">
        <v>25</v>
      </c>
      <c r="L3650" t="s">
        <v>25</v>
      </c>
      <c r="M3650" t="s">
        <v>25</v>
      </c>
      <c r="N3650" t="s">
        <v>25</v>
      </c>
      <c r="O3650" t="s">
        <v>25</v>
      </c>
    </row>
    <row r="3651" spans="1:15">
      <c r="A3651" t="s">
        <v>75</v>
      </c>
      <c r="B3651" t="s">
        <v>215</v>
      </c>
      <c r="C3651">
        <v>1972</v>
      </c>
      <c r="D3651" t="s">
        <v>25</v>
      </c>
      <c r="E3651" t="s">
        <v>25</v>
      </c>
      <c r="F3651" t="s">
        <v>25</v>
      </c>
      <c r="G3651" t="s">
        <v>25</v>
      </c>
      <c r="H3651" t="s">
        <v>25</v>
      </c>
      <c r="I3651" t="s">
        <v>25</v>
      </c>
      <c r="J3651" t="s">
        <v>25</v>
      </c>
      <c r="K3651" t="s">
        <v>25</v>
      </c>
      <c r="L3651" t="s">
        <v>25</v>
      </c>
      <c r="M3651" t="s">
        <v>25</v>
      </c>
      <c r="N3651" t="s">
        <v>25</v>
      </c>
      <c r="O3651" t="s">
        <v>25</v>
      </c>
    </row>
    <row r="3652" spans="1:15">
      <c r="A3652" t="s">
        <v>75</v>
      </c>
      <c r="B3652" t="s">
        <v>215</v>
      </c>
      <c r="C3652">
        <v>1973</v>
      </c>
      <c r="D3652" t="s">
        <v>25</v>
      </c>
      <c r="E3652" t="s">
        <v>25</v>
      </c>
      <c r="F3652" t="s">
        <v>25</v>
      </c>
      <c r="G3652" t="s">
        <v>25</v>
      </c>
      <c r="H3652" t="s">
        <v>25</v>
      </c>
      <c r="I3652" t="s">
        <v>25</v>
      </c>
      <c r="J3652" t="s">
        <v>25</v>
      </c>
      <c r="K3652" t="s">
        <v>25</v>
      </c>
      <c r="L3652" t="s">
        <v>25</v>
      </c>
      <c r="M3652" t="s">
        <v>25</v>
      </c>
      <c r="N3652" t="s">
        <v>25</v>
      </c>
      <c r="O3652" t="s">
        <v>25</v>
      </c>
    </row>
    <row r="3653" spans="1:15">
      <c r="A3653" t="s">
        <v>75</v>
      </c>
      <c r="B3653" t="s">
        <v>215</v>
      </c>
      <c r="C3653">
        <v>1974</v>
      </c>
      <c r="D3653">
        <v>0</v>
      </c>
      <c r="E3653">
        <v>0</v>
      </c>
      <c r="F3653" t="s">
        <v>25</v>
      </c>
      <c r="G3653" t="s">
        <v>25</v>
      </c>
      <c r="H3653">
        <v>0</v>
      </c>
      <c r="I3653" t="s">
        <v>25</v>
      </c>
      <c r="J3653">
        <v>0</v>
      </c>
      <c r="K3653">
        <v>0</v>
      </c>
      <c r="L3653" t="s">
        <v>25</v>
      </c>
      <c r="M3653" t="s">
        <v>25</v>
      </c>
      <c r="N3653" t="s">
        <v>25</v>
      </c>
      <c r="O3653" t="s">
        <v>25</v>
      </c>
    </row>
    <row r="3654" spans="1:15">
      <c r="A3654" t="s">
        <v>75</v>
      </c>
      <c r="B3654" t="s">
        <v>215</v>
      </c>
      <c r="C3654">
        <v>1975</v>
      </c>
      <c r="D3654">
        <v>0</v>
      </c>
      <c r="E3654">
        <v>0</v>
      </c>
      <c r="F3654" t="s">
        <v>25</v>
      </c>
      <c r="G3654" t="s">
        <v>25</v>
      </c>
      <c r="H3654">
        <v>0</v>
      </c>
      <c r="I3654" t="s">
        <v>25</v>
      </c>
      <c r="J3654">
        <v>0</v>
      </c>
      <c r="K3654">
        <v>0</v>
      </c>
      <c r="L3654" t="s">
        <v>25</v>
      </c>
      <c r="M3654" t="s">
        <v>25</v>
      </c>
      <c r="N3654" t="s">
        <v>25</v>
      </c>
      <c r="O3654" t="s">
        <v>25</v>
      </c>
    </row>
    <row r="3655" spans="1:15">
      <c r="A3655" t="s">
        <v>75</v>
      </c>
      <c r="B3655" t="s">
        <v>215</v>
      </c>
      <c r="C3655">
        <v>1976</v>
      </c>
      <c r="D3655">
        <v>0.107</v>
      </c>
      <c r="E3655">
        <v>0</v>
      </c>
      <c r="F3655" t="s">
        <v>25</v>
      </c>
      <c r="G3655" t="s">
        <v>25</v>
      </c>
      <c r="H3655">
        <v>0</v>
      </c>
      <c r="I3655" t="s">
        <v>25</v>
      </c>
      <c r="J3655">
        <v>0.107</v>
      </c>
      <c r="K3655">
        <v>0</v>
      </c>
      <c r="L3655" t="s">
        <v>25</v>
      </c>
      <c r="M3655" t="s">
        <v>25</v>
      </c>
      <c r="N3655" t="s">
        <v>25</v>
      </c>
      <c r="O3655" t="s">
        <v>25</v>
      </c>
    </row>
    <row r="3656" spans="1:15">
      <c r="A3656" t="s">
        <v>75</v>
      </c>
      <c r="B3656" t="s">
        <v>215</v>
      </c>
      <c r="C3656">
        <v>1977</v>
      </c>
      <c r="D3656">
        <v>0.217</v>
      </c>
      <c r="E3656">
        <v>0</v>
      </c>
      <c r="F3656" t="s">
        <v>25</v>
      </c>
      <c r="G3656" t="s">
        <v>25</v>
      </c>
      <c r="H3656">
        <v>0</v>
      </c>
      <c r="I3656" t="s">
        <v>25</v>
      </c>
      <c r="J3656">
        <v>0.217</v>
      </c>
      <c r="K3656">
        <v>0</v>
      </c>
      <c r="L3656" t="s">
        <v>25</v>
      </c>
      <c r="M3656" t="s">
        <v>25</v>
      </c>
      <c r="N3656" t="s">
        <v>25</v>
      </c>
      <c r="O3656" t="s">
        <v>25</v>
      </c>
    </row>
    <row r="3657" spans="1:15">
      <c r="A3657" t="s">
        <v>75</v>
      </c>
      <c r="B3657" t="s">
        <v>215</v>
      </c>
      <c r="C3657">
        <v>1978</v>
      </c>
      <c r="D3657">
        <v>0.62176299999999995</v>
      </c>
      <c r="E3657">
        <v>0</v>
      </c>
      <c r="F3657" t="s">
        <v>25</v>
      </c>
      <c r="G3657" t="s">
        <v>25</v>
      </c>
      <c r="H3657" t="s">
        <v>25</v>
      </c>
      <c r="I3657" t="s">
        <v>25</v>
      </c>
      <c r="J3657">
        <v>0.62176299999999995</v>
      </c>
      <c r="K3657">
        <v>0</v>
      </c>
      <c r="L3657" t="s">
        <v>25</v>
      </c>
      <c r="M3657" t="s">
        <v>25</v>
      </c>
      <c r="N3657" t="s">
        <v>25</v>
      </c>
      <c r="O3657" t="s">
        <v>25</v>
      </c>
    </row>
    <row r="3658" spans="1:15">
      <c r="A3658" t="s">
        <v>75</v>
      </c>
      <c r="B3658" t="s">
        <v>215</v>
      </c>
      <c r="C3658">
        <v>1979</v>
      </c>
      <c r="D3658">
        <v>2.3204130000000003</v>
      </c>
      <c r="E3658">
        <v>0</v>
      </c>
      <c r="F3658" t="s">
        <v>25</v>
      </c>
      <c r="G3658" t="s">
        <v>25</v>
      </c>
      <c r="H3658" t="s">
        <v>25</v>
      </c>
      <c r="I3658" t="s">
        <v>25</v>
      </c>
      <c r="J3658">
        <v>1.5984130000000001</v>
      </c>
      <c r="K3658">
        <v>0.72199999999999998</v>
      </c>
      <c r="L3658" t="s">
        <v>25</v>
      </c>
      <c r="M3658" t="s">
        <v>25</v>
      </c>
      <c r="N3658" t="s">
        <v>25</v>
      </c>
      <c r="O3658" t="s">
        <v>25</v>
      </c>
    </row>
    <row r="3659" spans="1:15">
      <c r="A3659" t="s">
        <v>75</v>
      </c>
      <c r="B3659" t="s">
        <v>215</v>
      </c>
      <c r="C3659">
        <v>1980</v>
      </c>
      <c r="D3659">
        <v>5.4049529999999999</v>
      </c>
      <c r="E3659">
        <v>0</v>
      </c>
      <c r="F3659" t="s">
        <v>25</v>
      </c>
      <c r="G3659" t="s">
        <v>25</v>
      </c>
      <c r="H3659" t="s">
        <v>25</v>
      </c>
      <c r="I3659" t="s">
        <v>25</v>
      </c>
      <c r="J3659">
        <v>3.6276929999999998</v>
      </c>
      <c r="K3659">
        <v>1.7772600000000001</v>
      </c>
      <c r="L3659" t="s">
        <v>25</v>
      </c>
      <c r="M3659" t="s">
        <v>25</v>
      </c>
      <c r="N3659" t="s">
        <v>25</v>
      </c>
      <c r="O3659" t="s">
        <v>25</v>
      </c>
    </row>
    <row r="3660" spans="1:15">
      <c r="A3660" t="s">
        <v>75</v>
      </c>
      <c r="B3660" t="s">
        <v>215</v>
      </c>
      <c r="C3660">
        <v>1981</v>
      </c>
      <c r="D3660">
        <v>15.544163999999999</v>
      </c>
      <c r="E3660">
        <v>0</v>
      </c>
      <c r="F3660" t="s">
        <v>25</v>
      </c>
      <c r="G3660" t="s">
        <v>25</v>
      </c>
      <c r="H3660" t="s">
        <v>25</v>
      </c>
      <c r="I3660" t="s">
        <v>25</v>
      </c>
      <c r="J3660">
        <v>9.8470359999999992</v>
      </c>
      <c r="K3660">
        <v>5.6971280000000002</v>
      </c>
      <c r="L3660" t="s">
        <v>25</v>
      </c>
      <c r="M3660" t="s">
        <v>25</v>
      </c>
      <c r="N3660" t="s">
        <v>25</v>
      </c>
      <c r="O3660" t="s">
        <v>25</v>
      </c>
    </row>
    <row r="3661" spans="1:15">
      <c r="A3661" t="s">
        <v>75</v>
      </c>
      <c r="B3661" t="s">
        <v>215</v>
      </c>
      <c r="C3661">
        <v>1982</v>
      </c>
      <c r="D3661">
        <v>28.114089</v>
      </c>
      <c r="E3661">
        <v>0.15</v>
      </c>
      <c r="F3661" t="s">
        <v>25</v>
      </c>
      <c r="G3661" t="s">
        <v>25</v>
      </c>
      <c r="H3661" t="s">
        <v>25</v>
      </c>
      <c r="I3661" t="s">
        <v>25</v>
      </c>
      <c r="J3661">
        <v>18.80875</v>
      </c>
      <c r="K3661">
        <v>9.1553389999999997</v>
      </c>
      <c r="L3661" t="s">
        <v>25</v>
      </c>
      <c r="M3661" t="s">
        <v>25</v>
      </c>
      <c r="N3661" t="s">
        <v>25</v>
      </c>
      <c r="O3661" t="s">
        <v>25</v>
      </c>
    </row>
    <row r="3662" spans="1:15">
      <c r="A3662" t="s">
        <v>75</v>
      </c>
      <c r="B3662" t="s">
        <v>215</v>
      </c>
      <c r="C3662">
        <v>1983</v>
      </c>
      <c r="D3662">
        <v>32.694099999999999</v>
      </c>
      <c r="E3662">
        <v>0.16</v>
      </c>
      <c r="F3662" t="s">
        <v>25</v>
      </c>
      <c r="G3662" t="s">
        <v>25</v>
      </c>
      <c r="H3662" t="s">
        <v>25</v>
      </c>
      <c r="I3662" t="s">
        <v>25</v>
      </c>
      <c r="J3662">
        <v>20.005089999999999</v>
      </c>
      <c r="K3662">
        <v>12.52901</v>
      </c>
      <c r="L3662" t="s">
        <v>25</v>
      </c>
      <c r="M3662" t="s">
        <v>25</v>
      </c>
      <c r="N3662" t="s">
        <v>25</v>
      </c>
      <c r="O3662" t="s">
        <v>25</v>
      </c>
    </row>
    <row r="3663" spans="1:15">
      <c r="A3663" t="s">
        <v>75</v>
      </c>
      <c r="B3663" t="s">
        <v>215</v>
      </c>
      <c r="C3663">
        <v>1984</v>
      </c>
      <c r="D3663">
        <v>26.786398999999999</v>
      </c>
      <c r="E3663">
        <v>0</v>
      </c>
      <c r="F3663" t="s">
        <v>25</v>
      </c>
      <c r="G3663" t="s">
        <v>25</v>
      </c>
      <c r="H3663" t="s">
        <v>25</v>
      </c>
      <c r="I3663" t="s">
        <v>25</v>
      </c>
      <c r="J3663">
        <v>21.70298</v>
      </c>
      <c r="K3663">
        <v>5.0834190000000001</v>
      </c>
      <c r="L3663" t="s">
        <v>25</v>
      </c>
      <c r="M3663" t="s">
        <v>25</v>
      </c>
      <c r="N3663" t="s">
        <v>25</v>
      </c>
      <c r="O3663" t="s">
        <v>25</v>
      </c>
    </row>
    <row r="3664" spans="1:15">
      <c r="A3664" t="s">
        <v>75</v>
      </c>
      <c r="B3664" t="s">
        <v>215</v>
      </c>
      <c r="C3664">
        <v>1985</v>
      </c>
      <c r="D3664">
        <v>37.532021</v>
      </c>
      <c r="E3664">
        <v>0.3</v>
      </c>
      <c r="F3664" t="s">
        <v>25</v>
      </c>
      <c r="G3664" t="s">
        <v>25</v>
      </c>
      <c r="H3664" t="s">
        <v>25</v>
      </c>
      <c r="I3664" t="s">
        <v>25</v>
      </c>
      <c r="J3664">
        <v>27.317489999999999</v>
      </c>
      <c r="K3664">
        <v>9.9145310000000002</v>
      </c>
      <c r="L3664" t="s">
        <v>25</v>
      </c>
      <c r="M3664" t="s">
        <v>25</v>
      </c>
      <c r="N3664" t="s">
        <v>25</v>
      </c>
      <c r="O3664" t="s">
        <v>25</v>
      </c>
    </row>
    <row r="3665" spans="1:15">
      <c r="A3665" t="s">
        <v>75</v>
      </c>
      <c r="B3665" t="s">
        <v>215</v>
      </c>
      <c r="C3665">
        <v>1986</v>
      </c>
      <c r="D3665">
        <v>48.346249999999998</v>
      </c>
      <c r="E3665">
        <v>0</v>
      </c>
      <c r="F3665" t="s">
        <v>25</v>
      </c>
      <c r="G3665" t="s">
        <v>25</v>
      </c>
      <c r="H3665" t="s">
        <v>25</v>
      </c>
      <c r="I3665" t="s">
        <v>25</v>
      </c>
      <c r="J3665">
        <v>36.097189999999998</v>
      </c>
      <c r="K3665">
        <v>12.24906</v>
      </c>
      <c r="L3665" t="s">
        <v>25</v>
      </c>
      <c r="M3665" t="s">
        <v>25</v>
      </c>
      <c r="N3665" t="s">
        <v>25</v>
      </c>
      <c r="O3665" t="s">
        <v>25</v>
      </c>
    </row>
    <row r="3666" spans="1:15">
      <c r="A3666" t="s">
        <v>75</v>
      </c>
      <c r="B3666" t="s">
        <v>215</v>
      </c>
      <c r="C3666">
        <v>1987</v>
      </c>
      <c r="D3666">
        <v>50.999177000000003</v>
      </c>
      <c r="E3666">
        <v>0</v>
      </c>
      <c r="F3666" t="s">
        <v>25</v>
      </c>
      <c r="G3666" t="s">
        <v>25</v>
      </c>
      <c r="H3666">
        <v>21</v>
      </c>
      <c r="I3666" t="s">
        <v>25</v>
      </c>
      <c r="J3666">
        <v>24</v>
      </c>
      <c r="K3666">
        <v>5.9991770000000004</v>
      </c>
      <c r="L3666" t="s">
        <v>25</v>
      </c>
      <c r="M3666" t="s">
        <v>25</v>
      </c>
      <c r="N3666" t="s">
        <v>25</v>
      </c>
      <c r="O3666" t="s">
        <v>25</v>
      </c>
    </row>
    <row r="3667" spans="1:15">
      <c r="A3667" t="s">
        <v>75</v>
      </c>
      <c r="B3667" t="s">
        <v>215</v>
      </c>
      <c r="C3667">
        <v>1988</v>
      </c>
      <c r="D3667">
        <v>49.994865000000004</v>
      </c>
      <c r="E3667">
        <v>0</v>
      </c>
      <c r="F3667" t="s">
        <v>25</v>
      </c>
      <c r="G3667" t="s">
        <v>25</v>
      </c>
      <c r="H3667" t="s">
        <v>25</v>
      </c>
      <c r="I3667" t="s">
        <v>25</v>
      </c>
      <c r="J3667">
        <v>41.661320000000003</v>
      </c>
      <c r="K3667">
        <v>8.3335450000000009</v>
      </c>
      <c r="L3667" t="s">
        <v>25</v>
      </c>
      <c r="M3667" t="s">
        <v>25</v>
      </c>
      <c r="N3667" t="s">
        <v>25</v>
      </c>
      <c r="O3667" t="s">
        <v>25</v>
      </c>
    </row>
    <row r="3668" spans="1:15">
      <c r="A3668" t="s">
        <v>75</v>
      </c>
      <c r="B3668" t="s">
        <v>215</v>
      </c>
      <c r="C3668">
        <v>1989</v>
      </c>
      <c r="D3668">
        <v>117.39026</v>
      </c>
      <c r="E3668">
        <v>0</v>
      </c>
      <c r="F3668" t="s">
        <v>25</v>
      </c>
      <c r="G3668" t="s">
        <v>25</v>
      </c>
      <c r="H3668">
        <v>21</v>
      </c>
      <c r="I3668" t="s">
        <v>25</v>
      </c>
      <c r="J3668">
        <v>73</v>
      </c>
      <c r="K3668">
        <v>23.390260000000001</v>
      </c>
      <c r="L3668" t="s">
        <v>25</v>
      </c>
      <c r="M3668" t="s">
        <v>25</v>
      </c>
      <c r="N3668" t="s">
        <v>25</v>
      </c>
      <c r="O3668" t="s">
        <v>25</v>
      </c>
    </row>
    <row r="3669" spans="1:15">
      <c r="A3669" t="s">
        <v>75</v>
      </c>
      <c r="B3669" t="s">
        <v>215</v>
      </c>
      <c r="C3669">
        <v>1990</v>
      </c>
      <c r="D3669">
        <v>163.17352</v>
      </c>
      <c r="E3669">
        <v>0</v>
      </c>
      <c r="F3669" t="s">
        <v>25</v>
      </c>
      <c r="G3669" t="s">
        <v>25</v>
      </c>
      <c r="H3669" t="s">
        <v>25</v>
      </c>
      <c r="I3669" t="s">
        <v>25</v>
      </c>
      <c r="J3669">
        <v>147.5008</v>
      </c>
      <c r="K3669">
        <v>15.67272</v>
      </c>
      <c r="L3669" t="s">
        <v>25</v>
      </c>
      <c r="M3669" t="s">
        <v>25</v>
      </c>
      <c r="N3669" t="s">
        <v>25</v>
      </c>
      <c r="O3669" t="s">
        <v>25</v>
      </c>
    </row>
    <row r="3670" spans="1:15">
      <c r="A3670" t="s">
        <v>75</v>
      </c>
      <c r="B3670" t="s">
        <v>215</v>
      </c>
      <c r="C3670">
        <v>1991</v>
      </c>
      <c r="D3670">
        <v>180.67218</v>
      </c>
      <c r="E3670">
        <v>0</v>
      </c>
      <c r="F3670" t="s">
        <v>25</v>
      </c>
      <c r="G3670" t="s">
        <v>25</v>
      </c>
      <c r="H3670" t="s">
        <v>25</v>
      </c>
      <c r="I3670" t="s">
        <v>25</v>
      </c>
      <c r="J3670">
        <v>165.1771</v>
      </c>
      <c r="K3670">
        <v>15.49508</v>
      </c>
      <c r="L3670" t="s">
        <v>25</v>
      </c>
      <c r="M3670" t="s">
        <v>25</v>
      </c>
      <c r="N3670" t="s">
        <v>25</v>
      </c>
      <c r="O3670" t="s">
        <v>25</v>
      </c>
    </row>
    <row r="3671" spans="1:15">
      <c r="A3671" t="s">
        <v>75</v>
      </c>
      <c r="B3671" t="s">
        <v>215</v>
      </c>
      <c r="C3671">
        <v>1992</v>
      </c>
      <c r="D3671">
        <v>224.90273999999999</v>
      </c>
      <c r="E3671">
        <v>0</v>
      </c>
      <c r="F3671" t="s">
        <v>25</v>
      </c>
      <c r="G3671" t="s">
        <v>25</v>
      </c>
      <c r="H3671" t="s">
        <v>25</v>
      </c>
      <c r="I3671" t="s">
        <v>25</v>
      </c>
      <c r="J3671">
        <v>203.27080000000001</v>
      </c>
      <c r="K3671">
        <v>21.63194</v>
      </c>
      <c r="L3671" t="s">
        <v>25</v>
      </c>
      <c r="M3671" t="s">
        <v>25</v>
      </c>
      <c r="N3671" t="s">
        <v>25</v>
      </c>
      <c r="O3671" t="s">
        <v>25</v>
      </c>
    </row>
    <row r="3672" spans="1:15">
      <c r="A3672" t="s">
        <v>75</v>
      </c>
      <c r="B3672" t="s">
        <v>215</v>
      </c>
      <c r="C3672">
        <v>1993</v>
      </c>
      <c r="D3672">
        <v>272.40372000000002</v>
      </c>
      <c r="E3672">
        <v>0</v>
      </c>
      <c r="F3672" t="s">
        <v>25</v>
      </c>
      <c r="G3672" t="s">
        <v>25</v>
      </c>
      <c r="H3672" t="s">
        <v>25</v>
      </c>
      <c r="I3672" t="s">
        <v>25</v>
      </c>
      <c r="J3672">
        <v>242.5909</v>
      </c>
      <c r="K3672">
        <v>29.812819999999999</v>
      </c>
      <c r="L3672" t="s">
        <v>25</v>
      </c>
      <c r="M3672" t="s">
        <v>25</v>
      </c>
      <c r="N3672" t="s">
        <v>25</v>
      </c>
      <c r="O3672" t="s">
        <v>25</v>
      </c>
    </row>
    <row r="3673" spans="1:15">
      <c r="A3673" t="s">
        <v>75</v>
      </c>
      <c r="B3673" t="s">
        <v>215</v>
      </c>
      <c r="C3673">
        <v>1994</v>
      </c>
      <c r="D3673">
        <v>341.21031000000005</v>
      </c>
      <c r="E3673">
        <v>0</v>
      </c>
      <c r="F3673" t="s">
        <v>25</v>
      </c>
      <c r="G3673" t="s">
        <v>25</v>
      </c>
      <c r="H3673" t="e">
        <v>#N/A</v>
      </c>
      <c r="I3673" t="s">
        <v>25</v>
      </c>
      <c r="J3673">
        <v>308.85090000000002</v>
      </c>
      <c r="K3673">
        <v>32.359409999999997</v>
      </c>
      <c r="L3673" t="s">
        <v>25</v>
      </c>
      <c r="M3673" t="s">
        <v>25</v>
      </c>
      <c r="N3673" t="s">
        <v>25</v>
      </c>
      <c r="O3673" t="s">
        <v>25</v>
      </c>
    </row>
    <row r="3674" spans="1:15">
      <c r="A3674" t="s">
        <v>75</v>
      </c>
      <c r="B3674" t="s">
        <v>215</v>
      </c>
      <c r="C3674">
        <v>1995</v>
      </c>
      <c r="D3674">
        <v>354.88450999999998</v>
      </c>
      <c r="E3674">
        <v>0</v>
      </c>
      <c r="F3674" t="s">
        <v>25</v>
      </c>
      <c r="G3674" t="s">
        <v>25</v>
      </c>
      <c r="H3674">
        <v>196</v>
      </c>
      <c r="I3674" t="s">
        <v>25</v>
      </c>
      <c r="J3674">
        <v>122</v>
      </c>
      <c r="K3674">
        <v>36.884509999999999</v>
      </c>
      <c r="L3674" t="s">
        <v>25</v>
      </c>
      <c r="M3674" t="s">
        <v>25</v>
      </c>
      <c r="N3674" t="s">
        <v>25</v>
      </c>
      <c r="O3674" t="s">
        <v>25</v>
      </c>
    </row>
    <row r="3675" spans="1:15">
      <c r="A3675" t="s">
        <v>75</v>
      </c>
      <c r="B3675" t="s">
        <v>215</v>
      </c>
      <c r="C3675">
        <v>1996</v>
      </c>
      <c r="D3675">
        <v>381.90190000000001</v>
      </c>
      <c r="E3675">
        <v>0</v>
      </c>
      <c r="F3675" t="s">
        <v>25</v>
      </c>
      <c r="G3675" t="s">
        <v>25</v>
      </c>
      <c r="H3675" t="e">
        <v>#N/A</v>
      </c>
      <c r="I3675" t="s">
        <v>25</v>
      </c>
      <c r="J3675">
        <v>347.69130000000001</v>
      </c>
      <c r="K3675">
        <v>34.210599999999999</v>
      </c>
      <c r="L3675" t="s">
        <v>25</v>
      </c>
      <c r="M3675" t="s">
        <v>25</v>
      </c>
      <c r="N3675" t="s">
        <v>25</v>
      </c>
      <c r="O3675" t="s">
        <v>25</v>
      </c>
    </row>
    <row r="3676" spans="1:15">
      <c r="A3676" t="s">
        <v>75</v>
      </c>
      <c r="B3676" t="s">
        <v>215</v>
      </c>
      <c r="C3676">
        <v>1997</v>
      </c>
      <c r="D3676">
        <v>226.64259999999999</v>
      </c>
      <c r="E3676">
        <v>0</v>
      </c>
      <c r="F3676" t="s">
        <v>25</v>
      </c>
      <c r="G3676" t="s">
        <v>25</v>
      </c>
      <c r="H3676" t="s">
        <v>25</v>
      </c>
      <c r="I3676" t="s">
        <v>25</v>
      </c>
      <c r="J3676">
        <v>226.64259999999999</v>
      </c>
      <c r="K3676">
        <v>0</v>
      </c>
      <c r="L3676" t="s">
        <v>25</v>
      </c>
      <c r="M3676" t="s">
        <v>25</v>
      </c>
      <c r="N3676" t="s">
        <v>25</v>
      </c>
      <c r="O3676" t="s">
        <v>25</v>
      </c>
    </row>
    <row r="3677" spans="1:15">
      <c r="A3677" t="s">
        <v>75</v>
      </c>
      <c r="B3677" t="s">
        <v>215</v>
      </c>
      <c r="C3677">
        <v>1998</v>
      </c>
      <c r="D3677">
        <v>254.08760000000001</v>
      </c>
      <c r="E3677">
        <v>0</v>
      </c>
      <c r="F3677" t="s">
        <v>25</v>
      </c>
      <c r="G3677" t="s">
        <v>25</v>
      </c>
      <c r="H3677" t="s">
        <v>25</v>
      </c>
      <c r="I3677" t="s">
        <v>25</v>
      </c>
      <c r="J3677">
        <v>254.08760000000001</v>
      </c>
      <c r="K3677">
        <v>0</v>
      </c>
      <c r="L3677" t="s">
        <v>25</v>
      </c>
      <c r="M3677" t="s">
        <v>25</v>
      </c>
      <c r="N3677" t="s">
        <v>25</v>
      </c>
      <c r="O3677" t="s">
        <v>25</v>
      </c>
    </row>
    <row r="3678" spans="1:15">
      <c r="A3678" t="s">
        <v>75</v>
      </c>
      <c r="B3678" t="s">
        <v>215</v>
      </c>
      <c r="C3678">
        <v>1999</v>
      </c>
      <c r="D3678">
        <v>283.04109999999997</v>
      </c>
      <c r="E3678">
        <v>0</v>
      </c>
      <c r="F3678" t="s">
        <v>25</v>
      </c>
      <c r="G3678" t="s">
        <v>25</v>
      </c>
      <c r="H3678" t="s">
        <v>25</v>
      </c>
      <c r="I3678" t="s">
        <v>25</v>
      </c>
      <c r="J3678">
        <v>283.04109999999997</v>
      </c>
      <c r="K3678">
        <v>0</v>
      </c>
      <c r="L3678" t="s">
        <v>25</v>
      </c>
      <c r="M3678" t="s">
        <v>25</v>
      </c>
      <c r="N3678" t="s">
        <v>25</v>
      </c>
      <c r="O3678" t="s">
        <v>25</v>
      </c>
    </row>
    <row r="3679" spans="1:15">
      <c r="A3679" t="s">
        <v>75</v>
      </c>
      <c r="B3679" t="s">
        <v>215</v>
      </c>
      <c r="C3679">
        <v>2000</v>
      </c>
      <c r="D3679">
        <v>307.17290000000003</v>
      </c>
      <c r="E3679">
        <v>0</v>
      </c>
      <c r="F3679" t="s">
        <v>25</v>
      </c>
      <c r="G3679" t="s">
        <v>25</v>
      </c>
      <c r="H3679" t="e">
        <v>#N/A</v>
      </c>
      <c r="I3679" t="s">
        <v>25</v>
      </c>
      <c r="J3679">
        <v>307.17290000000003</v>
      </c>
      <c r="K3679">
        <v>0</v>
      </c>
      <c r="L3679" t="s">
        <v>25</v>
      </c>
      <c r="M3679" t="s">
        <v>25</v>
      </c>
      <c r="N3679" t="s">
        <v>25</v>
      </c>
      <c r="O3679" t="s">
        <v>25</v>
      </c>
    </row>
    <row r="3680" spans="1:15">
      <c r="A3680" t="s">
        <v>75</v>
      </c>
      <c r="B3680" t="s">
        <v>215</v>
      </c>
      <c r="C3680">
        <v>2001</v>
      </c>
      <c r="D3680">
        <v>323</v>
      </c>
      <c r="E3680">
        <v>0</v>
      </c>
      <c r="F3680" t="s">
        <v>25</v>
      </c>
      <c r="G3680" t="s">
        <v>25</v>
      </c>
      <c r="H3680">
        <v>141</v>
      </c>
      <c r="I3680">
        <v>5.8</v>
      </c>
      <c r="J3680">
        <v>176.2</v>
      </c>
      <c r="K3680">
        <v>0</v>
      </c>
      <c r="L3680" t="s">
        <v>25</v>
      </c>
      <c r="M3680" t="s">
        <v>25</v>
      </c>
      <c r="N3680" t="s">
        <v>25</v>
      </c>
      <c r="O3680" t="s">
        <v>25</v>
      </c>
    </row>
    <row r="3681" spans="1:15">
      <c r="A3681" t="s">
        <v>75</v>
      </c>
      <c r="B3681" t="s">
        <v>215</v>
      </c>
      <c r="C3681">
        <v>2002</v>
      </c>
      <c r="D3681">
        <v>354.24380000000002</v>
      </c>
      <c r="E3681">
        <v>0</v>
      </c>
      <c r="F3681" t="s">
        <v>25</v>
      </c>
      <c r="G3681" t="s">
        <v>25</v>
      </c>
      <c r="H3681" t="e">
        <v>#N/A</v>
      </c>
      <c r="I3681" t="s">
        <v>25</v>
      </c>
      <c r="J3681">
        <v>354.24380000000002</v>
      </c>
      <c r="K3681">
        <v>0</v>
      </c>
      <c r="L3681" t="s">
        <v>25</v>
      </c>
      <c r="M3681" t="s">
        <v>25</v>
      </c>
      <c r="N3681" t="s">
        <v>25</v>
      </c>
      <c r="O3681" t="s">
        <v>25</v>
      </c>
    </row>
    <row r="3682" spans="1:15">
      <c r="A3682" t="s">
        <v>75</v>
      </c>
      <c r="B3682" t="s">
        <v>215</v>
      </c>
      <c r="C3682">
        <v>2003</v>
      </c>
      <c r="D3682">
        <v>398.26139999999998</v>
      </c>
      <c r="E3682">
        <v>0</v>
      </c>
      <c r="F3682" t="s">
        <v>25</v>
      </c>
      <c r="G3682" t="s">
        <v>25</v>
      </c>
      <c r="H3682" t="s">
        <v>25</v>
      </c>
      <c r="I3682" t="s">
        <v>25</v>
      </c>
      <c r="J3682">
        <v>398.26139999999998</v>
      </c>
      <c r="K3682">
        <v>0</v>
      </c>
      <c r="L3682" t="s">
        <v>25</v>
      </c>
      <c r="M3682" t="s">
        <v>25</v>
      </c>
      <c r="N3682" t="s">
        <v>25</v>
      </c>
      <c r="O3682" t="s">
        <v>25</v>
      </c>
    </row>
    <row r="3683" spans="1:15">
      <c r="A3683" t="s">
        <v>75</v>
      </c>
      <c r="B3683" t="s">
        <v>215</v>
      </c>
      <c r="C3683">
        <v>2004</v>
      </c>
      <c r="D3683">
        <v>557.20650000000001</v>
      </c>
      <c r="E3683">
        <v>0</v>
      </c>
      <c r="F3683" t="s">
        <v>25</v>
      </c>
      <c r="G3683" t="s">
        <v>25</v>
      </c>
      <c r="H3683" t="s">
        <v>25</v>
      </c>
      <c r="I3683" t="s">
        <v>25</v>
      </c>
      <c r="J3683">
        <v>557.20650000000001</v>
      </c>
      <c r="K3683">
        <v>0</v>
      </c>
      <c r="L3683" t="s">
        <v>25</v>
      </c>
      <c r="M3683" t="s">
        <v>25</v>
      </c>
      <c r="N3683" t="s">
        <v>25</v>
      </c>
      <c r="O3683" t="s">
        <v>25</v>
      </c>
    </row>
    <row r="3684" spans="1:15">
      <c r="A3684" t="s">
        <v>75</v>
      </c>
      <c r="B3684" t="s">
        <v>215</v>
      </c>
      <c r="C3684">
        <v>2005</v>
      </c>
      <c r="D3684">
        <v>384.40769999999998</v>
      </c>
      <c r="E3684">
        <v>0</v>
      </c>
      <c r="F3684" t="s">
        <v>25</v>
      </c>
      <c r="G3684" t="s">
        <v>25</v>
      </c>
      <c r="H3684" t="s">
        <v>25</v>
      </c>
      <c r="I3684" t="s">
        <v>25</v>
      </c>
      <c r="J3684">
        <v>384.40769999999998</v>
      </c>
      <c r="K3684">
        <v>0</v>
      </c>
      <c r="L3684" t="s">
        <v>25</v>
      </c>
      <c r="M3684" t="s">
        <v>25</v>
      </c>
      <c r="N3684" t="s">
        <v>25</v>
      </c>
      <c r="O3684">
        <v>76.873109999999997</v>
      </c>
    </row>
    <row r="3685" spans="1:15">
      <c r="A3685" t="s">
        <v>75</v>
      </c>
      <c r="B3685" t="s">
        <v>215</v>
      </c>
      <c r="C3685">
        <v>2006</v>
      </c>
      <c r="D3685">
        <v>384.14276000000001</v>
      </c>
      <c r="E3685">
        <v>0</v>
      </c>
      <c r="F3685" t="s">
        <v>25</v>
      </c>
      <c r="G3685" t="s">
        <v>25</v>
      </c>
      <c r="H3685" t="s">
        <v>25</v>
      </c>
      <c r="I3685" t="s">
        <v>25</v>
      </c>
      <c r="J3685">
        <v>384.14276000000001</v>
      </c>
      <c r="K3685">
        <v>0</v>
      </c>
      <c r="L3685" t="s">
        <v>25</v>
      </c>
      <c r="M3685" t="s">
        <v>25</v>
      </c>
      <c r="N3685" t="s">
        <v>25</v>
      </c>
      <c r="O3685">
        <v>88.095929999999996</v>
      </c>
    </row>
    <row r="3686" spans="1:15">
      <c r="A3686" t="s">
        <v>75</v>
      </c>
      <c r="B3686" t="s">
        <v>215</v>
      </c>
      <c r="C3686">
        <v>2007</v>
      </c>
      <c r="D3686">
        <v>393.70069999999998</v>
      </c>
      <c r="E3686">
        <v>0</v>
      </c>
      <c r="F3686" t="s">
        <v>25</v>
      </c>
      <c r="G3686" t="s">
        <v>25</v>
      </c>
      <c r="H3686" t="s">
        <v>25</v>
      </c>
      <c r="I3686" t="s">
        <v>25</v>
      </c>
      <c r="J3686">
        <v>393.70069999999998</v>
      </c>
      <c r="K3686">
        <v>0</v>
      </c>
      <c r="L3686" t="s">
        <v>25</v>
      </c>
      <c r="M3686" t="s">
        <v>25</v>
      </c>
      <c r="N3686" t="s">
        <v>25</v>
      </c>
      <c r="O3686">
        <v>104.9956</v>
      </c>
    </row>
    <row r="3687" spans="1:15">
      <c r="A3687" t="s">
        <v>75</v>
      </c>
      <c r="B3687" t="s">
        <v>215</v>
      </c>
      <c r="C3687">
        <v>2008</v>
      </c>
      <c r="D3687">
        <v>424.42790000000002</v>
      </c>
      <c r="E3687">
        <v>0</v>
      </c>
      <c r="F3687" t="s">
        <v>25</v>
      </c>
      <c r="G3687" t="s">
        <v>25</v>
      </c>
      <c r="H3687" t="s">
        <v>25</v>
      </c>
      <c r="I3687" t="s">
        <v>25</v>
      </c>
      <c r="J3687">
        <v>424.42790000000002</v>
      </c>
      <c r="K3687">
        <v>0</v>
      </c>
      <c r="L3687" t="s">
        <v>25</v>
      </c>
      <c r="M3687" t="s">
        <v>25</v>
      </c>
      <c r="N3687" t="s">
        <v>25</v>
      </c>
      <c r="O3687">
        <v>123.413</v>
      </c>
    </row>
    <row r="3688" spans="1:15">
      <c r="A3688" t="s">
        <v>75</v>
      </c>
      <c r="B3688" t="s">
        <v>215</v>
      </c>
      <c r="C3688">
        <v>2009</v>
      </c>
      <c r="D3688">
        <v>472.81900000000002</v>
      </c>
      <c r="E3688">
        <v>0</v>
      </c>
      <c r="F3688" t="s">
        <v>25</v>
      </c>
      <c r="G3688" t="s">
        <v>25</v>
      </c>
      <c r="H3688" t="e">
        <v>#N/A</v>
      </c>
      <c r="I3688" t="s">
        <v>25</v>
      </c>
      <c r="J3688">
        <v>472.81900000000002</v>
      </c>
      <c r="K3688">
        <v>0</v>
      </c>
      <c r="L3688" t="s">
        <v>25</v>
      </c>
      <c r="M3688" t="s">
        <v>25</v>
      </c>
      <c r="N3688" t="s">
        <v>25</v>
      </c>
      <c r="O3688">
        <v>112.07340000000001</v>
      </c>
    </row>
    <row r="3689" spans="1:15">
      <c r="A3689" t="s">
        <v>75</v>
      </c>
      <c r="B3689" t="s">
        <v>215</v>
      </c>
      <c r="C3689">
        <v>2010</v>
      </c>
      <c r="D3689">
        <v>491.76019669999999</v>
      </c>
      <c r="E3689">
        <v>0</v>
      </c>
      <c r="F3689" t="s">
        <v>25</v>
      </c>
      <c r="G3689" t="s">
        <v>25</v>
      </c>
      <c r="H3689">
        <v>322</v>
      </c>
      <c r="I3689" t="e">
        <v>#N/A</v>
      </c>
      <c r="J3689">
        <v>169.76019669999999</v>
      </c>
      <c r="K3689">
        <v>0</v>
      </c>
      <c r="L3689" t="s">
        <v>25</v>
      </c>
      <c r="M3689" t="s">
        <v>25</v>
      </c>
      <c r="N3689" t="s">
        <v>25</v>
      </c>
      <c r="O3689">
        <v>69.196680000000001</v>
      </c>
    </row>
    <row r="3690" spans="1:15">
      <c r="A3690" t="s">
        <v>75</v>
      </c>
      <c r="B3690" t="s">
        <v>215</v>
      </c>
      <c r="C3690">
        <v>2011</v>
      </c>
      <c r="D3690">
        <v>370.16928910000001</v>
      </c>
      <c r="E3690">
        <v>0</v>
      </c>
      <c r="F3690" t="s">
        <v>25</v>
      </c>
      <c r="G3690" t="s">
        <v>25</v>
      </c>
      <c r="H3690" t="e">
        <v>#N/A</v>
      </c>
      <c r="I3690" t="s">
        <v>25</v>
      </c>
      <c r="J3690">
        <v>370.16928910000001</v>
      </c>
      <c r="K3690">
        <v>0</v>
      </c>
      <c r="L3690" t="s">
        <v>25</v>
      </c>
      <c r="M3690" t="s">
        <v>25</v>
      </c>
      <c r="N3690" t="s">
        <v>25</v>
      </c>
      <c r="O3690">
        <v>65.141970000000001</v>
      </c>
    </row>
    <row r="3691" spans="1:15">
      <c r="A3691" t="s">
        <v>75</v>
      </c>
      <c r="B3691" t="s">
        <v>215</v>
      </c>
      <c r="C3691">
        <v>2012</v>
      </c>
      <c r="D3691">
        <v>133.98109010000002</v>
      </c>
      <c r="E3691">
        <v>0</v>
      </c>
      <c r="F3691" t="s">
        <v>25</v>
      </c>
      <c r="G3691" t="s">
        <v>25</v>
      </c>
      <c r="H3691">
        <v>0</v>
      </c>
      <c r="I3691" t="s">
        <v>25</v>
      </c>
      <c r="J3691">
        <v>133.98109010000002</v>
      </c>
      <c r="K3691">
        <v>0</v>
      </c>
      <c r="L3691" t="s">
        <v>25</v>
      </c>
      <c r="M3691" t="s">
        <v>25</v>
      </c>
      <c r="N3691" t="s">
        <v>25</v>
      </c>
      <c r="O3691">
        <v>67.07038</v>
      </c>
    </row>
    <row r="3692" spans="1:15">
      <c r="A3692" t="s">
        <v>75</v>
      </c>
      <c r="B3692" t="s">
        <v>215</v>
      </c>
      <c r="C3692">
        <v>2013</v>
      </c>
      <c r="D3692">
        <v>134.34721099999999</v>
      </c>
      <c r="E3692">
        <v>0</v>
      </c>
      <c r="F3692" t="s">
        <v>25</v>
      </c>
      <c r="G3692" t="s">
        <v>25</v>
      </c>
      <c r="H3692">
        <v>0</v>
      </c>
      <c r="I3692" t="s">
        <v>25</v>
      </c>
      <c r="J3692">
        <v>134.34721099999999</v>
      </c>
      <c r="K3692">
        <v>0</v>
      </c>
      <c r="L3692" t="s">
        <v>25</v>
      </c>
      <c r="M3692" t="s">
        <v>25</v>
      </c>
      <c r="N3692" t="s">
        <v>25</v>
      </c>
      <c r="O3692">
        <v>88.913480000000007</v>
      </c>
    </row>
    <row r="3693" spans="1:15">
      <c r="A3693" t="s">
        <v>75</v>
      </c>
      <c r="B3693" t="s">
        <v>215</v>
      </c>
      <c r="C3693">
        <v>2014</v>
      </c>
      <c r="D3693">
        <v>133.0677436</v>
      </c>
      <c r="E3693">
        <v>0</v>
      </c>
      <c r="F3693" t="s">
        <v>25</v>
      </c>
      <c r="G3693" t="s">
        <v>25</v>
      </c>
      <c r="H3693">
        <v>0</v>
      </c>
      <c r="I3693" t="s">
        <v>25</v>
      </c>
      <c r="J3693">
        <v>133.0677436</v>
      </c>
      <c r="K3693">
        <v>0</v>
      </c>
      <c r="L3693" t="s">
        <v>25</v>
      </c>
      <c r="M3693" t="s">
        <v>25</v>
      </c>
      <c r="N3693" t="s">
        <v>25</v>
      </c>
      <c r="O3693">
        <v>85.303790000000006</v>
      </c>
    </row>
    <row r="3694" spans="1:15">
      <c r="A3694" t="s">
        <v>75</v>
      </c>
      <c r="B3694" t="s">
        <v>215</v>
      </c>
      <c r="C3694">
        <v>2015</v>
      </c>
      <c r="D3694">
        <v>132.067252</v>
      </c>
      <c r="E3694">
        <v>0</v>
      </c>
      <c r="F3694" t="s">
        <v>25</v>
      </c>
      <c r="G3694" t="s">
        <v>25</v>
      </c>
      <c r="H3694">
        <v>0</v>
      </c>
      <c r="I3694" t="s">
        <v>25</v>
      </c>
      <c r="J3694">
        <v>132.067252</v>
      </c>
      <c r="K3694">
        <v>0</v>
      </c>
      <c r="L3694" t="s">
        <v>25</v>
      </c>
      <c r="M3694" t="s">
        <v>25</v>
      </c>
      <c r="N3694" t="s">
        <v>25</v>
      </c>
      <c r="O3694">
        <v>62.493519999999997</v>
      </c>
    </row>
    <row r="3695" spans="1:15">
      <c r="A3695" t="s">
        <v>75</v>
      </c>
      <c r="B3695" t="s">
        <v>215</v>
      </c>
      <c r="C3695">
        <v>2016</v>
      </c>
      <c r="D3695">
        <v>131.79634579999998</v>
      </c>
      <c r="E3695">
        <v>0</v>
      </c>
      <c r="F3695" t="s">
        <v>25</v>
      </c>
      <c r="G3695" t="s">
        <v>25</v>
      </c>
      <c r="H3695">
        <v>0</v>
      </c>
      <c r="I3695" t="s">
        <v>25</v>
      </c>
      <c r="J3695">
        <v>131.79634579999998</v>
      </c>
      <c r="K3695">
        <v>0</v>
      </c>
      <c r="L3695" t="s">
        <v>25</v>
      </c>
      <c r="M3695" t="s">
        <v>25</v>
      </c>
      <c r="N3695" t="s">
        <v>25</v>
      </c>
      <c r="O3695">
        <v>58.812939999999998</v>
      </c>
    </row>
    <row r="3696" spans="1:15">
      <c r="A3696" t="s">
        <v>75</v>
      </c>
      <c r="B3696" t="s">
        <v>215</v>
      </c>
      <c r="C3696">
        <v>2017</v>
      </c>
      <c r="D3696">
        <v>135.69240089999997</v>
      </c>
      <c r="E3696">
        <v>0</v>
      </c>
      <c r="F3696" t="s">
        <v>25</v>
      </c>
      <c r="G3696" t="s">
        <v>25</v>
      </c>
      <c r="H3696">
        <v>0</v>
      </c>
      <c r="I3696" t="s">
        <v>25</v>
      </c>
      <c r="J3696">
        <v>135.69240089999997</v>
      </c>
      <c r="K3696">
        <v>0</v>
      </c>
      <c r="L3696" t="s">
        <v>25</v>
      </c>
      <c r="M3696" t="s">
        <v>25</v>
      </c>
      <c r="N3696" t="s">
        <v>25</v>
      </c>
      <c r="O3696">
        <v>236</v>
      </c>
    </row>
    <row r="3697" spans="1:15">
      <c r="A3697" t="s">
        <v>75</v>
      </c>
      <c r="B3697" t="s">
        <v>215</v>
      </c>
      <c r="C3697">
        <v>2018</v>
      </c>
      <c r="D3697">
        <v>132.2779927</v>
      </c>
      <c r="E3697">
        <v>0</v>
      </c>
      <c r="F3697" t="s">
        <v>25</v>
      </c>
      <c r="G3697" t="s">
        <v>25</v>
      </c>
      <c r="H3697">
        <v>0</v>
      </c>
      <c r="I3697" t="s">
        <v>25</v>
      </c>
      <c r="J3697">
        <v>132.2779927</v>
      </c>
      <c r="K3697">
        <v>0</v>
      </c>
      <c r="L3697" t="s">
        <v>25</v>
      </c>
      <c r="M3697" t="s">
        <v>25</v>
      </c>
      <c r="N3697" t="s">
        <v>25</v>
      </c>
      <c r="O3697">
        <v>226</v>
      </c>
    </row>
    <row r="3698" spans="1:15">
      <c r="A3698" t="s">
        <v>75</v>
      </c>
      <c r="B3698" t="s">
        <v>215</v>
      </c>
      <c r="C3698">
        <v>2019</v>
      </c>
      <c r="D3698">
        <v>132.31928159999998</v>
      </c>
      <c r="E3698">
        <v>0</v>
      </c>
      <c r="F3698" t="s">
        <v>25</v>
      </c>
      <c r="G3698" t="s">
        <v>25</v>
      </c>
      <c r="H3698">
        <v>0</v>
      </c>
      <c r="I3698" t="s">
        <v>25</v>
      </c>
      <c r="J3698">
        <v>132.31928159999998</v>
      </c>
      <c r="K3698">
        <v>0</v>
      </c>
      <c r="L3698" t="s">
        <v>25</v>
      </c>
      <c r="M3698" t="s">
        <v>25</v>
      </c>
      <c r="N3698" t="s">
        <v>25</v>
      </c>
      <c r="O3698">
        <v>197</v>
      </c>
    </row>
    <row r="3699" spans="1:15">
      <c r="A3699" t="s">
        <v>75</v>
      </c>
      <c r="B3699" t="s">
        <v>215</v>
      </c>
      <c r="C3699">
        <v>2020</v>
      </c>
      <c r="D3699">
        <v>134.1</v>
      </c>
      <c r="E3699">
        <v>0</v>
      </c>
      <c r="F3699" t="s">
        <v>25</v>
      </c>
      <c r="G3699" t="s">
        <v>25</v>
      </c>
      <c r="H3699">
        <v>0</v>
      </c>
      <c r="I3699" t="s">
        <v>25</v>
      </c>
      <c r="J3699">
        <v>134.1</v>
      </c>
      <c r="K3699">
        <v>0</v>
      </c>
      <c r="L3699" t="s">
        <v>25</v>
      </c>
      <c r="M3699" t="s">
        <v>25</v>
      </c>
      <c r="N3699" t="s">
        <v>25</v>
      </c>
      <c r="O3699">
        <v>103</v>
      </c>
    </row>
    <row r="3700" spans="1:15">
      <c r="A3700" t="s">
        <v>76</v>
      </c>
      <c r="B3700" t="s">
        <v>215</v>
      </c>
      <c r="C3700">
        <v>1960</v>
      </c>
      <c r="D3700" t="s">
        <v>25</v>
      </c>
      <c r="E3700" t="s">
        <v>25</v>
      </c>
      <c r="F3700" t="s">
        <v>25</v>
      </c>
      <c r="G3700" t="s">
        <v>25</v>
      </c>
      <c r="H3700" t="s">
        <v>25</v>
      </c>
      <c r="I3700" t="s">
        <v>25</v>
      </c>
      <c r="J3700" t="s">
        <v>25</v>
      </c>
      <c r="K3700" t="s">
        <v>25</v>
      </c>
      <c r="L3700" t="s">
        <v>25</v>
      </c>
      <c r="M3700" t="s">
        <v>25</v>
      </c>
      <c r="N3700" t="s">
        <v>25</v>
      </c>
      <c r="O3700" t="s">
        <v>25</v>
      </c>
    </row>
    <row r="3701" spans="1:15">
      <c r="A3701" t="s">
        <v>76</v>
      </c>
      <c r="B3701" t="s">
        <v>215</v>
      </c>
      <c r="C3701">
        <v>1961</v>
      </c>
      <c r="D3701" t="s">
        <v>25</v>
      </c>
      <c r="E3701" t="s">
        <v>25</v>
      </c>
      <c r="F3701" t="s">
        <v>25</v>
      </c>
      <c r="G3701" t="s">
        <v>25</v>
      </c>
      <c r="H3701" t="s">
        <v>25</v>
      </c>
      <c r="I3701" t="s">
        <v>25</v>
      </c>
      <c r="J3701" t="s">
        <v>25</v>
      </c>
      <c r="K3701" t="s">
        <v>25</v>
      </c>
      <c r="L3701" t="s">
        <v>25</v>
      </c>
      <c r="M3701" t="s">
        <v>25</v>
      </c>
      <c r="N3701" t="s">
        <v>25</v>
      </c>
      <c r="O3701" t="s">
        <v>25</v>
      </c>
    </row>
    <row r="3702" spans="1:15">
      <c r="A3702" t="s">
        <v>76</v>
      </c>
      <c r="B3702" t="s">
        <v>215</v>
      </c>
      <c r="C3702">
        <v>1962</v>
      </c>
      <c r="D3702" t="s">
        <v>25</v>
      </c>
      <c r="E3702" t="s">
        <v>25</v>
      </c>
      <c r="F3702" t="s">
        <v>25</v>
      </c>
      <c r="G3702" t="s">
        <v>25</v>
      </c>
      <c r="H3702" t="s">
        <v>25</v>
      </c>
      <c r="I3702" t="s">
        <v>25</v>
      </c>
      <c r="J3702" t="s">
        <v>25</v>
      </c>
      <c r="K3702" t="s">
        <v>25</v>
      </c>
      <c r="L3702" t="s">
        <v>25</v>
      </c>
      <c r="M3702" t="s">
        <v>25</v>
      </c>
      <c r="N3702" t="s">
        <v>25</v>
      </c>
      <c r="O3702" t="s">
        <v>25</v>
      </c>
    </row>
    <row r="3703" spans="1:15">
      <c r="A3703" t="s">
        <v>76</v>
      </c>
      <c r="B3703" t="s">
        <v>215</v>
      </c>
      <c r="C3703">
        <v>1963</v>
      </c>
      <c r="D3703" t="s">
        <v>25</v>
      </c>
      <c r="E3703" t="s">
        <v>25</v>
      </c>
      <c r="F3703" t="s">
        <v>25</v>
      </c>
      <c r="G3703" t="s">
        <v>25</v>
      </c>
      <c r="H3703" t="s">
        <v>25</v>
      </c>
      <c r="I3703" t="s">
        <v>25</v>
      </c>
      <c r="J3703" t="s">
        <v>25</v>
      </c>
      <c r="K3703" t="s">
        <v>25</v>
      </c>
      <c r="L3703" t="s">
        <v>25</v>
      </c>
      <c r="M3703" t="s">
        <v>25</v>
      </c>
      <c r="N3703" t="s">
        <v>25</v>
      </c>
      <c r="O3703" t="s">
        <v>25</v>
      </c>
    </row>
    <row r="3704" spans="1:15">
      <c r="A3704" t="s">
        <v>76</v>
      </c>
      <c r="B3704" t="s">
        <v>215</v>
      </c>
      <c r="C3704">
        <v>1964</v>
      </c>
      <c r="D3704" t="s">
        <v>25</v>
      </c>
      <c r="E3704" t="s">
        <v>25</v>
      </c>
      <c r="F3704" t="s">
        <v>25</v>
      </c>
      <c r="G3704" t="s">
        <v>25</v>
      </c>
      <c r="H3704" t="s">
        <v>25</v>
      </c>
      <c r="I3704" t="s">
        <v>25</v>
      </c>
      <c r="J3704" t="s">
        <v>25</v>
      </c>
      <c r="K3704" t="s">
        <v>25</v>
      </c>
      <c r="L3704" t="s">
        <v>25</v>
      </c>
      <c r="M3704" t="s">
        <v>25</v>
      </c>
      <c r="N3704" t="s">
        <v>25</v>
      </c>
      <c r="O3704" t="s">
        <v>25</v>
      </c>
    </row>
    <row r="3705" spans="1:15">
      <c r="A3705" t="s">
        <v>76</v>
      </c>
      <c r="B3705" t="s">
        <v>215</v>
      </c>
      <c r="C3705">
        <v>1965</v>
      </c>
      <c r="D3705" t="s">
        <v>25</v>
      </c>
      <c r="E3705" t="s">
        <v>25</v>
      </c>
      <c r="F3705" t="s">
        <v>25</v>
      </c>
      <c r="G3705" t="s">
        <v>25</v>
      </c>
      <c r="H3705" t="s">
        <v>25</v>
      </c>
      <c r="I3705" t="s">
        <v>25</v>
      </c>
      <c r="J3705" t="s">
        <v>25</v>
      </c>
      <c r="K3705" t="s">
        <v>25</v>
      </c>
      <c r="L3705" t="s">
        <v>25</v>
      </c>
      <c r="M3705" t="s">
        <v>25</v>
      </c>
      <c r="N3705" t="s">
        <v>25</v>
      </c>
      <c r="O3705" t="s">
        <v>25</v>
      </c>
    </row>
    <row r="3706" spans="1:15">
      <c r="A3706" t="s">
        <v>76</v>
      </c>
      <c r="B3706" t="s">
        <v>215</v>
      </c>
      <c r="C3706">
        <v>1966</v>
      </c>
      <c r="D3706">
        <v>0</v>
      </c>
      <c r="E3706">
        <v>0</v>
      </c>
      <c r="F3706">
        <v>0</v>
      </c>
      <c r="G3706" t="s">
        <v>25</v>
      </c>
      <c r="H3706">
        <v>0</v>
      </c>
      <c r="I3706" t="s">
        <v>25</v>
      </c>
      <c r="J3706">
        <v>0</v>
      </c>
      <c r="K3706">
        <v>0</v>
      </c>
      <c r="L3706">
        <v>0</v>
      </c>
      <c r="M3706" t="s">
        <v>25</v>
      </c>
      <c r="N3706" t="s">
        <v>25</v>
      </c>
      <c r="O3706" t="s">
        <v>25</v>
      </c>
    </row>
    <row r="3707" spans="1:15">
      <c r="A3707" t="s">
        <v>76</v>
      </c>
      <c r="B3707" t="s">
        <v>215</v>
      </c>
      <c r="C3707">
        <v>1967</v>
      </c>
      <c r="D3707">
        <v>0</v>
      </c>
      <c r="E3707">
        <v>0</v>
      </c>
      <c r="F3707">
        <v>0</v>
      </c>
      <c r="G3707" t="s">
        <v>25</v>
      </c>
      <c r="H3707">
        <v>0</v>
      </c>
      <c r="I3707" t="s">
        <v>25</v>
      </c>
      <c r="J3707">
        <v>0</v>
      </c>
      <c r="K3707">
        <v>0</v>
      </c>
      <c r="L3707">
        <v>0</v>
      </c>
      <c r="M3707" t="s">
        <v>25</v>
      </c>
      <c r="N3707" t="s">
        <v>25</v>
      </c>
      <c r="O3707" t="s">
        <v>25</v>
      </c>
    </row>
    <row r="3708" spans="1:15">
      <c r="A3708" t="s">
        <v>76</v>
      </c>
      <c r="B3708" t="s">
        <v>215</v>
      </c>
      <c r="C3708">
        <v>1968</v>
      </c>
      <c r="D3708">
        <v>0</v>
      </c>
      <c r="E3708">
        <v>0</v>
      </c>
      <c r="F3708">
        <v>0</v>
      </c>
      <c r="G3708" t="s">
        <v>25</v>
      </c>
      <c r="H3708">
        <v>0</v>
      </c>
      <c r="I3708" t="s">
        <v>25</v>
      </c>
      <c r="J3708">
        <v>0</v>
      </c>
      <c r="K3708">
        <v>0</v>
      </c>
      <c r="L3708">
        <v>0</v>
      </c>
      <c r="M3708" t="s">
        <v>25</v>
      </c>
      <c r="N3708" t="s">
        <v>25</v>
      </c>
      <c r="O3708" t="s">
        <v>25</v>
      </c>
    </row>
    <row r="3709" spans="1:15">
      <c r="A3709" t="s">
        <v>76</v>
      </c>
      <c r="B3709" t="s">
        <v>215</v>
      </c>
      <c r="C3709">
        <v>1969</v>
      </c>
      <c r="D3709">
        <v>0</v>
      </c>
      <c r="E3709">
        <v>0</v>
      </c>
      <c r="F3709">
        <v>0</v>
      </c>
      <c r="G3709" t="s">
        <v>25</v>
      </c>
      <c r="H3709">
        <v>0</v>
      </c>
      <c r="I3709" t="s">
        <v>25</v>
      </c>
      <c r="J3709">
        <v>0</v>
      </c>
      <c r="K3709">
        <v>0</v>
      </c>
      <c r="L3709">
        <v>0</v>
      </c>
      <c r="M3709" t="s">
        <v>25</v>
      </c>
      <c r="N3709" t="s">
        <v>25</v>
      </c>
      <c r="O3709" t="s">
        <v>25</v>
      </c>
    </row>
    <row r="3710" spans="1:15">
      <c r="A3710" t="s">
        <v>76</v>
      </c>
      <c r="B3710" t="s">
        <v>215</v>
      </c>
      <c r="C3710">
        <v>1970</v>
      </c>
      <c r="D3710">
        <v>0</v>
      </c>
      <c r="E3710">
        <v>0</v>
      </c>
      <c r="F3710">
        <v>0</v>
      </c>
      <c r="G3710" t="s">
        <v>25</v>
      </c>
      <c r="H3710">
        <v>0</v>
      </c>
      <c r="I3710" t="s">
        <v>25</v>
      </c>
      <c r="J3710">
        <v>0</v>
      </c>
      <c r="K3710">
        <v>0</v>
      </c>
      <c r="L3710">
        <v>0</v>
      </c>
      <c r="M3710" t="s">
        <v>25</v>
      </c>
      <c r="N3710" t="s">
        <v>25</v>
      </c>
      <c r="O3710" t="s">
        <v>25</v>
      </c>
    </row>
    <row r="3711" spans="1:15">
      <c r="A3711" t="s">
        <v>76</v>
      </c>
      <c r="B3711" t="s">
        <v>215</v>
      </c>
      <c r="C3711">
        <v>1971</v>
      </c>
      <c r="D3711">
        <v>0</v>
      </c>
      <c r="E3711">
        <v>0</v>
      </c>
      <c r="F3711">
        <v>0</v>
      </c>
      <c r="G3711" t="s">
        <v>25</v>
      </c>
      <c r="H3711">
        <v>0</v>
      </c>
      <c r="I3711" t="s">
        <v>25</v>
      </c>
      <c r="J3711">
        <v>0</v>
      </c>
      <c r="K3711">
        <v>0</v>
      </c>
      <c r="L3711">
        <v>0</v>
      </c>
      <c r="M3711" t="s">
        <v>25</v>
      </c>
      <c r="N3711" t="s">
        <v>25</v>
      </c>
      <c r="O3711" t="s">
        <v>25</v>
      </c>
    </row>
    <row r="3712" spans="1:15">
      <c r="A3712" t="s">
        <v>76</v>
      </c>
      <c r="B3712" t="s">
        <v>215</v>
      </c>
      <c r="C3712">
        <v>1972</v>
      </c>
      <c r="D3712">
        <v>0.53800000000000003</v>
      </c>
      <c r="E3712">
        <v>0</v>
      </c>
      <c r="F3712">
        <v>0</v>
      </c>
      <c r="G3712" t="s">
        <v>25</v>
      </c>
      <c r="H3712">
        <v>0</v>
      </c>
      <c r="I3712" t="s">
        <v>25</v>
      </c>
      <c r="J3712">
        <v>0</v>
      </c>
      <c r="K3712">
        <v>0.53800000000000003</v>
      </c>
      <c r="L3712">
        <v>0</v>
      </c>
      <c r="M3712" t="s">
        <v>25</v>
      </c>
      <c r="N3712" t="s">
        <v>25</v>
      </c>
      <c r="O3712" t="s">
        <v>25</v>
      </c>
    </row>
    <row r="3713" spans="1:15">
      <c r="A3713" t="s">
        <v>76</v>
      </c>
      <c r="B3713" t="s">
        <v>215</v>
      </c>
      <c r="C3713">
        <v>1973</v>
      </c>
      <c r="D3713">
        <v>0.76800000000000002</v>
      </c>
      <c r="E3713">
        <v>0</v>
      </c>
      <c r="F3713">
        <v>0</v>
      </c>
      <c r="G3713" t="s">
        <v>25</v>
      </c>
      <c r="H3713">
        <v>0</v>
      </c>
      <c r="I3713" t="s">
        <v>25</v>
      </c>
      <c r="J3713">
        <v>0</v>
      </c>
      <c r="K3713">
        <v>0.76800000000000002</v>
      </c>
      <c r="L3713">
        <v>0</v>
      </c>
      <c r="M3713" t="s">
        <v>25</v>
      </c>
      <c r="N3713" t="s">
        <v>25</v>
      </c>
      <c r="O3713" t="s">
        <v>25</v>
      </c>
    </row>
    <row r="3714" spans="1:15">
      <c r="A3714" t="s">
        <v>76</v>
      </c>
      <c r="B3714" t="s">
        <v>215</v>
      </c>
      <c r="C3714">
        <v>1974</v>
      </c>
      <c r="D3714">
        <v>2.157</v>
      </c>
      <c r="E3714">
        <v>0</v>
      </c>
      <c r="F3714">
        <v>0</v>
      </c>
      <c r="G3714" t="s">
        <v>25</v>
      </c>
      <c r="H3714">
        <v>0</v>
      </c>
      <c r="I3714" t="s">
        <v>25</v>
      </c>
      <c r="J3714">
        <v>0</v>
      </c>
      <c r="K3714">
        <v>2.157</v>
      </c>
      <c r="L3714">
        <v>0</v>
      </c>
      <c r="M3714" t="s">
        <v>25</v>
      </c>
      <c r="N3714" t="s">
        <v>25</v>
      </c>
      <c r="O3714" t="s">
        <v>25</v>
      </c>
    </row>
    <row r="3715" spans="1:15">
      <c r="A3715" t="s">
        <v>76</v>
      </c>
      <c r="B3715" t="s">
        <v>215</v>
      </c>
      <c r="C3715">
        <v>1975</v>
      </c>
      <c r="D3715">
        <v>3.46</v>
      </c>
      <c r="E3715">
        <v>0</v>
      </c>
      <c r="F3715">
        <v>0</v>
      </c>
      <c r="G3715" t="s">
        <v>25</v>
      </c>
      <c r="H3715">
        <v>0</v>
      </c>
      <c r="I3715" t="s">
        <v>25</v>
      </c>
      <c r="J3715">
        <v>0</v>
      </c>
      <c r="K3715">
        <v>3.46</v>
      </c>
      <c r="L3715">
        <v>0</v>
      </c>
      <c r="M3715" t="s">
        <v>25</v>
      </c>
      <c r="N3715" t="s">
        <v>25</v>
      </c>
      <c r="O3715" t="s">
        <v>25</v>
      </c>
    </row>
    <row r="3716" spans="1:15">
      <c r="A3716" t="s">
        <v>76</v>
      </c>
      <c r="B3716" t="s">
        <v>215</v>
      </c>
      <c r="C3716">
        <v>1976</v>
      </c>
      <c r="D3716">
        <v>17.02308</v>
      </c>
      <c r="E3716">
        <v>0</v>
      </c>
      <c r="F3716">
        <v>0</v>
      </c>
      <c r="G3716" t="s">
        <v>25</v>
      </c>
      <c r="H3716" t="s">
        <v>25</v>
      </c>
      <c r="I3716" t="s">
        <v>25</v>
      </c>
      <c r="J3716">
        <v>16.291080000000001</v>
      </c>
      <c r="K3716">
        <v>0.73199999999999998</v>
      </c>
      <c r="L3716">
        <v>0</v>
      </c>
      <c r="M3716" t="s">
        <v>25</v>
      </c>
      <c r="N3716" t="s">
        <v>25</v>
      </c>
      <c r="O3716" t="s">
        <v>25</v>
      </c>
    </row>
    <row r="3717" spans="1:15">
      <c r="A3717" t="s">
        <v>76</v>
      </c>
      <c r="B3717" t="s">
        <v>215</v>
      </c>
      <c r="C3717">
        <v>1977</v>
      </c>
      <c r="D3717">
        <v>25.08174</v>
      </c>
      <c r="E3717">
        <v>0</v>
      </c>
      <c r="F3717">
        <v>0</v>
      </c>
      <c r="G3717" t="s">
        <v>25</v>
      </c>
      <c r="H3717" t="s">
        <v>25</v>
      </c>
      <c r="I3717" t="s">
        <v>25</v>
      </c>
      <c r="J3717">
        <v>22.832740000000001</v>
      </c>
      <c r="K3717">
        <v>2.2490000000000001</v>
      </c>
      <c r="L3717">
        <v>0</v>
      </c>
      <c r="M3717" t="s">
        <v>25</v>
      </c>
      <c r="N3717" t="s">
        <v>25</v>
      </c>
      <c r="O3717" t="s">
        <v>25</v>
      </c>
    </row>
    <row r="3718" spans="1:15">
      <c r="A3718" t="s">
        <v>76</v>
      </c>
      <c r="B3718" t="s">
        <v>215</v>
      </c>
      <c r="C3718">
        <v>1978</v>
      </c>
      <c r="D3718">
        <v>39.253610000000002</v>
      </c>
      <c r="E3718">
        <v>0</v>
      </c>
      <c r="F3718">
        <v>0</v>
      </c>
      <c r="G3718" t="s">
        <v>25</v>
      </c>
      <c r="H3718" t="s">
        <v>25</v>
      </c>
      <c r="I3718" t="s">
        <v>25</v>
      </c>
      <c r="J3718">
        <v>29.450610000000001</v>
      </c>
      <c r="K3718">
        <v>9.8030000000000008</v>
      </c>
      <c r="L3718">
        <v>0</v>
      </c>
      <c r="M3718" t="s">
        <v>25</v>
      </c>
      <c r="N3718" t="s">
        <v>25</v>
      </c>
      <c r="O3718" t="s">
        <v>25</v>
      </c>
    </row>
    <row r="3719" spans="1:15">
      <c r="A3719" t="s">
        <v>76</v>
      </c>
      <c r="B3719" t="s">
        <v>215</v>
      </c>
      <c r="C3719">
        <v>1979</v>
      </c>
      <c r="D3719">
        <v>106.09034</v>
      </c>
      <c r="E3719">
        <v>29</v>
      </c>
      <c r="F3719">
        <v>0</v>
      </c>
      <c r="G3719" t="s">
        <v>25</v>
      </c>
      <c r="H3719" t="s">
        <v>25</v>
      </c>
      <c r="I3719" t="s">
        <v>25</v>
      </c>
      <c r="J3719">
        <v>36.090339999999998</v>
      </c>
      <c r="K3719" t="e">
        <v>#N/A</v>
      </c>
      <c r="L3719">
        <v>41</v>
      </c>
      <c r="M3719" t="s">
        <v>25</v>
      </c>
      <c r="N3719" t="s">
        <v>25</v>
      </c>
      <c r="O3719" t="s">
        <v>25</v>
      </c>
    </row>
    <row r="3720" spans="1:15">
      <c r="A3720" t="s">
        <v>76</v>
      </c>
      <c r="B3720" t="s">
        <v>215</v>
      </c>
      <c r="C3720">
        <v>1980</v>
      </c>
      <c r="D3720">
        <v>77.838189999999997</v>
      </c>
      <c r="E3720">
        <v>0</v>
      </c>
      <c r="F3720">
        <v>0</v>
      </c>
      <c r="G3720" t="s">
        <v>25</v>
      </c>
      <c r="H3720" t="s">
        <v>25</v>
      </c>
      <c r="I3720" t="s">
        <v>25</v>
      </c>
      <c r="J3720">
        <v>38.838189999999997</v>
      </c>
      <c r="K3720" t="e">
        <v>#N/A</v>
      </c>
      <c r="L3720">
        <v>39</v>
      </c>
      <c r="M3720" t="s">
        <v>25</v>
      </c>
      <c r="N3720" t="s">
        <v>25</v>
      </c>
      <c r="O3720" t="s">
        <v>25</v>
      </c>
    </row>
    <row r="3721" spans="1:15">
      <c r="A3721" t="s">
        <v>76</v>
      </c>
      <c r="B3721" t="s">
        <v>215</v>
      </c>
      <c r="C3721">
        <v>1981</v>
      </c>
      <c r="D3721">
        <v>82.350610000000003</v>
      </c>
      <c r="E3721">
        <v>0</v>
      </c>
      <c r="F3721">
        <v>0</v>
      </c>
      <c r="G3721" t="s">
        <v>25</v>
      </c>
      <c r="H3721" t="s">
        <v>25</v>
      </c>
      <c r="I3721" t="s">
        <v>25</v>
      </c>
      <c r="J3721">
        <v>48.350610000000003</v>
      </c>
      <c r="K3721">
        <v>24</v>
      </c>
      <c r="L3721">
        <v>10</v>
      </c>
      <c r="M3721" t="s">
        <v>25</v>
      </c>
      <c r="N3721" t="s">
        <v>25</v>
      </c>
      <c r="O3721" t="s">
        <v>25</v>
      </c>
    </row>
    <row r="3722" spans="1:15">
      <c r="A3722" t="s">
        <v>76</v>
      </c>
      <c r="B3722" t="s">
        <v>215</v>
      </c>
      <c r="C3722">
        <v>1982</v>
      </c>
      <c r="D3722">
        <v>131.19220999999999</v>
      </c>
      <c r="E3722">
        <v>1.23</v>
      </c>
      <c r="F3722">
        <v>0</v>
      </c>
      <c r="G3722" t="s">
        <v>25</v>
      </c>
      <c r="H3722" t="s">
        <v>25</v>
      </c>
      <c r="I3722" t="s">
        <v>25</v>
      </c>
      <c r="J3722">
        <v>81.462209999999999</v>
      </c>
      <c r="K3722">
        <v>34</v>
      </c>
      <c r="L3722">
        <v>14.5</v>
      </c>
      <c r="M3722" t="s">
        <v>25</v>
      </c>
      <c r="N3722" t="s">
        <v>25</v>
      </c>
      <c r="O3722" t="s">
        <v>25</v>
      </c>
    </row>
    <row r="3723" spans="1:15">
      <c r="A3723" t="s">
        <v>76</v>
      </c>
      <c r="B3723" t="s">
        <v>215</v>
      </c>
      <c r="C3723">
        <v>1983</v>
      </c>
      <c r="D3723">
        <v>172.13773</v>
      </c>
      <c r="E3723">
        <v>4.4000000000000004</v>
      </c>
      <c r="F3723">
        <v>0</v>
      </c>
      <c r="G3723" t="s">
        <v>25</v>
      </c>
      <c r="H3723" t="s">
        <v>25</v>
      </c>
      <c r="I3723" t="s">
        <v>25</v>
      </c>
      <c r="J3723">
        <v>97.737729999999999</v>
      </c>
      <c r="K3723">
        <v>46</v>
      </c>
      <c r="L3723">
        <v>24</v>
      </c>
      <c r="M3723" t="s">
        <v>25</v>
      </c>
      <c r="N3723" t="s">
        <v>25</v>
      </c>
      <c r="O3723" t="s">
        <v>25</v>
      </c>
    </row>
    <row r="3724" spans="1:15">
      <c r="A3724" t="s">
        <v>76</v>
      </c>
      <c r="B3724" t="s">
        <v>215</v>
      </c>
      <c r="C3724">
        <v>1984</v>
      </c>
      <c r="D3724">
        <v>293.0332436699872</v>
      </c>
      <c r="E3724">
        <v>91.784743669987222</v>
      </c>
      <c r="F3724">
        <v>0</v>
      </c>
      <c r="G3724" t="s">
        <v>25</v>
      </c>
      <c r="H3724" t="s">
        <v>25</v>
      </c>
      <c r="I3724" t="s">
        <v>25</v>
      </c>
      <c r="J3724">
        <v>114.24850000000001</v>
      </c>
      <c r="K3724">
        <v>45</v>
      </c>
      <c r="L3724">
        <v>42</v>
      </c>
      <c r="M3724" t="s">
        <v>25</v>
      </c>
      <c r="N3724" t="s">
        <v>25</v>
      </c>
      <c r="O3724" t="s">
        <v>25</v>
      </c>
    </row>
    <row r="3725" spans="1:15">
      <c r="A3725" t="s">
        <v>76</v>
      </c>
      <c r="B3725" t="s">
        <v>215</v>
      </c>
      <c r="C3725">
        <v>1985</v>
      </c>
      <c r="D3725">
        <v>373.5125103820892</v>
      </c>
      <c r="E3725">
        <v>112.74921038208922</v>
      </c>
      <c r="F3725">
        <v>0</v>
      </c>
      <c r="G3725" t="s">
        <v>25</v>
      </c>
      <c r="H3725" t="s">
        <v>25</v>
      </c>
      <c r="I3725" t="s">
        <v>25</v>
      </c>
      <c r="J3725">
        <v>147.67910000000001</v>
      </c>
      <c r="K3725">
        <v>113.0842</v>
      </c>
      <c r="L3725" t="e">
        <v>#N/A</v>
      </c>
      <c r="M3725" t="s">
        <v>25</v>
      </c>
      <c r="N3725" t="s">
        <v>25</v>
      </c>
      <c r="O3725" t="s">
        <v>25</v>
      </c>
    </row>
    <row r="3726" spans="1:15">
      <c r="A3726" t="s">
        <v>76</v>
      </c>
      <c r="B3726" t="s">
        <v>215</v>
      </c>
      <c r="C3726">
        <v>1986</v>
      </c>
      <c r="D3726">
        <v>458.27259027166053</v>
      </c>
      <c r="E3726">
        <v>135.65149027166052</v>
      </c>
      <c r="F3726" t="e">
        <v>#N/A</v>
      </c>
      <c r="G3726" t="s">
        <v>25</v>
      </c>
      <c r="H3726" t="s">
        <v>25</v>
      </c>
      <c r="I3726" t="s">
        <v>25</v>
      </c>
      <c r="J3726">
        <v>181.19210000000001</v>
      </c>
      <c r="K3726">
        <v>141.429</v>
      </c>
      <c r="L3726" t="e">
        <v>#N/A</v>
      </c>
      <c r="M3726" t="s">
        <v>25</v>
      </c>
      <c r="N3726" t="s">
        <v>25</v>
      </c>
      <c r="O3726" t="s">
        <v>25</v>
      </c>
    </row>
    <row r="3727" spans="1:15">
      <c r="A3727" t="s">
        <v>76</v>
      </c>
      <c r="B3727" t="s">
        <v>215</v>
      </c>
      <c r="C3727">
        <v>1987</v>
      </c>
      <c r="D3727">
        <v>608.40572552680567</v>
      </c>
      <c r="E3727">
        <v>167.98922552680568</v>
      </c>
      <c r="F3727">
        <v>16</v>
      </c>
      <c r="G3727" t="s">
        <v>25</v>
      </c>
      <c r="H3727" t="s">
        <v>25</v>
      </c>
      <c r="I3727" t="s">
        <v>25</v>
      </c>
      <c r="J3727">
        <v>222.73679999999999</v>
      </c>
      <c r="K3727">
        <v>201.6797</v>
      </c>
      <c r="L3727" t="e">
        <v>#N/A</v>
      </c>
      <c r="M3727" t="s">
        <v>25</v>
      </c>
      <c r="N3727" t="s">
        <v>25</v>
      </c>
      <c r="O3727" t="s">
        <v>25</v>
      </c>
    </row>
    <row r="3728" spans="1:15">
      <c r="A3728" t="s">
        <v>76</v>
      </c>
      <c r="B3728" t="s">
        <v>215</v>
      </c>
      <c r="C3728">
        <v>1988</v>
      </c>
      <c r="D3728">
        <v>659.35225322485985</v>
      </c>
      <c r="E3728">
        <v>171.67155322485982</v>
      </c>
      <c r="F3728">
        <v>20</v>
      </c>
      <c r="G3728" t="s">
        <v>25</v>
      </c>
      <c r="H3728" t="e">
        <v>#N/A</v>
      </c>
      <c r="I3728" t="s">
        <v>25</v>
      </c>
      <c r="J3728">
        <v>260.57659999999998</v>
      </c>
      <c r="K3728">
        <v>207.10409999999999</v>
      </c>
      <c r="L3728" t="e">
        <v>#N/A</v>
      </c>
      <c r="M3728" t="s">
        <v>25</v>
      </c>
      <c r="N3728" t="s">
        <v>25</v>
      </c>
      <c r="O3728" t="s">
        <v>25</v>
      </c>
    </row>
    <row r="3729" spans="1:15">
      <c r="A3729" t="s">
        <v>76</v>
      </c>
      <c r="B3729" t="s">
        <v>215</v>
      </c>
      <c r="C3729">
        <v>1989</v>
      </c>
      <c r="D3729">
        <v>786.6105413887135</v>
      </c>
      <c r="E3729">
        <v>180.05154138871356</v>
      </c>
      <c r="F3729">
        <v>18</v>
      </c>
      <c r="G3729" t="s">
        <v>25</v>
      </c>
      <c r="H3729">
        <v>195</v>
      </c>
      <c r="I3729" t="s">
        <v>25</v>
      </c>
      <c r="J3729">
        <v>196</v>
      </c>
      <c r="K3729">
        <v>197.559</v>
      </c>
      <c r="L3729" t="e">
        <v>#N/A</v>
      </c>
      <c r="M3729" t="s">
        <v>25</v>
      </c>
      <c r="N3729" t="s">
        <v>25</v>
      </c>
      <c r="O3729" t="s">
        <v>25</v>
      </c>
    </row>
    <row r="3730" spans="1:15">
      <c r="A3730" t="s">
        <v>76</v>
      </c>
      <c r="B3730" t="s">
        <v>215</v>
      </c>
      <c r="C3730">
        <v>1990</v>
      </c>
      <c r="D3730">
        <v>616.99805933495543</v>
      </c>
      <c r="E3730">
        <v>211.73015933495543</v>
      </c>
      <c r="F3730">
        <v>0</v>
      </c>
      <c r="G3730" t="s">
        <v>25</v>
      </c>
      <c r="H3730">
        <v>223</v>
      </c>
      <c r="I3730" t="s">
        <v>25</v>
      </c>
      <c r="J3730">
        <v>58</v>
      </c>
      <c r="K3730">
        <v>124.2679</v>
      </c>
      <c r="L3730" t="e">
        <v>#N/A</v>
      </c>
      <c r="M3730" t="s">
        <v>25</v>
      </c>
      <c r="N3730" t="s">
        <v>25</v>
      </c>
      <c r="O3730" t="s">
        <v>25</v>
      </c>
    </row>
    <row r="3731" spans="1:15">
      <c r="A3731" t="s">
        <v>76</v>
      </c>
      <c r="B3731" t="s">
        <v>215</v>
      </c>
      <c r="C3731">
        <v>1991</v>
      </c>
      <c r="D3731">
        <v>348.0575</v>
      </c>
      <c r="E3731">
        <v>0</v>
      </c>
      <c r="F3731">
        <v>0</v>
      </c>
      <c r="G3731" t="s">
        <v>25</v>
      </c>
      <c r="H3731" t="e">
        <v>#N/A</v>
      </c>
      <c r="I3731" t="s">
        <v>25</v>
      </c>
      <c r="J3731">
        <v>222.70509999999999</v>
      </c>
      <c r="K3731">
        <v>125.3524</v>
      </c>
      <c r="L3731" t="e">
        <v>#N/A</v>
      </c>
      <c r="M3731" t="s">
        <v>25</v>
      </c>
      <c r="N3731" t="s">
        <v>25</v>
      </c>
      <c r="O3731" t="s">
        <v>25</v>
      </c>
    </row>
    <row r="3732" spans="1:15">
      <c r="A3732" t="s">
        <v>76</v>
      </c>
      <c r="B3732" t="s">
        <v>215</v>
      </c>
      <c r="C3732">
        <v>1992</v>
      </c>
      <c r="D3732">
        <v>238.0197</v>
      </c>
      <c r="E3732">
        <v>0</v>
      </c>
      <c r="F3732">
        <v>0</v>
      </c>
      <c r="G3732" t="s">
        <v>25</v>
      </c>
      <c r="H3732" t="s">
        <v>25</v>
      </c>
      <c r="I3732" t="s">
        <v>25</v>
      </c>
      <c r="J3732">
        <v>145.0197</v>
      </c>
      <c r="K3732" t="e">
        <v>#N/A</v>
      </c>
      <c r="L3732">
        <v>93</v>
      </c>
      <c r="M3732" t="s">
        <v>25</v>
      </c>
      <c r="N3732" t="s">
        <v>25</v>
      </c>
      <c r="O3732" t="s">
        <v>25</v>
      </c>
    </row>
    <row r="3733" spans="1:15">
      <c r="A3733" t="s">
        <v>76</v>
      </c>
      <c r="B3733" t="s">
        <v>215</v>
      </c>
      <c r="C3733">
        <v>1993</v>
      </c>
      <c r="D3733">
        <v>194.01177999999999</v>
      </c>
      <c r="E3733">
        <v>0</v>
      </c>
      <c r="F3733">
        <v>0</v>
      </c>
      <c r="G3733" t="s">
        <v>25</v>
      </c>
      <c r="H3733">
        <v>39</v>
      </c>
      <c r="I3733" t="s">
        <v>25</v>
      </c>
      <c r="J3733">
        <v>109</v>
      </c>
      <c r="K3733">
        <v>46.011780000000002</v>
      </c>
      <c r="L3733" t="e">
        <v>#N/A</v>
      </c>
      <c r="M3733" t="s">
        <v>25</v>
      </c>
      <c r="N3733" t="s">
        <v>25</v>
      </c>
      <c r="O3733" t="s">
        <v>25</v>
      </c>
    </row>
    <row r="3734" spans="1:15">
      <c r="A3734" t="s">
        <v>76</v>
      </c>
      <c r="B3734" t="s">
        <v>215</v>
      </c>
      <c r="C3734">
        <v>1994</v>
      </c>
      <c r="D3734">
        <v>205.93675999999999</v>
      </c>
      <c r="E3734">
        <v>0</v>
      </c>
      <c r="F3734">
        <v>0</v>
      </c>
      <c r="G3734" t="s">
        <v>25</v>
      </c>
      <c r="H3734" t="s">
        <v>25</v>
      </c>
      <c r="I3734" t="s">
        <v>25</v>
      </c>
      <c r="J3734">
        <v>157.98099999999999</v>
      </c>
      <c r="K3734">
        <v>47.955759999999998</v>
      </c>
      <c r="L3734" t="e">
        <v>#N/A</v>
      </c>
      <c r="M3734" t="s">
        <v>25</v>
      </c>
      <c r="N3734" t="s">
        <v>25</v>
      </c>
      <c r="O3734" t="s">
        <v>25</v>
      </c>
    </row>
    <row r="3735" spans="1:15">
      <c r="A3735" t="s">
        <v>76</v>
      </c>
      <c r="B3735" t="s">
        <v>215</v>
      </c>
      <c r="C3735">
        <v>1995</v>
      </c>
      <c r="D3735">
        <v>248.85511</v>
      </c>
      <c r="E3735">
        <v>0</v>
      </c>
      <c r="F3735">
        <v>0</v>
      </c>
      <c r="G3735" t="s">
        <v>25</v>
      </c>
      <c r="H3735" t="e">
        <v>#N/A</v>
      </c>
      <c r="I3735" t="s">
        <v>25</v>
      </c>
      <c r="J3735">
        <v>197.136</v>
      </c>
      <c r="K3735">
        <v>51.719110000000001</v>
      </c>
      <c r="L3735" t="e">
        <v>#N/A</v>
      </c>
      <c r="M3735" t="s">
        <v>25</v>
      </c>
      <c r="N3735" t="s">
        <v>25</v>
      </c>
      <c r="O3735" t="s">
        <v>25</v>
      </c>
    </row>
    <row r="3736" spans="1:15">
      <c r="A3736" t="s">
        <v>76</v>
      </c>
      <c r="B3736" t="s">
        <v>215</v>
      </c>
      <c r="C3736">
        <v>1996</v>
      </c>
      <c r="D3736">
        <v>919.17708000000005</v>
      </c>
      <c r="E3736">
        <v>0</v>
      </c>
      <c r="F3736">
        <v>0</v>
      </c>
      <c r="G3736" t="s">
        <v>25</v>
      </c>
      <c r="H3736">
        <v>96</v>
      </c>
      <c r="I3736" t="s">
        <v>25</v>
      </c>
      <c r="J3736">
        <v>771</v>
      </c>
      <c r="K3736">
        <v>52.177079999999997</v>
      </c>
      <c r="L3736" t="e">
        <v>#N/A</v>
      </c>
      <c r="M3736" t="s">
        <v>25</v>
      </c>
      <c r="N3736" t="s">
        <v>25</v>
      </c>
      <c r="O3736" t="s">
        <v>25</v>
      </c>
    </row>
    <row r="3737" spans="1:15">
      <c r="A3737" t="s">
        <v>76</v>
      </c>
      <c r="B3737" t="s">
        <v>215</v>
      </c>
      <c r="C3737">
        <v>1997</v>
      </c>
      <c r="D3737">
        <v>195.44817</v>
      </c>
      <c r="E3737">
        <v>0</v>
      </c>
      <c r="F3737">
        <v>0</v>
      </c>
      <c r="G3737" t="s">
        <v>25</v>
      </c>
      <c r="H3737" t="e">
        <v>#N/A</v>
      </c>
      <c r="I3737" t="s">
        <v>25</v>
      </c>
      <c r="J3737">
        <v>141.3785</v>
      </c>
      <c r="K3737">
        <v>54.069670000000002</v>
      </c>
      <c r="L3737" t="e">
        <v>#N/A</v>
      </c>
      <c r="M3737" t="s">
        <v>25</v>
      </c>
      <c r="N3737" t="s">
        <v>25</v>
      </c>
      <c r="O3737" t="s">
        <v>25</v>
      </c>
    </row>
    <row r="3738" spans="1:15">
      <c r="A3738" t="s">
        <v>76</v>
      </c>
      <c r="B3738" t="s">
        <v>215</v>
      </c>
      <c r="C3738">
        <v>1998</v>
      </c>
      <c r="D3738">
        <v>176.51668000000001</v>
      </c>
      <c r="E3738">
        <v>0</v>
      </c>
      <c r="F3738">
        <v>0</v>
      </c>
      <c r="G3738" t="s">
        <v>25</v>
      </c>
      <c r="H3738" t="s">
        <v>25</v>
      </c>
      <c r="I3738" t="s">
        <v>25</v>
      </c>
      <c r="J3738">
        <v>121.86490000000001</v>
      </c>
      <c r="K3738">
        <v>54.651780000000002</v>
      </c>
      <c r="L3738" t="e">
        <v>#N/A</v>
      </c>
      <c r="M3738" t="s">
        <v>25</v>
      </c>
      <c r="N3738" t="s">
        <v>25</v>
      </c>
      <c r="O3738" t="s">
        <v>25</v>
      </c>
    </row>
    <row r="3739" spans="1:15">
      <c r="A3739" t="s">
        <v>76</v>
      </c>
      <c r="B3739" t="s">
        <v>215</v>
      </c>
      <c r="C3739">
        <v>1999</v>
      </c>
      <c r="D3739">
        <v>449</v>
      </c>
      <c r="E3739">
        <v>0</v>
      </c>
      <c r="F3739">
        <v>0</v>
      </c>
      <c r="G3739" t="s">
        <v>25</v>
      </c>
      <c r="H3739">
        <v>240</v>
      </c>
      <c r="I3739" t="s">
        <v>25</v>
      </c>
      <c r="J3739">
        <v>136</v>
      </c>
      <c r="K3739" t="e">
        <v>#N/A</v>
      </c>
      <c r="L3739">
        <v>73</v>
      </c>
      <c r="M3739" t="s">
        <v>25</v>
      </c>
      <c r="N3739" t="s">
        <v>25</v>
      </c>
      <c r="O3739" t="s">
        <v>25</v>
      </c>
    </row>
    <row r="3740" spans="1:15">
      <c r="A3740" t="s">
        <v>76</v>
      </c>
      <c r="B3740" t="s">
        <v>215</v>
      </c>
      <c r="C3740">
        <v>2000</v>
      </c>
      <c r="D3740">
        <v>146.80724000000001</v>
      </c>
      <c r="E3740">
        <v>0</v>
      </c>
      <c r="F3740">
        <v>0</v>
      </c>
      <c r="G3740" t="s">
        <v>25</v>
      </c>
      <c r="H3740" t="e">
        <v>#N/A</v>
      </c>
      <c r="I3740" t="s">
        <v>25</v>
      </c>
      <c r="J3740">
        <v>130.73310000000001</v>
      </c>
      <c r="K3740">
        <v>16.07414</v>
      </c>
      <c r="L3740" t="e">
        <v>#N/A</v>
      </c>
      <c r="M3740" t="s">
        <v>25</v>
      </c>
      <c r="N3740" t="s">
        <v>25</v>
      </c>
      <c r="O3740" t="s">
        <v>25</v>
      </c>
    </row>
    <row r="3741" spans="1:15">
      <c r="A3741" t="s">
        <v>76</v>
      </c>
      <c r="B3741" t="s">
        <v>215</v>
      </c>
      <c r="C3741">
        <v>2001</v>
      </c>
      <c r="D3741">
        <v>154.62161</v>
      </c>
      <c r="E3741">
        <v>0</v>
      </c>
      <c r="F3741">
        <v>0</v>
      </c>
      <c r="G3741" t="s">
        <v>25</v>
      </c>
      <c r="H3741" t="s">
        <v>25</v>
      </c>
      <c r="I3741" t="s">
        <v>25</v>
      </c>
      <c r="J3741">
        <v>129.8219</v>
      </c>
      <c r="K3741">
        <v>24.799710000000001</v>
      </c>
      <c r="L3741" t="e">
        <v>#N/A</v>
      </c>
      <c r="M3741" t="s">
        <v>25</v>
      </c>
      <c r="N3741" t="s">
        <v>25</v>
      </c>
      <c r="O3741" t="s">
        <v>25</v>
      </c>
    </row>
    <row r="3742" spans="1:15">
      <c r="A3742" t="s">
        <v>76</v>
      </c>
      <c r="B3742" t="s">
        <v>215</v>
      </c>
      <c r="C3742">
        <v>2002</v>
      </c>
      <c r="D3742">
        <v>163.21130000000002</v>
      </c>
      <c r="E3742">
        <v>0</v>
      </c>
      <c r="F3742">
        <v>0</v>
      </c>
      <c r="G3742" t="s">
        <v>25</v>
      </c>
      <c r="H3742" t="s">
        <v>25</v>
      </c>
      <c r="I3742" t="s">
        <v>25</v>
      </c>
      <c r="J3742">
        <v>136.05600000000001</v>
      </c>
      <c r="K3742">
        <v>27.1553</v>
      </c>
      <c r="L3742" t="e">
        <v>#N/A</v>
      </c>
      <c r="M3742" t="s">
        <v>25</v>
      </c>
      <c r="N3742" t="s">
        <v>25</v>
      </c>
      <c r="O3742" t="s">
        <v>25</v>
      </c>
    </row>
    <row r="3743" spans="1:15">
      <c r="A3743" t="s">
        <v>76</v>
      </c>
      <c r="B3743" t="s">
        <v>215</v>
      </c>
      <c r="C3743">
        <v>2003</v>
      </c>
      <c r="D3743">
        <v>190.05680999999998</v>
      </c>
      <c r="E3743">
        <v>0</v>
      </c>
      <c r="F3743">
        <v>0</v>
      </c>
      <c r="G3743" t="s">
        <v>25</v>
      </c>
      <c r="H3743" t="s">
        <v>25</v>
      </c>
      <c r="I3743">
        <v>20</v>
      </c>
      <c r="J3743">
        <v>137.7208</v>
      </c>
      <c r="K3743">
        <v>32.336010000000002</v>
      </c>
      <c r="L3743" t="e">
        <v>#N/A</v>
      </c>
      <c r="M3743" t="s">
        <v>25</v>
      </c>
      <c r="N3743" t="s">
        <v>25</v>
      </c>
      <c r="O3743" t="s">
        <v>25</v>
      </c>
    </row>
    <row r="3744" spans="1:15">
      <c r="A3744" t="s">
        <v>76</v>
      </c>
      <c r="B3744" t="s">
        <v>215</v>
      </c>
      <c r="C3744">
        <v>2004</v>
      </c>
      <c r="D3744">
        <v>196.64245</v>
      </c>
      <c r="E3744">
        <v>0</v>
      </c>
      <c r="F3744">
        <v>0</v>
      </c>
      <c r="G3744" t="s">
        <v>25</v>
      </c>
      <c r="H3744">
        <v>156</v>
      </c>
      <c r="I3744" t="s">
        <v>25</v>
      </c>
      <c r="J3744">
        <v>6</v>
      </c>
      <c r="K3744">
        <v>34.642449999999997</v>
      </c>
      <c r="L3744" t="e">
        <v>#N/A</v>
      </c>
      <c r="M3744" t="s">
        <v>25</v>
      </c>
      <c r="N3744" t="s">
        <v>25</v>
      </c>
      <c r="O3744" t="s">
        <v>25</v>
      </c>
    </row>
    <row r="3745" spans="1:15">
      <c r="A3745" t="s">
        <v>76</v>
      </c>
      <c r="B3745" t="s">
        <v>215</v>
      </c>
      <c r="C3745">
        <v>2005</v>
      </c>
      <c r="D3745">
        <v>249.35398000000001</v>
      </c>
      <c r="E3745">
        <v>0</v>
      </c>
      <c r="F3745">
        <v>0</v>
      </c>
      <c r="G3745" t="s">
        <v>25</v>
      </c>
      <c r="H3745" t="e">
        <v>#N/A</v>
      </c>
      <c r="I3745" t="s">
        <v>25</v>
      </c>
      <c r="J3745">
        <v>242.75790000000001</v>
      </c>
      <c r="K3745">
        <v>6.5960799999999997</v>
      </c>
      <c r="L3745">
        <v>0</v>
      </c>
      <c r="M3745" t="s">
        <v>25</v>
      </c>
      <c r="N3745" t="s">
        <v>25</v>
      </c>
      <c r="O3745" t="s">
        <v>25</v>
      </c>
    </row>
    <row r="3746" spans="1:15">
      <c r="A3746" t="s">
        <v>76</v>
      </c>
      <c r="B3746" t="s">
        <v>215</v>
      </c>
      <c r="C3746">
        <v>2006</v>
      </c>
      <c r="D3746">
        <v>172.0739916</v>
      </c>
      <c r="E3746">
        <v>0</v>
      </c>
      <c r="F3746">
        <v>0</v>
      </c>
      <c r="G3746" t="s">
        <v>25</v>
      </c>
      <c r="H3746">
        <v>0</v>
      </c>
      <c r="I3746" t="s">
        <v>25</v>
      </c>
      <c r="J3746">
        <v>165.06491</v>
      </c>
      <c r="K3746">
        <v>7.0090816</v>
      </c>
      <c r="L3746">
        <v>0</v>
      </c>
      <c r="M3746" t="s">
        <v>25</v>
      </c>
      <c r="N3746" t="s">
        <v>25</v>
      </c>
      <c r="O3746" t="s">
        <v>25</v>
      </c>
    </row>
    <row r="3747" spans="1:15">
      <c r="A3747" t="s">
        <v>76</v>
      </c>
      <c r="B3747" t="s">
        <v>215</v>
      </c>
      <c r="C3747">
        <v>2007</v>
      </c>
      <c r="D3747">
        <v>240.69876099999999</v>
      </c>
      <c r="E3747">
        <v>0</v>
      </c>
      <c r="F3747">
        <v>0</v>
      </c>
      <c r="G3747" t="s">
        <v>25</v>
      </c>
      <c r="H3747">
        <v>0</v>
      </c>
      <c r="I3747" t="s">
        <v>25</v>
      </c>
      <c r="J3747">
        <v>233.59059999999999</v>
      </c>
      <c r="K3747">
        <v>7.108161</v>
      </c>
      <c r="L3747">
        <v>0</v>
      </c>
      <c r="M3747" t="s">
        <v>25</v>
      </c>
      <c r="N3747" t="s">
        <v>25</v>
      </c>
      <c r="O3747" t="s">
        <v>25</v>
      </c>
    </row>
    <row r="3748" spans="1:15">
      <c r="A3748" t="s">
        <v>76</v>
      </c>
      <c r="B3748" t="s">
        <v>215</v>
      </c>
      <c r="C3748">
        <v>2008</v>
      </c>
      <c r="D3748">
        <v>183.20907</v>
      </c>
      <c r="E3748">
        <v>0</v>
      </c>
      <c r="F3748">
        <v>0</v>
      </c>
      <c r="G3748" t="s">
        <v>25</v>
      </c>
      <c r="H3748">
        <v>0</v>
      </c>
      <c r="I3748" t="s">
        <v>25</v>
      </c>
      <c r="J3748">
        <v>164.15559999999999</v>
      </c>
      <c r="K3748">
        <v>19.053470000000001</v>
      </c>
      <c r="L3748">
        <v>0</v>
      </c>
      <c r="M3748" t="s">
        <v>25</v>
      </c>
      <c r="N3748" t="s">
        <v>25</v>
      </c>
      <c r="O3748" t="s">
        <v>25</v>
      </c>
    </row>
    <row r="3749" spans="1:15">
      <c r="A3749" t="s">
        <v>76</v>
      </c>
      <c r="B3749" t="s">
        <v>215</v>
      </c>
      <c r="C3749">
        <v>2009</v>
      </c>
      <c r="D3749">
        <v>174.77817999999999</v>
      </c>
      <c r="E3749">
        <v>0</v>
      </c>
      <c r="F3749">
        <v>0</v>
      </c>
      <c r="G3749" t="s">
        <v>25</v>
      </c>
      <c r="H3749">
        <v>0</v>
      </c>
      <c r="I3749" t="s">
        <v>25</v>
      </c>
      <c r="J3749">
        <v>155.43039999999999</v>
      </c>
      <c r="K3749">
        <v>19.34778</v>
      </c>
      <c r="L3749">
        <v>0</v>
      </c>
      <c r="M3749" t="s">
        <v>25</v>
      </c>
      <c r="N3749" t="s">
        <v>25</v>
      </c>
      <c r="O3749" t="s">
        <v>25</v>
      </c>
    </row>
    <row r="3750" spans="1:15">
      <c r="A3750" t="s">
        <v>76</v>
      </c>
      <c r="B3750" t="s">
        <v>215</v>
      </c>
      <c r="C3750">
        <v>2010</v>
      </c>
      <c r="D3750">
        <v>185.24750079999998</v>
      </c>
      <c r="E3750">
        <v>0</v>
      </c>
      <c r="F3750">
        <v>0</v>
      </c>
      <c r="G3750" t="s">
        <v>25</v>
      </c>
      <c r="H3750">
        <v>0</v>
      </c>
      <c r="I3750" t="s">
        <v>25</v>
      </c>
      <c r="J3750">
        <v>166.01083189999997</v>
      </c>
      <c r="K3750">
        <v>19.236668900000002</v>
      </c>
      <c r="L3750">
        <v>0</v>
      </c>
      <c r="M3750" t="s">
        <v>25</v>
      </c>
      <c r="N3750" t="s">
        <v>25</v>
      </c>
      <c r="O3750" t="s">
        <v>25</v>
      </c>
    </row>
    <row r="3751" spans="1:15">
      <c r="A3751" t="s">
        <v>76</v>
      </c>
      <c r="B3751" t="s">
        <v>215</v>
      </c>
      <c r="C3751">
        <v>2011</v>
      </c>
      <c r="D3751">
        <v>189.05905150000004</v>
      </c>
      <c r="E3751">
        <v>0</v>
      </c>
      <c r="F3751">
        <v>0</v>
      </c>
      <c r="G3751" t="s">
        <v>25</v>
      </c>
      <c r="H3751">
        <v>0</v>
      </c>
      <c r="I3751" t="s">
        <v>25</v>
      </c>
      <c r="J3751">
        <v>169.86624960000003</v>
      </c>
      <c r="K3751">
        <v>19.192801900000003</v>
      </c>
      <c r="L3751">
        <v>0</v>
      </c>
      <c r="M3751" t="s">
        <v>25</v>
      </c>
      <c r="N3751" t="s">
        <v>25</v>
      </c>
      <c r="O3751" t="s">
        <v>25</v>
      </c>
    </row>
    <row r="3752" spans="1:15">
      <c r="A3752" t="s">
        <v>76</v>
      </c>
      <c r="B3752" t="s">
        <v>215</v>
      </c>
      <c r="C3752">
        <v>2012</v>
      </c>
      <c r="D3752">
        <v>192.79613229999998</v>
      </c>
      <c r="E3752">
        <v>0</v>
      </c>
      <c r="F3752">
        <v>0</v>
      </c>
      <c r="G3752" t="s">
        <v>25</v>
      </c>
      <c r="H3752">
        <v>0</v>
      </c>
      <c r="I3752" t="s">
        <v>25</v>
      </c>
      <c r="J3752">
        <v>173.55087509999998</v>
      </c>
      <c r="K3752">
        <v>19.245257199999998</v>
      </c>
      <c r="L3752">
        <v>0</v>
      </c>
      <c r="M3752" t="s">
        <v>25</v>
      </c>
      <c r="N3752" t="s">
        <v>25</v>
      </c>
      <c r="O3752" t="s">
        <v>25</v>
      </c>
    </row>
    <row r="3753" spans="1:15">
      <c r="A3753" t="s">
        <v>76</v>
      </c>
      <c r="B3753" t="s">
        <v>215</v>
      </c>
      <c r="C3753">
        <v>2013</v>
      </c>
      <c r="D3753">
        <v>477.27102639999998</v>
      </c>
      <c r="E3753">
        <v>0</v>
      </c>
      <c r="F3753">
        <v>0</v>
      </c>
      <c r="G3753" t="s">
        <v>25</v>
      </c>
      <c r="H3753">
        <v>0</v>
      </c>
      <c r="I3753" t="s">
        <v>25</v>
      </c>
      <c r="J3753">
        <v>457.97153739999999</v>
      </c>
      <c r="K3753">
        <v>19.299489000000001</v>
      </c>
      <c r="L3753">
        <v>0</v>
      </c>
      <c r="M3753" t="s">
        <v>25</v>
      </c>
      <c r="N3753" t="s">
        <v>25</v>
      </c>
      <c r="O3753" t="s">
        <v>25</v>
      </c>
    </row>
    <row r="3754" spans="1:15">
      <c r="A3754" t="s">
        <v>76</v>
      </c>
      <c r="B3754" t="s">
        <v>215</v>
      </c>
      <c r="C3754">
        <v>2014</v>
      </c>
      <c r="D3754">
        <v>313.33121870000002</v>
      </c>
      <c r="E3754">
        <v>0</v>
      </c>
      <c r="F3754">
        <v>0</v>
      </c>
      <c r="G3754" t="s">
        <v>25</v>
      </c>
      <c r="H3754">
        <v>0</v>
      </c>
      <c r="I3754" t="s">
        <v>25</v>
      </c>
      <c r="J3754">
        <v>294.1119119</v>
      </c>
      <c r="K3754">
        <v>19.219306800000002</v>
      </c>
      <c r="L3754">
        <v>0</v>
      </c>
      <c r="M3754" t="s">
        <v>25</v>
      </c>
      <c r="N3754" t="s">
        <v>25</v>
      </c>
      <c r="O3754" t="s">
        <v>25</v>
      </c>
    </row>
    <row r="3755" spans="1:15">
      <c r="A3755" t="s">
        <v>76</v>
      </c>
      <c r="B3755" t="s">
        <v>215</v>
      </c>
      <c r="C3755">
        <v>2015</v>
      </c>
      <c r="D3755">
        <v>246.29844030000001</v>
      </c>
      <c r="E3755">
        <v>0</v>
      </c>
      <c r="F3755">
        <v>0</v>
      </c>
      <c r="G3755" t="s">
        <v>25</v>
      </c>
      <c r="H3755">
        <v>0</v>
      </c>
      <c r="I3755" t="s">
        <v>25</v>
      </c>
      <c r="J3755">
        <v>227.16389190000001</v>
      </c>
      <c r="K3755">
        <v>19.1345484</v>
      </c>
      <c r="L3755">
        <v>0</v>
      </c>
      <c r="M3755" t="s">
        <v>25</v>
      </c>
      <c r="N3755" t="s">
        <v>25</v>
      </c>
      <c r="O3755" t="s">
        <v>25</v>
      </c>
    </row>
    <row r="3756" spans="1:15">
      <c r="A3756" t="s">
        <v>76</v>
      </c>
      <c r="B3756" t="s">
        <v>215</v>
      </c>
      <c r="C3756">
        <v>2016</v>
      </c>
      <c r="D3756">
        <v>170.754481</v>
      </c>
      <c r="E3756">
        <v>0</v>
      </c>
      <c r="F3756">
        <v>0</v>
      </c>
      <c r="G3756" t="s">
        <v>25</v>
      </c>
      <c r="H3756">
        <v>0</v>
      </c>
      <c r="I3756" t="s">
        <v>25</v>
      </c>
      <c r="J3756">
        <v>152.0151348</v>
      </c>
      <c r="K3756">
        <v>18.7393462</v>
      </c>
      <c r="L3756">
        <v>0</v>
      </c>
      <c r="M3756" t="s">
        <v>25</v>
      </c>
      <c r="N3756" t="s">
        <v>25</v>
      </c>
      <c r="O3756" t="s">
        <v>25</v>
      </c>
    </row>
    <row r="3757" spans="1:15">
      <c r="A3757" t="s">
        <v>76</v>
      </c>
      <c r="B3757" t="s">
        <v>215</v>
      </c>
      <c r="C3757">
        <v>2017</v>
      </c>
      <c r="D3757">
        <v>165.6840656</v>
      </c>
      <c r="E3757">
        <v>0</v>
      </c>
      <c r="F3757">
        <v>0</v>
      </c>
      <c r="G3757" t="s">
        <v>25</v>
      </c>
      <c r="H3757">
        <v>0</v>
      </c>
      <c r="I3757" t="s">
        <v>25</v>
      </c>
      <c r="J3757">
        <v>146.77178269999999</v>
      </c>
      <c r="K3757">
        <v>18.912282899999997</v>
      </c>
      <c r="L3757">
        <v>0</v>
      </c>
      <c r="M3757" t="s">
        <v>25</v>
      </c>
      <c r="N3757" t="s">
        <v>25</v>
      </c>
      <c r="O3757" t="s">
        <v>25</v>
      </c>
    </row>
    <row r="3758" spans="1:15">
      <c r="A3758" t="s">
        <v>76</v>
      </c>
      <c r="B3758" t="s">
        <v>215</v>
      </c>
      <c r="C3758">
        <v>2018</v>
      </c>
      <c r="D3758">
        <v>167.77968280000002</v>
      </c>
      <c r="E3758">
        <v>0</v>
      </c>
      <c r="F3758">
        <v>0</v>
      </c>
      <c r="G3758" t="s">
        <v>25</v>
      </c>
      <c r="H3758">
        <v>0</v>
      </c>
      <c r="I3758" t="s">
        <v>25</v>
      </c>
      <c r="J3758">
        <v>148.99005870000002</v>
      </c>
      <c r="K3758">
        <v>18.789624099999997</v>
      </c>
      <c r="L3758">
        <v>0</v>
      </c>
      <c r="M3758" t="s">
        <v>25</v>
      </c>
      <c r="N3758" t="s">
        <v>25</v>
      </c>
      <c r="O3758" t="s">
        <v>25</v>
      </c>
    </row>
    <row r="3759" spans="1:15">
      <c r="A3759" t="s">
        <v>76</v>
      </c>
      <c r="B3759" t="s">
        <v>215</v>
      </c>
      <c r="C3759">
        <v>2019</v>
      </c>
      <c r="D3759">
        <v>177.35179719999999</v>
      </c>
      <c r="E3759">
        <v>0</v>
      </c>
      <c r="F3759">
        <v>0</v>
      </c>
      <c r="G3759" t="s">
        <v>25</v>
      </c>
      <c r="H3759">
        <v>0</v>
      </c>
      <c r="I3759" t="s">
        <v>25</v>
      </c>
      <c r="J3759">
        <v>158.5410225</v>
      </c>
      <c r="K3759">
        <v>18.8107747</v>
      </c>
      <c r="L3759">
        <v>0</v>
      </c>
      <c r="M3759" t="s">
        <v>25</v>
      </c>
      <c r="N3759" t="s">
        <v>25</v>
      </c>
      <c r="O3759" t="s">
        <v>25</v>
      </c>
    </row>
    <row r="3760" spans="1:15">
      <c r="A3760" t="s">
        <v>76</v>
      </c>
      <c r="B3760" t="s">
        <v>215</v>
      </c>
      <c r="C3760">
        <v>2020</v>
      </c>
      <c r="D3760">
        <v>169</v>
      </c>
      <c r="E3760">
        <v>0</v>
      </c>
      <c r="F3760">
        <v>0</v>
      </c>
      <c r="G3760" t="s">
        <v>25</v>
      </c>
      <c r="H3760">
        <v>0</v>
      </c>
      <c r="I3760" t="s">
        <v>25</v>
      </c>
      <c r="J3760">
        <v>150</v>
      </c>
      <c r="K3760">
        <v>19</v>
      </c>
      <c r="L3760">
        <v>0</v>
      </c>
      <c r="M3760" t="s">
        <v>25</v>
      </c>
      <c r="N3760" t="s">
        <v>25</v>
      </c>
      <c r="O3760" t="s">
        <v>25</v>
      </c>
    </row>
    <row r="3761" spans="1:15">
      <c r="A3761" t="s">
        <v>77</v>
      </c>
      <c r="B3761" t="s">
        <v>215</v>
      </c>
      <c r="C3761">
        <v>1960</v>
      </c>
      <c r="D3761">
        <v>1</v>
      </c>
      <c r="E3761">
        <v>0</v>
      </c>
      <c r="F3761">
        <v>0</v>
      </c>
      <c r="G3761">
        <v>0</v>
      </c>
      <c r="H3761">
        <v>0</v>
      </c>
      <c r="I3761" t="s">
        <v>25</v>
      </c>
      <c r="J3761">
        <v>1</v>
      </c>
      <c r="K3761">
        <v>0</v>
      </c>
      <c r="L3761" t="s">
        <v>25</v>
      </c>
      <c r="M3761" t="s">
        <v>25</v>
      </c>
      <c r="N3761" t="s">
        <v>25</v>
      </c>
      <c r="O3761" t="s">
        <v>25</v>
      </c>
    </row>
    <row r="3762" spans="1:15">
      <c r="A3762" t="s">
        <v>77</v>
      </c>
      <c r="B3762" t="s">
        <v>215</v>
      </c>
      <c r="C3762">
        <v>1961</v>
      </c>
      <c r="D3762">
        <v>1</v>
      </c>
      <c r="E3762">
        <v>0</v>
      </c>
      <c r="F3762">
        <v>0</v>
      </c>
      <c r="G3762">
        <v>0</v>
      </c>
      <c r="H3762">
        <v>0</v>
      </c>
      <c r="I3762" t="s">
        <v>25</v>
      </c>
      <c r="J3762">
        <v>1</v>
      </c>
      <c r="K3762">
        <v>0</v>
      </c>
      <c r="L3762" t="s">
        <v>25</v>
      </c>
      <c r="M3762" t="s">
        <v>25</v>
      </c>
      <c r="N3762" t="s">
        <v>25</v>
      </c>
      <c r="O3762" t="s">
        <v>25</v>
      </c>
    </row>
    <row r="3763" spans="1:15">
      <c r="A3763" t="s">
        <v>77</v>
      </c>
      <c r="B3763" t="s">
        <v>215</v>
      </c>
      <c r="C3763">
        <v>1962</v>
      </c>
      <c r="D3763">
        <v>1</v>
      </c>
      <c r="E3763">
        <v>0</v>
      </c>
      <c r="F3763">
        <v>0</v>
      </c>
      <c r="G3763">
        <v>0</v>
      </c>
      <c r="H3763">
        <v>0</v>
      </c>
      <c r="I3763" t="s">
        <v>25</v>
      </c>
      <c r="J3763">
        <v>1</v>
      </c>
      <c r="K3763">
        <v>0</v>
      </c>
      <c r="L3763" t="s">
        <v>25</v>
      </c>
      <c r="M3763" t="s">
        <v>25</v>
      </c>
      <c r="N3763" t="s">
        <v>25</v>
      </c>
      <c r="O3763" t="s">
        <v>25</v>
      </c>
    </row>
    <row r="3764" spans="1:15">
      <c r="A3764" t="s">
        <v>77</v>
      </c>
      <c r="B3764" t="s">
        <v>215</v>
      </c>
      <c r="C3764">
        <v>1963</v>
      </c>
      <c r="D3764">
        <v>27</v>
      </c>
      <c r="E3764">
        <v>0</v>
      </c>
      <c r="F3764">
        <v>0</v>
      </c>
      <c r="G3764">
        <v>0</v>
      </c>
      <c r="H3764">
        <v>0</v>
      </c>
      <c r="I3764" t="s">
        <v>25</v>
      </c>
      <c r="J3764">
        <v>27</v>
      </c>
      <c r="K3764">
        <v>0</v>
      </c>
      <c r="L3764" t="s">
        <v>25</v>
      </c>
      <c r="M3764" t="s">
        <v>25</v>
      </c>
      <c r="N3764" t="s">
        <v>25</v>
      </c>
      <c r="O3764" t="s">
        <v>25</v>
      </c>
    </row>
    <row r="3765" spans="1:15">
      <c r="A3765" t="s">
        <v>77</v>
      </c>
      <c r="B3765" t="s">
        <v>215</v>
      </c>
      <c r="C3765">
        <v>1964</v>
      </c>
      <c r="D3765">
        <v>27</v>
      </c>
      <c r="E3765">
        <v>0</v>
      </c>
      <c r="F3765">
        <v>0</v>
      </c>
      <c r="G3765">
        <v>0</v>
      </c>
      <c r="H3765">
        <v>0</v>
      </c>
      <c r="I3765" t="s">
        <v>25</v>
      </c>
      <c r="J3765">
        <v>27</v>
      </c>
      <c r="K3765">
        <v>0</v>
      </c>
      <c r="L3765" t="s">
        <v>25</v>
      </c>
      <c r="M3765" t="s">
        <v>25</v>
      </c>
      <c r="N3765" t="s">
        <v>25</v>
      </c>
      <c r="O3765" t="s">
        <v>25</v>
      </c>
    </row>
    <row r="3766" spans="1:15">
      <c r="A3766" t="s">
        <v>77</v>
      </c>
      <c r="B3766" t="s">
        <v>215</v>
      </c>
      <c r="C3766">
        <v>1965</v>
      </c>
      <c r="D3766">
        <v>29</v>
      </c>
      <c r="E3766">
        <v>0</v>
      </c>
      <c r="F3766">
        <v>0</v>
      </c>
      <c r="G3766">
        <v>0</v>
      </c>
      <c r="H3766">
        <v>0</v>
      </c>
      <c r="I3766" t="s">
        <v>25</v>
      </c>
      <c r="J3766">
        <v>29</v>
      </c>
      <c r="K3766">
        <v>0</v>
      </c>
      <c r="L3766" t="s">
        <v>25</v>
      </c>
      <c r="M3766" t="s">
        <v>25</v>
      </c>
      <c r="N3766" t="s">
        <v>25</v>
      </c>
      <c r="O3766" t="s">
        <v>25</v>
      </c>
    </row>
    <row r="3767" spans="1:15">
      <c r="A3767" t="s">
        <v>77</v>
      </c>
      <c r="B3767" t="s">
        <v>215</v>
      </c>
      <c r="C3767">
        <v>1966</v>
      </c>
      <c r="D3767">
        <v>0.2</v>
      </c>
      <c r="E3767">
        <v>0</v>
      </c>
      <c r="F3767">
        <v>0</v>
      </c>
      <c r="G3767">
        <v>0</v>
      </c>
      <c r="H3767">
        <v>0</v>
      </c>
      <c r="I3767" t="s">
        <v>25</v>
      </c>
      <c r="J3767">
        <v>0.2</v>
      </c>
      <c r="K3767">
        <v>0</v>
      </c>
      <c r="L3767" t="s">
        <v>25</v>
      </c>
      <c r="M3767" t="s">
        <v>25</v>
      </c>
      <c r="N3767" t="s">
        <v>25</v>
      </c>
      <c r="O3767" t="s">
        <v>25</v>
      </c>
    </row>
    <row r="3768" spans="1:15">
      <c r="A3768" t="s">
        <v>77</v>
      </c>
      <c r="B3768" t="s">
        <v>215</v>
      </c>
      <c r="C3768">
        <v>1967</v>
      </c>
      <c r="D3768">
        <v>3.55</v>
      </c>
      <c r="E3768">
        <v>3.25</v>
      </c>
      <c r="F3768">
        <v>0</v>
      </c>
      <c r="G3768">
        <v>0</v>
      </c>
      <c r="H3768">
        <v>0</v>
      </c>
      <c r="I3768" t="s">
        <v>25</v>
      </c>
      <c r="J3768">
        <v>0.3</v>
      </c>
      <c r="K3768">
        <v>0</v>
      </c>
      <c r="L3768" t="s">
        <v>25</v>
      </c>
      <c r="M3768" t="s">
        <v>25</v>
      </c>
      <c r="N3768" t="s">
        <v>25</v>
      </c>
      <c r="O3768" t="s">
        <v>25</v>
      </c>
    </row>
    <row r="3769" spans="1:15">
      <c r="A3769" t="s">
        <v>77</v>
      </c>
      <c r="B3769" t="s">
        <v>215</v>
      </c>
      <c r="C3769">
        <v>1968</v>
      </c>
      <c r="D3769">
        <v>4.2</v>
      </c>
      <c r="E3769">
        <v>2</v>
      </c>
      <c r="F3769">
        <v>1</v>
      </c>
      <c r="G3769">
        <v>0</v>
      </c>
      <c r="H3769">
        <v>0</v>
      </c>
      <c r="I3769" t="s">
        <v>25</v>
      </c>
      <c r="J3769">
        <v>1.2</v>
      </c>
      <c r="K3769">
        <v>0</v>
      </c>
      <c r="L3769" t="s">
        <v>25</v>
      </c>
      <c r="M3769" t="s">
        <v>25</v>
      </c>
      <c r="N3769" t="s">
        <v>25</v>
      </c>
      <c r="O3769" t="s">
        <v>25</v>
      </c>
    </row>
    <row r="3770" spans="1:15">
      <c r="A3770" t="s">
        <v>77</v>
      </c>
      <c r="B3770" t="s">
        <v>215</v>
      </c>
      <c r="C3770">
        <v>1969</v>
      </c>
      <c r="D3770">
        <v>5.5</v>
      </c>
      <c r="E3770">
        <v>3.5</v>
      </c>
      <c r="F3770">
        <v>0</v>
      </c>
      <c r="G3770">
        <v>0</v>
      </c>
      <c r="H3770">
        <v>0</v>
      </c>
      <c r="I3770" t="s">
        <v>25</v>
      </c>
      <c r="J3770">
        <v>2</v>
      </c>
      <c r="K3770">
        <v>0</v>
      </c>
      <c r="L3770" t="s">
        <v>25</v>
      </c>
      <c r="M3770" t="s">
        <v>25</v>
      </c>
      <c r="N3770" t="s">
        <v>25</v>
      </c>
      <c r="O3770" t="s">
        <v>25</v>
      </c>
    </row>
    <row r="3771" spans="1:15">
      <c r="A3771" t="s">
        <v>77</v>
      </c>
      <c r="B3771" t="s">
        <v>215</v>
      </c>
      <c r="C3771">
        <v>1970</v>
      </c>
      <c r="D3771">
        <v>4.32</v>
      </c>
      <c r="E3771">
        <v>0</v>
      </c>
      <c r="F3771">
        <v>0</v>
      </c>
      <c r="G3771">
        <v>0</v>
      </c>
      <c r="H3771">
        <v>0</v>
      </c>
      <c r="I3771" t="s">
        <v>25</v>
      </c>
      <c r="J3771">
        <v>0</v>
      </c>
      <c r="K3771">
        <v>4.32</v>
      </c>
      <c r="L3771" t="s">
        <v>25</v>
      </c>
      <c r="M3771" t="s">
        <v>25</v>
      </c>
      <c r="N3771" t="s">
        <v>25</v>
      </c>
      <c r="O3771" t="s">
        <v>25</v>
      </c>
    </row>
    <row r="3772" spans="1:15">
      <c r="A3772" t="s">
        <v>77</v>
      </c>
      <c r="B3772" t="s">
        <v>215</v>
      </c>
      <c r="C3772">
        <v>1971</v>
      </c>
      <c r="D3772">
        <v>4.32</v>
      </c>
      <c r="E3772">
        <v>0</v>
      </c>
      <c r="F3772">
        <v>0</v>
      </c>
      <c r="G3772">
        <v>0</v>
      </c>
      <c r="H3772">
        <v>0</v>
      </c>
      <c r="I3772" t="s">
        <v>25</v>
      </c>
      <c r="J3772">
        <v>0</v>
      </c>
      <c r="K3772">
        <v>4.32</v>
      </c>
      <c r="L3772" t="s">
        <v>25</v>
      </c>
      <c r="M3772" t="s">
        <v>25</v>
      </c>
      <c r="N3772" t="s">
        <v>25</v>
      </c>
      <c r="O3772" t="s">
        <v>25</v>
      </c>
    </row>
    <row r="3773" spans="1:15">
      <c r="A3773" t="s">
        <v>77</v>
      </c>
      <c r="B3773" t="s">
        <v>215</v>
      </c>
      <c r="C3773">
        <v>1972</v>
      </c>
      <c r="D3773">
        <v>4.3259999999999996</v>
      </c>
      <c r="E3773">
        <v>0</v>
      </c>
      <c r="F3773">
        <v>0</v>
      </c>
      <c r="G3773">
        <v>0</v>
      </c>
      <c r="H3773">
        <v>0</v>
      </c>
      <c r="I3773" t="s">
        <v>25</v>
      </c>
      <c r="J3773">
        <v>0</v>
      </c>
      <c r="K3773">
        <v>4.3259999999999996</v>
      </c>
      <c r="L3773" t="s">
        <v>25</v>
      </c>
      <c r="M3773" t="s">
        <v>25</v>
      </c>
      <c r="N3773" t="s">
        <v>25</v>
      </c>
      <c r="O3773" t="s">
        <v>25</v>
      </c>
    </row>
    <row r="3774" spans="1:15">
      <c r="A3774" t="s">
        <v>77</v>
      </c>
      <c r="B3774" t="s">
        <v>215</v>
      </c>
      <c r="C3774">
        <v>1973</v>
      </c>
      <c r="D3774">
        <v>4.0519999999999996</v>
      </c>
      <c r="E3774">
        <v>0</v>
      </c>
      <c r="F3774">
        <v>0</v>
      </c>
      <c r="G3774">
        <v>0</v>
      </c>
      <c r="H3774">
        <v>0</v>
      </c>
      <c r="I3774" t="s">
        <v>25</v>
      </c>
      <c r="J3774">
        <v>0</v>
      </c>
      <c r="K3774">
        <v>4.0519999999999996</v>
      </c>
      <c r="L3774" t="s">
        <v>25</v>
      </c>
      <c r="M3774" t="s">
        <v>25</v>
      </c>
      <c r="N3774" t="s">
        <v>25</v>
      </c>
      <c r="O3774" t="s">
        <v>25</v>
      </c>
    </row>
    <row r="3775" spans="1:15">
      <c r="A3775" t="s">
        <v>77</v>
      </c>
      <c r="B3775" t="s">
        <v>215</v>
      </c>
      <c r="C3775">
        <v>1974</v>
      </c>
      <c r="D3775">
        <v>5.3999999999999999E-2</v>
      </c>
      <c r="E3775">
        <v>0</v>
      </c>
      <c r="F3775">
        <v>0</v>
      </c>
      <c r="G3775">
        <v>0</v>
      </c>
      <c r="H3775">
        <v>0</v>
      </c>
      <c r="I3775" t="s">
        <v>25</v>
      </c>
      <c r="J3775">
        <v>0</v>
      </c>
      <c r="K3775">
        <v>5.3999999999999999E-2</v>
      </c>
      <c r="L3775" t="s">
        <v>25</v>
      </c>
      <c r="M3775" t="s">
        <v>25</v>
      </c>
      <c r="N3775" t="s">
        <v>25</v>
      </c>
      <c r="O3775" t="s">
        <v>25</v>
      </c>
    </row>
    <row r="3776" spans="1:15">
      <c r="A3776" t="s">
        <v>77</v>
      </c>
      <c r="B3776" t="s">
        <v>215</v>
      </c>
      <c r="C3776">
        <v>1975</v>
      </c>
      <c r="D3776">
        <v>2.99</v>
      </c>
      <c r="E3776">
        <v>0</v>
      </c>
      <c r="F3776">
        <v>0</v>
      </c>
      <c r="G3776">
        <v>0</v>
      </c>
      <c r="H3776">
        <v>0</v>
      </c>
      <c r="I3776" t="s">
        <v>25</v>
      </c>
      <c r="J3776">
        <v>2.99</v>
      </c>
      <c r="K3776">
        <v>0</v>
      </c>
      <c r="L3776" t="s">
        <v>25</v>
      </c>
      <c r="M3776" t="s">
        <v>25</v>
      </c>
      <c r="N3776" t="s">
        <v>25</v>
      </c>
      <c r="O3776" t="s">
        <v>25</v>
      </c>
    </row>
    <row r="3777" spans="1:15">
      <c r="A3777" t="s">
        <v>77</v>
      </c>
      <c r="B3777" t="s">
        <v>215</v>
      </c>
      <c r="C3777">
        <v>1976</v>
      </c>
      <c r="D3777">
        <v>0</v>
      </c>
      <c r="E3777">
        <v>0</v>
      </c>
      <c r="F3777">
        <v>0</v>
      </c>
      <c r="G3777">
        <v>0</v>
      </c>
      <c r="H3777">
        <v>0</v>
      </c>
      <c r="I3777" t="s">
        <v>25</v>
      </c>
      <c r="J3777">
        <v>0</v>
      </c>
      <c r="K3777">
        <v>0</v>
      </c>
      <c r="L3777" t="s">
        <v>25</v>
      </c>
      <c r="M3777" t="s">
        <v>25</v>
      </c>
      <c r="N3777" t="s">
        <v>25</v>
      </c>
      <c r="O3777" t="s">
        <v>25</v>
      </c>
    </row>
    <row r="3778" spans="1:15">
      <c r="A3778" t="s">
        <v>77</v>
      </c>
      <c r="B3778" t="s">
        <v>215</v>
      </c>
      <c r="C3778">
        <v>1977</v>
      </c>
      <c r="D3778">
        <v>0</v>
      </c>
      <c r="E3778">
        <v>0</v>
      </c>
      <c r="F3778">
        <v>0</v>
      </c>
      <c r="G3778">
        <v>0</v>
      </c>
      <c r="H3778">
        <v>0</v>
      </c>
      <c r="I3778" t="s">
        <v>25</v>
      </c>
      <c r="J3778">
        <v>0</v>
      </c>
      <c r="K3778">
        <v>0</v>
      </c>
      <c r="L3778" t="s">
        <v>25</v>
      </c>
      <c r="M3778" t="s">
        <v>25</v>
      </c>
      <c r="N3778" t="s">
        <v>25</v>
      </c>
      <c r="O3778" t="s">
        <v>25</v>
      </c>
    </row>
    <row r="3779" spans="1:15">
      <c r="A3779" t="s">
        <v>77</v>
      </c>
      <c r="B3779" t="s">
        <v>215</v>
      </c>
      <c r="C3779">
        <v>1978</v>
      </c>
      <c r="D3779">
        <v>0</v>
      </c>
      <c r="E3779">
        <v>0</v>
      </c>
      <c r="F3779">
        <v>0</v>
      </c>
      <c r="G3779">
        <v>0</v>
      </c>
      <c r="H3779">
        <v>0</v>
      </c>
      <c r="I3779" t="s">
        <v>25</v>
      </c>
      <c r="J3779">
        <v>0</v>
      </c>
      <c r="K3779">
        <v>0</v>
      </c>
      <c r="L3779" t="s">
        <v>25</v>
      </c>
      <c r="M3779" t="s">
        <v>25</v>
      </c>
      <c r="N3779" t="s">
        <v>25</v>
      </c>
      <c r="O3779" t="s">
        <v>25</v>
      </c>
    </row>
    <row r="3780" spans="1:15">
      <c r="A3780" t="s">
        <v>77</v>
      </c>
      <c r="B3780" t="s">
        <v>215</v>
      </c>
      <c r="C3780">
        <v>1979</v>
      </c>
      <c r="D3780">
        <v>0</v>
      </c>
      <c r="E3780">
        <v>0</v>
      </c>
      <c r="F3780">
        <v>0</v>
      </c>
      <c r="G3780">
        <v>0</v>
      </c>
      <c r="H3780">
        <v>0</v>
      </c>
      <c r="I3780" t="s">
        <v>25</v>
      </c>
      <c r="J3780">
        <v>0</v>
      </c>
      <c r="K3780">
        <v>0</v>
      </c>
      <c r="L3780" t="s">
        <v>25</v>
      </c>
      <c r="M3780" t="s">
        <v>25</v>
      </c>
      <c r="N3780" t="s">
        <v>25</v>
      </c>
      <c r="O3780" t="s">
        <v>25</v>
      </c>
    </row>
    <row r="3781" spans="1:15">
      <c r="A3781" t="s">
        <v>77</v>
      </c>
      <c r="B3781" t="s">
        <v>215</v>
      </c>
      <c r="C3781">
        <v>1980</v>
      </c>
      <c r="D3781">
        <v>0</v>
      </c>
      <c r="E3781">
        <v>0</v>
      </c>
      <c r="F3781">
        <v>0</v>
      </c>
      <c r="G3781">
        <v>0</v>
      </c>
      <c r="H3781">
        <v>0</v>
      </c>
      <c r="I3781" t="s">
        <v>25</v>
      </c>
      <c r="J3781">
        <v>0</v>
      </c>
      <c r="K3781">
        <v>0</v>
      </c>
      <c r="L3781" t="s">
        <v>25</v>
      </c>
      <c r="M3781" t="s">
        <v>25</v>
      </c>
      <c r="N3781" t="s">
        <v>25</v>
      </c>
      <c r="O3781" t="s">
        <v>25</v>
      </c>
    </row>
    <row r="3782" spans="1:15">
      <c r="A3782" t="s">
        <v>77</v>
      </c>
      <c r="B3782" t="s">
        <v>215</v>
      </c>
      <c r="C3782">
        <v>1981</v>
      </c>
      <c r="D3782">
        <v>0.14999100000000001</v>
      </c>
      <c r="E3782">
        <v>0</v>
      </c>
      <c r="F3782">
        <v>0</v>
      </c>
      <c r="G3782">
        <v>0</v>
      </c>
      <c r="H3782">
        <v>0</v>
      </c>
      <c r="I3782" t="s">
        <v>25</v>
      </c>
      <c r="J3782">
        <v>0.14999100000000001</v>
      </c>
      <c r="K3782">
        <v>0</v>
      </c>
      <c r="L3782" t="s">
        <v>25</v>
      </c>
      <c r="M3782" t="s">
        <v>25</v>
      </c>
      <c r="N3782" t="s">
        <v>25</v>
      </c>
      <c r="O3782" t="s">
        <v>25</v>
      </c>
    </row>
    <row r="3783" spans="1:15">
      <c r="A3783" t="s">
        <v>77</v>
      </c>
      <c r="B3783" t="s">
        <v>215</v>
      </c>
      <c r="C3783">
        <v>1982</v>
      </c>
      <c r="D3783">
        <v>2.6891119999999997</v>
      </c>
      <c r="E3783">
        <v>0</v>
      </c>
      <c r="F3783">
        <v>0</v>
      </c>
      <c r="G3783">
        <v>0</v>
      </c>
      <c r="H3783">
        <v>0</v>
      </c>
      <c r="I3783" t="s">
        <v>25</v>
      </c>
      <c r="J3783">
        <v>0.34911199999999998</v>
      </c>
      <c r="K3783">
        <v>2.34</v>
      </c>
      <c r="L3783" t="s">
        <v>25</v>
      </c>
      <c r="M3783" t="s">
        <v>25</v>
      </c>
      <c r="N3783" t="s">
        <v>25</v>
      </c>
      <c r="O3783" t="s">
        <v>25</v>
      </c>
    </row>
    <row r="3784" spans="1:15">
      <c r="A3784" t="s">
        <v>77</v>
      </c>
      <c r="B3784" t="s">
        <v>215</v>
      </c>
      <c r="C3784">
        <v>1983</v>
      </c>
      <c r="D3784">
        <v>9.7652660000000004</v>
      </c>
      <c r="E3784">
        <v>0</v>
      </c>
      <c r="F3784">
        <v>0</v>
      </c>
      <c r="G3784">
        <v>0</v>
      </c>
      <c r="H3784" t="s">
        <v>25</v>
      </c>
      <c r="I3784" t="s">
        <v>25</v>
      </c>
      <c r="J3784">
        <v>0.52386600000000005</v>
      </c>
      <c r="K3784">
        <v>9.2414000000000005</v>
      </c>
      <c r="L3784" t="s">
        <v>25</v>
      </c>
      <c r="M3784" t="s">
        <v>25</v>
      </c>
      <c r="N3784" t="s">
        <v>25</v>
      </c>
      <c r="O3784" t="s">
        <v>25</v>
      </c>
    </row>
    <row r="3785" spans="1:15">
      <c r="A3785" t="s">
        <v>77</v>
      </c>
      <c r="B3785" t="s">
        <v>215</v>
      </c>
      <c r="C3785">
        <v>1984</v>
      </c>
      <c r="D3785">
        <v>17.597429999999999</v>
      </c>
      <c r="E3785">
        <v>0</v>
      </c>
      <c r="F3785">
        <v>0</v>
      </c>
      <c r="G3785">
        <v>0</v>
      </c>
      <c r="H3785" t="s">
        <v>25</v>
      </c>
      <c r="I3785" t="s">
        <v>25</v>
      </c>
      <c r="J3785">
        <v>2.17293</v>
      </c>
      <c r="K3785">
        <v>15.4245</v>
      </c>
      <c r="L3785" t="s">
        <v>25</v>
      </c>
      <c r="M3785" t="s">
        <v>25</v>
      </c>
      <c r="N3785" t="s">
        <v>25</v>
      </c>
      <c r="O3785" t="s">
        <v>25</v>
      </c>
    </row>
    <row r="3786" spans="1:15">
      <c r="A3786" t="s">
        <v>77</v>
      </c>
      <c r="B3786" t="s">
        <v>215</v>
      </c>
      <c r="C3786">
        <v>1985</v>
      </c>
      <c r="D3786">
        <v>29.933810000000001</v>
      </c>
      <c r="E3786">
        <v>0</v>
      </c>
      <c r="F3786">
        <v>0</v>
      </c>
      <c r="G3786">
        <v>0</v>
      </c>
      <c r="H3786" t="s">
        <v>25</v>
      </c>
      <c r="I3786" t="s">
        <v>25</v>
      </c>
      <c r="J3786">
        <v>3.9089299999999998</v>
      </c>
      <c r="K3786">
        <v>26.02488</v>
      </c>
      <c r="L3786" t="s">
        <v>25</v>
      </c>
      <c r="M3786" t="s">
        <v>25</v>
      </c>
      <c r="N3786" t="s">
        <v>25</v>
      </c>
      <c r="O3786" t="s">
        <v>25</v>
      </c>
    </row>
    <row r="3787" spans="1:15">
      <c r="A3787" t="s">
        <v>77</v>
      </c>
      <c r="B3787" t="s">
        <v>215</v>
      </c>
      <c r="C3787">
        <v>1986</v>
      </c>
      <c r="D3787">
        <v>38.50497</v>
      </c>
      <c r="E3787">
        <v>0</v>
      </c>
      <c r="F3787">
        <v>0</v>
      </c>
      <c r="G3787">
        <v>0</v>
      </c>
      <c r="H3787" t="s">
        <v>25</v>
      </c>
      <c r="I3787" t="s">
        <v>25</v>
      </c>
      <c r="J3787">
        <v>10.538690000000001</v>
      </c>
      <c r="K3787">
        <v>27.966280000000001</v>
      </c>
      <c r="L3787" t="s">
        <v>25</v>
      </c>
      <c r="M3787" t="s">
        <v>25</v>
      </c>
      <c r="N3787" t="s">
        <v>25</v>
      </c>
      <c r="O3787" t="s">
        <v>25</v>
      </c>
    </row>
    <row r="3788" spans="1:15">
      <c r="A3788" t="s">
        <v>77</v>
      </c>
      <c r="B3788" t="s">
        <v>215</v>
      </c>
      <c r="C3788">
        <v>1987</v>
      </c>
      <c r="D3788">
        <v>41.681469999999997</v>
      </c>
      <c r="E3788">
        <v>0</v>
      </c>
      <c r="F3788">
        <v>0</v>
      </c>
      <c r="G3788">
        <v>0</v>
      </c>
      <c r="H3788" t="s">
        <v>25</v>
      </c>
      <c r="I3788" t="s">
        <v>25</v>
      </c>
      <c r="J3788">
        <v>10.7189</v>
      </c>
      <c r="K3788">
        <v>30.962569999999999</v>
      </c>
      <c r="L3788" t="s">
        <v>25</v>
      </c>
      <c r="M3788" t="s">
        <v>25</v>
      </c>
      <c r="N3788" t="s">
        <v>25</v>
      </c>
      <c r="O3788" t="s">
        <v>25</v>
      </c>
    </row>
    <row r="3789" spans="1:15">
      <c r="A3789" t="s">
        <v>77</v>
      </c>
      <c r="B3789" t="s">
        <v>215</v>
      </c>
      <c r="C3789">
        <v>1988</v>
      </c>
      <c r="D3789">
        <v>104.519117908916</v>
      </c>
      <c r="E3789">
        <v>50.729487908915999</v>
      </c>
      <c r="F3789">
        <v>0</v>
      </c>
      <c r="G3789">
        <v>0</v>
      </c>
      <c r="H3789" t="s">
        <v>25</v>
      </c>
      <c r="I3789" t="s">
        <v>25</v>
      </c>
      <c r="J3789">
        <v>12.599030000000001</v>
      </c>
      <c r="K3789">
        <v>41.190600000000003</v>
      </c>
      <c r="L3789" t="s">
        <v>25</v>
      </c>
      <c r="M3789" t="s">
        <v>25</v>
      </c>
      <c r="N3789" t="s">
        <v>25</v>
      </c>
      <c r="O3789" t="s">
        <v>25</v>
      </c>
    </row>
    <row r="3790" spans="1:15">
      <c r="A3790" t="s">
        <v>77</v>
      </c>
      <c r="B3790" t="s">
        <v>215</v>
      </c>
      <c r="C3790">
        <v>1989</v>
      </c>
      <c r="D3790">
        <v>100.69661187120673</v>
      </c>
      <c r="E3790">
        <v>53.528121871206721</v>
      </c>
      <c r="F3790">
        <v>0</v>
      </c>
      <c r="G3790">
        <v>0</v>
      </c>
      <c r="H3790" t="s">
        <v>25</v>
      </c>
      <c r="I3790" t="s">
        <v>25</v>
      </c>
      <c r="J3790">
        <v>15.715490000000001</v>
      </c>
      <c r="K3790">
        <v>31.452999999999999</v>
      </c>
      <c r="L3790" t="s">
        <v>25</v>
      </c>
      <c r="M3790" t="s">
        <v>25</v>
      </c>
      <c r="N3790" t="s">
        <v>25</v>
      </c>
      <c r="O3790" t="s">
        <v>25</v>
      </c>
    </row>
    <row r="3791" spans="1:15">
      <c r="A3791" t="s">
        <v>77</v>
      </c>
      <c r="B3791" t="s">
        <v>215</v>
      </c>
      <c r="C3791">
        <v>1990</v>
      </c>
      <c r="D3791">
        <v>66.623739999999998</v>
      </c>
      <c r="E3791">
        <v>0</v>
      </c>
      <c r="F3791">
        <v>0</v>
      </c>
      <c r="G3791">
        <v>0</v>
      </c>
      <c r="H3791" t="s">
        <v>25</v>
      </c>
      <c r="I3791" t="s">
        <v>25</v>
      </c>
      <c r="J3791">
        <v>27.483740000000001</v>
      </c>
      <c r="K3791">
        <v>39.14</v>
      </c>
      <c r="L3791" t="s">
        <v>25</v>
      </c>
      <c r="M3791" t="s">
        <v>25</v>
      </c>
      <c r="N3791" t="s">
        <v>25</v>
      </c>
      <c r="O3791" t="s">
        <v>25</v>
      </c>
    </row>
    <row r="3792" spans="1:15">
      <c r="A3792" t="s">
        <v>77</v>
      </c>
      <c r="B3792" t="s">
        <v>215</v>
      </c>
      <c r="C3792">
        <v>1991</v>
      </c>
      <c r="D3792">
        <v>230.79490000000001</v>
      </c>
      <c r="E3792">
        <v>0</v>
      </c>
      <c r="F3792">
        <v>0</v>
      </c>
      <c r="G3792">
        <v>0</v>
      </c>
      <c r="H3792" t="s">
        <v>25</v>
      </c>
      <c r="I3792" t="s">
        <v>25</v>
      </c>
      <c r="J3792">
        <v>184.4179</v>
      </c>
      <c r="K3792">
        <v>46.377000000000002</v>
      </c>
      <c r="L3792" t="s">
        <v>25</v>
      </c>
      <c r="M3792" t="s">
        <v>25</v>
      </c>
      <c r="N3792" t="s">
        <v>25</v>
      </c>
      <c r="O3792" t="s">
        <v>25</v>
      </c>
    </row>
    <row r="3793" spans="1:15">
      <c r="A3793" t="s">
        <v>77</v>
      </c>
      <c r="B3793" t="s">
        <v>215</v>
      </c>
      <c r="C3793">
        <v>1992</v>
      </c>
      <c r="D3793">
        <v>84.972110000000001</v>
      </c>
      <c r="E3793">
        <v>0</v>
      </c>
      <c r="F3793">
        <v>0</v>
      </c>
      <c r="G3793">
        <v>3</v>
      </c>
      <c r="H3793" t="s">
        <v>25</v>
      </c>
      <c r="I3793" t="s">
        <v>25</v>
      </c>
      <c r="J3793">
        <v>28.808109999999999</v>
      </c>
      <c r="K3793">
        <v>53.164000000000001</v>
      </c>
      <c r="L3793" t="s">
        <v>25</v>
      </c>
      <c r="M3793" t="s">
        <v>25</v>
      </c>
      <c r="N3793" t="s">
        <v>25</v>
      </c>
      <c r="O3793" t="s">
        <v>25</v>
      </c>
    </row>
    <row r="3794" spans="1:15">
      <c r="A3794" t="s">
        <v>77</v>
      </c>
      <c r="B3794" t="s">
        <v>215</v>
      </c>
      <c r="C3794">
        <v>1993</v>
      </c>
      <c r="D3794">
        <v>179.59463673629557</v>
      </c>
      <c r="E3794">
        <v>34.729076736295582</v>
      </c>
      <c r="F3794">
        <v>0</v>
      </c>
      <c r="G3794">
        <v>7</v>
      </c>
      <c r="H3794" t="s">
        <v>25</v>
      </c>
      <c r="I3794" t="s">
        <v>25</v>
      </c>
      <c r="J3794">
        <v>55.55256</v>
      </c>
      <c r="K3794">
        <v>82.313000000000002</v>
      </c>
      <c r="L3794" t="s">
        <v>25</v>
      </c>
      <c r="M3794" t="s">
        <v>25</v>
      </c>
      <c r="N3794" t="s">
        <v>25</v>
      </c>
      <c r="O3794" t="s">
        <v>25</v>
      </c>
    </row>
    <row r="3795" spans="1:15">
      <c r="A3795" t="s">
        <v>77</v>
      </c>
      <c r="B3795" t="s">
        <v>215</v>
      </c>
      <c r="C3795">
        <v>1994</v>
      </c>
      <c r="D3795">
        <v>207.05394215406795</v>
      </c>
      <c r="E3795">
        <v>9.5881421540679703</v>
      </c>
      <c r="F3795">
        <v>0</v>
      </c>
      <c r="G3795">
        <v>13</v>
      </c>
      <c r="H3795" t="s">
        <v>25</v>
      </c>
      <c r="I3795" t="s">
        <v>25</v>
      </c>
      <c r="J3795">
        <v>101.82080000000001</v>
      </c>
      <c r="K3795">
        <v>82.644999999999996</v>
      </c>
      <c r="L3795" t="s">
        <v>25</v>
      </c>
      <c r="M3795" t="s">
        <v>25</v>
      </c>
      <c r="N3795" t="s">
        <v>25</v>
      </c>
      <c r="O3795" t="s">
        <v>25</v>
      </c>
    </row>
    <row r="3796" spans="1:15">
      <c r="A3796" t="s">
        <v>77</v>
      </c>
      <c r="B3796" t="s">
        <v>215</v>
      </c>
      <c r="C3796">
        <v>1995</v>
      </c>
      <c r="D3796">
        <v>199.64499999999998</v>
      </c>
      <c r="E3796">
        <v>0</v>
      </c>
      <c r="F3796">
        <v>0</v>
      </c>
      <c r="G3796">
        <v>0</v>
      </c>
      <c r="H3796">
        <v>117</v>
      </c>
      <c r="I3796" t="s">
        <v>25</v>
      </c>
      <c r="J3796" t="e">
        <v>#N/A</v>
      </c>
      <c r="K3796">
        <v>82.644999999999996</v>
      </c>
      <c r="L3796" t="s">
        <v>25</v>
      </c>
      <c r="M3796" t="s">
        <v>25</v>
      </c>
      <c r="N3796" t="s">
        <v>25</v>
      </c>
      <c r="O3796" t="s">
        <v>25</v>
      </c>
    </row>
    <row r="3797" spans="1:15">
      <c r="A3797" t="s">
        <v>77</v>
      </c>
      <c r="B3797" t="s">
        <v>215</v>
      </c>
      <c r="C3797">
        <v>1996</v>
      </c>
      <c r="D3797">
        <v>5.1717459999999997</v>
      </c>
      <c r="E3797">
        <v>0</v>
      </c>
      <c r="F3797">
        <v>0</v>
      </c>
      <c r="G3797">
        <v>0</v>
      </c>
      <c r="H3797" t="s">
        <v>25</v>
      </c>
      <c r="I3797" t="s">
        <v>25</v>
      </c>
      <c r="J3797">
        <v>5.1717459999999997</v>
      </c>
      <c r="K3797">
        <v>0</v>
      </c>
      <c r="L3797" t="s">
        <v>25</v>
      </c>
      <c r="M3797" t="s">
        <v>25</v>
      </c>
      <c r="N3797" t="s">
        <v>25</v>
      </c>
      <c r="O3797" t="s">
        <v>25</v>
      </c>
    </row>
    <row r="3798" spans="1:15">
      <c r="A3798" t="s">
        <v>77</v>
      </c>
      <c r="B3798" t="s">
        <v>215</v>
      </c>
      <c r="C3798">
        <v>1997</v>
      </c>
      <c r="D3798">
        <v>3.851</v>
      </c>
      <c r="E3798">
        <v>0</v>
      </c>
      <c r="F3798">
        <v>0</v>
      </c>
      <c r="G3798">
        <v>0</v>
      </c>
      <c r="H3798" t="s">
        <v>25</v>
      </c>
      <c r="I3798" t="s">
        <v>25</v>
      </c>
      <c r="J3798">
        <v>3.851</v>
      </c>
      <c r="K3798">
        <v>0</v>
      </c>
      <c r="L3798" t="s">
        <v>25</v>
      </c>
      <c r="M3798" t="s">
        <v>25</v>
      </c>
      <c r="N3798" t="s">
        <v>25</v>
      </c>
      <c r="O3798" t="s">
        <v>25</v>
      </c>
    </row>
    <row r="3799" spans="1:15">
      <c r="A3799" t="s">
        <v>77</v>
      </c>
      <c r="B3799" t="s">
        <v>215</v>
      </c>
      <c r="C3799">
        <v>1998</v>
      </c>
      <c r="D3799">
        <v>2.88</v>
      </c>
      <c r="E3799">
        <v>0</v>
      </c>
      <c r="F3799">
        <v>0</v>
      </c>
      <c r="G3799">
        <v>0</v>
      </c>
      <c r="H3799" t="s">
        <v>25</v>
      </c>
      <c r="I3799" t="s">
        <v>25</v>
      </c>
      <c r="J3799">
        <v>2.88</v>
      </c>
      <c r="K3799">
        <v>0</v>
      </c>
      <c r="L3799" t="s">
        <v>25</v>
      </c>
      <c r="M3799" t="s">
        <v>25</v>
      </c>
      <c r="N3799" t="s">
        <v>25</v>
      </c>
      <c r="O3799" t="s">
        <v>25</v>
      </c>
    </row>
    <row r="3800" spans="1:15">
      <c r="A3800" t="s">
        <v>77</v>
      </c>
      <c r="B3800" t="s">
        <v>215</v>
      </c>
      <c r="C3800">
        <v>1999</v>
      </c>
      <c r="D3800">
        <v>3.2029999999999998</v>
      </c>
      <c r="E3800">
        <v>0</v>
      </c>
      <c r="F3800">
        <v>0</v>
      </c>
      <c r="G3800">
        <v>0</v>
      </c>
      <c r="H3800" t="s">
        <v>25</v>
      </c>
      <c r="I3800" t="s">
        <v>25</v>
      </c>
      <c r="J3800">
        <v>3.2029999999999998</v>
      </c>
      <c r="K3800">
        <v>0</v>
      </c>
      <c r="L3800" t="s">
        <v>25</v>
      </c>
      <c r="M3800" t="s">
        <v>25</v>
      </c>
      <c r="N3800" t="s">
        <v>25</v>
      </c>
      <c r="O3800" t="s">
        <v>25</v>
      </c>
    </row>
    <row r="3801" spans="1:15">
      <c r="A3801" t="s">
        <v>77</v>
      </c>
      <c r="B3801" t="s">
        <v>215</v>
      </c>
      <c r="C3801">
        <v>2000</v>
      </c>
      <c r="D3801">
        <v>3.4603199999999998</v>
      </c>
      <c r="E3801">
        <v>0</v>
      </c>
      <c r="F3801">
        <v>0</v>
      </c>
      <c r="G3801">
        <v>0</v>
      </c>
      <c r="H3801" t="s">
        <v>25</v>
      </c>
      <c r="I3801" t="s">
        <v>25</v>
      </c>
      <c r="J3801">
        <v>3.4603199999999998</v>
      </c>
      <c r="K3801">
        <v>0</v>
      </c>
      <c r="L3801" t="s">
        <v>25</v>
      </c>
      <c r="M3801" t="s">
        <v>25</v>
      </c>
      <c r="N3801" t="s">
        <v>25</v>
      </c>
      <c r="O3801" t="s">
        <v>25</v>
      </c>
    </row>
    <row r="3802" spans="1:15">
      <c r="A3802" t="s">
        <v>77</v>
      </c>
      <c r="B3802" t="s">
        <v>215</v>
      </c>
      <c r="C3802">
        <v>2001</v>
      </c>
      <c r="D3802">
        <v>12.016999999999999</v>
      </c>
      <c r="E3802">
        <v>0</v>
      </c>
      <c r="F3802">
        <v>0</v>
      </c>
      <c r="G3802">
        <v>0</v>
      </c>
      <c r="H3802" t="s">
        <v>25</v>
      </c>
      <c r="I3802" t="s">
        <v>25</v>
      </c>
      <c r="J3802">
        <v>12.016999999999999</v>
      </c>
      <c r="K3802">
        <v>0</v>
      </c>
      <c r="L3802" t="s">
        <v>25</v>
      </c>
      <c r="M3802" t="s">
        <v>25</v>
      </c>
      <c r="N3802" t="s">
        <v>25</v>
      </c>
      <c r="O3802" t="s">
        <v>25</v>
      </c>
    </row>
    <row r="3803" spans="1:15">
      <c r="A3803" t="s">
        <v>77</v>
      </c>
      <c r="B3803" t="s">
        <v>215</v>
      </c>
      <c r="C3803">
        <v>2002</v>
      </c>
      <c r="D3803">
        <v>38.138999999999996</v>
      </c>
      <c r="E3803">
        <v>0</v>
      </c>
      <c r="F3803">
        <v>0</v>
      </c>
      <c r="G3803">
        <v>14</v>
      </c>
      <c r="H3803" t="s">
        <v>25</v>
      </c>
      <c r="I3803" t="s">
        <v>25</v>
      </c>
      <c r="J3803">
        <v>24.138999999999999</v>
      </c>
      <c r="K3803">
        <v>0</v>
      </c>
      <c r="L3803" t="s">
        <v>25</v>
      </c>
      <c r="M3803" t="s">
        <v>25</v>
      </c>
      <c r="N3803" t="s">
        <v>25</v>
      </c>
      <c r="O3803" t="s">
        <v>25</v>
      </c>
    </row>
    <row r="3804" spans="1:15">
      <c r="A3804" t="s">
        <v>77</v>
      </c>
      <c r="B3804" t="s">
        <v>215</v>
      </c>
      <c r="C3804">
        <v>2003</v>
      </c>
      <c r="D3804">
        <v>88.021199999999993</v>
      </c>
      <c r="E3804">
        <v>0</v>
      </c>
      <c r="F3804">
        <v>0</v>
      </c>
      <c r="G3804">
        <v>28</v>
      </c>
      <c r="H3804" t="s">
        <v>25</v>
      </c>
      <c r="I3804" t="s">
        <v>25</v>
      </c>
      <c r="J3804">
        <v>60.0212</v>
      </c>
      <c r="K3804">
        <v>0</v>
      </c>
      <c r="L3804" t="s">
        <v>25</v>
      </c>
      <c r="M3804" t="s">
        <v>25</v>
      </c>
      <c r="N3804" t="s">
        <v>25</v>
      </c>
      <c r="O3804" t="s">
        <v>25</v>
      </c>
    </row>
    <row r="3805" spans="1:15">
      <c r="A3805" t="s">
        <v>77</v>
      </c>
      <c r="B3805" t="s">
        <v>215</v>
      </c>
      <c r="C3805">
        <v>2004</v>
      </c>
      <c r="D3805">
        <v>89</v>
      </c>
      <c r="E3805">
        <v>0</v>
      </c>
      <c r="F3805">
        <v>46</v>
      </c>
      <c r="G3805">
        <v>43</v>
      </c>
      <c r="H3805" t="s">
        <v>25</v>
      </c>
      <c r="I3805" t="s">
        <v>25</v>
      </c>
      <c r="J3805" t="e">
        <v>#N/A</v>
      </c>
      <c r="K3805">
        <v>0</v>
      </c>
      <c r="L3805" t="s">
        <v>25</v>
      </c>
      <c r="M3805" t="s">
        <v>25</v>
      </c>
      <c r="N3805" t="s">
        <v>25</v>
      </c>
      <c r="O3805" t="s">
        <v>25</v>
      </c>
    </row>
    <row r="3806" spans="1:15">
      <c r="A3806" t="s">
        <v>77</v>
      </c>
      <c r="B3806" t="s">
        <v>215</v>
      </c>
      <c r="C3806">
        <v>2005</v>
      </c>
      <c r="D3806">
        <v>36.484499999999997</v>
      </c>
      <c r="E3806">
        <v>0</v>
      </c>
      <c r="F3806">
        <v>0</v>
      </c>
      <c r="G3806">
        <v>0</v>
      </c>
      <c r="H3806" t="s">
        <v>25</v>
      </c>
      <c r="I3806" t="s">
        <v>25</v>
      </c>
      <c r="J3806">
        <v>36.484499999999997</v>
      </c>
      <c r="K3806">
        <v>0</v>
      </c>
      <c r="L3806" t="s">
        <v>25</v>
      </c>
      <c r="M3806" t="s">
        <v>25</v>
      </c>
      <c r="N3806" t="s">
        <v>25</v>
      </c>
      <c r="O3806" t="s">
        <v>25</v>
      </c>
    </row>
    <row r="3807" spans="1:15">
      <c r="A3807" t="s">
        <v>77</v>
      </c>
      <c r="B3807" t="s">
        <v>215</v>
      </c>
      <c r="C3807">
        <v>2006</v>
      </c>
      <c r="D3807">
        <v>69</v>
      </c>
      <c r="E3807">
        <v>0</v>
      </c>
      <c r="F3807">
        <v>0</v>
      </c>
      <c r="G3807">
        <v>0</v>
      </c>
      <c r="H3807">
        <v>69</v>
      </c>
      <c r="I3807" t="s">
        <v>25</v>
      </c>
      <c r="J3807" t="e">
        <v>#N/A</v>
      </c>
      <c r="K3807">
        <v>0</v>
      </c>
      <c r="L3807" t="s">
        <v>25</v>
      </c>
      <c r="M3807" t="s">
        <v>25</v>
      </c>
      <c r="N3807" t="s">
        <v>25</v>
      </c>
      <c r="O3807" t="s">
        <v>25</v>
      </c>
    </row>
    <row r="3808" spans="1:15">
      <c r="A3808" t="s">
        <v>77</v>
      </c>
      <c r="B3808" t="s">
        <v>215</v>
      </c>
      <c r="C3808">
        <v>2007</v>
      </c>
      <c r="D3808">
        <v>51.277979999999999</v>
      </c>
      <c r="E3808">
        <v>0</v>
      </c>
      <c r="F3808">
        <v>0</v>
      </c>
      <c r="G3808">
        <v>0</v>
      </c>
      <c r="H3808" t="e">
        <v>#N/A</v>
      </c>
      <c r="I3808" t="s">
        <v>25</v>
      </c>
      <c r="J3808">
        <v>51.277979999999999</v>
      </c>
      <c r="K3808">
        <v>0</v>
      </c>
      <c r="L3808" t="s">
        <v>25</v>
      </c>
      <c r="M3808" t="s">
        <v>25</v>
      </c>
      <c r="N3808" t="s">
        <v>25</v>
      </c>
      <c r="O3808" t="s">
        <v>25</v>
      </c>
    </row>
    <row r="3809" spans="1:15">
      <c r="A3809" t="s">
        <v>77</v>
      </c>
      <c r="B3809" t="s">
        <v>215</v>
      </c>
      <c r="C3809">
        <v>2008</v>
      </c>
      <c r="D3809">
        <v>19.472899999999999</v>
      </c>
      <c r="E3809">
        <v>0</v>
      </c>
      <c r="F3809">
        <v>0</v>
      </c>
      <c r="G3809">
        <v>0</v>
      </c>
      <c r="H3809" t="s">
        <v>25</v>
      </c>
      <c r="I3809" t="s">
        <v>25</v>
      </c>
      <c r="J3809">
        <v>19.472899999999999</v>
      </c>
      <c r="K3809">
        <v>0</v>
      </c>
      <c r="L3809" t="s">
        <v>25</v>
      </c>
      <c r="M3809" t="s">
        <v>25</v>
      </c>
      <c r="N3809" t="s">
        <v>25</v>
      </c>
      <c r="O3809" t="s">
        <v>25</v>
      </c>
    </row>
    <row r="3810" spans="1:15">
      <c r="A3810" t="s">
        <v>77</v>
      </c>
      <c r="B3810" t="s">
        <v>215</v>
      </c>
      <c r="C3810">
        <v>2009</v>
      </c>
      <c r="D3810">
        <v>161</v>
      </c>
      <c r="E3810">
        <v>0</v>
      </c>
      <c r="F3810">
        <v>0</v>
      </c>
      <c r="G3810">
        <v>0</v>
      </c>
      <c r="H3810">
        <v>161</v>
      </c>
      <c r="I3810" t="s">
        <v>25</v>
      </c>
      <c r="J3810" t="e">
        <v>#N/A</v>
      </c>
      <c r="K3810">
        <v>0</v>
      </c>
      <c r="L3810" t="s">
        <v>25</v>
      </c>
      <c r="M3810" t="s">
        <v>25</v>
      </c>
      <c r="N3810" t="s">
        <v>25</v>
      </c>
      <c r="O3810" t="s">
        <v>25</v>
      </c>
    </row>
    <row r="3811" spans="1:15">
      <c r="A3811" t="s">
        <v>77</v>
      </c>
      <c r="B3811" t="s">
        <v>215</v>
      </c>
      <c r="C3811">
        <v>2010</v>
      </c>
      <c r="D3811">
        <v>776.7402497999999</v>
      </c>
      <c r="E3811">
        <v>0</v>
      </c>
      <c r="F3811">
        <v>0</v>
      </c>
      <c r="G3811">
        <v>0</v>
      </c>
      <c r="H3811" t="e">
        <v>#N/A</v>
      </c>
      <c r="I3811" t="s">
        <v>25</v>
      </c>
      <c r="J3811">
        <v>776.7402497999999</v>
      </c>
      <c r="K3811">
        <v>0</v>
      </c>
      <c r="L3811" t="s">
        <v>25</v>
      </c>
      <c r="M3811" t="s">
        <v>25</v>
      </c>
      <c r="N3811" t="s">
        <v>25</v>
      </c>
      <c r="O3811" t="s">
        <v>25</v>
      </c>
    </row>
    <row r="3812" spans="1:15">
      <c r="A3812" t="s">
        <v>77</v>
      </c>
      <c r="B3812" t="s">
        <v>215</v>
      </c>
      <c r="C3812">
        <v>2011</v>
      </c>
      <c r="D3812">
        <v>559.71448550000002</v>
      </c>
      <c r="E3812">
        <v>0</v>
      </c>
      <c r="F3812">
        <v>0</v>
      </c>
      <c r="G3812">
        <v>0</v>
      </c>
      <c r="H3812" t="s">
        <v>25</v>
      </c>
      <c r="I3812" t="s">
        <v>25</v>
      </c>
      <c r="J3812">
        <v>559.71448550000002</v>
      </c>
      <c r="K3812">
        <v>0</v>
      </c>
      <c r="L3812" t="s">
        <v>25</v>
      </c>
      <c r="M3812" t="s">
        <v>25</v>
      </c>
      <c r="N3812" t="s">
        <v>25</v>
      </c>
      <c r="O3812" t="s">
        <v>25</v>
      </c>
    </row>
    <row r="3813" spans="1:15">
      <c r="A3813" t="s">
        <v>77</v>
      </c>
      <c r="B3813" t="s">
        <v>215</v>
      </c>
      <c r="C3813">
        <v>2012</v>
      </c>
      <c r="D3813">
        <v>7.3051766999999996</v>
      </c>
      <c r="E3813">
        <v>0</v>
      </c>
      <c r="F3813">
        <v>0</v>
      </c>
      <c r="G3813">
        <v>0</v>
      </c>
      <c r="H3813" t="s">
        <v>25</v>
      </c>
      <c r="I3813" t="s">
        <v>25</v>
      </c>
      <c r="J3813">
        <v>7.3051766999999996</v>
      </c>
      <c r="K3813">
        <v>0</v>
      </c>
      <c r="L3813" t="s">
        <v>25</v>
      </c>
      <c r="M3813" t="s">
        <v>25</v>
      </c>
      <c r="N3813" t="s">
        <v>25</v>
      </c>
      <c r="O3813" t="s">
        <v>25</v>
      </c>
    </row>
    <row r="3814" spans="1:15">
      <c r="A3814" t="s">
        <v>77</v>
      </c>
      <c r="B3814" t="s">
        <v>215</v>
      </c>
      <c r="C3814">
        <v>2013</v>
      </c>
      <c r="D3814">
        <v>9.9835574999999999</v>
      </c>
      <c r="E3814">
        <v>0</v>
      </c>
      <c r="F3814">
        <v>0</v>
      </c>
      <c r="G3814">
        <v>0</v>
      </c>
      <c r="H3814" t="s">
        <v>25</v>
      </c>
      <c r="I3814" t="s">
        <v>25</v>
      </c>
      <c r="J3814">
        <v>9.9835574999999999</v>
      </c>
      <c r="K3814">
        <v>0</v>
      </c>
      <c r="L3814" t="s">
        <v>25</v>
      </c>
      <c r="M3814" t="s">
        <v>25</v>
      </c>
      <c r="N3814" t="s">
        <v>25</v>
      </c>
      <c r="O3814" t="s">
        <v>25</v>
      </c>
    </row>
    <row r="3815" spans="1:15">
      <c r="A3815" t="s">
        <v>77</v>
      </c>
      <c r="B3815" t="s">
        <v>215</v>
      </c>
      <c r="C3815">
        <v>2014</v>
      </c>
      <c r="D3815">
        <v>7.1077539000000005</v>
      </c>
      <c r="E3815">
        <v>0</v>
      </c>
      <c r="F3815">
        <v>0</v>
      </c>
      <c r="G3815">
        <v>0</v>
      </c>
      <c r="H3815" t="s">
        <v>25</v>
      </c>
      <c r="I3815" t="s">
        <v>25</v>
      </c>
      <c r="J3815">
        <v>7.1077539000000005</v>
      </c>
      <c r="K3815">
        <v>0</v>
      </c>
      <c r="L3815" t="s">
        <v>25</v>
      </c>
      <c r="M3815" t="s">
        <v>25</v>
      </c>
      <c r="N3815" t="s">
        <v>25</v>
      </c>
      <c r="O3815" t="s">
        <v>25</v>
      </c>
    </row>
    <row r="3816" spans="1:15">
      <c r="A3816" t="s">
        <v>77</v>
      </c>
      <c r="B3816" t="s">
        <v>215</v>
      </c>
      <c r="C3816">
        <v>2015</v>
      </c>
      <c r="D3816">
        <v>20.220274499999999</v>
      </c>
      <c r="E3816">
        <v>0</v>
      </c>
      <c r="F3816">
        <v>0</v>
      </c>
      <c r="G3816">
        <v>0</v>
      </c>
      <c r="H3816" t="s">
        <v>25</v>
      </c>
      <c r="I3816" t="s">
        <v>25</v>
      </c>
      <c r="J3816">
        <v>20.220274499999999</v>
      </c>
      <c r="K3816">
        <v>0</v>
      </c>
      <c r="L3816" t="s">
        <v>25</v>
      </c>
      <c r="M3816" t="s">
        <v>25</v>
      </c>
      <c r="N3816" t="s">
        <v>25</v>
      </c>
      <c r="O3816" t="s">
        <v>25</v>
      </c>
    </row>
    <row r="3817" spans="1:15">
      <c r="A3817" t="s">
        <v>77</v>
      </c>
      <c r="B3817" t="s">
        <v>215</v>
      </c>
      <c r="C3817">
        <v>2016</v>
      </c>
      <c r="D3817">
        <v>4.1962545999999996</v>
      </c>
      <c r="E3817">
        <v>0</v>
      </c>
      <c r="F3817">
        <v>0</v>
      </c>
      <c r="G3817">
        <v>0</v>
      </c>
      <c r="H3817" t="s">
        <v>25</v>
      </c>
      <c r="I3817" t="s">
        <v>25</v>
      </c>
      <c r="J3817">
        <v>4.1962545999999996</v>
      </c>
      <c r="K3817">
        <v>0</v>
      </c>
      <c r="L3817" t="s">
        <v>25</v>
      </c>
      <c r="M3817" t="s">
        <v>25</v>
      </c>
      <c r="N3817" t="s">
        <v>25</v>
      </c>
      <c r="O3817" t="s">
        <v>25</v>
      </c>
    </row>
    <row r="3818" spans="1:15">
      <c r="A3818" t="s">
        <v>77</v>
      </c>
      <c r="B3818" t="s">
        <v>215</v>
      </c>
      <c r="C3818">
        <v>2017</v>
      </c>
      <c r="D3818">
        <v>10.9272744</v>
      </c>
      <c r="E3818">
        <v>0</v>
      </c>
      <c r="F3818">
        <v>0</v>
      </c>
      <c r="G3818">
        <v>0</v>
      </c>
      <c r="H3818" t="s">
        <v>25</v>
      </c>
      <c r="I3818" t="s">
        <v>25</v>
      </c>
      <c r="J3818">
        <v>10.9272744</v>
      </c>
      <c r="K3818">
        <v>0</v>
      </c>
      <c r="L3818" t="s">
        <v>25</v>
      </c>
      <c r="M3818" t="s">
        <v>25</v>
      </c>
      <c r="N3818" t="s">
        <v>25</v>
      </c>
      <c r="O3818" t="s">
        <v>25</v>
      </c>
    </row>
    <row r="3819" spans="1:15">
      <c r="A3819" t="s">
        <v>77</v>
      </c>
      <c r="B3819" t="s">
        <v>215</v>
      </c>
      <c r="C3819">
        <v>2018</v>
      </c>
      <c r="D3819">
        <v>4.2662895999999995</v>
      </c>
      <c r="E3819">
        <v>0</v>
      </c>
      <c r="F3819">
        <v>0</v>
      </c>
      <c r="G3819">
        <v>0</v>
      </c>
      <c r="H3819" t="s">
        <v>25</v>
      </c>
      <c r="I3819" t="s">
        <v>25</v>
      </c>
      <c r="J3819">
        <v>4.2662895999999995</v>
      </c>
      <c r="K3819">
        <v>0</v>
      </c>
      <c r="L3819" t="s">
        <v>25</v>
      </c>
      <c r="M3819" t="s">
        <v>25</v>
      </c>
      <c r="N3819" t="s">
        <v>25</v>
      </c>
      <c r="O3819" t="s">
        <v>25</v>
      </c>
    </row>
    <row r="3820" spans="1:15">
      <c r="A3820" t="s">
        <v>77</v>
      </c>
      <c r="B3820" t="s">
        <v>215</v>
      </c>
      <c r="C3820">
        <v>2019</v>
      </c>
      <c r="D3820">
        <v>95.293289299999998</v>
      </c>
      <c r="E3820">
        <v>0</v>
      </c>
      <c r="F3820">
        <v>0</v>
      </c>
      <c r="G3820">
        <v>0</v>
      </c>
      <c r="H3820" t="s">
        <v>25</v>
      </c>
      <c r="I3820" t="s">
        <v>25</v>
      </c>
      <c r="J3820">
        <v>95.293289299999998</v>
      </c>
      <c r="K3820">
        <v>0</v>
      </c>
      <c r="L3820" t="s">
        <v>25</v>
      </c>
      <c r="M3820" t="s">
        <v>25</v>
      </c>
      <c r="N3820" t="s">
        <v>25</v>
      </c>
      <c r="O3820">
        <v>322</v>
      </c>
    </row>
    <row r="3821" spans="1:15">
      <c r="A3821" t="s">
        <v>77</v>
      </c>
      <c r="B3821" t="s">
        <v>215</v>
      </c>
      <c r="C3821">
        <v>2020</v>
      </c>
      <c r="D3821">
        <v>45</v>
      </c>
      <c r="E3821">
        <v>0</v>
      </c>
      <c r="F3821">
        <v>0</v>
      </c>
      <c r="G3821">
        <v>0</v>
      </c>
      <c r="H3821" t="s">
        <v>25</v>
      </c>
      <c r="I3821" t="s">
        <v>25</v>
      </c>
      <c r="J3821">
        <v>45</v>
      </c>
      <c r="K3821">
        <v>0</v>
      </c>
      <c r="L3821" t="s">
        <v>25</v>
      </c>
      <c r="M3821" t="s">
        <v>25</v>
      </c>
      <c r="N3821" t="s">
        <v>25</v>
      </c>
      <c r="O3821">
        <v>607</v>
      </c>
    </row>
    <row r="3822" spans="1:15">
      <c r="A3822" t="s">
        <v>78</v>
      </c>
      <c r="B3822" t="s">
        <v>215</v>
      </c>
      <c r="C3822">
        <v>1960</v>
      </c>
      <c r="D3822">
        <v>0</v>
      </c>
      <c r="E3822">
        <v>0</v>
      </c>
      <c r="F3822">
        <v>0</v>
      </c>
      <c r="G3822">
        <v>0</v>
      </c>
      <c r="H3822">
        <v>0</v>
      </c>
      <c r="I3822" t="s">
        <v>25</v>
      </c>
      <c r="J3822">
        <v>0</v>
      </c>
      <c r="K3822">
        <v>0</v>
      </c>
      <c r="L3822">
        <v>0</v>
      </c>
      <c r="M3822" t="s">
        <v>25</v>
      </c>
      <c r="N3822" t="s">
        <v>25</v>
      </c>
      <c r="O3822" t="s">
        <v>25</v>
      </c>
    </row>
    <row r="3823" spans="1:15">
      <c r="A3823" t="s">
        <v>78</v>
      </c>
      <c r="B3823" t="s">
        <v>215</v>
      </c>
      <c r="C3823">
        <v>1961</v>
      </c>
      <c r="D3823">
        <v>0</v>
      </c>
      <c r="E3823">
        <v>0</v>
      </c>
      <c r="F3823">
        <v>0</v>
      </c>
      <c r="G3823">
        <v>0</v>
      </c>
      <c r="H3823">
        <v>0</v>
      </c>
      <c r="I3823" t="s">
        <v>25</v>
      </c>
      <c r="J3823">
        <v>0</v>
      </c>
      <c r="K3823">
        <v>0</v>
      </c>
      <c r="L3823">
        <v>0</v>
      </c>
      <c r="M3823" t="s">
        <v>25</v>
      </c>
      <c r="N3823" t="s">
        <v>25</v>
      </c>
      <c r="O3823" t="s">
        <v>25</v>
      </c>
    </row>
    <row r="3824" spans="1:15">
      <c r="A3824" t="s">
        <v>78</v>
      </c>
      <c r="B3824" t="s">
        <v>215</v>
      </c>
      <c r="C3824">
        <v>1962</v>
      </c>
      <c r="D3824">
        <v>0</v>
      </c>
      <c r="E3824">
        <v>0</v>
      </c>
      <c r="F3824">
        <v>0</v>
      </c>
      <c r="G3824">
        <v>0</v>
      </c>
      <c r="H3824">
        <v>0</v>
      </c>
      <c r="I3824" t="s">
        <v>25</v>
      </c>
      <c r="J3824">
        <v>0</v>
      </c>
      <c r="K3824">
        <v>0</v>
      </c>
      <c r="L3824">
        <v>0</v>
      </c>
      <c r="M3824" t="s">
        <v>25</v>
      </c>
      <c r="N3824" t="s">
        <v>25</v>
      </c>
      <c r="O3824" t="s">
        <v>25</v>
      </c>
    </row>
    <row r="3825" spans="1:15">
      <c r="A3825" t="s">
        <v>78</v>
      </c>
      <c r="B3825" t="s">
        <v>215</v>
      </c>
      <c r="C3825">
        <v>1963</v>
      </c>
      <c r="D3825">
        <v>0</v>
      </c>
      <c r="E3825">
        <v>0</v>
      </c>
      <c r="F3825">
        <v>0</v>
      </c>
      <c r="G3825">
        <v>0</v>
      </c>
      <c r="H3825">
        <v>0</v>
      </c>
      <c r="I3825" t="s">
        <v>25</v>
      </c>
      <c r="J3825">
        <v>0</v>
      </c>
      <c r="K3825">
        <v>0</v>
      </c>
      <c r="L3825">
        <v>0</v>
      </c>
      <c r="M3825" t="s">
        <v>25</v>
      </c>
      <c r="N3825" t="s">
        <v>25</v>
      </c>
      <c r="O3825" t="s">
        <v>25</v>
      </c>
    </row>
    <row r="3826" spans="1:15">
      <c r="A3826" t="s">
        <v>78</v>
      </c>
      <c r="B3826" t="s">
        <v>215</v>
      </c>
      <c r="C3826">
        <v>1964</v>
      </c>
      <c r="D3826">
        <v>0</v>
      </c>
      <c r="E3826">
        <v>0</v>
      </c>
      <c r="F3826">
        <v>0</v>
      </c>
      <c r="G3826">
        <v>0</v>
      </c>
      <c r="H3826">
        <v>0</v>
      </c>
      <c r="I3826" t="s">
        <v>25</v>
      </c>
      <c r="J3826">
        <v>0</v>
      </c>
      <c r="K3826">
        <v>0</v>
      </c>
      <c r="L3826">
        <v>0</v>
      </c>
      <c r="M3826" t="s">
        <v>25</v>
      </c>
      <c r="N3826" t="s">
        <v>25</v>
      </c>
      <c r="O3826" t="s">
        <v>25</v>
      </c>
    </row>
    <row r="3827" spans="1:15">
      <c r="A3827" t="s">
        <v>78</v>
      </c>
      <c r="B3827" t="s">
        <v>215</v>
      </c>
      <c r="C3827">
        <v>1965</v>
      </c>
      <c r="D3827">
        <v>0</v>
      </c>
      <c r="E3827">
        <v>0</v>
      </c>
      <c r="F3827">
        <v>0</v>
      </c>
      <c r="G3827">
        <v>0</v>
      </c>
      <c r="H3827">
        <v>0</v>
      </c>
      <c r="I3827" t="s">
        <v>25</v>
      </c>
      <c r="J3827">
        <v>0</v>
      </c>
      <c r="K3827">
        <v>0</v>
      </c>
      <c r="L3827">
        <v>0</v>
      </c>
      <c r="M3827" t="s">
        <v>25</v>
      </c>
      <c r="N3827" t="s">
        <v>25</v>
      </c>
      <c r="O3827" t="s">
        <v>25</v>
      </c>
    </row>
    <row r="3828" spans="1:15">
      <c r="A3828" t="s">
        <v>78</v>
      </c>
      <c r="B3828" t="s">
        <v>215</v>
      </c>
      <c r="C3828">
        <v>1966</v>
      </c>
      <c r="D3828">
        <v>0</v>
      </c>
      <c r="E3828">
        <v>0</v>
      </c>
      <c r="F3828">
        <v>0</v>
      </c>
      <c r="G3828">
        <v>0</v>
      </c>
      <c r="H3828">
        <v>0</v>
      </c>
      <c r="I3828" t="s">
        <v>25</v>
      </c>
      <c r="J3828">
        <v>0</v>
      </c>
      <c r="K3828">
        <v>0</v>
      </c>
      <c r="L3828">
        <v>0</v>
      </c>
      <c r="M3828" t="s">
        <v>25</v>
      </c>
      <c r="N3828" t="s">
        <v>25</v>
      </c>
      <c r="O3828" t="s">
        <v>25</v>
      </c>
    </row>
    <row r="3829" spans="1:15">
      <c r="A3829" t="s">
        <v>78</v>
      </c>
      <c r="B3829" t="s">
        <v>215</v>
      </c>
      <c r="C3829">
        <v>1967</v>
      </c>
      <c r="D3829">
        <v>0</v>
      </c>
      <c r="E3829">
        <v>0</v>
      </c>
      <c r="F3829">
        <v>0</v>
      </c>
      <c r="G3829">
        <v>0</v>
      </c>
      <c r="H3829">
        <v>0</v>
      </c>
      <c r="I3829" t="s">
        <v>25</v>
      </c>
      <c r="J3829">
        <v>0</v>
      </c>
      <c r="K3829">
        <v>0</v>
      </c>
      <c r="L3829">
        <v>0</v>
      </c>
      <c r="M3829" t="s">
        <v>25</v>
      </c>
      <c r="N3829" t="s">
        <v>25</v>
      </c>
      <c r="O3829" t="s">
        <v>25</v>
      </c>
    </row>
    <row r="3830" spans="1:15">
      <c r="A3830" t="s">
        <v>78</v>
      </c>
      <c r="B3830" t="s">
        <v>215</v>
      </c>
      <c r="C3830">
        <v>1968</v>
      </c>
      <c r="D3830">
        <v>0</v>
      </c>
      <c r="E3830">
        <v>0</v>
      </c>
      <c r="F3830">
        <v>0</v>
      </c>
      <c r="G3830">
        <v>0</v>
      </c>
      <c r="H3830">
        <v>0</v>
      </c>
      <c r="I3830" t="s">
        <v>25</v>
      </c>
      <c r="J3830">
        <v>0</v>
      </c>
      <c r="K3830">
        <v>0</v>
      </c>
      <c r="L3830">
        <v>0</v>
      </c>
      <c r="M3830" t="s">
        <v>25</v>
      </c>
      <c r="N3830" t="s">
        <v>25</v>
      </c>
      <c r="O3830" t="s">
        <v>25</v>
      </c>
    </row>
    <row r="3831" spans="1:15">
      <c r="A3831" t="s">
        <v>78</v>
      </c>
      <c r="B3831" t="s">
        <v>215</v>
      </c>
      <c r="C3831">
        <v>1969</v>
      </c>
      <c r="D3831">
        <v>0</v>
      </c>
      <c r="E3831">
        <v>0</v>
      </c>
      <c r="F3831">
        <v>0</v>
      </c>
      <c r="G3831">
        <v>0</v>
      </c>
      <c r="H3831">
        <v>0</v>
      </c>
      <c r="I3831" t="s">
        <v>25</v>
      </c>
      <c r="J3831">
        <v>0</v>
      </c>
      <c r="K3831">
        <v>0</v>
      </c>
      <c r="L3831">
        <v>0</v>
      </c>
      <c r="M3831" t="s">
        <v>25</v>
      </c>
      <c r="N3831" t="s">
        <v>25</v>
      </c>
      <c r="O3831" t="s">
        <v>25</v>
      </c>
    </row>
    <row r="3832" spans="1:15">
      <c r="A3832" t="s">
        <v>78</v>
      </c>
      <c r="B3832" t="s">
        <v>215</v>
      </c>
      <c r="C3832">
        <v>1970</v>
      </c>
      <c r="D3832">
        <v>0</v>
      </c>
      <c r="E3832">
        <v>0</v>
      </c>
      <c r="F3832">
        <v>0</v>
      </c>
      <c r="G3832">
        <v>0</v>
      </c>
      <c r="H3832">
        <v>0</v>
      </c>
      <c r="I3832" t="s">
        <v>25</v>
      </c>
      <c r="J3832">
        <v>0</v>
      </c>
      <c r="K3832">
        <v>0</v>
      </c>
      <c r="L3832">
        <v>0</v>
      </c>
      <c r="M3832" t="s">
        <v>25</v>
      </c>
      <c r="N3832" t="s">
        <v>25</v>
      </c>
      <c r="O3832" t="s">
        <v>25</v>
      </c>
    </row>
    <row r="3833" spans="1:15">
      <c r="A3833" t="s">
        <v>78</v>
      </c>
      <c r="B3833" t="s">
        <v>215</v>
      </c>
      <c r="C3833">
        <v>1971</v>
      </c>
      <c r="D3833">
        <v>0</v>
      </c>
      <c r="E3833">
        <v>0</v>
      </c>
      <c r="F3833">
        <v>0</v>
      </c>
      <c r="G3833">
        <v>0</v>
      </c>
      <c r="H3833">
        <v>0</v>
      </c>
      <c r="I3833" t="s">
        <v>25</v>
      </c>
      <c r="J3833">
        <v>0</v>
      </c>
      <c r="K3833">
        <v>0</v>
      </c>
      <c r="L3833">
        <v>0</v>
      </c>
      <c r="M3833" t="s">
        <v>25</v>
      </c>
      <c r="N3833" t="s">
        <v>25</v>
      </c>
      <c r="O3833" t="s">
        <v>25</v>
      </c>
    </row>
    <row r="3834" spans="1:15">
      <c r="A3834" t="s">
        <v>78</v>
      </c>
      <c r="B3834" t="s">
        <v>215</v>
      </c>
      <c r="C3834">
        <v>1972</v>
      </c>
      <c r="D3834">
        <v>0</v>
      </c>
      <c r="E3834">
        <v>0</v>
      </c>
      <c r="F3834">
        <v>0</v>
      </c>
      <c r="G3834">
        <v>0</v>
      </c>
      <c r="H3834">
        <v>0</v>
      </c>
      <c r="I3834" t="s">
        <v>25</v>
      </c>
      <c r="J3834">
        <v>0</v>
      </c>
      <c r="K3834">
        <v>0</v>
      </c>
      <c r="L3834">
        <v>0</v>
      </c>
      <c r="M3834" t="s">
        <v>25</v>
      </c>
      <c r="N3834" t="s">
        <v>25</v>
      </c>
      <c r="O3834" t="s">
        <v>25</v>
      </c>
    </row>
    <row r="3835" spans="1:15">
      <c r="A3835" t="s">
        <v>78</v>
      </c>
      <c r="B3835" t="s">
        <v>215</v>
      </c>
      <c r="C3835">
        <v>1973</v>
      </c>
      <c r="D3835">
        <v>0</v>
      </c>
      <c r="E3835">
        <v>0</v>
      </c>
      <c r="F3835">
        <v>0</v>
      </c>
      <c r="G3835">
        <v>0</v>
      </c>
      <c r="H3835">
        <v>0</v>
      </c>
      <c r="I3835" t="s">
        <v>25</v>
      </c>
      <c r="J3835">
        <v>0</v>
      </c>
      <c r="K3835">
        <v>0</v>
      </c>
      <c r="L3835">
        <v>0</v>
      </c>
      <c r="M3835" t="s">
        <v>25</v>
      </c>
      <c r="N3835" t="s">
        <v>25</v>
      </c>
      <c r="O3835" t="s">
        <v>25</v>
      </c>
    </row>
    <row r="3836" spans="1:15">
      <c r="A3836" t="s">
        <v>78</v>
      </c>
      <c r="B3836" t="s">
        <v>215</v>
      </c>
      <c r="C3836">
        <v>1974</v>
      </c>
      <c r="D3836">
        <v>0</v>
      </c>
      <c r="E3836">
        <v>0</v>
      </c>
      <c r="F3836">
        <v>0</v>
      </c>
      <c r="G3836">
        <v>0</v>
      </c>
      <c r="H3836">
        <v>0</v>
      </c>
      <c r="I3836" t="s">
        <v>25</v>
      </c>
      <c r="J3836">
        <v>0</v>
      </c>
      <c r="K3836">
        <v>0</v>
      </c>
      <c r="L3836">
        <v>0</v>
      </c>
      <c r="M3836" t="s">
        <v>25</v>
      </c>
      <c r="N3836" t="s">
        <v>25</v>
      </c>
      <c r="O3836" t="s">
        <v>25</v>
      </c>
    </row>
    <row r="3837" spans="1:15">
      <c r="A3837" t="s">
        <v>78</v>
      </c>
      <c r="B3837" t="s">
        <v>215</v>
      </c>
      <c r="C3837">
        <v>1975</v>
      </c>
      <c r="D3837">
        <v>0</v>
      </c>
      <c r="E3837">
        <v>0</v>
      </c>
      <c r="F3837">
        <v>0</v>
      </c>
      <c r="G3837">
        <v>0</v>
      </c>
      <c r="H3837">
        <v>0</v>
      </c>
      <c r="I3837" t="s">
        <v>25</v>
      </c>
      <c r="J3837">
        <v>0</v>
      </c>
      <c r="K3837">
        <v>0</v>
      </c>
      <c r="L3837">
        <v>0</v>
      </c>
      <c r="M3837" t="s">
        <v>25</v>
      </c>
      <c r="N3837" t="s">
        <v>25</v>
      </c>
      <c r="O3837" t="s">
        <v>25</v>
      </c>
    </row>
    <row r="3838" spans="1:15">
      <c r="A3838" t="s">
        <v>78</v>
      </c>
      <c r="B3838" t="s">
        <v>215</v>
      </c>
      <c r="C3838">
        <v>1976</v>
      </c>
      <c r="D3838">
        <v>0</v>
      </c>
      <c r="E3838">
        <v>0</v>
      </c>
      <c r="F3838">
        <v>0</v>
      </c>
      <c r="G3838">
        <v>0</v>
      </c>
      <c r="H3838">
        <v>0</v>
      </c>
      <c r="I3838" t="s">
        <v>25</v>
      </c>
      <c r="J3838">
        <v>0</v>
      </c>
      <c r="K3838">
        <v>0</v>
      </c>
      <c r="L3838">
        <v>0</v>
      </c>
      <c r="M3838" t="s">
        <v>25</v>
      </c>
      <c r="N3838" t="s">
        <v>25</v>
      </c>
      <c r="O3838" t="s">
        <v>25</v>
      </c>
    </row>
    <row r="3839" spans="1:15">
      <c r="A3839" t="s">
        <v>78</v>
      </c>
      <c r="B3839" t="s">
        <v>215</v>
      </c>
      <c r="C3839">
        <v>1977</v>
      </c>
      <c r="D3839">
        <v>0.25</v>
      </c>
      <c r="E3839">
        <v>0</v>
      </c>
      <c r="F3839">
        <v>0</v>
      </c>
      <c r="G3839">
        <v>0</v>
      </c>
      <c r="H3839">
        <v>0</v>
      </c>
      <c r="I3839" t="s">
        <v>25</v>
      </c>
      <c r="J3839">
        <v>0.25</v>
      </c>
      <c r="K3839">
        <v>0</v>
      </c>
      <c r="L3839">
        <v>0</v>
      </c>
      <c r="M3839" t="s">
        <v>25</v>
      </c>
      <c r="N3839" t="s">
        <v>25</v>
      </c>
      <c r="O3839" t="s">
        <v>25</v>
      </c>
    </row>
    <row r="3840" spans="1:15">
      <c r="A3840" t="s">
        <v>78</v>
      </c>
      <c r="B3840" t="s">
        <v>215</v>
      </c>
      <c r="C3840">
        <v>1978</v>
      </c>
      <c r="D3840">
        <v>1.01</v>
      </c>
      <c r="E3840">
        <v>0</v>
      </c>
      <c r="F3840">
        <v>0</v>
      </c>
      <c r="G3840">
        <v>0</v>
      </c>
      <c r="H3840">
        <v>0</v>
      </c>
      <c r="I3840" t="s">
        <v>25</v>
      </c>
      <c r="J3840">
        <v>0.182</v>
      </c>
      <c r="K3840">
        <v>0.82799999999999996</v>
      </c>
      <c r="L3840">
        <v>0</v>
      </c>
      <c r="M3840" t="s">
        <v>25</v>
      </c>
      <c r="N3840" t="s">
        <v>25</v>
      </c>
      <c r="O3840" t="s">
        <v>25</v>
      </c>
    </row>
    <row r="3841" spans="1:15">
      <c r="A3841" t="s">
        <v>78</v>
      </c>
      <c r="B3841" t="s">
        <v>215</v>
      </c>
      <c r="C3841">
        <v>1979</v>
      </c>
      <c r="D3841">
        <v>2.6</v>
      </c>
      <c r="E3841">
        <v>0</v>
      </c>
      <c r="F3841">
        <v>0</v>
      </c>
      <c r="G3841">
        <v>0</v>
      </c>
      <c r="H3841" t="s">
        <v>25</v>
      </c>
      <c r="I3841" t="s">
        <v>25</v>
      </c>
      <c r="J3841">
        <v>0.627</v>
      </c>
      <c r="K3841">
        <v>1.9730000000000001</v>
      </c>
      <c r="L3841">
        <v>0</v>
      </c>
      <c r="M3841" t="s">
        <v>25</v>
      </c>
      <c r="N3841" t="s">
        <v>25</v>
      </c>
      <c r="O3841" t="s">
        <v>25</v>
      </c>
    </row>
    <row r="3842" spans="1:15">
      <c r="A3842" t="s">
        <v>78</v>
      </c>
      <c r="B3842" t="s">
        <v>215</v>
      </c>
      <c r="C3842">
        <v>1980</v>
      </c>
      <c r="D3842">
        <v>2.6829999999999998</v>
      </c>
      <c r="E3842">
        <v>0</v>
      </c>
      <c r="F3842">
        <v>0</v>
      </c>
      <c r="G3842">
        <v>0</v>
      </c>
      <c r="H3842" t="s">
        <v>25</v>
      </c>
      <c r="I3842" t="s">
        <v>25</v>
      </c>
      <c r="J3842">
        <v>0.46800000000000003</v>
      </c>
      <c r="K3842">
        <v>2.2149999999999999</v>
      </c>
      <c r="L3842">
        <v>0</v>
      </c>
      <c r="M3842" t="s">
        <v>25</v>
      </c>
      <c r="N3842" t="s">
        <v>25</v>
      </c>
      <c r="O3842" t="s">
        <v>25</v>
      </c>
    </row>
    <row r="3843" spans="1:15">
      <c r="A3843" t="s">
        <v>78</v>
      </c>
      <c r="B3843" t="s">
        <v>215</v>
      </c>
      <c r="C3843">
        <v>1981</v>
      </c>
      <c r="D3843">
        <v>16.052809</v>
      </c>
      <c r="E3843">
        <v>0</v>
      </c>
      <c r="F3843">
        <v>0</v>
      </c>
      <c r="G3843">
        <v>0</v>
      </c>
      <c r="H3843" t="s">
        <v>25</v>
      </c>
      <c r="I3843" t="s">
        <v>25</v>
      </c>
      <c r="J3843">
        <v>0.48380899999999999</v>
      </c>
      <c r="K3843">
        <v>4.1689999999999996</v>
      </c>
      <c r="L3843">
        <v>11.4</v>
      </c>
      <c r="M3843" t="s">
        <v>25</v>
      </c>
      <c r="N3843" t="s">
        <v>25</v>
      </c>
      <c r="O3843" t="s">
        <v>25</v>
      </c>
    </row>
    <row r="3844" spans="1:15">
      <c r="A3844" t="s">
        <v>78</v>
      </c>
      <c r="B3844" t="s">
        <v>215</v>
      </c>
      <c r="C3844">
        <v>1982</v>
      </c>
      <c r="D3844">
        <v>98.230142999999998</v>
      </c>
      <c r="E3844">
        <v>0</v>
      </c>
      <c r="F3844">
        <v>0</v>
      </c>
      <c r="G3844">
        <v>0</v>
      </c>
      <c r="H3844" t="s">
        <v>25</v>
      </c>
      <c r="I3844" t="s">
        <v>25</v>
      </c>
      <c r="J3844">
        <v>6.2721429999999998</v>
      </c>
      <c r="K3844">
        <v>50.658000000000001</v>
      </c>
      <c r="L3844">
        <v>41.3</v>
      </c>
      <c r="M3844" t="s">
        <v>25</v>
      </c>
      <c r="N3844" t="s">
        <v>25</v>
      </c>
      <c r="O3844" t="s">
        <v>25</v>
      </c>
    </row>
    <row r="3845" spans="1:15">
      <c r="A3845" t="s">
        <v>78</v>
      </c>
      <c r="B3845" t="s">
        <v>215</v>
      </c>
      <c r="C3845">
        <v>1983</v>
      </c>
      <c r="D3845">
        <v>112.22945999999999</v>
      </c>
      <c r="E3845">
        <v>0</v>
      </c>
      <c r="F3845">
        <v>0</v>
      </c>
      <c r="G3845">
        <v>0</v>
      </c>
      <c r="H3845" t="s">
        <v>25</v>
      </c>
      <c r="I3845" t="s">
        <v>25</v>
      </c>
      <c r="J3845">
        <v>10.429460000000001</v>
      </c>
      <c r="K3845">
        <v>66</v>
      </c>
      <c r="L3845">
        <v>35.799999999999997</v>
      </c>
      <c r="M3845" t="s">
        <v>25</v>
      </c>
      <c r="N3845" t="s">
        <v>25</v>
      </c>
      <c r="O3845" t="s">
        <v>25</v>
      </c>
    </row>
    <row r="3846" spans="1:15">
      <c r="A3846" t="s">
        <v>78</v>
      </c>
      <c r="B3846" t="s">
        <v>215</v>
      </c>
      <c r="C3846">
        <v>1984</v>
      </c>
      <c r="D3846">
        <v>382.42835000000002</v>
      </c>
      <c r="E3846">
        <v>0</v>
      </c>
      <c r="F3846">
        <v>0</v>
      </c>
      <c r="G3846">
        <v>0</v>
      </c>
      <c r="H3846" t="s">
        <v>25</v>
      </c>
      <c r="I3846" t="s">
        <v>25</v>
      </c>
      <c r="J3846">
        <v>14.42835</v>
      </c>
      <c r="K3846" t="e">
        <v>#N/A</v>
      </c>
      <c r="L3846">
        <v>368</v>
      </c>
      <c r="M3846" t="s">
        <v>25</v>
      </c>
      <c r="N3846" t="s">
        <v>25</v>
      </c>
      <c r="O3846" t="s">
        <v>25</v>
      </c>
    </row>
    <row r="3847" spans="1:15">
      <c r="A3847" t="s">
        <v>78</v>
      </c>
      <c r="B3847" t="s">
        <v>215</v>
      </c>
      <c r="C3847">
        <v>1985</v>
      </c>
      <c r="D3847">
        <v>285.30754999999999</v>
      </c>
      <c r="E3847">
        <v>0</v>
      </c>
      <c r="F3847">
        <v>0</v>
      </c>
      <c r="G3847">
        <v>0</v>
      </c>
      <c r="H3847" t="s">
        <v>25</v>
      </c>
      <c r="I3847" t="s">
        <v>25</v>
      </c>
      <c r="J3847">
        <v>26.199249999999999</v>
      </c>
      <c r="K3847">
        <v>259.10829999999999</v>
      </c>
      <c r="L3847" t="e">
        <v>#N/A</v>
      </c>
      <c r="M3847" t="s">
        <v>25</v>
      </c>
      <c r="N3847" t="s">
        <v>25</v>
      </c>
      <c r="O3847" t="s">
        <v>25</v>
      </c>
    </row>
    <row r="3848" spans="1:15">
      <c r="A3848" t="s">
        <v>78</v>
      </c>
      <c r="B3848" t="s">
        <v>215</v>
      </c>
      <c r="C3848">
        <v>1986</v>
      </c>
      <c r="D3848">
        <v>360.68193000000002</v>
      </c>
      <c r="E3848">
        <v>0</v>
      </c>
      <c r="F3848">
        <v>0</v>
      </c>
      <c r="G3848">
        <v>0</v>
      </c>
      <c r="H3848" t="s">
        <v>25</v>
      </c>
      <c r="I3848" t="s">
        <v>25</v>
      </c>
      <c r="J3848">
        <v>50.166829999999997</v>
      </c>
      <c r="K3848">
        <v>310.51510000000002</v>
      </c>
      <c r="L3848" t="e">
        <v>#N/A</v>
      </c>
      <c r="M3848" t="s">
        <v>25</v>
      </c>
      <c r="N3848" t="s">
        <v>25</v>
      </c>
      <c r="O3848" t="s">
        <v>25</v>
      </c>
    </row>
    <row r="3849" spans="1:15">
      <c r="A3849" t="s">
        <v>78</v>
      </c>
      <c r="B3849" t="s">
        <v>215</v>
      </c>
      <c r="C3849">
        <v>1987</v>
      </c>
      <c r="D3849">
        <v>435.71351000000004</v>
      </c>
      <c r="E3849">
        <v>0</v>
      </c>
      <c r="F3849">
        <v>0</v>
      </c>
      <c r="G3849">
        <v>0</v>
      </c>
      <c r="H3849" t="s">
        <v>25</v>
      </c>
      <c r="I3849" t="s">
        <v>25</v>
      </c>
      <c r="J3849">
        <v>86.637010000000004</v>
      </c>
      <c r="K3849">
        <v>349.07650000000001</v>
      </c>
      <c r="L3849" t="e">
        <v>#N/A</v>
      </c>
      <c r="M3849" t="s">
        <v>25</v>
      </c>
      <c r="N3849" t="s">
        <v>25</v>
      </c>
      <c r="O3849" t="s">
        <v>25</v>
      </c>
    </row>
    <row r="3850" spans="1:15">
      <c r="A3850" t="s">
        <v>78</v>
      </c>
      <c r="B3850" t="s">
        <v>215</v>
      </c>
      <c r="C3850">
        <v>1988</v>
      </c>
      <c r="D3850">
        <v>523.99733534785037</v>
      </c>
      <c r="E3850">
        <v>42.381735347850395</v>
      </c>
      <c r="F3850">
        <v>0</v>
      </c>
      <c r="G3850">
        <v>0</v>
      </c>
      <c r="H3850" t="s">
        <v>25</v>
      </c>
      <c r="I3850" t="s">
        <v>25</v>
      </c>
      <c r="J3850">
        <v>107.7727</v>
      </c>
      <c r="K3850">
        <v>373.84289999999999</v>
      </c>
      <c r="L3850" t="e">
        <v>#N/A</v>
      </c>
      <c r="M3850" t="s">
        <v>25</v>
      </c>
      <c r="N3850" t="s">
        <v>25</v>
      </c>
      <c r="O3850" t="s">
        <v>25</v>
      </c>
    </row>
    <row r="3851" spans="1:15">
      <c r="A3851" t="s">
        <v>78</v>
      </c>
      <c r="B3851" t="s">
        <v>215</v>
      </c>
      <c r="C3851">
        <v>1989</v>
      </c>
      <c r="D3851">
        <v>600.70226941260478</v>
      </c>
      <c r="E3851">
        <v>44.286169412604792</v>
      </c>
      <c r="F3851">
        <v>27</v>
      </c>
      <c r="G3851">
        <v>1</v>
      </c>
      <c r="H3851" t="s">
        <v>25</v>
      </c>
      <c r="I3851" t="s">
        <v>25</v>
      </c>
      <c r="J3851">
        <v>177.4161</v>
      </c>
      <c r="K3851">
        <v>219</v>
      </c>
      <c r="L3851">
        <v>132</v>
      </c>
      <c r="M3851" t="s">
        <v>25</v>
      </c>
      <c r="N3851" t="s">
        <v>25</v>
      </c>
      <c r="O3851" t="s">
        <v>25</v>
      </c>
    </row>
    <row r="3852" spans="1:15">
      <c r="A3852" t="s">
        <v>78</v>
      </c>
      <c r="B3852" t="s">
        <v>215</v>
      </c>
      <c r="C3852">
        <v>1990</v>
      </c>
      <c r="D3852">
        <v>660.51806408597372</v>
      </c>
      <c r="E3852">
        <v>52.077964085973768</v>
      </c>
      <c r="F3852">
        <v>0</v>
      </c>
      <c r="G3852">
        <v>0</v>
      </c>
      <c r="H3852">
        <v>280</v>
      </c>
      <c r="I3852" t="s">
        <v>25</v>
      </c>
      <c r="J3852" t="e">
        <v>#N/A</v>
      </c>
      <c r="K3852">
        <v>328.44009999999997</v>
      </c>
      <c r="L3852" t="e">
        <v>#N/A</v>
      </c>
      <c r="M3852" t="s">
        <v>25</v>
      </c>
      <c r="N3852" t="s">
        <v>25</v>
      </c>
      <c r="O3852" t="s">
        <v>25</v>
      </c>
    </row>
    <row r="3853" spans="1:15">
      <c r="A3853" t="s">
        <v>78</v>
      </c>
      <c r="B3853" t="s">
        <v>215</v>
      </c>
      <c r="C3853">
        <v>1991</v>
      </c>
      <c r="D3853">
        <v>744.42139999999995</v>
      </c>
      <c r="E3853">
        <v>0</v>
      </c>
      <c r="F3853">
        <v>0</v>
      </c>
      <c r="G3853">
        <v>0</v>
      </c>
      <c r="H3853" t="s">
        <v>25</v>
      </c>
      <c r="I3853" t="s">
        <v>25</v>
      </c>
      <c r="J3853">
        <v>563.92319999999995</v>
      </c>
      <c r="K3853">
        <v>180.4982</v>
      </c>
      <c r="L3853" t="e">
        <v>#N/A</v>
      </c>
      <c r="M3853" t="s">
        <v>25</v>
      </c>
      <c r="N3853" t="s">
        <v>25</v>
      </c>
      <c r="O3853" t="s">
        <v>25</v>
      </c>
    </row>
    <row r="3854" spans="1:15">
      <c r="A3854" t="s">
        <v>78</v>
      </c>
      <c r="B3854" t="s">
        <v>215</v>
      </c>
      <c r="C3854">
        <v>1992</v>
      </c>
      <c r="D3854">
        <v>306.80500000000001</v>
      </c>
      <c r="E3854">
        <v>0</v>
      </c>
      <c r="F3854">
        <v>0</v>
      </c>
      <c r="G3854">
        <v>0</v>
      </c>
      <c r="H3854">
        <v>180</v>
      </c>
      <c r="I3854" t="s">
        <v>25</v>
      </c>
      <c r="J3854">
        <v>2</v>
      </c>
      <c r="K3854">
        <v>124.80500000000001</v>
      </c>
      <c r="L3854" t="e">
        <v>#N/A</v>
      </c>
      <c r="M3854" t="s">
        <v>25</v>
      </c>
      <c r="N3854" t="s">
        <v>25</v>
      </c>
      <c r="O3854" t="s">
        <v>25</v>
      </c>
    </row>
    <row r="3855" spans="1:15">
      <c r="A3855" t="s">
        <v>78</v>
      </c>
      <c r="B3855" t="s">
        <v>215</v>
      </c>
      <c r="C3855">
        <v>1993</v>
      </c>
      <c r="D3855">
        <v>390.64679999999998</v>
      </c>
      <c r="E3855">
        <v>0</v>
      </c>
      <c r="F3855">
        <v>0</v>
      </c>
      <c r="G3855">
        <v>0</v>
      </c>
      <c r="H3855" t="s">
        <v>25</v>
      </c>
      <c r="I3855" t="s">
        <v>25</v>
      </c>
      <c r="J3855">
        <v>205.00909999999999</v>
      </c>
      <c r="K3855">
        <v>185.6377</v>
      </c>
      <c r="L3855" t="e">
        <v>#N/A</v>
      </c>
      <c r="M3855" t="s">
        <v>25</v>
      </c>
      <c r="N3855" t="s">
        <v>25</v>
      </c>
      <c r="O3855" t="s">
        <v>25</v>
      </c>
    </row>
    <row r="3856" spans="1:15">
      <c r="A3856" t="s">
        <v>78</v>
      </c>
      <c r="B3856" t="s">
        <v>215</v>
      </c>
      <c r="C3856">
        <v>1994</v>
      </c>
      <c r="D3856">
        <v>342.90629999999999</v>
      </c>
      <c r="E3856">
        <v>0</v>
      </c>
      <c r="F3856">
        <v>0</v>
      </c>
      <c r="G3856">
        <v>0</v>
      </c>
      <c r="H3856" t="s">
        <v>25</v>
      </c>
      <c r="I3856" t="s">
        <v>25</v>
      </c>
      <c r="J3856">
        <v>210.0806</v>
      </c>
      <c r="K3856">
        <v>132.82570000000001</v>
      </c>
      <c r="L3856" t="e">
        <v>#N/A</v>
      </c>
      <c r="M3856" t="s">
        <v>25</v>
      </c>
      <c r="N3856" t="s">
        <v>25</v>
      </c>
      <c r="O3856" t="s">
        <v>25</v>
      </c>
    </row>
    <row r="3857" spans="1:15">
      <c r="A3857" t="s">
        <v>78</v>
      </c>
      <c r="B3857" t="s">
        <v>215</v>
      </c>
      <c r="C3857">
        <v>1995</v>
      </c>
      <c r="D3857">
        <v>292.96370000000002</v>
      </c>
      <c r="E3857">
        <v>0</v>
      </c>
      <c r="F3857">
        <v>0</v>
      </c>
      <c r="G3857">
        <v>0</v>
      </c>
      <c r="H3857" t="s">
        <v>25</v>
      </c>
      <c r="I3857" t="s">
        <v>25</v>
      </c>
      <c r="J3857">
        <v>160.6035</v>
      </c>
      <c r="K3857">
        <v>132.36019999999999</v>
      </c>
      <c r="L3857" t="e">
        <v>#N/A</v>
      </c>
      <c r="M3857" t="s">
        <v>25</v>
      </c>
      <c r="N3857" t="s">
        <v>25</v>
      </c>
      <c r="O3857" t="s">
        <v>25</v>
      </c>
    </row>
    <row r="3858" spans="1:15">
      <c r="A3858" t="s">
        <v>78</v>
      </c>
      <c r="B3858" t="s">
        <v>215</v>
      </c>
      <c r="C3858">
        <v>1996</v>
      </c>
      <c r="D3858">
        <v>314.50760000000002</v>
      </c>
      <c r="E3858">
        <v>0</v>
      </c>
      <c r="F3858">
        <v>0</v>
      </c>
      <c r="G3858">
        <v>0</v>
      </c>
      <c r="H3858">
        <v>180</v>
      </c>
      <c r="I3858" t="s">
        <v>25</v>
      </c>
      <c r="J3858">
        <v>32</v>
      </c>
      <c r="K3858">
        <v>102.5076</v>
      </c>
      <c r="L3858" t="e">
        <v>#N/A</v>
      </c>
      <c r="M3858" t="s">
        <v>25</v>
      </c>
      <c r="N3858" t="s">
        <v>25</v>
      </c>
      <c r="O3858" t="s">
        <v>25</v>
      </c>
    </row>
    <row r="3859" spans="1:15">
      <c r="A3859" t="s">
        <v>78</v>
      </c>
      <c r="B3859" t="s">
        <v>215</v>
      </c>
      <c r="C3859">
        <v>1997</v>
      </c>
      <c r="D3859">
        <v>353.84586999999999</v>
      </c>
      <c r="E3859">
        <v>0</v>
      </c>
      <c r="F3859">
        <v>0</v>
      </c>
      <c r="G3859">
        <v>0</v>
      </c>
      <c r="H3859" t="s">
        <v>25</v>
      </c>
      <c r="I3859" t="s">
        <v>25</v>
      </c>
      <c r="J3859">
        <v>261.85820000000001</v>
      </c>
      <c r="K3859">
        <v>91.987669999999994</v>
      </c>
      <c r="L3859" t="e">
        <v>#N/A</v>
      </c>
      <c r="M3859" t="s">
        <v>25</v>
      </c>
      <c r="N3859" t="s">
        <v>25</v>
      </c>
      <c r="O3859" t="s">
        <v>25</v>
      </c>
    </row>
    <row r="3860" spans="1:15">
      <c r="A3860" t="s">
        <v>78</v>
      </c>
      <c r="B3860" t="s">
        <v>215</v>
      </c>
      <c r="C3860">
        <v>1998</v>
      </c>
      <c r="D3860">
        <v>248.72500000000002</v>
      </c>
      <c r="E3860">
        <v>0</v>
      </c>
      <c r="F3860">
        <v>0</v>
      </c>
      <c r="G3860">
        <v>0</v>
      </c>
      <c r="H3860" t="e">
        <v>#N/A</v>
      </c>
      <c r="I3860" t="s">
        <v>25</v>
      </c>
      <c r="J3860">
        <v>138.54820000000001</v>
      </c>
      <c r="K3860">
        <v>110.1768</v>
      </c>
      <c r="L3860" t="e">
        <v>#N/A</v>
      </c>
      <c r="M3860" t="s">
        <v>25</v>
      </c>
      <c r="N3860" t="s">
        <v>25</v>
      </c>
      <c r="O3860" t="s">
        <v>25</v>
      </c>
    </row>
    <row r="3861" spans="1:15">
      <c r="A3861" t="s">
        <v>78</v>
      </c>
      <c r="B3861" t="s">
        <v>215</v>
      </c>
      <c r="C3861">
        <v>1999</v>
      </c>
      <c r="D3861">
        <v>529.15210000000002</v>
      </c>
      <c r="E3861">
        <v>0</v>
      </c>
      <c r="F3861">
        <v>0</v>
      </c>
      <c r="G3861">
        <v>0</v>
      </c>
      <c r="H3861">
        <v>411</v>
      </c>
      <c r="I3861" t="s">
        <v>25</v>
      </c>
      <c r="J3861" t="e">
        <v>#N/A</v>
      </c>
      <c r="K3861">
        <v>118.1521</v>
      </c>
      <c r="L3861" t="e">
        <v>#N/A</v>
      </c>
      <c r="M3861" t="s">
        <v>25</v>
      </c>
      <c r="N3861" t="s">
        <v>25</v>
      </c>
      <c r="O3861" t="s">
        <v>25</v>
      </c>
    </row>
    <row r="3862" spans="1:15">
      <c r="A3862" t="s">
        <v>78</v>
      </c>
      <c r="B3862" t="s">
        <v>215</v>
      </c>
      <c r="C3862">
        <v>2000</v>
      </c>
      <c r="D3862">
        <v>260.83699999999999</v>
      </c>
      <c r="E3862">
        <v>0</v>
      </c>
      <c r="F3862">
        <v>0</v>
      </c>
      <c r="G3862">
        <v>0</v>
      </c>
      <c r="H3862" t="s">
        <v>25</v>
      </c>
      <c r="I3862" t="s">
        <v>25</v>
      </c>
      <c r="J3862">
        <v>138.87540000000001</v>
      </c>
      <c r="K3862">
        <v>121.9616</v>
      </c>
      <c r="L3862" t="e">
        <v>#N/A</v>
      </c>
      <c r="M3862" t="s">
        <v>25</v>
      </c>
      <c r="N3862" t="s">
        <v>25</v>
      </c>
      <c r="O3862" t="s">
        <v>25</v>
      </c>
    </row>
    <row r="3863" spans="1:15">
      <c r="A3863" t="s">
        <v>78</v>
      </c>
      <c r="B3863" t="s">
        <v>215</v>
      </c>
      <c r="C3863">
        <v>2001</v>
      </c>
      <c r="D3863">
        <v>190.3066</v>
      </c>
      <c r="E3863">
        <v>0</v>
      </c>
      <c r="F3863">
        <v>0</v>
      </c>
      <c r="G3863">
        <v>0</v>
      </c>
      <c r="H3863" t="s">
        <v>25</v>
      </c>
      <c r="I3863" t="s">
        <v>25</v>
      </c>
      <c r="J3863">
        <v>145.3066</v>
      </c>
      <c r="K3863">
        <v>10</v>
      </c>
      <c r="L3863">
        <v>35</v>
      </c>
      <c r="M3863" t="s">
        <v>25</v>
      </c>
      <c r="N3863" t="s">
        <v>25</v>
      </c>
      <c r="O3863" t="s">
        <v>25</v>
      </c>
    </row>
    <row r="3864" spans="1:15">
      <c r="A3864" t="s">
        <v>78</v>
      </c>
      <c r="B3864" t="s">
        <v>215</v>
      </c>
      <c r="C3864">
        <v>2002</v>
      </c>
      <c r="D3864">
        <v>187.14080999999999</v>
      </c>
      <c r="E3864">
        <v>0</v>
      </c>
      <c r="F3864">
        <v>0</v>
      </c>
      <c r="G3864">
        <v>0</v>
      </c>
      <c r="H3864" t="s">
        <v>25</v>
      </c>
      <c r="I3864" t="s">
        <v>25</v>
      </c>
      <c r="J3864">
        <v>143.37119999999999</v>
      </c>
      <c r="K3864">
        <v>43.76961</v>
      </c>
      <c r="L3864" t="e">
        <v>#N/A</v>
      </c>
      <c r="M3864" t="s">
        <v>25</v>
      </c>
      <c r="N3864" t="s">
        <v>25</v>
      </c>
      <c r="O3864" t="s">
        <v>25</v>
      </c>
    </row>
    <row r="3865" spans="1:15">
      <c r="A3865" t="s">
        <v>78</v>
      </c>
      <c r="B3865" t="s">
        <v>215</v>
      </c>
      <c r="C3865">
        <v>2003</v>
      </c>
      <c r="D3865">
        <v>229.01433000000003</v>
      </c>
      <c r="E3865">
        <v>0</v>
      </c>
      <c r="F3865">
        <v>0</v>
      </c>
      <c r="G3865">
        <v>0</v>
      </c>
      <c r="H3865" t="e">
        <v>#N/A</v>
      </c>
      <c r="I3865" t="s">
        <v>25</v>
      </c>
      <c r="J3865">
        <v>175.71530000000001</v>
      </c>
      <c r="K3865">
        <v>53.299030000000002</v>
      </c>
      <c r="L3865" t="e">
        <v>#N/A</v>
      </c>
      <c r="M3865" t="s">
        <v>25</v>
      </c>
      <c r="N3865" t="s">
        <v>25</v>
      </c>
      <c r="O3865" t="s">
        <v>25</v>
      </c>
    </row>
    <row r="3866" spans="1:15">
      <c r="A3866" t="s">
        <v>78</v>
      </c>
      <c r="B3866" t="s">
        <v>215</v>
      </c>
      <c r="C3866">
        <v>2004</v>
      </c>
      <c r="D3866">
        <v>481.12940000000003</v>
      </c>
      <c r="E3866">
        <v>0</v>
      </c>
      <c r="F3866">
        <v>0</v>
      </c>
      <c r="G3866">
        <v>0</v>
      </c>
      <c r="H3866">
        <v>361</v>
      </c>
      <c r="I3866" t="s">
        <v>25</v>
      </c>
      <c r="J3866" t="e">
        <v>#N/A</v>
      </c>
      <c r="K3866">
        <v>120.1294</v>
      </c>
      <c r="L3866" t="e">
        <v>#N/A</v>
      </c>
      <c r="M3866" t="s">
        <v>25</v>
      </c>
      <c r="N3866" t="s">
        <v>25</v>
      </c>
      <c r="O3866" t="s">
        <v>25</v>
      </c>
    </row>
    <row r="3867" spans="1:15">
      <c r="A3867" t="s">
        <v>78</v>
      </c>
      <c r="B3867" t="s">
        <v>215</v>
      </c>
      <c r="C3867">
        <v>2005</v>
      </c>
      <c r="D3867">
        <v>780.71145000000001</v>
      </c>
      <c r="E3867">
        <v>0</v>
      </c>
      <c r="F3867">
        <v>0</v>
      </c>
      <c r="G3867">
        <v>0</v>
      </c>
      <c r="H3867">
        <v>316</v>
      </c>
      <c r="I3867" t="s">
        <v>25</v>
      </c>
      <c r="J3867">
        <v>432</v>
      </c>
      <c r="K3867">
        <v>32.711449999999999</v>
      </c>
      <c r="L3867" t="e">
        <v>#N/A</v>
      </c>
      <c r="M3867" t="s">
        <v>25</v>
      </c>
      <c r="N3867" t="s">
        <v>25</v>
      </c>
      <c r="O3867" t="s">
        <v>25</v>
      </c>
    </row>
    <row r="3868" spans="1:15">
      <c r="A3868" t="s">
        <v>78</v>
      </c>
      <c r="B3868" t="s">
        <v>215</v>
      </c>
      <c r="C3868">
        <v>2006</v>
      </c>
      <c r="D3868">
        <v>285.355816</v>
      </c>
      <c r="E3868">
        <v>0</v>
      </c>
      <c r="F3868">
        <v>0</v>
      </c>
      <c r="G3868">
        <v>0</v>
      </c>
      <c r="H3868" t="e">
        <v>#N/A</v>
      </c>
      <c r="I3868" t="s">
        <v>25</v>
      </c>
      <c r="J3868">
        <v>282.56011999999998</v>
      </c>
      <c r="K3868">
        <v>2.795696</v>
      </c>
      <c r="L3868" t="e">
        <v>#N/A</v>
      </c>
      <c r="M3868" t="s">
        <v>25</v>
      </c>
      <c r="N3868" t="s">
        <v>25</v>
      </c>
      <c r="O3868" t="s">
        <v>25</v>
      </c>
    </row>
    <row r="3869" spans="1:15">
      <c r="A3869" t="s">
        <v>78</v>
      </c>
      <c r="B3869" t="s">
        <v>215</v>
      </c>
      <c r="C3869">
        <v>2007</v>
      </c>
      <c r="D3869">
        <v>172.05810300000002</v>
      </c>
      <c r="E3869">
        <v>0</v>
      </c>
      <c r="F3869">
        <v>0</v>
      </c>
      <c r="G3869">
        <v>0</v>
      </c>
      <c r="H3869" t="s">
        <v>25</v>
      </c>
      <c r="I3869" t="s">
        <v>25</v>
      </c>
      <c r="J3869">
        <v>167.64490000000001</v>
      </c>
      <c r="K3869">
        <v>4.4132030000000002</v>
      </c>
      <c r="L3869">
        <v>0</v>
      </c>
      <c r="M3869" t="s">
        <v>25</v>
      </c>
      <c r="N3869" t="s">
        <v>25</v>
      </c>
      <c r="O3869" t="s">
        <v>25</v>
      </c>
    </row>
    <row r="3870" spans="1:15">
      <c r="A3870" t="s">
        <v>78</v>
      </c>
      <c r="B3870" t="s">
        <v>215</v>
      </c>
      <c r="C3870">
        <v>2008</v>
      </c>
      <c r="D3870">
        <v>69.562326999999996</v>
      </c>
      <c r="E3870">
        <v>0</v>
      </c>
      <c r="F3870">
        <v>0</v>
      </c>
      <c r="G3870">
        <v>0</v>
      </c>
      <c r="H3870" t="s">
        <v>25</v>
      </c>
      <c r="I3870" t="s">
        <v>25</v>
      </c>
      <c r="J3870">
        <v>64.185209999999998</v>
      </c>
      <c r="K3870">
        <v>5.3771170000000001</v>
      </c>
      <c r="L3870">
        <v>0</v>
      </c>
      <c r="M3870" t="s">
        <v>25</v>
      </c>
      <c r="N3870" t="s">
        <v>25</v>
      </c>
      <c r="O3870" t="s">
        <v>25</v>
      </c>
    </row>
    <row r="3871" spans="1:15">
      <c r="A3871" t="s">
        <v>78</v>
      </c>
      <c r="B3871" t="s">
        <v>215</v>
      </c>
      <c r="C3871">
        <v>2009</v>
      </c>
      <c r="D3871">
        <v>48.258265999999999</v>
      </c>
      <c r="E3871">
        <v>0</v>
      </c>
      <c r="F3871">
        <v>0</v>
      </c>
      <c r="G3871">
        <v>0</v>
      </c>
      <c r="H3871" t="s">
        <v>25</v>
      </c>
      <c r="I3871" t="s">
        <v>25</v>
      </c>
      <c r="J3871">
        <v>41.548940000000002</v>
      </c>
      <c r="K3871">
        <v>6.7093259999999999</v>
      </c>
      <c r="L3871">
        <v>0</v>
      </c>
      <c r="M3871" t="s">
        <v>25</v>
      </c>
      <c r="N3871" t="s">
        <v>25</v>
      </c>
      <c r="O3871" t="s">
        <v>25</v>
      </c>
    </row>
    <row r="3872" spans="1:15">
      <c r="A3872" t="s">
        <v>78</v>
      </c>
      <c r="B3872" t="s">
        <v>215</v>
      </c>
      <c r="C3872">
        <v>2010</v>
      </c>
      <c r="D3872">
        <v>49.017755600000008</v>
      </c>
      <c r="E3872">
        <v>0</v>
      </c>
      <c r="F3872">
        <v>0</v>
      </c>
      <c r="G3872">
        <v>0</v>
      </c>
      <c r="H3872" t="s">
        <v>25</v>
      </c>
      <c r="I3872" t="s">
        <v>25</v>
      </c>
      <c r="J3872">
        <v>45.767242200000005</v>
      </c>
      <c r="K3872">
        <v>3.2505134000000004</v>
      </c>
      <c r="L3872">
        <v>0</v>
      </c>
      <c r="M3872" t="s">
        <v>25</v>
      </c>
      <c r="N3872" t="s">
        <v>25</v>
      </c>
      <c r="O3872" t="s">
        <v>25</v>
      </c>
    </row>
    <row r="3873" spans="1:15">
      <c r="A3873" t="s">
        <v>78</v>
      </c>
      <c r="B3873" t="s">
        <v>215</v>
      </c>
      <c r="C3873">
        <v>2011</v>
      </c>
      <c r="D3873">
        <v>130.63721930000003</v>
      </c>
      <c r="E3873">
        <v>0</v>
      </c>
      <c r="F3873">
        <v>0</v>
      </c>
      <c r="G3873">
        <v>0</v>
      </c>
      <c r="H3873" t="s">
        <v>25</v>
      </c>
      <c r="I3873" t="s">
        <v>25</v>
      </c>
      <c r="J3873">
        <v>129.80121930000001</v>
      </c>
      <c r="K3873">
        <v>0.83599999999999997</v>
      </c>
      <c r="L3873">
        <v>0</v>
      </c>
      <c r="M3873" t="s">
        <v>25</v>
      </c>
      <c r="N3873" t="s">
        <v>25</v>
      </c>
      <c r="O3873" t="s">
        <v>25</v>
      </c>
    </row>
    <row r="3874" spans="1:15">
      <c r="A3874" t="s">
        <v>78</v>
      </c>
      <c r="B3874" t="s">
        <v>215</v>
      </c>
      <c r="C3874">
        <v>2012</v>
      </c>
      <c r="D3874">
        <v>27.234905900000001</v>
      </c>
      <c r="E3874">
        <v>0</v>
      </c>
      <c r="F3874">
        <v>0</v>
      </c>
      <c r="G3874">
        <v>0</v>
      </c>
      <c r="H3874">
        <v>0</v>
      </c>
      <c r="I3874" t="s">
        <v>25</v>
      </c>
      <c r="J3874">
        <v>26.398905900000003</v>
      </c>
      <c r="K3874">
        <v>0.83599999999999997</v>
      </c>
      <c r="L3874">
        <v>0</v>
      </c>
      <c r="M3874" t="s">
        <v>25</v>
      </c>
      <c r="N3874" t="s">
        <v>25</v>
      </c>
      <c r="O3874" t="s">
        <v>25</v>
      </c>
    </row>
    <row r="3875" spans="1:15">
      <c r="A3875" t="s">
        <v>78</v>
      </c>
      <c r="B3875" t="s">
        <v>215</v>
      </c>
      <c r="C3875">
        <v>2013</v>
      </c>
      <c r="D3875">
        <v>24.638947499999997</v>
      </c>
      <c r="E3875">
        <v>0</v>
      </c>
      <c r="F3875">
        <v>0</v>
      </c>
      <c r="G3875">
        <v>0</v>
      </c>
      <c r="H3875">
        <v>0</v>
      </c>
      <c r="I3875" t="s">
        <v>25</v>
      </c>
      <c r="J3875">
        <v>23.802947499999998</v>
      </c>
      <c r="K3875">
        <v>0.83599999999999997</v>
      </c>
      <c r="L3875">
        <v>0</v>
      </c>
      <c r="M3875" t="s">
        <v>25</v>
      </c>
      <c r="N3875" t="s">
        <v>25</v>
      </c>
      <c r="O3875" t="s">
        <v>25</v>
      </c>
    </row>
    <row r="3876" spans="1:15">
      <c r="A3876" t="s">
        <v>78</v>
      </c>
      <c r="B3876" t="s">
        <v>215</v>
      </c>
      <c r="C3876">
        <v>2014</v>
      </c>
      <c r="D3876">
        <v>24.5008193</v>
      </c>
      <c r="E3876">
        <v>0</v>
      </c>
      <c r="F3876">
        <v>0</v>
      </c>
      <c r="G3876">
        <v>0</v>
      </c>
      <c r="H3876">
        <v>0</v>
      </c>
      <c r="I3876" t="s">
        <v>25</v>
      </c>
      <c r="J3876">
        <v>23.664819300000001</v>
      </c>
      <c r="K3876">
        <v>0.83599999999999997</v>
      </c>
      <c r="L3876">
        <v>0</v>
      </c>
      <c r="M3876" t="s">
        <v>25</v>
      </c>
      <c r="N3876" t="s">
        <v>25</v>
      </c>
      <c r="O3876" t="s">
        <v>25</v>
      </c>
    </row>
    <row r="3877" spans="1:15">
      <c r="A3877" t="s">
        <v>78</v>
      </c>
      <c r="B3877" t="s">
        <v>215</v>
      </c>
      <c r="C3877">
        <v>2015</v>
      </c>
      <c r="D3877">
        <v>19.6651527</v>
      </c>
      <c r="E3877">
        <v>0</v>
      </c>
      <c r="F3877">
        <v>0</v>
      </c>
      <c r="G3877">
        <v>0</v>
      </c>
      <c r="H3877">
        <v>0</v>
      </c>
      <c r="I3877" t="s">
        <v>25</v>
      </c>
      <c r="J3877">
        <v>18.829152700000002</v>
      </c>
      <c r="K3877">
        <v>0.83599999999999997</v>
      </c>
      <c r="L3877">
        <v>0</v>
      </c>
      <c r="M3877" t="s">
        <v>25</v>
      </c>
      <c r="N3877" t="s">
        <v>25</v>
      </c>
      <c r="O3877" t="s">
        <v>25</v>
      </c>
    </row>
    <row r="3878" spans="1:15">
      <c r="A3878" t="s">
        <v>78</v>
      </c>
      <c r="B3878" t="s">
        <v>215</v>
      </c>
      <c r="C3878">
        <v>2016</v>
      </c>
      <c r="D3878">
        <v>14.090101699999998</v>
      </c>
      <c r="E3878">
        <v>0</v>
      </c>
      <c r="F3878">
        <v>0</v>
      </c>
      <c r="G3878">
        <v>0</v>
      </c>
      <c r="H3878">
        <v>0</v>
      </c>
      <c r="I3878" t="s">
        <v>25</v>
      </c>
      <c r="J3878">
        <v>11.322101699999999</v>
      </c>
      <c r="K3878">
        <v>2.7679999999999998</v>
      </c>
      <c r="L3878">
        <v>0</v>
      </c>
      <c r="M3878" t="s">
        <v>25</v>
      </c>
      <c r="N3878" t="s">
        <v>25</v>
      </c>
      <c r="O3878" t="s">
        <v>25</v>
      </c>
    </row>
    <row r="3879" spans="1:15">
      <c r="A3879" t="s">
        <v>78</v>
      </c>
      <c r="B3879" t="s">
        <v>215</v>
      </c>
      <c r="C3879">
        <v>2017</v>
      </c>
      <c r="D3879">
        <v>18.277640000000002</v>
      </c>
      <c r="E3879">
        <v>0</v>
      </c>
      <c r="F3879">
        <v>0</v>
      </c>
      <c r="G3879">
        <v>0</v>
      </c>
      <c r="H3879">
        <v>0</v>
      </c>
      <c r="I3879" t="s">
        <v>25</v>
      </c>
      <c r="J3879">
        <v>17.890640000000001</v>
      </c>
      <c r="K3879">
        <v>0.38700000000000001</v>
      </c>
      <c r="L3879">
        <v>0</v>
      </c>
      <c r="M3879" t="s">
        <v>25</v>
      </c>
      <c r="N3879" t="s">
        <v>25</v>
      </c>
      <c r="O3879" t="s">
        <v>25</v>
      </c>
    </row>
    <row r="3880" spans="1:15">
      <c r="A3880" t="s">
        <v>78</v>
      </c>
      <c r="B3880" t="s">
        <v>215</v>
      </c>
      <c r="C3880">
        <v>2018</v>
      </c>
      <c r="D3880">
        <v>14.147795</v>
      </c>
      <c r="E3880">
        <v>0</v>
      </c>
      <c r="F3880">
        <v>0</v>
      </c>
      <c r="G3880">
        <v>0</v>
      </c>
      <c r="H3880">
        <v>0</v>
      </c>
      <c r="I3880" t="s">
        <v>25</v>
      </c>
      <c r="J3880">
        <v>13.760795</v>
      </c>
      <c r="K3880">
        <v>0.38700000000000001</v>
      </c>
      <c r="L3880">
        <v>0</v>
      </c>
      <c r="M3880" t="s">
        <v>25</v>
      </c>
      <c r="N3880" t="s">
        <v>25</v>
      </c>
      <c r="O3880">
        <v>261</v>
      </c>
    </row>
    <row r="3881" spans="1:15">
      <c r="A3881" t="s">
        <v>78</v>
      </c>
      <c r="B3881" t="s">
        <v>215</v>
      </c>
      <c r="C3881">
        <v>2019</v>
      </c>
      <c r="D3881">
        <v>13.05</v>
      </c>
      <c r="E3881">
        <v>0</v>
      </c>
      <c r="F3881">
        <v>0</v>
      </c>
      <c r="G3881">
        <v>0</v>
      </c>
      <c r="H3881">
        <v>0</v>
      </c>
      <c r="I3881" t="s">
        <v>25</v>
      </c>
      <c r="J3881">
        <v>12.663</v>
      </c>
      <c r="K3881">
        <v>0.38700000000000001</v>
      </c>
      <c r="L3881">
        <v>0</v>
      </c>
      <c r="M3881" t="s">
        <v>25</v>
      </c>
      <c r="N3881" t="s">
        <v>25</v>
      </c>
      <c r="O3881">
        <v>137</v>
      </c>
    </row>
    <row r="3882" spans="1:15">
      <c r="A3882" t="s">
        <v>78</v>
      </c>
      <c r="B3882" t="s">
        <v>215</v>
      </c>
      <c r="C3882">
        <v>2020</v>
      </c>
      <c r="D3882">
        <v>14.387</v>
      </c>
      <c r="E3882">
        <v>0</v>
      </c>
      <c r="F3882">
        <v>0</v>
      </c>
      <c r="G3882">
        <v>0</v>
      </c>
      <c r="H3882">
        <v>0</v>
      </c>
      <c r="I3882" t="s">
        <v>25</v>
      </c>
      <c r="J3882">
        <v>14</v>
      </c>
      <c r="K3882">
        <v>0.38700000000000001</v>
      </c>
      <c r="L3882">
        <v>0</v>
      </c>
      <c r="M3882" t="s">
        <v>25</v>
      </c>
      <c r="N3882" t="s">
        <v>25</v>
      </c>
      <c r="O3882">
        <v>209</v>
      </c>
    </row>
    <row r="3883" spans="1:15">
      <c r="A3883" t="s">
        <v>79</v>
      </c>
      <c r="B3883" t="s">
        <v>217</v>
      </c>
      <c r="C3883">
        <v>1960</v>
      </c>
      <c r="D3883">
        <v>144.8484</v>
      </c>
      <c r="E3883" t="s">
        <v>25</v>
      </c>
      <c r="F3883" t="s">
        <v>25</v>
      </c>
      <c r="G3883" t="s">
        <v>25</v>
      </c>
      <c r="H3883" t="s">
        <v>25</v>
      </c>
      <c r="I3883" t="s">
        <v>25</v>
      </c>
      <c r="J3883" t="s">
        <v>25</v>
      </c>
      <c r="K3883" t="s">
        <v>25</v>
      </c>
      <c r="L3883" t="s">
        <v>25</v>
      </c>
      <c r="M3883">
        <v>144.8484</v>
      </c>
      <c r="N3883" t="s">
        <v>25</v>
      </c>
      <c r="O3883" t="s">
        <v>25</v>
      </c>
    </row>
    <row r="3884" spans="1:15">
      <c r="A3884" t="s">
        <v>79</v>
      </c>
      <c r="B3884" t="s">
        <v>217</v>
      </c>
      <c r="C3884">
        <v>1961</v>
      </c>
      <c r="D3884">
        <v>147.74760000000001</v>
      </c>
      <c r="E3884" t="s">
        <v>25</v>
      </c>
      <c r="F3884" t="s">
        <v>25</v>
      </c>
      <c r="G3884" t="s">
        <v>25</v>
      </c>
      <c r="H3884" t="s">
        <v>25</v>
      </c>
      <c r="I3884" t="s">
        <v>25</v>
      </c>
      <c r="J3884" t="s">
        <v>25</v>
      </c>
      <c r="K3884" t="s">
        <v>25</v>
      </c>
      <c r="L3884" t="s">
        <v>25</v>
      </c>
      <c r="M3884">
        <v>147.74760000000001</v>
      </c>
      <c r="N3884" t="s">
        <v>25</v>
      </c>
      <c r="O3884" t="s">
        <v>25</v>
      </c>
    </row>
    <row r="3885" spans="1:15">
      <c r="A3885" t="s">
        <v>79</v>
      </c>
      <c r="B3885" t="s">
        <v>217</v>
      </c>
      <c r="C3885">
        <v>1962</v>
      </c>
      <c r="D3885">
        <v>150.64679999999998</v>
      </c>
      <c r="E3885" t="s">
        <v>25</v>
      </c>
      <c r="F3885" t="s">
        <v>25</v>
      </c>
      <c r="G3885" t="s">
        <v>25</v>
      </c>
      <c r="H3885" t="s">
        <v>25</v>
      </c>
      <c r="I3885" t="s">
        <v>25</v>
      </c>
      <c r="J3885" t="s">
        <v>25</v>
      </c>
      <c r="K3885" t="s">
        <v>25</v>
      </c>
      <c r="L3885" t="s">
        <v>25</v>
      </c>
      <c r="M3885">
        <v>150.64679999999998</v>
      </c>
      <c r="N3885" t="s">
        <v>25</v>
      </c>
      <c r="O3885" t="s">
        <v>25</v>
      </c>
    </row>
    <row r="3886" spans="1:15">
      <c r="A3886" t="s">
        <v>79</v>
      </c>
      <c r="B3886" t="s">
        <v>217</v>
      </c>
      <c r="C3886">
        <v>1963</v>
      </c>
      <c r="D3886">
        <v>153.54600000000002</v>
      </c>
      <c r="E3886" t="s">
        <v>25</v>
      </c>
      <c r="F3886" t="s">
        <v>25</v>
      </c>
      <c r="G3886" t="s">
        <v>25</v>
      </c>
      <c r="H3886" t="s">
        <v>25</v>
      </c>
      <c r="I3886" t="s">
        <v>25</v>
      </c>
      <c r="J3886" t="s">
        <v>25</v>
      </c>
      <c r="K3886" t="s">
        <v>25</v>
      </c>
      <c r="L3886" t="s">
        <v>25</v>
      </c>
      <c r="M3886">
        <v>153.54600000000002</v>
      </c>
      <c r="N3886" t="s">
        <v>25</v>
      </c>
      <c r="O3886" t="s">
        <v>25</v>
      </c>
    </row>
    <row r="3887" spans="1:15">
      <c r="A3887" t="s">
        <v>79</v>
      </c>
      <c r="B3887" t="s">
        <v>217</v>
      </c>
      <c r="C3887">
        <v>1964</v>
      </c>
      <c r="D3887">
        <v>156.4452</v>
      </c>
      <c r="E3887" t="s">
        <v>25</v>
      </c>
      <c r="F3887" t="s">
        <v>25</v>
      </c>
      <c r="G3887" t="s">
        <v>25</v>
      </c>
      <c r="H3887" t="s">
        <v>25</v>
      </c>
      <c r="I3887" t="s">
        <v>25</v>
      </c>
      <c r="J3887" t="s">
        <v>25</v>
      </c>
      <c r="K3887" t="s">
        <v>25</v>
      </c>
      <c r="L3887" t="s">
        <v>25</v>
      </c>
      <c r="M3887">
        <v>156.4452</v>
      </c>
      <c r="N3887" t="s">
        <v>25</v>
      </c>
      <c r="O3887" t="s">
        <v>25</v>
      </c>
    </row>
    <row r="3888" spans="1:15">
      <c r="A3888" t="s">
        <v>79</v>
      </c>
      <c r="B3888" t="s">
        <v>217</v>
      </c>
      <c r="C3888">
        <v>1965</v>
      </c>
      <c r="D3888">
        <v>159.34440000000004</v>
      </c>
      <c r="E3888" t="s">
        <v>25</v>
      </c>
      <c r="F3888" t="s">
        <v>25</v>
      </c>
      <c r="G3888" t="s">
        <v>25</v>
      </c>
      <c r="H3888" t="s">
        <v>25</v>
      </c>
      <c r="I3888" t="s">
        <v>25</v>
      </c>
      <c r="J3888" t="s">
        <v>25</v>
      </c>
      <c r="K3888" t="s">
        <v>25</v>
      </c>
      <c r="L3888" t="s">
        <v>25</v>
      </c>
      <c r="M3888">
        <v>159.34440000000004</v>
      </c>
      <c r="N3888" t="s">
        <v>25</v>
      </c>
      <c r="O3888" t="s">
        <v>25</v>
      </c>
    </row>
    <row r="3889" spans="1:15">
      <c r="A3889" t="s">
        <v>79</v>
      </c>
      <c r="B3889" t="s">
        <v>217</v>
      </c>
      <c r="C3889">
        <v>1966</v>
      </c>
      <c r="D3889">
        <v>162.24360000000001</v>
      </c>
      <c r="E3889" t="s">
        <v>25</v>
      </c>
      <c r="F3889" t="s">
        <v>25</v>
      </c>
      <c r="G3889" t="s">
        <v>25</v>
      </c>
      <c r="H3889" t="s">
        <v>25</v>
      </c>
      <c r="I3889" t="s">
        <v>25</v>
      </c>
      <c r="J3889" t="s">
        <v>25</v>
      </c>
      <c r="K3889" t="s">
        <v>25</v>
      </c>
      <c r="L3889" t="s">
        <v>25</v>
      </c>
      <c r="M3889">
        <v>162.24360000000001</v>
      </c>
      <c r="N3889" t="s">
        <v>25</v>
      </c>
      <c r="O3889" t="s">
        <v>25</v>
      </c>
    </row>
    <row r="3890" spans="1:15">
      <c r="A3890" t="s">
        <v>79</v>
      </c>
      <c r="B3890" t="s">
        <v>217</v>
      </c>
      <c r="C3890">
        <v>1967</v>
      </c>
      <c r="D3890">
        <v>148.79440000000002</v>
      </c>
      <c r="E3890" t="s">
        <v>25</v>
      </c>
      <c r="F3890" t="s">
        <v>25</v>
      </c>
      <c r="G3890" t="s">
        <v>25</v>
      </c>
      <c r="H3890" t="s">
        <v>25</v>
      </c>
      <c r="I3890" t="s">
        <v>25</v>
      </c>
      <c r="J3890" t="s">
        <v>25</v>
      </c>
      <c r="K3890" t="s">
        <v>25</v>
      </c>
      <c r="L3890" t="s">
        <v>25</v>
      </c>
      <c r="M3890">
        <v>148.79440000000002</v>
      </c>
      <c r="N3890" t="s">
        <v>25</v>
      </c>
      <c r="O3890" t="s">
        <v>25</v>
      </c>
    </row>
    <row r="3891" spans="1:15">
      <c r="A3891" t="s">
        <v>79</v>
      </c>
      <c r="B3891" t="s">
        <v>217</v>
      </c>
      <c r="C3891">
        <v>1968</v>
      </c>
      <c r="D3891">
        <v>51.590000000000018</v>
      </c>
      <c r="E3891" t="s">
        <v>25</v>
      </c>
      <c r="F3891" t="s">
        <v>25</v>
      </c>
      <c r="G3891" t="s">
        <v>25</v>
      </c>
      <c r="H3891" t="s">
        <v>25</v>
      </c>
      <c r="I3891" t="s">
        <v>25</v>
      </c>
      <c r="J3891" t="s">
        <v>25</v>
      </c>
      <c r="K3891" t="s">
        <v>25</v>
      </c>
      <c r="L3891" t="s">
        <v>25</v>
      </c>
      <c r="M3891">
        <v>51.590000000000018</v>
      </c>
      <c r="N3891" t="s">
        <v>25</v>
      </c>
      <c r="O3891" t="s">
        <v>25</v>
      </c>
    </row>
    <row r="3892" spans="1:15">
      <c r="A3892" t="s">
        <v>79</v>
      </c>
      <c r="B3892" t="s">
        <v>217</v>
      </c>
      <c r="C3892">
        <v>1969</v>
      </c>
      <c r="D3892">
        <v>52.47600000000002</v>
      </c>
      <c r="E3892" t="s">
        <v>25</v>
      </c>
      <c r="F3892" t="s">
        <v>25</v>
      </c>
      <c r="G3892" t="s">
        <v>25</v>
      </c>
      <c r="H3892" t="s">
        <v>25</v>
      </c>
      <c r="I3892" t="s">
        <v>25</v>
      </c>
      <c r="J3892" t="s">
        <v>25</v>
      </c>
      <c r="K3892" t="s">
        <v>25</v>
      </c>
      <c r="L3892" t="s">
        <v>25</v>
      </c>
      <c r="M3892">
        <v>52.47600000000002</v>
      </c>
      <c r="N3892" t="s">
        <v>25</v>
      </c>
      <c r="O3892" t="s">
        <v>25</v>
      </c>
    </row>
    <row r="3893" spans="1:15">
      <c r="A3893" t="s">
        <v>79</v>
      </c>
      <c r="B3893" t="s">
        <v>217</v>
      </c>
      <c r="C3893">
        <v>1970</v>
      </c>
      <c r="D3893">
        <v>53.362000000000023</v>
      </c>
      <c r="E3893" t="s">
        <v>25</v>
      </c>
      <c r="F3893" t="s">
        <v>25</v>
      </c>
      <c r="G3893" t="s">
        <v>25</v>
      </c>
      <c r="H3893" t="s">
        <v>25</v>
      </c>
      <c r="I3893" t="s">
        <v>25</v>
      </c>
      <c r="J3893">
        <v>0</v>
      </c>
      <c r="K3893" t="s">
        <v>25</v>
      </c>
      <c r="L3893" t="s">
        <v>25</v>
      </c>
      <c r="M3893">
        <v>53.362000000000023</v>
      </c>
      <c r="N3893" t="s">
        <v>25</v>
      </c>
      <c r="O3893" t="s">
        <v>25</v>
      </c>
    </row>
    <row r="3894" spans="1:15">
      <c r="A3894" t="s">
        <v>79</v>
      </c>
      <c r="B3894" t="s">
        <v>217</v>
      </c>
      <c r="C3894">
        <v>1971</v>
      </c>
      <c r="D3894">
        <v>54.248000000000026</v>
      </c>
      <c r="E3894" t="s">
        <v>25</v>
      </c>
      <c r="F3894" t="s">
        <v>25</v>
      </c>
      <c r="G3894" t="s">
        <v>25</v>
      </c>
      <c r="H3894" t="s">
        <v>25</v>
      </c>
      <c r="I3894" t="s">
        <v>25</v>
      </c>
      <c r="J3894">
        <v>0</v>
      </c>
      <c r="K3894" t="s">
        <v>25</v>
      </c>
      <c r="L3894" t="s">
        <v>25</v>
      </c>
      <c r="M3894">
        <v>54.248000000000026</v>
      </c>
      <c r="N3894" t="s">
        <v>25</v>
      </c>
      <c r="O3894" t="s">
        <v>25</v>
      </c>
    </row>
    <row r="3895" spans="1:15">
      <c r="A3895" t="s">
        <v>79</v>
      </c>
      <c r="B3895" t="s">
        <v>217</v>
      </c>
      <c r="C3895">
        <v>1972</v>
      </c>
      <c r="D3895">
        <v>55.134000000000029</v>
      </c>
      <c r="E3895" t="s">
        <v>25</v>
      </c>
      <c r="F3895" t="s">
        <v>25</v>
      </c>
      <c r="G3895" t="s">
        <v>25</v>
      </c>
      <c r="H3895" t="s">
        <v>25</v>
      </c>
      <c r="I3895" t="s">
        <v>25</v>
      </c>
      <c r="J3895">
        <v>0</v>
      </c>
      <c r="K3895" t="s">
        <v>25</v>
      </c>
      <c r="L3895" t="s">
        <v>25</v>
      </c>
      <c r="M3895">
        <v>55.134000000000029</v>
      </c>
      <c r="N3895" t="s">
        <v>25</v>
      </c>
      <c r="O3895" t="s">
        <v>25</v>
      </c>
    </row>
    <row r="3896" spans="1:15">
      <c r="A3896" t="s">
        <v>79</v>
      </c>
      <c r="B3896" t="s">
        <v>217</v>
      </c>
      <c r="C3896">
        <v>1973</v>
      </c>
      <c r="D3896">
        <v>56.020000000000032</v>
      </c>
      <c r="E3896" t="s">
        <v>25</v>
      </c>
      <c r="F3896" t="s">
        <v>25</v>
      </c>
      <c r="G3896" t="s">
        <v>25</v>
      </c>
      <c r="H3896" t="s">
        <v>25</v>
      </c>
      <c r="I3896" t="s">
        <v>25</v>
      </c>
      <c r="J3896">
        <v>0</v>
      </c>
      <c r="K3896" t="s">
        <v>25</v>
      </c>
      <c r="L3896" t="s">
        <v>25</v>
      </c>
      <c r="M3896">
        <v>56.020000000000032</v>
      </c>
      <c r="N3896" t="s">
        <v>25</v>
      </c>
      <c r="O3896" t="s">
        <v>25</v>
      </c>
    </row>
    <row r="3897" spans="1:15">
      <c r="A3897" t="s">
        <v>79</v>
      </c>
      <c r="B3897" t="s">
        <v>217</v>
      </c>
      <c r="C3897">
        <v>1974</v>
      </c>
      <c r="D3897">
        <v>56.906000000000034</v>
      </c>
      <c r="E3897" t="s">
        <v>25</v>
      </c>
      <c r="F3897" t="s">
        <v>25</v>
      </c>
      <c r="G3897" t="s">
        <v>25</v>
      </c>
      <c r="H3897" t="s">
        <v>25</v>
      </c>
      <c r="I3897" t="s">
        <v>25</v>
      </c>
      <c r="J3897">
        <v>0</v>
      </c>
      <c r="K3897" t="s">
        <v>25</v>
      </c>
      <c r="L3897" t="s">
        <v>25</v>
      </c>
      <c r="M3897">
        <v>56.906000000000034</v>
      </c>
      <c r="N3897" t="s">
        <v>25</v>
      </c>
      <c r="O3897" t="s">
        <v>25</v>
      </c>
    </row>
    <row r="3898" spans="1:15">
      <c r="A3898" t="s">
        <v>79</v>
      </c>
      <c r="B3898" t="s">
        <v>217</v>
      </c>
      <c r="C3898">
        <v>1975</v>
      </c>
      <c r="D3898">
        <v>57.792000000000037</v>
      </c>
      <c r="E3898" t="s">
        <v>25</v>
      </c>
      <c r="F3898" t="s">
        <v>25</v>
      </c>
      <c r="G3898" t="s">
        <v>25</v>
      </c>
      <c r="H3898" t="s">
        <v>25</v>
      </c>
      <c r="I3898" t="s">
        <v>25</v>
      </c>
      <c r="J3898">
        <v>0</v>
      </c>
      <c r="K3898" t="s">
        <v>25</v>
      </c>
      <c r="L3898" t="s">
        <v>25</v>
      </c>
      <c r="M3898">
        <v>57.792000000000037</v>
      </c>
      <c r="N3898" t="s">
        <v>25</v>
      </c>
      <c r="O3898" t="s">
        <v>25</v>
      </c>
    </row>
    <row r="3899" spans="1:15">
      <c r="A3899" t="s">
        <v>79</v>
      </c>
      <c r="B3899" t="s">
        <v>217</v>
      </c>
      <c r="C3899">
        <v>1976</v>
      </c>
      <c r="D3899">
        <v>0</v>
      </c>
      <c r="E3899" t="s">
        <v>25</v>
      </c>
      <c r="F3899" t="s">
        <v>25</v>
      </c>
      <c r="G3899" t="s">
        <v>25</v>
      </c>
      <c r="H3899" t="s">
        <v>25</v>
      </c>
      <c r="I3899" t="s">
        <v>25</v>
      </c>
      <c r="J3899">
        <v>0</v>
      </c>
      <c r="K3899" t="s">
        <v>25</v>
      </c>
      <c r="L3899" t="s">
        <v>25</v>
      </c>
      <c r="M3899">
        <v>0</v>
      </c>
      <c r="N3899" t="s">
        <v>25</v>
      </c>
      <c r="O3899" t="s">
        <v>25</v>
      </c>
    </row>
    <row r="3900" spans="1:15">
      <c r="A3900" t="s">
        <v>79</v>
      </c>
      <c r="B3900" t="s">
        <v>217</v>
      </c>
      <c r="C3900">
        <v>1977</v>
      </c>
      <c r="D3900">
        <v>0</v>
      </c>
      <c r="E3900" t="s">
        <v>25</v>
      </c>
      <c r="F3900" t="s">
        <v>25</v>
      </c>
      <c r="G3900" t="s">
        <v>25</v>
      </c>
      <c r="H3900" t="s">
        <v>25</v>
      </c>
      <c r="I3900" t="s">
        <v>25</v>
      </c>
      <c r="J3900">
        <v>0</v>
      </c>
      <c r="K3900" t="s">
        <v>25</v>
      </c>
      <c r="L3900" t="s">
        <v>25</v>
      </c>
      <c r="M3900">
        <v>0</v>
      </c>
      <c r="N3900" t="s">
        <v>25</v>
      </c>
      <c r="O3900" t="s">
        <v>25</v>
      </c>
    </row>
    <row r="3901" spans="1:15">
      <c r="A3901" t="s">
        <v>79</v>
      </c>
      <c r="B3901" t="s">
        <v>217</v>
      </c>
      <c r="C3901">
        <v>1978</v>
      </c>
      <c r="D3901">
        <v>0</v>
      </c>
      <c r="E3901" t="s">
        <v>25</v>
      </c>
      <c r="F3901" t="s">
        <v>25</v>
      </c>
      <c r="G3901" t="s">
        <v>25</v>
      </c>
      <c r="H3901" t="s">
        <v>25</v>
      </c>
      <c r="I3901" t="s">
        <v>25</v>
      </c>
      <c r="J3901">
        <v>0</v>
      </c>
      <c r="K3901" t="s">
        <v>25</v>
      </c>
      <c r="L3901" t="s">
        <v>25</v>
      </c>
      <c r="M3901">
        <v>0</v>
      </c>
      <c r="N3901" t="s">
        <v>25</v>
      </c>
      <c r="O3901" t="s">
        <v>25</v>
      </c>
    </row>
    <row r="3902" spans="1:15">
      <c r="A3902" t="s">
        <v>79</v>
      </c>
      <c r="B3902" t="s">
        <v>217</v>
      </c>
      <c r="C3902">
        <v>1979</v>
      </c>
      <c r="D3902">
        <v>0</v>
      </c>
      <c r="E3902" t="s">
        <v>25</v>
      </c>
      <c r="F3902" t="s">
        <v>25</v>
      </c>
      <c r="G3902" t="s">
        <v>25</v>
      </c>
      <c r="H3902" t="s">
        <v>25</v>
      </c>
      <c r="I3902" t="s">
        <v>25</v>
      </c>
      <c r="J3902">
        <v>0</v>
      </c>
      <c r="K3902" t="s">
        <v>25</v>
      </c>
      <c r="L3902" t="s">
        <v>25</v>
      </c>
      <c r="M3902">
        <v>0</v>
      </c>
      <c r="N3902" t="s">
        <v>25</v>
      </c>
      <c r="O3902" t="s">
        <v>25</v>
      </c>
    </row>
    <row r="3903" spans="1:15">
      <c r="A3903" t="s">
        <v>79</v>
      </c>
      <c r="B3903" t="s">
        <v>217</v>
      </c>
      <c r="C3903">
        <v>1980</v>
      </c>
      <c r="D3903">
        <v>0</v>
      </c>
      <c r="E3903" t="s">
        <v>25</v>
      </c>
      <c r="F3903" t="s">
        <v>25</v>
      </c>
      <c r="G3903" t="s">
        <v>25</v>
      </c>
      <c r="H3903" t="s">
        <v>25</v>
      </c>
      <c r="I3903" t="s">
        <v>25</v>
      </c>
      <c r="J3903">
        <v>0</v>
      </c>
      <c r="K3903" t="s">
        <v>25</v>
      </c>
      <c r="L3903" t="s">
        <v>25</v>
      </c>
      <c r="M3903">
        <v>0</v>
      </c>
      <c r="N3903" t="s">
        <v>25</v>
      </c>
      <c r="O3903" t="s">
        <v>25</v>
      </c>
    </row>
    <row r="3904" spans="1:15">
      <c r="A3904" t="s">
        <v>79</v>
      </c>
      <c r="B3904" t="s">
        <v>217</v>
      </c>
      <c r="C3904">
        <v>1981</v>
      </c>
      <c r="D3904">
        <v>0</v>
      </c>
      <c r="E3904" t="s">
        <v>25</v>
      </c>
      <c r="F3904" t="s">
        <v>25</v>
      </c>
      <c r="G3904" t="s">
        <v>25</v>
      </c>
      <c r="H3904" t="s">
        <v>25</v>
      </c>
      <c r="I3904" t="s">
        <v>25</v>
      </c>
      <c r="J3904">
        <v>0</v>
      </c>
      <c r="K3904" t="s">
        <v>25</v>
      </c>
      <c r="L3904" t="s">
        <v>25</v>
      </c>
      <c r="M3904">
        <v>0</v>
      </c>
      <c r="N3904" t="s">
        <v>25</v>
      </c>
      <c r="O3904" t="s">
        <v>25</v>
      </c>
    </row>
    <row r="3905" spans="1:15">
      <c r="A3905" t="s">
        <v>79</v>
      </c>
      <c r="B3905" t="s">
        <v>217</v>
      </c>
      <c r="C3905">
        <v>1982</v>
      </c>
      <c r="D3905">
        <v>0</v>
      </c>
      <c r="E3905" t="s">
        <v>25</v>
      </c>
      <c r="F3905" t="s">
        <v>25</v>
      </c>
      <c r="G3905" t="s">
        <v>25</v>
      </c>
      <c r="H3905" t="s">
        <v>25</v>
      </c>
      <c r="I3905" t="s">
        <v>25</v>
      </c>
      <c r="J3905">
        <v>0</v>
      </c>
      <c r="K3905" t="s">
        <v>25</v>
      </c>
      <c r="L3905" t="s">
        <v>25</v>
      </c>
      <c r="M3905">
        <v>0</v>
      </c>
      <c r="N3905" t="s">
        <v>25</v>
      </c>
      <c r="O3905" t="s">
        <v>25</v>
      </c>
    </row>
    <row r="3906" spans="1:15">
      <c r="A3906" t="s">
        <v>79</v>
      </c>
      <c r="B3906" t="s">
        <v>217</v>
      </c>
      <c r="C3906">
        <v>1983</v>
      </c>
      <c r="D3906">
        <v>0</v>
      </c>
      <c r="E3906" t="s">
        <v>25</v>
      </c>
      <c r="F3906" t="s">
        <v>25</v>
      </c>
      <c r="G3906" t="s">
        <v>25</v>
      </c>
      <c r="H3906" t="s">
        <v>25</v>
      </c>
      <c r="I3906" t="s">
        <v>25</v>
      </c>
      <c r="J3906">
        <v>0</v>
      </c>
      <c r="K3906" t="s">
        <v>25</v>
      </c>
      <c r="L3906" t="s">
        <v>25</v>
      </c>
      <c r="M3906">
        <v>0</v>
      </c>
      <c r="N3906" t="s">
        <v>25</v>
      </c>
      <c r="O3906" t="s">
        <v>25</v>
      </c>
    </row>
    <row r="3907" spans="1:15">
      <c r="A3907" t="s">
        <v>79</v>
      </c>
      <c r="B3907" t="s">
        <v>217</v>
      </c>
      <c r="C3907">
        <v>1984</v>
      </c>
      <c r="D3907">
        <v>0</v>
      </c>
      <c r="E3907" t="s">
        <v>25</v>
      </c>
      <c r="F3907" t="s">
        <v>25</v>
      </c>
      <c r="G3907" t="s">
        <v>25</v>
      </c>
      <c r="H3907" t="s">
        <v>25</v>
      </c>
      <c r="I3907" t="s">
        <v>25</v>
      </c>
      <c r="J3907">
        <v>0</v>
      </c>
      <c r="K3907" t="s">
        <v>25</v>
      </c>
      <c r="L3907" t="s">
        <v>25</v>
      </c>
      <c r="M3907">
        <v>0</v>
      </c>
      <c r="N3907" t="s">
        <v>25</v>
      </c>
      <c r="O3907" t="s">
        <v>25</v>
      </c>
    </row>
    <row r="3908" spans="1:15">
      <c r="A3908" t="s">
        <v>79</v>
      </c>
      <c r="B3908" t="s">
        <v>217</v>
      </c>
      <c r="C3908">
        <v>1985</v>
      </c>
      <c r="D3908">
        <v>0</v>
      </c>
      <c r="E3908" t="s">
        <v>25</v>
      </c>
      <c r="F3908" t="s">
        <v>25</v>
      </c>
      <c r="G3908" t="s">
        <v>25</v>
      </c>
      <c r="H3908" t="s">
        <v>25</v>
      </c>
      <c r="I3908" t="s">
        <v>25</v>
      </c>
      <c r="J3908">
        <v>0</v>
      </c>
      <c r="K3908" t="s">
        <v>25</v>
      </c>
      <c r="L3908" t="s">
        <v>25</v>
      </c>
      <c r="M3908">
        <v>0</v>
      </c>
      <c r="N3908" t="s">
        <v>25</v>
      </c>
      <c r="O3908" t="s">
        <v>25</v>
      </c>
    </row>
    <row r="3909" spans="1:15">
      <c r="A3909" t="s">
        <v>79</v>
      </c>
      <c r="B3909" t="s">
        <v>217</v>
      </c>
      <c r="C3909">
        <v>1986</v>
      </c>
      <c r="D3909">
        <v>0</v>
      </c>
      <c r="E3909" t="s">
        <v>25</v>
      </c>
      <c r="F3909" t="s">
        <v>25</v>
      </c>
      <c r="G3909" t="s">
        <v>25</v>
      </c>
      <c r="H3909" t="s">
        <v>25</v>
      </c>
      <c r="I3909" t="s">
        <v>25</v>
      </c>
      <c r="J3909">
        <v>0</v>
      </c>
      <c r="K3909" t="s">
        <v>25</v>
      </c>
      <c r="L3909" t="s">
        <v>25</v>
      </c>
      <c r="M3909">
        <v>0</v>
      </c>
      <c r="N3909" t="s">
        <v>25</v>
      </c>
      <c r="O3909" t="s">
        <v>25</v>
      </c>
    </row>
    <row r="3910" spans="1:15">
      <c r="A3910" t="s">
        <v>79</v>
      </c>
      <c r="B3910" t="s">
        <v>217</v>
      </c>
      <c r="C3910">
        <v>1987</v>
      </c>
      <c r="D3910">
        <v>0</v>
      </c>
      <c r="E3910" t="s">
        <v>25</v>
      </c>
      <c r="F3910" t="s">
        <v>25</v>
      </c>
      <c r="G3910" t="s">
        <v>25</v>
      </c>
      <c r="H3910" t="s">
        <v>25</v>
      </c>
      <c r="I3910" t="s">
        <v>25</v>
      </c>
      <c r="J3910">
        <v>0</v>
      </c>
      <c r="K3910" t="s">
        <v>25</v>
      </c>
      <c r="L3910" t="s">
        <v>25</v>
      </c>
      <c r="M3910">
        <v>0</v>
      </c>
      <c r="N3910" t="s">
        <v>25</v>
      </c>
      <c r="O3910" t="s">
        <v>25</v>
      </c>
    </row>
    <row r="3911" spans="1:15">
      <c r="A3911" t="s">
        <v>79</v>
      </c>
      <c r="B3911" t="s">
        <v>217</v>
      </c>
      <c r="C3911">
        <v>1988</v>
      </c>
      <c r="D3911">
        <v>0</v>
      </c>
      <c r="E3911" t="s">
        <v>25</v>
      </c>
      <c r="F3911" t="s">
        <v>25</v>
      </c>
      <c r="G3911" t="s">
        <v>25</v>
      </c>
      <c r="H3911" t="s">
        <v>25</v>
      </c>
      <c r="I3911" t="s">
        <v>25</v>
      </c>
      <c r="J3911">
        <v>0</v>
      </c>
      <c r="K3911" t="s">
        <v>25</v>
      </c>
      <c r="L3911" t="s">
        <v>25</v>
      </c>
      <c r="M3911">
        <v>0</v>
      </c>
      <c r="N3911" t="s">
        <v>25</v>
      </c>
      <c r="O3911" t="s">
        <v>25</v>
      </c>
    </row>
    <row r="3912" spans="1:15">
      <c r="A3912" t="s">
        <v>79</v>
      </c>
      <c r="B3912" t="s">
        <v>217</v>
      </c>
      <c r="C3912">
        <v>1989</v>
      </c>
      <c r="D3912">
        <v>0</v>
      </c>
      <c r="E3912" t="s">
        <v>25</v>
      </c>
      <c r="F3912" t="s">
        <v>25</v>
      </c>
      <c r="G3912" t="s">
        <v>25</v>
      </c>
      <c r="H3912" t="s">
        <v>25</v>
      </c>
      <c r="I3912" t="s">
        <v>25</v>
      </c>
      <c r="J3912">
        <v>0</v>
      </c>
      <c r="K3912" t="s">
        <v>25</v>
      </c>
      <c r="L3912" t="s">
        <v>25</v>
      </c>
      <c r="M3912">
        <v>0</v>
      </c>
      <c r="N3912" t="s">
        <v>25</v>
      </c>
      <c r="O3912" t="s">
        <v>25</v>
      </c>
    </row>
    <row r="3913" spans="1:15">
      <c r="A3913" t="s">
        <v>79</v>
      </c>
      <c r="B3913" t="s">
        <v>217</v>
      </c>
      <c r="C3913">
        <v>1990</v>
      </c>
      <c r="D3913">
        <v>0</v>
      </c>
      <c r="E3913" t="s">
        <v>25</v>
      </c>
      <c r="F3913" t="s">
        <v>25</v>
      </c>
      <c r="G3913" t="s">
        <v>25</v>
      </c>
      <c r="H3913" t="s">
        <v>25</v>
      </c>
      <c r="I3913" t="s">
        <v>25</v>
      </c>
      <c r="J3913">
        <v>0</v>
      </c>
      <c r="K3913" t="s">
        <v>25</v>
      </c>
      <c r="L3913" t="s">
        <v>25</v>
      </c>
      <c r="M3913">
        <v>0</v>
      </c>
      <c r="N3913" t="s">
        <v>25</v>
      </c>
      <c r="O3913" t="s">
        <v>25</v>
      </c>
    </row>
    <row r="3914" spans="1:15">
      <c r="A3914" t="s">
        <v>79</v>
      </c>
      <c r="B3914" t="s">
        <v>217</v>
      </c>
      <c r="C3914">
        <v>1991</v>
      </c>
      <c r="D3914">
        <v>0</v>
      </c>
      <c r="E3914" t="s">
        <v>25</v>
      </c>
      <c r="F3914" t="s">
        <v>25</v>
      </c>
      <c r="G3914" t="s">
        <v>25</v>
      </c>
      <c r="H3914" t="s">
        <v>25</v>
      </c>
      <c r="I3914" t="s">
        <v>25</v>
      </c>
      <c r="J3914">
        <v>0</v>
      </c>
      <c r="K3914" t="s">
        <v>25</v>
      </c>
      <c r="L3914" t="s">
        <v>25</v>
      </c>
      <c r="M3914">
        <v>0</v>
      </c>
      <c r="N3914" t="s">
        <v>25</v>
      </c>
      <c r="O3914" t="s">
        <v>25</v>
      </c>
    </row>
    <row r="3915" spans="1:15">
      <c r="A3915" t="s">
        <v>79</v>
      </c>
      <c r="B3915" t="s">
        <v>217</v>
      </c>
      <c r="C3915">
        <v>1992</v>
      </c>
      <c r="D3915">
        <v>0</v>
      </c>
      <c r="E3915" t="s">
        <v>25</v>
      </c>
      <c r="F3915" t="s">
        <v>25</v>
      </c>
      <c r="G3915" t="s">
        <v>25</v>
      </c>
      <c r="H3915" t="s">
        <v>25</v>
      </c>
      <c r="I3915" t="s">
        <v>25</v>
      </c>
      <c r="J3915">
        <v>0</v>
      </c>
      <c r="K3915" t="s">
        <v>25</v>
      </c>
      <c r="L3915" t="s">
        <v>25</v>
      </c>
      <c r="M3915">
        <v>0</v>
      </c>
      <c r="N3915" t="s">
        <v>25</v>
      </c>
      <c r="O3915" t="s">
        <v>25</v>
      </c>
    </row>
    <row r="3916" spans="1:15">
      <c r="A3916" t="s">
        <v>79</v>
      </c>
      <c r="B3916" t="s">
        <v>217</v>
      </c>
      <c r="C3916">
        <v>1993</v>
      </c>
      <c r="D3916">
        <v>0</v>
      </c>
      <c r="E3916" t="s">
        <v>25</v>
      </c>
      <c r="F3916" t="s">
        <v>25</v>
      </c>
      <c r="G3916" t="s">
        <v>25</v>
      </c>
      <c r="H3916" t="s">
        <v>25</v>
      </c>
      <c r="I3916" t="s">
        <v>25</v>
      </c>
      <c r="J3916">
        <v>0</v>
      </c>
      <c r="K3916" t="s">
        <v>25</v>
      </c>
      <c r="L3916" t="s">
        <v>25</v>
      </c>
      <c r="M3916">
        <v>0</v>
      </c>
      <c r="N3916" t="s">
        <v>25</v>
      </c>
      <c r="O3916" t="s">
        <v>25</v>
      </c>
    </row>
    <row r="3917" spans="1:15">
      <c r="A3917" t="s">
        <v>79</v>
      </c>
      <c r="B3917" t="s">
        <v>217</v>
      </c>
      <c r="C3917">
        <v>1994</v>
      </c>
      <c r="D3917">
        <v>0</v>
      </c>
      <c r="E3917" t="s">
        <v>25</v>
      </c>
      <c r="F3917" t="s">
        <v>25</v>
      </c>
      <c r="G3917" t="s">
        <v>25</v>
      </c>
      <c r="H3917" t="s">
        <v>25</v>
      </c>
      <c r="I3917" t="s">
        <v>25</v>
      </c>
      <c r="J3917">
        <v>0</v>
      </c>
      <c r="K3917" t="s">
        <v>25</v>
      </c>
      <c r="L3917" t="s">
        <v>25</v>
      </c>
      <c r="M3917">
        <v>0</v>
      </c>
      <c r="N3917" t="s">
        <v>25</v>
      </c>
      <c r="O3917" t="s">
        <v>25</v>
      </c>
    </row>
    <row r="3918" spans="1:15">
      <c r="A3918" t="s">
        <v>79</v>
      </c>
      <c r="B3918" t="s">
        <v>217</v>
      </c>
      <c r="C3918">
        <v>1995</v>
      </c>
      <c r="D3918">
        <v>0</v>
      </c>
      <c r="E3918" t="s">
        <v>25</v>
      </c>
      <c r="F3918" t="s">
        <v>25</v>
      </c>
      <c r="G3918" t="s">
        <v>25</v>
      </c>
      <c r="H3918" t="s">
        <v>25</v>
      </c>
      <c r="I3918" t="s">
        <v>25</v>
      </c>
      <c r="J3918">
        <v>0</v>
      </c>
      <c r="K3918" t="s">
        <v>25</v>
      </c>
      <c r="L3918" t="s">
        <v>25</v>
      </c>
      <c r="M3918">
        <v>0</v>
      </c>
      <c r="N3918" t="s">
        <v>25</v>
      </c>
      <c r="O3918" t="s">
        <v>25</v>
      </c>
    </row>
    <row r="3919" spans="1:15">
      <c r="A3919" t="s">
        <v>79</v>
      </c>
      <c r="B3919" t="s">
        <v>217</v>
      </c>
      <c r="C3919">
        <v>1996</v>
      </c>
      <c r="D3919">
        <v>0</v>
      </c>
      <c r="E3919" t="s">
        <v>25</v>
      </c>
      <c r="F3919" t="s">
        <v>25</v>
      </c>
      <c r="G3919" t="s">
        <v>25</v>
      </c>
      <c r="H3919" t="s">
        <v>25</v>
      </c>
      <c r="I3919" t="s">
        <v>25</v>
      </c>
      <c r="J3919">
        <v>0</v>
      </c>
      <c r="K3919" t="s">
        <v>25</v>
      </c>
      <c r="L3919" t="s">
        <v>25</v>
      </c>
      <c r="M3919">
        <v>0</v>
      </c>
      <c r="N3919" t="s">
        <v>25</v>
      </c>
      <c r="O3919" t="s">
        <v>25</v>
      </c>
    </row>
    <row r="3920" spans="1:15">
      <c r="A3920" t="s">
        <v>79</v>
      </c>
      <c r="B3920" t="s">
        <v>217</v>
      </c>
      <c r="C3920">
        <v>1997</v>
      </c>
      <c r="D3920">
        <v>0</v>
      </c>
      <c r="E3920" t="s">
        <v>25</v>
      </c>
      <c r="F3920" t="s">
        <v>25</v>
      </c>
      <c r="G3920" t="s">
        <v>25</v>
      </c>
      <c r="H3920" t="s">
        <v>25</v>
      </c>
      <c r="I3920" t="s">
        <v>25</v>
      </c>
      <c r="J3920">
        <v>0</v>
      </c>
      <c r="K3920" t="s">
        <v>25</v>
      </c>
      <c r="L3920" t="s">
        <v>25</v>
      </c>
      <c r="M3920">
        <v>0</v>
      </c>
      <c r="N3920" t="s">
        <v>25</v>
      </c>
      <c r="O3920" t="s">
        <v>25</v>
      </c>
    </row>
    <row r="3921" spans="1:15">
      <c r="A3921" t="s">
        <v>79</v>
      </c>
      <c r="B3921" t="s">
        <v>217</v>
      </c>
      <c r="C3921">
        <v>1998</v>
      </c>
      <c r="D3921">
        <v>0</v>
      </c>
      <c r="E3921" t="s">
        <v>25</v>
      </c>
      <c r="F3921" t="s">
        <v>25</v>
      </c>
      <c r="G3921" t="s">
        <v>25</v>
      </c>
      <c r="H3921" t="s">
        <v>25</v>
      </c>
      <c r="I3921" t="s">
        <v>25</v>
      </c>
      <c r="J3921">
        <v>0</v>
      </c>
      <c r="K3921" t="s">
        <v>25</v>
      </c>
      <c r="L3921" t="s">
        <v>25</v>
      </c>
      <c r="M3921">
        <v>0</v>
      </c>
      <c r="N3921" t="s">
        <v>25</v>
      </c>
      <c r="O3921" t="s">
        <v>25</v>
      </c>
    </row>
    <row r="3922" spans="1:15">
      <c r="A3922" t="s">
        <v>79</v>
      </c>
      <c r="B3922" t="s">
        <v>217</v>
      </c>
      <c r="C3922">
        <v>1999</v>
      </c>
      <c r="D3922">
        <v>0</v>
      </c>
      <c r="E3922" t="s">
        <v>25</v>
      </c>
      <c r="F3922" t="s">
        <v>25</v>
      </c>
      <c r="G3922" t="s">
        <v>25</v>
      </c>
      <c r="H3922" t="s">
        <v>25</v>
      </c>
      <c r="I3922" t="s">
        <v>25</v>
      </c>
      <c r="J3922">
        <v>0</v>
      </c>
      <c r="K3922" t="s">
        <v>25</v>
      </c>
      <c r="L3922" t="s">
        <v>25</v>
      </c>
      <c r="M3922">
        <v>0</v>
      </c>
      <c r="N3922" t="s">
        <v>25</v>
      </c>
      <c r="O3922" t="s">
        <v>25</v>
      </c>
    </row>
    <row r="3923" spans="1:15">
      <c r="A3923" t="s">
        <v>79</v>
      </c>
      <c r="B3923" t="s">
        <v>217</v>
      </c>
      <c r="C3923">
        <v>2000</v>
      </c>
      <c r="D3923">
        <v>0</v>
      </c>
      <c r="E3923" t="s">
        <v>25</v>
      </c>
      <c r="F3923" t="s">
        <v>25</v>
      </c>
      <c r="G3923" t="s">
        <v>25</v>
      </c>
      <c r="H3923" t="s">
        <v>25</v>
      </c>
      <c r="I3923" t="s">
        <v>25</v>
      </c>
      <c r="J3923">
        <v>0</v>
      </c>
      <c r="K3923" t="s">
        <v>25</v>
      </c>
      <c r="L3923" t="s">
        <v>25</v>
      </c>
      <c r="M3923">
        <v>0</v>
      </c>
      <c r="N3923" t="s">
        <v>25</v>
      </c>
      <c r="O3923" t="s">
        <v>25</v>
      </c>
    </row>
    <row r="3924" spans="1:15">
      <c r="A3924" t="s">
        <v>79</v>
      </c>
      <c r="B3924" t="s">
        <v>217</v>
      </c>
      <c r="C3924">
        <v>2001</v>
      </c>
      <c r="D3924">
        <v>0</v>
      </c>
      <c r="E3924" t="s">
        <v>25</v>
      </c>
      <c r="F3924" t="s">
        <v>25</v>
      </c>
      <c r="G3924" t="s">
        <v>25</v>
      </c>
      <c r="H3924" t="s">
        <v>25</v>
      </c>
      <c r="I3924" t="s">
        <v>25</v>
      </c>
      <c r="J3924">
        <v>0</v>
      </c>
      <c r="K3924" t="s">
        <v>25</v>
      </c>
      <c r="L3924" t="s">
        <v>25</v>
      </c>
      <c r="M3924">
        <v>0</v>
      </c>
      <c r="N3924" t="s">
        <v>25</v>
      </c>
      <c r="O3924" t="s">
        <v>25</v>
      </c>
    </row>
    <row r="3925" spans="1:15">
      <c r="A3925" t="s">
        <v>79</v>
      </c>
      <c r="B3925" t="s">
        <v>217</v>
      </c>
      <c r="C3925">
        <v>2002</v>
      </c>
      <c r="D3925">
        <v>0</v>
      </c>
      <c r="E3925" t="s">
        <v>25</v>
      </c>
      <c r="F3925" t="s">
        <v>25</v>
      </c>
      <c r="G3925" t="s">
        <v>25</v>
      </c>
      <c r="H3925" t="s">
        <v>25</v>
      </c>
      <c r="I3925" t="s">
        <v>25</v>
      </c>
      <c r="J3925">
        <v>0</v>
      </c>
      <c r="K3925" t="s">
        <v>25</v>
      </c>
      <c r="L3925" t="s">
        <v>25</v>
      </c>
      <c r="M3925">
        <v>0</v>
      </c>
      <c r="N3925" t="s">
        <v>25</v>
      </c>
      <c r="O3925" t="s">
        <v>25</v>
      </c>
    </row>
    <row r="3926" spans="1:15">
      <c r="A3926" t="s">
        <v>79</v>
      </c>
      <c r="B3926" t="s">
        <v>217</v>
      </c>
      <c r="C3926">
        <v>2003</v>
      </c>
      <c r="D3926">
        <v>0</v>
      </c>
      <c r="E3926" t="s">
        <v>25</v>
      </c>
      <c r="F3926" t="s">
        <v>25</v>
      </c>
      <c r="G3926" t="s">
        <v>25</v>
      </c>
      <c r="H3926" t="s">
        <v>25</v>
      </c>
      <c r="I3926" t="s">
        <v>25</v>
      </c>
      <c r="J3926">
        <v>0</v>
      </c>
      <c r="K3926" t="s">
        <v>25</v>
      </c>
      <c r="L3926" t="s">
        <v>25</v>
      </c>
      <c r="M3926">
        <v>0</v>
      </c>
      <c r="N3926" t="s">
        <v>25</v>
      </c>
      <c r="O3926" t="s">
        <v>25</v>
      </c>
    </row>
    <row r="3927" spans="1:15">
      <c r="A3927" t="s">
        <v>79</v>
      </c>
      <c r="B3927" t="s">
        <v>217</v>
      </c>
      <c r="C3927">
        <v>2004</v>
      </c>
      <c r="D3927">
        <v>0</v>
      </c>
      <c r="E3927" t="s">
        <v>25</v>
      </c>
      <c r="F3927" t="s">
        <v>25</v>
      </c>
      <c r="G3927" t="s">
        <v>25</v>
      </c>
      <c r="H3927" t="s">
        <v>25</v>
      </c>
      <c r="I3927" t="s">
        <v>25</v>
      </c>
      <c r="J3927">
        <v>0</v>
      </c>
      <c r="K3927" t="s">
        <v>25</v>
      </c>
      <c r="L3927" t="s">
        <v>25</v>
      </c>
      <c r="M3927">
        <v>0</v>
      </c>
      <c r="N3927" t="s">
        <v>25</v>
      </c>
      <c r="O3927" t="s">
        <v>25</v>
      </c>
    </row>
    <row r="3928" spans="1:15">
      <c r="A3928" t="s">
        <v>79</v>
      </c>
      <c r="B3928" t="s">
        <v>217</v>
      </c>
      <c r="C3928">
        <v>2005</v>
      </c>
      <c r="D3928">
        <v>0</v>
      </c>
      <c r="E3928" t="s">
        <v>25</v>
      </c>
      <c r="F3928" t="s">
        <v>25</v>
      </c>
      <c r="G3928" t="s">
        <v>25</v>
      </c>
      <c r="H3928" t="s">
        <v>25</v>
      </c>
      <c r="I3928" t="s">
        <v>25</v>
      </c>
      <c r="J3928">
        <v>0</v>
      </c>
      <c r="K3928" t="s">
        <v>25</v>
      </c>
      <c r="L3928" t="s">
        <v>25</v>
      </c>
      <c r="M3928">
        <v>0</v>
      </c>
      <c r="N3928" t="s">
        <v>25</v>
      </c>
      <c r="O3928" t="s">
        <v>25</v>
      </c>
    </row>
    <row r="3929" spans="1:15">
      <c r="A3929" t="s">
        <v>79</v>
      </c>
      <c r="B3929" t="s">
        <v>217</v>
      </c>
      <c r="C3929">
        <v>2006</v>
      </c>
      <c r="D3929">
        <v>0</v>
      </c>
      <c r="E3929" t="s">
        <v>25</v>
      </c>
      <c r="F3929" t="s">
        <v>25</v>
      </c>
      <c r="G3929" t="s">
        <v>25</v>
      </c>
      <c r="H3929" t="s">
        <v>25</v>
      </c>
      <c r="I3929" t="s">
        <v>25</v>
      </c>
      <c r="J3929">
        <v>0</v>
      </c>
      <c r="K3929" t="s">
        <v>25</v>
      </c>
      <c r="L3929" t="s">
        <v>25</v>
      </c>
      <c r="M3929">
        <v>0</v>
      </c>
      <c r="N3929" t="s">
        <v>25</v>
      </c>
      <c r="O3929" t="s">
        <v>25</v>
      </c>
    </row>
    <row r="3930" spans="1:15">
      <c r="A3930" t="s">
        <v>79</v>
      </c>
      <c r="B3930" t="s">
        <v>217</v>
      </c>
      <c r="C3930">
        <v>2007</v>
      </c>
      <c r="D3930">
        <v>0</v>
      </c>
      <c r="E3930" t="s">
        <v>25</v>
      </c>
      <c r="F3930" t="s">
        <v>25</v>
      </c>
      <c r="G3930" t="s">
        <v>25</v>
      </c>
      <c r="H3930" t="s">
        <v>25</v>
      </c>
      <c r="I3930" t="s">
        <v>25</v>
      </c>
      <c r="J3930">
        <v>0</v>
      </c>
      <c r="K3930" t="s">
        <v>25</v>
      </c>
      <c r="L3930" t="s">
        <v>25</v>
      </c>
      <c r="M3930">
        <v>0</v>
      </c>
      <c r="N3930" t="s">
        <v>25</v>
      </c>
      <c r="O3930" t="s">
        <v>25</v>
      </c>
    </row>
    <row r="3931" spans="1:15">
      <c r="A3931" t="s">
        <v>79</v>
      </c>
      <c r="B3931" t="s">
        <v>217</v>
      </c>
      <c r="C3931">
        <v>2008</v>
      </c>
      <c r="D3931">
        <v>0</v>
      </c>
      <c r="E3931" t="s">
        <v>25</v>
      </c>
      <c r="F3931" t="s">
        <v>25</v>
      </c>
      <c r="G3931" t="s">
        <v>25</v>
      </c>
      <c r="H3931" t="s">
        <v>25</v>
      </c>
      <c r="I3931" t="s">
        <v>25</v>
      </c>
      <c r="J3931">
        <v>0</v>
      </c>
      <c r="K3931" t="s">
        <v>25</v>
      </c>
      <c r="L3931" t="s">
        <v>25</v>
      </c>
      <c r="M3931">
        <v>0</v>
      </c>
      <c r="N3931" t="s">
        <v>25</v>
      </c>
      <c r="O3931" t="s">
        <v>25</v>
      </c>
    </row>
    <row r="3932" spans="1:15">
      <c r="A3932" t="s">
        <v>79</v>
      </c>
      <c r="B3932" t="s">
        <v>217</v>
      </c>
      <c r="C3932">
        <v>2009</v>
      </c>
      <c r="D3932">
        <v>9.1999999999999993</v>
      </c>
      <c r="E3932" t="s">
        <v>25</v>
      </c>
      <c r="F3932" t="s">
        <v>25</v>
      </c>
      <c r="G3932" t="s">
        <v>25</v>
      </c>
      <c r="H3932" t="s">
        <v>25</v>
      </c>
      <c r="I3932" t="s">
        <v>25</v>
      </c>
      <c r="J3932">
        <v>9.1999999999999993</v>
      </c>
      <c r="K3932" t="s">
        <v>25</v>
      </c>
      <c r="L3932" t="s">
        <v>25</v>
      </c>
      <c r="M3932">
        <v>0</v>
      </c>
      <c r="N3932" t="s">
        <v>25</v>
      </c>
      <c r="O3932" t="s">
        <v>25</v>
      </c>
    </row>
    <row r="3933" spans="1:15">
      <c r="A3933" t="s">
        <v>79</v>
      </c>
      <c r="B3933" t="s">
        <v>217</v>
      </c>
      <c r="C3933">
        <v>2010</v>
      </c>
      <c r="D3933">
        <v>0</v>
      </c>
      <c r="E3933" t="s">
        <v>25</v>
      </c>
      <c r="F3933" t="s">
        <v>25</v>
      </c>
      <c r="G3933" t="s">
        <v>25</v>
      </c>
      <c r="H3933" t="s">
        <v>25</v>
      </c>
      <c r="I3933" t="s">
        <v>25</v>
      </c>
      <c r="J3933">
        <v>0</v>
      </c>
      <c r="K3933" t="s">
        <v>25</v>
      </c>
      <c r="L3933" t="s">
        <v>25</v>
      </c>
      <c r="M3933">
        <v>0</v>
      </c>
      <c r="N3933" t="s">
        <v>25</v>
      </c>
      <c r="O3933" t="s">
        <v>25</v>
      </c>
    </row>
    <row r="3934" spans="1:15">
      <c r="A3934" t="s">
        <v>79</v>
      </c>
      <c r="B3934" t="s">
        <v>217</v>
      </c>
      <c r="C3934">
        <v>2011</v>
      </c>
      <c r="D3934">
        <v>0</v>
      </c>
      <c r="E3934" t="s">
        <v>25</v>
      </c>
      <c r="F3934" t="s">
        <v>25</v>
      </c>
      <c r="G3934" t="s">
        <v>25</v>
      </c>
      <c r="H3934" t="s">
        <v>25</v>
      </c>
      <c r="I3934" t="s">
        <v>25</v>
      </c>
      <c r="J3934">
        <v>0</v>
      </c>
      <c r="K3934" t="s">
        <v>25</v>
      </c>
      <c r="L3934" t="s">
        <v>25</v>
      </c>
      <c r="M3934">
        <v>0</v>
      </c>
      <c r="N3934" t="s">
        <v>25</v>
      </c>
      <c r="O3934" t="s">
        <v>25</v>
      </c>
    </row>
    <row r="3935" spans="1:15">
      <c r="A3935" t="s">
        <v>79</v>
      </c>
      <c r="B3935" t="s">
        <v>217</v>
      </c>
      <c r="C3935">
        <v>2012</v>
      </c>
      <c r="D3935">
        <v>0</v>
      </c>
      <c r="E3935" t="s">
        <v>25</v>
      </c>
      <c r="F3935" t="s">
        <v>25</v>
      </c>
      <c r="G3935" t="s">
        <v>25</v>
      </c>
      <c r="H3935" t="s">
        <v>25</v>
      </c>
      <c r="I3935" t="s">
        <v>25</v>
      </c>
      <c r="J3935">
        <v>0</v>
      </c>
      <c r="K3935" t="s">
        <v>25</v>
      </c>
      <c r="L3935" t="s">
        <v>25</v>
      </c>
      <c r="M3935">
        <v>0</v>
      </c>
      <c r="N3935" t="s">
        <v>25</v>
      </c>
      <c r="O3935" t="s">
        <v>25</v>
      </c>
    </row>
    <row r="3936" spans="1:15">
      <c r="A3936" t="s">
        <v>79</v>
      </c>
      <c r="B3936" t="s">
        <v>217</v>
      </c>
      <c r="C3936">
        <v>2013</v>
      </c>
      <c r="D3936">
        <v>0</v>
      </c>
      <c r="E3936" t="s">
        <v>25</v>
      </c>
      <c r="F3936" t="s">
        <v>25</v>
      </c>
      <c r="G3936" t="s">
        <v>25</v>
      </c>
      <c r="H3936" t="s">
        <v>25</v>
      </c>
      <c r="I3936" t="s">
        <v>25</v>
      </c>
      <c r="J3936">
        <v>0</v>
      </c>
      <c r="K3936" t="s">
        <v>25</v>
      </c>
      <c r="L3936" t="s">
        <v>25</v>
      </c>
      <c r="M3936">
        <v>0</v>
      </c>
      <c r="N3936" t="s">
        <v>25</v>
      </c>
      <c r="O3936" t="s">
        <v>25</v>
      </c>
    </row>
    <row r="3937" spans="1:15">
      <c r="A3937" t="s">
        <v>79</v>
      </c>
      <c r="B3937" t="s">
        <v>217</v>
      </c>
      <c r="C3937">
        <v>2014</v>
      </c>
      <c r="D3937">
        <v>0</v>
      </c>
      <c r="E3937" t="s">
        <v>25</v>
      </c>
      <c r="F3937" t="s">
        <v>25</v>
      </c>
      <c r="G3937" t="s">
        <v>25</v>
      </c>
      <c r="H3937" t="s">
        <v>25</v>
      </c>
      <c r="I3937" t="s">
        <v>25</v>
      </c>
      <c r="J3937">
        <v>0</v>
      </c>
      <c r="K3937" t="s">
        <v>25</v>
      </c>
      <c r="L3937" t="s">
        <v>25</v>
      </c>
      <c r="M3937">
        <v>0</v>
      </c>
      <c r="N3937" t="s">
        <v>25</v>
      </c>
      <c r="O3937" t="s">
        <v>25</v>
      </c>
    </row>
    <row r="3938" spans="1:15">
      <c r="A3938" t="s">
        <v>79</v>
      </c>
      <c r="B3938" t="s">
        <v>217</v>
      </c>
      <c r="C3938">
        <v>2015</v>
      </c>
      <c r="D3938">
        <v>0</v>
      </c>
      <c r="E3938" t="s">
        <v>25</v>
      </c>
      <c r="F3938" t="s">
        <v>25</v>
      </c>
      <c r="G3938" t="s">
        <v>25</v>
      </c>
      <c r="H3938" t="s">
        <v>25</v>
      </c>
      <c r="I3938" t="s">
        <v>25</v>
      </c>
      <c r="J3938">
        <v>0</v>
      </c>
      <c r="K3938" t="s">
        <v>25</v>
      </c>
      <c r="L3938" t="s">
        <v>25</v>
      </c>
      <c r="M3938">
        <v>0</v>
      </c>
      <c r="N3938" t="s">
        <v>25</v>
      </c>
      <c r="O3938" t="s">
        <v>25</v>
      </c>
    </row>
    <row r="3939" spans="1:15">
      <c r="A3939" t="s">
        <v>79</v>
      </c>
      <c r="B3939" t="s">
        <v>217</v>
      </c>
      <c r="C3939">
        <v>2016</v>
      </c>
      <c r="D3939">
        <v>0</v>
      </c>
      <c r="E3939" t="s">
        <v>25</v>
      </c>
      <c r="F3939" t="s">
        <v>25</v>
      </c>
      <c r="G3939" t="s">
        <v>25</v>
      </c>
      <c r="H3939" t="s">
        <v>25</v>
      </c>
      <c r="I3939" t="s">
        <v>25</v>
      </c>
      <c r="J3939">
        <v>0</v>
      </c>
      <c r="K3939" t="s">
        <v>25</v>
      </c>
      <c r="L3939" t="s">
        <v>25</v>
      </c>
      <c r="M3939">
        <v>0</v>
      </c>
      <c r="N3939" t="s">
        <v>25</v>
      </c>
      <c r="O3939" t="s">
        <v>25</v>
      </c>
    </row>
    <row r="3940" spans="1:15">
      <c r="A3940" t="s">
        <v>79</v>
      </c>
      <c r="B3940" t="s">
        <v>217</v>
      </c>
      <c r="C3940">
        <v>2017</v>
      </c>
      <c r="D3940">
        <v>0</v>
      </c>
      <c r="E3940" t="s">
        <v>25</v>
      </c>
      <c r="F3940" t="s">
        <v>25</v>
      </c>
      <c r="G3940" t="s">
        <v>25</v>
      </c>
      <c r="H3940" t="s">
        <v>25</v>
      </c>
      <c r="I3940" t="s">
        <v>25</v>
      </c>
      <c r="J3940">
        <v>0</v>
      </c>
      <c r="K3940" t="s">
        <v>25</v>
      </c>
      <c r="L3940" t="s">
        <v>25</v>
      </c>
      <c r="M3940">
        <v>0</v>
      </c>
      <c r="N3940" t="s">
        <v>25</v>
      </c>
      <c r="O3940" t="s">
        <v>25</v>
      </c>
    </row>
    <row r="3941" spans="1:15">
      <c r="A3941" t="s">
        <v>79</v>
      </c>
      <c r="B3941" t="s">
        <v>217</v>
      </c>
      <c r="C3941">
        <v>2018</v>
      </c>
      <c r="D3941">
        <v>0</v>
      </c>
      <c r="E3941" t="s">
        <v>25</v>
      </c>
      <c r="F3941" t="s">
        <v>25</v>
      </c>
      <c r="G3941" t="s">
        <v>25</v>
      </c>
      <c r="H3941" t="s">
        <v>25</v>
      </c>
      <c r="I3941" t="s">
        <v>25</v>
      </c>
      <c r="J3941">
        <v>0</v>
      </c>
      <c r="K3941" t="s">
        <v>25</v>
      </c>
      <c r="L3941" t="s">
        <v>25</v>
      </c>
      <c r="M3941">
        <v>0</v>
      </c>
      <c r="N3941" t="s">
        <v>25</v>
      </c>
      <c r="O3941" t="s">
        <v>25</v>
      </c>
    </row>
    <row r="3942" spans="1:15">
      <c r="A3942" t="s">
        <v>79</v>
      </c>
      <c r="B3942" t="s">
        <v>217</v>
      </c>
      <c r="C3942">
        <v>2019</v>
      </c>
      <c r="D3942">
        <v>0</v>
      </c>
      <c r="E3942" t="s">
        <v>25</v>
      </c>
      <c r="F3942" t="s">
        <v>25</v>
      </c>
      <c r="G3942" t="s">
        <v>25</v>
      </c>
      <c r="H3942" t="s">
        <v>25</v>
      </c>
      <c r="I3942" t="s">
        <v>25</v>
      </c>
      <c r="J3942">
        <v>0</v>
      </c>
      <c r="K3942" t="s">
        <v>25</v>
      </c>
      <c r="L3942" t="s">
        <v>25</v>
      </c>
      <c r="M3942">
        <v>0</v>
      </c>
      <c r="N3942" t="s">
        <v>25</v>
      </c>
      <c r="O3942" t="s">
        <v>25</v>
      </c>
    </row>
    <row r="3943" spans="1:15">
      <c r="A3943" t="s">
        <v>79</v>
      </c>
      <c r="B3943" t="s">
        <v>217</v>
      </c>
      <c r="C3943">
        <v>2020</v>
      </c>
      <c r="D3943">
        <v>0</v>
      </c>
      <c r="E3943" t="s">
        <v>25</v>
      </c>
      <c r="F3943" t="s">
        <v>25</v>
      </c>
      <c r="G3943" t="s">
        <v>25</v>
      </c>
      <c r="H3943" t="s">
        <v>25</v>
      </c>
      <c r="I3943" t="s">
        <v>25</v>
      </c>
      <c r="J3943">
        <v>0</v>
      </c>
      <c r="K3943" t="s">
        <v>25</v>
      </c>
      <c r="L3943" t="s">
        <v>25</v>
      </c>
      <c r="M3943">
        <v>0</v>
      </c>
      <c r="N3943" t="s">
        <v>25</v>
      </c>
      <c r="O3943" t="s">
        <v>25</v>
      </c>
    </row>
    <row r="3944" spans="1:15">
      <c r="A3944" t="s">
        <v>80</v>
      </c>
      <c r="B3944" t="s">
        <v>217</v>
      </c>
      <c r="C3944">
        <v>1960</v>
      </c>
      <c r="D3944">
        <v>0</v>
      </c>
      <c r="E3944" t="s">
        <v>25</v>
      </c>
      <c r="F3944">
        <v>0</v>
      </c>
      <c r="G3944" t="s">
        <v>25</v>
      </c>
      <c r="H3944" t="s">
        <v>25</v>
      </c>
      <c r="I3944" t="s">
        <v>25</v>
      </c>
      <c r="J3944">
        <v>0</v>
      </c>
      <c r="K3944" t="s">
        <v>25</v>
      </c>
      <c r="L3944" t="s">
        <v>25</v>
      </c>
      <c r="M3944" t="s">
        <v>25</v>
      </c>
      <c r="N3944" t="s">
        <v>25</v>
      </c>
      <c r="O3944" t="s">
        <v>25</v>
      </c>
    </row>
    <row r="3945" spans="1:15">
      <c r="A3945" t="s">
        <v>80</v>
      </c>
      <c r="B3945" t="s">
        <v>217</v>
      </c>
      <c r="C3945">
        <v>1961</v>
      </c>
      <c r="D3945">
        <v>0</v>
      </c>
      <c r="E3945" t="s">
        <v>25</v>
      </c>
      <c r="F3945">
        <v>0</v>
      </c>
      <c r="G3945" t="s">
        <v>25</v>
      </c>
      <c r="H3945" t="s">
        <v>25</v>
      </c>
      <c r="I3945" t="s">
        <v>25</v>
      </c>
      <c r="J3945">
        <v>0</v>
      </c>
      <c r="K3945" t="s">
        <v>25</v>
      </c>
      <c r="L3945" t="s">
        <v>25</v>
      </c>
      <c r="M3945" t="s">
        <v>25</v>
      </c>
      <c r="N3945" t="s">
        <v>25</v>
      </c>
      <c r="O3945" t="s">
        <v>25</v>
      </c>
    </row>
    <row r="3946" spans="1:15">
      <c r="A3946" t="s">
        <v>80</v>
      </c>
      <c r="B3946" t="s">
        <v>217</v>
      </c>
      <c r="C3946">
        <v>1962</v>
      </c>
      <c r="D3946">
        <v>0</v>
      </c>
      <c r="E3946" t="s">
        <v>25</v>
      </c>
      <c r="F3946">
        <v>0</v>
      </c>
      <c r="G3946" t="s">
        <v>25</v>
      </c>
      <c r="H3946" t="s">
        <v>25</v>
      </c>
      <c r="I3946" t="s">
        <v>25</v>
      </c>
      <c r="J3946">
        <v>0</v>
      </c>
      <c r="K3946" t="s">
        <v>25</v>
      </c>
      <c r="L3946" t="s">
        <v>25</v>
      </c>
      <c r="M3946" t="s">
        <v>25</v>
      </c>
      <c r="N3946" t="s">
        <v>25</v>
      </c>
      <c r="O3946" t="s">
        <v>25</v>
      </c>
    </row>
    <row r="3947" spans="1:15">
      <c r="A3947" t="s">
        <v>80</v>
      </c>
      <c r="B3947" t="s">
        <v>217</v>
      </c>
      <c r="C3947">
        <v>1963</v>
      </c>
      <c r="D3947">
        <v>0</v>
      </c>
      <c r="E3947" t="s">
        <v>25</v>
      </c>
      <c r="F3947">
        <v>0</v>
      </c>
      <c r="G3947" t="s">
        <v>25</v>
      </c>
      <c r="H3947" t="s">
        <v>25</v>
      </c>
      <c r="I3947" t="s">
        <v>25</v>
      </c>
      <c r="J3947">
        <v>0</v>
      </c>
      <c r="K3947" t="s">
        <v>25</v>
      </c>
      <c r="L3947" t="s">
        <v>25</v>
      </c>
      <c r="M3947" t="s">
        <v>25</v>
      </c>
      <c r="N3947" t="s">
        <v>25</v>
      </c>
      <c r="O3947" t="s">
        <v>25</v>
      </c>
    </row>
    <row r="3948" spans="1:15">
      <c r="A3948" t="s">
        <v>80</v>
      </c>
      <c r="B3948" t="s">
        <v>217</v>
      </c>
      <c r="C3948">
        <v>1964</v>
      </c>
      <c r="D3948">
        <v>0</v>
      </c>
      <c r="E3948" t="s">
        <v>25</v>
      </c>
      <c r="F3948">
        <v>0</v>
      </c>
      <c r="G3948" t="s">
        <v>25</v>
      </c>
      <c r="H3948" t="s">
        <v>25</v>
      </c>
      <c r="I3948" t="s">
        <v>25</v>
      </c>
      <c r="J3948">
        <v>0</v>
      </c>
      <c r="K3948" t="s">
        <v>25</v>
      </c>
      <c r="L3948" t="s">
        <v>25</v>
      </c>
      <c r="M3948" t="s">
        <v>25</v>
      </c>
      <c r="N3948" t="s">
        <v>25</v>
      </c>
      <c r="O3948" t="s">
        <v>25</v>
      </c>
    </row>
    <row r="3949" spans="1:15">
      <c r="A3949" t="s">
        <v>80</v>
      </c>
      <c r="B3949" t="s">
        <v>217</v>
      </c>
      <c r="C3949">
        <v>1965</v>
      </c>
      <c r="D3949">
        <v>0</v>
      </c>
      <c r="E3949" t="s">
        <v>25</v>
      </c>
      <c r="F3949">
        <v>0</v>
      </c>
      <c r="G3949" t="s">
        <v>25</v>
      </c>
      <c r="H3949" t="s">
        <v>25</v>
      </c>
      <c r="I3949" t="s">
        <v>25</v>
      </c>
      <c r="J3949">
        <v>0</v>
      </c>
      <c r="K3949" t="s">
        <v>25</v>
      </c>
      <c r="L3949" t="s">
        <v>25</v>
      </c>
      <c r="M3949" t="s">
        <v>25</v>
      </c>
      <c r="N3949" t="s">
        <v>25</v>
      </c>
      <c r="O3949" t="s">
        <v>25</v>
      </c>
    </row>
    <row r="3950" spans="1:15">
      <c r="A3950" t="s">
        <v>80</v>
      </c>
      <c r="B3950" t="s">
        <v>217</v>
      </c>
      <c r="C3950">
        <v>1966</v>
      </c>
      <c r="D3950">
        <v>0</v>
      </c>
      <c r="E3950" t="s">
        <v>25</v>
      </c>
      <c r="F3950">
        <v>0</v>
      </c>
      <c r="G3950" t="s">
        <v>25</v>
      </c>
      <c r="H3950" t="s">
        <v>25</v>
      </c>
      <c r="I3950" t="s">
        <v>25</v>
      </c>
      <c r="J3950">
        <v>0</v>
      </c>
      <c r="K3950" t="s">
        <v>25</v>
      </c>
      <c r="L3950" t="s">
        <v>25</v>
      </c>
      <c r="M3950" t="s">
        <v>25</v>
      </c>
      <c r="N3950" t="s">
        <v>25</v>
      </c>
      <c r="O3950" t="s">
        <v>25</v>
      </c>
    </row>
    <row r="3951" spans="1:15">
      <c r="A3951" t="s">
        <v>80</v>
      </c>
      <c r="B3951" t="s">
        <v>217</v>
      </c>
      <c r="C3951">
        <v>1967</v>
      </c>
      <c r="D3951">
        <v>30</v>
      </c>
      <c r="E3951" t="s">
        <v>25</v>
      </c>
      <c r="F3951">
        <v>30</v>
      </c>
      <c r="G3951" t="s">
        <v>25</v>
      </c>
      <c r="H3951" t="s">
        <v>25</v>
      </c>
      <c r="I3951" t="s">
        <v>25</v>
      </c>
      <c r="J3951">
        <v>0</v>
      </c>
      <c r="K3951" t="s">
        <v>25</v>
      </c>
      <c r="L3951" t="s">
        <v>25</v>
      </c>
      <c r="M3951" t="s">
        <v>25</v>
      </c>
      <c r="N3951" t="s">
        <v>25</v>
      </c>
      <c r="O3951" t="s">
        <v>25</v>
      </c>
    </row>
    <row r="3952" spans="1:15">
      <c r="A3952" t="s">
        <v>80</v>
      </c>
      <c r="B3952" t="s">
        <v>217</v>
      </c>
      <c r="C3952">
        <v>1968</v>
      </c>
      <c r="D3952">
        <v>403</v>
      </c>
      <c r="E3952" t="s">
        <v>25</v>
      </c>
      <c r="F3952">
        <v>0</v>
      </c>
      <c r="G3952" t="s">
        <v>25</v>
      </c>
      <c r="H3952" t="s">
        <v>25</v>
      </c>
      <c r="I3952" t="s">
        <v>25</v>
      </c>
      <c r="J3952">
        <v>403</v>
      </c>
      <c r="K3952" t="s">
        <v>25</v>
      </c>
      <c r="L3952" t="s">
        <v>25</v>
      </c>
      <c r="M3952" t="s">
        <v>25</v>
      </c>
      <c r="N3952" t="s">
        <v>25</v>
      </c>
      <c r="O3952" t="s">
        <v>25</v>
      </c>
    </row>
    <row r="3953" spans="1:15">
      <c r="A3953" t="s">
        <v>80</v>
      </c>
      <c r="B3953" t="s">
        <v>217</v>
      </c>
      <c r="C3953">
        <v>1969</v>
      </c>
      <c r="D3953">
        <v>0</v>
      </c>
      <c r="E3953" t="s">
        <v>25</v>
      </c>
      <c r="F3953">
        <v>0</v>
      </c>
      <c r="G3953" t="s">
        <v>25</v>
      </c>
      <c r="H3953" t="s">
        <v>25</v>
      </c>
      <c r="I3953" t="s">
        <v>25</v>
      </c>
      <c r="J3953">
        <v>0</v>
      </c>
      <c r="K3953" t="s">
        <v>25</v>
      </c>
      <c r="L3953" t="s">
        <v>25</v>
      </c>
      <c r="M3953" t="s">
        <v>25</v>
      </c>
      <c r="N3953" t="s">
        <v>25</v>
      </c>
      <c r="O3953" t="s">
        <v>25</v>
      </c>
    </row>
    <row r="3954" spans="1:15">
      <c r="A3954" t="s">
        <v>80</v>
      </c>
      <c r="B3954" t="s">
        <v>217</v>
      </c>
      <c r="C3954">
        <v>1970</v>
      </c>
      <c r="D3954">
        <v>0</v>
      </c>
      <c r="E3954" t="s">
        <v>25</v>
      </c>
      <c r="F3954">
        <v>0</v>
      </c>
      <c r="G3954" t="s">
        <v>25</v>
      </c>
      <c r="H3954" t="s">
        <v>25</v>
      </c>
      <c r="I3954" t="s">
        <v>25</v>
      </c>
      <c r="J3954">
        <v>0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</row>
    <row r="3955" spans="1:15">
      <c r="A3955" t="s">
        <v>80</v>
      </c>
      <c r="B3955" t="s">
        <v>217</v>
      </c>
      <c r="C3955">
        <v>1971</v>
      </c>
      <c r="D3955">
        <v>0</v>
      </c>
      <c r="E3955" t="s">
        <v>25</v>
      </c>
      <c r="F3955">
        <v>0</v>
      </c>
      <c r="G3955" t="s">
        <v>25</v>
      </c>
      <c r="H3955" t="s">
        <v>25</v>
      </c>
      <c r="I3955" t="s">
        <v>25</v>
      </c>
      <c r="J3955">
        <v>0</v>
      </c>
      <c r="K3955" t="s">
        <v>25</v>
      </c>
      <c r="L3955" t="s">
        <v>25</v>
      </c>
      <c r="M3955" t="s">
        <v>25</v>
      </c>
      <c r="N3955" t="s">
        <v>25</v>
      </c>
      <c r="O3955" t="s">
        <v>25</v>
      </c>
    </row>
    <row r="3956" spans="1:15">
      <c r="A3956" t="s">
        <v>80</v>
      </c>
      <c r="B3956" t="s">
        <v>217</v>
      </c>
      <c r="C3956">
        <v>1972</v>
      </c>
      <c r="D3956">
        <v>153</v>
      </c>
      <c r="E3956" t="s">
        <v>25</v>
      </c>
      <c r="F3956">
        <v>0</v>
      </c>
      <c r="G3956" t="s">
        <v>25</v>
      </c>
      <c r="H3956" t="s">
        <v>25</v>
      </c>
      <c r="I3956" t="s">
        <v>25</v>
      </c>
      <c r="J3956">
        <v>153</v>
      </c>
      <c r="K3956" t="s">
        <v>25</v>
      </c>
      <c r="L3956" t="s">
        <v>25</v>
      </c>
      <c r="M3956" t="s">
        <v>25</v>
      </c>
      <c r="N3956" t="s">
        <v>25</v>
      </c>
      <c r="O3956" t="s">
        <v>25</v>
      </c>
    </row>
    <row r="3957" spans="1:15">
      <c r="A3957" t="s">
        <v>80</v>
      </c>
      <c r="B3957" t="s">
        <v>217</v>
      </c>
      <c r="C3957">
        <v>1973</v>
      </c>
      <c r="D3957">
        <v>187</v>
      </c>
      <c r="E3957" t="s">
        <v>25</v>
      </c>
      <c r="F3957">
        <v>0</v>
      </c>
      <c r="G3957" t="s">
        <v>25</v>
      </c>
      <c r="H3957" t="s">
        <v>25</v>
      </c>
      <c r="I3957" t="s">
        <v>25</v>
      </c>
      <c r="J3957">
        <v>187</v>
      </c>
      <c r="K3957" t="s">
        <v>25</v>
      </c>
      <c r="L3957" t="s">
        <v>25</v>
      </c>
      <c r="M3957" t="s">
        <v>25</v>
      </c>
      <c r="N3957" t="s">
        <v>25</v>
      </c>
      <c r="O3957" t="s">
        <v>25</v>
      </c>
    </row>
    <row r="3958" spans="1:15">
      <c r="A3958" t="s">
        <v>80</v>
      </c>
      <c r="B3958" t="s">
        <v>217</v>
      </c>
      <c r="C3958">
        <v>1974</v>
      </c>
      <c r="D3958">
        <v>194</v>
      </c>
      <c r="E3958" t="s">
        <v>25</v>
      </c>
      <c r="F3958">
        <v>0</v>
      </c>
      <c r="G3958" t="s">
        <v>25</v>
      </c>
      <c r="H3958" t="s">
        <v>25</v>
      </c>
      <c r="I3958" t="s">
        <v>25</v>
      </c>
      <c r="J3958">
        <v>194</v>
      </c>
      <c r="K3958" t="s">
        <v>25</v>
      </c>
      <c r="L3958" t="s">
        <v>25</v>
      </c>
      <c r="M3958" t="s">
        <v>25</v>
      </c>
      <c r="N3958" t="s">
        <v>25</v>
      </c>
      <c r="O3958" t="s">
        <v>25</v>
      </c>
    </row>
    <row r="3959" spans="1:15">
      <c r="A3959" t="s">
        <v>80</v>
      </c>
      <c r="B3959" t="s">
        <v>217</v>
      </c>
      <c r="C3959">
        <v>1975</v>
      </c>
      <c r="D3959">
        <v>228</v>
      </c>
      <c r="E3959" t="s">
        <v>25</v>
      </c>
      <c r="F3959">
        <v>0</v>
      </c>
      <c r="G3959" t="s">
        <v>25</v>
      </c>
      <c r="H3959" t="s">
        <v>25</v>
      </c>
      <c r="I3959" t="s">
        <v>25</v>
      </c>
      <c r="J3959">
        <v>228</v>
      </c>
      <c r="K3959" t="s">
        <v>25</v>
      </c>
      <c r="L3959" t="s">
        <v>25</v>
      </c>
      <c r="M3959" t="s">
        <v>25</v>
      </c>
      <c r="N3959" t="s">
        <v>25</v>
      </c>
      <c r="O3959" t="s">
        <v>25</v>
      </c>
    </row>
    <row r="3960" spans="1:15">
      <c r="A3960" t="s">
        <v>80</v>
      </c>
      <c r="B3960" t="s">
        <v>217</v>
      </c>
      <c r="C3960">
        <v>1976</v>
      </c>
      <c r="D3960">
        <v>169</v>
      </c>
      <c r="E3960" t="s">
        <v>25</v>
      </c>
      <c r="F3960">
        <v>0</v>
      </c>
      <c r="G3960" t="s">
        <v>25</v>
      </c>
      <c r="H3960" t="s">
        <v>25</v>
      </c>
      <c r="I3960" t="s">
        <v>25</v>
      </c>
      <c r="J3960">
        <v>169</v>
      </c>
      <c r="K3960" t="s">
        <v>25</v>
      </c>
      <c r="L3960" t="s">
        <v>25</v>
      </c>
      <c r="M3960" t="s">
        <v>25</v>
      </c>
      <c r="N3960" t="s">
        <v>25</v>
      </c>
      <c r="O3960" t="s">
        <v>25</v>
      </c>
    </row>
    <row r="3961" spans="1:15">
      <c r="A3961" t="s">
        <v>80</v>
      </c>
      <c r="B3961" t="s">
        <v>217</v>
      </c>
      <c r="C3961">
        <v>1977</v>
      </c>
      <c r="D3961">
        <v>0</v>
      </c>
      <c r="E3961" t="s">
        <v>25</v>
      </c>
      <c r="F3961">
        <v>0</v>
      </c>
      <c r="G3961" t="s">
        <v>25</v>
      </c>
      <c r="H3961" t="s">
        <v>25</v>
      </c>
      <c r="I3961" t="s">
        <v>25</v>
      </c>
      <c r="J3961">
        <v>0</v>
      </c>
      <c r="K3961" t="s">
        <v>25</v>
      </c>
      <c r="L3961" t="s">
        <v>25</v>
      </c>
      <c r="M3961" t="s">
        <v>25</v>
      </c>
      <c r="N3961" t="s">
        <v>25</v>
      </c>
      <c r="O3961" t="s">
        <v>25</v>
      </c>
    </row>
    <row r="3962" spans="1:15">
      <c r="A3962" t="s">
        <v>80</v>
      </c>
      <c r="B3962" t="s">
        <v>217</v>
      </c>
      <c r="C3962">
        <v>1978</v>
      </c>
      <c r="D3962">
        <v>0</v>
      </c>
      <c r="E3962" t="s">
        <v>25</v>
      </c>
      <c r="F3962">
        <v>0</v>
      </c>
      <c r="G3962" t="s">
        <v>25</v>
      </c>
      <c r="H3962" t="s">
        <v>25</v>
      </c>
      <c r="I3962" t="s">
        <v>25</v>
      </c>
      <c r="J3962">
        <v>0</v>
      </c>
      <c r="K3962" t="s">
        <v>25</v>
      </c>
      <c r="L3962" t="s">
        <v>25</v>
      </c>
      <c r="M3962" t="s">
        <v>25</v>
      </c>
      <c r="N3962" t="s">
        <v>25</v>
      </c>
      <c r="O3962" t="s">
        <v>25</v>
      </c>
    </row>
    <row r="3963" spans="1:15">
      <c r="A3963" t="s">
        <v>80</v>
      </c>
      <c r="B3963" t="s">
        <v>217</v>
      </c>
      <c r="C3963">
        <v>1979</v>
      </c>
      <c r="D3963">
        <v>0</v>
      </c>
      <c r="E3963" t="s">
        <v>25</v>
      </c>
      <c r="F3963">
        <v>0</v>
      </c>
      <c r="G3963" t="s">
        <v>25</v>
      </c>
      <c r="H3963" t="s">
        <v>25</v>
      </c>
      <c r="I3963" t="s">
        <v>25</v>
      </c>
      <c r="J3963">
        <v>0</v>
      </c>
      <c r="K3963" t="s">
        <v>25</v>
      </c>
      <c r="L3963" t="s">
        <v>25</v>
      </c>
      <c r="M3963" t="s">
        <v>25</v>
      </c>
      <c r="N3963" t="s">
        <v>25</v>
      </c>
      <c r="O3963" t="s">
        <v>25</v>
      </c>
    </row>
    <row r="3964" spans="1:15">
      <c r="A3964" t="s">
        <v>80</v>
      </c>
      <c r="B3964" t="s">
        <v>217</v>
      </c>
      <c r="C3964">
        <v>1980</v>
      </c>
      <c r="D3964">
        <v>0</v>
      </c>
      <c r="E3964" t="s">
        <v>25</v>
      </c>
      <c r="F3964">
        <v>0</v>
      </c>
      <c r="G3964" t="s">
        <v>25</v>
      </c>
      <c r="H3964" t="s">
        <v>25</v>
      </c>
      <c r="I3964" t="s">
        <v>25</v>
      </c>
      <c r="J3964">
        <v>0</v>
      </c>
      <c r="K3964" t="s">
        <v>25</v>
      </c>
      <c r="L3964" t="s">
        <v>25</v>
      </c>
      <c r="M3964" t="s">
        <v>25</v>
      </c>
      <c r="N3964" t="s">
        <v>25</v>
      </c>
      <c r="O3964" t="s">
        <v>25</v>
      </c>
    </row>
    <row r="3965" spans="1:15">
      <c r="A3965" t="s">
        <v>80</v>
      </c>
      <c r="B3965" t="s">
        <v>217</v>
      </c>
      <c r="C3965">
        <v>1981</v>
      </c>
      <c r="D3965">
        <v>0</v>
      </c>
      <c r="E3965" t="s">
        <v>25</v>
      </c>
      <c r="F3965">
        <v>0</v>
      </c>
      <c r="G3965" t="s">
        <v>25</v>
      </c>
      <c r="H3965" t="s">
        <v>25</v>
      </c>
      <c r="I3965" t="s">
        <v>25</v>
      </c>
      <c r="J3965">
        <v>0</v>
      </c>
      <c r="K3965" t="s">
        <v>25</v>
      </c>
      <c r="L3965" t="s">
        <v>25</v>
      </c>
      <c r="M3965" t="s">
        <v>25</v>
      </c>
      <c r="N3965" t="s">
        <v>25</v>
      </c>
      <c r="O3965" t="s">
        <v>25</v>
      </c>
    </row>
    <row r="3966" spans="1:15">
      <c r="A3966" t="s">
        <v>80</v>
      </c>
      <c r="B3966" t="s">
        <v>217</v>
      </c>
      <c r="C3966">
        <v>1982</v>
      </c>
      <c r="D3966">
        <v>0</v>
      </c>
      <c r="E3966" t="s">
        <v>25</v>
      </c>
      <c r="F3966">
        <v>0</v>
      </c>
      <c r="G3966" t="s">
        <v>25</v>
      </c>
      <c r="H3966" t="s">
        <v>25</v>
      </c>
      <c r="I3966" t="s">
        <v>25</v>
      </c>
      <c r="J3966">
        <v>0</v>
      </c>
      <c r="K3966" t="s">
        <v>25</v>
      </c>
      <c r="L3966" t="s">
        <v>25</v>
      </c>
      <c r="M3966" t="s">
        <v>25</v>
      </c>
      <c r="N3966" t="s">
        <v>25</v>
      </c>
      <c r="O3966" t="s">
        <v>25</v>
      </c>
    </row>
    <row r="3967" spans="1:15">
      <c r="A3967" t="s">
        <v>80</v>
      </c>
      <c r="B3967" t="s">
        <v>217</v>
      </c>
      <c r="C3967">
        <v>1983</v>
      </c>
      <c r="D3967">
        <v>0</v>
      </c>
      <c r="E3967" t="s">
        <v>25</v>
      </c>
      <c r="F3967">
        <v>0</v>
      </c>
      <c r="G3967" t="s">
        <v>25</v>
      </c>
      <c r="H3967" t="s">
        <v>25</v>
      </c>
      <c r="I3967" t="s">
        <v>25</v>
      </c>
      <c r="J3967">
        <v>0</v>
      </c>
      <c r="K3967" t="s">
        <v>25</v>
      </c>
      <c r="L3967" t="s">
        <v>25</v>
      </c>
      <c r="M3967" t="s">
        <v>25</v>
      </c>
      <c r="N3967" t="s">
        <v>25</v>
      </c>
      <c r="O3967" t="s">
        <v>25</v>
      </c>
    </row>
    <row r="3968" spans="1:15">
      <c r="A3968" t="s">
        <v>80</v>
      </c>
      <c r="B3968" t="s">
        <v>217</v>
      </c>
      <c r="C3968">
        <v>1984</v>
      </c>
      <c r="D3968">
        <v>0</v>
      </c>
      <c r="E3968" t="s">
        <v>25</v>
      </c>
      <c r="F3968">
        <v>0</v>
      </c>
      <c r="G3968" t="s">
        <v>25</v>
      </c>
      <c r="H3968" t="s">
        <v>25</v>
      </c>
      <c r="I3968" t="s">
        <v>25</v>
      </c>
      <c r="J3968">
        <v>0</v>
      </c>
      <c r="K3968" t="s">
        <v>25</v>
      </c>
      <c r="L3968" t="s">
        <v>25</v>
      </c>
      <c r="M3968" t="s">
        <v>25</v>
      </c>
      <c r="N3968" t="s">
        <v>25</v>
      </c>
      <c r="O3968" t="s">
        <v>25</v>
      </c>
    </row>
    <row r="3969" spans="1:15">
      <c r="A3969" t="s">
        <v>80</v>
      </c>
      <c r="B3969" t="s">
        <v>217</v>
      </c>
      <c r="C3969">
        <v>1985</v>
      </c>
      <c r="D3969">
        <v>0</v>
      </c>
      <c r="E3969" t="s">
        <v>25</v>
      </c>
      <c r="F3969">
        <v>0</v>
      </c>
      <c r="G3969" t="s">
        <v>25</v>
      </c>
      <c r="H3969" t="s">
        <v>25</v>
      </c>
      <c r="I3969" t="s">
        <v>25</v>
      </c>
      <c r="J3969">
        <v>0</v>
      </c>
      <c r="K3969" t="s">
        <v>25</v>
      </c>
      <c r="L3969" t="s">
        <v>25</v>
      </c>
      <c r="M3969" t="s">
        <v>25</v>
      </c>
      <c r="N3969" t="s">
        <v>25</v>
      </c>
      <c r="O3969" t="s">
        <v>25</v>
      </c>
    </row>
    <row r="3970" spans="1:15">
      <c r="A3970" t="s">
        <v>80</v>
      </c>
      <c r="B3970" t="s">
        <v>217</v>
      </c>
      <c r="C3970">
        <v>1986</v>
      </c>
      <c r="D3970">
        <v>0</v>
      </c>
      <c r="E3970" t="s">
        <v>25</v>
      </c>
      <c r="F3970">
        <v>0</v>
      </c>
      <c r="G3970" t="s">
        <v>25</v>
      </c>
      <c r="H3970" t="s">
        <v>25</v>
      </c>
      <c r="I3970" t="s">
        <v>25</v>
      </c>
      <c r="J3970">
        <v>0</v>
      </c>
      <c r="K3970" t="s">
        <v>25</v>
      </c>
      <c r="L3970" t="s">
        <v>25</v>
      </c>
      <c r="M3970" t="s">
        <v>25</v>
      </c>
      <c r="N3970" t="s">
        <v>25</v>
      </c>
      <c r="O3970" t="s">
        <v>25</v>
      </c>
    </row>
    <row r="3971" spans="1:15">
      <c r="A3971" t="s">
        <v>80</v>
      </c>
      <c r="B3971" t="s">
        <v>217</v>
      </c>
      <c r="C3971">
        <v>1987</v>
      </c>
      <c r="D3971">
        <v>0</v>
      </c>
      <c r="E3971" t="s">
        <v>25</v>
      </c>
      <c r="F3971">
        <v>0</v>
      </c>
      <c r="G3971" t="s">
        <v>25</v>
      </c>
      <c r="H3971" t="s">
        <v>25</v>
      </c>
      <c r="I3971" t="s">
        <v>25</v>
      </c>
      <c r="J3971">
        <v>0</v>
      </c>
      <c r="K3971" t="s">
        <v>25</v>
      </c>
      <c r="L3971" t="s">
        <v>25</v>
      </c>
      <c r="M3971" t="s">
        <v>25</v>
      </c>
      <c r="N3971" t="s">
        <v>25</v>
      </c>
      <c r="O3971" t="s">
        <v>25</v>
      </c>
    </row>
    <row r="3972" spans="1:15">
      <c r="A3972" t="s">
        <v>80</v>
      </c>
      <c r="B3972" t="s">
        <v>217</v>
      </c>
      <c r="C3972">
        <v>1988</v>
      </c>
      <c r="D3972">
        <v>0</v>
      </c>
      <c r="E3972" t="s">
        <v>25</v>
      </c>
      <c r="F3972">
        <v>0</v>
      </c>
      <c r="G3972" t="s">
        <v>25</v>
      </c>
      <c r="H3972" t="s">
        <v>25</v>
      </c>
      <c r="I3972" t="s">
        <v>25</v>
      </c>
      <c r="J3972">
        <v>0</v>
      </c>
      <c r="K3972" t="s">
        <v>25</v>
      </c>
      <c r="L3972" t="s">
        <v>25</v>
      </c>
      <c r="M3972" t="s">
        <v>25</v>
      </c>
      <c r="N3972" t="s">
        <v>25</v>
      </c>
      <c r="O3972" t="s">
        <v>25</v>
      </c>
    </row>
    <row r="3973" spans="1:15">
      <c r="A3973" t="s">
        <v>80</v>
      </c>
      <c r="B3973" t="s">
        <v>217</v>
      </c>
      <c r="C3973">
        <v>1989</v>
      </c>
      <c r="D3973">
        <v>0</v>
      </c>
      <c r="E3973" t="s">
        <v>25</v>
      </c>
      <c r="F3973">
        <v>0</v>
      </c>
      <c r="G3973" t="s">
        <v>25</v>
      </c>
      <c r="H3973" t="s">
        <v>25</v>
      </c>
      <c r="I3973" t="s">
        <v>25</v>
      </c>
      <c r="J3973">
        <v>0</v>
      </c>
      <c r="K3973" t="s">
        <v>25</v>
      </c>
      <c r="L3973" t="s">
        <v>25</v>
      </c>
      <c r="M3973" t="s">
        <v>25</v>
      </c>
      <c r="N3973" t="s">
        <v>25</v>
      </c>
      <c r="O3973" t="s">
        <v>25</v>
      </c>
    </row>
    <row r="3974" spans="1:15">
      <c r="A3974" t="s">
        <v>80</v>
      </c>
      <c r="B3974" t="s">
        <v>217</v>
      </c>
      <c r="C3974">
        <v>1990</v>
      </c>
      <c r="D3974">
        <v>0</v>
      </c>
      <c r="E3974" t="s">
        <v>25</v>
      </c>
      <c r="F3974">
        <v>0</v>
      </c>
      <c r="G3974" t="s">
        <v>25</v>
      </c>
      <c r="H3974" t="s">
        <v>25</v>
      </c>
      <c r="I3974" t="s">
        <v>25</v>
      </c>
      <c r="J3974">
        <v>0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</row>
    <row r="3975" spans="1:15">
      <c r="A3975" t="s">
        <v>80</v>
      </c>
      <c r="B3975" t="s">
        <v>217</v>
      </c>
      <c r="C3975">
        <v>1991</v>
      </c>
      <c r="D3975">
        <v>0</v>
      </c>
      <c r="E3975" t="s">
        <v>25</v>
      </c>
      <c r="F3975">
        <v>0</v>
      </c>
      <c r="G3975" t="s">
        <v>25</v>
      </c>
      <c r="H3975" t="s">
        <v>25</v>
      </c>
      <c r="I3975" t="s">
        <v>25</v>
      </c>
      <c r="J3975">
        <v>0</v>
      </c>
      <c r="K3975" t="s">
        <v>25</v>
      </c>
      <c r="L3975" t="s">
        <v>25</v>
      </c>
      <c r="M3975" t="s">
        <v>25</v>
      </c>
      <c r="N3975" t="s">
        <v>25</v>
      </c>
      <c r="O3975" t="s">
        <v>25</v>
      </c>
    </row>
    <row r="3976" spans="1:15">
      <c r="A3976" t="s">
        <v>80</v>
      </c>
      <c r="B3976" t="s">
        <v>217</v>
      </c>
      <c r="C3976">
        <v>1992</v>
      </c>
      <c r="D3976">
        <v>3</v>
      </c>
      <c r="E3976" t="s">
        <v>25</v>
      </c>
      <c r="F3976">
        <v>0</v>
      </c>
      <c r="G3976" t="s">
        <v>25</v>
      </c>
      <c r="H3976" t="s">
        <v>25</v>
      </c>
      <c r="I3976" t="s">
        <v>25</v>
      </c>
      <c r="J3976">
        <v>3</v>
      </c>
      <c r="K3976" t="s">
        <v>25</v>
      </c>
      <c r="L3976" t="s">
        <v>25</v>
      </c>
      <c r="M3976" t="s">
        <v>25</v>
      </c>
      <c r="N3976" t="s">
        <v>25</v>
      </c>
      <c r="O3976" t="s">
        <v>25</v>
      </c>
    </row>
    <row r="3977" spans="1:15">
      <c r="A3977" t="s">
        <v>80</v>
      </c>
      <c r="B3977" t="s">
        <v>217</v>
      </c>
      <c r="C3977">
        <v>1993</v>
      </c>
      <c r="D3977">
        <v>9301.1</v>
      </c>
      <c r="E3977" t="s">
        <v>25</v>
      </c>
      <c r="F3977">
        <v>0</v>
      </c>
      <c r="G3977" t="s">
        <v>25</v>
      </c>
      <c r="H3977" t="s">
        <v>25</v>
      </c>
      <c r="I3977" t="s">
        <v>25</v>
      </c>
      <c r="J3977">
        <v>9301.1</v>
      </c>
      <c r="K3977" t="s">
        <v>25</v>
      </c>
      <c r="L3977" t="s">
        <v>25</v>
      </c>
      <c r="M3977" t="s">
        <v>25</v>
      </c>
      <c r="N3977" t="s">
        <v>25</v>
      </c>
      <c r="O3977" t="s">
        <v>25</v>
      </c>
    </row>
    <row r="3978" spans="1:15">
      <c r="A3978" t="s">
        <v>80</v>
      </c>
      <c r="B3978" t="s">
        <v>217</v>
      </c>
      <c r="C3978">
        <v>1994</v>
      </c>
      <c r="D3978">
        <v>0</v>
      </c>
      <c r="E3978" t="s">
        <v>25</v>
      </c>
      <c r="F3978">
        <v>0</v>
      </c>
      <c r="G3978" t="s">
        <v>25</v>
      </c>
      <c r="H3978" t="s">
        <v>25</v>
      </c>
      <c r="I3978" t="s">
        <v>25</v>
      </c>
      <c r="J3978">
        <v>0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</row>
    <row r="3979" spans="1:15">
      <c r="A3979" t="s">
        <v>80</v>
      </c>
      <c r="B3979" t="s">
        <v>217</v>
      </c>
      <c r="C3979">
        <v>1995</v>
      </c>
      <c r="D3979">
        <v>0</v>
      </c>
      <c r="E3979" t="s">
        <v>25</v>
      </c>
      <c r="F3979">
        <v>0</v>
      </c>
      <c r="G3979" t="s">
        <v>25</v>
      </c>
      <c r="H3979" t="s">
        <v>25</v>
      </c>
      <c r="I3979" t="s">
        <v>25</v>
      </c>
      <c r="J3979">
        <v>0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</row>
    <row r="3980" spans="1:15">
      <c r="A3980" t="s">
        <v>80</v>
      </c>
      <c r="B3980" t="s">
        <v>217</v>
      </c>
      <c r="C3980">
        <v>1996</v>
      </c>
      <c r="D3980">
        <v>0</v>
      </c>
      <c r="E3980" t="s">
        <v>25</v>
      </c>
      <c r="F3980">
        <v>0</v>
      </c>
      <c r="G3980" t="s">
        <v>25</v>
      </c>
      <c r="H3980" t="s">
        <v>25</v>
      </c>
      <c r="I3980" t="s">
        <v>25</v>
      </c>
      <c r="J3980">
        <v>0</v>
      </c>
      <c r="K3980" t="s">
        <v>25</v>
      </c>
      <c r="L3980" t="s">
        <v>25</v>
      </c>
      <c r="M3980" t="s">
        <v>25</v>
      </c>
      <c r="N3980" t="s">
        <v>25</v>
      </c>
      <c r="O3980" t="s">
        <v>25</v>
      </c>
    </row>
    <row r="3981" spans="1:15">
      <c r="A3981" t="s">
        <v>80</v>
      </c>
      <c r="B3981" t="s">
        <v>217</v>
      </c>
      <c r="C3981">
        <v>1997</v>
      </c>
      <c r="D3981">
        <v>0</v>
      </c>
      <c r="E3981" t="s">
        <v>25</v>
      </c>
      <c r="F3981">
        <v>0</v>
      </c>
      <c r="G3981" t="s">
        <v>25</v>
      </c>
      <c r="H3981" t="s">
        <v>25</v>
      </c>
      <c r="I3981" t="s">
        <v>25</v>
      </c>
      <c r="J3981">
        <v>0</v>
      </c>
      <c r="K3981" t="s">
        <v>25</v>
      </c>
      <c r="L3981" t="s">
        <v>25</v>
      </c>
      <c r="M3981" t="s">
        <v>25</v>
      </c>
      <c r="N3981" t="s">
        <v>25</v>
      </c>
      <c r="O3981" t="s">
        <v>25</v>
      </c>
    </row>
    <row r="3982" spans="1:15">
      <c r="A3982" t="s">
        <v>80</v>
      </c>
      <c r="B3982" t="s">
        <v>217</v>
      </c>
      <c r="C3982">
        <v>1998</v>
      </c>
      <c r="D3982">
        <v>0</v>
      </c>
      <c r="E3982" t="s">
        <v>25</v>
      </c>
      <c r="F3982">
        <v>0</v>
      </c>
      <c r="G3982" t="s">
        <v>25</v>
      </c>
      <c r="H3982" t="s">
        <v>25</v>
      </c>
      <c r="I3982" t="s">
        <v>25</v>
      </c>
      <c r="J3982">
        <v>0</v>
      </c>
      <c r="K3982" t="s">
        <v>25</v>
      </c>
      <c r="L3982" t="s">
        <v>25</v>
      </c>
      <c r="M3982" t="s">
        <v>25</v>
      </c>
      <c r="N3982" t="s">
        <v>25</v>
      </c>
      <c r="O3982" t="s">
        <v>25</v>
      </c>
    </row>
    <row r="3983" spans="1:15">
      <c r="A3983" t="s">
        <v>80</v>
      </c>
      <c r="B3983" t="s">
        <v>217</v>
      </c>
      <c r="C3983">
        <v>1999</v>
      </c>
      <c r="D3983">
        <v>0</v>
      </c>
      <c r="E3983" t="s">
        <v>25</v>
      </c>
      <c r="F3983">
        <v>0</v>
      </c>
      <c r="G3983" t="s">
        <v>25</v>
      </c>
      <c r="H3983" t="s">
        <v>25</v>
      </c>
      <c r="I3983" t="s">
        <v>25</v>
      </c>
      <c r="J3983">
        <v>0</v>
      </c>
      <c r="K3983" t="s">
        <v>25</v>
      </c>
      <c r="L3983" t="s">
        <v>25</v>
      </c>
      <c r="M3983" t="s">
        <v>25</v>
      </c>
      <c r="N3983" t="s">
        <v>25</v>
      </c>
      <c r="O3983" t="s">
        <v>25</v>
      </c>
    </row>
    <row r="3984" spans="1:15">
      <c r="A3984" t="s">
        <v>80</v>
      </c>
      <c r="B3984" t="s">
        <v>217</v>
      </c>
      <c r="C3984">
        <v>2000</v>
      </c>
      <c r="D3984">
        <v>0</v>
      </c>
      <c r="E3984" t="s">
        <v>25</v>
      </c>
      <c r="F3984">
        <v>0</v>
      </c>
      <c r="G3984" t="s">
        <v>25</v>
      </c>
      <c r="H3984" t="s">
        <v>25</v>
      </c>
      <c r="I3984" t="s">
        <v>25</v>
      </c>
      <c r="J3984">
        <v>0</v>
      </c>
      <c r="K3984" t="s">
        <v>25</v>
      </c>
      <c r="L3984" t="s">
        <v>25</v>
      </c>
      <c r="M3984" t="s">
        <v>25</v>
      </c>
      <c r="N3984" t="s">
        <v>25</v>
      </c>
      <c r="O3984" t="s">
        <v>25</v>
      </c>
    </row>
    <row r="3985" spans="1:15">
      <c r="A3985" t="s">
        <v>80</v>
      </c>
      <c r="B3985" t="s">
        <v>217</v>
      </c>
      <c r="C3985">
        <v>2001</v>
      </c>
      <c r="D3985">
        <v>0</v>
      </c>
      <c r="E3985" t="s">
        <v>25</v>
      </c>
      <c r="F3985">
        <v>0</v>
      </c>
      <c r="G3985" t="s">
        <v>25</v>
      </c>
      <c r="H3985" t="s">
        <v>25</v>
      </c>
      <c r="I3985" t="s">
        <v>25</v>
      </c>
      <c r="J3985">
        <v>0</v>
      </c>
      <c r="K3985" t="s">
        <v>25</v>
      </c>
      <c r="L3985" t="s">
        <v>25</v>
      </c>
      <c r="M3985" t="s">
        <v>25</v>
      </c>
      <c r="N3985" t="s">
        <v>25</v>
      </c>
      <c r="O3985" t="s">
        <v>25</v>
      </c>
    </row>
    <row r="3986" spans="1:15">
      <c r="A3986" t="s">
        <v>80</v>
      </c>
      <c r="B3986" t="s">
        <v>217</v>
      </c>
      <c r="C3986">
        <v>2002</v>
      </c>
      <c r="D3986">
        <v>0</v>
      </c>
      <c r="E3986" t="s">
        <v>25</v>
      </c>
      <c r="F3986">
        <v>0</v>
      </c>
      <c r="G3986" t="s">
        <v>25</v>
      </c>
      <c r="H3986" t="s">
        <v>25</v>
      </c>
      <c r="I3986" t="s">
        <v>25</v>
      </c>
      <c r="J3986">
        <v>0</v>
      </c>
      <c r="K3986" t="s">
        <v>25</v>
      </c>
      <c r="L3986" t="s">
        <v>25</v>
      </c>
      <c r="M3986" t="s">
        <v>25</v>
      </c>
      <c r="N3986" t="s">
        <v>25</v>
      </c>
      <c r="O3986" t="s">
        <v>25</v>
      </c>
    </row>
    <row r="3987" spans="1:15">
      <c r="A3987" t="s">
        <v>80</v>
      </c>
      <c r="B3987" t="s">
        <v>217</v>
      </c>
      <c r="C3987">
        <v>2003</v>
      </c>
      <c r="D3987">
        <v>0</v>
      </c>
      <c r="E3987" t="s">
        <v>25</v>
      </c>
      <c r="F3987">
        <v>0</v>
      </c>
      <c r="G3987" t="s">
        <v>25</v>
      </c>
      <c r="H3987" t="s">
        <v>25</v>
      </c>
      <c r="I3987" t="s">
        <v>25</v>
      </c>
      <c r="J3987">
        <v>0</v>
      </c>
      <c r="K3987" t="s">
        <v>25</v>
      </c>
      <c r="L3987" t="s">
        <v>25</v>
      </c>
      <c r="M3987" t="s">
        <v>25</v>
      </c>
      <c r="N3987" t="s">
        <v>25</v>
      </c>
      <c r="O3987" t="s">
        <v>25</v>
      </c>
    </row>
    <row r="3988" spans="1:15">
      <c r="A3988" t="s">
        <v>80</v>
      </c>
      <c r="B3988" t="s">
        <v>217</v>
      </c>
      <c r="C3988">
        <v>2004</v>
      </c>
      <c r="D3988">
        <v>0</v>
      </c>
      <c r="E3988" t="s">
        <v>25</v>
      </c>
      <c r="F3988">
        <v>0</v>
      </c>
      <c r="G3988" t="s">
        <v>25</v>
      </c>
      <c r="H3988" t="s">
        <v>25</v>
      </c>
      <c r="I3988" t="s">
        <v>25</v>
      </c>
      <c r="J3988">
        <v>0</v>
      </c>
      <c r="K3988" t="s">
        <v>25</v>
      </c>
      <c r="L3988" t="s">
        <v>25</v>
      </c>
      <c r="M3988" t="s">
        <v>25</v>
      </c>
      <c r="N3988" t="s">
        <v>25</v>
      </c>
      <c r="O3988" t="s">
        <v>25</v>
      </c>
    </row>
    <row r="3989" spans="1:15">
      <c r="A3989" t="s">
        <v>80</v>
      </c>
      <c r="B3989" t="s">
        <v>217</v>
      </c>
      <c r="C3989">
        <v>2005</v>
      </c>
      <c r="D3989">
        <v>0</v>
      </c>
      <c r="E3989" t="s">
        <v>25</v>
      </c>
      <c r="F3989">
        <v>0</v>
      </c>
      <c r="G3989" t="s">
        <v>25</v>
      </c>
      <c r="H3989" t="s">
        <v>25</v>
      </c>
      <c r="I3989" t="s">
        <v>25</v>
      </c>
      <c r="J3989">
        <v>0</v>
      </c>
      <c r="K3989" t="s">
        <v>25</v>
      </c>
      <c r="L3989" t="s">
        <v>25</v>
      </c>
      <c r="M3989" t="s">
        <v>25</v>
      </c>
      <c r="N3989" t="s">
        <v>25</v>
      </c>
      <c r="O3989" t="s">
        <v>25</v>
      </c>
    </row>
    <row r="3990" spans="1:15">
      <c r="A3990" t="s">
        <v>80</v>
      </c>
      <c r="B3990" t="s">
        <v>217</v>
      </c>
      <c r="C3990">
        <v>2006</v>
      </c>
      <c r="D3990">
        <v>0</v>
      </c>
      <c r="E3990" t="s">
        <v>25</v>
      </c>
      <c r="F3990">
        <v>0</v>
      </c>
      <c r="G3990" t="s">
        <v>25</v>
      </c>
      <c r="H3990" t="s">
        <v>25</v>
      </c>
      <c r="I3990" t="s">
        <v>25</v>
      </c>
      <c r="J3990">
        <v>0</v>
      </c>
      <c r="K3990" t="s">
        <v>25</v>
      </c>
      <c r="L3990" t="s">
        <v>25</v>
      </c>
      <c r="M3990" t="s">
        <v>25</v>
      </c>
      <c r="N3990" t="s">
        <v>25</v>
      </c>
      <c r="O3990" t="s">
        <v>25</v>
      </c>
    </row>
    <row r="3991" spans="1:15">
      <c r="A3991" t="s">
        <v>80</v>
      </c>
      <c r="B3991" t="s">
        <v>217</v>
      </c>
      <c r="C3991">
        <v>2007</v>
      </c>
      <c r="D3991">
        <v>0</v>
      </c>
      <c r="E3991" t="s">
        <v>25</v>
      </c>
      <c r="F3991">
        <v>0</v>
      </c>
      <c r="G3991" t="s">
        <v>25</v>
      </c>
      <c r="H3991" t="s">
        <v>25</v>
      </c>
      <c r="I3991" t="s">
        <v>25</v>
      </c>
      <c r="J3991">
        <v>0</v>
      </c>
      <c r="K3991" t="s">
        <v>25</v>
      </c>
      <c r="L3991" t="s">
        <v>25</v>
      </c>
      <c r="M3991" t="s">
        <v>25</v>
      </c>
      <c r="N3991" t="s">
        <v>25</v>
      </c>
      <c r="O3991" t="s">
        <v>25</v>
      </c>
    </row>
    <row r="3992" spans="1:15">
      <c r="A3992" t="s">
        <v>80</v>
      </c>
      <c r="B3992" t="s">
        <v>217</v>
      </c>
      <c r="C3992">
        <v>2008</v>
      </c>
      <c r="D3992">
        <v>0</v>
      </c>
      <c r="E3992" t="s">
        <v>25</v>
      </c>
      <c r="F3992">
        <v>0</v>
      </c>
      <c r="G3992" t="s">
        <v>25</v>
      </c>
      <c r="H3992" t="s">
        <v>25</v>
      </c>
      <c r="I3992" t="s">
        <v>25</v>
      </c>
      <c r="J3992">
        <v>0</v>
      </c>
      <c r="K3992" t="s">
        <v>25</v>
      </c>
      <c r="L3992" t="s">
        <v>25</v>
      </c>
      <c r="M3992" t="s">
        <v>25</v>
      </c>
      <c r="N3992" t="s">
        <v>25</v>
      </c>
      <c r="O3992" t="s">
        <v>25</v>
      </c>
    </row>
    <row r="3993" spans="1:15">
      <c r="A3993" t="s">
        <v>80</v>
      </c>
      <c r="B3993" t="s">
        <v>217</v>
      </c>
      <c r="C3993">
        <v>2009</v>
      </c>
      <c r="D3993">
        <v>0</v>
      </c>
      <c r="E3993" t="s">
        <v>25</v>
      </c>
      <c r="F3993">
        <v>0</v>
      </c>
      <c r="G3993" t="s">
        <v>25</v>
      </c>
      <c r="H3993" t="s">
        <v>25</v>
      </c>
      <c r="I3993" t="s">
        <v>25</v>
      </c>
      <c r="J3993">
        <v>0</v>
      </c>
      <c r="K3993" t="s">
        <v>25</v>
      </c>
      <c r="L3993" t="s">
        <v>25</v>
      </c>
      <c r="M3993" t="s">
        <v>25</v>
      </c>
      <c r="N3993" t="s">
        <v>25</v>
      </c>
      <c r="O3993" t="s">
        <v>25</v>
      </c>
    </row>
    <row r="3994" spans="1:15">
      <c r="A3994" t="s">
        <v>80</v>
      </c>
      <c r="B3994" t="s">
        <v>217</v>
      </c>
      <c r="C3994">
        <v>2010</v>
      </c>
      <c r="D3994">
        <v>0</v>
      </c>
      <c r="E3994" t="s">
        <v>25</v>
      </c>
      <c r="F3994">
        <v>0</v>
      </c>
      <c r="G3994" t="s">
        <v>25</v>
      </c>
      <c r="H3994" t="s">
        <v>25</v>
      </c>
      <c r="I3994" t="s">
        <v>25</v>
      </c>
      <c r="J3994">
        <v>0</v>
      </c>
      <c r="K3994" t="s">
        <v>25</v>
      </c>
      <c r="L3994" t="s">
        <v>25</v>
      </c>
      <c r="M3994" t="s">
        <v>25</v>
      </c>
      <c r="N3994" t="s">
        <v>25</v>
      </c>
      <c r="O3994" t="s">
        <v>25</v>
      </c>
    </row>
    <row r="3995" spans="1:15">
      <c r="A3995" t="s">
        <v>80</v>
      </c>
      <c r="B3995" t="s">
        <v>217</v>
      </c>
      <c r="C3995">
        <v>2011</v>
      </c>
      <c r="D3995">
        <v>0</v>
      </c>
      <c r="E3995" t="s">
        <v>25</v>
      </c>
      <c r="F3995">
        <v>0</v>
      </c>
      <c r="G3995" t="s">
        <v>25</v>
      </c>
      <c r="H3995" t="s">
        <v>25</v>
      </c>
      <c r="I3995" t="s">
        <v>25</v>
      </c>
      <c r="J3995">
        <v>0</v>
      </c>
      <c r="K3995" t="s">
        <v>25</v>
      </c>
      <c r="L3995" t="s">
        <v>25</v>
      </c>
      <c r="M3995" t="s">
        <v>25</v>
      </c>
      <c r="N3995" t="s">
        <v>25</v>
      </c>
      <c r="O3995" t="s">
        <v>25</v>
      </c>
    </row>
    <row r="3996" spans="1:15">
      <c r="A3996" t="s">
        <v>80</v>
      </c>
      <c r="B3996" t="s">
        <v>217</v>
      </c>
      <c r="C3996">
        <v>2012</v>
      </c>
      <c r="D3996">
        <v>0</v>
      </c>
      <c r="E3996" t="s">
        <v>25</v>
      </c>
      <c r="F3996">
        <v>0</v>
      </c>
      <c r="G3996" t="s">
        <v>25</v>
      </c>
      <c r="H3996" t="s">
        <v>25</v>
      </c>
      <c r="I3996" t="s">
        <v>25</v>
      </c>
      <c r="J3996">
        <v>0</v>
      </c>
      <c r="K3996" t="s">
        <v>25</v>
      </c>
      <c r="L3996" t="s">
        <v>25</v>
      </c>
      <c r="M3996" t="s">
        <v>25</v>
      </c>
      <c r="N3996" t="s">
        <v>25</v>
      </c>
      <c r="O3996" t="s">
        <v>25</v>
      </c>
    </row>
    <row r="3997" spans="1:15">
      <c r="A3997" t="s">
        <v>80</v>
      </c>
      <c r="B3997" t="s">
        <v>217</v>
      </c>
      <c r="C3997">
        <v>2013</v>
      </c>
      <c r="D3997">
        <v>0</v>
      </c>
      <c r="E3997" t="s">
        <v>25</v>
      </c>
      <c r="F3997">
        <v>0</v>
      </c>
      <c r="G3997" t="s">
        <v>25</v>
      </c>
      <c r="H3997" t="s">
        <v>25</v>
      </c>
      <c r="I3997" t="s">
        <v>25</v>
      </c>
      <c r="J3997">
        <v>0</v>
      </c>
      <c r="K3997" t="s">
        <v>25</v>
      </c>
      <c r="L3997" t="s">
        <v>25</v>
      </c>
      <c r="M3997" t="s">
        <v>25</v>
      </c>
      <c r="N3997" t="s">
        <v>25</v>
      </c>
      <c r="O3997" t="s">
        <v>25</v>
      </c>
    </row>
    <row r="3998" spans="1:15">
      <c r="A3998" t="s">
        <v>80</v>
      </c>
      <c r="B3998" t="s">
        <v>217</v>
      </c>
      <c r="C3998">
        <v>2014</v>
      </c>
      <c r="D3998">
        <v>0</v>
      </c>
      <c r="E3998" t="s">
        <v>25</v>
      </c>
      <c r="F3998">
        <v>0</v>
      </c>
      <c r="G3998" t="s">
        <v>25</v>
      </c>
      <c r="H3998" t="s">
        <v>25</v>
      </c>
      <c r="I3998" t="s">
        <v>25</v>
      </c>
      <c r="J3998">
        <v>0</v>
      </c>
      <c r="K3998" t="s">
        <v>25</v>
      </c>
      <c r="L3998" t="s">
        <v>25</v>
      </c>
      <c r="M3998" t="s">
        <v>25</v>
      </c>
      <c r="N3998" t="s">
        <v>25</v>
      </c>
      <c r="O3998" t="s">
        <v>25</v>
      </c>
    </row>
    <row r="3999" spans="1:15">
      <c r="A3999" t="s">
        <v>80</v>
      </c>
      <c r="B3999" t="s">
        <v>217</v>
      </c>
      <c r="C3999">
        <v>2015</v>
      </c>
      <c r="D3999">
        <v>0</v>
      </c>
      <c r="E3999" t="s">
        <v>25</v>
      </c>
      <c r="F3999">
        <v>0</v>
      </c>
      <c r="G3999" t="s">
        <v>25</v>
      </c>
      <c r="H3999" t="s">
        <v>25</v>
      </c>
      <c r="I3999" t="s">
        <v>25</v>
      </c>
      <c r="J3999">
        <v>0</v>
      </c>
      <c r="K3999" t="s">
        <v>25</v>
      </c>
      <c r="L3999" t="s">
        <v>25</v>
      </c>
      <c r="M3999" t="s">
        <v>25</v>
      </c>
      <c r="N3999" t="s">
        <v>25</v>
      </c>
      <c r="O3999" t="s">
        <v>25</v>
      </c>
    </row>
    <row r="4000" spans="1:15">
      <c r="A4000" t="s">
        <v>80</v>
      </c>
      <c r="B4000" t="s">
        <v>217</v>
      </c>
      <c r="C4000">
        <v>2016</v>
      </c>
      <c r="D4000">
        <v>0</v>
      </c>
      <c r="E4000" t="s">
        <v>25</v>
      </c>
      <c r="F4000">
        <v>0</v>
      </c>
      <c r="G4000" t="s">
        <v>25</v>
      </c>
      <c r="H4000" t="s">
        <v>25</v>
      </c>
      <c r="I4000" t="s">
        <v>25</v>
      </c>
      <c r="J4000">
        <v>0</v>
      </c>
      <c r="K4000" t="s">
        <v>25</v>
      </c>
      <c r="L4000" t="s">
        <v>25</v>
      </c>
      <c r="M4000" t="s">
        <v>25</v>
      </c>
      <c r="N4000" t="s">
        <v>25</v>
      </c>
      <c r="O4000" t="s">
        <v>25</v>
      </c>
    </row>
    <row r="4001" spans="1:15">
      <c r="A4001" t="s">
        <v>80</v>
      </c>
      <c r="B4001" t="s">
        <v>217</v>
      </c>
      <c r="C4001">
        <v>2017</v>
      </c>
      <c r="D4001">
        <v>0</v>
      </c>
      <c r="E4001" t="s">
        <v>25</v>
      </c>
      <c r="F4001">
        <v>0</v>
      </c>
      <c r="G4001" t="s">
        <v>25</v>
      </c>
      <c r="H4001" t="s">
        <v>25</v>
      </c>
      <c r="I4001" t="s">
        <v>25</v>
      </c>
      <c r="J4001">
        <v>0</v>
      </c>
      <c r="K4001" t="s">
        <v>25</v>
      </c>
      <c r="L4001" t="s">
        <v>25</v>
      </c>
      <c r="M4001" t="s">
        <v>25</v>
      </c>
      <c r="N4001" t="s">
        <v>25</v>
      </c>
      <c r="O4001" t="s">
        <v>25</v>
      </c>
    </row>
    <row r="4002" spans="1:15">
      <c r="A4002" t="s">
        <v>80</v>
      </c>
      <c r="B4002" t="s">
        <v>217</v>
      </c>
      <c r="C4002">
        <v>2018</v>
      </c>
      <c r="D4002">
        <v>0</v>
      </c>
      <c r="E4002" t="s">
        <v>25</v>
      </c>
      <c r="F4002">
        <v>0</v>
      </c>
      <c r="G4002" t="s">
        <v>25</v>
      </c>
      <c r="H4002" t="s">
        <v>25</v>
      </c>
      <c r="I4002" t="s">
        <v>25</v>
      </c>
      <c r="J4002">
        <v>0</v>
      </c>
      <c r="K4002" t="s">
        <v>25</v>
      </c>
      <c r="L4002" t="s">
        <v>25</v>
      </c>
      <c r="M4002" t="s">
        <v>25</v>
      </c>
      <c r="N4002" t="s">
        <v>25</v>
      </c>
      <c r="O4002" t="s">
        <v>25</v>
      </c>
    </row>
    <row r="4003" spans="1:15">
      <c r="A4003" t="s">
        <v>80</v>
      </c>
      <c r="B4003" t="s">
        <v>217</v>
      </c>
      <c r="C4003">
        <v>2019</v>
      </c>
      <c r="D4003">
        <v>0</v>
      </c>
      <c r="E4003" t="s">
        <v>25</v>
      </c>
      <c r="F4003">
        <v>0</v>
      </c>
      <c r="G4003" t="s">
        <v>25</v>
      </c>
      <c r="H4003" t="s">
        <v>25</v>
      </c>
      <c r="I4003" t="s">
        <v>25</v>
      </c>
      <c r="J4003">
        <v>0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</row>
    <row r="4004" spans="1:15">
      <c r="A4004" t="s">
        <v>80</v>
      </c>
      <c r="B4004" t="s">
        <v>217</v>
      </c>
      <c r="C4004">
        <v>2020</v>
      </c>
      <c r="D4004">
        <v>0</v>
      </c>
      <c r="E4004" t="s">
        <v>25</v>
      </c>
      <c r="F4004">
        <v>0</v>
      </c>
      <c r="G4004" t="s">
        <v>25</v>
      </c>
      <c r="H4004" t="s">
        <v>25</v>
      </c>
      <c r="I4004" t="s">
        <v>25</v>
      </c>
      <c r="J4004">
        <v>0</v>
      </c>
      <c r="K4004" t="s">
        <v>25</v>
      </c>
      <c r="L4004" t="s">
        <v>25</v>
      </c>
      <c r="M4004" t="s">
        <v>25</v>
      </c>
      <c r="N4004" t="s">
        <v>25</v>
      </c>
      <c r="O4004" t="s">
        <v>25</v>
      </c>
    </row>
    <row r="4005" spans="1:15">
      <c r="A4005" t="s">
        <v>81</v>
      </c>
      <c r="B4005" t="s">
        <v>217</v>
      </c>
      <c r="C4005">
        <v>1960</v>
      </c>
      <c r="D4005">
        <v>0</v>
      </c>
      <c r="E4005" t="s">
        <v>25</v>
      </c>
      <c r="F4005" t="s">
        <v>25</v>
      </c>
      <c r="G4005" t="s">
        <v>25</v>
      </c>
      <c r="H4005">
        <v>0</v>
      </c>
      <c r="I4005" t="s">
        <v>25</v>
      </c>
      <c r="J4005">
        <v>0</v>
      </c>
      <c r="K4005" t="s">
        <v>25</v>
      </c>
      <c r="L4005">
        <v>0</v>
      </c>
      <c r="M4005" t="s">
        <v>25</v>
      </c>
      <c r="N4005" t="s">
        <v>25</v>
      </c>
      <c r="O4005" t="s">
        <v>25</v>
      </c>
    </row>
    <row r="4006" spans="1:15">
      <c r="A4006" t="s">
        <v>81</v>
      </c>
      <c r="B4006" t="s">
        <v>217</v>
      </c>
      <c r="C4006">
        <v>1961</v>
      </c>
      <c r="D4006">
        <v>0</v>
      </c>
      <c r="E4006" t="s">
        <v>25</v>
      </c>
      <c r="F4006" t="s">
        <v>25</v>
      </c>
      <c r="G4006" t="s">
        <v>25</v>
      </c>
      <c r="H4006">
        <v>0</v>
      </c>
      <c r="I4006" t="s">
        <v>25</v>
      </c>
      <c r="J4006">
        <v>0</v>
      </c>
      <c r="K4006" t="s">
        <v>25</v>
      </c>
      <c r="L4006">
        <v>0</v>
      </c>
      <c r="M4006" t="s">
        <v>25</v>
      </c>
      <c r="N4006" t="s">
        <v>25</v>
      </c>
      <c r="O4006" t="s">
        <v>25</v>
      </c>
    </row>
    <row r="4007" spans="1:15">
      <c r="A4007" t="s">
        <v>81</v>
      </c>
      <c r="B4007" t="s">
        <v>217</v>
      </c>
      <c r="C4007">
        <v>1962</v>
      </c>
      <c r="D4007">
        <v>0</v>
      </c>
      <c r="E4007" t="s">
        <v>25</v>
      </c>
      <c r="F4007" t="s">
        <v>25</v>
      </c>
      <c r="G4007" t="s">
        <v>25</v>
      </c>
      <c r="H4007">
        <v>0</v>
      </c>
      <c r="I4007" t="s">
        <v>25</v>
      </c>
      <c r="J4007">
        <v>0</v>
      </c>
      <c r="K4007" t="s">
        <v>25</v>
      </c>
      <c r="L4007">
        <v>0</v>
      </c>
      <c r="M4007" t="s">
        <v>25</v>
      </c>
      <c r="N4007" t="s">
        <v>25</v>
      </c>
      <c r="O4007" t="s">
        <v>25</v>
      </c>
    </row>
    <row r="4008" spans="1:15">
      <c r="A4008" t="s">
        <v>81</v>
      </c>
      <c r="B4008" t="s">
        <v>217</v>
      </c>
      <c r="C4008">
        <v>1963</v>
      </c>
      <c r="D4008">
        <v>0</v>
      </c>
      <c r="E4008" t="s">
        <v>25</v>
      </c>
      <c r="F4008" t="s">
        <v>25</v>
      </c>
      <c r="G4008" t="s">
        <v>25</v>
      </c>
      <c r="H4008">
        <v>0</v>
      </c>
      <c r="I4008" t="s">
        <v>25</v>
      </c>
      <c r="J4008">
        <v>0</v>
      </c>
      <c r="K4008" t="s">
        <v>25</v>
      </c>
      <c r="L4008">
        <v>0</v>
      </c>
      <c r="M4008" t="s">
        <v>25</v>
      </c>
      <c r="N4008" t="s">
        <v>25</v>
      </c>
      <c r="O4008" t="s">
        <v>25</v>
      </c>
    </row>
    <row r="4009" spans="1:15">
      <c r="A4009" t="s">
        <v>81</v>
      </c>
      <c r="B4009" t="s">
        <v>217</v>
      </c>
      <c r="C4009">
        <v>1964</v>
      </c>
      <c r="D4009">
        <v>0</v>
      </c>
      <c r="E4009" t="s">
        <v>25</v>
      </c>
      <c r="F4009" t="s">
        <v>25</v>
      </c>
      <c r="G4009" t="s">
        <v>25</v>
      </c>
      <c r="H4009">
        <v>0</v>
      </c>
      <c r="I4009" t="s">
        <v>25</v>
      </c>
      <c r="J4009">
        <v>0</v>
      </c>
      <c r="K4009" t="s">
        <v>25</v>
      </c>
      <c r="L4009">
        <v>0</v>
      </c>
      <c r="M4009" t="s">
        <v>25</v>
      </c>
      <c r="N4009" t="s">
        <v>25</v>
      </c>
      <c r="O4009" t="s">
        <v>25</v>
      </c>
    </row>
    <row r="4010" spans="1:15">
      <c r="A4010" t="s">
        <v>81</v>
      </c>
      <c r="B4010" t="s">
        <v>217</v>
      </c>
      <c r="C4010">
        <v>1965</v>
      </c>
      <c r="D4010">
        <v>0</v>
      </c>
      <c r="E4010" t="s">
        <v>25</v>
      </c>
      <c r="F4010" t="s">
        <v>25</v>
      </c>
      <c r="G4010" t="s">
        <v>25</v>
      </c>
      <c r="H4010" t="e">
        <v>#N/A</v>
      </c>
      <c r="I4010" t="s">
        <v>25</v>
      </c>
      <c r="J4010" t="e">
        <v>#N/A</v>
      </c>
      <c r="K4010" t="s">
        <v>25</v>
      </c>
      <c r="L4010">
        <v>0</v>
      </c>
      <c r="M4010" t="s">
        <v>25</v>
      </c>
      <c r="N4010" t="s">
        <v>25</v>
      </c>
      <c r="O4010" t="s">
        <v>25</v>
      </c>
    </row>
    <row r="4011" spans="1:15">
      <c r="A4011" t="s">
        <v>81</v>
      </c>
      <c r="B4011" t="s">
        <v>217</v>
      </c>
      <c r="C4011">
        <v>1966</v>
      </c>
      <c r="D4011">
        <v>810</v>
      </c>
      <c r="E4011" t="s">
        <v>25</v>
      </c>
      <c r="F4011" t="s">
        <v>25</v>
      </c>
      <c r="G4011" t="s">
        <v>25</v>
      </c>
      <c r="H4011">
        <v>310</v>
      </c>
      <c r="I4011" t="s">
        <v>25</v>
      </c>
      <c r="J4011">
        <v>500</v>
      </c>
      <c r="K4011" t="s">
        <v>25</v>
      </c>
      <c r="L4011">
        <v>0</v>
      </c>
      <c r="M4011" t="s">
        <v>25</v>
      </c>
      <c r="N4011" t="s">
        <v>25</v>
      </c>
      <c r="O4011" t="s">
        <v>25</v>
      </c>
    </row>
    <row r="4012" spans="1:15">
      <c r="A4012" t="s">
        <v>81</v>
      </c>
      <c r="B4012" t="s">
        <v>217</v>
      </c>
      <c r="C4012">
        <v>1967</v>
      </c>
      <c r="D4012">
        <v>260</v>
      </c>
      <c r="E4012" t="s">
        <v>25</v>
      </c>
      <c r="F4012" t="s">
        <v>25</v>
      </c>
      <c r="G4012" t="s">
        <v>25</v>
      </c>
      <c r="H4012">
        <v>110</v>
      </c>
      <c r="I4012">
        <v>150</v>
      </c>
      <c r="J4012">
        <v>0</v>
      </c>
      <c r="K4012" t="s">
        <v>25</v>
      </c>
      <c r="L4012">
        <v>0</v>
      </c>
      <c r="M4012" t="s">
        <v>25</v>
      </c>
      <c r="N4012" t="s">
        <v>25</v>
      </c>
      <c r="O4012" t="s">
        <v>25</v>
      </c>
    </row>
    <row r="4013" spans="1:15">
      <c r="A4013" t="s">
        <v>81</v>
      </c>
      <c r="B4013" t="s">
        <v>217</v>
      </c>
      <c r="C4013">
        <v>1968</v>
      </c>
      <c r="D4013">
        <v>333</v>
      </c>
      <c r="E4013" t="s">
        <v>25</v>
      </c>
      <c r="F4013" t="s">
        <v>25</v>
      </c>
      <c r="G4013" t="s">
        <v>25</v>
      </c>
      <c r="H4013">
        <v>180</v>
      </c>
      <c r="I4013">
        <v>153</v>
      </c>
      <c r="J4013">
        <v>0</v>
      </c>
      <c r="K4013" t="s">
        <v>25</v>
      </c>
      <c r="L4013">
        <v>0</v>
      </c>
      <c r="M4013" t="s">
        <v>25</v>
      </c>
      <c r="N4013" t="s">
        <v>25</v>
      </c>
      <c r="O4013" t="s">
        <v>25</v>
      </c>
    </row>
    <row r="4014" spans="1:15">
      <c r="A4014" t="s">
        <v>81</v>
      </c>
      <c r="B4014" t="s">
        <v>217</v>
      </c>
      <c r="C4014">
        <v>1969</v>
      </c>
      <c r="D4014">
        <v>957</v>
      </c>
      <c r="E4014" t="s">
        <v>25</v>
      </c>
      <c r="F4014" t="s">
        <v>25</v>
      </c>
      <c r="G4014" t="s">
        <v>25</v>
      </c>
      <c r="H4014">
        <v>759</v>
      </c>
      <c r="I4014">
        <v>156</v>
      </c>
      <c r="J4014">
        <v>42</v>
      </c>
      <c r="K4014" t="s">
        <v>25</v>
      </c>
      <c r="L4014">
        <v>0</v>
      </c>
      <c r="M4014" t="s">
        <v>25</v>
      </c>
      <c r="N4014" t="s">
        <v>25</v>
      </c>
      <c r="O4014" t="s">
        <v>25</v>
      </c>
    </row>
    <row r="4015" spans="1:15">
      <c r="A4015" t="s">
        <v>81</v>
      </c>
      <c r="B4015" t="s">
        <v>217</v>
      </c>
      <c r="C4015">
        <v>1970</v>
      </c>
      <c r="D4015">
        <v>3561.2849999999999</v>
      </c>
      <c r="E4015" t="s">
        <v>25</v>
      </c>
      <c r="F4015" t="s">
        <v>25</v>
      </c>
      <c r="G4015" t="s">
        <v>25</v>
      </c>
      <c r="H4015">
        <v>2090</v>
      </c>
      <c r="I4015">
        <v>159</v>
      </c>
      <c r="J4015">
        <v>1306</v>
      </c>
      <c r="K4015">
        <v>6.2850000000000001</v>
      </c>
      <c r="L4015">
        <v>0</v>
      </c>
      <c r="M4015" t="s">
        <v>25</v>
      </c>
      <c r="N4015" t="s">
        <v>25</v>
      </c>
      <c r="O4015" t="s">
        <v>25</v>
      </c>
    </row>
    <row r="4016" spans="1:15">
      <c r="A4016" t="s">
        <v>81</v>
      </c>
      <c r="B4016" t="s">
        <v>217</v>
      </c>
      <c r="C4016">
        <v>1971</v>
      </c>
      <c r="D4016">
        <v>202.18899999999999</v>
      </c>
      <c r="E4016" t="s">
        <v>25</v>
      </c>
      <c r="F4016" t="s">
        <v>25</v>
      </c>
      <c r="G4016" t="s">
        <v>25</v>
      </c>
      <c r="H4016">
        <v>0</v>
      </c>
      <c r="I4016">
        <v>162</v>
      </c>
      <c r="J4016">
        <v>35.119999999999997</v>
      </c>
      <c r="K4016">
        <v>5.069</v>
      </c>
      <c r="L4016">
        <v>0</v>
      </c>
      <c r="M4016" t="s">
        <v>25</v>
      </c>
      <c r="N4016" t="s">
        <v>25</v>
      </c>
      <c r="O4016" t="s">
        <v>25</v>
      </c>
    </row>
    <row r="4017" spans="1:15">
      <c r="A4017" t="s">
        <v>81</v>
      </c>
      <c r="B4017" t="s">
        <v>217</v>
      </c>
      <c r="C4017">
        <v>1972</v>
      </c>
      <c r="D4017">
        <v>207.584</v>
      </c>
      <c r="E4017" t="s">
        <v>25</v>
      </c>
      <c r="F4017" t="s">
        <v>25</v>
      </c>
      <c r="G4017" t="s">
        <v>25</v>
      </c>
      <c r="H4017">
        <v>0</v>
      </c>
      <c r="I4017">
        <v>165</v>
      </c>
      <c r="J4017">
        <v>41.512</v>
      </c>
      <c r="K4017">
        <v>1.0719999999999998</v>
      </c>
      <c r="L4017">
        <v>0</v>
      </c>
      <c r="M4017" t="s">
        <v>25</v>
      </c>
      <c r="N4017" t="s">
        <v>25</v>
      </c>
      <c r="O4017" t="s">
        <v>25</v>
      </c>
    </row>
    <row r="4018" spans="1:15">
      <c r="A4018" t="s">
        <v>81</v>
      </c>
      <c r="B4018" t="s">
        <v>217</v>
      </c>
      <c r="C4018">
        <v>1973</v>
      </c>
      <c r="D4018">
        <v>168.2</v>
      </c>
      <c r="E4018" t="s">
        <v>25</v>
      </c>
      <c r="F4018" t="s">
        <v>25</v>
      </c>
      <c r="G4018" t="s">
        <v>25</v>
      </c>
      <c r="H4018">
        <v>0</v>
      </c>
      <c r="I4018">
        <v>168</v>
      </c>
      <c r="J4018">
        <v>0</v>
      </c>
      <c r="K4018">
        <v>0.2</v>
      </c>
      <c r="L4018">
        <v>0</v>
      </c>
      <c r="M4018" t="s">
        <v>25</v>
      </c>
      <c r="N4018" t="s">
        <v>25</v>
      </c>
      <c r="O4018" t="s">
        <v>25</v>
      </c>
    </row>
    <row r="4019" spans="1:15">
      <c r="A4019" t="s">
        <v>81</v>
      </c>
      <c r="B4019" t="s">
        <v>217</v>
      </c>
      <c r="C4019">
        <v>1974</v>
      </c>
      <c r="D4019">
        <v>171</v>
      </c>
      <c r="E4019" t="s">
        <v>25</v>
      </c>
      <c r="F4019" t="s">
        <v>25</v>
      </c>
      <c r="G4019" t="s">
        <v>25</v>
      </c>
      <c r="H4019">
        <v>0</v>
      </c>
      <c r="I4019">
        <v>171</v>
      </c>
      <c r="J4019">
        <v>0</v>
      </c>
      <c r="K4019">
        <v>0</v>
      </c>
      <c r="L4019">
        <v>0</v>
      </c>
      <c r="M4019" t="s">
        <v>25</v>
      </c>
      <c r="N4019" t="s">
        <v>25</v>
      </c>
      <c r="O4019" t="s">
        <v>25</v>
      </c>
    </row>
    <row r="4020" spans="1:15">
      <c r="A4020" t="s">
        <v>81</v>
      </c>
      <c r="B4020" t="s">
        <v>217</v>
      </c>
      <c r="C4020">
        <v>1975</v>
      </c>
      <c r="D4020">
        <v>174</v>
      </c>
      <c r="E4020" t="s">
        <v>25</v>
      </c>
      <c r="F4020" t="s">
        <v>25</v>
      </c>
      <c r="G4020" t="s">
        <v>25</v>
      </c>
      <c r="H4020">
        <v>0</v>
      </c>
      <c r="I4020">
        <v>174</v>
      </c>
      <c r="J4020">
        <v>0</v>
      </c>
      <c r="K4020">
        <v>0</v>
      </c>
      <c r="L4020">
        <v>0</v>
      </c>
      <c r="M4020" t="s">
        <v>25</v>
      </c>
      <c r="N4020" t="s">
        <v>25</v>
      </c>
      <c r="O4020" t="s">
        <v>25</v>
      </c>
    </row>
    <row r="4021" spans="1:15">
      <c r="A4021" t="s">
        <v>81</v>
      </c>
      <c r="B4021" t="s">
        <v>217</v>
      </c>
      <c r="C4021">
        <v>1976</v>
      </c>
      <c r="D4021">
        <v>177</v>
      </c>
      <c r="E4021" t="s">
        <v>25</v>
      </c>
      <c r="F4021" t="s">
        <v>25</v>
      </c>
      <c r="G4021" t="s">
        <v>25</v>
      </c>
      <c r="H4021">
        <v>0</v>
      </c>
      <c r="I4021">
        <v>177</v>
      </c>
      <c r="J4021">
        <v>0</v>
      </c>
      <c r="K4021">
        <v>0</v>
      </c>
      <c r="L4021">
        <v>0</v>
      </c>
      <c r="M4021" t="s">
        <v>25</v>
      </c>
      <c r="N4021" t="s">
        <v>25</v>
      </c>
      <c r="O4021" t="s">
        <v>25</v>
      </c>
    </row>
    <row r="4022" spans="1:15">
      <c r="A4022" t="s">
        <v>81</v>
      </c>
      <c r="B4022" t="s">
        <v>217</v>
      </c>
      <c r="C4022">
        <v>1977</v>
      </c>
      <c r="D4022">
        <v>180</v>
      </c>
      <c r="E4022" t="s">
        <v>25</v>
      </c>
      <c r="F4022" t="s">
        <v>25</v>
      </c>
      <c r="G4022" t="s">
        <v>25</v>
      </c>
      <c r="H4022">
        <v>0</v>
      </c>
      <c r="I4022">
        <v>180</v>
      </c>
      <c r="J4022">
        <v>0</v>
      </c>
      <c r="K4022">
        <v>0</v>
      </c>
      <c r="L4022">
        <v>0</v>
      </c>
      <c r="M4022" t="s">
        <v>25</v>
      </c>
      <c r="N4022" t="s">
        <v>25</v>
      </c>
      <c r="O4022" t="s">
        <v>25</v>
      </c>
    </row>
    <row r="4023" spans="1:15">
      <c r="A4023" t="s">
        <v>81</v>
      </c>
      <c r="B4023" t="s">
        <v>217</v>
      </c>
      <c r="C4023">
        <v>1978</v>
      </c>
      <c r="D4023">
        <v>183</v>
      </c>
      <c r="E4023" t="s">
        <v>25</v>
      </c>
      <c r="F4023" t="s">
        <v>25</v>
      </c>
      <c r="G4023" t="s">
        <v>25</v>
      </c>
      <c r="H4023">
        <v>0</v>
      </c>
      <c r="I4023">
        <v>183</v>
      </c>
      <c r="J4023">
        <v>0</v>
      </c>
      <c r="K4023">
        <v>0</v>
      </c>
      <c r="L4023">
        <v>0</v>
      </c>
      <c r="M4023" t="s">
        <v>25</v>
      </c>
      <c r="N4023" t="s">
        <v>25</v>
      </c>
      <c r="O4023" t="s">
        <v>25</v>
      </c>
    </row>
    <row r="4024" spans="1:15">
      <c r="A4024" t="s">
        <v>81</v>
      </c>
      <c r="B4024" t="s">
        <v>217</v>
      </c>
      <c r="C4024">
        <v>1979</v>
      </c>
      <c r="D4024">
        <v>186</v>
      </c>
      <c r="E4024" t="s">
        <v>25</v>
      </c>
      <c r="F4024" t="s">
        <v>25</v>
      </c>
      <c r="G4024" t="s">
        <v>25</v>
      </c>
      <c r="H4024">
        <v>0</v>
      </c>
      <c r="I4024">
        <v>186</v>
      </c>
      <c r="J4024">
        <v>0</v>
      </c>
      <c r="K4024">
        <v>0</v>
      </c>
      <c r="L4024">
        <v>0</v>
      </c>
      <c r="M4024" t="s">
        <v>25</v>
      </c>
      <c r="N4024" t="s">
        <v>25</v>
      </c>
      <c r="O4024" t="s">
        <v>25</v>
      </c>
    </row>
    <row r="4025" spans="1:15">
      <c r="A4025" t="s">
        <v>81</v>
      </c>
      <c r="B4025" t="s">
        <v>217</v>
      </c>
      <c r="C4025">
        <v>1980</v>
      </c>
      <c r="D4025">
        <v>189</v>
      </c>
      <c r="E4025" t="s">
        <v>25</v>
      </c>
      <c r="F4025" t="s">
        <v>25</v>
      </c>
      <c r="G4025" t="s">
        <v>25</v>
      </c>
      <c r="H4025">
        <v>0</v>
      </c>
      <c r="I4025">
        <v>189</v>
      </c>
      <c r="J4025">
        <v>0</v>
      </c>
      <c r="K4025">
        <v>0</v>
      </c>
      <c r="L4025">
        <v>0</v>
      </c>
      <c r="M4025" t="s">
        <v>25</v>
      </c>
      <c r="N4025" t="s">
        <v>25</v>
      </c>
      <c r="O4025" t="s">
        <v>25</v>
      </c>
    </row>
    <row r="4026" spans="1:15">
      <c r="A4026" t="s">
        <v>81</v>
      </c>
      <c r="B4026" t="s">
        <v>217</v>
      </c>
      <c r="C4026">
        <v>1981</v>
      </c>
      <c r="D4026">
        <v>192</v>
      </c>
      <c r="E4026" t="s">
        <v>25</v>
      </c>
      <c r="F4026" t="s">
        <v>25</v>
      </c>
      <c r="G4026" t="s">
        <v>25</v>
      </c>
      <c r="H4026">
        <v>0</v>
      </c>
      <c r="I4026">
        <v>192</v>
      </c>
      <c r="J4026">
        <v>0</v>
      </c>
      <c r="K4026">
        <v>0</v>
      </c>
      <c r="L4026">
        <v>0</v>
      </c>
      <c r="M4026" t="s">
        <v>25</v>
      </c>
      <c r="N4026" t="s">
        <v>25</v>
      </c>
      <c r="O4026" t="s">
        <v>25</v>
      </c>
    </row>
    <row r="4027" spans="1:15">
      <c r="A4027" t="s">
        <v>81</v>
      </c>
      <c r="B4027" t="s">
        <v>217</v>
      </c>
      <c r="C4027">
        <v>1982</v>
      </c>
      <c r="D4027">
        <v>195</v>
      </c>
      <c r="E4027" t="s">
        <v>25</v>
      </c>
      <c r="F4027" t="s">
        <v>25</v>
      </c>
      <c r="G4027" t="s">
        <v>25</v>
      </c>
      <c r="H4027">
        <v>0</v>
      </c>
      <c r="I4027">
        <v>195</v>
      </c>
      <c r="J4027">
        <v>0</v>
      </c>
      <c r="K4027">
        <v>0</v>
      </c>
      <c r="L4027">
        <v>0</v>
      </c>
      <c r="M4027" t="s">
        <v>25</v>
      </c>
      <c r="N4027" t="s">
        <v>25</v>
      </c>
      <c r="O4027" t="s">
        <v>25</v>
      </c>
    </row>
    <row r="4028" spans="1:15">
      <c r="A4028" t="s">
        <v>81</v>
      </c>
      <c r="B4028" t="s">
        <v>217</v>
      </c>
      <c r="C4028">
        <v>1983</v>
      </c>
      <c r="D4028">
        <v>198</v>
      </c>
      <c r="E4028" t="s">
        <v>25</v>
      </c>
      <c r="F4028" t="s">
        <v>25</v>
      </c>
      <c r="G4028" t="s">
        <v>25</v>
      </c>
      <c r="H4028">
        <v>0</v>
      </c>
      <c r="I4028">
        <v>198</v>
      </c>
      <c r="J4028">
        <v>0</v>
      </c>
      <c r="K4028">
        <v>0</v>
      </c>
      <c r="L4028">
        <v>0</v>
      </c>
      <c r="M4028" t="s">
        <v>25</v>
      </c>
      <c r="N4028" t="s">
        <v>25</v>
      </c>
      <c r="O4028" t="s">
        <v>25</v>
      </c>
    </row>
    <row r="4029" spans="1:15">
      <c r="A4029" t="s">
        <v>81</v>
      </c>
      <c r="B4029" t="s">
        <v>217</v>
      </c>
      <c r="C4029">
        <v>1984</v>
      </c>
      <c r="D4029">
        <v>201</v>
      </c>
      <c r="E4029" t="s">
        <v>25</v>
      </c>
      <c r="F4029" t="s">
        <v>25</v>
      </c>
      <c r="G4029" t="s">
        <v>25</v>
      </c>
      <c r="H4029">
        <v>0</v>
      </c>
      <c r="I4029">
        <v>201</v>
      </c>
      <c r="J4029">
        <v>0</v>
      </c>
      <c r="K4029">
        <v>0</v>
      </c>
      <c r="L4029">
        <v>0</v>
      </c>
      <c r="M4029" t="s">
        <v>25</v>
      </c>
      <c r="N4029" t="s">
        <v>25</v>
      </c>
      <c r="O4029" t="s">
        <v>25</v>
      </c>
    </row>
    <row r="4030" spans="1:15">
      <c r="A4030" t="s">
        <v>81</v>
      </c>
      <c r="B4030" t="s">
        <v>217</v>
      </c>
      <c r="C4030">
        <v>1985</v>
      </c>
      <c r="D4030">
        <v>267.14299999999997</v>
      </c>
      <c r="E4030" t="s">
        <v>25</v>
      </c>
      <c r="F4030" t="s">
        <v>25</v>
      </c>
      <c r="G4030" t="s">
        <v>25</v>
      </c>
      <c r="H4030">
        <v>0</v>
      </c>
      <c r="I4030">
        <v>204</v>
      </c>
      <c r="J4030">
        <v>54.332999999999998</v>
      </c>
      <c r="K4030">
        <v>8.81</v>
      </c>
      <c r="L4030">
        <v>0</v>
      </c>
      <c r="M4030" t="s">
        <v>25</v>
      </c>
      <c r="N4030" t="s">
        <v>25</v>
      </c>
      <c r="O4030" t="s">
        <v>25</v>
      </c>
    </row>
    <row r="4031" spans="1:15">
      <c r="A4031" t="s">
        <v>81</v>
      </c>
      <c r="B4031" t="s">
        <v>217</v>
      </c>
      <c r="C4031">
        <v>1986</v>
      </c>
      <c r="D4031">
        <v>274.33100000000002</v>
      </c>
      <c r="E4031" t="s">
        <v>25</v>
      </c>
      <c r="F4031" t="s">
        <v>25</v>
      </c>
      <c r="G4031" t="s">
        <v>25</v>
      </c>
      <c r="H4031">
        <v>0</v>
      </c>
      <c r="I4031">
        <v>207</v>
      </c>
      <c r="J4031">
        <v>66.873000000000005</v>
      </c>
      <c r="K4031">
        <v>0.45800000000000002</v>
      </c>
      <c r="L4031">
        <v>0</v>
      </c>
      <c r="M4031" t="s">
        <v>25</v>
      </c>
      <c r="N4031" t="s">
        <v>25</v>
      </c>
      <c r="O4031" t="s">
        <v>25</v>
      </c>
    </row>
    <row r="4032" spans="1:15">
      <c r="A4032" t="s">
        <v>81</v>
      </c>
      <c r="B4032" t="s">
        <v>217</v>
      </c>
      <c r="C4032">
        <v>1987</v>
      </c>
      <c r="D4032">
        <v>295.70100000000002</v>
      </c>
      <c r="E4032" t="s">
        <v>25</v>
      </c>
      <c r="F4032" t="s">
        <v>25</v>
      </c>
      <c r="G4032" t="s">
        <v>25</v>
      </c>
      <c r="H4032">
        <v>0</v>
      </c>
      <c r="I4032">
        <v>210</v>
      </c>
      <c r="J4032">
        <v>84.944000000000003</v>
      </c>
      <c r="K4032">
        <v>0.75700000000000001</v>
      </c>
      <c r="L4032">
        <v>0</v>
      </c>
      <c r="M4032" t="s">
        <v>25</v>
      </c>
      <c r="N4032" t="s">
        <v>25</v>
      </c>
      <c r="O4032" t="s">
        <v>25</v>
      </c>
    </row>
    <row r="4033" spans="1:15">
      <c r="A4033" t="s">
        <v>81</v>
      </c>
      <c r="B4033" t="s">
        <v>217</v>
      </c>
      <c r="C4033">
        <v>1988</v>
      </c>
      <c r="D4033">
        <v>286.89300000000003</v>
      </c>
      <c r="E4033" t="s">
        <v>25</v>
      </c>
      <c r="F4033" t="s">
        <v>25</v>
      </c>
      <c r="G4033" t="s">
        <v>25</v>
      </c>
      <c r="H4033">
        <v>0</v>
      </c>
      <c r="I4033">
        <v>213</v>
      </c>
      <c r="J4033">
        <v>73.435000000000002</v>
      </c>
      <c r="K4033">
        <v>0.45800000000000002</v>
      </c>
      <c r="L4033">
        <v>0</v>
      </c>
      <c r="M4033" t="s">
        <v>25</v>
      </c>
      <c r="N4033" t="s">
        <v>25</v>
      </c>
      <c r="O4033" t="s">
        <v>25</v>
      </c>
    </row>
    <row r="4034" spans="1:15">
      <c r="A4034" t="s">
        <v>81</v>
      </c>
      <c r="B4034" t="s">
        <v>217</v>
      </c>
      <c r="C4034">
        <v>1989</v>
      </c>
      <c r="D4034">
        <v>286.53300000000002</v>
      </c>
      <c r="E4034" t="s">
        <v>25</v>
      </c>
      <c r="F4034" t="s">
        <v>25</v>
      </c>
      <c r="G4034" t="s">
        <v>25</v>
      </c>
      <c r="H4034">
        <v>0</v>
      </c>
      <c r="I4034">
        <v>216</v>
      </c>
      <c r="J4034">
        <v>70.533000000000001</v>
      </c>
      <c r="K4034">
        <v>0</v>
      </c>
      <c r="L4034">
        <v>0</v>
      </c>
      <c r="M4034" t="s">
        <v>25</v>
      </c>
      <c r="N4034" t="s">
        <v>25</v>
      </c>
      <c r="O4034" t="s">
        <v>25</v>
      </c>
    </row>
    <row r="4035" spans="1:15">
      <c r="A4035" t="s">
        <v>81</v>
      </c>
      <c r="B4035" t="s">
        <v>217</v>
      </c>
      <c r="C4035">
        <v>1990</v>
      </c>
      <c r="D4035">
        <v>220.29599999999999</v>
      </c>
      <c r="E4035" t="s">
        <v>25</v>
      </c>
      <c r="F4035" t="s">
        <v>25</v>
      </c>
      <c r="G4035" t="s">
        <v>25</v>
      </c>
      <c r="H4035">
        <v>0</v>
      </c>
      <c r="I4035">
        <v>219</v>
      </c>
      <c r="J4035">
        <v>1.296</v>
      </c>
      <c r="K4035">
        <v>0</v>
      </c>
      <c r="L4035">
        <v>0</v>
      </c>
      <c r="M4035" t="s">
        <v>25</v>
      </c>
      <c r="N4035" t="s">
        <v>25</v>
      </c>
      <c r="O4035" t="s">
        <v>25</v>
      </c>
    </row>
    <row r="4036" spans="1:15">
      <c r="A4036" t="s">
        <v>81</v>
      </c>
      <c r="B4036" t="s">
        <v>217</v>
      </c>
      <c r="C4036">
        <v>1991</v>
      </c>
      <c r="D4036">
        <v>1.24</v>
      </c>
      <c r="E4036" t="s">
        <v>25</v>
      </c>
      <c r="F4036" t="s">
        <v>25</v>
      </c>
      <c r="G4036" t="s">
        <v>25</v>
      </c>
      <c r="H4036">
        <v>0</v>
      </c>
      <c r="I4036" t="s">
        <v>25</v>
      </c>
      <c r="J4036">
        <v>1.24</v>
      </c>
      <c r="K4036">
        <v>0</v>
      </c>
      <c r="L4036">
        <v>0</v>
      </c>
      <c r="M4036" t="s">
        <v>25</v>
      </c>
      <c r="N4036" t="s">
        <v>25</v>
      </c>
      <c r="O4036" t="s">
        <v>25</v>
      </c>
    </row>
    <row r="4037" spans="1:15">
      <c r="A4037" t="s">
        <v>81</v>
      </c>
      <c r="B4037" t="s">
        <v>217</v>
      </c>
      <c r="C4037">
        <v>1992</v>
      </c>
      <c r="D4037">
        <v>1.155</v>
      </c>
      <c r="E4037" t="s">
        <v>25</v>
      </c>
      <c r="F4037" t="s">
        <v>25</v>
      </c>
      <c r="G4037" t="s">
        <v>25</v>
      </c>
      <c r="H4037">
        <v>0</v>
      </c>
      <c r="I4037" t="s">
        <v>25</v>
      </c>
      <c r="J4037">
        <v>1.155</v>
      </c>
      <c r="K4037">
        <v>0</v>
      </c>
      <c r="L4037">
        <v>0</v>
      </c>
      <c r="M4037" t="s">
        <v>25</v>
      </c>
      <c r="N4037" t="s">
        <v>25</v>
      </c>
      <c r="O4037" t="s">
        <v>25</v>
      </c>
    </row>
    <row r="4038" spans="1:15">
      <c r="A4038" t="s">
        <v>81</v>
      </c>
      <c r="B4038" t="s">
        <v>217</v>
      </c>
      <c r="C4038">
        <v>1993</v>
      </c>
      <c r="D4038">
        <v>1.135</v>
      </c>
      <c r="E4038" t="s">
        <v>25</v>
      </c>
      <c r="F4038" t="s">
        <v>25</v>
      </c>
      <c r="G4038" t="s">
        <v>25</v>
      </c>
      <c r="H4038">
        <v>0</v>
      </c>
      <c r="I4038" t="s">
        <v>25</v>
      </c>
      <c r="J4038">
        <v>1.135</v>
      </c>
      <c r="K4038">
        <v>0</v>
      </c>
      <c r="L4038">
        <v>0</v>
      </c>
      <c r="M4038" t="s">
        <v>25</v>
      </c>
      <c r="N4038" t="s">
        <v>25</v>
      </c>
      <c r="O4038" t="s">
        <v>25</v>
      </c>
    </row>
    <row r="4039" spans="1:15">
      <c r="A4039" t="s">
        <v>81</v>
      </c>
      <c r="B4039" t="s">
        <v>217</v>
      </c>
      <c r="C4039">
        <v>1994</v>
      </c>
      <c r="D4039">
        <v>4200</v>
      </c>
      <c r="E4039" t="s">
        <v>25</v>
      </c>
      <c r="F4039" t="s">
        <v>25</v>
      </c>
      <c r="G4039" t="s">
        <v>25</v>
      </c>
      <c r="H4039">
        <v>4200</v>
      </c>
      <c r="I4039" t="s">
        <v>25</v>
      </c>
      <c r="J4039">
        <v>0</v>
      </c>
      <c r="K4039">
        <v>0</v>
      </c>
      <c r="L4039">
        <v>0</v>
      </c>
      <c r="M4039" t="s">
        <v>25</v>
      </c>
      <c r="N4039" t="s">
        <v>25</v>
      </c>
      <c r="O4039" t="s">
        <v>25</v>
      </c>
    </row>
    <row r="4040" spans="1:15">
      <c r="A4040" t="s">
        <v>81</v>
      </c>
      <c r="B4040" t="s">
        <v>217</v>
      </c>
      <c r="C4040">
        <v>1995</v>
      </c>
      <c r="D4040">
        <v>0</v>
      </c>
      <c r="E4040" t="s">
        <v>25</v>
      </c>
      <c r="F4040" t="s">
        <v>25</v>
      </c>
      <c r="G4040" t="s">
        <v>25</v>
      </c>
      <c r="H4040">
        <v>0</v>
      </c>
      <c r="I4040" t="s">
        <v>25</v>
      </c>
      <c r="J4040">
        <v>0</v>
      </c>
      <c r="K4040">
        <v>0</v>
      </c>
      <c r="L4040">
        <v>0</v>
      </c>
      <c r="M4040" t="s">
        <v>25</v>
      </c>
      <c r="N4040" t="s">
        <v>25</v>
      </c>
      <c r="O4040" t="s">
        <v>25</v>
      </c>
    </row>
    <row r="4041" spans="1:15">
      <c r="A4041" t="s">
        <v>81</v>
      </c>
      <c r="B4041" t="s">
        <v>217</v>
      </c>
      <c r="C4041">
        <v>1996</v>
      </c>
      <c r="D4041">
        <v>0</v>
      </c>
      <c r="E4041" t="s">
        <v>25</v>
      </c>
      <c r="F4041" t="s">
        <v>25</v>
      </c>
      <c r="G4041" t="s">
        <v>25</v>
      </c>
      <c r="H4041">
        <v>0</v>
      </c>
      <c r="I4041" t="s">
        <v>25</v>
      </c>
      <c r="J4041">
        <v>0</v>
      </c>
      <c r="K4041">
        <v>0</v>
      </c>
      <c r="L4041">
        <v>0</v>
      </c>
      <c r="M4041" t="s">
        <v>25</v>
      </c>
      <c r="N4041" t="s">
        <v>25</v>
      </c>
      <c r="O4041" t="s">
        <v>25</v>
      </c>
    </row>
    <row r="4042" spans="1:15">
      <c r="A4042" t="s">
        <v>81</v>
      </c>
      <c r="B4042" t="s">
        <v>217</v>
      </c>
      <c r="C4042">
        <v>1997</v>
      </c>
      <c r="D4042">
        <v>3.2000000000000001E-2</v>
      </c>
      <c r="E4042" t="s">
        <v>25</v>
      </c>
      <c r="F4042" t="s">
        <v>25</v>
      </c>
      <c r="G4042" t="s">
        <v>25</v>
      </c>
      <c r="H4042">
        <v>0</v>
      </c>
      <c r="I4042" t="s">
        <v>25</v>
      </c>
      <c r="J4042">
        <v>3.2000000000000001E-2</v>
      </c>
      <c r="K4042">
        <v>0</v>
      </c>
      <c r="L4042">
        <v>0</v>
      </c>
      <c r="M4042" t="s">
        <v>25</v>
      </c>
      <c r="N4042" t="s">
        <v>25</v>
      </c>
      <c r="O4042" t="s">
        <v>25</v>
      </c>
    </row>
    <row r="4043" spans="1:15">
      <c r="A4043" t="s">
        <v>81</v>
      </c>
      <c r="B4043" t="s">
        <v>217</v>
      </c>
      <c r="C4043">
        <v>1998</v>
      </c>
      <c r="D4043">
        <v>4176</v>
      </c>
      <c r="E4043" t="s">
        <v>25</v>
      </c>
      <c r="F4043" t="s">
        <v>25</v>
      </c>
      <c r="G4043" t="s">
        <v>25</v>
      </c>
      <c r="H4043">
        <v>4176</v>
      </c>
      <c r="I4043" t="s">
        <v>25</v>
      </c>
      <c r="J4043" t="e">
        <v>#N/A</v>
      </c>
      <c r="K4043" t="e">
        <v>#N/A</v>
      </c>
      <c r="L4043">
        <v>0</v>
      </c>
      <c r="M4043" t="s">
        <v>25</v>
      </c>
      <c r="N4043" t="s">
        <v>25</v>
      </c>
      <c r="O4043" t="s">
        <v>25</v>
      </c>
    </row>
    <row r="4044" spans="1:15">
      <c r="A4044" t="s">
        <v>81</v>
      </c>
      <c r="B4044" t="s">
        <v>217</v>
      </c>
      <c r="C4044">
        <v>1999</v>
      </c>
      <c r="D4044">
        <v>4351.4920000000002</v>
      </c>
      <c r="E4044" t="s">
        <v>25</v>
      </c>
      <c r="F4044" t="s">
        <v>25</v>
      </c>
      <c r="G4044" t="s">
        <v>25</v>
      </c>
      <c r="H4044">
        <v>0</v>
      </c>
      <c r="I4044" t="s">
        <v>25</v>
      </c>
      <c r="J4044">
        <v>4001.4920000000002</v>
      </c>
      <c r="K4044" t="e">
        <v>#N/A</v>
      </c>
      <c r="L4044">
        <v>350</v>
      </c>
      <c r="M4044" t="s">
        <v>25</v>
      </c>
      <c r="N4044" t="s">
        <v>25</v>
      </c>
      <c r="O4044" t="s">
        <v>25</v>
      </c>
    </row>
    <row r="4045" spans="1:15">
      <c r="A4045" t="s">
        <v>81</v>
      </c>
      <c r="B4045" t="s">
        <v>217</v>
      </c>
      <c r="C4045">
        <v>2000</v>
      </c>
      <c r="D4045">
        <v>6295</v>
      </c>
      <c r="E4045" t="s">
        <v>25</v>
      </c>
      <c r="F4045" t="s">
        <v>25</v>
      </c>
      <c r="G4045" t="s">
        <v>25</v>
      </c>
      <c r="H4045">
        <v>5445</v>
      </c>
      <c r="I4045" t="s">
        <v>25</v>
      </c>
      <c r="J4045" t="e">
        <v>#N/A</v>
      </c>
      <c r="K4045" t="e">
        <v>#N/A</v>
      </c>
      <c r="L4045">
        <v>850</v>
      </c>
      <c r="M4045" t="s">
        <v>25</v>
      </c>
      <c r="N4045" t="s">
        <v>25</v>
      </c>
      <c r="O4045" t="s">
        <v>25</v>
      </c>
    </row>
    <row r="4046" spans="1:15">
      <c r="A4046" t="s">
        <v>81</v>
      </c>
      <c r="B4046" t="s">
        <v>217</v>
      </c>
      <c r="C4046">
        <v>2001</v>
      </c>
      <c r="D4046">
        <v>1890.704</v>
      </c>
      <c r="E4046" t="s">
        <v>25</v>
      </c>
      <c r="F4046" t="s">
        <v>25</v>
      </c>
      <c r="G4046" t="s">
        <v>25</v>
      </c>
      <c r="H4046">
        <v>0</v>
      </c>
      <c r="I4046" t="s">
        <v>25</v>
      </c>
      <c r="J4046">
        <v>1890.704</v>
      </c>
      <c r="K4046" t="e">
        <v>#N/A</v>
      </c>
      <c r="L4046">
        <v>0</v>
      </c>
      <c r="M4046" t="s">
        <v>25</v>
      </c>
      <c r="N4046" t="s">
        <v>25</v>
      </c>
      <c r="O4046" t="s">
        <v>25</v>
      </c>
    </row>
    <row r="4047" spans="1:15">
      <c r="A4047" t="s">
        <v>81</v>
      </c>
      <c r="B4047" t="s">
        <v>217</v>
      </c>
      <c r="C4047">
        <v>2002</v>
      </c>
      <c r="D4047">
        <v>6976</v>
      </c>
      <c r="E4047" t="s">
        <v>25</v>
      </c>
      <c r="F4047" t="s">
        <v>25</v>
      </c>
      <c r="G4047" t="s">
        <v>25</v>
      </c>
      <c r="H4047">
        <v>5473</v>
      </c>
      <c r="I4047" t="s">
        <v>25</v>
      </c>
      <c r="J4047" t="e">
        <v>#N/A</v>
      </c>
      <c r="K4047" t="e">
        <v>#N/A</v>
      </c>
      <c r="L4047">
        <v>1503</v>
      </c>
      <c r="M4047" t="s">
        <v>25</v>
      </c>
      <c r="N4047" t="s">
        <v>25</v>
      </c>
      <c r="O4047" t="s">
        <v>25</v>
      </c>
    </row>
    <row r="4048" spans="1:15">
      <c r="A4048" t="s">
        <v>81</v>
      </c>
      <c r="B4048" t="s">
        <v>217</v>
      </c>
      <c r="C4048">
        <v>2003</v>
      </c>
      <c r="D4048">
        <v>2294.145</v>
      </c>
      <c r="E4048" t="s">
        <v>25</v>
      </c>
      <c r="F4048" t="s">
        <v>25</v>
      </c>
      <c r="G4048" t="s">
        <v>25</v>
      </c>
      <c r="H4048">
        <v>0</v>
      </c>
      <c r="I4048" t="s">
        <v>25</v>
      </c>
      <c r="J4048">
        <v>2294.145</v>
      </c>
      <c r="K4048" t="e">
        <v>#N/A</v>
      </c>
      <c r="L4048">
        <v>0</v>
      </c>
      <c r="M4048" t="s">
        <v>25</v>
      </c>
      <c r="N4048" t="s">
        <v>25</v>
      </c>
      <c r="O4048" t="s">
        <v>25</v>
      </c>
    </row>
    <row r="4049" spans="1:15">
      <c r="A4049" t="s">
        <v>81</v>
      </c>
      <c r="B4049" t="s">
        <v>217</v>
      </c>
      <c r="C4049">
        <v>2004</v>
      </c>
      <c r="D4049">
        <v>0</v>
      </c>
      <c r="E4049" t="s">
        <v>25</v>
      </c>
      <c r="F4049" t="s">
        <v>25</v>
      </c>
      <c r="G4049" t="s">
        <v>25</v>
      </c>
      <c r="H4049">
        <v>0</v>
      </c>
      <c r="I4049" t="s">
        <v>25</v>
      </c>
      <c r="J4049">
        <v>0</v>
      </c>
      <c r="K4049" t="e">
        <v>#N/A</v>
      </c>
      <c r="L4049">
        <v>0</v>
      </c>
      <c r="M4049" t="s">
        <v>25</v>
      </c>
      <c r="N4049" t="s">
        <v>25</v>
      </c>
      <c r="O4049" t="s">
        <v>25</v>
      </c>
    </row>
    <row r="4050" spans="1:15">
      <c r="A4050" t="s">
        <v>81</v>
      </c>
      <c r="B4050" t="s">
        <v>217</v>
      </c>
      <c r="C4050">
        <v>2005</v>
      </c>
      <c r="D4050">
        <v>2704</v>
      </c>
      <c r="E4050" t="s">
        <v>25</v>
      </c>
      <c r="F4050" t="s">
        <v>25</v>
      </c>
      <c r="G4050" t="s">
        <v>25</v>
      </c>
      <c r="H4050">
        <v>2704</v>
      </c>
      <c r="I4050" t="s">
        <v>25</v>
      </c>
      <c r="J4050" t="e">
        <v>#N/A</v>
      </c>
      <c r="K4050" t="e">
        <v>#N/A</v>
      </c>
      <c r="L4050">
        <v>0</v>
      </c>
      <c r="M4050" t="s">
        <v>25</v>
      </c>
      <c r="N4050" t="s">
        <v>25</v>
      </c>
      <c r="O4050" t="s">
        <v>25</v>
      </c>
    </row>
    <row r="4051" spans="1:15">
      <c r="A4051" t="s">
        <v>81</v>
      </c>
      <c r="B4051" t="s">
        <v>217</v>
      </c>
      <c r="C4051">
        <v>2006</v>
      </c>
      <c r="D4051">
        <v>92.259</v>
      </c>
      <c r="E4051" t="s">
        <v>25</v>
      </c>
      <c r="F4051" t="s">
        <v>25</v>
      </c>
      <c r="G4051" t="s">
        <v>25</v>
      </c>
      <c r="H4051">
        <v>0</v>
      </c>
      <c r="I4051" t="s">
        <v>25</v>
      </c>
      <c r="J4051">
        <v>92.259</v>
      </c>
      <c r="K4051">
        <v>0</v>
      </c>
      <c r="L4051">
        <v>0</v>
      </c>
      <c r="M4051" t="s">
        <v>25</v>
      </c>
      <c r="N4051" t="s">
        <v>25</v>
      </c>
      <c r="O4051" t="s">
        <v>25</v>
      </c>
    </row>
    <row r="4052" spans="1:15">
      <c r="A4052" t="s">
        <v>81</v>
      </c>
      <c r="B4052" t="s">
        <v>217</v>
      </c>
      <c r="C4052">
        <v>2007</v>
      </c>
      <c r="D4052">
        <v>0</v>
      </c>
      <c r="E4052" t="s">
        <v>25</v>
      </c>
      <c r="F4052" t="s">
        <v>25</v>
      </c>
      <c r="G4052" t="s">
        <v>25</v>
      </c>
      <c r="H4052">
        <v>0</v>
      </c>
      <c r="I4052" t="s">
        <v>25</v>
      </c>
      <c r="J4052">
        <v>0</v>
      </c>
      <c r="K4052">
        <v>0</v>
      </c>
      <c r="L4052">
        <v>0</v>
      </c>
      <c r="M4052" t="s">
        <v>25</v>
      </c>
      <c r="N4052" t="s">
        <v>25</v>
      </c>
      <c r="O4052" t="s">
        <v>25</v>
      </c>
    </row>
    <row r="4053" spans="1:15">
      <c r="A4053" t="s">
        <v>81</v>
      </c>
      <c r="B4053" t="s">
        <v>217</v>
      </c>
      <c r="C4053">
        <v>2008</v>
      </c>
      <c r="D4053">
        <v>0</v>
      </c>
      <c r="E4053" t="s">
        <v>25</v>
      </c>
      <c r="F4053" t="s">
        <v>25</v>
      </c>
      <c r="G4053" t="s">
        <v>25</v>
      </c>
      <c r="H4053">
        <v>0</v>
      </c>
      <c r="I4053" t="s">
        <v>25</v>
      </c>
      <c r="J4053">
        <v>0</v>
      </c>
      <c r="K4053">
        <v>0</v>
      </c>
      <c r="L4053">
        <v>0</v>
      </c>
      <c r="M4053" t="s">
        <v>25</v>
      </c>
      <c r="N4053" t="s">
        <v>25</v>
      </c>
      <c r="O4053" t="s">
        <v>25</v>
      </c>
    </row>
    <row r="4054" spans="1:15">
      <c r="A4054" t="s">
        <v>81</v>
      </c>
      <c r="B4054" t="s">
        <v>217</v>
      </c>
      <c r="C4054">
        <v>2009</v>
      </c>
      <c r="D4054">
        <v>0</v>
      </c>
      <c r="E4054" t="s">
        <v>25</v>
      </c>
      <c r="F4054" t="s">
        <v>25</v>
      </c>
      <c r="G4054" t="s">
        <v>25</v>
      </c>
      <c r="H4054">
        <v>0</v>
      </c>
      <c r="I4054" t="s">
        <v>25</v>
      </c>
      <c r="J4054">
        <v>0</v>
      </c>
      <c r="K4054">
        <v>0</v>
      </c>
      <c r="L4054">
        <v>0</v>
      </c>
      <c r="M4054" t="s">
        <v>25</v>
      </c>
      <c r="N4054" t="s">
        <v>25</v>
      </c>
      <c r="O4054" t="s">
        <v>25</v>
      </c>
    </row>
    <row r="4055" spans="1:15">
      <c r="A4055" t="s">
        <v>81</v>
      </c>
      <c r="B4055" t="s">
        <v>217</v>
      </c>
      <c r="C4055">
        <v>2010</v>
      </c>
      <c r="D4055">
        <v>0</v>
      </c>
      <c r="E4055" t="s">
        <v>25</v>
      </c>
      <c r="F4055" t="s">
        <v>25</v>
      </c>
      <c r="G4055" t="s">
        <v>25</v>
      </c>
      <c r="H4055">
        <v>0</v>
      </c>
      <c r="I4055" t="s">
        <v>25</v>
      </c>
      <c r="J4055">
        <v>0</v>
      </c>
      <c r="K4055">
        <v>0</v>
      </c>
      <c r="L4055">
        <v>0</v>
      </c>
      <c r="M4055" t="s">
        <v>25</v>
      </c>
      <c r="N4055" t="s">
        <v>25</v>
      </c>
      <c r="O4055" t="s">
        <v>25</v>
      </c>
    </row>
    <row r="4056" spans="1:15">
      <c r="A4056" t="s">
        <v>81</v>
      </c>
      <c r="B4056" t="s">
        <v>217</v>
      </c>
      <c r="C4056">
        <v>2011</v>
      </c>
      <c r="D4056">
        <v>0</v>
      </c>
      <c r="E4056" t="s">
        <v>25</v>
      </c>
      <c r="F4056" t="s">
        <v>25</v>
      </c>
      <c r="G4056" t="s">
        <v>25</v>
      </c>
      <c r="H4056">
        <v>0</v>
      </c>
      <c r="I4056" t="s">
        <v>25</v>
      </c>
      <c r="J4056">
        <v>0</v>
      </c>
      <c r="K4056">
        <v>0</v>
      </c>
      <c r="L4056">
        <v>0</v>
      </c>
      <c r="M4056" t="s">
        <v>25</v>
      </c>
      <c r="N4056" t="s">
        <v>25</v>
      </c>
      <c r="O4056" t="s">
        <v>25</v>
      </c>
    </row>
    <row r="4057" spans="1:15">
      <c r="A4057" t="s">
        <v>81</v>
      </c>
      <c r="B4057" t="s">
        <v>217</v>
      </c>
      <c r="C4057">
        <v>2012</v>
      </c>
      <c r="D4057">
        <v>231.364</v>
      </c>
      <c r="E4057" t="s">
        <v>25</v>
      </c>
      <c r="F4057" t="s">
        <v>25</v>
      </c>
      <c r="G4057" t="s">
        <v>25</v>
      </c>
      <c r="H4057">
        <v>0</v>
      </c>
      <c r="I4057" t="s">
        <v>25</v>
      </c>
      <c r="J4057">
        <v>231.364</v>
      </c>
      <c r="K4057">
        <v>0</v>
      </c>
      <c r="L4057">
        <v>0</v>
      </c>
      <c r="M4057" t="s">
        <v>25</v>
      </c>
      <c r="N4057" t="s">
        <v>25</v>
      </c>
      <c r="O4057" t="s">
        <v>25</v>
      </c>
    </row>
    <row r="4058" spans="1:15">
      <c r="A4058" t="s">
        <v>81</v>
      </c>
      <c r="B4058" t="s">
        <v>217</v>
      </c>
      <c r="C4058">
        <v>2013</v>
      </c>
      <c r="D4058">
        <v>0</v>
      </c>
      <c r="E4058" t="s">
        <v>25</v>
      </c>
      <c r="F4058" t="s">
        <v>25</v>
      </c>
      <c r="G4058" t="s">
        <v>25</v>
      </c>
      <c r="H4058">
        <v>0</v>
      </c>
      <c r="I4058" t="s">
        <v>25</v>
      </c>
      <c r="J4058">
        <v>0</v>
      </c>
      <c r="K4058">
        <v>0</v>
      </c>
      <c r="L4058">
        <v>0</v>
      </c>
      <c r="M4058" t="s">
        <v>25</v>
      </c>
      <c r="N4058" t="s">
        <v>25</v>
      </c>
      <c r="O4058" t="s">
        <v>25</v>
      </c>
    </row>
    <row r="4059" spans="1:15">
      <c r="A4059" t="s">
        <v>81</v>
      </c>
      <c r="B4059" t="s">
        <v>217</v>
      </c>
      <c r="C4059">
        <v>2014</v>
      </c>
      <c r="D4059">
        <v>0</v>
      </c>
      <c r="E4059" t="s">
        <v>25</v>
      </c>
      <c r="F4059" t="s">
        <v>25</v>
      </c>
      <c r="G4059" t="s">
        <v>25</v>
      </c>
      <c r="H4059">
        <v>0</v>
      </c>
      <c r="I4059" t="s">
        <v>25</v>
      </c>
      <c r="J4059">
        <v>0</v>
      </c>
      <c r="K4059">
        <v>0</v>
      </c>
      <c r="L4059">
        <v>0</v>
      </c>
      <c r="M4059" t="s">
        <v>25</v>
      </c>
      <c r="N4059" t="s">
        <v>25</v>
      </c>
      <c r="O4059" t="s">
        <v>25</v>
      </c>
    </row>
    <row r="4060" spans="1:15">
      <c r="A4060" t="s">
        <v>81</v>
      </c>
      <c r="B4060" t="s">
        <v>217</v>
      </c>
      <c r="C4060">
        <v>2015</v>
      </c>
      <c r="D4060">
        <v>0</v>
      </c>
      <c r="E4060" t="s">
        <v>25</v>
      </c>
      <c r="F4060" t="s">
        <v>25</v>
      </c>
      <c r="G4060" t="s">
        <v>25</v>
      </c>
      <c r="H4060">
        <v>0</v>
      </c>
      <c r="I4060" t="s">
        <v>25</v>
      </c>
      <c r="J4060">
        <v>0</v>
      </c>
      <c r="K4060">
        <v>0</v>
      </c>
      <c r="L4060">
        <v>0</v>
      </c>
      <c r="M4060" t="s">
        <v>25</v>
      </c>
      <c r="N4060" t="s">
        <v>25</v>
      </c>
      <c r="O4060" t="s">
        <v>25</v>
      </c>
    </row>
    <row r="4061" spans="1:15">
      <c r="A4061" t="s">
        <v>81</v>
      </c>
      <c r="B4061" t="s">
        <v>217</v>
      </c>
      <c r="C4061">
        <v>2016</v>
      </c>
      <c r="D4061">
        <v>0.3</v>
      </c>
      <c r="E4061" t="s">
        <v>25</v>
      </c>
      <c r="F4061" t="s">
        <v>25</v>
      </c>
      <c r="G4061" t="s">
        <v>25</v>
      </c>
      <c r="H4061">
        <v>0</v>
      </c>
      <c r="I4061" t="s">
        <v>25</v>
      </c>
      <c r="J4061">
        <v>0.3</v>
      </c>
      <c r="K4061">
        <v>0</v>
      </c>
      <c r="L4061">
        <v>0</v>
      </c>
      <c r="M4061" t="s">
        <v>25</v>
      </c>
      <c r="N4061" t="s">
        <v>25</v>
      </c>
      <c r="O4061" t="s">
        <v>25</v>
      </c>
    </row>
    <row r="4062" spans="1:15">
      <c r="A4062" t="s">
        <v>81</v>
      </c>
      <c r="B4062" t="s">
        <v>217</v>
      </c>
      <c r="C4062">
        <v>2017</v>
      </c>
      <c r="D4062">
        <v>0</v>
      </c>
      <c r="E4062" t="s">
        <v>25</v>
      </c>
      <c r="F4062" t="s">
        <v>25</v>
      </c>
      <c r="G4062" t="s">
        <v>25</v>
      </c>
      <c r="H4062">
        <v>0</v>
      </c>
      <c r="I4062" t="s">
        <v>25</v>
      </c>
      <c r="J4062">
        <v>0</v>
      </c>
      <c r="K4062">
        <v>0</v>
      </c>
      <c r="L4062">
        <v>0</v>
      </c>
      <c r="M4062" t="s">
        <v>25</v>
      </c>
      <c r="N4062" t="s">
        <v>25</v>
      </c>
      <c r="O4062" t="s">
        <v>25</v>
      </c>
    </row>
    <row r="4063" spans="1:15">
      <c r="A4063" t="s">
        <v>81</v>
      </c>
      <c r="B4063" t="s">
        <v>217</v>
      </c>
      <c r="C4063">
        <v>2018</v>
      </c>
      <c r="D4063">
        <v>0</v>
      </c>
      <c r="E4063" t="s">
        <v>25</v>
      </c>
      <c r="F4063" t="s">
        <v>25</v>
      </c>
      <c r="G4063" t="s">
        <v>25</v>
      </c>
      <c r="H4063">
        <v>0</v>
      </c>
      <c r="I4063" t="s">
        <v>25</v>
      </c>
      <c r="J4063">
        <v>0</v>
      </c>
      <c r="K4063">
        <v>0</v>
      </c>
      <c r="L4063">
        <v>0</v>
      </c>
      <c r="M4063" t="s">
        <v>25</v>
      </c>
      <c r="N4063" t="s">
        <v>25</v>
      </c>
      <c r="O4063" t="s">
        <v>25</v>
      </c>
    </row>
    <row r="4064" spans="1:15">
      <c r="A4064" t="s">
        <v>81</v>
      </c>
      <c r="B4064" t="s">
        <v>217</v>
      </c>
      <c r="C4064">
        <v>2019</v>
      </c>
      <c r="D4064">
        <v>0</v>
      </c>
      <c r="E4064" t="s">
        <v>25</v>
      </c>
      <c r="F4064" t="s">
        <v>25</v>
      </c>
      <c r="G4064" t="s">
        <v>25</v>
      </c>
      <c r="H4064">
        <v>0</v>
      </c>
      <c r="I4064" t="s">
        <v>25</v>
      </c>
      <c r="J4064">
        <v>0</v>
      </c>
      <c r="K4064">
        <v>0</v>
      </c>
      <c r="L4064">
        <v>0</v>
      </c>
      <c r="M4064" t="s">
        <v>25</v>
      </c>
      <c r="N4064" t="s">
        <v>25</v>
      </c>
      <c r="O4064" t="s">
        <v>25</v>
      </c>
    </row>
    <row r="4065" spans="1:15">
      <c r="A4065" t="s">
        <v>81</v>
      </c>
      <c r="B4065" t="s">
        <v>217</v>
      </c>
      <c r="C4065">
        <v>2020</v>
      </c>
      <c r="D4065">
        <v>0</v>
      </c>
      <c r="E4065" t="s">
        <v>25</v>
      </c>
      <c r="F4065" t="s">
        <v>25</v>
      </c>
      <c r="G4065" t="s">
        <v>25</v>
      </c>
      <c r="H4065">
        <v>0</v>
      </c>
      <c r="I4065" t="s">
        <v>25</v>
      </c>
      <c r="J4065">
        <v>0</v>
      </c>
      <c r="K4065">
        <v>0</v>
      </c>
      <c r="L4065">
        <v>0</v>
      </c>
      <c r="M4065" t="s">
        <v>25</v>
      </c>
      <c r="N4065" t="s">
        <v>25</v>
      </c>
      <c r="O4065" t="s">
        <v>25</v>
      </c>
    </row>
    <row r="4066" spans="1:15">
      <c r="A4066" t="s">
        <v>82</v>
      </c>
      <c r="B4066" t="s">
        <v>216</v>
      </c>
      <c r="C4066">
        <v>1960</v>
      </c>
      <c r="D4066">
        <v>0</v>
      </c>
      <c r="E4066" t="s">
        <v>25</v>
      </c>
      <c r="F4066">
        <v>0</v>
      </c>
      <c r="G4066" t="s">
        <v>25</v>
      </c>
      <c r="H4066" t="s">
        <v>25</v>
      </c>
      <c r="I4066" t="s">
        <v>25</v>
      </c>
      <c r="J4066">
        <v>0</v>
      </c>
      <c r="K4066">
        <v>0</v>
      </c>
      <c r="L4066" t="s">
        <v>25</v>
      </c>
      <c r="M4066" t="s">
        <v>25</v>
      </c>
      <c r="N4066" t="s">
        <v>25</v>
      </c>
      <c r="O4066" t="s">
        <v>25</v>
      </c>
    </row>
    <row r="4067" spans="1:15">
      <c r="A4067" t="s">
        <v>82</v>
      </c>
      <c r="B4067" t="s">
        <v>216</v>
      </c>
      <c r="C4067">
        <v>1961</v>
      </c>
      <c r="D4067">
        <v>0</v>
      </c>
      <c r="E4067" t="s">
        <v>25</v>
      </c>
      <c r="F4067">
        <v>0</v>
      </c>
      <c r="G4067" t="s">
        <v>25</v>
      </c>
      <c r="H4067" t="s">
        <v>25</v>
      </c>
      <c r="I4067" t="s">
        <v>25</v>
      </c>
      <c r="J4067">
        <v>0</v>
      </c>
      <c r="K4067">
        <v>0</v>
      </c>
      <c r="L4067" t="s">
        <v>25</v>
      </c>
      <c r="M4067" t="s">
        <v>25</v>
      </c>
      <c r="N4067" t="s">
        <v>25</v>
      </c>
      <c r="O4067" t="s">
        <v>25</v>
      </c>
    </row>
    <row r="4068" spans="1:15">
      <c r="A4068" t="s">
        <v>82</v>
      </c>
      <c r="B4068" t="s">
        <v>216</v>
      </c>
      <c r="C4068">
        <v>1962</v>
      </c>
      <c r="D4068">
        <v>0</v>
      </c>
      <c r="E4068" t="s">
        <v>25</v>
      </c>
      <c r="F4068">
        <v>0</v>
      </c>
      <c r="G4068" t="s">
        <v>25</v>
      </c>
      <c r="H4068" t="s">
        <v>25</v>
      </c>
      <c r="I4068" t="s">
        <v>25</v>
      </c>
      <c r="J4068">
        <v>0</v>
      </c>
      <c r="K4068">
        <v>0</v>
      </c>
      <c r="L4068" t="s">
        <v>25</v>
      </c>
      <c r="M4068" t="s">
        <v>25</v>
      </c>
      <c r="N4068" t="s">
        <v>25</v>
      </c>
      <c r="O4068" t="s">
        <v>25</v>
      </c>
    </row>
    <row r="4069" spans="1:15">
      <c r="A4069" t="s">
        <v>82</v>
      </c>
      <c r="B4069" t="s">
        <v>216</v>
      </c>
      <c r="C4069">
        <v>1963</v>
      </c>
      <c r="D4069">
        <v>0</v>
      </c>
      <c r="E4069" t="s">
        <v>25</v>
      </c>
      <c r="F4069">
        <v>0</v>
      </c>
      <c r="G4069" t="s">
        <v>25</v>
      </c>
      <c r="H4069" t="s">
        <v>25</v>
      </c>
      <c r="I4069" t="s">
        <v>25</v>
      </c>
      <c r="J4069">
        <v>0</v>
      </c>
      <c r="K4069">
        <v>0</v>
      </c>
      <c r="L4069" t="s">
        <v>25</v>
      </c>
      <c r="M4069" t="s">
        <v>25</v>
      </c>
      <c r="N4069" t="s">
        <v>25</v>
      </c>
      <c r="O4069" t="s">
        <v>25</v>
      </c>
    </row>
    <row r="4070" spans="1:15">
      <c r="A4070" t="s">
        <v>82</v>
      </c>
      <c r="B4070" t="s">
        <v>216</v>
      </c>
      <c r="C4070">
        <v>1964</v>
      </c>
      <c r="D4070">
        <v>0</v>
      </c>
      <c r="E4070" t="s">
        <v>25</v>
      </c>
      <c r="F4070">
        <v>0</v>
      </c>
      <c r="G4070" t="s">
        <v>25</v>
      </c>
      <c r="H4070" t="s">
        <v>25</v>
      </c>
      <c r="I4070" t="s">
        <v>25</v>
      </c>
      <c r="J4070">
        <v>0</v>
      </c>
      <c r="K4070">
        <v>0</v>
      </c>
      <c r="L4070" t="s">
        <v>25</v>
      </c>
      <c r="M4070" t="s">
        <v>25</v>
      </c>
      <c r="N4070" t="s">
        <v>25</v>
      </c>
      <c r="O4070" t="s">
        <v>25</v>
      </c>
    </row>
    <row r="4071" spans="1:15">
      <c r="A4071" t="s">
        <v>82</v>
      </c>
      <c r="B4071" t="s">
        <v>216</v>
      </c>
      <c r="C4071">
        <v>1965</v>
      </c>
      <c r="D4071">
        <v>0</v>
      </c>
      <c r="E4071" t="s">
        <v>25</v>
      </c>
      <c r="F4071">
        <v>0</v>
      </c>
      <c r="G4071" t="s">
        <v>25</v>
      </c>
      <c r="H4071" t="s">
        <v>25</v>
      </c>
      <c r="I4071" t="s">
        <v>25</v>
      </c>
      <c r="J4071">
        <v>0</v>
      </c>
      <c r="K4071">
        <v>0</v>
      </c>
      <c r="L4071" t="s">
        <v>25</v>
      </c>
      <c r="M4071" t="s">
        <v>25</v>
      </c>
      <c r="N4071" t="s">
        <v>25</v>
      </c>
      <c r="O4071" t="s">
        <v>25</v>
      </c>
    </row>
    <row r="4072" spans="1:15">
      <c r="A4072" t="s">
        <v>82</v>
      </c>
      <c r="B4072" t="s">
        <v>216</v>
      </c>
      <c r="C4072">
        <v>1966</v>
      </c>
      <c r="D4072">
        <v>0</v>
      </c>
      <c r="E4072" t="s">
        <v>25</v>
      </c>
      <c r="F4072">
        <v>0</v>
      </c>
      <c r="G4072" t="s">
        <v>25</v>
      </c>
      <c r="H4072" t="s">
        <v>25</v>
      </c>
      <c r="I4072" t="s">
        <v>25</v>
      </c>
      <c r="J4072">
        <v>0</v>
      </c>
      <c r="K4072">
        <v>0</v>
      </c>
      <c r="L4072" t="s">
        <v>25</v>
      </c>
      <c r="M4072" t="s">
        <v>25</v>
      </c>
      <c r="N4072" t="s">
        <v>25</v>
      </c>
      <c r="O4072" t="s">
        <v>25</v>
      </c>
    </row>
    <row r="4073" spans="1:15">
      <c r="A4073" t="s">
        <v>82</v>
      </c>
      <c r="B4073" t="s">
        <v>216</v>
      </c>
      <c r="C4073">
        <v>1967</v>
      </c>
      <c r="D4073">
        <v>0</v>
      </c>
      <c r="E4073" t="s">
        <v>25</v>
      </c>
      <c r="F4073">
        <v>0</v>
      </c>
      <c r="G4073" t="s">
        <v>25</v>
      </c>
      <c r="H4073" t="s">
        <v>25</v>
      </c>
      <c r="I4073" t="s">
        <v>25</v>
      </c>
      <c r="J4073">
        <v>0</v>
      </c>
      <c r="K4073">
        <v>0</v>
      </c>
      <c r="L4073" t="s">
        <v>25</v>
      </c>
      <c r="M4073" t="s">
        <v>25</v>
      </c>
      <c r="N4073" t="s">
        <v>25</v>
      </c>
      <c r="O4073" t="s">
        <v>25</v>
      </c>
    </row>
    <row r="4074" spans="1:15">
      <c r="A4074" t="s">
        <v>82</v>
      </c>
      <c r="B4074" t="s">
        <v>216</v>
      </c>
      <c r="C4074">
        <v>1968</v>
      </c>
      <c r="D4074">
        <v>0</v>
      </c>
      <c r="E4074" t="s">
        <v>25</v>
      </c>
      <c r="F4074">
        <v>0</v>
      </c>
      <c r="G4074" t="s">
        <v>25</v>
      </c>
      <c r="H4074" t="s">
        <v>25</v>
      </c>
      <c r="I4074" t="s">
        <v>25</v>
      </c>
      <c r="J4074">
        <v>0</v>
      </c>
      <c r="K4074">
        <v>0</v>
      </c>
      <c r="L4074" t="s">
        <v>25</v>
      </c>
      <c r="M4074" t="s">
        <v>25</v>
      </c>
      <c r="N4074" t="s">
        <v>25</v>
      </c>
      <c r="O4074" t="s">
        <v>25</v>
      </c>
    </row>
    <row r="4075" spans="1:15">
      <c r="A4075" t="s">
        <v>82</v>
      </c>
      <c r="B4075" t="s">
        <v>216</v>
      </c>
      <c r="C4075">
        <v>1969</v>
      </c>
      <c r="D4075">
        <v>0</v>
      </c>
      <c r="E4075" t="s">
        <v>25</v>
      </c>
      <c r="F4075">
        <v>0</v>
      </c>
      <c r="G4075" t="s">
        <v>25</v>
      </c>
      <c r="H4075" t="s">
        <v>25</v>
      </c>
      <c r="I4075" t="s">
        <v>25</v>
      </c>
      <c r="J4075">
        <v>0</v>
      </c>
      <c r="K4075">
        <v>0</v>
      </c>
      <c r="L4075" t="s">
        <v>25</v>
      </c>
      <c r="M4075" t="s">
        <v>25</v>
      </c>
      <c r="N4075" t="s">
        <v>25</v>
      </c>
      <c r="O4075" t="s">
        <v>25</v>
      </c>
    </row>
    <row r="4076" spans="1:15">
      <c r="A4076" t="s">
        <v>82</v>
      </c>
      <c r="B4076" t="s">
        <v>216</v>
      </c>
      <c r="C4076">
        <v>1970</v>
      </c>
      <c r="D4076">
        <v>0</v>
      </c>
      <c r="E4076" t="s">
        <v>25</v>
      </c>
      <c r="F4076">
        <v>0</v>
      </c>
      <c r="G4076" t="s">
        <v>25</v>
      </c>
      <c r="H4076" t="s">
        <v>25</v>
      </c>
      <c r="I4076" t="s">
        <v>25</v>
      </c>
      <c r="J4076">
        <v>0</v>
      </c>
      <c r="K4076">
        <v>0</v>
      </c>
      <c r="L4076" t="s">
        <v>25</v>
      </c>
      <c r="M4076" t="s">
        <v>25</v>
      </c>
      <c r="N4076" t="s">
        <v>25</v>
      </c>
      <c r="O4076" t="s">
        <v>25</v>
      </c>
    </row>
    <row r="4077" spans="1:15">
      <c r="A4077" t="s">
        <v>82</v>
      </c>
      <c r="B4077" t="s">
        <v>216</v>
      </c>
      <c r="C4077">
        <v>1971</v>
      </c>
      <c r="D4077">
        <v>0</v>
      </c>
      <c r="E4077" t="s">
        <v>25</v>
      </c>
      <c r="F4077">
        <v>0</v>
      </c>
      <c r="G4077" t="s">
        <v>25</v>
      </c>
      <c r="H4077" t="s">
        <v>25</v>
      </c>
      <c r="I4077" t="s">
        <v>25</v>
      </c>
      <c r="J4077">
        <v>0</v>
      </c>
      <c r="K4077">
        <v>0</v>
      </c>
      <c r="L4077" t="s">
        <v>25</v>
      </c>
      <c r="M4077" t="s">
        <v>25</v>
      </c>
      <c r="N4077" t="s">
        <v>25</v>
      </c>
      <c r="O4077" t="s">
        <v>25</v>
      </c>
    </row>
    <row r="4078" spans="1:15">
      <c r="A4078" t="s">
        <v>82</v>
      </c>
      <c r="B4078" t="s">
        <v>216</v>
      </c>
      <c r="C4078">
        <v>1972</v>
      </c>
      <c r="D4078">
        <v>0</v>
      </c>
      <c r="E4078" t="s">
        <v>25</v>
      </c>
      <c r="F4078">
        <v>0</v>
      </c>
      <c r="G4078" t="s">
        <v>25</v>
      </c>
      <c r="H4078" t="s">
        <v>25</v>
      </c>
      <c r="I4078" t="s">
        <v>25</v>
      </c>
      <c r="J4078">
        <v>0</v>
      </c>
      <c r="K4078">
        <v>0</v>
      </c>
      <c r="L4078" t="s">
        <v>25</v>
      </c>
      <c r="M4078" t="s">
        <v>25</v>
      </c>
      <c r="N4078" t="s">
        <v>25</v>
      </c>
      <c r="O4078" t="s">
        <v>25</v>
      </c>
    </row>
    <row r="4079" spans="1:15">
      <c r="A4079" t="s">
        <v>82</v>
      </c>
      <c r="B4079" t="s">
        <v>216</v>
      </c>
      <c r="C4079">
        <v>1973</v>
      </c>
      <c r="D4079">
        <v>0</v>
      </c>
      <c r="E4079" t="s">
        <v>25</v>
      </c>
      <c r="F4079">
        <v>0</v>
      </c>
      <c r="G4079" t="s">
        <v>25</v>
      </c>
      <c r="H4079" t="s">
        <v>25</v>
      </c>
      <c r="I4079" t="s">
        <v>25</v>
      </c>
      <c r="J4079">
        <v>0</v>
      </c>
      <c r="K4079">
        <v>0</v>
      </c>
      <c r="L4079" t="s">
        <v>25</v>
      </c>
      <c r="M4079" t="s">
        <v>25</v>
      </c>
      <c r="N4079" t="s">
        <v>25</v>
      </c>
      <c r="O4079" t="s">
        <v>25</v>
      </c>
    </row>
    <row r="4080" spans="1:15">
      <c r="A4080" t="s">
        <v>82</v>
      </c>
      <c r="B4080" t="s">
        <v>216</v>
      </c>
      <c r="C4080">
        <v>1974</v>
      </c>
      <c r="D4080">
        <v>0</v>
      </c>
      <c r="E4080" t="s">
        <v>25</v>
      </c>
      <c r="F4080">
        <v>0</v>
      </c>
      <c r="G4080" t="s">
        <v>25</v>
      </c>
      <c r="H4080" t="s">
        <v>25</v>
      </c>
      <c r="I4080" t="s">
        <v>25</v>
      </c>
      <c r="J4080">
        <v>0</v>
      </c>
      <c r="K4080">
        <v>0</v>
      </c>
      <c r="L4080" t="s">
        <v>25</v>
      </c>
      <c r="M4080" t="s">
        <v>25</v>
      </c>
      <c r="N4080" t="s">
        <v>25</v>
      </c>
      <c r="O4080" t="s">
        <v>25</v>
      </c>
    </row>
    <row r="4081" spans="1:15">
      <c r="A4081" t="s">
        <v>82</v>
      </c>
      <c r="B4081" t="s">
        <v>216</v>
      </c>
      <c r="C4081">
        <v>1975</v>
      </c>
      <c r="D4081">
        <v>0</v>
      </c>
      <c r="E4081" t="s">
        <v>25</v>
      </c>
      <c r="F4081">
        <v>0</v>
      </c>
      <c r="G4081" t="s">
        <v>25</v>
      </c>
      <c r="H4081" t="s">
        <v>25</v>
      </c>
      <c r="I4081" t="s">
        <v>25</v>
      </c>
      <c r="J4081">
        <v>0</v>
      </c>
      <c r="K4081">
        <v>0</v>
      </c>
      <c r="L4081" t="s">
        <v>25</v>
      </c>
      <c r="M4081" t="s">
        <v>25</v>
      </c>
      <c r="N4081" t="s">
        <v>25</v>
      </c>
      <c r="O4081" t="s">
        <v>25</v>
      </c>
    </row>
    <row r="4082" spans="1:15">
      <c r="A4082" t="s">
        <v>82</v>
      </c>
      <c r="B4082" t="s">
        <v>216</v>
      </c>
      <c r="C4082">
        <v>1976</v>
      </c>
      <c r="D4082">
        <v>0</v>
      </c>
      <c r="E4082" t="s">
        <v>25</v>
      </c>
      <c r="F4082">
        <v>0</v>
      </c>
      <c r="G4082" t="s">
        <v>25</v>
      </c>
      <c r="H4082" t="s">
        <v>25</v>
      </c>
      <c r="I4082" t="s">
        <v>25</v>
      </c>
      <c r="J4082">
        <v>0</v>
      </c>
      <c r="K4082">
        <v>0</v>
      </c>
      <c r="L4082" t="s">
        <v>25</v>
      </c>
      <c r="M4082" t="s">
        <v>25</v>
      </c>
      <c r="N4082" t="s">
        <v>25</v>
      </c>
      <c r="O4082" t="s">
        <v>25</v>
      </c>
    </row>
    <row r="4083" spans="1:15">
      <c r="A4083" t="s">
        <v>82</v>
      </c>
      <c r="B4083" t="s">
        <v>216</v>
      </c>
      <c r="C4083">
        <v>1977</v>
      </c>
      <c r="D4083">
        <v>0</v>
      </c>
      <c r="E4083" t="s">
        <v>25</v>
      </c>
      <c r="F4083">
        <v>0</v>
      </c>
      <c r="G4083" t="s">
        <v>25</v>
      </c>
      <c r="H4083" t="s">
        <v>25</v>
      </c>
      <c r="I4083" t="s">
        <v>25</v>
      </c>
      <c r="J4083">
        <v>0</v>
      </c>
      <c r="K4083">
        <v>0</v>
      </c>
      <c r="L4083" t="s">
        <v>25</v>
      </c>
      <c r="M4083" t="s">
        <v>25</v>
      </c>
      <c r="N4083" t="s">
        <v>25</v>
      </c>
      <c r="O4083" t="s">
        <v>25</v>
      </c>
    </row>
    <row r="4084" spans="1:15">
      <c r="A4084" t="s">
        <v>82</v>
      </c>
      <c r="B4084" t="s">
        <v>216</v>
      </c>
      <c r="C4084">
        <v>1978</v>
      </c>
      <c r="D4084">
        <v>0</v>
      </c>
      <c r="E4084" t="s">
        <v>25</v>
      </c>
      <c r="F4084">
        <v>0</v>
      </c>
      <c r="G4084" t="s">
        <v>25</v>
      </c>
      <c r="H4084" t="s">
        <v>25</v>
      </c>
      <c r="I4084" t="s">
        <v>25</v>
      </c>
      <c r="J4084">
        <v>0</v>
      </c>
      <c r="K4084">
        <v>0</v>
      </c>
      <c r="L4084" t="s">
        <v>25</v>
      </c>
      <c r="M4084" t="s">
        <v>25</v>
      </c>
      <c r="N4084" t="s">
        <v>25</v>
      </c>
      <c r="O4084" t="s">
        <v>25</v>
      </c>
    </row>
    <row r="4085" spans="1:15">
      <c r="A4085" t="s">
        <v>82</v>
      </c>
      <c r="B4085" t="s">
        <v>216</v>
      </c>
      <c r="C4085">
        <v>1979</v>
      </c>
      <c r="D4085">
        <v>0</v>
      </c>
      <c r="E4085" t="s">
        <v>25</v>
      </c>
      <c r="F4085">
        <v>0</v>
      </c>
      <c r="G4085" t="s">
        <v>25</v>
      </c>
      <c r="H4085" t="s">
        <v>25</v>
      </c>
      <c r="I4085" t="s">
        <v>25</v>
      </c>
      <c r="J4085">
        <v>0</v>
      </c>
      <c r="K4085">
        <v>0</v>
      </c>
      <c r="L4085" t="s">
        <v>25</v>
      </c>
      <c r="M4085" t="s">
        <v>25</v>
      </c>
      <c r="N4085" t="s">
        <v>25</v>
      </c>
      <c r="O4085" t="s">
        <v>25</v>
      </c>
    </row>
    <row r="4086" spans="1:15">
      <c r="A4086" t="s">
        <v>82</v>
      </c>
      <c r="B4086" t="s">
        <v>216</v>
      </c>
      <c r="C4086">
        <v>1980</v>
      </c>
      <c r="D4086">
        <v>0.91400000000000003</v>
      </c>
      <c r="E4086" t="s">
        <v>25</v>
      </c>
      <c r="F4086">
        <v>0</v>
      </c>
      <c r="G4086" t="s">
        <v>25</v>
      </c>
      <c r="H4086" t="s">
        <v>25</v>
      </c>
      <c r="I4086" t="s">
        <v>25</v>
      </c>
      <c r="J4086">
        <v>0.91400000000000003</v>
      </c>
      <c r="K4086">
        <v>0</v>
      </c>
      <c r="L4086" t="s">
        <v>25</v>
      </c>
      <c r="M4086" t="s">
        <v>25</v>
      </c>
      <c r="N4086" t="s">
        <v>25</v>
      </c>
      <c r="O4086" t="s">
        <v>25</v>
      </c>
    </row>
    <row r="4087" spans="1:15">
      <c r="A4087" t="s">
        <v>82</v>
      </c>
      <c r="B4087" t="s">
        <v>216</v>
      </c>
      <c r="C4087">
        <v>1981</v>
      </c>
      <c r="D4087">
        <v>195.63839999999999</v>
      </c>
      <c r="E4087" t="s">
        <v>25</v>
      </c>
      <c r="F4087">
        <v>0</v>
      </c>
      <c r="G4087" t="s">
        <v>25</v>
      </c>
      <c r="H4087" t="s">
        <v>25</v>
      </c>
      <c r="I4087" t="s">
        <v>25</v>
      </c>
      <c r="J4087">
        <v>7.1020000000000003</v>
      </c>
      <c r="K4087">
        <v>188.53639999999999</v>
      </c>
      <c r="L4087" t="s">
        <v>25</v>
      </c>
      <c r="M4087" t="s">
        <v>25</v>
      </c>
      <c r="N4087" t="s">
        <v>25</v>
      </c>
      <c r="O4087" t="s">
        <v>25</v>
      </c>
    </row>
    <row r="4088" spans="1:15">
      <c r="A4088" t="s">
        <v>82</v>
      </c>
      <c r="B4088" t="s">
        <v>216</v>
      </c>
      <c r="C4088">
        <v>1982</v>
      </c>
      <c r="D4088">
        <v>528.99178000000006</v>
      </c>
      <c r="E4088" t="s">
        <v>25</v>
      </c>
      <c r="F4088">
        <v>0</v>
      </c>
      <c r="G4088" t="s">
        <v>25</v>
      </c>
      <c r="H4088" t="s">
        <v>25</v>
      </c>
      <c r="I4088" t="s">
        <v>25</v>
      </c>
      <c r="J4088">
        <v>13.183579999999999</v>
      </c>
      <c r="K4088">
        <v>515.80820000000006</v>
      </c>
      <c r="L4088" t="s">
        <v>25</v>
      </c>
      <c r="M4088" t="s">
        <v>25</v>
      </c>
      <c r="N4088" t="s">
        <v>25</v>
      </c>
      <c r="O4088" t="s">
        <v>25</v>
      </c>
    </row>
    <row r="4089" spans="1:15">
      <c r="A4089" t="s">
        <v>82</v>
      </c>
      <c r="B4089" t="s">
        <v>216</v>
      </c>
      <c r="C4089">
        <v>1983</v>
      </c>
      <c r="D4089">
        <v>926.85400000000004</v>
      </c>
      <c r="E4089" t="s">
        <v>25</v>
      </c>
      <c r="F4089">
        <v>0</v>
      </c>
      <c r="G4089" t="s">
        <v>25</v>
      </c>
      <c r="H4089" t="s">
        <v>25</v>
      </c>
      <c r="I4089" t="s">
        <v>25</v>
      </c>
      <c r="J4089">
        <v>16.400300000000001</v>
      </c>
      <c r="K4089">
        <v>910.45370000000003</v>
      </c>
      <c r="L4089" t="s">
        <v>25</v>
      </c>
      <c r="M4089" t="s">
        <v>25</v>
      </c>
      <c r="N4089" t="s">
        <v>25</v>
      </c>
      <c r="O4089" t="s">
        <v>25</v>
      </c>
    </row>
    <row r="4090" spans="1:15">
      <c r="A4090" t="s">
        <v>82</v>
      </c>
      <c r="B4090" t="s">
        <v>216</v>
      </c>
      <c r="C4090">
        <v>1984</v>
      </c>
      <c r="D4090">
        <v>1282.0765799999999</v>
      </c>
      <c r="E4090" t="s">
        <v>25</v>
      </c>
      <c r="F4090">
        <v>0</v>
      </c>
      <c r="G4090" t="s">
        <v>25</v>
      </c>
      <c r="H4090" t="s">
        <v>25</v>
      </c>
      <c r="I4090" t="s">
        <v>25</v>
      </c>
      <c r="J4090">
        <v>19.487580000000001</v>
      </c>
      <c r="K4090">
        <v>1262.5889999999999</v>
      </c>
      <c r="L4090" t="s">
        <v>25</v>
      </c>
      <c r="M4090" t="s">
        <v>25</v>
      </c>
      <c r="N4090" t="s">
        <v>25</v>
      </c>
      <c r="O4090" t="s">
        <v>25</v>
      </c>
    </row>
    <row r="4091" spans="1:15">
      <c r="A4091" t="s">
        <v>82</v>
      </c>
      <c r="B4091" t="s">
        <v>216</v>
      </c>
      <c r="C4091">
        <v>1985</v>
      </c>
      <c r="D4091">
        <v>1603.0921499999999</v>
      </c>
      <c r="E4091" t="s">
        <v>25</v>
      </c>
      <c r="F4091">
        <v>0</v>
      </c>
      <c r="G4091" t="s">
        <v>25</v>
      </c>
      <c r="H4091" t="s">
        <v>25</v>
      </c>
      <c r="I4091" t="s">
        <v>25</v>
      </c>
      <c r="J4091">
        <v>22.468150000000001</v>
      </c>
      <c r="K4091">
        <v>1580.624</v>
      </c>
      <c r="L4091" t="s">
        <v>25</v>
      </c>
      <c r="M4091" t="s">
        <v>25</v>
      </c>
      <c r="N4091" t="s">
        <v>25</v>
      </c>
      <c r="O4091" t="s">
        <v>25</v>
      </c>
    </row>
    <row r="4092" spans="1:15">
      <c r="A4092" t="s">
        <v>82</v>
      </c>
      <c r="B4092" t="s">
        <v>216</v>
      </c>
      <c r="C4092">
        <v>1986</v>
      </c>
      <c r="D4092">
        <v>1831.3402699999999</v>
      </c>
      <c r="E4092" t="s">
        <v>25</v>
      </c>
      <c r="F4092">
        <v>0</v>
      </c>
      <c r="G4092" t="s">
        <v>25</v>
      </c>
      <c r="H4092" t="s">
        <v>25</v>
      </c>
      <c r="I4092" t="s">
        <v>25</v>
      </c>
      <c r="J4092">
        <v>25.29027</v>
      </c>
      <c r="K4092">
        <v>1806.05</v>
      </c>
      <c r="L4092" t="s">
        <v>25</v>
      </c>
      <c r="M4092" t="s">
        <v>25</v>
      </c>
      <c r="N4092" t="s">
        <v>25</v>
      </c>
      <c r="O4092" t="s">
        <v>25</v>
      </c>
    </row>
    <row r="4093" spans="1:15">
      <c r="A4093" t="s">
        <v>82</v>
      </c>
      <c r="B4093" t="s">
        <v>216</v>
      </c>
      <c r="C4093">
        <v>1987</v>
      </c>
      <c r="D4093">
        <v>1947.34058</v>
      </c>
      <c r="E4093" t="s">
        <v>25</v>
      </c>
      <c r="F4093">
        <v>0</v>
      </c>
      <c r="G4093" t="s">
        <v>25</v>
      </c>
      <c r="H4093" t="s">
        <v>25</v>
      </c>
      <c r="I4093" t="s">
        <v>25</v>
      </c>
      <c r="J4093">
        <v>28.089580000000002</v>
      </c>
      <c r="K4093">
        <v>1919.251</v>
      </c>
      <c r="L4093" t="s">
        <v>25</v>
      </c>
      <c r="M4093" t="s">
        <v>25</v>
      </c>
      <c r="N4093" t="s">
        <v>25</v>
      </c>
      <c r="O4093" t="s">
        <v>25</v>
      </c>
    </row>
    <row r="4094" spans="1:15">
      <c r="A4094" t="s">
        <v>82</v>
      </c>
      <c r="B4094" t="s">
        <v>216</v>
      </c>
      <c r="C4094">
        <v>1988</v>
      </c>
      <c r="D4094">
        <v>1960.65903</v>
      </c>
      <c r="E4094" t="s">
        <v>25</v>
      </c>
      <c r="F4094">
        <v>0</v>
      </c>
      <c r="G4094" t="s">
        <v>25</v>
      </c>
      <c r="H4094" t="s">
        <v>25</v>
      </c>
      <c r="I4094" t="s">
        <v>25</v>
      </c>
      <c r="J4094">
        <v>30.854030000000002</v>
      </c>
      <c r="K4094">
        <v>1929.8050000000001</v>
      </c>
      <c r="L4094" t="s">
        <v>25</v>
      </c>
      <c r="M4094" t="s">
        <v>25</v>
      </c>
      <c r="N4094" t="s">
        <v>25</v>
      </c>
      <c r="O4094" t="s">
        <v>25</v>
      </c>
    </row>
    <row r="4095" spans="1:15">
      <c r="A4095" t="s">
        <v>82</v>
      </c>
      <c r="B4095" t="s">
        <v>216</v>
      </c>
      <c r="C4095">
        <v>1989</v>
      </c>
      <c r="D4095">
        <v>2017.6886</v>
      </c>
      <c r="E4095" t="s">
        <v>25</v>
      </c>
      <c r="F4095">
        <v>0</v>
      </c>
      <c r="G4095" t="s">
        <v>25</v>
      </c>
      <c r="H4095" t="s">
        <v>25</v>
      </c>
      <c r="I4095" t="s">
        <v>25</v>
      </c>
      <c r="J4095">
        <v>83.645600000000002</v>
      </c>
      <c r="K4095">
        <v>1934.0429999999999</v>
      </c>
      <c r="L4095" t="s">
        <v>25</v>
      </c>
      <c r="M4095" t="s">
        <v>25</v>
      </c>
      <c r="N4095" t="s">
        <v>25</v>
      </c>
      <c r="O4095" t="s">
        <v>25</v>
      </c>
    </row>
    <row r="4096" spans="1:15">
      <c r="A4096" t="s">
        <v>82</v>
      </c>
      <c r="B4096" t="s">
        <v>216</v>
      </c>
      <c r="C4096">
        <v>1990</v>
      </c>
      <c r="D4096">
        <v>1975.0214500000002</v>
      </c>
      <c r="E4096" t="s">
        <v>25</v>
      </c>
      <c r="F4096">
        <v>0</v>
      </c>
      <c r="G4096" t="s">
        <v>25</v>
      </c>
      <c r="H4096" t="s">
        <v>25</v>
      </c>
      <c r="I4096" t="s">
        <v>25</v>
      </c>
      <c r="J4096">
        <v>35.593449999999997</v>
      </c>
      <c r="K4096">
        <v>1939.4280000000001</v>
      </c>
      <c r="L4096" t="s">
        <v>25</v>
      </c>
      <c r="M4096" t="s">
        <v>25</v>
      </c>
      <c r="N4096" t="s">
        <v>25</v>
      </c>
      <c r="O4096" t="s">
        <v>25</v>
      </c>
    </row>
    <row r="4097" spans="1:15">
      <c r="A4097" t="s">
        <v>82</v>
      </c>
      <c r="B4097" t="s">
        <v>216</v>
      </c>
      <c r="C4097">
        <v>1991</v>
      </c>
      <c r="D4097">
        <v>1945.162558</v>
      </c>
      <c r="E4097" t="s">
        <v>25</v>
      </c>
      <c r="F4097">
        <v>0</v>
      </c>
      <c r="G4097" t="s">
        <v>25</v>
      </c>
      <c r="H4097" t="s">
        <v>25</v>
      </c>
      <c r="I4097" t="s">
        <v>25</v>
      </c>
      <c r="J4097">
        <v>2.3765580000000002</v>
      </c>
      <c r="K4097">
        <v>1942.7860000000001</v>
      </c>
      <c r="L4097" t="s">
        <v>25</v>
      </c>
      <c r="M4097" t="s">
        <v>25</v>
      </c>
      <c r="N4097" t="s">
        <v>25</v>
      </c>
      <c r="O4097" t="s">
        <v>25</v>
      </c>
    </row>
    <row r="4098" spans="1:15">
      <c r="A4098" t="s">
        <v>82</v>
      </c>
      <c r="B4098" t="s">
        <v>216</v>
      </c>
      <c r="C4098">
        <v>1992</v>
      </c>
      <c r="D4098">
        <v>41.047420000000002</v>
      </c>
      <c r="E4098" t="s">
        <v>25</v>
      </c>
      <c r="F4098">
        <v>0</v>
      </c>
      <c r="G4098" t="s">
        <v>25</v>
      </c>
      <c r="H4098" t="s">
        <v>25</v>
      </c>
      <c r="I4098" t="s">
        <v>25</v>
      </c>
      <c r="J4098">
        <v>0.20699999999999999</v>
      </c>
      <c r="K4098">
        <v>40.840420000000002</v>
      </c>
      <c r="L4098" t="s">
        <v>25</v>
      </c>
      <c r="M4098" t="s">
        <v>25</v>
      </c>
      <c r="N4098" t="s">
        <v>25</v>
      </c>
      <c r="O4098" t="s">
        <v>25</v>
      </c>
    </row>
    <row r="4099" spans="1:15">
      <c r="A4099" t="s">
        <v>82</v>
      </c>
      <c r="B4099" t="s">
        <v>216</v>
      </c>
      <c r="C4099">
        <v>1993</v>
      </c>
      <c r="D4099">
        <v>39.78049</v>
      </c>
      <c r="E4099" t="s">
        <v>25</v>
      </c>
      <c r="F4099">
        <v>0</v>
      </c>
      <c r="G4099" t="s">
        <v>25</v>
      </c>
      <c r="H4099" t="s">
        <v>25</v>
      </c>
      <c r="I4099" t="s">
        <v>25</v>
      </c>
      <c r="J4099">
        <v>0</v>
      </c>
      <c r="K4099">
        <v>39.78049</v>
      </c>
      <c r="L4099" t="s">
        <v>25</v>
      </c>
      <c r="M4099" t="s">
        <v>25</v>
      </c>
      <c r="N4099" t="s">
        <v>25</v>
      </c>
      <c r="O4099" t="s">
        <v>25</v>
      </c>
    </row>
    <row r="4100" spans="1:15">
      <c r="A4100" t="s">
        <v>82</v>
      </c>
      <c r="B4100" t="s">
        <v>216</v>
      </c>
      <c r="C4100">
        <v>1994</v>
      </c>
      <c r="D4100">
        <v>52.344569999999997</v>
      </c>
      <c r="E4100" t="s">
        <v>25</v>
      </c>
      <c r="F4100">
        <v>0</v>
      </c>
      <c r="G4100" t="s">
        <v>25</v>
      </c>
      <c r="H4100" t="s">
        <v>25</v>
      </c>
      <c r="I4100" t="s">
        <v>25</v>
      </c>
      <c r="J4100">
        <v>0</v>
      </c>
      <c r="K4100">
        <v>52.344569999999997</v>
      </c>
      <c r="L4100" t="s">
        <v>25</v>
      </c>
      <c r="M4100" t="s">
        <v>25</v>
      </c>
      <c r="N4100" t="s">
        <v>25</v>
      </c>
      <c r="O4100" t="s">
        <v>25</v>
      </c>
    </row>
    <row r="4101" spans="1:15">
      <c r="A4101" t="s">
        <v>82</v>
      </c>
      <c r="B4101" t="s">
        <v>216</v>
      </c>
      <c r="C4101">
        <v>1995</v>
      </c>
      <c r="D4101">
        <v>55.504509999999996</v>
      </c>
      <c r="E4101" t="s">
        <v>25</v>
      </c>
      <c r="F4101">
        <v>0</v>
      </c>
      <c r="G4101" t="s">
        <v>25</v>
      </c>
      <c r="H4101" t="s">
        <v>25</v>
      </c>
      <c r="I4101" t="s">
        <v>25</v>
      </c>
      <c r="J4101">
        <v>1.9159999999999999</v>
      </c>
      <c r="K4101">
        <v>53.588509999999999</v>
      </c>
      <c r="L4101" t="s">
        <v>25</v>
      </c>
      <c r="M4101" t="s">
        <v>25</v>
      </c>
      <c r="N4101" t="s">
        <v>25</v>
      </c>
      <c r="O4101" t="s">
        <v>25</v>
      </c>
    </row>
    <row r="4102" spans="1:15">
      <c r="A4102" t="s">
        <v>82</v>
      </c>
      <c r="B4102" t="s">
        <v>216</v>
      </c>
      <c r="C4102">
        <v>1996</v>
      </c>
      <c r="D4102">
        <v>34.831029999999998</v>
      </c>
      <c r="E4102" t="s">
        <v>25</v>
      </c>
      <c r="F4102">
        <v>0</v>
      </c>
      <c r="G4102" t="s">
        <v>25</v>
      </c>
      <c r="H4102" t="s">
        <v>25</v>
      </c>
      <c r="I4102" t="s">
        <v>25</v>
      </c>
      <c r="J4102">
        <v>0</v>
      </c>
      <c r="K4102">
        <v>34.831029999999998</v>
      </c>
      <c r="L4102" t="s">
        <v>25</v>
      </c>
      <c r="M4102" t="s">
        <v>25</v>
      </c>
      <c r="N4102" t="s">
        <v>25</v>
      </c>
      <c r="O4102" t="s">
        <v>25</v>
      </c>
    </row>
    <row r="4103" spans="1:15">
      <c r="A4103" t="s">
        <v>82</v>
      </c>
      <c r="B4103" t="s">
        <v>216</v>
      </c>
      <c r="C4103">
        <v>1997</v>
      </c>
      <c r="D4103">
        <v>38.978639999999999</v>
      </c>
      <c r="E4103" t="s">
        <v>25</v>
      </c>
      <c r="F4103">
        <v>0</v>
      </c>
      <c r="G4103" t="s">
        <v>25</v>
      </c>
      <c r="H4103" t="s">
        <v>25</v>
      </c>
      <c r="I4103" t="s">
        <v>25</v>
      </c>
      <c r="J4103">
        <v>0</v>
      </c>
      <c r="K4103">
        <v>38.978639999999999</v>
      </c>
      <c r="L4103" t="s">
        <v>25</v>
      </c>
      <c r="M4103" t="s">
        <v>25</v>
      </c>
      <c r="N4103" t="s">
        <v>25</v>
      </c>
      <c r="O4103" t="s">
        <v>25</v>
      </c>
    </row>
    <row r="4104" spans="1:15">
      <c r="A4104" t="s">
        <v>82</v>
      </c>
      <c r="B4104" t="s">
        <v>216</v>
      </c>
      <c r="C4104">
        <v>1998</v>
      </c>
      <c r="D4104">
        <v>34.657449999999997</v>
      </c>
      <c r="E4104" t="s">
        <v>25</v>
      </c>
      <c r="F4104">
        <v>0</v>
      </c>
      <c r="G4104" t="s">
        <v>25</v>
      </c>
      <c r="H4104" t="s">
        <v>25</v>
      </c>
      <c r="I4104" t="s">
        <v>25</v>
      </c>
      <c r="J4104">
        <v>0</v>
      </c>
      <c r="K4104">
        <v>34.657449999999997</v>
      </c>
      <c r="L4104" t="s">
        <v>25</v>
      </c>
      <c r="M4104" t="s">
        <v>25</v>
      </c>
      <c r="N4104" t="s">
        <v>25</v>
      </c>
      <c r="O4104" t="s">
        <v>25</v>
      </c>
    </row>
    <row r="4105" spans="1:15">
      <c r="A4105" t="s">
        <v>82</v>
      </c>
      <c r="B4105" t="s">
        <v>216</v>
      </c>
      <c r="C4105">
        <v>1999</v>
      </c>
      <c r="D4105">
        <v>33.267530000000001</v>
      </c>
      <c r="E4105" t="s">
        <v>25</v>
      </c>
      <c r="F4105">
        <v>0</v>
      </c>
      <c r="G4105" t="s">
        <v>25</v>
      </c>
      <c r="H4105" t="s">
        <v>25</v>
      </c>
      <c r="I4105" t="s">
        <v>25</v>
      </c>
      <c r="J4105">
        <v>0</v>
      </c>
      <c r="K4105">
        <v>33.267530000000001</v>
      </c>
      <c r="L4105" t="s">
        <v>25</v>
      </c>
      <c r="M4105" t="s">
        <v>25</v>
      </c>
      <c r="N4105" t="s">
        <v>25</v>
      </c>
      <c r="O4105" t="s">
        <v>25</v>
      </c>
    </row>
    <row r="4106" spans="1:15">
      <c r="A4106" t="s">
        <v>82</v>
      </c>
      <c r="B4106" t="s">
        <v>216</v>
      </c>
      <c r="C4106">
        <v>2000</v>
      </c>
      <c r="D4106">
        <v>0</v>
      </c>
      <c r="E4106" t="s">
        <v>25</v>
      </c>
      <c r="F4106">
        <v>0</v>
      </c>
      <c r="G4106" t="s">
        <v>25</v>
      </c>
      <c r="H4106" t="s">
        <v>25</v>
      </c>
      <c r="I4106" t="s">
        <v>25</v>
      </c>
      <c r="J4106">
        <v>0</v>
      </c>
      <c r="K4106">
        <v>0</v>
      </c>
      <c r="L4106" t="s">
        <v>25</v>
      </c>
      <c r="M4106" t="s">
        <v>25</v>
      </c>
      <c r="N4106" t="s">
        <v>25</v>
      </c>
      <c r="O4106" t="s">
        <v>25</v>
      </c>
    </row>
    <row r="4107" spans="1:15">
      <c r="A4107" t="s">
        <v>82</v>
      </c>
      <c r="B4107" t="s">
        <v>216</v>
      </c>
      <c r="C4107">
        <v>2001</v>
      </c>
      <c r="D4107">
        <v>0</v>
      </c>
      <c r="E4107" t="s">
        <v>25</v>
      </c>
      <c r="F4107">
        <v>0</v>
      </c>
      <c r="G4107" t="s">
        <v>25</v>
      </c>
      <c r="H4107" t="s">
        <v>25</v>
      </c>
      <c r="I4107" t="s">
        <v>25</v>
      </c>
      <c r="J4107">
        <v>0</v>
      </c>
      <c r="K4107">
        <v>0</v>
      </c>
      <c r="L4107" t="s">
        <v>25</v>
      </c>
      <c r="M4107" t="s">
        <v>25</v>
      </c>
      <c r="N4107" t="s">
        <v>25</v>
      </c>
      <c r="O4107" t="s">
        <v>25</v>
      </c>
    </row>
    <row r="4108" spans="1:15">
      <c r="A4108" t="s">
        <v>82</v>
      </c>
      <c r="B4108" t="s">
        <v>216</v>
      </c>
      <c r="C4108">
        <v>2002</v>
      </c>
      <c r="D4108">
        <v>0</v>
      </c>
      <c r="E4108" t="s">
        <v>25</v>
      </c>
      <c r="F4108">
        <v>0</v>
      </c>
      <c r="G4108" t="s">
        <v>25</v>
      </c>
      <c r="H4108" t="s">
        <v>25</v>
      </c>
      <c r="I4108" t="s">
        <v>25</v>
      </c>
      <c r="J4108">
        <v>0</v>
      </c>
      <c r="K4108">
        <v>0</v>
      </c>
      <c r="L4108" t="s">
        <v>25</v>
      </c>
      <c r="M4108" t="s">
        <v>25</v>
      </c>
      <c r="N4108" t="s">
        <v>25</v>
      </c>
      <c r="O4108" t="s">
        <v>25</v>
      </c>
    </row>
    <row r="4109" spans="1:15">
      <c r="A4109" t="s">
        <v>82</v>
      </c>
      <c r="B4109" t="s">
        <v>216</v>
      </c>
      <c r="C4109">
        <v>2003</v>
      </c>
      <c r="D4109">
        <v>0</v>
      </c>
      <c r="E4109" t="s">
        <v>25</v>
      </c>
      <c r="F4109">
        <v>0</v>
      </c>
      <c r="G4109" t="s">
        <v>25</v>
      </c>
      <c r="H4109" t="s">
        <v>25</v>
      </c>
      <c r="I4109" t="s">
        <v>25</v>
      </c>
      <c r="J4109">
        <v>0</v>
      </c>
      <c r="K4109">
        <v>0</v>
      </c>
      <c r="L4109" t="s">
        <v>25</v>
      </c>
      <c r="M4109" t="s">
        <v>25</v>
      </c>
      <c r="N4109" t="s">
        <v>25</v>
      </c>
      <c r="O4109" t="s">
        <v>25</v>
      </c>
    </row>
    <row r="4110" spans="1:15">
      <c r="A4110" t="s">
        <v>82</v>
      </c>
      <c r="B4110" t="s">
        <v>216</v>
      </c>
      <c r="C4110">
        <v>2004</v>
      </c>
      <c r="D4110">
        <v>0</v>
      </c>
      <c r="E4110" t="s">
        <v>25</v>
      </c>
      <c r="F4110">
        <v>0</v>
      </c>
      <c r="G4110" t="s">
        <v>25</v>
      </c>
      <c r="H4110" t="s">
        <v>25</v>
      </c>
      <c r="I4110" t="s">
        <v>25</v>
      </c>
      <c r="J4110">
        <v>0</v>
      </c>
      <c r="K4110">
        <v>0</v>
      </c>
      <c r="L4110" t="s">
        <v>25</v>
      </c>
      <c r="M4110" t="s">
        <v>25</v>
      </c>
      <c r="N4110" t="s">
        <v>25</v>
      </c>
      <c r="O4110" t="s">
        <v>25</v>
      </c>
    </row>
    <row r="4111" spans="1:15">
      <c r="A4111" t="s">
        <v>82</v>
      </c>
      <c r="B4111" t="s">
        <v>216</v>
      </c>
      <c r="C4111">
        <v>2005</v>
      </c>
      <c r="D4111">
        <v>0</v>
      </c>
      <c r="E4111" t="s">
        <v>25</v>
      </c>
      <c r="F4111">
        <v>0</v>
      </c>
      <c r="G4111" t="s">
        <v>25</v>
      </c>
      <c r="H4111" t="s">
        <v>25</v>
      </c>
      <c r="I4111" t="s">
        <v>25</v>
      </c>
      <c r="J4111">
        <v>0</v>
      </c>
      <c r="K4111">
        <v>0</v>
      </c>
      <c r="L4111" t="s">
        <v>25</v>
      </c>
      <c r="M4111" t="s">
        <v>25</v>
      </c>
      <c r="N4111" t="s">
        <v>25</v>
      </c>
      <c r="O4111" t="s">
        <v>25</v>
      </c>
    </row>
    <row r="4112" spans="1:15">
      <c r="A4112" t="s">
        <v>82</v>
      </c>
      <c r="B4112" t="s">
        <v>216</v>
      </c>
      <c r="C4112">
        <v>2006</v>
      </c>
      <c r="D4112">
        <v>0</v>
      </c>
      <c r="E4112" t="s">
        <v>25</v>
      </c>
      <c r="F4112">
        <v>0</v>
      </c>
      <c r="G4112" t="s">
        <v>25</v>
      </c>
      <c r="H4112" t="s">
        <v>25</v>
      </c>
      <c r="I4112" t="s">
        <v>25</v>
      </c>
      <c r="J4112">
        <v>0</v>
      </c>
      <c r="K4112">
        <v>0</v>
      </c>
      <c r="L4112" t="s">
        <v>25</v>
      </c>
      <c r="M4112" t="s">
        <v>25</v>
      </c>
      <c r="N4112" t="s">
        <v>25</v>
      </c>
      <c r="O4112" t="s">
        <v>25</v>
      </c>
    </row>
    <row r="4113" spans="1:15">
      <c r="A4113" t="s">
        <v>82</v>
      </c>
      <c r="B4113" t="s">
        <v>216</v>
      </c>
      <c r="C4113">
        <v>2007</v>
      </c>
      <c r="D4113">
        <v>0</v>
      </c>
      <c r="E4113" t="s">
        <v>25</v>
      </c>
      <c r="F4113">
        <v>0</v>
      </c>
      <c r="G4113" t="s">
        <v>25</v>
      </c>
      <c r="H4113" t="s">
        <v>25</v>
      </c>
      <c r="I4113" t="s">
        <v>25</v>
      </c>
      <c r="J4113">
        <v>0</v>
      </c>
      <c r="K4113">
        <v>0</v>
      </c>
      <c r="L4113" t="s">
        <v>25</v>
      </c>
      <c r="M4113" t="s">
        <v>25</v>
      </c>
      <c r="N4113" t="s">
        <v>25</v>
      </c>
      <c r="O4113" t="s">
        <v>25</v>
      </c>
    </row>
    <row r="4114" spans="1:15">
      <c r="A4114" t="s">
        <v>82</v>
      </c>
      <c r="B4114" t="s">
        <v>216</v>
      </c>
      <c r="C4114">
        <v>2008</v>
      </c>
      <c r="D4114">
        <v>0</v>
      </c>
      <c r="E4114" t="s">
        <v>25</v>
      </c>
      <c r="F4114">
        <v>0</v>
      </c>
      <c r="G4114" t="s">
        <v>25</v>
      </c>
      <c r="H4114" t="s">
        <v>25</v>
      </c>
      <c r="I4114" t="s">
        <v>25</v>
      </c>
      <c r="J4114">
        <v>0</v>
      </c>
      <c r="K4114">
        <v>0</v>
      </c>
      <c r="L4114" t="s">
        <v>25</v>
      </c>
      <c r="M4114" t="s">
        <v>25</v>
      </c>
      <c r="N4114" t="s">
        <v>25</v>
      </c>
      <c r="O4114" t="s">
        <v>25</v>
      </c>
    </row>
    <row r="4115" spans="1:15">
      <c r="A4115" t="s">
        <v>82</v>
      </c>
      <c r="B4115" t="s">
        <v>216</v>
      </c>
      <c r="C4115">
        <v>2009</v>
      </c>
      <c r="D4115">
        <v>0</v>
      </c>
      <c r="E4115" t="s">
        <v>25</v>
      </c>
      <c r="F4115">
        <v>0</v>
      </c>
      <c r="G4115" t="s">
        <v>25</v>
      </c>
      <c r="H4115" t="s">
        <v>25</v>
      </c>
      <c r="I4115" t="s">
        <v>25</v>
      </c>
      <c r="J4115">
        <v>0</v>
      </c>
      <c r="K4115">
        <v>0</v>
      </c>
      <c r="L4115" t="s">
        <v>25</v>
      </c>
      <c r="M4115" t="s">
        <v>25</v>
      </c>
      <c r="N4115" t="s">
        <v>25</v>
      </c>
      <c r="O4115" t="s">
        <v>25</v>
      </c>
    </row>
    <row r="4116" spans="1:15">
      <c r="A4116" t="s">
        <v>82</v>
      </c>
      <c r="B4116" t="s">
        <v>216</v>
      </c>
      <c r="C4116">
        <v>2010</v>
      </c>
      <c r="D4116">
        <v>0</v>
      </c>
      <c r="E4116" t="s">
        <v>25</v>
      </c>
      <c r="F4116">
        <v>0</v>
      </c>
      <c r="G4116" t="s">
        <v>25</v>
      </c>
      <c r="H4116" t="s">
        <v>25</v>
      </c>
      <c r="I4116" t="s">
        <v>25</v>
      </c>
      <c r="J4116">
        <v>0</v>
      </c>
      <c r="K4116">
        <v>0</v>
      </c>
      <c r="L4116" t="s">
        <v>25</v>
      </c>
      <c r="M4116" t="s">
        <v>25</v>
      </c>
      <c r="N4116" t="s">
        <v>25</v>
      </c>
      <c r="O4116" t="s">
        <v>25</v>
      </c>
    </row>
    <row r="4117" spans="1:15">
      <c r="A4117" t="s">
        <v>82</v>
      </c>
      <c r="B4117" t="s">
        <v>216</v>
      </c>
      <c r="C4117">
        <v>2011</v>
      </c>
      <c r="D4117">
        <v>39.420030600000004</v>
      </c>
      <c r="E4117" t="s">
        <v>25</v>
      </c>
      <c r="F4117">
        <v>0</v>
      </c>
      <c r="G4117" t="s">
        <v>25</v>
      </c>
      <c r="H4117" t="s">
        <v>25</v>
      </c>
      <c r="I4117" t="s">
        <v>25</v>
      </c>
      <c r="J4117">
        <v>5.2429400000000001E-2</v>
      </c>
      <c r="K4117">
        <v>39.367601200000003</v>
      </c>
      <c r="L4117" t="s">
        <v>25</v>
      </c>
      <c r="M4117" t="s">
        <v>25</v>
      </c>
      <c r="N4117" t="s">
        <v>25</v>
      </c>
      <c r="O4117" t="s">
        <v>25</v>
      </c>
    </row>
    <row r="4118" spans="1:15">
      <c r="A4118" t="s">
        <v>82</v>
      </c>
      <c r="B4118" t="s">
        <v>216</v>
      </c>
      <c r="C4118">
        <v>2012</v>
      </c>
      <c r="D4118">
        <v>26.114886200000001</v>
      </c>
      <c r="E4118" t="s">
        <v>25</v>
      </c>
      <c r="F4118">
        <v>0</v>
      </c>
      <c r="G4118" t="s">
        <v>25</v>
      </c>
      <c r="H4118" t="s">
        <v>25</v>
      </c>
      <c r="I4118" t="s">
        <v>25</v>
      </c>
      <c r="J4118">
        <v>0</v>
      </c>
      <c r="K4118">
        <v>26.114886200000001</v>
      </c>
      <c r="L4118" t="s">
        <v>25</v>
      </c>
      <c r="M4118" t="s">
        <v>25</v>
      </c>
      <c r="N4118" t="s">
        <v>25</v>
      </c>
      <c r="O4118" t="s">
        <v>25</v>
      </c>
    </row>
    <row r="4119" spans="1:15">
      <c r="A4119" t="s">
        <v>82</v>
      </c>
      <c r="B4119" t="s">
        <v>216</v>
      </c>
      <c r="C4119">
        <v>2013</v>
      </c>
      <c r="D4119">
        <v>79</v>
      </c>
      <c r="E4119" t="s">
        <v>25</v>
      </c>
      <c r="F4119">
        <v>79</v>
      </c>
      <c r="G4119" t="s">
        <v>25</v>
      </c>
      <c r="H4119" t="s">
        <v>25</v>
      </c>
      <c r="I4119" t="s">
        <v>25</v>
      </c>
      <c r="J4119">
        <v>0</v>
      </c>
      <c r="K4119">
        <v>0</v>
      </c>
      <c r="L4119" t="s">
        <v>25</v>
      </c>
      <c r="M4119" t="s">
        <v>25</v>
      </c>
      <c r="N4119" t="s">
        <v>25</v>
      </c>
      <c r="O4119" t="s">
        <v>25</v>
      </c>
    </row>
    <row r="4120" spans="1:15">
      <c r="A4120" t="s">
        <v>82</v>
      </c>
      <c r="B4120" t="s">
        <v>216</v>
      </c>
      <c r="C4120">
        <v>2014</v>
      </c>
      <c r="D4120">
        <v>0</v>
      </c>
      <c r="E4120" t="s">
        <v>25</v>
      </c>
      <c r="F4120">
        <v>0</v>
      </c>
      <c r="G4120" t="s">
        <v>25</v>
      </c>
      <c r="H4120" t="s">
        <v>25</v>
      </c>
      <c r="I4120" t="s">
        <v>25</v>
      </c>
      <c r="J4120">
        <v>0</v>
      </c>
      <c r="K4120">
        <v>0</v>
      </c>
      <c r="L4120" t="s">
        <v>25</v>
      </c>
      <c r="M4120" t="s">
        <v>25</v>
      </c>
      <c r="N4120" t="s">
        <v>25</v>
      </c>
      <c r="O4120" t="s">
        <v>25</v>
      </c>
    </row>
    <row r="4121" spans="1:15">
      <c r="A4121" t="s">
        <v>82</v>
      </c>
      <c r="B4121" t="s">
        <v>216</v>
      </c>
      <c r="C4121">
        <v>2015</v>
      </c>
      <c r="D4121">
        <v>0</v>
      </c>
      <c r="E4121" t="s">
        <v>25</v>
      </c>
      <c r="F4121">
        <v>0</v>
      </c>
      <c r="G4121" t="s">
        <v>25</v>
      </c>
      <c r="H4121" t="s">
        <v>25</v>
      </c>
      <c r="I4121" t="s">
        <v>25</v>
      </c>
      <c r="J4121">
        <v>0</v>
      </c>
      <c r="K4121">
        <v>0</v>
      </c>
      <c r="L4121" t="s">
        <v>25</v>
      </c>
      <c r="M4121" t="s">
        <v>25</v>
      </c>
      <c r="N4121" t="s">
        <v>25</v>
      </c>
      <c r="O4121" t="s">
        <v>25</v>
      </c>
    </row>
    <row r="4122" spans="1:15">
      <c r="A4122" t="s">
        <v>82</v>
      </c>
      <c r="B4122" t="s">
        <v>216</v>
      </c>
      <c r="C4122">
        <v>2016</v>
      </c>
      <c r="D4122">
        <v>99.7207291</v>
      </c>
      <c r="E4122" t="s">
        <v>25</v>
      </c>
      <c r="F4122">
        <v>0</v>
      </c>
      <c r="G4122" t="s">
        <v>25</v>
      </c>
      <c r="H4122" t="s">
        <v>25</v>
      </c>
      <c r="I4122" t="s">
        <v>25</v>
      </c>
      <c r="J4122">
        <v>19.195377599999997</v>
      </c>
      <c r="K4122">
        <v>80.525351499999999</v>
      </c>
      <c r="L4122" t="s">
        <v>25</v>
      </c>
      <c r="M4122" t="s">
        <v>25</v>
      </c>
      <c r="N4122" t="s">
        <v>25</v>
      </c>
      <c r="O4122" t="s">
        <v>25</v>
      </c>
    </row>
    <row r="4123" spans="1:15">
      <c r="A4123" t="s">
        <v>82</v>
      </c>
      <c r="B4123" t="s">
        <v>216</v>
      </c>
      <c r="C4123">
        <v>2017</v>
      </c>
      <c r="D4123">
        <v>39.742659000000003</v>
      </c>
      <c r="E4123" t="s">
        <v>25</v>
      </c>
      <c r="F4123">
        <v>0</v>
      </c>
      <c r="G4123" t="s">
        <v>25</v>
      </c>
      <c r="H4123" t="s">
        <v>25</v>
      </c>
      <c r="I4123" t="s">
        <v>25</v>
      </c>
      <c r="J4123">
        <v>14.095026000000001</v>
      </c>
      <c r="K4123">
        <v>25.647632999999999</v>
      </c>
      <c r="L4123" t="s">
        <v>25</v>
      </c>
      <c r="M4123" t="s">
        <v>25</v>
      </c>
      <c r="N4123" t="s">
        <v>25</v>
      </c>
      <c r="O4123" t="s">
        <v>25</v>
      </c>
    </row>
    <row r="4124" spans="1:15">
      <c r="A4124" t="s">
        <v>82</v>
      </c>
      <c r="B4124" t="s">
        <v>216</v>
      </c>
      <c r="C4124">
        <v>2018</v>
      </c>
      <c r="D4124">
        <v>46.8636129</v>
      </c>
      <c r="E4124" t="s">
        <v>25</v>
      </c>
      <c r="F4124">
        <v>0</v>
      </c>
      <c r="G4124" t="s">
        <v>25</v>
      </c>
      <c r="H4124" t="s">
        <v>25</v>
      </c>
      <c r="I4124" t="s">
        <v>25</v>
      </c>
      <c r="J4124">
        <v>22.020162899999999</v>
      </c>
      <c r="K4124">
        <v>24.843450000000001</v>
      </c>
      <c r="L4124" t="s">
        <v>25</v>
      </c>
      <c r="M4124" t="s">
        <v>25</v>
      </c>
      <c r="N4124" t="s">
        <v>25</v>
      </c>
      <c r="O4124">
        <v>89211</v>
      </c>
    </row>
    <row r="4125" spans="1:15">
      <c r="A4125" t="s">
        <v>82</v>
      </c>
      <c r="B4125" t="s">
        <v>216</v>
      </c>
      <c r="C4125">
        <v>2019</v>
      </c>
      <c r="D4125">
        <v>255.96134950000001</v>
      </c>
      <c r="E4125" t="s">
        <v>25</v>
      </c>
      <c r="F4125">
        <v>0</v>
      </c>
      <c r="G4125" t="s">
        <v>25</v>
      </c>
      <c r="H4125" t="s">
        <v>25</v>
      </c>
      <c r="I4125" t="s">
        <v>25</v>
      </c>
      <c r="J4125">
        <v>24.250795499999999</v>
      </c>
      <c r="K4125">
        <v>231.710554</v>
      </c>
      <c r="L4125" t="s">
        <v>25</v>
      </c>
      <c r="M4125" t="s">
        <v>25</v>
      </c>
      <c r="N4125" t="s">
        <v>25</v>
      </c>
      <c r="O4125">
        <v>110438</v>
      </c>
    </row>
    <row r="4126" spans="1:15">
      <c r="A4126" t="s">
        <v>82</v>
      </c>
      <c r="B4126" t="s">
        <v>216</v>
      </c>
      <c r="C4126">
        <v>2020</v>
      </c>
      <c r="D4126">
        <v>274</v>
      </c>
      <c r="E4126" t="s">
        <v>25</v>
      </c>
      <c r="F4126">
        <v>0</v>
      </c>
      <c r="G4126" t="s">
        <v>25</v>
      </c>
      <c r="H4126" t="s">
        <v>25</v>
      </c>
      <c r="I4126" t="s">
        <v>25</v>
      </c>
      <c r="J4126">
        <v>24</v>
      </c>
      <c r="K4126">
        <v>250</v>
      </c>
      <c r="L4126" t="s">
        <v>25</v>
      </c>
      <c r="M4126" t="s">
        <v>25</v>
      </c>
      <c r="N4126" t="s">
        <v>25</v>
      </c>
      <c r="O4126">
        <v>114430</v>
      </c>
    </row>
    <row r="4127" spans="1:15">
      <c r="A4127" t="s">
        <v>83</v>
      </c>
      <c r="B4127" t="s">
        <v>217</v>
      </c>
      <c r="C4127">
        <v>1960</v>
      </c>
      <c r="D4127">
        <v>0</v>
      </c>
      <c r="E4127">
        <v>0</v>
      </c>
      <c r="F4127">
        <v>0</v>
      </c>
      <c r="G4127" t="s">
        <v>25</v>
      </c>
      <c r="H4127">
        <v>0</v>
      </c>
      <c r="I4127" t="s">
        <v>25</v>
      </c>
      <c r="J4127">
        <v>0</v>
      </c>
      <c r="K4127" t="s">
        <v>25</v>
      </c>
      <c r="L4127">
        <v>0</v>
      </c>
      <c r="M4127" t="s">
        <v>25</v>
      </c>
      <c r="N4127">
        <v>0</v>
      </c>
      <c r="O4127" t="s">
        <v>25</v>
      </c>
    </row>
    <row r="4128" spans="1:15">
      <c r="A4128" t="s">
        <v>83</v>
      </c>
      <c r="B4128" t="s">
        <v>217</v>
      </c>
      <c r="C4128">
        <v>1961</v>
      </c>
      <c r="D4128">
        <v>0</v>
      </c>
      <c r="E4128">
        <v>0</v>
      </c>
      <c r="F4128">
        <v>0</v>
      </c>
      <c r="G4128" t="s">
        <v>25</v>
      </c>
      <c r="H4128">
        <v>0</v>
      </c>
      <c r="I4128" t="s">
        <v>25</v>
      </c>
      <c r="J4128">
        <v>0</v>
      </c>
      <c r="K4128" t="s">
        <v>25</v>
      </c>
      <c r="L4128">
        <v>0</v>
      </c>
      <c r="M4128" t="s">
        <v>25</v>
      </c>
      <c r="N4128">
        <v>0</v>
      </c>
      <c r="O4128" t="s">
        <v>25</v>
      </c>
    </row>
    <row r="4129" spans="1:15">
      <c r="A4129" t="s">
        <v>83</v>
      </c>
      <c r="B4129" t="s">
        <v>217</v>
      </c>
      <c r="C4129">
        <v>1962</v>
      </c>
      <c r="D4129">
        <v>0</v>
      </c>
      <c r="E4129">
        <v>0</v>
      </c>
      <c r="F4129">
        <v>0</v>
      </c>
      <c r="G4129" t="s">
        <v>25</v>
      </c>
      <c r="H4129">
        <v>0</v>
      </c>
      <c r="I4129" t="s">
        <v>25</v>
      </c>
      <c r="J4129">
        <v>0</v>
      </c>
      <c r="K4129" t="s">
        <v>25</v>
      </c>
      <c r="L4129">
        <v>0</v>
      </c>
      <c r="M4129" t="s">
        <v>25</v>
      </c>
      <c r="N4129">
        <v>0</v>
      </c>
      <c r="O4129" t="s">
        <v>25</v>
      </c>
    </row>
    <row r="4130" spans="1:15">
      <c r="A4130" t="s">
        <v>83</v>
      </c>
      <c r="B4130" t="s">
        <v>217</v>
      </c>
      <c r="C4130">
        <v>1963</v>
      </c>
      <c r="D4130">
        <v>0</v>
      </c>
      <c r="E4130">
        <v>0</v>
      </c>
      <c r="F4130">
        <v>0</v>
      </c>
      <c r="G4130" t="s">
        <v>25</v>
      </c>
      <c r="H4130">
        <v>0</v>
      </c>
      <c r="I4130" t="s">
        <v>25</v>
      </c>
      <c r="J4130">
        <v>0</v>
      </c>
      <c r="K4130" t="s">
        <v>25</v>
      </c>
      <c r="L4130">
        <v>0</v>
      </c>
      <c r="M4130" t="s">
        <v>25</v>
      </c>
      <c r="N4130">
        <v>0</v>
      </c>
      <c r="O4130" t="s">
        <v>25</v>
      </c>
    </row>
    <row r="4131" spans="1:15">
      <c r="A4131" t="s">
        <v>83</v>
      </c>
      <c r="B4131" t="s">
        <v>217</v>
      </c>
      <c r="C4131">
        <v>1964</v>
      </c>
      <c r="D4131">
        <v>0</v>
      </c>
      <c r="E4131">
        <v>0</v>
      </c>
      <c r="F4131">
        <v>0</v>
      </c>
      <c r="G4131" t="s">
        <v>25</v>
      </c>
      <c r="H4131">
        <v>0</v>
      </c>
      <c r="I4131" t="s">
        <v>25</v>
      </c>
      <c r="J4131">
        <v>0</v>
      </c>
      <c r="K4131" t="s">
        <v>25</v>
      </c>
      <c r="L4131">
        <v>0</v>
      </c>
      <c r="M4131" t="s">
        <v>25</v>
      </c>
      <c r="N4131">
        <v>0</v>
      </c>
      <c r="O4131" t="s">
        <v>25</v>
      </c>
    </row>
    <row r="4132" spans="1:15">
      <c r="A4132" t="s">
        <v>83</v>
      </c>
      <c r="B4132" t="s">
        <v>217</v>
      </c>
      <c r="C4132">
        <v>1965</v>
      </c>
      <c r="D4132">
        <v>0</v>
      </c>
      <c r="E4132">
        <v>0</v>
      </c>
      <c r="F4132">
        <v>0</v>
      </c>
      <c r="G4132" t="s">
        <v>25</v>
      </c>
      <c r="H4132">
        <v>0</v>
      </c>
      <c r="I4132" t="s">
        <v>25</v>
      </c>
      <c r="J4132">
        <v>0</v>
      </c>
      <c r="K4132" t="s">
        <v>25</v>
      </c>
      <c r="L4132">
        <v>0</v>
      </c>
      <c r="M4132" t="s">
        <v>25</v>
      </c>
      <c r="N4132">
        <v>0</v>
      </c>
      <c r="O4132" t="s">
        <v>25</v>
      </c>
    </row>
    <row r="4133" spans="1:15">
      <c r="A4133" t="s">
        <v>83</v>
      </c>
      <c r="B4133" t="s">
        <v>217</v>
      </c>
      <c r="C4133">
        <v>1966</v>
      </c>
      <c r="D4133">
        <v>0</v>
      </c>
      <c r="E4133">
        <v>0</v>
      </c>
      <c r="F4133">
        <v>0</v>
      </c>
      <c r="G4133" t="s">
        <v>25</v>
      </c>
      <c r="H4133">
        <v>0</v>
      </c>
      <c r="I4133" t="s">
        <v>25</v>
      </c>
      <c r="J4133">
        <v>0</v>
      </c>
      <c r="K4133" t="s">
        <v>25</v>
      </c>
      <c r="L4133">
        <v>0</v>
      </c>
      <c r="M4133" t="s">
        <v>25</v>
      </c>
      <c r="N4133">
        <v>0</v>
      </c>
      <c r="O4133" t="s">
        <v>25</v>
      </c>
    </row>
    <row r="4134" spans="1:15">
      <c r="A4134" t="s">
        <v>83</v>
      </c>
      <c r="B4134" t="s">
        <v>217</v>
      </c>
      <c r="C4134">
        <v>1967</v>
      </c>
      <c r="D4134">
        <v>0</v>
      </c>
      <c r="E4134">
        <v>0</v>
      </c>
      <c r="F4134">
        <v>0</v>
      </c>
      <c r="G4134" t="s">
        <v>25</v>
      </c>
      <c r="H4134">
        <v>0</v>
      </c>
      <c r="I4134" t="s">
        <v>25</v>
      </c>
      <c r="J4134">
        <v>0</v>
      </c>
      <c r="K4134" t="s">
        <v>25</v>
      </c>
      <c r="L4134">
        <v>0</v>
      </c>
      <c r="M4134" t="s">
        <v>25</v>
      </c>
      <c r="N4134">
        <v>0</v>
      </c>
      <c r="O4134" t="s">
        <v>25</v>
      </c>
    </row>
    <row r="4135" spans="1:15">
      <c r="A4135" t="s">
        <v>83</v>
      </c>
      <c r="B4135" t="s">
        <v>217</v>
      </c>
      <c r="C4135">
        <v>1968</v>
      </c>
      <c r="D4135">
        <v>0</v>
      </c>
      <c r="E4135">
        <v>0</v>
      </c>
      <c r="F4135">
        <v>0</v>
      </c>
      <c r="G4135" t="s">
        <v>25</v>
      </c>
      <c r="H4135">
        <v>0</v>
      </c>
      <c r="I4135" t="s">
        <v>25</v>
      </c>
      <c r="J4135">
        <v>0</v>
      </c>
      <c r="K4135" t="s">
        <v>25</v>
      </c>
      <c r="L4135">
        <v>0</v>
      </c>
      <c r="M4135" t="s">
        <v>25</v>
      </c>
      <c r="N4135">
        <v>0</v>
      </c>
      <c r="O4135" t="s">
        <v>25</v>
      </c>
    </row>
    <row r="4136" spans="1:15">
      <c r="A4136" t="s">
        <v>83</v>
      </c>
      <c r="B4136" t="s">
        <v>217</v>
      </c>
      <c r="C4136">
        <v>1969</v>
      </c>
      <c r="D4136">
        <v>0</v>
      </c>
      <c r="E4136">
        <v>0</v>
      </c>
      <c r="F4136">
        <v>0</v>
      </c>
      <c r="G4136" t="s">
        <v>25</v>
      </c>
      <c r="H4136">
        <v>0</v>
      </c>
      <c r="I4136" t="s">
        <v>25</v>
      </c>
      <c r="J4136">
        <v>0</v>
      </c>
      <c r="K4136" t="s">
        <v>25</v>
      </c>
      <c r="L4136">
        <v>0</v>
      </c>
      <c r="M4136" t="s">
        <v>25</v>
      </c>
      <c r="N4136">
        <v>0</v>
      </c>
      <c r="O4136" t="s">
        <v>25</v>
      </c>
    </row>
    <row r="4137" spans="1:15">
      <c r="A4137" t="s">
        <v>83</v>
      </c>
      <c r="B4137" t="s">
        <v>217</v>
      </c>
      <c r="C4137">
        <v>1970</v>
      </c>
      <c r="D4137">
        <v>0</v>
      </c>
      <c r="E4137">
        <v>0</v>
      </c>
      <c r="F4137">
        <v>0</v>
      </c>
      <c r="G4137" t="s">
        <v>25</v>
      </c>
      <c r="H4137">
        <v>0</v>
      </c>
      <c r="I4137" t="s">
        <v>25</v>
      </c>
      <c r="J4137">
        <v>0</v>
      </c>
      <c r="K4137" t="s">
        <v>25</v>
      </c>
      <c r="L4137">
        <v>0</v>
      </c>
      <c r="M4137" t="s">
        <v>25</v>
      </c>
      <c r="N4137">
        <v>0</v>
      </c>
      <c r="O4137" t="s">
        <v>25</v>
      </c>
    </row>
    <row r="4138" spans="1:15">
      <c r="A4138" t="s">
        <v>83</v>
      </c>
      <c r="B4138" t="s">
        <v>217</v>
      </c>
      <c r="C4138">
        <v>1971</v>
      </c>
      <c r="D4138">
        <v>0</v>
      </c>
      <c r="E4138">
        <v>0</v>
      </c>
      <c r="F4138">
        <v>0</v>
      </c>
      <c r="G4138" t="s">
        <v>25</v>
      </c>
      <c r="H4138">
        <v>0</v>
      </c>
      <c r="I4138" t="s">
        <v>25</v>
      </c>
      <c r="J4138">
        <v>0</v>
      </c>
      <c r="K4138" t="s">
        <v>25</v>
      </c>
      <c r="L4138">
        <v>0</v>
      </c>
      <c r="M4138" t="s">
        <v>25</v>
      </c>
      <c r="N4138">
        <v>0</v>
      </c>
      <c r="O4138" t="s">
        <v>25</v>
      </c>
    </row>
    <row r="4139" spans="1:15">
      <c r="A4139" t="s">
        <v>83</v>
      </c>
      <c r="B4139" t="s">
        <v>217</v>
      </c>
      <c r="C4139">
        <v>1972</v>
      </c>
      <c r="D4139">
        <v>0</v>
      </c>
      <c r="E4139">
        <v>0</v>
      </c>
      <c r="F4139">
        <v>0</v>
      </c>
      <c r="G4139" t="s">
        <v>25</v>
      </c>
      <c r="H4139">
        <v>0</v>
      </c>
      <c r="I4139" t="s">
        <v>25</v>
      </c>
      <c r="J4139">
        <v>0</v>
      </c>
      <c r="K4139" t="s">
        <v>25</v>
      </c>
      <c r="L4139">
        <v>0</v>
      </c>
      <c r="M4139" t="s">
        <v>25</v>
      </c>
      <c r="N4139">
        <v>0</v>
      </c>
      <c r="O4139" t="s">
        <v>25</v>
      </c>
    </row>
    <row r="4140" spans="1:15">
      <c r="A4140" t="s">
        <v>83</v>
      </c>
      <c r="B4140" t="s">
        <v>217</v>
      </c>
      <c r="C4140">
        <v>1973</v>
      </c>
      <c r="D4140">
        <v>0</v>
      </c>
      <c r="E4140">
        <v>0</v>
      </c>
      <c r="F4140">
        <v>0</v>
      </c>
      <c r="G4140" t="s">
        <v>25</v>
      </c>
      <c r="H4140">
        <v>0</v>
      </c>
      <c r="I4140" t="s">
        <v>25</v>
      </c>
      <c r="J4140">
        <v>0</v>
      </c>
      <c r="K4140" t="s">
        <v>25</v>
      </c>
      <c r="L4140">
        <v>0</v>
      </c>
      <c r="M4140" t="s">
        <v>25</v>
      </c>
      <c r="N4140">
        <v>0</v>
      </c>
      <c r="O4140" t="s">
        <v>25</v>
      </c>
    </row>
    <row r="4141" spans="1:15">
      <c r="A4141" t="s">
        <v>83</v>
      </c>
      <c r="B4141" t="s">
        <v>217</v>
      </c>
      <c r="C4141">
        <v>1974</v>
      </c>
      <c r="D4141">
        <v>0</v>
      </c>
      <c r="E4141">
        <v>0</v>
      </c>
      <c r="F4141">
        <v>0</v>
      </c>
      <c r="G4141" t="s">
        <v>25</v>
      </c>
      <c r="H4141">
        <v>0</v>
      </c>
      <c r="I4141" t="s">
        <v>25</v>
      </c>
      <c r="J4141">
        <v>0</v>
      </c>
      <c r="K4141" t="s">
        <v>25</v>
      </c>
      <c r="L4141">
        <v>0</v>
      </c>
      <c r="M4141" t="s">
        <v>25</v>
      </c>
      <c r="N4141">
        <v>0</v>
      </c>
      <c r="O4141" t="s">
        <v>25</v>
      </c>
    </row>
    <row r="4142" spans="1:15">
      <c r="A4142" t="s">
        <v>83</v>
      </c>
      <c r="B4142" t="s">
        <v>217</v>
      </c>
      <c r="C4142">
        <v>1975</v>
      </c>
      <c r="D4142">
        <v>0</v>
      </c>
      <c r="E4142">
        <v>0</v>
      </c>
      <c r="F4142">
        <v>0</v>
      </c>
      <c r="G4142" t="s">
        <v>25</v>
      </c>
      <c r="H4142">
        <v>0</v>
      </c>
      <c r="I4142" t="s">
        <v>25</v>
      </c>
      <c r="J4142">
        <v>0</v>
      </c>
      <c r="K4142" t="s">
        <v>25</v>
      </c>
      <c r="L4142">
        <v>0</v>
      </c>
      <c r="M4142" t="s">
        <v>25</v>
      </c>
      <c r="N4142">
        <v>0</v>
      </c>
      <c r="O4142" t="s">
        <v>25</v>
      </c>
    </row>
    <row r="4143" spans="1:15">
      <c r="A4143" t="s">
        <v>83</v>
      </c>
      <c r="B4143" t="s">
        <v>217</v>
      </c>
      <c r="C4143">
        <v>1976</v>
      </c>
      <c r="D4143">
        <v>0</v>
      </c>
      <c r="E4143">
        <v>0</v>
      </c>
      <c r="F4143">
        <v>0</v>
      </c>
      <c r="G4143" t="s">
        <v>25</v>
      </c>
      <c r="H4143">
        <v>0</v>
      </c>
      <c r="I4143" t="s">
        <v>25</v>
      </c>
      <c r="J4143">
        <v>0</v>
      </c>
      <c r="K4143" t="s">
        <v>25</v>
      </c>
      <c r="L4143">
        <v>0</v>
      </c>
      <c r="M4143" t="s">
        <v>25</v>
      </c>
      <c r="N4143">
        <v>0</v>
      </c>
      <c r="O4143" t="s">
        <v>25</v>
      </c>
    </row>
    <row r="4144" spans="1:15">
      <c r="A4144" t="s">
        <v>83</v>
      </c>
      <c r="B4144" t="s">
        <v>217</v>
      </c>
      <c r="C4144">
        <v>1977</v>
      </c>
      <c r="D4144">
        <v>0</v>
      </c>
      <c r="E4144">
        <v>0</v>
      </c>
      <c r="F4144">
        <v>0</v>
      </c>
      <c r="G4144" t="s">
        <v>25</v>
      </c>
      <c r="H4144">
        <v>0</v>
      </c>
      <c r="I4144" t="s">
        <v>25</v>
      </c>
      <c r="J4144">
        <v>0</v>
      </c>
      <c r="K4144" t="s">
        <v>25</v>
      </c>
      <c r="L4144">
        <v>0</v>
      </c>
      <c r="M4144" t="s">
        <v>25</v>
      </c>
      <c r="N4144">
        <v>0</v>
      </c>
      <c r="O4144" t="s">
        <v>25</v>
      </c>
    </row>
    <row r="4145" spans="1:15">
      <c r="A4145" t="s">
        <v>83</v>
      </c>
      <c r="B4145" t="s">
        <v>217</v>
      </c>
      <c r="C4145">
        <v>1978</v>
      </c>
      <c r="D4145">
        <v>0</v>
      </c>
      <c r="E4145">
        <v>0</v>
      </c>
      <c r="F4145">
        <v>0</v>
      </c>
      <c r="G4145" t="s">
        <v>25</v>
      </c>
      <c r="H4145">
        <v>0</v>
      </c>
      <c r="I4145" t="s">
        <v>25</v>
      </c>
      <c r="J4145">
        <v>0</v>
      </c>
      <c r="K4145" t="s">
        <v>25</v>
      </c>
      <c r="L4145">
        <v>0</v>
      </c>
      <c r="M4145" t="s">
        <v>25</v>
      </c>
      <c r="N4145">
        <v>0</v>
      </c>
      <c r="O4145" t="s">
        <v>25</v>
      </c>
    </row>
    <row r="4146" spans="1:15">
      <c r="A4146" t="s">
        <v>83</v>
      </c>
      <c r="B4146" t="s">
        <v>217</v>
      </c>
      <c r="C4146">
        <v>1979</v>
      </c>
      <c r="D4146">
        <v>0</v>
      </c>
      <c r="E4146">
        <v>0</v>
      </c>
      <c r="F4146">
        <v>0</v>
      </c>
      <c r="G4146" t="s">
        <v>25</v>
      </c>
      <c r="H4146">
        <v>0</v>
      </c>
      <c r="I4146" t="s">
        <v>25</v>
      </c>
      <c r="J4146">
        <v>0</v>
      </c>
      <c r="K4146" t="s">
        <v>25</v>
      </c>
      <c r="L4146">
        <v>0</v>
      </c>
      <c r="M4146" t="s">
        <v>25</v>
      </c>
      <c r="N4146">
        <v>0</v>
      </c>
      <c r="O4146" t="s">
        <v>25</v>
      </c>
    </row>
    <row r="4147" spans="1:15">
      <c r="A4147" t="s">
        <v>83</v>
      </c>
      <c r="B4147" t="s">
        <v>217</v>
      </c>
      <c r="C4147">
        <v>1980</v>
      </c>
      <c r="D4147">
        <v>0</v>
      </c>
      <c r="E4147">
        <v>0</v>
      </c>
      <c r="F4147">
        <v>0</v>
      </c>
      <c r="G4147" t="s">
        <v>25</v>
      </c>
      <c r="H4147">
        <v>0</v>
      </c>
      <c r="I4147" t="s">
        <v>25</v>
      </c>
      <c r="J4147">
        <v>0</v>
      </c>
      <c r="K4147" t="s">
        <v>25</v>
      </c>
      <c r="L4147">
        <v>0</v>
      </c>
      <c r="M4147" t="s">
        <v>25</v>
      </c>
      <c r="N4147">
        <v>0</v>
      </c>
      <c r="O4147" t="s">
        <v>25</v>
      </c>
    </row>
    <row r="4148" spans="1:15">
      <c r="A4148" t="s">
        <v>83</v>
      </c>
      <c r="B4148" t="s">
        <v>217</v>
      </c>
      <c r="C4148">
        <v>1981</v>
      </c>
      <c r="D4148">
        <v>0</v>
      </c>
      <c r="E4148">
        <v>0</v>
      </c>
      <c r="F4148">
        <v>0</v>
      </c>
      <c r="G4148" t="s">
        <v>25</v>
      </c>
      <c r="H4148">
        <v>0</v>
      </c>
      <c r="I4148" t="s">
        <v>25</v>
      </c>
      <c r="J4148">
        <v>0</v>
      </c>
      <c r="K4148" t="s">
        <v>25</v>
      </c>
      <c r="L4148">
        <v>0</v>
      </c>
      <c r="M4148" t="s">
        <v>25</v>
      </c>
      <c r="N4148">
        <v>0</v>
      </c>
      <c r="O4148" t="s">
        <v>25</v>
      </c>
    </row>
    <row r="4149" spans="1:15">
      <c r="A4149" t="s">
        <v>83</v>
      </c>
      <c r="B4149" t="s">
        <v>217</v>
      </c>
      <c r="C4149">
        <v>1982</v>
      </c>
      <c r="D4149">
        <v>0</v>
      </c>
      <c r="E4149">
        <v>0</v>
      </c>
      <c r="F4149">
        <v>0</v>
      </c>
      <c r="G4149" t="s">
        <v>25</v>
      </c>
      <c r="H4149">
        <v>0</v>
      </c>
      <c r="I4149" t="s">
        <v>25</v>
      </c>
      <c r="J4149">
        <v>0</v>
      </c>
      <c r="K4149" t="s">
        <v>25</v>
      </c>
      <c r="L4149">
        <v>0</v>
      </c>
      <c r="M4149" t="s">
        <v>25</v>
      </c>
      <c r="N4149">
        <v>0</v>
      </c>
      <c r="O4149" t="s">
        <v>25</v>
      </c>
    </row>
    <row r="4150" spans="1:15">
      <c r="A4150" t="s">
        <v>83</v>
      </c>
      <c r="B4150" t="s">
        <v>217</v>
      </c>
      <c r="C4150">
        <v>1983</v>
      </c>
      <c r="D4150">
        <v>0</v>
      </c>
      <c r="E4150">
        <v>0</v>
      </c>
      <c r="F4150">
        <v>0</v>
      </c>
      <c r="G4150" t="s">
        <v>25</v>
      </c>
      <c r="H4150">
        <v>0</v>
      </c>
      <c r="I4150" t="s">
        <v>25</v>
      </c>
      <c r="J4150">
        <v>0</v>
      </c>
      <c r="K4150" t="s">
        <v>25</v>
      </c>
      <c r="L4150">
        <v>0</v>
      </c>
      <c r="M4150" t="s">
        <v>25</v>
      </c>
      <c r="N4150">
        <v>0</v>
      </c>
      <c r="O4150" t="s">
        <v>25</v>
      </c>
    </row>
    <row r="4151" spans="1:15">
      <c r="A4151" t="s">
        <v>83</v>
      </c>
      <c r="B4151" t="s">
        <v>217</v>
      </c>
      <c r="C4151">
        <v>1984</v>
      </c>
      <c r="D4151">
        <v>0</v>
      </c>
      <c r="E4151">
        <v>0</v>
      </c>
      <c r="F4151">
        <v>0</v>
      </c>
      <c r="G4151" t="s">
        <v>25</v>
      </c>
      <c r="H4151">
        <v>0</v>
      </c>
      <c r="I4151" t="s">
        <v>25</v>
      </c>
      <c r="J4151">
        <v>0</v>
      </c>
      <c r="K4151" t="s">
        <v>25</v>
      </c>
      <c r="L4151">
        <v>0</v>
      </c>
      <c r="M4151" t="s">
        <v>25</v>
      </c>
      <c r="N4151">
        <v>0</v>
      </c>
      <c r="O4151" t="s">
        <v>25</v>
      </c>
    </row>
    <row r="4152" spans="1:15">
      <c r="A4152" t="s">
        <v>83</v>
      </c>
      <c r="B4152" t="s">
        <v>217</v>
      </c>
      <c r="C4152">
        <v>1985</v>
      </c>
      <c r="D4152">
        <v>0</v>
      </c>
      <c r="E4152">
        <v>0</v>
      </c>
      <c r="F4152">
        <v>0</v>
      </c>
      <c r="G4152" t="s">
        <v>25</v>
      </c>
      <c r="H4152" t="s">
        <v>25</v>
      </c>
      <c r="I4152" t="s">
        <v>25</v>
      </c>
      <c r="J4152" t="s">
        <v>25</v>
      </c>
      <c r="K4152" t="s">
        <v>25</v>
      </c>
      <c r="L4152">
        <v>0</v>
      </c>
      <c r="M4152" t="s">
        <v>25</v>
      </c>
      <c r="N4152">
        <v>0</v>
      </c>
      <c r="O4152" t="s">
        <v>25</v>
      </c>
    </row>
    <row r="4153" spans="1:15">
      <c r="A4153" t="s">
        <v>83</v>
      </c>
      <c r="B4153" t="s">
        <v>217</v>
      </c>
      <c r="C4153">
        <v>1986</v>
      </c>
      <c r="D4153">
        <v>0</v>
      </c>
      <c r="E4153">
        <v>0</v>
      </c>
      <c r="F4153">
        <v>0</v>
      </c>
      <c r="G4153" t="s">
        <v>25</v>
      </c>
      <c r="H4153" t="s">
        <v>25</v>
      </c>
      <c r="I4153" t="s">
        <v>25</v>
      </c>
      <c r="J4153" t="s">
        <v>25</v>
      </c>
      <c r="K4153" t="s">
        <v>25</v>
      </c>
      <c r="L4153">
        <v>0</v>
      </c>
      <c r="M4153" t="s">
        <v>25</v>
      </c>
      <c r="N4153">
        <v>0</v>
      </c>
      <c r="O4153" t="s">
        <v>25</v>
      </c>
    </row>
    <row r="4154" spans="1:15">
      <c r="A4154" t="s">
        <v>83</v>
      </c>
      <c r="B4154" t="s">
        <v>217</v>
      </c>
      <c r="C4154">
        <v>1987</v>
      </c>
      <c r="D4154">
        <v>0</v>
      </c>
      <c r="E4154">
        <v>0</v>
      </c>
      <c r="F4154">
        <v>0</v>
      </c>
      <c r="G4154" t="s">
        <v>25</v>
      </c>
      <c r="H4154" t="s">
        <v>25</v>
      </c>
      <c r="I4154" t="s">
        <v>25</v>
      </c>
      <c r="J4154" t="s">
        <v>25</v>
      </c>
      <c r="K4154" t="s">
        <v>25</v>
      </c>
      <c r="L4154">
        <v>0</v>
      </c>
      <c r="M4154" t="s">
        <v>25</v>
      </c>
      <c r="N4154">
        <v>0</v>
      </c>
      <c r="O4154" t="s">
        <v>25</v>
      </c>
    </row>
    <row r="4155" spans="1:15">
      <c r="A4155" t="s">
        <v>83</v>
      </c>
      <c r="B4155" t="s">
        <v>217</v>
      </c>
      <c r="C4155">
        <v>1988</v>
      </c>
      <c r="D4155">
        <v>5780.695999999999</v>
      </c>
      <c r="E4155">
        <v>0</v>
      </c>
      <c r="F4155">
        <v>0</v>
      </c>
      <c r="G4155" t="s">
        <v>25</v>
      </c>
      <c r="H4155" t="s">
        <v>25</v>
      </c>
      <c r="I4155" t="s">
        <v>25</v>
      </c>
      <c r="J4155" t="s">
        <v>25</v>
      </c>
      <c r="K4155" t="s">
        <v>25</v>
      </c>
      <c r="L4155">
        <v>5780.695999999999</v>
      </c>
      <c r="M4155" t="s">
        <v>25</v>
      </c>
      <c r="N4155">
        <v>0</v>
      </c>
      <c r="O4155" t="s">
        <v>25</v>
      </c>
    </row>
    <row r="4156" spans="1:15">
      <c r="A4156" t="s">
        <v>83</v>
      </c>
      <c r="B4156" t="s">
        <v>217</v>
      </c>
      <c r="C4156">
        <v>1989</v>
      </c>
      <c r="D4156">
        <v>6393.4497759999986</v>
      </c>
      <c r="E4156">
        <v>0</v>
      </c>
      <c r="F4156">
        <v>0</v>
      </c>
      <c r="G4156" t="s">
        <v>25</v>
      </c>
      <c r="H4156" t="s">
        <v>25</v>
      </c>
      <c r="I4156" t="s">
        <v>25</v>
      </c>
      <c r="J4156" t="s">
        <v>25</v>
      </c>
      <c r="K4156" t="s">
        <v>25</v>
      </c>
      <c r="L4156">
        <v>6393.4497759999986</v>
      </c>
      <c r="M4156" t="s">
        <v>25</v>
      </c>
      <c r="N4156">
        <v>0</v>
      </c>
      <c r="O4156" t="s">
        <v>25</v>
      </c>
    </row>
    <row r="4157" spans="1:15">
      <c r="A4157" t="s">
        <v>83</v>
      </c>
      <c r="B4157" t="s">
        <v>217</v>
      </c>
      <c r="C4157">
        <v>1990</v>
      </c>
      <c r="D4157">
        <v>8256.614404271997</v>
      </c>
      <c r="E4157">
        <v>2</v>
      </c>
      <c r="F4157" t="e">
        <v>#N/A</v>
      </c>
      <c r="G4157" t="s">
        <v>25</v>
      </c>
      <c r="H4157" t="e">
        <v>#N/A</v>
      </c>
      <c r="I4157" t="s">
        <v>25</v>
      </c>
      <c r="J4157" t="s">
        <v>25</v>
      </c>
      <c r="K4157" t="s">
        <v>25</v>
      </c>
      <c r="L4157">
        <v>7013.614404271998</v>
      </c>
      <c r="M4157" t="s">
        <v>25</v>
      </c>
      <c r="N4157">
        <v>1241</v>
      </c>
      <c r="O4157" t="s">
        <v>25</v>
      </c>
    </row>
    <row r="4158" spans="1:15">
      <c r="A4158" t="s">
        <v>83</v>
      </c>
      <c r="B4158" t="s">
        <v>217</v>
      </c>
      <c r="C4158">
        <v>1991</v>
      </c>
      <c r="D4158">
        <v>7548.6218701881244</v>
      </c>
      <c r="E4158">
        <v>2</v>
      </c>
      <c r="F4158">
        <v>14</v>
      </c>
      <c r="G4158" t="s">
        <v>25</v>
      </c>
      <c r="H4158" t="e">
        <v>#N/A</v>
      </c>
      <c r="I4158" t="s">
        <v>25</v>
      </c>
      <c r="J4158" t="s">
        <v>25</v>
      </c>
      <c r="K4158" t="s">
        <v>25</v>
      </c>
      <c r="L4158">
        <v>7532.6218701881244</v>
      </c>
      <c r="M4158" t="s">
        <v>25</v>
      </c>
      <c r="N4158">
        <v>0</v>
      </c>
      <c r="O4158" t="s">
        <v>25</v>
      </c>
    </row>
    <row r="4159" spans="1:15">
      <c r="A4159" t="s">
        <v>83</v>
      </c>
      <c r="B4159" t="s">
        <v>217</v>
      </c>
      <c r="C4159">
        <v>1992</v>
      </c>
      <c r="D4159">
        <v>7968.8133293080937</v>
      </c>
      <c r="E4159">
        <v>11.962499999999999</v>
      </c>
      <c r="F4159">
        <v>25</v>
      </c>
      <c r="G4159" t="s">
        <v>25</v>
      </c>
      <c r="H4159" t="e">
        <v>#N/A</v>
      </c>
      <c r="I4159" t="s">
        <v>25</v>
      </c>
      <c r="J4159" t="s">
        <v>25</v>
      </c>
      <c r="K4159" t="s">
        <v>25</v>
      </c>
      <c r="L4159">
        <v>7931.850829308094</v>
      </c>
      <c r="M4159" t="s">
        <v>25</v>
      </c>
      <c r="N4159">
        <v>0</v>
      </c>
      <c r="O4159" t="s">
        <v>25</v>
      </c>
    </row>
    <row r="4160" spans="1:15">
      <c r="A4160" t="s">
        <v>83</v>
      </c>
      <c r="B4160" t="s">
        <v>217</v>
      </c>
      <c r="C4160">
        <v>1993</v>
      </c>
      <c r="D4160">
        <v>10204.857180607985</v>
      </c>
      <c r="E4160">
        <v>19.27751149310544</v>
      </c>
      <c r="F4160">
        <v>31</v>
      </c>
      <c r="G4160" t="s">
        <v>25</v>
      </c>
      <c r="H4160" t="e">
        <v>#N/A</v>
      </c>
      <c r="I4160" t="s">
        <v>25</v>
      </c>
      <c r="J4160" t="s">
        <v>25</v>
      </c>
      <c r="K4160" t="s">
        <v>25</v>
      </c>
      <c r="L4160">
        <v>8312.5796691148807</v>
      </c>
      <c r="M4160" t="s">
        <v>25</v>
      </c>
      <c r="N4160">
        <v>1842</v>
      </c>
      <c r="O4160" t="s">
        <v>25</v>
      </c>
    </row>
    <row r="4161" spans="1:15">
      <c r="A4161" t="s">
        <v>83</v>
      </c>
      <c r="B4161" t="s">
        <v>217</v>
      </c>
      <c r="C4161">
        <v>1994</v>
      </c>
      <c r="D4161">
        <v>8897.2878242311181</v>
      </c>
      <c r="E4161">
        <v>26.328215631115896</v>
      </c>
      <c r="F4161">
        <v>43</v>
      </c>
      <c r="G4161" t="s">
        <v>25</v>
      </c>
      <c r="H4161" t="e">
        <v>#N/A</v>
      </c>
      <c r="I4161" t="s">
        <v>25</v>
      </c>
      <c r="J4161" t="s">
        <v>25</v>
      </c>
      <c r="K4161" t="s">
        <v>25</v>
      </c>
      <c r="L4161">
        <v>8827.959608600002</v>
      </c>
      <c r="M4161" t="s">
        <v>25</v>
      </c>
      <c r="N4161">
        <v>0</v>
      </c>
      <c r="O4161" t="s">
        <v>25</v>
      </c>
    </row>
    <row r="4162" spans="1:15">
      <c r="A4162" t="s">
        <v>83</v>
      </c>
      <c r="B4162" t="s">
        <v>217</v>
      </c>
      <c r="C4162">
        <v>1995</v>
      </c>
      <c r="D4162">
        <v>9583.7591368414123</v>
      </c>
      <c r="E4162">
        <v>32.702557596410287</v>
      </c>
      <c r="F4162">
        <v>61</v>
      </c>
      <c r="G4162" t="s">
        <v>25</v>
      </c>
      <c r="H4162" t="e">
        <v>#N/A</v>
      </c>
      <c r="I4162" t="s">
        <v>25</v>
      </c>
      <c r="J4162" t="s">
        <v>25</v>
      </c>
      <c r="K4162" t="s">
        <v>25</v>
      </c>
      <c r="L4162">
        <v>9490.0565792450016</v>
      </c>
      <c r="M4162" t="s">
        <v>25</v>
      </c>
      <c r="N4162">
        <v>0</v>
      </c>
      <c r="O4162" t="s">
        <v>25</v>
      </c>
    </row>
    <row r="4163" spans="1:15">
      <c r="A4163" t="s">
        <v>83</v>
      </c>
      <c r="B4163" t="s">
        <v>217</v>
      </c>
      <c r="C4163">
        <v>1996</v>
      </c>
      <c r="D4163">
        <v>10248.550537010611</v>
      </c>
      <c r="E4163">
        <v>37.68005379770581</v>
      </c>
      <c r="F4163">
        <v>66</v>
      </c>
      <c r="G4163" t="s">
        <v>25</v>
      </c>
      <c r="H4163" t="e">
        <v>#N/A</v>
      </c>
      <c r="I4163" t="s">
        <v>25</v>
      </c>
      <c r="J4163" t="s">
        <v>25</v>
      </c>
      <c r="K4163" t="s">
        <v>25</v>
      </c>
      <c r="L4163">
        <v>10144.870483212906</v>
      </c>
      <c r="M4163" t="s">
        <v>25</v>
      </c>
      <c r="N4163">
        <v>0</v>
      </c>
      <c r="O4163" t="s">
        <v>25</v>
      </c>
    </row>
    <row r="4164" spans="1:15">
      <c r="A4164" t="s">
        <v>83</v>
      </c>
      <c r="B4164" t="s">
        <v>217</v>
      </c>
      <c r="C4164">
        <v>1997</v>
      </c>
      <c r="D4164">
        <v>10987.965622764677</v>
      </c>
      <c r="E4164">
        <v>44.664464760443593</v>
      </c>
      <c r="F4164">
        <v>68</v>
      </c>
      <c r="G4164" t="s">
        <v>25</v>
      </c>
      <c r="H4164" t="e">
        <v>#N/A</v>
      </c>
      <c r="I4164" t="s">
        <v>25</v>
      </c>
      <c r="J4164" t="s">
        <v>25</v>
      </c>
      <c r="K4164" t="s">
        <v>25</v>
      </c>
      <c r="L4164">
        <v>10875.301158004233</v>
      </c>
      <c r="M4164" t="s">
        <v>25</v>
      </c>
      <c r="N4164">
        <v>0</v>
      </c>
      <c r="O4164" t="s">
        <v>25</v>
      </c>
    </row>
    <row r="4165" spans="1:15">
      <c r="A4165" t="s">
        <v>83</v>
      </c>
      <c r="B4165" t="s">
        <v>217</v>
      </c>
      <c r="C4165">
        <v>1998</v>
      </c>
      <c r="D4165">
        <v>11757.641394990345</v>
      </c>
      <c r="E4165">
        <v>53.069155925817057</v>
      </c>
      <c r="F4165">
        <v>68</v>
      </c>
      <c r="G4165" t="s">
        <v>25</v>
      </c>
      <c r="H4165" t="e">
        <v>#N/A</v>
      </c>
      <c r="I4165" t="s">
        <v>25</v>
      </c>
      <c r="J4165" t="s">
        <v>25</v>
      </c>
      <c r="K4165" t="s">
        <v>25</v>
      </c>
      <c r="L4165">
        <v>11636.572239064528</v>
      </c>
      <c r="M4165" t="s">
        <v>25</v>
      </c>
      <c r="N4165">
        <v>0</v>
      </c>
      <c r="O4165" t="s">
        <v>25</v>
      </c>
    </row>
    <row r="4166" spans="1:15">
      <c r="A4166" t="s">
        <v>83</v>
      </c>
      <c r="B4166" t="s">
        <v>217</v>
      </c>
      <c r="C4166">
        <v>1999</v>
      </c>
      <c r="D4166">
        <v>12565.454565340789</v>
      </c>
      <c r="E4166">
        <v>56.958841780809607</v>
      </c>
      <c r="F4166">
        <v>69</v>
      </c>
      <c r="G4166" t="s">
        <v>25</v>
      </c>
      <c r="H4166" t="e">
        <v>#N/A</v>
      </c>
      <c r="I4166" t="s">
        <v>25</v>
      </c>
      <c r="J4166" t="s">
        <v>25</v>
      </c>
      <c r="K4166" t="s">
        <v>25</v>
      </c>
      <c r="L4166">
        <v>12439.49572355998</v>
      </c>
      <c r="M4166" t="s">
        <v>25</v>
      </c>
      <c r="N4166">
        <v>0</v>
      </c>
      <c r="O4166" t="s">
        <v>25</v>
      </c>
    </row>
    <row r="4167" spans="1:15">
      <c r="A4167" t="s">
        <v>83</v>
      </c>
      <c r="B4167" t="s">
        <v>217</v>
      </c>
      <c r="C4167">
        <v>2000</v>
      </c>
      <c r="D4167">
        <v>13561.63525077136</v>
      </c>
      <c r="E4167">
        <v>60.979869326584399</v>
      </c>
      <c r="F4167">
        <v>66</v>
      </c>
      <c r="G4167" t="s">
        <v>25</v>
      </c>
      <c r="H4167" t="e">
        <v>#N/A</v>
      </c>
      <c r="I4167" t="s">
        <v>25</v>
      </c>
      <c r="J4167" t="s">
        <v>25</v>
      </c>
      <c r="K4167" t="s">
        <v>25</v>
      </c>
      <c r="L4167">
        <v>13434.655381444776</v>
      </c>
      <c r="M4167" t="s">
        <v>25</v>
      </c>
      <c r="N4167">
        <v>0</v>
      </c>
      <c r="O4167" t="s">
        <v>25</v>
      </c>
    </row>
    <row r="4168" spans="1:15">
      <c r="A4168" t="s">
        <v>83</v>
      </c>
      <c r="B4168" t="s">
        <v>217</v>
      </c>
      <c r="C4168">
        <v>2001</v>
      </c>
      <c r="D4168">
        <v>14260.315595212602</v>
      </c>
      <c r="E4168">
        <v>64.058133932700215</v>
      </c>
      <c r="F4168">
        <v>63</v>
      </c>
      <c r="G4168" t="s">
        <v>25</v>
      </c>
      <c r="H4168" t="e">
        <v>#N/A</v>
      </c>
      <c r="I4168" t="s">
        <v>25</v>
      </c>
      <c r="J4168" t="s">
        <v>25</v>
      </c>
      <c r="K4168" t="s">
        <v>25</v>
      </c>
      <c r="L4168">
        <v>14133.257461279902</v>
      </c>
      <c r="M4168" t="s">
        <v>25</v>
      </c>
      <c r="N4168">
        <v>0</v>
      </c>
      <c r="O4168" t="s">
        <v>25</v>
      </c>
    </row>
    <row r="4169" spans="1:15">
      <c r="A4169" t="s">
        <v>83</v>
      </c>
      <c r="B4169" t="s">
        <v>217</v>
      </c>
      <c r="C4169">
        <v>2002</v>
      </c>
      <c r="D4169">
        <v>101235.21216370228</v>
      </c>
      <c r="E4169">
        <v>72.29069127758325</v>
      </c>
      <c r="F4169">
        <v>76</v>
      </c>
      <c r="G4169" t="s">
        <v>25</v>
      </c>
      <c r="H4169" t="e">
        <v>#N/A</v>
      </c>
      <c r="I4169" t="s">
        <v>25</v>
      </c>
      <c r="J4169">
        <v>86459</v>
      </c>
      <c r="K4169" t="s">
        <v>25</v>
      </c>
      <c r="L4169">
        <v>14627.921472424699</v>
      </c>
      <c r="M4169" t="s">
        <v>25</v>
      </c>
      <c r="N4169">
        <v>0</v>
      </c>
      <c r="O4169" t="s">
        <v>25</v>
      </c>
    </row>
    <row r="4170" spans="1:15">
      <c r="A4170" t="s">
        <v>83</v>
      </c>
      <c r="B4170" t="s">
        <v>217</v>
      </c>
      <c r="C4170">
        <v>2003</v>
      </c>
      <c r="D4170">
        <v>106631.89554577757</v>
      </c>
      <c r="E4170">
        <v>81.706232861197535</v>
      </c>
      <c r="F4170">
        <v>90</v>
      </c>
      <c r="G4170" t="s">
        <v>25</v>
      </c>
      <c r="H4170" t="e">
        <v>#N/A</v>
      </c>
      <c r="I4170" t="s">
        <v>25</v>
      </c>
      <c r="J4170">
        <v>91430</v>
      </c>
      <c r="K4170" t="s">
        <v>25</v>
      </c>
      <c r="L4170">
        <v>15030.189312916375</v>
      </c>
      <c r="M4170" t="s">
        <v>25</v>
      </c>
      <c r="N4170">
        <v>0</v>
      </c>
      <c r="O4170" t="s">
        <v>25</v>
      </c>
    </row>
    <row r="4171" spans="1:15">
      <c r="A4171" t="s">
        <v>83</v>
      </c>
      <c r="B4171" t="s">
        <v>217</v>
      </c>
      <c r="C4171">
        <v>2004</v>
      </c>
      <c r="D4171">
        <v>110052.39688543303</v>
      </c>
      <c r="E4171">
        <v>0</v>
      </c>
      <c r="F4171">
        <v>0</v>
      </c>
      <c r="G4171" t="s">
        <v>25</v>
      </c>
      <c r="H4171">
        <v>37158</v>
      </c>
      <c r="I4171" t="s">
        <v>25</v>
      </c>
      <c r="J4171">
        <v>57263</v>
      </c>
      <c r="K4171" t="s">
        <v>25</v>
      </c>
      <c r="L4171">
        <v>15631.396885433027</v>
      </c>
      <c r="M4171" t="s">
        <v>25</v>
      </c>
      <c r="N4171">
        <v>0</v>
      </c>
      <c r="O4171" t="s">
        <v>25</v>
      </c>
    </row>
    <row r="4172" spans="1:15">
      <c r="A4172" t="s">
        <v>83</v>
      </c>
      <c r="B4172" t="s">
        <v>217</v>
      </c>
      <c r="C4172">
        <v>2005</v>
      </c>
      <c r="D4172">
        <v>111284.28069855901</v>
      </c>
      <c r="E4172">
        <v>0</v>
      </c>
      <c r="F4172">
        <v>51</v>
      </c>
      <c r="G4172" t="s">
        <v>25</v>
      </c>
      <c r="H4172">
        <v>25550</v>
      </c>
      <c r="I4172" t="s">
        <v>25</v>
      </c>
      <c r="J4172">
        <v>69114</v>
      </c>
      <c r="K4172" t="s">
        <v>25</v>
      </c>
      <c r="L4172">
        <v>16569.280698559007</v>
      </c>
      <c r="M4172" t="s">
        <v>25</v>
      </c>
      <c r="N4172">
        <v>0</v>
      </c>
      <c r="O4172" t="s">
        <v>25</v>
      </c>
    </row>
    <row r="4173" spans="1:15">
      <c r="A4173" t="s">
        <v>83</v>
      </c>
      <c r="B4173" t="s">
        <v>217</v>
      </c>
      <c r="C4173">
        <v>2006</v>
      </c>
      <c r="D4173">
        <v>99176.561066759576</v>
      </c>
      <c r="E4173">
        <v>0</v>
      </c>
      <c r="F4173">
        <v>0</v>
      </c>
      <c r="G4173" t="s">
        <v>25</v>
      </c>
      <c r="H4173">
        <v>13958</v>
      </c>
      <c r="I4173" t="s">
        <v>25</v>
      </c>
      <c r="J4173">
        <v>67506</v>
      </c>
      <c r="K4173" t="s">
        <v>25</v>
      </c>
      <c r="L4173">
        <v>17712.561066759579</v>
      </c>
      <c r="M4173" t="s">
        <v>25</v>
      </c>
      <c r="N4173">
        <v>0</v>
      </c>
      <c r="O4173" t="s">
        <v>25</v>
      </c>
    </row>
    <row r="4174" spans="1:15">
      <c r="A4174" t="s">
        <v>83</v>
      </c>
      <c r="B4174" t="s">
        <v>217</v>
      </c>
      <c r="C4174">
        <v>2007</v>
      </c>
      <c r="D4174">
        <v>66007</v>
      </c>
      <c r="E4174">
        <v>0</v>
      </c>
      <c r="F4174">
        <v>0</v>
      </c>
      <c r="G4174" t="s">
        <v>25</v>
      </c>
      <c r="H4174">
        <v>13958</v>
      </c>
      <c r="I4174">
        <v>1000</v>
      </c>
      <c r="J4174">
        <v>51049</v>
      </c>
      <c r="K4174" t="s">
        <v>25</v>
      </c>
      <c r="L4174">
        <v>0</v>
      </c>
      <c r="M4174" t="s">
        <v>25</v>
      </c>
      <c r="N4174">
        <v>0</v>
      </c>
      <c r="O4174" t="s">
        <v>25</v>
      </c>
    </row>
    <row r="4175" spans="1:15">
      <c r="A4175" t="s">
        <v>83</v>
      </c>
      <c r="B4175" t="s">
        <v>217</v>
      </c>
      <c r="C4175">
        <v>2008</v>
      </c>
      <c r="D4175">
        <v>56182</v>
      </c>
      <c r="E4175">
        <v>0</v>
      </c>
      <c r="F4175">
        <v>0</v>
      </c>
      <c r="G4175" t="s">
        <v>25</v>
      </c>
      <c r="H4175">
        <v>9750</v>
      </c>
      <c r="I4175" t="e">
        <v>#N/A</v>
      </c>
      <c r="J4175">
        <v>46432</v>
      </c>
      <c r="K4175" t="s">
        <v>25</v>
      </c>
      <c r="L4175">
        <v>0</v>
      </c>
      <c r="M4175" t="s">
        <v>25</v>
      </c>
      <c r="N4175">
        <v>0</v>
      </c>
      <c r="O4175" t="s">
        <v>25</v>
      </c>
    </row>
    <row r="4176" spans="1:15">
      <c r="A4176" t="s">
        <v>83</v>
      </c>
      <c r="B4176" t="s">
        <v>217</v>
      </c>
      <c r="C4176">
        <v>2009</v>
      </c>
      <c r="D4176">
        <v>50500</v>
      </c>
      <c r="E4176">
        <v>0</v>
      </c>
      <c r="F4176">
        <v>0</v>
      </c>
      <c r="G4176" t="s">
        <v>25</v>
      </c>
      <c r="H4176">
        <v>0</v>
      </c>
      <c r="I4176" t="e">
        <v>#N/A</v>
      </c>
      <c r="J4176">
        <v>50500</v>
      </c>
      <c r="K4176" t="s">
        <v>25</v>
      </c>
      <c r="L4176">
        <v>0</v>
      </c>
      <c r="M4176" t="s">
        <v>25</v>
      </c>
      <c r="N4176">
        <v>0</v>
      </c>
      <c r="O4176" t="s">
        <v>25</v>
      </c>
    </row>
    <row r="4177" spans="1:15">
      <c r="A4177" t="s">
        <v>83</v>
      </c>
      <c r="B4177" t="s">
        <v>217</v>
      </c>
      <c r="C4177">
        <v>2010</v>
      </c>
      <c r="D4177">
        <v>50500</v>
      </c>
      <c r="E4177">
        <v>0</v>
      </c>
      <c r="F4177">
        <v>0</v>
      </c>
      <c r="G4177" t="s">
        <v>25</v>
      </c>
      <c r="H4177">
        <v>0</v>
      </c>
      <c r="I4177">
        <v>6800</v>
      </c>
      <c r="J4177">
        <v>43700</v>
      </c>
      <c r="K4177" t="s">
        <v>25</v>
      </c>
      <c r="L4177">
        <v>0</v>
      </c>
      <c r="M4177" t="s">
        <v>25</v>
      </c>
      <c r="N4177">
        <v>0</v>
      </c>
      <c r="O4177" t="s">
        <v>25</v>
      </c>
    </row>
    <row r="4178" spans="1:15">
      <c r="A4178" t="s">
        <v>83</v>
      </c>
      <c r="B4178" t="s">
        <v>217</v>
      </c>
      <c r="C4178">
        <v>2011</v>
      </c>
      <c r="D4178">
        <v>40000</v>
      </c>
      <c r="E4178">
        <v>0</v>
      </c>
      <c r="F4178">
        <v>0</v>
      </c>
      <c r="G4178" t="s">
        <v>25</v>
      </c>
      <c r="H4178">
        <v>0</v>
      </c>
      <c r="I4178" t="s">
        <v>25</v>
      </c>
      <c r="J4178">
        <v>40000</v>
      </c>
      <c r="K4178" t="s">
        <v>25</v>
      </c>
      <c r="L4178">
        <v>0</v>
      </c>
      <c r="M4178" t="s">
        <v>25</v>
      </c>
      <c r="N4178">
        <v>0</v>
      </c>
      <c r="O4178" t="s">
        <v>25</v>
      </c>
    </row>
    <row r="4179" spans="1:15">
      <c r="A4179" t="s">
        <v>83</v>
      </c>
      <c r="B4179" t="s">
        <v>217</v>
      </c>
      <c r="C4179">
        <v>2012</v>
      </c>
      <c r="D4179">
        <v>40000</v>
      </c>
      <c r="E4179">
        <v>0</v>
      </c>
      <c r="F4179">
        <v>0</v>
      </c>
      <c r="G4179" t="s">
        <v>25</v>
      </c>
      <c r="H4179">
        <v>0</v>
      </c>
      <c r="I4179" t="s">
        <v>25</v>
      </c>
      <c r="J4179">
        <v>40000</v>
      </c>
      <c r="K4179" t="s">
        <v>25</v>
      </c>
      <c r="L4179">
        <v>0</v>
      </c>
      <c r="M4179" t="s">
        <v>25</v>
      </c>
      <c r="N4179">
        <v>0</v>
      </c>
      <c r="O4179" t="s">
        <v>25</v>
      </c>
    </row>
    <row r="4180" spans="1:15">
      <c r="A4180" t="s">
        <v>83</v>
      </c>
      <c r="B4180" t="s">
        <v>217</v>
      </c>
      <c r="C4180">
        <v>2013</v>
      </c>
      <c r="D4180">
        <v>40000</v>
      </c>
      <c r="E4180">
        <v>0</v>
      </c>
      <c r="F4180">
        <v>0</v>
      </c>
      <c r="G4180" t="s">
        <v>25</v>
      </c>
      <c r="H4180">
        <v>0</v>
      </c>
      <c r="I4180" t="s">
        <v>25</v>
      </c>
      <c r="J4180">
        <v>40000</v>
      </c>
      <c r="K4180" t="s">
        <v>25</v>
      </c>
      <c r="L4180">
        <v>0</v>
      </c>
      <c r="M4180" t="s">
        <v>25</v>
      </c>
      <c r="N4180">
        <v>0</v>
      </c>
      <c r="O4180" t="s">
        <v>25</v>
      </c>
    </row>
    <row r="4181" spans="1:15">
      <c r="A4181" t="s">
        <v>83</v>
      </c>
      <c r="B4181" t="s">
        <v>217</v>
      </c>
      <c r="C4181">
        <v>2014</v>
      </c>
      <c r="D4181">
        <v>40000</v>
      </c>
      <c r="E4181">
        <v>0</v>
      </c>
      <c r="F4181">
        <v>0</v>
      </c>
      <c r="G4181" t="s">
        <v>25</v>
      </c>
      <c r="H4181">
        <v>0</v>
      </c>
      <c r="I4181" t="s">
        <v>25</v>
      </c>
      <c r="J4181">
        <v>40000</v>
      </c>
      <c r="K4181" t="s">
        <v>25</v>
      </c>
      <c r="L4181">
        <v>0</v>
      </c>
      <c r="M4181" t="s">
        <v>25</v>
      </c>
      <c r="N4181">
        <v>0</v>
      </c>
      <c r="O4181" t="s">
        <v>25</v>
      </c>
    </row>
    <row r="4182" spans="1:15">
      <c r="A4182" t="s">
        <v>83</v>
      </c>
      <c r="B4182" t="s">
        <v>217</v>
      </c>
      <c r="C4182">
        <v>2015</v>
      </c>
      <c r="D4182">
        <v>40000</v>
      </c>
      <c r="E4182">
        <v>0</v>
      </c>
      <c r="F4182">
        <v>0</v>
      </c>
      <c r="G4182" t="s">
        <v>25</v>
      </c>
      <c r="H4182">
        <v>0</v>
      </c>
      <c r="I4182" t="s">
        <v>25</v>
      </c>
      <c r="J4182">
        <v>40000</v>
      </c>
      <c r="K4182" t="s">
        <v>25</v>
      </c>
      <c r="L4182">
        <v>0</v>
      </c>
      <c r="M4182" t="s">
        <v>25</v>
      </c>
      <c r="N4182">
        <v>0</v>
      </c>
      <c r="O4182" t="s">
        <v>25</v>
      </c>
    </row>
    <row r="4183" spans="1:15">
      <c r="A4183" t="s">
        <v>83</v>
      </c>
      <c r="B4183" t="s">
        <v>217</v>
      </c>
      <c r="C4183">
        <v>2016</v>
      </c>
      <c r="D4183">
        <v>40000</v>
      </c>
      <c r="E4183">
        <v>0</v>
      </c>
      <c r="F4183">
        <v>0</v>
      </c>
      <c r="G4183" t="s">
        <v>25</v>
      </c>
      <c r="H4183">
        <v>0</v>
      </c>
      <c r="I4183" t="s">
        <v>25</v>
      </c>
      <c r="J4183">
        <v>40000</v>
      </c>
      <c r="K4183" t="s">
        <v>25</v>
      </c>
      <c r="L4183">
        <v>0</v>
      </c>
      <c r="M4183" t="s">
        <v>25</v>
      </c>
      <c r="N4183">
        <v>0</v>
      </c>
      <c r="O4183" t="s">
        <v>25</v>
      </c>
    </row>
    <row r="4184" spans="1:15">
      <c r="A4184" t="s">
        <v>83</v>
      </c>
      <c r="B4184" t="s">
        <v>217</v>
      </c>
      <c r="C4184">
        <v>2017</v>
      </c>
      <c r="D4184">
        <v>40000</v>
      </c>
      <c r="E4184">
        <v>0</v>
      </c>
      <c r="F4184">
        <v>0</v>
      </c>
      <c r="G4184" t="s">
        <v>25</v>
      </c>
      <c r="H4184">
        <v>0</v>
      </c>
      <c r="I4184" t="s">
        <v>25</v>
      </c>
      <c r="J4184">
        <v>40000</v>
      </c>
      <c r="K4184" t="s">
        <v>25</v>
      </c>
      <c r="L4184">
        <v>0</v>
      </c>
      <c r="M4184" t="s">
        <v>25</v>
      </c>
      <c r="N4184">
        <v>0</v>
      </c>
      <c r="O4184" t="s">
        <v>25</v>
      </c>
    </row>
    <row r="4185" spans="1:15">
      <c r="A4185" t="s">
        <v>83</v>
      </c>
      <c r="B4185" t="s">
        <v>217</v>
      </c>
      <c r="C4185">
        <v>2018</v>
      </c>
      <c r="D4185">
        <v>40000</v>
      </c>
      <c r="E4185">
        <v>0</v>
      </c>
      <c r="F4185">
        <v>0</v>
      </c>
      <c r="G4185" t="s">
        <v>25</v>
      </c>
      <c r="H4185">
        <v>0</v>
      </c>
      <c r="I4185" t="s">
        <v>25</v>
      </c>
      <c r="J4185">
        <v>40000</v>
      </c>
      <c r="K4185" t="s">
        <v>25</v>
      </c>
      <c r="L4185">
        <v>0</v>
      </c>
      <c r="M4185" t="s">
        <v>25</v>
      </c>
      <c r="N4185">
        <v>0</v>
      </c>
      <c r="O4185">
        <v>2915</v>
      </c>
    </row>
    <row r="4186" spans="1:15">
      <c r="A4186" t="s">
        <v>83</v>
      </c>
      <c r="B4186" t="s">
        <v>217</v>
      </c>
      <c r="C4186">
        <v>2019</v>
      </c>
      <c r="D4186">
        <v>40000</v>
      </c>
      <c r="E4186">
        <v>0</v>
      </c>
      <c r="F4186">
        <v>0</v>
      </c>
      <c r="G4186" t="s">
        <v>25</v>
      </c>
      <c r="H4186">
        <v>0</v>
      </c>
      <c r="I4186" t="s">
        <v>25</v>
      </c>
      <c r="J4186">
        <v>40000</v>
      </c>
      <c r="K4186" t="s">
        <v>25</v>
      </c>
      <c r="L4186">
        <v>0</v>
      </c>
      <c r="M4186" t="s">
        <v>25</v>
      </c>
      <c r="N4186">
        <v>0</v>
      </c>
      <c r="O4186">
        <v>3083</v>
      </c>
    </row>
    <row r="4187" spans="1:15">
      <c r="A4187" t="s">
        <v>83</v>
      </c>
      <c r="B4187" t="s">
        <v>217</v>
      </c>
      <c r="C4187">
        <v>2020</v>
      </c>
      <c r="D4187">
        <v>48272</v>
      </c>
      <c r="E4187">
        <v>0</v>
      </c>
      <c r="F4187">
        <v>0</v>
      </c>
      <c r="G4187" t="s">
        <v>25</v>
      </c>
      <c r="H4187">
        <v>0</v>
      </c>
      <c r="I4187" t="s">
        <v>25</v>
      </c>
      <c r="J4187">
        <v>43200</v>
      </c>
      <c r="K4187" t="s">
        <v>25</v>
      </c>
      <c r="L4187">
        <v>0</v>
      </c>
      <c r="M4187" t="s">
        <v>25</v>
      </c>
      <c r="N4187">
        <v>5072</v>
      </c>
      <c r="O4187">
        <v>3600</v>
      </c>
    </row>
    <row r="4188" spans="1:15">
      <c r="A4188" t="s">
        <v>84</v>
      </c>
      <c r="B4188" t="s">
        <v>219</v>
      </c>
      <c r="C4188">
        <v>1960</v>
      </c>
      <c r="D4188">
        <v>0</v>
      </c>
      <c r="E4188" t="s">
        <v>25</v>
      </c>
      <c r="F4188" t="s">
        <v>25</v>
      </c>
      <c r="G4188" t="s">
        <v>25</v>
      </c>
      <c r="H4188" t="s">
        <v>25</v>
      </c>
      <c r="I4188" t="s">
        <v>25</v>
      </c>
      <c r="J4188">
        <v>0</v>
      </c>
      <c r="K4188" t="s">
        <v>25</v>
      </c>
      <c r="L4188" t="s">
        <v>25</v>
      </c>
      <c r="M4188" t="s">
        <v>25</v>
      </c>
      <c r="N4188" t="s">
        <v>25</v>
      </c>
      <c r="O4188" t="s">
        <v>25</v>
      </c>
    </row>
    <row r="4189" spans="1:15">
      <c r="A4189" t="s">
        <v>84</v>
      </c>
      <c r="B4189" t="s">
        <v>219</v>
      </c>
      <c r="C4189">
        <v>1961</v>
      </c>
      <c r="D4189">
        <v>0</v>
      </c>
      <c r="E4189" t="s">
        <v>25</v>
      </c>
      <c r="F4189" t="s">
        <v>25</v>
      </c>
      <c r="G4189" t="s">
        <v>25</v>
      </c>
      <c r="H4189" t="s">
        <v>25</v>
      </c>
      <c r="I4189" t="s">
        <v>25</v>
      </c>
      <c r="J4189">
        <v>0</v>
      </c>
      <c r="K4189" t="s">
        <v>25</v>
      </c>
      <c r="L4189" t="s">
        <v>25</v>
      </c>
      <c r="M4189" t="s">
        <v>25</v>
      </c>
      <c r="N4189" t="s">
        <v>25</v>
      </c>
      <c r="O4189" t="s">
        <v>25</v>
      </c>
    </row>
    <row r="4190" spans="1:15">
      <c r="A4190" t="s">
        <v>84</v>
      </c>
      <c r="B4190" t="s">
        <v>219</v>
      </c>
      <c r="C4190">
        <v>1962</v>
      </c>
      <c r="D4190">
        <v>0</v>
      </c>
      <c r="E4190" t="s">
        <v>25</v>
      </c>
      <c r="F4190" t="s">
        <v>25</v>
      </c>
      <c r="G4190" t="s">
        <v>25</v>
      </c>
      <c r="H4190" t="s">
        <v>25</v>
      </c>
      <c r="I4190" t="s">
        <v>25</v>
      </c>
      <c r="J4190">
        <v>0</v>
      </c>
      <c r="K4190" t="s">
        <v>25</v>
      </c>
      <c r="L4190" t="s">
        <v>25</v>
      </c>
      <c r="M4190" t="s">
        <v>25</v>
      </c>
      <c r="N4190" t="s">
        <v>25</v>
      </c>
      <c r="O4190" t="s">
        <v>25</v>
      </c>
    </row>
    <row r="4191" spans="1:15">
      <c r="A4191" t="s">
        <v>84</v>
      </c>
      <c r="B4191" t="s">
        <v>219</v>
      </c>
      <c r="C4191">
        <v>1963</v>
      </c>
      <c r="D4191">
        <v>0</v>
      </c>
      <c r="E4191" t="s">
        <v>25</v>
      </c>
      <c r="F4191" t="s">
        <v>25</v>
      </c>
      <c r="G4191" t="s">
        <v>25</v>
      </c>
      <c r="H4191" t="s">
        <v>25</v>
      </c>
      <c r="I4191" t="s">
        <v>25</v>
      </c>
      <c r="J4191">
        <v>0</v>
      </c>
      <c r="K4191" t="s">
        <v>25</v>
      </c>
      <c r="L4191" t="s">
        <v>25</v>
      </c>
      <c r="M4191" t="s">
        <v>25</v>
      </c>
      <c r="N4191" t="s">
        <v>25</v>
      </c>
      <c r="O4191" t="s">
        <v>25</v>
      </c>
    </row>
    <row r="4192" spans="1:15">
      <c r="A4192" t="s">
        <v>84</v>
      </c>
      <c r="B4192" t="s">
        <v>219</v>
      </c>
      <c r="C4192">
        <v>1964</v>
      </c>
      <c r="D4192">
        <v>0</v>
      </c>
      <c r="E4192" t="s">
        <v>25</v>
      </c>
      <c r="F4192" t="s">
        <v>25</v>
      </c>
      <c r="G4192" t="s">
        <v>25</v>
      </c>
      <c r="H4192" t="s">
        <v>25</v>
      </c>
      <c r="I4192" t="s">
        <v>25</v>
      </c>
      <c r="J4192">
        <v>0</v>
      </c>
      <c r="K4192" t="s">
        <v>25</v>
      </c>
      <c r="L4192" t="s">
        <v>25</v>
      </c>
      <c r="M4192" t="s">
        <v>25</v>
      </c>
      <c r="N4192" t="s">
        <v>25</v>
      </c>
      <c r="O4192" t="s">
        <v>25</v>
      </c>
    </row>
    <row r="4193" spans="1:15">
      <c r="A4193" t="s">
        <v>84</v>
      </c>
      <c r="B4193" t="s">
        <v>219</v>
      </c>
      <c r="C4193">
        <v>1965</v>
      </c>
      <c r="D4193">
        <v>0</v>
      </c>
      <c r="E4193" t="s">
        <v>25</v>
      </c>
      <c r="F4193" t="s">
        <v>25</v>
      </c>
      <c r="G4193" t="s">
        <v>25</v>
      </c>
      <c r="H4193" t="s">
        <v>25</v>
      </c>
      <c r="I4193" t="s">
        <v>25</v>
      </c>
      <c r="J4193">
        <v>0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</row>
    <row r="4194" spans="1:15">
      <c r="A4194" t="s">
        <v>84</v>
      </c>
      <c r="B4194" t="s">
        <v>219</v>
      </c>
      <c r="C4194">
        <v>1966</v>
      </c>
      <c r="D4194">
        <v>0</v>
      </c>
      <c r="E4194" t="s">
        <v>25</v>
      </c>
      <c r="F4194" t="s">
        <v>25</v>
      </c>
      <c r="G4194" t="s">
        <v>25</v>
      </c>
      <c r="H4194" t="s">
        <v>25</v>
      </c>
      <c r="I4194" t="s">
        <v>25</v>
      </c>
      <c r="J4194">
        <v>0</v>
      </c>
      <c r="K4194" t="s">
        <v>25</v>
      </c>
      <c r="L4194" t="s">
        <v>25</v>
      </c>
      <c r="M4194" t="s">
        <v>25</v>
      </c>
      <c r="N4194" t="s">
        <v>25</v>
      </c>
      <c r="O4194" t="s">
        <v>25</v>
      </c>
    </row>
    <row r="4195" spans="1:15">
      <c r="A4195" t="s">
        <v>84</v>
      </c>
      <c r="B4195" t="s">
        <v>219</v>
      </c>
      <c r="C4195">
        <v>1967</v>
      </c>
      <c r="D4195">
        <v>0</v>
      </c>
      <c r="E4195" t="s">
        <v>25</v>
      </c>
      <c r="F4195" t="s">
        <v>25</v>
      </c>
      <c r="G4195" t="s">
        <v>25</v>
      </c>
      <c r="H4195" t="s">
        <v>25</v>
      </c>
      <c r="I4195" t="s">
        <v>25</v>
      </c>
      <c r="J4195">
        <v>0</v>
      </c>
      <c r="K4195" t="s">
        <v>25</v>
      </c>
      <c r="L4195" t="s">
        <v>25</v>
      </c>
      <c r="M4195" t="s">
        <v>25</v>
      </c>
      <c r="N4195" t="s">
        <v>25</v>
      </c>
      <c r="O4195" t="s">
        <v>25</v>
      </c>
    </row>
    <row r="4196" spans="1:15">
      <c r="A4196" t="s">
        <v>84</v>
      </c>
      <c r="B4196" t="s">
        <v>219</v>
      </c>
      <c r="C4196">
        <v>1968</v>
      </c>
      <c r="D4196">
        <v>0</v>
      </c>
      <c r="E4196" t="s">
        <v>25</v>
      </c>
      <c r="F4196" t="s">
        <v>25</v>
      </c>
      <c r="G4196" t="s">
        <v>25</v>
      </c>
      <c r="H4196" t="s">
        <v>25</v>
      </c>
      <c r="I4196" t="s">
        <v>25</v>
      </c>
      <c r="J4196">
        <v>0</v>
      </c>
      <c r="K4196" t="s">
        <v>25</v>
      </c>
      <c r="L4196" t="s">
        <v>25</v>
      </c>
      <c r="M4196" t="s">
        <v>25</v>
      </c>
      <c r="N4196" t="s">
        <v>25</v>
      </c>
      <c r="O4196" t="s">
        <v>25</v>
      </c>
    </row>
    <row r="4197" spans="1:15">
      <c r="A4197" t="s">
        <v>84</v>
      </c>
      <c r="B4197" t="s">
        <v>219</v>
      </c>
      <c r="C4197">
        <v>1969</v>
      </c>
      <c r="D4197">
        <v>0</v>
      </c>
      <c r="E4197" t="s">
        <v>25</v>
      </c>
      <c r="F4197" t="s">
        <v>25</v>
      </c>
      <c r="G4197" t="s">
        <v>25</v>
      </c>
      <c r="H4197" t="s">
        <v>25</v>
      </c>
      <c r="I4197" t="s">
        <v>25</v>
      </c>
      <c r="J4197">
        <v>0</v>
      </c>
      <c r="K4197" t="s">
        <v>25</v>
      </c>
      <c r="L4197" t="s">
        <v>25</v>
      </c>
      <c r="M4197" t="s">
        <v>25</v>
      </c>
      <c r="N4197" t="s">
        <v>25</v>
      </c>
      <c r="O4197" t="s">
        <v>25</v>
      </c>
    </row>
    <row r="4198" spans="1:15">
      <c r="A4198" t="s">
        <v>84</v>
      </c>
      <c r="B4198" t="s">
        <v>219</v>
      </c>
      <c r="C4198">
        <v>1970</v>
      </c>
      <c r="D4198">
        <v>0</v>
      </c>
      <c r="E4198" t="s">
        <v>25</v>
      </c>
      <c r="F4198" t="s">
        <v>25</v>
      </c>
      <c r="G4198" t="s">
        <v>25</v>
      </c>
      <c r="H4198" t="s">
        <v>25</v>
      </c>
      <c r="I4198" t="s">
        <v>25</v>
      </c>
      <c r="J4198">
        <v>0</v>
      </c>
      <c r="K4198" t="s">
        <v>25</v>
      </c>
      <c r="L4198" t="s">
        <v>25</v>
      </c>
      <c r="M4198" t="s">
        <v>25</v>
      </c>
      <c r="N4198" t="s">
        <v>25</v>
      </c>
      <c r="O4198" t="s">
        <v>25</v>
      </c>
    </row>
    <row r="4199" spans="1:15">
      <c r="A4199" t="s">
        <v>84</v>
      </c>
      <c r="B4199" t="s">
        <v>219</v>
      </c>
      <c r="C4199">
        <v>1971</v>
      </c>
      <c r="D4199">
        <v>0</v>
      </c>
      <c r="E4199" t="s">
        <v>25</v>
      </c>
      <c r="F4199" t="s">
        <v>25</v>
      </c>
      <c r="G4199" t="s">
        <v>25</v>
      </c>
      <c r="H4199" t="s">
        <v>25</v>
      </c>
      <c r="I4199" t="s">
        <v>25</v>
      </c>
      <c r="J4199">
        <v>0</v>
      </c>
      <c r="K4199" t="s">
        <v>25</v>
      </c>
      <c r="L4199" t="s">
        <v>25</v>
      </c>
      <c r="M4199" t="s">
        <v>25</v>
      </c>
      <c r="N4199" t="s">
        <v>25</v>
      </c>
      <c r="O4199" t="s">
        <v>25</v>
      </c>
    </row>
    <row r="4200" spans="1:15">
      <c r="A4200" t="s">
        <v>84</v>
      </c>
      <c r="B4200" t="s">
        <v>219</v>
      </c>
      <c r="C4200">
        <v>1972</v>
      </c>
      <c r="D4200">
        <v>0</v>
      </c>
      <c r="E4200" t="s">
        <v>25</v>
      </c>
      <c r="F4200" t="s">
        <v>25</v>
      </c>
      <c r="G4200" t="s">
        <v>25</v>
      </c>
      <c r="H4200" t="s">
        <v>25</v>
      </c>
      <c r="I4200" t="s">
        <v>25</v>
      </c>
      <c r="J4200">
        <v>0</v>
      </c>
      <c r="K4200" t="s">
        <v>25</v>
      </c>
      <c r="L4200" t="s">
        <v>25</v>
      </c>
      <c r="M4200" t="s">
        <v>25</v>
      </c>
      <c r="N4200" t="s">
        <v>25</v>
      </c>
      <c r="O4200" t="s">
        <v>25</v>
      </c>
    </row>
    <row r="4201" spans="1:15">
      <c r="A4201" t="s">
        <v>84</v>
      </c>
      <c r="B4201" t="s">
        <v>219</v>
      </c>
      <c r="C4201">
        <v>1973</v>
      </c>
      <c r="D4201">
        <v>0</v>
      </c>
      <c r="E4201" t="s">
        <v>25</v>
      </c>
      <c r="F4201" t="s">
        <v>25</v>
      </c>
      <c r="G4201" t="s">
        <v>25</v>
      </c>
      <c r="H4201" t="s">
        <v>25</v>
      </c>
      <c r="I4201" t="s">
        <v>25</v>
      </c>
      <c r="J4201">
        <v>0</v>
      </c>
      <c r="K4201" t="s">
        <v>25</v>
      </c>
      <c r="L4201" t="s">
        <v>25</v>
      </c>
      <c r="M4201" t="s">
        <v>25</v>
      </c>
      <c r="N4201" t="s">
        <v>25</v>
      </c>
      <c r="O4201" t="s">
        <v>25</v>
      </c>
    </row>
    <row r="4202" spans="1:15">
      <c r="A4202" t="s">
        <v>84</v>
      </c>
      <c r="B4202" t="s">
        <v>219</v>
      </c>
      <c r="C4202">
        <v>1974</v>
      </c>
      <c r="D4202">
        <v>0</v>
      </c>
      <c r="E4202" t="s">
        <v>25</v>
      </c>
      <c r="F4202" t="s">
        <v>25</v>
      </c>
      <c r="G4202" t="s">
        <v>25</v>
      </c>
      <c r="H4202" t="s">
        <v>25</v>
      </c>
      <c r="I4202" t="s">
        <v>25</v>
      </c>
      <c r="J4202">
        <v>0</v>
      </c>
      <c r="K4202" t="s">
        <v>25</v>
      </c>
      <c r="L4202" t="s">
        <v>25</v>
      </c>
      <c r="M4202" t="s">
        <v>25</v>
      </c>
      <c r="N4202" t="s">
        <v>25</v>
      </c>
      <c r="O4202" t="s">
        <v>25</v>
      </c>
    </row>
    <row r="4203" spans="1:15">
      <c r="A4203" t="s">
        <v>84</v>
      </c>
      <c r="B4203" t="s">
        <v>219</v>
      </c>
      <c r="C4203">
        <v>1975</v>
      </c>
      <c r="D4203">
        <v>0</v>
      </c>
      <c r="E4203" t="s">
        <v>25</v>
      </c>
      <c r="F4203" t="s">
        <v>25</v>
      </c>
      <c r="G4203" t="s">
        <v>25</v>
      </c>
      <c r="H4203" t="s">
        <v>25</v>
      </c>
      <c r="I4203" t="s">
        <v>25</v>
      </c>
      <c r="J4203">
        <v>0</v>
      </c>
      <c r="K4203" t="s">
        <v>25</v>
      </c>
      <c r="L4203" t="s">
        <v>25</v>
      </c>
      <c r="M4203" t="s">
        <v>25</v>
      </c>
      <c r="N4203" t="s">
        <v>25</v>
      </c>
      <c r="O4203" t="s">
        <v>25</v>
      </c>
    </row>
    <row r="4204" spans="1:15">
      <c r="A4204" t="s">
        <v>84</v>
      </c>
      <c r="B4204" t="s">
        <v>219</v>
      </c>
      <c r="C4204">
        <v>1976</v>
      </c>
      <c r="D4204">
        <v>0</v>
      </c>
      <c r="E4204" t="s">
        <v>25</v>
      </c>
      <c r="F4204" t="s">
        <v>25</v>
      </c>
      <c r="G4204" t="s">
        <v>25</v>
      </c>
      <c r="H4204" t="s">
        <v>25</v>
      </c>
      <c r="I4204" t="s">
        <v>25</v>
      </c>
      <c r="J4204">
        <v>0</v>
      </c>
      <c r="K4204" t="s">
        <v>25</v>
      </c>
      <c r="L4204" t="s">
        <v>25</v>
      </c>
      <c r="M4204" t="s">
        <v>25</v>
      </c>
      <c r="N4204" t="s">
        <v>25</v>
      </c>
      <c r="O4204" t="s">
        <v>25</v>
      </c>
    </row>
    <row r="4205" spans="1:15">
      <c r="A4205" t="s">
        <v>84</v>
      </c>
      <c r="B4205" t="s">
        <v>219</v>
      </c>
      <c r="C4205">
        <v>1977</v>
      </c>
      <c r="D4205">
        <v>0</v>
      </c>
      <c r="E4205" t="s">
        <v>25</v>
      </c>
      <c r="F4205" t="s">
        <v>25</v>
      </c>
      <c r="G4205" t="s">
        <v>25</v>
      </c>
      <c r="H4205" t="s">
        <v>25</v>
      </c>
      <c r="I4205" t="s">
        <v>25</v>
      </c>
      <c r="J4205">
        <v>0</v>
      </c>
      <c r="K4205" t="s">
        <v>25</v>
      </c>
      <c r="L4205" t="s">
        <v>25</v>
      </c>
      <c r="M4205" t="s">
        <v>25</v>
      </c>
      <c r="N4205" t="s">
        <v>25</v>
      </c>
      <c r="O4205" t="s">
        <v>25</v>
      </c>
    </row>
    <row r="4206" spans="1:15">
      <c r="A4206" t="s">
        <v>84</v>
      </c>
      <c r="B4206" t="s">
        <v>219</v>
      </c>
      <c r="C4206">
        <v>1978</v>
      </c>
      <c r="D4206">
        <v>0</v>
      </c>
      <c r="E4206" t="s">
        <v>25</v>
      </c>
      <c r="F4206" t="s">
        <v>25</v>
      </c>
      <c r="G4206" t="s">
        <v>25</v>
      </c>
      <c r="H4206" t="s">
        <v>25</v>
      </c>
      <c r="I4206" t="s">
        <v>25</v>
      </c>
      <c r="J4206">
        <v>0</v>
      </c>
      <c r="K4206" t="s">
        <v>25</v>
      </c>
      <c r="L4206" t="s">
        <v>25</v>
      </c>
      <c r="M4206" t="s">
        <v>25</v>
      </c>
      <c r="N4206" t="s">
        <v>25</v>
      </c>
      <c r="O4206" t="s">
        <v>25</v>
      </c>
    </row>
    <row r="4207" spans="1:15">
      <c r="A4207" t="s">
        <v>84</v>
      </c>
      <c r="B4207" t="s">
        <v>219</v>
      </c>
      <c r="C4207">
        <v>1979</v>
      </c>
      <c r="D4207">
        <v>0</v>
      </c>
      <c r="E4207" t="s">
        <v>25</v>
      </c>
      <c r="F4207" t="s">
        <v>25</v>
      </c>
      <c r="G4207" t="s">
        <v>25</v>
      </c>
      <c r="H4207" t="s">
        <v>25</v>
      </c>
      <c r="I4207" t="s">
        <v>25</v>
      </c>
      <c r="J4207">
        <v>0</v>
      </c>
      <c r="K4207" t="s">
        <v>25</v>
      </c>
      <c r="L4207" t="s">
        <v>25</v>
      </c>
      <c r="M4207" t="s">
        <v>25</v>
      </c>
      <c r="N4207" t="s">
        <v>25</v>
      </c>
      <c r="O4207" t="s">
        <v>25</v>
      </c>
    </row>
    <row r="4208" spans="1:15">
      <c r="A4208" t="s">
        <v>84</v>
      </c>
      <c r="B4208" t="s">
        <v>219</v>
      </c>
      <c r="C4208">
        <v>1980</v>
      </c>
      <c r="D4208">
        <v>0</v>
      </c>
      <c r="E4208" t="s">
        <v>25</v>
      </c>
      <c r="F4208" t="s">
        <v>25</v>
      </c>
      <c r="G4208" t="s">
        <v>25</v>
      </c>
      <c r="H4208" t="s">
        <v>25</v>
      </c>
      <c r="I4208" t="s">
        <v>25</v>
      </c>
      <c r="J4208">
        <v>0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</row>
    <row r="4209" spans="1:15">
      <c r="A4209" t="s">
        <v>84</v>
      </c>
      <c r="B4209" t="s">
        <v>219</v>
      </c>
      <c r="C4209">
        <v>1981</v>
      </c>
      <c r="D4209">
        <v>0</v>
      </c>
      <c r="E4209" t="s">
        <v>25</v>
      </c>
      <c r="F4209" t="s">
        <v>25</v>
      </c>
      <c r="G4209" t="s">
        <v>25</v>
      </c>
      <c r="H4209" t="s">
        <v>25</v>
      </c>
      <c r="I4209" t="s">
        <v>25</v>
      </c>
      <c r="J4209">
        <v>0</v>
      </c>
      <c r="K4209" t="s">
        <v>25</v>
      </c>
      <c r="L4209" t="s">
        <v>25</v>
      </c>
      <c r="M4209" t="s">
        <v>25</v>
      </c>
      <c r="N4209" t="s">
        <v>25</v>
      </c>
      <c r="O4209" t="s">
        <v>25</v>
      </c>
    </row>
    <row r="4210" spans="1:15">
      <c r="A4210" t="s">
        <v>84</v>
      </c>
      <c r="B4210" t="s">
        <v>219</v>
      </c>
      <c r="C4210">
        <v>1982</v>
      </c>
      <c r="D4210">
        <v>0</v>
      </c>
      <c r="E4210" t="s">
        <v>25</v>
      </c>
      <c r="F4210" t="s">
        <v>25</v>
      </c>
      <c r="G4210" t="s">
        <v>25</v>
      </c>
      <c r="H4210" t="s">
        <v>25</v>
      </c>
      <c r="I4210" t="s">
        <v>25</v>
      </c>
      <c r="J4210">
        <v>0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</row>
    <row r="4211" spans="1:15">
      <c r="A4211" t="s">
        <v>84</v>
      </c>
      <c r="B4211" t="s">
        <v>219</v>
      </c>
      <c r="C4211">
        <v>1983</v>
      </c>
      <c r="D4211">
        <v>0</v>
      </c>
      <c r="E4211" t="s">
        <v>25</v>
      </c>
      <c r="F4211" t="s">
        <v>25</v>
      </c>
      <c r="G4211" t="s">
        <v>25</v>
      </c>
      <c r="H4211" t="s">
        <v>25</v>
      </c>
      <c r="I4211" t="s">
        <v>25</v>
      </c>
      <c r="J4211">
        <v>0</v>
      </c>
      <c r="K4211" t="s">
        <v>25</v>
      </c>
      <c r="L4211" t="s">
        <v>25</v>
      </c>
      <c r="M4211" t="s">
        <v>25</v>
      </c>
      <c r="N4211" t="s">
        <v>25</v>
      </c>
      <c r="O4211" t="s">
        <v>25</v>
      </c>
    </row>
    <row r="4212" spans="1:15">
      <c r="A4212" t="s">
        <v>84</v>
      </c>
      <c r="B4212" t="s">
        <v>219</v>
      </c>
      <c r="C4212">
        <v>1984</v>
      </c>
      <c r="D4212">
        <v>0</v>
      </c>
      <c r="E4212" t="s">
        <v>25</v>
      </c>
      <c r="F4212" t="s">
        <v>25</v>
      </c>
      <c r="G4212" t="s">
        <v>25</v>
      </c>
      <c r="H4212" t="s">
        <v>25</v>
      </c>
      <c r="I4212" t="s">
        <v>25</v>
      </c>
      <c r="J4212">
        <v>0</v>
      </c>
      <c r="K4212" t="s">
        <v>25</v>
      </c>
      <c r="L4212" t="s">
        <v>25</v>
      </c>
      <c r="M4212" t="s">
        <v>25</v>
      </c>
      <c r="N4212" t="s">
        <v>25</v>
      </c>
      <c r="O4212" t="s">
        <v>25</v>
      </c>
    </row>
    <row r="4213" spans="1:15">
      <c r="A4213" t="s">
        <v>84</v>
      </c>
      <c r="B4213" t="s">
        <v>219</v>
      </c>
      <c r="C4213">
        <v>1985</v>
      </c>
      <c r="D4213">
        <v>0</v>
      </c>
      <c r="E4213" t="s">
        <v>25</v>
      </c>
      <c r="F4213" t="s">
        <v>25</v>
      </c>
      <c r="G4213" t="s">
        <v>25</v>
      </c>
      <c r="H4213" t="s">
        <v>25</v>
      </c>
      <c r="I4213" t="s">
        <v>25</v>
      </c>
      <c r="J4213">
        <v>0</v>
      </c>
      <c r="K4213" t="s">
        <v>25</v>
      </c>
      <c r="L4213" t="s">
        <v>25</v>
      </c>
      <c r="M4213" t="s">
        <v>25</v>
      </c>
      <c r="N4213" t="s">
        <v>25</v>
      </c>
      <c r="O4213" t="s">
        <v>25</v>
      </c>
    </row>
    <row r="4214" spans="1:15">
      <c r="A4214" t="s">
        <v>84</v>
      </c>
      <c r="B4214" t="s">
        <v>219</v>
      </c>
      <c r="C4214">
        <v>1986</v>
      </c>
      <c r="D4214">
        <v>0</v>
      </c>
      <c r="E4214" t="s">
        <v>25</v>
      </c>
      <c r="F4214" t="s">
        <v>25</v>
      </c>
      <c r="G4214" t="s">
        <v>25</v>
      </c>
      <c r="H4214" t="s">
        <v>25</v>
      </c>
      <c r="I4214" t="s">
        <v>25</v>
      </c>
      <c r="J4214">
        <v>0</v>
      </c>
      <c r="K4214" t="s">
        <v>25</v>
      </c>
      <c r="L4214" t="s">
        <v>25</v>
      </c>
      <c r="M4214" t="s">
        <v>25</v>
      </c>
      <c r="N4214" t="s">
        <v>25</v>
      </c>
      <c r="O4214" t="s">
        <v>25</v>
      </c>
    </row>
    <row r="4215" spans="1:15">
      <c r="A4215" t="s">
        <v>84</v>
      </c>
      <c r="B4215" t="s">
        <v>219</v>
      </c>
      <c r="C4215">
        <v>1987</v>
      </c>
      <c r="D4215">
        <v>0</v>
      </c>
      <c r="E4215" t="s">
        <v>25</v>
      </c>
      <c r="F4215" t="s">
        <v>25</v>
      </c>
      <c r="G4215" t="s">
        <v>25</v>
      </c>
      <c r="H4215" t="s">
        <v>25</v>
      </c>
      <c r="I4215" t="s">
        <v>25</v>
      </c>
      <c r="J4215">
        <v>0</v>
      </c>
      <c r="K4215" t="s">
        <v>25</v>
      </c>
      <c r="L4215" t="s">
        <v>25</v>
      </c>
      <c r="M4215" t="s">
        <v>25</v>
      </c>
      <c r="N4215" t="s">
        <v>25</v>
      </c>
      <c r="O4215" t="s">
        <v>25</v>
      </c>
    </row>
    <row r="4216" spans="1:15">
      <c r="A4216" t="s">
        <v>84</v>
      </c>
      <c r="B4216" t="s">
        <v>219</v>
      </c>
      <c r="C4216">
        <v>1988</v>
      </c>
      <c r="D4216">
        <v>0</v>
      </c>
      <c r="E4216" t="s">
        <v>25</v>
      </c>
      <c r="F4216" t="s">
        <v>25</v>
      </c>
      <c r="G4216" t="s">
        <v>25</v>
      </c>
      <c r="H4216" t="s">
        <v>25</v>
      </c>
      <c r="I4216" t="s">
        <v>25</v>
      </c>
      <c r="J4216">
        <v>0</v>
      </c>
      <c r="K4216" t="s">
        <v>25</v>
      </c>
      <c r="L4216" t="s">
        <v>25</v>
      </c>
      <c r="M4216" t="s">
        <v>25</v>
      </c>
      <c r="N4216" t="s">
        <v>25</v>
      </c>
      <c r="O4216" t="s">
        <v>25</v>
      </c>
    </row>
    <row r="4217" spans="1:15">
      <c r="A4217" t="s">
        <v>84</v>
      </c>
      <c r="B4217" t="s">
        <v>219</v>
      </c>
      <c r="C4217">
        <v>1989</v>
      </c>
      <c r="D4217">
        <v>0</v>
      </c>
      <c r="E4217" t="s">
        <v>25</v>
      </c>
      <c r="F4217" t="s">
        <v>25</v>
      </c>
      <c r="G4217" t="s">
        <v>25</v>
      </c>
      <c r="H4217" t="s">
        <v>25</v>
      </c>
      <c r="I4217" t="s">
        <v>25</v>
      </c>
      <c r="J4217">
        <v>0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</row>
    <row r="4218" spans="1:15">
      <c r="A4218" t="s">
        <v>84</v>
      </c>
      <c r="B4218" t="s">
        <v>219</v>
      </c>
      <c r="C4218">
        <v>1990</v>
      </c>
      <c r="D4218">
        <v>0</v>
      </c>
      <c r="E4218" t="s">
        <v>25</v>
      </c>
      <c r="F4218" t="s">
        <v>25</v>
      </c>
      <c r="G4218" t="s">
        <v>25</v>
      </c>
      <c r="H4218" t="s">
        <v>25</v>
      </c>
      <c r="I4218" t="s">
        <v>25</v>
      </c>
      <c r="J4218">
        <v>0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</row>
    <row r="4219" spans="1:15">
      <c r="A4219" t="s">
        <v>84</v>
      </c>
      <c r="B4219" t="s">
        <v>219</v>
      </c>
      <c r="C4219">
        <v>1991</v>
      </c>
      <c r="D4219">
        <v>0</v>
      </c>
      <c r="E4219" t="s">
        <v>25</v>
      </c>
      <c r="F4219" t="s">
        <v>25</v>
      </c>
      <c r="G4219" t="s">
        <v>25</v>
      </c>
      <c r="H4219" t="s">
        <v>25</v>
      </c>
      <c r="I4219" t="s">
        <v>25</v>
      </c>
      <c r="J4219">
        <v>0</v>
      </c>
      <c r="K4219" t="s">
        <v>25</v>
      </c>
      <c r="L4219" t="s">
        <v>25</v>
      </c>
      <c r="M4219" t="s">
        <v>25</v>
      </c>
      <c r="N4219" t="s">
        <v>25</v>
      </c>
      <c r="O4219" t="s">
        <v>25</v>
      </c>
    </row>
    <row r="4220" spans="1:15">
      <c r="A4220" t="s">
        <v>84</v>
      </c>
      <c r="B4220" t="s">
        <v>219</v>
      </c>
      <c r="C4220">
        <v>1992</v>
      </c>
      <c r="D4220">
        <v>0</v>
      </c>
      <c r="E4220" t="s">
        <v>25</v>
      </c>
      <c r="F4220" t="s">
        <v>25</v>
      </c>
      <c r="G4220" t="s">
        <v>25</v>
      </c>
      <c r="H4220" t="s">
        <v>25</v>
      </c>
      <c r="I4220" t="s">
        <v>25</v>
      </c>
      <c r="J4220">
        <v>0</v>
      </c>
      <c r="K4220" t="s">
        <v>25</v>
      </c>
      <c r="L4220" t="s">
        <v>25</v>
      </c>
      <c r="M4220" t="s">
        <v>25</v>
      </c>
      <c r="N4220" t="s">
        <v>25</v>
      </c>
      <c r="O4220" t="s">
        <v>25</v>
      </c>
    </row>
    <row r="4221" spans="1:15">
      <c r="A4221" t="s">
        <v>84</v>
      </c>
      <c r="B4221" t="s">
        <v>219</v>
      </c>
      <c r="C4221">
        <v>1993</v>
      </c>
      <c r="D4221">
        <v>0</v>
      </c>
      <c r="E4221" t="s">
        <v>25</v>
      </c>
      <c r="F4221" t="s">
        <v>25</v>
      </c>
      <c r="G4221" t="s">
        <v>25</v>
      </c>
      <c r="H4221" t="s">
        <v>25</v>
      </c>
      <c r="I4221" t="s">
        <v>25</v>
      </c>
      <c r="J4221">
        <v>0</v>
      </c>
      <c r="K4221" t="s">
        <v>25</v>
      </c>
      <c r="L4221" t="s">
        <v>25</v>
      </c>
      <c r="M4221" t="s">
        <v>25</v>
      </c>
      <c r="N4221" t="s">
        <v>25</v>
      </c>
      <c r="O4221" t="s">
        <v>25</v>
      </c>
    </row>
    <row r="4222" spans="1:15">
      <c r="A4222" t="s">
        <v>84</v>
      </c>
      <c r="B4222" t="s">
        <v>219</v>
      </c>
      <c r="C4222">
        <v>1994</v>
      </c>
      <c r="D4222">
        <v>0</v>
      </c>
      <c r="E4222" t="s">
        <v>25</v>
      </c>
      <c r="F4222" t="s">
        <v>25</v>
      </c>
      <c r="G4222" t="s">
        <v>25</v>
      </c>
      <c r="H4222" t="s">
        <v>25</v>
      </c>
      <c r="I4222" t="s">
        <v>25</v>
      </c>
      <c r="J4222">
        <v>0</v>
      </c>
      <c r="K4222" t="s">
        <v>25</v>
      </c>
      <c r="L4222" t="s">
        <v>25</v>
      </c>
      <c r="M4222" t="s">
        <v>25</v>
      </c>
      <c r="N4222" t="s">
        <v>25</v>
      </c>
      <c r="O4222" t="s">
        <v>25</v>
      </c>
    </row>
    <row r="4223" spans="1:15">
      <c r="A4223" t="s">
        <v>84</v>
      </c>
      <c r="B4223" t="s">
        <v>219</v>
      </c>
      <c r="C4223">
        <v>1995</v>
      </c>
      <c r="D4223">
        <v>0</v>
      </c>
      <c r="E4223" t="s">
        <v>25</v>
      </c>
      <c r="F4223" t="s">
        <v>25</v>
      </c>
      <c r="G4223" t="s">
        <v>25</v>
      </c>
      <c r="H4223" t="s">
        <v>25</v>
      </c>
      <c r="I4223" t="s">
        <v>25</v>
      </c>
      <c r="J4223">
        <v>0</v>
      </c>
      <c r="K4223" t="s">
        <v>25</v>
      </c>
      <c r="L4223" t="s">
        <v>25</v>
      </c>
      <c r="M4223" t="s">
        <v>25</v>
      </c>
      <c r="N4223" t="s">
        <v>25</v>
      </c>
      <c r="O4223" t="s">
        <v>25</v>
      </c>
    </row>
    <row r="4224" spans="1:15">
      <c r="A4224" t="s">
        <v>84</v>
      </c>
      <c r="B4224" t="s">
        <v>219</v>
      </c>
      <c r="C4224">
        <v>1996</v>
      </c>
      <c r="D4224">
        <v>0</v>
      </c>
      <c r="E4224" t="s">
        <v>25</v>
      </c>
      <c r="F4224" t="s">
        <v>25</v>
      </c>
      <c r="G4224" t="s">
        <v>25</v>
      </c>
      <c r="H4224" t="s">
        <v>25</v>
      </c>
      <c r="I4224" t="s">
        <v>25</v>
      </c>
      <c r="J4224">
        <v>0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</row>
    <row r="4225" spans="1:15">
      <c r="A4225" t="s">
        <v>84</v>
      </c>
      <c r="B4225" t="s">
        <v>219</v>
      </c>
      <c r="C4225">
        <v>1997</v>
      </c>
      <c r="D4225">
        <v>0</v>
      </c>
      <c r="E4225" t="s">
        <v>25</v>
      </c>
      <c r="F4225" t="s">
        <v>25</v>
      </c>
      <c r="G4225" t="s">
        <v>25</v>
      </c>
      <c r="H4225" t="s">
        <v>25</v>
      </c>
      <c r="I4225" t="s">
        <v>25</v>
      </c>
      <c r="J4225">
        <v>0</v>
      </c>
      <c r="K4225" t="s">
        <v>25</v>
      </c>
      <c r="L4225" t="s">
        <v>25</v>
      </c>
      <c r="M4225" t="s">
        <v>25</v>
      </c>
      <c r="N4225" t="s">
        <v>25</v>
      </c>
      <c r="O4225" t="s">
        <v>25</v>
      </c>
    </row>
    <row r="4226" spans="1:15">
      <c r="A4226" t="s">
        <v>84</v>
      </c>
      <c r="B4226" t="s">
        <v>219</v>
      </c>
      <c r="C4226">
        <v>1998</v>
      </c>
      <c r="D4226">
        <v>0</v>
      </c>
      <c r="E4226" t="s">
        <v>25</v>
      </c>
      <c r="F4226" t="s">
        <v>25</v>
      </c>
      <c r="G4226" t="s">
        <v>25</v>
      </c>
      <c r="H4226" t="s">
        <v>25</v>
      </c>
      <c r="I4226" t="s">
        <v>25</v>
      </c>
      <c r="J4226">
        <v>0</v>
      </c>
      <c r="K4226" t="s">
        <v>25</v>
      </c>
      <c r="L4226" t="s">
        <v>25</v>
      </c>
      <c r="M4226" t="s">
        <v>25</v>
      </c>
      <c r="N4226" t="s">
        <v>25</v>
      </c>
      <c r="O4226" t="s">
        <v>25</v>
      </c>
    </row>
    <row r="4227" spans="1:15">
      <c r="A4227" t="s">
        <v>84</v>
      </c>
      <c r="B4227" t="s">
        <v>219</v>
      </c>
      <c r="C4227">
        <v>1999</v>
      </c>
      <c r="D4227">
        <v>0</v>
      </c>
      <c r="E4227" t="s">
        <v>25</v>
      </c>
      <c r="F4227" t="s">
        <v>25</v>
      </c>
      <c r="G4227" t="s">
        <v>25</v>
      </c>
      <c r="H4227" t="s">
        <v>25</v>
      </c>
      <c r="I4227" t="s">
        <v>25</v>
      </c>
      <c r="J4227">
        <v>0</v>
      </c>
      <c r="K4227" t="s">
        <v>25</v>
      </c>
      <c r="L4227" t="s">
        <v>25</v>
      </c>
      <c r="M4227" t="s">
        <v>25</v>
      </c>
      <c r="N4227" t="s">
        <v>25</v>
      </c>
      <c r="O4227" t="s">
        <v>25</v>
      </c>
    </row>
    <row r="4228" spans="1:15">
      <c r="A4228" t="s">
        <v>84</v>
      </c>
      <c r="B4228" t="s">
        <v>219</v>
      </c>
      <c r="C4228">
        <v>2000</v>
      </c>
      <c r="D4228">
        <v>0</v>
      </c>
      <c r="E4228" t="s">
        <v>25</v>
      </c>
      <c r="F4228" t="s">
        <v>25</v>
      </c>
      <c r="G4228" t="s">
        <v>25</v>
      </c>
      <c r="H4228" t="s">
        <v>25</v>
      </c>
      <c r="I4228" t="s">
        <v>25</v>
      </c>
      <c r="J4228">
        <v>0</v>
      </c>
      <c r="K4228" t="s">
        <v>25</v>
      </c>
      <c r="L4228" t="s">
        <v>25</v>
      </c>
      <c r="M4228" t="s">
        <v>25</v>
      </c>
      <c r="N4228" t="s">
        <v>25</v>
      </c>
      <c r="O4228" t="s">
        <v>25</v>
      </c>
    </row>
    <row r="4229" spans="1:15">
      <c r="A4229" t="s">
        <v>84</v>
      </c>
      <c r="B4229" t="s">
        <v>219</v>
      </c>
      <c r="C4229">
        <v>2001</v>
      </c>
      <c r="D4229">
        <v>0</v>
      </c>
      <c r="E4229" t="s">
        <v>25</v>
      </c>
      <c r="F4229" t="s">
        <v>25</v>
      </c>
      <c r="G4229" t="s">
        <v>25</v>
      </c>
      <c r="H4229" t="s">
        <v>25</v>
      </c>
      <c r="I4229" t="s">
        <v>25</v>
      </c>
      <c r="J4229">
        <v>0</v>
      </c>
      <c r="K4229" t="s">
        <v>25</v>
      </c>
      <c r="L4229" t="s">
        <v>25</v>
      </c>
      <c r="M4229" t="s">
        <v>25</v>
      </c>
      <c r="N4229" t="s">
        <v>25</v>
      </c>
      <c r="O4229" t="s">
        <v>25</v>
      </c>
    </row>
    <row r="4230" spans="1:15">
      <c r="A4230" t="s">
        <v>84</v>
      </c>
      <c r="B4230" t="s">
        <v>219</v>
      </c>
      <c r="C4230">
        <v>2002</v>
      </c>
      <c r="D4230">
        <v>0</v>
      </c>
      <c r="E4230" t="s">
        <v>25</v>
      </c>
      <c r="F4230" t="s">
        <v>25</v>
      </c>
      <c r="G4230" t="s">
        <v>25</v>
      </c>
      <c r="H4230" t="s">
        <v>25</v>
      </c>
      <c r="I4230" t="s">
        <v>25</v>
      </c>
      <c r="J4230">
        <v>0</v>
      </c>
      <c r="K4230" t="s">
        <v>25</v>
      </c>
      <c r="L4230" t="s">
        <v>25</v>
      </c>
      <c r="M4230" t="s">
        <v>25</v>
      </c>
      <c r="N4230" t="s">
        <v>25</v>
      </c>
      <c r="O4230" t="s">
        <v>25</v>
      </c>
    </row>
    <row r="4231" spans="1:15">
      <c r="A4231" t="s">
        <v>84</v>
      </c>
      <c r="B4231" t="s">
        <v>219</v>
      </c>
      <c r="C4231">
        <v>2003</v>
      </c>
      <c r="D4231">
        <v>0</v>
      </c>
      <c r="E4231" t="s">
        <v>25</v>
      </c>
      <c r="F4231" t="s">
        <v>25</v>
      </c>
      <c r="G4231" t="s">
        <v>25</v>
      </c>
      <c r="H4231" t="s">
        <v>25</v>
      </c>
      <c r="I4231" t="s">
        <v>25</v>
      </c>
      <c r="J4231">
        <v>0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</row>
    <row r="4232" spans="1:15">
      <c r="A4232" t="s">
        <v>84</v>
      </c>
      <c r="B4232" t="s">
        <v>219</v>
      </c>
      <c r="C4232">
        <v>2004</v>
      </c>
      <c r="D4232">
        <v>0</v>
      </c>
      <c r="E4232" t="s">
        <v>25</v>
      </c>
      <c r="F4232" t="s">
        <v>25</v>
      </c>
      <c r="G4232" t="s">
        <v>25</v>
      </c>
      <c r="H4232" t="s">
        <v>25</v>
      </c>
      <c r="I4232" t="s">
        <v>25</v>
      </c>
      <c r="J4232">
        <v>0</v>
      </c>
      <c r="K4232" t="s">
        <v>25</v>
      </c>
      <c r="L4232" t="s">
        <v>25</v>
      </c>
      <c r="M4232" t="s">
        <v>25</v>
      </c>
      <c r="N4232" t="s">
        <v>25</v>
      </c>
      <c r="O4232" t="s">
        <v>25</v>
      </c>
    </row>
    <row r="4233" spans="1:15">
      <c r="A4233" t="s">
        <v>84</v>
      </c>
      <c r="B4233" t="s">
        <v>219</v>
      </c>
      <c r="C4233">
        <v>2005</v>
      </c>
      <c r="D4233">
        <v>0</v>
      </c>
      <c r="E4233" t="s">
        <v>25</v>
      </c>
      <c r="F4233" t="s">
        <v>25</v>
      </c>
      <c r="G4233" t="s">
        <v>25</v>
      </c>
      <c r="H4233" t="s">
        <v>25</v>
      </c>
      <c r="I4233" t="s">
        <v>25</v>
      </c>
      <c r="J4233">
        <v>0</v>
      </c>
      <c r="K4233" t="s">
        <v>25</v>
      </c>
      <c r="L4233" t="s">
        <v>25</v>
      </c>
      <c r="M4233" t="s">
        <v>25</v>
      </c>
      <c r="N4233" t="s">
        <v>25</v>
      </c>
      <c r="O4233" t="s">
        <v>25</v>
      </c>
    </row>
    <row r="4234" spans="1:15">
      <c r="A4234" t="s">
        <v>84</v>
      </c>
      <c r="B4234" t="s">
        <v>219</v>
      </c>
      <c r="C4234">
        <v>2006</v>
      </c>
      <c r="D4234">
        <v>0</v>
      </c>
      <c r="E4234" t="s">
        <v>25</v>
      </c>
      <c r="F4234" t="s">
        <v>25</v>
      </c>
      <c r="G4234" t="s">
        <v>25</v>
      </c>
      <c r="H4234" t="s">
        <v>25</v>
      </c>
      <c r="I4234" t="s">
        <v>25</v>
      </c>
      <c r="J4234">
        <v>0</v>
      </c>
      <c r="K4234" t="s">
        <v>25</v>
      </c>
      <c r="L4234" t="s">
        <v>25</v>
      </c>
      <c r="M4234" t="s">
        <v>25</v>
      </c>
      <c r="N4234" t="s">
        <v>25</v>
      </c>
      <c r="O4234" t="s">
        <v>25</v>
      </c>
    </row>
    <row r="4235" spans="1:15">
      <c r="A4235" t="s">
        <v>84</v>
      </c>
      <c r="B4235" t="s">
        <v>219</v>
      </c>
      <c r="C4235">
        <v>2007</v>
      </c>
      <c r="D4235">
        <v>0</v>
      </c>
      <c r="E4235" t="s">
        <v>25</v>
      </c>
      <c r="F4235" t="s">
        <v>25</v>
      </c>
      <c r="G4235" t="s">
        <v>25</v>
      </c>
      <c r="H4235" t="s">
        <v>25</v>
      </c>
      <c r="I4235" t="s">
        <v>25</v>
      </c>
      <c r="J4235">
        <v>0</v>
      </c>
      <c r="K4235" t="s">
        <v>25</v>
      </c>
      <c r="L4235" t="s">
        <v>25</v>
      </c>
      <c r="M4235" t="s">
        <v>25</v>
      </c>
      <c r="N4235" t="s">
        <v>25</v>
      </c>
      <c r="O4235" t="s">
        <v>25</v>
      </c>
    </row>
    <row r="4236" spans="1:15">
      <c r="A4236" t="s">
        <v>84</v>
      </c>
      <c r="B4236" t="s">
        <v>219</v>
      </c>
      <c r="C4236">
        <v>2008</v>
      </c>
      <c r="D4236">
        <v>0</v>
      </c>
      <c r="E4236" t="s">
        <v>25</v>
      </c>
      <c r="F4236" t="s">
        <v>25</v>
      </c>
      <c r="G4236" t="s">
        <v>25</v>
      </c>
      <c r="H4236" t="s">
        <v>25</v>
      </c>
      <c r="I4236" t="s">
        <v>25</v>
      </c>
      <c r="J4236">
        <v>0</v>
      </c>
      <c r="K4236" t="s">
        <v>25</v>
      </c>
      <c r="L4236" t="s">
        <v>25</v>
      </c>
      <c r="M4236" t="s">
        <v>25</v>
      </c>
      <c r="N4236" t="s">
        <v>25</v>
      </c>
      <c r="O4236" t="s">
        <v>25</v>
      </c>
    </row>
    <row r="4237" spans="1:15">
      <c r="A4237" t="s">
        <v>84</v>
      </c>
      <c r="B4237" t="s">
        <v>219</v>
      </c>
      <c r="C4237">
        <v>2009</v>
      </c>
      <c r="D4237">
        <v>0</v>
      </c>
      <c r="E4237" t="s">
        <v>25</v>
      </c>
      <c r="F4237" t="s">
        <v>25</v>
      </c>
      <c r="G4237" t="s">
        <v>25</v>
      </c>
      <c r="H4237" t="s">
        <v>25</v>
      </c>
      <c r="I4237" t="s">
        <v>25</v>
      </c>
      <c r="J4237">
        <v>0</v>
      </c>
      <c r="K4237" t="s">
        <v>25</v>
      </c>
      <c r="L4237" t="s">
        <v>25</v>
      </c>
      <c r="M4237" t="s">
        <v>25</v>
      </c>
      <c r="N4237" t="s">
        <v>25</v>
      </c>
      <c r="O4237" t="s">
        <v>25</v>
      </c>
    </row>
    <row r="4238" spans="1:15">
      <c r="A4238" t="s">
        <v>84</v>
      </c>
      <c r="B4238" t="s">
        <v>219</v>
      </c>
      <c r="C4238">
        <v>2010</v>
      </c>
      <c r="D4238">
        <v>0</v>
      </c>
      <c r="E4238" t="s">
        <v>25</v>
      </c>
      <c r="F4238" t="s">
        <v>25</v>
      </c>
      <c r="G4238" t="s">
        <v>25</v>
      </c>
      <c r="H4238" t="s">
        <v>25</v>
      </c>
      <c r="I4238" t="s">
        <v>25</v>
      </c>
      <c r="J4238">
        <v>0</v>
      </c>
      <c r="K4238" t="s">
        <v>25</v>
      </c>
      <c r="L4238" t="s">
        <v>25</v>
      </c>
      <c r="M4238" t="s">
        <v>25</v>
      </c>
      <c r="N4238" t="s">
        <v>25</v>
      </c>
      <c r="O4238" t="s">
        <v>25</v>
      </c>
    </row>
    <row r="4239" spans="1:15">
      <c r="A4239" t="s">
        <v>84</v>
      </c>
      <c r="B4239" t="s">
        <v>219</v>
      </c>
      <c r="C4239">
        <v>2011</v>
      </c>
      <c r="D4239">
        <v>0</v>
      </c>
      <c r="E4239" t="s">
        <v>25</v>
      </c>
      <c r="F4239" t="s">
        <v>25</v>
      </c>
      <c r="G4239" t="s">
        <v>25</v>
      </c>
      <c r="H4239" t="s">
        <v>25</v>
      </c>
      <c r="I4239" t="s">
        <v>25</v>
      </c>
      <c r="J4239">
        <v>0</v>
      </c>
      <c r="K4239" t="s">
        <v>25</v>
      </c>
      <c r="L4239" t="s">
        <v>25</v>
      </c>
      <c r="M4239" t="s">
        <v>25</v>
      </c>
      <c r="N4239" t="s">
        <v>25</v>
      </c>
      <c r="O4239" t="s">
        <v>25</v>
      </c>
    </row>
    <row r="4240" spans="1:15">
      <c r="A4240" t="s">
        <v>84</v>
      </c>
      <c r="B4240" t="s">
        <v>219</v>
      </c>
      <c r="C4240">
        <v>2012</v>
      </c>
      <c r="D4240">
        <v>0</v>
      </c>
      <c r="E4240" t="s">
        <v>25</v>
      </c>
      <c r="F4240" t="s">
        <v>25</v>
      </c>
      <c r="G4240" t="s">
        <v>25</v>
      </c>
      <c r="H4240" t="s">
        <v>25</v>
      </c>
      <c r="I4240" t="s">
        <v>25</v>
      </c>
      <c r="J4240">
        <v>0</v>
      </c>
      <c r="K4240" t="s">
        <v>25</v>
      </c>
      <c r="L4240" t="s">
        <v>25</v>
      </c>
      <c r="M4240" t="s">
        <v>25</v>
      </c>
      <c r="N4240" t="s">
        <v>25</v>
      </c>
      <c r="O4240" t="s">
        <v>25</v>
      </c>
    </row>
    <row r="4241" spans="1:15">
      <c r="A4241" t="s">
        <v>84</v>
      </c>
      <c r="B4241" t="s">
        <v>219</v>
      </c>
      <c r="C4241">
        <v>2013</v>
      </c>
      <c r="D4241">
        <v>88290</v>
      </c>
      <c r="E4241" t="s">
        <v>25</v>
      </c>
      <c r="F4241" t="s">
        <v>25</v>
      </c>
      <c r="G4241" t="s">
        <v>25</v>
      </c>
      <c r="H4241" t="s">
        <v>25</v>
      </c>
      <c r="I4241" t="s">
        <v>25</v>
      </c>
      <c r="J4241">
        <v>88290</v>
      </c>
      <c r="K4241" t="s">
        <v>25</v>
      </c>
      <c r="L4241" t="s">
        <v>25</v>
      </c>
      <c r="M4241" t="s">
        <v>25</v>
      </c>
      <c r="N4241" t="s">
        <v>25</v>
      </c>
      <c r="O4241" t="s">
        <v>25</v>
      </c>
    </row>
    <row r="4242" spans="1:15">
      <c r="A4242" t="s">
        <v>84</v>
      </c>
      <c r="B4242" t="s">
        <v>219</v>
      </c>
      <c r="C4242">
        <v>2014</v>
      </c>
      <c r="D4242">
        <v>0</v>
      </c>
      <c r="E4242" t="s">
        <v>25</v>
      </c>
      <c r="F4242" t="s">
        <v>25</v>
      </c>
      <c r="G4242" t="s">
        <v>25</v>
      </c>
      <c r="H4242" t="s">
        <v>25</v>
      </c>
      <c r="I4242" t="s">
        <v>25</v>
      </c>
      <c r="J4242">
        <v>0</v>
      </c>
      <c r="K4242" t="s">
        <v>25</v>
      </c>
      <c r="L4242" t="s">
        <v>25</v>
      </c>
      <c r="M4242" t="s">
        <v>25</v>
      </c>
      <c r="N4242" t="s">
        <v>25</v>
      </c>
      <c r="O4242" t="s">
        <v>25</v>
      </c>
    </row>
    <row r="4243" spans="1:15">
      <c r="A4243" t="s">
        <v>84</v>
      </c>
      <c r="B4243" t="s">
        <v>219</v>
      </c>
      <c r="C4243">
        <v>2015</v>
      </c>
      <c r="D4243">
        <v>0</v>
      </c>
      <c r="E4243" t="s">
        <v>25</v>
      </c>
      <c r="F4243" t="s">
        <v>25</v>
      </c>
      <c r="G4243" t="s">
        <v>25</v>
      </c>
      <c r="H4243" t="s">
        <v>25</v>
      </c>
      <c r="I4243" t="s">
        <v>25</v>
      </c>
      <c r="J4243">
        <v>0</v>
      </c>
      <c r="K4243" t="s">
        <v>25</v>
      </c>
      <c r="L4243" t="s">
        <v>25</v>
      </c>
      <c r="M4243" t="s">
        <v>25</v>
      </c>
      <c r="N4243" t="s">
        <v>25</v>
      </c>
      <c r="O4243" t="s">
        <v>25</v>
      </c>
    </row>
    <row r="4244" spans="1:15">
      <c r="A4244" t="s">
        <v>84</v>
      </c>
      <c r="B4244" t="s">
        <v>219</v>
      </c>
      <c r="C4244">
        <v>2016</v>
      </c>
      <c r="D4244">
        <v>0</v>
      </c>
      <c r="E4244" t="s">
        <v>25</v>
      </c>
      <c r="F4244" t="s">
        <v>25</v>
      </c>
      <c r="G4244" t="s">
        <v>25</v>
      </c>
      <c r="H4244" t="s">
        <v>25</v>
      </c>
      <c r="I4244" t="s">
        <v>25</v>
      </c>
      <c r="J4244">
        <v>0</v>
      </c>
      <c r="K4244" t="s">
        <v>25</v>
      </c>
      <c r="L4244" t="s">
        <v>25</v>
      </c>
      <c r="M4244" t="s">
        <v>25</v>
      </c>
      <c r="N4244" t="s">
        <v>25</v>
      </c>
      <c r="O4244" t="s">
        <v>25</v>
      </c>
    </row>
    <row r="4245" spans="1:15">
      <c r="A4245" t="s">
        <v>84</v>
      </c>
      <c r="B4245" t="s">
        <v>219</v>
      </c>
      <c r="C4245">
        <v>2017</v>
      </c>
      <c r="D4245">
        <v>0</v>
      </c>
      <c r="E4245" t="s">
        <v>25</v>
      </c>
      <c r="F4245" t="s">
        <v>25</v>
      </c>
      <c r="G4245" t="s">
        <v>25</v>
      </c>
      <c r="H4245" t="s">
        <v>25</v>
      </c>
      <c r="I4245" t="s">
        <v>25</v>
      </c>
      <c r="J4245">
        <v>0</v>
      </c>
      <c r="K4245" t="s">
        <v>25</v>
      </c>
      <c r="L4245" t="s">
        <v>25</v>
      </c>
      <c r="M4245" t="s">
        <v>25</v>
      </c>
      <c r="N4245" t="s">
        <v>25</v>
      </c>
      <c r="O4245" t="s">
        <v>25</v>
      </c>
    </row>
    <row r="4246" spans="1:15">
      <c r="A4246" t="s">
        <v>84</v>
      </c>
      <c r="B4246" t="s">
        <v>219</v>
      </c>
      <c r="C4246">
        <v>2018</v>
      </c>
      <c r="D4246">
        <v>0</v>
      </c>
      <c r="E4246" t="s">
        <v>25</v>
      </c>
      <c r="F4246" t="s">
        <v>25</v>
      </c>
      <c r="G4246" t="s">
        <v>25</v>
      </c>
      <c r="H4246" t="s">
        <v>25</v>
      </c>
      <c r="I4246" t="s">
        <v>25</v>
      </c>
      <c r="J4246">
        <v>0</v>
      </c>
      <c r="K4246" t="s">
        <v>25</v>
      </c>
      <c r="L4246" t="s">
        <v>25</v>
      </c>
      <c r="M4246" t="s">
        <v>25</v>
      </c>
      <c r="N4246" t="s">
        <v>25</v>
      </c>
      <c r="O4246" t="s">
        <v>25</v>
      </c>
    </row>
    <row r="4247" spans="1:15">
      <c r="A4247" t="s">
        <v>84</v>
      </c>
      <c r="B4247" t="s">
        <v>219</v>
      </c>
      <c r="C4247">
        <v>2019</v>
      </c>
      <c r="D4247">
        <v>0</v>
      </c>
      <c r="E4247" t="s">
        <v>25</v>
      </c>
      <c r="F4247" t="s">
        <v>25</v>
      </c>
      <c r="G4247" t="s">
        <v>25</v>
      </c>
      <c r="H4247" t="s">
        <v>25</v>
      </c>
      <c r="I4247" t="s">
        <v>25</v>
      </c>
      <c r="J4247">
        <v>0</v>
      </c>
      <c r="K4247" t="s">
        <v>25</v>
      </c>
      <c r="L4247" t="s">
        <v>25</v>
      </c>
      <c r="M4247" t="s">
        <v>25</v>
      </c>
      <c r="N4247" t="s">
        <v>25</v>
      </c>
      <c r="O4247" t="s">
        <v>25</v>
      </c>
    </row>
    <row r="4248" spans="1:15">
      <c r="A4248" t="s">
        <v>84</v>
      </c>
      <c r="B4248" t="s">
        <v>219</v>
      </c>
      <c r="C4248">
        <v>2020</v>
      </c>
      <c r="D4248">
        <v>0</v>
      </c>
      <c r="E4248" t="s">
        <v>25</v>
      </c>
      <c r="F4248" t="s">
        <v>25</v>
      </c>
      <c r="G4248" t="s">
        <v>25</v>
      </c>
      <c r="H4248" t="s">
        <v>25</v>
      </c>
      <c r="I4248" t="s">
        <v>25</v>
      </c>
      <c r="J4248">
        <v>0</v>
      </c>
      <c r="K4248" t="s">
        <v>25</v>
      </c>
      <c r="L4248" t="s">
        <v>25</v>
      </c>
      <c r="M4248" t="s">
        <v>25</v>
      </c>
      <c r="N4248" t="s">
        <v>25</v>
      </c>
      <c r="O4248" t="s">
        <v>25</v>
      </c>
    </row>
    <row r="4249" spans="1:15">
      <c r="A4249" t="s">
        <v>85</v>
      </c>
      <c r="B4249" t="s">
        <v>217</v>
      </c>
      <c r="C4249">
        <v>1960</v>
      </c>
      <c r="D4249" t="s">
        <v>25</v>
      </c>
      <c r="E4249" t="s">
        <v>25</v>
      </c>
      <c r="F4249" t="s">
        <v>25</v>
      </c>
      <c r="G4249" t="s">
        <v>25</v>
      </c>
      <c r="H4249" t="s">
        <v>25</v>
      </c>
      <c r="I4249" t="s">
        <v>25</v>
      </c>
      <c r="J4249" t="s">
        <v>25</v>
      </c>
      <c r="K4249" t="s">
        <v>25</v>
      </c>
      <c r="L4249" t="s">
        <v>25</v>
      </c>
      <c r="M4249" t="s">
        <v>25</v>
      </c>
      <c r="N4249" t="s">
        <v>25</v>
      </c>
      <c r="O4249" t="s">
        <v>25</v>
      </c>
    </row>
    <row r="4250" spans="1:15">
      <c r="A4250" t="s">
        <v>85</v>
      </c>
      <c r="B4250" t="s">
        <v>217</v>
      </c>
      <c r="C4250">
        <v>1961</v>
      </c>
      <c r="D4250" t="s">
        <v>25</v>
      </c>
      <c r="E4250" t="s">
        <v>25</v>
      </c>
      <c r="F4250" t="s">
        <v>25</v>
      </c>
      <c r="G4250" t="s">
        <v>25</v>
      </c>
      <c r="H4250" t="s">
        <v>25</v>
      </c>
      <c r="I4250" t="s">
        <v>25</v>
      </c>
      <c r="J4250" t="s">
        <v>25</v>
      </c>
      <c r="K4250" t="s">
        <v>25</v>
      </c>
      <c r="L4250" t="s">
        <v>25</v>
      </c>
      <c r="M4250" t="s">
        <v>25</v>
      </c>
      <c r="N4250" t="s">
        <v>25</v>
      </c>
      <c r="O4250" t="s">
        <v>25</v>
      </c>
    </row>
    <row r="4251" spans="1:15">
      <c r="A4251" t="s">
        <v>85</v>
      </c>
      <c r="B4251" t="s">
        <v>217</v>
      </c>
      <c r="C4251">
        <v>1962</v>
      </c>
      <c r="D4251">
        <v>0</v>
      </c>
      <c r="E4251">
        <v>0</v>
      </c>
      <c r="F4251" t="s">
        <v>25</v>
      </c>
      <c r="G4251" t="s">
        <v>25</v>
      </c>
      <c r="H4251">
        <v>0</v>
      </c>
      <c r="I4251" t="s">
        <v>25</v>
      </c>
      <c r="J4251">
        <v>0</v>
      </c>
      <c r="K4251">
        <v>0</v>
      </c>
      <c r="L4251">
        <v>0</v>
      </c>
      <c r="M4251">
        <v>0</v>
      </c>
      <c r="N4251">
        <v>0</v>
      </c>
      <c r="O4251" t="s">
        <v>25</v>
      </c>
    </row>
    <row r="4252" spans="1:15">
      <c r="A4252" t="s">
        <v>85</v>
      </c>
      <c r="B4252" t="s">
        <v>217</v>
      </c>
      <c r="C4252">
        <v>1963</v>
      </c>
      <c r="D4252">
        <v>0</v>
      </c>
      <c r="E4252">
        <v>0</v>
      </c>
      <c r="F4252" t="s">
        <v>25</v>
      </c>
      <c r="G4252" t="s">
        <v>25</v>
      </c>
      <c r="H4252">
        <v>0</v>
      </c>
      <c r="I4252" t="s">
        <v>25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25</v>
      </c>
    </row>
    <row r="4253" spans="1:15">
      <c r="A4253" t="s">
        <v>85</v>
      </c>
      <c r="B4253" t="s">
        <v>217</v>
      </c>
      <c r="C4253">
        <v>1964</v>
      </c>
      <c r="D4253">
        <v>0</v>
      </c>
      <c r="E4253">
        <v>0</v>
      </c>
      <c r="F4253" t="s">
        <v>25</v>
      </c>
      <c r="G4253" t="s">
        <v>25</v>
      </c>
      <c r="H4253">
        <v>0</v>
      </c>
      <c r="I4253" t="s">
        <v>25</v>
      </c>
      <c r="J4253">
        <v>0</v>
      </c>
      <c r="K4253">
        <v>0</v>
      </c>
      <c r="L4253">
        <v>0</v>
      </c>
      <c r="M4253">
        <v>0</v>
      </c>
      <c r="N4253">
        <v>0</v>
      </c>
      <c r="O4253" t="s">
        <v>25</v>
      </c>
    </row>
    <row r="4254" spans="1:15">
      <c r="A4254" t="s">
        <v>85</v>
      </c>
      <c r="B4254" t="s">
        <v>217</v>
      </c>
      <c r="C4254">
        <v>1965</v>
      </c>
      <c r="D4254">
        <v>0</v>
      </c>
      <c r="E4254">
        <v>0</v>
      </c>
      <c r="F4254" t="s">
        <v>25</v>
      </c>
      <c r="G4254" t="s">
        <v>25</v>
      </c>
      <c r="H4254">
        <v>0</v>
      </c>
      <c r="I4254" t="s">
        <v>25</v>
      </c>
      <c r="J4254">
        <v>0</v>
      </c>
      <c r="K4254">
        <v>0</v>
      </c>
      <c r="L4254">
        <v>0</v>
      </c>
      <c r="M4254">
        <v>0</v>
      </c>
      <c r="N4254">
        <v>0</v>
      </c>
      <c r="O4254" t="s">
        <v>25</v>
      </c>
    </row>
    <row r="4255" spans="1:15">
      <c r="A4255" t="s">
        <v>85</v>
      </c>
      <c r="B4255" t="s">
        <v>217</v>
      </c>
      <c r="C4255">
        <v>1966</v>
      </c>
      <c r="D4255">
        <v>0</v>
      </c>
      <c r="E4255">
        <v>0</v>
      </c>
      <c r="F4255" t="s">
        <v>25</v>
      </c>
      <c r="G4255" t="s">
        <v>25</v>
      </c>
      <c r="H4255">
        <v>0</v>
      </c>
      <c r="I4255" t="s">
        <v>25</v>
      </c>
      <c r="J4255">
        <v>0</v>
      </c>
      <c r="K4255">
        <v>0</v>
      </c>
      <c r="L4255">
        <v>0</v>
      </c>
      <c r="M4255">
        <v>0</v>
      </c>
      <c r="N4255">
        <v>0</v>
      </c>
      <c r="O4255" t="s">
        <v>25</v>
      </c>
    </row>
    <row r="4256" spans="1:15">
      <c r="A4256" t="s">
        <v>85</v>
      </c>
      <c r="B4256" t="s">
        <v>217</v>
      </c>
      <c r="C4256">
        <v>1967</v>
      </c>
      <c r="D4256">
        <v>0</v>
      </c>
      <c r="E4256">
        <v>0</v>
      </c>
      <c r="F4256" t="s">
        <v>25</v>
      </c>
      <c r="G4256" t="s">
        <v>25</v>
      </c>
      <c r="H4256">
        <v>0</v>
      </c>
      <c r="I4256" t="s">
        <v>25</v>
      </c>
      <c r="J4256">
        <v>0</v>
      </c>
      <c r="K4256">
        <v>0</v>
      </c>
      <c r="L4256">
        <v>0</v>
      </c>
      <c r="M4256">
        <v>0</v>
      </c>
      <c r="N4256">
        <v>0</v>
      </c>
      <c r="O4256" t="s">
        <v>25</v>
      </c>
    </row>
    <row r="4257" spans="1:15">
      <c r="A4257" t="s">
        <v>85</v>
      </c>
      <c r="B4257" t="s">
        <v>217</v>
      </c>
      <c r="C4257">
        <v>1968</v>
      </c>
      <c r="D4257">
        <v>0</v>
      </c>
      <c r="E4257">
        <v>0</v>
      </c>
      <c r="F4257" t="s">
        <v>25</v>
      </c>
      <c r="G4257" t="s">
        <v>25</v>
      </c>
      <c r="H4257">
        <v>0</v>
      </c>
      <c r="I4257" t="s">
        <v>25</v>
      </c>
      <c r="J4257">
        <v>0</v>
      </c>
      <c r="K4257">
        <v>0</v>
      </c>
      <c r="L4257">
        <v>0</v>
      </c>
      <c r="M4257">
        <v>0</v>
      </c>
      <c r="N4257">
        <v>0</v>
      </c>
      <c r="O4257" t="s">
        <v>25</v>
      </c>
    </row>
    <row r="4258" spans="1:15">
      <c r="A4258" t="s">
        <v>85</v>
      </c>
      <c r="B4258" t="s">
        <v>217</v>
      </c>
      <c r="C4258">
        <v>1969</v>
      </c>
      <c r="D4258">
        <v>0</v>
      </c>
      <c r="E4258">
        <v>0</v>
      </c>
      <c r="F4258" t="s">
        <v>25</v>
      </c>
      <c r="G4258" t="s">
        <v>25</v>
      </c>
      <c r="H4258">
        <v>0</v>
      </c>
      <c r="I4258" t="s">
        <v>25</v>
      </c>
      <c r="J4258">
        <v>0</v>
      </c>
      <c r="K4258">
        <v>0</v>
      </c>
      <c r="L4258">
        <v>0</v>
      </c>
      <c r="M4258">
        <v>0</v>
      </c>
      <c r="N4258">
        <v>0</v>
      </c>
      <c r="O4258" t="s">
        <v>25</v>
      </c>
    </row>
    <row r="4259" spans="1:15">
      <c r="A4259" t="s">
        <v>85</v>
      </c>
      <c r="B4259" t="s">
        <v>217</v>
      </c>
      <c r="C4259">
        <v>1970</v>
      </c>
      <c r="D4259">
        <v>1.4943E-2</v>
      </c>
      <c r="E4259">
        <v>0</v>
      </c>
      <c r="F4259" t="s">
        <v>25</v>
      </c>
      <c r="G4259" t="s">
        <v>25</v>
      </c>
      <c r="H4259">
        <v>0</v>
      </c>
      <c r="I4259" t="s">
        <v>25</v>
      </c>
      <c r="J4259">
        <v>1.4943E-2</v>
      </c>
      <c r="K4259">
        <v>0</v>
      </c>
      <c r="L4259">
        <v>0</v>
      </c>
      <c r="M4259">
        <v>0</v>
      </c>
      <c r="N4259">
        <v>0</v>
      </c>
      <c r="O4259" t="s">
        <v>25</v>
      </c>
    </row>
    <row r="4260" spans="1:15">
      <c r="A4260" t="s">
        <v>85</v>
      </c>
      <c r="B4260" t="s">
        <v>217</v>
      </c>
      <c r="C4260">
        <v>1971</v>
      </c>
      <c r="D4260">
        <v>0</v>
      </c>
      <c r="E4260">
        <v>0</v>
      </c>
      <c r="F4260" t="s">
        <v>25</v>
      </c>
      <c r="G4260" t="s">
        <v>25</v>
      </c>
      <c r="H4260">
        <v>0</v>
      </c>
      <c r="I4260" t="s">
        <v>25</v>
      </c>
      <c r="J4260">
        <v>0</v>
      </c>
      <c r="K4260">
        <v>0</v>
      </c>
      <c r="L4260">
        <v>0</v>
      </c>
      <c r="M4260">
        <v>0</v>
      </c>
      <c r="N4260">
        <v>0</v>
      </c>
      <c r="O4260" t="s">
        <v>25</v>
      </c>
    </row>
    <row r="4261" spans="1:15">
      <c r="A4261" t="s">
        <v>85</v>
      </c>
      <c r="B4261" t="s">
        <v>217</v>
      </c>
      <c r="C4261">
        <v>1972</v>
      </c>
      <c r="D4261">
        <v>0</v>
      </c>
      <c r="E4261">
        <v>0</v>
      </c>
      <c r="F4261" t="s">
        <v>25</v>
      </c>
      <c r="G4261" t="s">
        <v>25</v>
      </c>
      <c r="H4261">
        <v>0</v>
      </c>
      <c r="I4261" t="s">
        <v>25</v>
      </c>
      <c r="J4261">
        <v>0</v>
      </c>
      <c r="K4261">
        <v>0</v>
      </c>
      <c r="L4261">
        <v>0</v>
      </c>
      <c r="M4261">
        <v>0</v>
      </c>
      <c r="N4261">
        <v>0</v>
      </c>
      <c r="O4261" t="s">
        <v>25</v>
      </c>
    </row>
    <row r="4262" spans="1:15">
      <c r="A4262" t="s">
        <v>85</v>
      </c>
      <c r="B4262" t="s">
        <v>217</v>
      </c>
      <c r="C4262">
        <v>1973</v>
      </c>
      <c r="D4262">
        <v>0.98307599999999995</v>
      </c>
      <c r="E4262">
        <v>0</v>
      </c>
      <c r="F4262" t="s">
        <v>25</v>
      </c>
      <c r="G4262" t="s">
        <v>25</v>
      </c>
      <c r="H4262">
        <v>0</v>
      </c>
      <c r="I4262" t="s">
        <v>25</v>
      </c>
      <c r="J4262">
        <v>1.8075999999999998E-2</v>
      </c>
      <c r="K4262">
        <v>0.96499999999999997</v>
      </c>
      <c r="L4262">
        <v>0</v>
      </c>
      <c r="M4262">
        <v>0</v>
      </c>
      <c r="N4262">
        <v>0</v>
      </c>
      <c r="O4262" t="s">
        <v>25</v>
      </c>
    </row>
    <row r="4263" spans="1:15">
      <c r="A4263" t="s">
        <v>85</v>
      </c>
      <c r="B4263" t="s">
        <v>217</v>
      </c>
      <c r="C4263">
        <v>1974</v>
      </c>
      <c r="D4263">
        <v>0.55400000000000005</v>
      </c>
      <c r="E4263">
        <v>0</v>
      </c>
      <c r="F4263" t="s">
        <v>25</v>
      </c>
      <c r="G4263" t="s">
        <v>25</v>
      </c>
      <c r="H4263">
        <v>0</v>
      </c>
      <c r="I4263" t="s">
        <v>25</v>
      </c>
      <c r="J4263">
        <v>3.6999999999999998E-2</v>
      </c>
      <c r="K4263">
        <v>0.51700000000000002</v>
      </c>
      <c r="L4263">
        <v>0</v>
      </c>
      <c r="M4263">
        <v>0</v>
      </c>
      <c r="N4263">
        <v>0</v>
      </c>
      <c r="O4263" t="s">
        <v>25</v>
      </c>
    </row>
    <row r="4264" spans="1:15">
      <c r="A4264" t="s">
        <v>85</v>
      </c>
      <c r="B4264" t="s">
        <v>217</v>
      </c>
      <c r="C4264">
        <v>1975</v>
      </c>
      <c r="D4264">
        <v>0.35699999999999998</v>
      </c>
      <c r="E4264">
        <v>0</v>
      </c>
      <c r="F4264" t="s">
        <v>25</v>
      </c>
      <c r="G4264" t="s">
        <v>25</v>
      </c>
      <c r="H4264">
        <v>0</v>
      </c>
      <c r="I4264" t="s">
        <v>25</v>
      </c>
      <c r="J4264">
        <v>0</v>
      </c>
      <c r="K4264">
        <v>0.35699999999999998</v>
      </c>
      <c r="L4264">
        <v>0</v>
      </c>
      <c r="M4264">
        <v>0</v>
      </c>
      <c r="N4264">
        <v>0</v>
      </c>
      <c r="O4264" t="s">
        <v>25</v>
      </c>
    </row>
    <row r="4265" spans="1:15">
      <c r="A4265" t="s">
        <v>85</v>
      </c>
      <c r="B4265" t="s">
        <v>217</v>
      </c>
      <c r="C4265">
        <v>1976</v>
      </c>
      <c r="D4265">
        <v>0.35699999999999998</v>
      </c>
      <c r="E4265">
        <v>0</v>
      </c>
      <c r="F4265" t="s">
        <v>25</v>
      </c>
      <c r="G4265" t="s">
        <v>25</v>
      </c>
      <c r="H4265">
        <v>0</v>
      </c>
      <c r="I4265" t="s">
        <v>25</v>
      </c>
      <c r="J4265">
        <v>0</v>
      </c>
      <c r="K4265">
        <v>0.35699999999999998</v>
      </c>
      <c r="L4265">
        <v>0</v>
      </c>
      <c r="M4265">
        <v>0</v>
      </c>
      <c r="N4265">
        <v>0</v>
      </c>
      <c r="O4265" t="s">
        <v>25</v>
      </c>
    </row>
    <row r="4266" spans="1:15">
      <c r="A4266" t="s">
        <v>85</v>
      </c>
      <c r="B4266" t="s">
        <v>217</v>
      </c>
      <c r="C4266">
        <v>1977</v>
      </c>
      <c r="D4266">
        <v>0</v>
      </c>
      <c r="E4266">
        <v>0</v>
      </c>
      <c r="F4266" t="s">
        <v>25</v>
      </c>
      <c r="G4266" t="s">
        <v>25</v>
      </c>
      <c r="H4266">
        <v>0</v>
      </c>
      <c r="I4266" t="s">
        <v>25</v>
      </c>
      <c r="J4266">
        <v>0</v>
      </c>
      <c r="K4266">
        <v>0</v>
      </c>
      <c r="L4266">
        <v>0</v>
      </c>
      <c r="M4266">
        <v>0</v>
      </c>
      <c r="N4266">
        <v>0</v>
      </c>
      <c r="O4266" t="s">
        <v>25</v>
      </c>
    </row>
    <row r="4267" spans="1:15">
      <c r="A4267" t="s">
        <v>85</v>
      </c>
      <c r="B4267" t="s">
        <v>217</v>
      </c>
      <c r="C4267">
        <v>1978</v>
      </c>
      <c r="D4267">
        <v>63</v>
      </c>
      <c r="E4267">
        <v>0</v>
      </c>
      <c r="F4267" t="s">
        <v>25</v>
      </c>
      <c r="G4267" t="s">
        <v>25</v>
      </c>
      <c r="H4267">
        <v>0</v>
      </c>
      <c r="I4267" t="s">
        <v>25</v>
      </c>
      <c r="J4267">
        <v>0</v>
      </c>
      <c r="K4267">
        <v>0</v>
      </c>
      <c r="L4267">
        <v>63</v>
      </c>
      <c r="M4267">
        <v>0</v>
      </c>
      <c r="N4267">
        <v>0</v>
      </c>
      <c r="O4267" t="s">
        <v>25</v>
      </c>
    </row>
    <row r="4268" spans="1:15">
      <c r="A4268" t="s">
        <v>85</v>
      </c>
      <c r="B4268" t="s">
        <v>217</v>
      </c>
      <c r="C4268">
        <v>1979</v>
      </c>
      <c r="D4268">
        <v>149.054236</v>
      </c>
      <c r="E4268">
        <v>0</v>
      </c>
      <c r="F4268" t="s">
        <v>25</v>
      </c>
      <c r="G4268" t="s">
        <v>25</v>
      </c>
      <c r="H4268">
        <v>0</v>
      </c>
      <c r="I4268" t="s">
        <v>25</v>
      </c>
      <c r="J4268">
        <v>0</v>
      </c>
      <c r="K4268">
        <v>5.4235999999999999E-2</v>
      </c>
      <c r="L4268">
        <v>149</v>
      </c>
      <c r="M4268">
        <v>0</v>
      </c>
      <c r="N4268">
        <v>0</v>
      </c>
      <c r="O4268" t="s">
        <v>25</v>
      </c>
    </row>
    <row r="4269" spans="1:15">
      <c r="A4269" t="s">
        <v>85</v>
      </c>
      <c r="B4269" t="s">
        <v>217</v>
      </c>
      <c r="C4269">
        <v>1980</v>
      </c>
      <c r="D4269">
        <v>28.597480000000001</v>
      </c>
      <c r="E4269">
        <v>1.29</v>
      </c>
      <c r="F4269" t="s">
        <v>25</v>
      </c>
      <c r="G4269" t="s">
        <v>25</v>
      </c>
      <c r="H4269" t="s">
        <v>25</v>
      </c>
      <c r="I4269" t="s">
        <v>25</v>
      </c>
      <c r="J4269">
        <v>8.0969999999999995</v>
      </c>
      <c r="K4269">
        <v>19.21048</v>
      </c>
      <c r="L4269">
        <v>0</v>
      </c>
      <c r="M4269">
        <v>0</v>
      </c>
      <c r="N4269">
        <v>0</v>
      </c>
      <c r="O4269" t="s">
        <v>25</v>
      </c>
    </row>
    <row r="4270" spans="1:15">
      <c r="A4270" t="s">
        <v>85</v>
      </c>
      <c r="B4270" t="s">
        <v>217</v>
      </c>
      <c r="C4270">
        <v>1981</v>
      </c>
      <c r="D4270">
        <v>152.45151000000001</v>
      </c>
      <c r="E4270">
        <v>20.8</v>
      </c>
      <c r="F4270" t="s">
        <v>25</v>
      </c>
      <c r="G4270" t="s">
        <v>25</v>
      </c>
      <c r="H4270" t="s">
        <v>25</v>
      </c>
      <c r="I4270" t="s">
        <v>25</v>
      </c>
      <c r="J4270">
        <v>41.049309999999998</v>
      </c>
      <c r="K4270">
        <v>1.6022000000000001</v>
      </c>
      <c r="L4270">
        <v>89</v>
      </c>
      <c r="M4270">
        <v>0</v>
      </c>
      <c r="N4270">
        <v>0</v>
      </c>
      <c r="O4270" t="s">
        <v>25</v>
      </c>
    </row>
    <row r="4271" spans="1:15">
      <c r="A4271" t="s">
        <v>85</v>
      </c>
      <c r="B4271" t="s">
        <v>217</v>
      </c>
      <c r="C4271">
        <v>1982</v>
      </c>
      <c r="D4271">
        <v>130.11964500000002</v>
      </c>
      <c r="E4271">
        <v>0</v>
      </c>
      <c r="F4271" t="s">
        <v>25</v>
      </c>
      <c r="G4271" t="s">
        <v>25</v>
      </c>
      <c r="H4271" t="s">
        <v>25</v>
      </c>
      <c r="I4271" t="s">
        <v>25</v>
      </c>
      <c r="J4271">
        <v>62.117159999999998</v>
      </c>
      <c r="K4271">
        <v>0.13248499999999999</v>
      </c>
      <c r="L4271">
        <v>67.87</v>
      </c>
      <c r="M4271">
        <v>0</v>
      </c>
      <c r="N4271">
        <v>0</v>
      </c>
      <c r="O4271" t="s">
        <v>25</v>
      </c>
    </row>
    <row r="4272" spans="1:15">
      <c r="A4272" t="s">
        <v>85</v>
      </c>
      <c r="B4272" t="s">
        <v>217</v>
      </c>
      <c r="C4272">
        <v>1983</v>
      </c>
      <c r="D4272">
        <v>267.97406999999998</v>
      </c>
      <c r="E4272">
        <v>6.7</v>
      </c>
      <c r="F4272" t="s">
        <v>25</v>
      </c>
      <c r="G4272" t="s">
        <v>25</v>
      </c>
      <c r="H4272" t="e">
        <v>#N/A</v>
      </c>
      <c r="I4272" t="s">
        <v>25</v>
      </c>
      <c r="J4272">
        <v>101.6574</v>
      </c>
      <c r="K4272">
        <v>16.19867</v>
      </c>
      <c r="L4272">
        <v>143.41800000000001</v>
      </c>
      <c r="M4272">
        <v>0</v>
      </c>
      <c r="N4272">
        <v>0</v>
      </c>
      <c r="O4272" t="s">
        <v>25</v>
      </c>
    </row>
    <row r="4273" spans="1:15">
      <c r="A4273" t="s">
        <v>85</v>
      </c>
      <c r="B4273" t="s">
        <v>217</v>
      </c>
      <c r="C4273">
        <v>1984</v>
      </c>
      <c r="D4273">
        <v>376.13056499999999</v>
      </c>
      <c r="E4273">
        <v>0</v>
      </c>
      <c r="F4273" t="s">
        <v>25</v>
      </c>
      <c r="G4273" t="s">
        <v>25</v>
      </c>
      <c r="H4273">
        <v>207</v>
      </c>
      <c r="I4273" t="s">
        <v>25</v>
      </c>
      <c r="J4273" t="e">
        <v>#N/A</v>
      </c>
      <c r="K4273">
        <v>5.1305649999999998</v>
      </c>
      <c r="L4273">
        <v>164</v>
      </c>
      <c r="M4273">
        <v>0</v>
      </c>
      <c r="N4273">
        <v>0</v>
      </c>
      <c r="O4273" t="s">
        <v>25</v>
      </c>
    </row>
    <row r="4274" spans="1:15">
      <c r="A4274" t="s">
        <v>85</v>
      </c>
      <c r="B4274" t="s">
        <v>217</v>
      </c>
      <c r="C4274">
        <v>1985</v>
      </c>
      <c r="D4274">
        <v>478.390784</v>
      </c>
      <c r="E4274">
        <v>0</v>
      </c>
      <c r="F4274" t="s">
        <v>25</v>
      </c>
      <c r="G4274" t="s">
        <v>25</v>
      </c>
      <c r="H4274">
        <v>67</v>
      </c>
      <c r="I4274" t="s">
        <v>25</v>
      </c>
      <c r="J4274">
        <v>38</v>
      </c>
      <c r="K4274">
        <v>4.390784</v>
      </c>
      <c r="L4274">
        <v>369</v>
      </c>
      <c r="M4274">
        <v>0</v>
      </c>
      <c r="N4274">
        <v>0</v>
      </c>
      <c r="O4274" t="s">
        <v>25</v>
      </c>
    </row>
    <row r="4275" spans="1:15">
      <c r="A4275" t="s">
        <v>85</v>
      </c>
      <c r="B4275" t="s">
        <v>217</v>
      </c>
      <c r="C4275">
        <v>1986</v>
      </c>
      <c r="D4275">
        <v>961.18974189073867</v>
      </c>
      <c r="E4275">
        <v>744.43959189073871</v>
      </c>
      <c r="F4275" t="s">
        <v>25</v>
      </c>
      <c r="G4275" t="s">
        <v>25</v>
      </c>
      <c r="H4275" t="s">
        <v>25</v>
      </c>
      <c r="I4275" t="s">
        <v>25</v>
      </c>
      <c r="J4275">
        <v>198.28049999999999</v>
      </c>
      <c r="K4275">
        <v>18.469650000000001</v>
      </c>
      <c r="L4275">
        <v>0</v>
      </c>
      <c r="M4275">
        <v>0</v>
      </c>
      <c r="N4275">
        <v>0</v>
      </c>
      <c r="O4275" t="s">
        <v>25</v>
      </c>
    </row>
    <row r="4276" spans="1:15">
      <c r="A4276" t="s">
        <v>85</v>
      </c>
      <c r="B4276" t="s">
        <v>217</v>
      </c>
      <c r="C4276">
        <v>1987</v>
      </c>
      <c r="D4276">
        <v>1432.4329826969547</v>
      </c>
      <c r="E4276">
        <v>927.43298269695458</v>
      </c>
      <c r="F4276" t="s">
        <v>25</v>
      </c>
      <c r="G4276" t="s">
        <v>25</v>
      </c>
      <c r="H4276">
        <v>81</v>
      </c>
      <c r="I4276" t="s">
        <v>25</v>
      </c>
      <c r="J4276">
        <v>47</v>
      </c>
      <c r="K4276" t="e">
        <v>#N/A</v>
      </c>
      <c r="L4276">
        <v>377</v>
      </c>
      <c r="M4276">
        <v>0</v>
      </c>
      <c r="N4276">
        <v>0</v>
      </c>
      <c r="O4276" t="s">
        <v>25</v>
      </c>
    </row>
    <row r="4277" spans="1:15">
      <c r="A4277" t="s">
        <v>85</v>
      </c>
      <c r="B4277" t="s">
        <v>217</v>
      </c>
      <c r="C4277">
        <v>1988</v>
      </c>
      <c r="D4277">
        <v>503</v>
      </c>
      <c r="E4277">
        <v>0</v>
      </c>
      <c r="F4277" t="s">
        <v>25</v>
      </c>
      <c r="G4277" t="s">
        <v>25</v>
      </c>
      <c r="H4277">
        <v>146</v>
      </c>
      <c r="I4277" t="s">
        <v>25</v>
      </c>
      <c r="J4277" t="e">
        <v>#N/A</v>
      </c>
      <c r="K4277" t="e">
        <v>#N/A</v>
      </c>
      <c r="L4277">
        <v>357</v>
      </c>
      <c r="M4277">
        <v>0</v>
      </c>
      <c r="N4277">
        <v>0</v>
      </c>
      <c r="O4277" t="s">
        <v>25</v>
      </c>
    </row>
    <row r="4278" spans="1:15">
      <c r="A4278" t="s">
        <v>85</v>
      </c>
      <c r="B4278" t="s">
        <v>217</v>
      </c>
      <c r="C4278">
        <v>1989</v>
      </c>
      <c r="D4278">
        <v>621.82330000000002</v>
      </c>
      <c r="E4278">
        <v>0</v>
      </c>
      <c r="F4278" t="s">
        <v>25</v>
      </c>
      <c r="G4278" t="s">
        <v>25</v>
      </c>
      <c r="H4278" t="s">
        <v>25</v>
      </c>
      <c r="I4278" t="s">
        <v>25</v>
      </c>
      <c r="J4278">
        <v>297.82330000000002</v>
      </c>
      <c r="K4278" t="e">
        <v>#N/A</v>
      </c>
      <c r="L4278">
        <v>324</v>
      </c>
      <c r="M4278">
        <v>0</v>
      </c>
      <c r="N4278">
        <v>0</v>
      </c>
      <c r="O4278" t="s">
        <v>25</v>
      </c>
    </row>
    <row r="4279" spans="1:15">
      <c r="A4279" t="s">
        <v>85</v>
      </c>
      <c r="B4279" t="s">
        <v>217</v>
      </c>
      <c r="C4279">
        <v>1990</v>
      </c>
      <c r="D4279">
        <v>653</v>
      </c>
      <c r="E4279">
        <v>0</v>
      </c>
      <c r="F4279" t="s">
        <v>25</v>
      </c>
      <c r="G4279" t="s">
        <v>25</v>
      </c>
      <c r="H4279">
        <v>178</v>
      </c>
      <c r="I4279" t="s">
        <v>25</v>
      </c>
      <c r="J4279">
        <v>143</v>
      </c>
      <c r="K4279" t="e">
        <v>#N/A</v>
      </c>
      <c r="L4279">
        <v>332</v>
      </c>
      <c r="M4279">
        <v>0</v>
      </c>
      <c r="N4279">
        <v>0</v>
      </c>
      <c r="O4279" t="s">
        <v>25</v>
      </c>
    </row>
    <row r="4280" spans="1:15">
      <c r="A4280" t="s">
        <v>85</v>
      </c>
      <c r="B4280" t="s">
        <v>217</v>
      </c>
      <c r="C4280">
        <v>1991</v>
      </c>
      <c r="D4280">
        <v>917</v>
      </c>
      <c r="E4280">
        <v>0</v>
      </c>
      <c r="F4280" t="s">
        <v>25</v>
      </c>
      <c r="G4280" t="s">
        <v>25</v>
      </c>
      <c r="H4280">
        <v>125</v>
      </c>
      <c r="I4280" t="s">
        <v>25</v>
      </c>
      <c r="J4280">
        <v>497</v>
      </c>
      <c r="K4280" t="e">
        <v>#N/A</v>
      </c>
      <c r="L4280">
        <v>295</v>
      </c>
      <c r="M4280">
        <v>0</v>
      </c>
      <c r="N4280">
        <v>0</v>
      </c>
      <c r="O4280" t="s">
        <v>25</v>
      </c>
    </row>
    <row r="4281" spans="1:15">
      <c r="A4281" t="s">
        <v>85</v>
      </c>
      <c r="B4281" t="s">
        <v>217</v>
      </c>
      <c r="C4281">
        <v>1992</v>
      </c>
      <c r="D4281">
        <v>643.72080000000005</v>
      </c>
      <c r="E4281">
        <v>0</v>
      </c>
      <c r="F4281" t="s">
        <v>25</v>
      </c>
      <c r="G4281" t="s">
        <v>25</v>
      </c>
      <c r="H4281" t="s">
        <v>25</v>
      </c>
      <c r="I4281" t="s">
        <v>25</v>
      </c>
      <c r="J4281">
        <v>372.7208</v>
      </c>
      <c r="K4281" t="e">
        <v>#N/A</v>
      </c>
      <c r="L4281">
        <v>271</v>
      </c>
      <c r="M4281">
        <v>0</v>
      </c>
      <c r="N4281">
        <v>0</v>
      </c>
      <c r="O4281" t="s">
        <v>25</v>
      </c>
    </row>
    <row r="4282" spans="1:15">
      <c r="A4282" t="s">
        <v>85</v>
      </c>
      <c r="B4282" t="s">
        <v>217</v>
      </c>
      <c r="C4282">
        <v>1993</v>
      </c>
      <c r="D4282">
        <v>742</v>
      </c>
      <c r="E4282">
        <v>0</v>
      </c>
      <c r="F4282" t="s">
        <v>25</v>
      </c>
      <c r="G4282" t="s">
        <v>25</v>
      </c>
      <c r="H4282">
        <v>282</v>
      </c>
      <c r="I4282" t="s">
        <v>25</v>
      </c>
      <c r="J4282">
        <v>203</v>
      </c>
      <c r="K4282" t="e">
        <v>#N/A</v>
      </c>
      <c r="L4282">
        <v>257</v>
      </c>
      <c r="M4282">
        <v>0</v>
      </c>
      <c r="N4282">
        <v>0</v>
      </c>
      <c r="O4282" t="s">
        <v>25</v>
      </c>
    </row>
    <row r="4283" spans="1:15">
      <c r="A4283" t="s">
        <v>85</v>
      </c>
      <c r="B4283" t="s">
        <v>217</v>
      </c>
      <c r="C4283">
        <v>1994</v>
      </c>
      <c r="D4283">
        <v>419.94914999999997</v>
      </c>
      <c r="E4283">
        <v>0</v>
      </c>
      <c r="F4283" t="s">
        <v>25</v>
      </c>
      <c r="G4283" t="s">
        <v>25</v>
      </c>
      <c r="H4283" t="s">
        <v>25</v>
      </c>
      <c r="I4283" t="s">
        <v>25</v>
      </c>
      <c r="J4283">
        <v>367.95749999999998</v>
      </c>
      <c r="K4283">
        <v>51.99165</v>
      </c>
      <c r="L4283">
        <v>0</v>
      </c>
      <c r="M4283">
        <v>0</v>
      </c>
      <c r="N4283">
        <v>0</v>
      </c>
      <c r="O4283" t="s">
        <v>25</v>
      </c>
    </row>
    <row r="4284" spans="1:15">
      <c r="A4284" t="s">
        <v>85</v>
      </c>
      <c r="B4284" t="s">
        <v>217</v>
      </c>
      <c r="C4284">
        <v>1995</v>
      </c>
      <c r="D4284">
        <v>406.23875000000004</v>
      </c>
      <c r="E4284">
        <v>0</v>
      </c>
      <c r="F4284" t="s">
        <v>25</v>
      </c>
      <c r="G4284" t="s">
        <v>25</v>
      </c>
      <c r="H4284" t="s">
        <v>25</v>
      </c>
      <c r="I4284" t="s">
        <v>25</v>
      </c>
      <c r="J4284">
        <v>353.95190000000002</v>
      </c>
      <c r="K4284">
        <v>52.286850000000001</v>
      </c>
      <c r="L4284">
        <v>0</v>
      </c>
      <c r="M4284">
        <v>0</v>
      </c>
      <c r="N4284">
        <v>0</v>
      </c>
      <c r="O4284" t="s">
        <v>25</v>
      </c>
    </row>
    <row r="4285" spans="1:15">
      <c r="A4285" t="s">
        <v>85</v>
      </c>
      <c r="B4285" t="s">
        <v>217</v>
      </c>
      <c r="C4285">
        <v>1996</v>
      </c>
      <c r="D4285">
        <v>298.34251999999998</v>
      </c>
      <c r="E4285">
        <v>0</v>
      </c>
      <c r="F4285" t="s">
        <v>25</v>
      </c>
      <c r="G4285" t="s">
        <v>25</v>
      </c>
      <c r="H4285" t="s">
        <v>25</v>
      </c>
      <c r="I4285" t="s">
        <v>25</v>
      </c>
      <c r="J4285">
        <v>248.4802</v>
      </c>
      <c r="K4285">
        <v>49.862319999999997</v>
      </c>
      <c r="L4285">
        <v>0</v>
      </c>
      <c r="M4285">
        <v>0</v>
      </c>
      <c r="N4285">
        <v>0</v>
      </c>
      <c r="O4285" t="s">
        <v>25</v>
      </c>
    </row>
    <row r="4286" spans="1:15">
      <c r="A4286" t="s">
        <v>85</v>
      </c>
      <c r="B4286" t="s">
        <v>217</v>
      </c>
      <c r="C4286">
        <v>1997</v>
      </c>
      <c r="D4286">
        <v>230.91913</v>
      </c>
      <c r="E4286">
        <v>0</v>
      </c>
      <c r="F4286" t="s">
        <v>25</v>
      </c>
      <c r="G4286" t="s">
        <v>25</v>
      </c>
      <c r="H4286" t="s">
        <v>25</v>
      </c>
      <c r="I4286" t="s">
        <v>25</v>
      </c>
      <c r="J4286">
        <v>199.334</v>
      </c>
      <c r="K4286">
        <v>31.585129999999999</v>
      </c>
      <c r="L4286">
        <v>0</v>
      </c>
      <c r="M4286">
        <v>0</v>
      </c>
      <c r="N4286">
        <v>0</v>
      </c>
      <c r="O4286" t="s">
        <v>25</v>
      </c>
    </row>
    <row r="4287" spans="1:15">
      <c r="A4287" t="s">
        <v>85</v>
      </c>
      <c r="B4287" t="s">
        <v>217</v>
      </c>
      <c r="C4287">
        <v>1998</v>
      </c>
      <c r="D4287">
        <v>236.68436</v>
      </c>
      <c r="E4287">
        <v>0</v>
      </c>
      <c r="F4287" t="s">
        <v>25</v>
      </c>
      <c r="G4287" t="s">
        <v>25</v>
      </c>
      <c r="H4287" t="s">
        <v>25</v>
      </c>
      <c r="I4287" t="s">
        <v>25</v>
      </c>
      <c r="J4287">
        <v>204.4117</v>
      </c>
      <c r="K4287">
        <v>32.272660000000002</v>
      </c>
      <c r="L4287">
        <v>0</v>
      </c>
      <c r="M4287">
        <v>0</v>
      </c>
      <c r="N4287">
        <v>0</v>
      </c>
      <c r="O4287" t="s">
        <v>25</v>
      </c>
    </row>
    <row r="4288" spans="1:15">
      <c r="A4288" t="s">
        <v>85</v>
      </c>
      <c r="B4288" t="s">
        <v>217</v>
      </c>
      <c r="C4288">
        <v>1999</v>
      </c>
      <c r="D4288">
        <v>285.15490999999997</v>
      </c>
      <c r="E4288">
        <v>0</v>
      </c>
      <c r="F4288" t="s">
        <v>25</v>
      </c>
      <c r="G4288" t="s">
        <v>25</v>
      </c>
      <c r="H4288" t="s">
        <v>25</v>
      </c>
      <c r="I4288" t="s">
        <v>25</v>
      </c>
      <c r="J4288">
        <v>253.8372</v>
      </c>
      <c r="K4288">
        <v>31.317710000000002</v>
      </c>
      <c r="L4288">
        <v>0</v>
      </c>
      <c r="M4288">
        <v>0</v>
      </c>
      <c r="N4288">
        <v>0</v>
      </c>
      <c r="O4288" t="s">
        <v>25</v>
      </c>
    </row>
    <row r="4289" spans="1:15">
      <c r="A4289" t="s">
        <v>85</v>
      </c>
      <c r="B4289" t="s">
        <v>217</v>
      </c>
      <c r="C4289">
        <v>2000</v>
      </c>
      <c r="D4289">
        <v>284.55301000000003</v>
      </c>
      <c r="E4289">
        <v>0</v>
      </c>
      <c r="F4289" t="s">
        <v>25</v>
      </c>
      <c r="G4289" t="s">
        <v>25</v>
      </c>
      <c r="H4289" t="s">
        <v>25</v>
      </c>
      <c r="I4289" t="s">
        <v>25</v>
      </c>
      <c r="J4289">
        <v>235.48840000000001</v>
      </c>
      <c r="K4289">
        <v>49.064610000000002</v>
      </c>
      <c r="L4289">
        <v>0</v>
      </c>
      <c r="M4289">
        <v>0</v>
      </c>
      <c r="N4289">
        <v>0</v>
      </c>
      <c r="O4289" t="s">
        <v>25</v>
      </c>
    </row>
    <row r="4290" spans="1:15">
      <c r="A4290" t="s">
        <v>85</v>
      </c>
      <c r="B4290" t="s">
        <v>217</v>
      </c>
      <c r="C4290">
        <v>2001</v>
      </c>
      <c r="D4290">
        <v>232.51565000000002</v>
      </c>
      <c r="E4290">
        <v>0</v>
      </c>
      <c r="F4290" t="s">
        <v>25</v>
      </c>
      <c r="G4290" t="s">
        <v>25</v>
      </c>
      <c r="H4290" t="s">
        <v>25</v>
      </c>
      <c r="I4290" t="s">
        <v>25</v>
      </c>
      <c r="J4290">
        <v>178.22470000000001</v>
      </c>
      <c r="K4290">
        <v>54.290950000000002</v>
      </c>
      <c r="L4290">
        <v>0</v>
      </c>
      <c r="M4290">
        <v>0</v>
      </c>
      <c r="N4290">
        <v>0</v>
      </c>
      <c r="O4290" t="s">
        <v>25</v>
      </c>
    </row>
    <row r="4291" spans="1:15">
      <c r="A4291" t="s">
        <v>85</v>
      </c>
      <c r="B4291" t="s">
        <v>217</v>
      </c>
      <c r="C4291">
        <v>2002</v>
      </c>
      <c r="D4291">
        <v>261.38517999999999</v>
      </c>
      <c r="E4291">
        <v>0</v>
      </c>
      <c r="F4291" t="s">
        <v>25</v>
      </c>
      <c r="G4291" t="s">
        <v>25</v>
      </c>
      <c r="H4291" t="s">
        <v>25</v>
      </c>
      <c r="I4291" t="s">
        <v>25</v>
      </c>
      <c r="J4291">
        <v>178.9409</v>
      </c>
      <c r="K4291">
        <v>82.444280000000006</v>
      </c>
      <c r="L4291">
        <v>0</v>
      </c>
      <c r="M4291">
        <v>0</v>
      </c>
      <c r="N4291">
        <v>0</v>
      </c>
      <c r="O4291" t="s">
        <v>25</v>
      </c>
    </row>
    <row r="4292" spans="1:15">
      <c r="A4292" t="s">
        <v>85</v>
      </c>
      <c r="B4292" t="s">
        <v>217</v>
      </c>
      <c r="C4292">
        <v>2003</v>
      </c>
      <c r="D4292">
        <v>321.35610000000003</v>
      </c>
      <c r="E4292">
        <v>0</v>
      </c>
      <c r="F4292" t="s">
        <v>25</v>
      </c>
      <c r="G4292" t="s">
        <v>25</v>
      </c>
      <c r="H4292" t="s">
        <v>25</v>
      </c>
      <c r="I4292" t="s">
        <v>25</v>
      </c>
      <c r="J4292">
        <v>206.25450000000001</v>
      </c>
      <c r="K4292">
        <v>115.1016</v>
      </c>
      <c r="L4292">
        <v>0</v>
      </c>
      <c r="M4292">
        <v>0</v>
      </c>
      <c r="N4292">
        <v>0</v>
      </c>
      <c r="O4292" t="s">
        <v>25</v>
      </c>
    </row>
    <row r="4293" spans="1:15">
      <c r="A4293" t="s">
        <v>85</v>
      </c>
      <c r="B4293" t="s">
        <v>217</v>
      </c>
      <c r="C4293">
        <v>2004</v>
      </c>
      <c r="D4293">
        <v>355.29060000000004</v>
      </c>
      <c r="E4293">
        <v>0</v>
      </c>
      <c r="F4293" t="s">
        <v>25</v>
      </c>
      <c r="G4293" t="s">
        <v>25</v>
      </c>
      <c r="H4293" t="s">
        <v>25</v>
      </c>
      <c r="I4293" t="s">
        <v>25</v>
      </c>
      <c r="J4293">
        <v>213.48140000000001</v>
      </c>
      <c r="K4293">
        <v>141.8092</v>
      </c>
      <c r="L4293">
        <v>0</v>
      </c>
      <c r="M4293">
        <v>0</v>
      </c>
      <c r="N4293">
        <v>0</v>
      </c>
      <c r="O4293" t="s">
        <v>25</v>
      </c>
    </row>
    <row r="4294" spans="1:15">
      <c r="A4294" t="s">
        <v>85</v>
      </c>
      <c r="B4294" t="s">
        <v>217</v>
      </c>
      <c r="C4294">
        <v>2005</v>
      </c>
      <c r="D4294">
        <v>369.02832999999998</v>
      </c>
      <c r="E4294">
        <v>0</v>
      </c>
      <c r="F4294" t="s">
        <v>25</v>
      </c>
      <c r="G4294" t="s">
        <v>25</v>
      </c>
      <c r="H4294" t="s">
        <v>25</v>
      </c>
      <c r="I4294" t="s">
        <v>25</v>
      </c>
      <c r="J4294">
        <v>275.15190000000001</v>
      </c>
      <c r="K4294">
        <v>93.876429999999999</v>
      </c>
      <c r="L4294">
        <v>0</v>
      </c>
      <c r="M4294">
        <v>0</v>
      </c>
      <c r="N4294">
        <v>0</v>
      </c>
      <c r="O4294" t="s">
        <v>25</v>
      </c>
    </row>
    <row r="4295" spans="1:15">
      <c r="A4295" t="s">
        <v>85</v>
      </c>
      <c r="B4295" t="s">
        <v>217</v>
      </c>
      <c r="C4295">
        <v>2006</v>
      </c>
      <c r="D4295">
        <v>437.84601999999995</v>
      </c>
      <c r="E4295">
        <v>0</v>
      </c>
      <c r="F4295" t="s">
        <v>25</v>
      </c>
      <c r="G4295" t="s">
        <v>25</v>
      </c>
      <c r="H4295" t="s">
        <v>25</v>
      </c>
      <c r="I4295" t="s">
        <v>25</v>
      </c>
      <c r="J4295">
        <v>295.98327999999998</v>
      </c>
      <c r="K4295">
        <v>141.86274</v>
      </c>
      <c r="L4295">
        <v>0</v>
      </c>
      <c r="M4295">
        <v>0</v>
      </c>
      <c r="N4295">
        <v>0</v>
      </c>
      <c r="O4295" t="s">
        <v>25</v>
      </c>
    </row>
    <row r="4296" spans="1:15">
      <c r="A4296" t="s">
        <v>85</v>
      </c>
      <c r="B4296" t="s">
        <v>217</v>
      </c>
      <c r="C4296">
        <v>2007</v>
      </c>
      <c r="D4296">
        <v>432.69909999999999</v>
      </c>
      <c r="E4296">
        <v>0</v>
      </c>
      <c r="F4296" t="s">
        <v>25</v>
      </c>
      <c r="G4296" t="s">
        <v>25</v>
      </c>
      <c r="H4296" t="s">
        <v>25</v>
      </c>
      <c r="I4296" t="s">
        <v>25</v>
      </c>
      <c r="J4296">
        <v>301.50009999999997</v>
      </c>
      <c r="K4296">
        <v>131.19900000000001</v>
      </c>
      <c r="L4296">
        <v>0</v>
      </c>
      <c r="M4296">
        <v>0</v>
      </c>
      <c r="N4296">
        <v>0</v>
      </c>
      <c r="O4296" t="s">
        <v>25</v>
      </c>
    </row>
    <row r="4297" spans="1:15">
      <c r="A4297" t="s">
        <v>85</v>
      </c>
      <c r="B4297" t="s">
        <v>217</v>
      </c>
      <c r="C4297">
        <v>2008</v>
      </c>
      <c r="D4297">
        <v>404.71439999999996</v>
      </c>
      <c r="E4297">
        <v>0</v>
      </c>
      <c r="F4297" t="s">
        <v>25</v>
      </c>
      <c r="G4297" t="s">
        <v>25</v>
      </c>
      <c r="H4297" t="s">
        <v>25</v>
      </c>
      <c r="I4297" t="s">
        <v>25</v>
      </c>
      <c r="J4297">
        <v>279.52789999999999</v>
      </c>
      <c r="K4297">
        <v>125.1865</v>
      </c>
      <c r="L4297">
        <v>0</v>
      </c>
      <c r="M4297">
        <v>0</v>
      </c>
      <c r="N4297">
        <v>0</v>
      </c>
      <c r="O4297" t="s">
        <v>25</v>
      </c>
    </row>
    <row r="4298" spans="1:15">
      <c r="A4298" t="s">
        <v>85</v>
      </c>
      <c r="B4298" t="s">
        <v>217</v>
      </c>
      <c r="C4298">
        <v>2009</v>
      </c>
      <c r="D4298">
        <v>386.96490999999997</v>
      </c>
      <c r="E4298">
        <v>0</v>
      </c>
      <c r="F4298" t="s">
        <v>25</v>
      </c>
      <c r="G4298" t="s">
        <v>25</v>
      </c>
      <c r="H4298" t="s">
        <v>25</v>
      </c>
      <c r="I4298" t="s">
        <v>25</v>
      </c>
      <c r="J4298">
        <v>294.58359999999999</v>
      </c>
      <c r="K4298">
        <v>92.381309999999999</v>
      </c>
      <c r="L4298">
        <v>0</v>
      </c>
      <c r="M4298">
        <v>0</v>
      </c>
      <c r="N4298">
        <v>0</v>
      </c>
      <c r="O4298" t="s">
        <v>25</v>
      </c>
    </row>
    <row r="4299" spans="1:15">
      <c r="A4299" t="s">
        <v>85</v>
      </c>
      <c r="B4299" t="s">
        <v>217</v>
      </c>
      <c r="C4299">
        <v>2010</v>
      </c>
      <c r="D4299">
        <v>7956.4176844000003</v>
      </c>
      <c r="E4299">
        <v>0</v>
      </c>
      <c r="F4299" t="s">
        <v>25</v>
      </c>
      <c r="G4299" t="s">
        <v>25</v>
      </c>
      <c r="H4299" t="s">
        <v>25</v>
      </c>
      <c r="I4299" t="s">
        <v>25</v>
      </c>
      <c r="J4299">
        <v>285.62832840000004</v>
      </c>
      <c r="K4299">
        <v>70.789355999999998</v>
      </c>
      <c r="L4299">
        <v>0</v>
      </c>
      <c r="M4299">
        <v>912</v>
      </c>
      <c r="N4299">
        <v>6688</v>
      </c>
      <c r="O4299" t="s">
        <v>25</v>
      </c>
    </row>
    <row r="4300" spans="1:15">
      <c r="A4300" t="s">
        <v>85</v>
      </c>
      <c r="B4300" t="s">
        <v>217</v>
      </c>
      <c r="C4300">
        <v>2011</v>
      </c>
      <c r="D4300">
        <v>614.83864680000011</v>
      </c>
      <c r="E4300">
        <v>0</v>
      </c>
      <c r="F4300" t="s">
        <v>25</v>
      </c>
      <c r="G4300" t="s">
        <v>25</v>
      </c>
      <c r="H4300" t="s">
        <v>25</v>
      </c>
      <c r="I4300" t="s">
        <v>25</v>
      </c>
      <c r="J4300">
        <v>554.56788160000008</v>
      </c>
      <c r="K4300">
        <v>60.270765199999992</v>
      </c>
      <c r="L4300">
        <v>0</v>
      </c>
      <c r="M4300">
        <v>0</v>
      </c>
      <c r="N4300">
        <v>0</v>
      </c>
      <c r="O4300" t="s">
        <v>25</v>
      </c>
    </row>
    <row r="4301" spans="1:15">
      <c r="A4301" t="s">
        <v>85</v>
      </c>
      <c r="B4301" t="s">
        <v>217</v>
      </c>
      <c r="C4301">
        <v>2012</v>
      </c>
      <c r="D4301">
        <v>278.362618</v>
      </c>
      <c r="E4301">
        <v>0</v>
      </c>
      <c r="F4301" t="s">
        <v>25</v>
      </c>
      <c r="G4301" t="s">
        <v>25</v>
      </c>
      <c r="H4301" t="s">
        <v>25</v>
      </c>
      <c r="I4301" t="s">
        <v>25</v>
      </c>
      <c r="J4301">
        <v>223.86905709999999</v>
      </c>
      <c r="K4301">
        <v>54.493560899999999</v>
      </c>
      <c r="L4301">
        <v>0</v>
      </c>
      <c r="M4301">
        <v>0</v>
      </c>
      <c r="N4301">
        <v>0</v>
      </c>
      <c r="O4301" t="s">
        <v>25</v>
      </c>
    </row>
    <row r="4302" spans="1:15">
      <c r="A4302" t="s">
        <v>85</v>
      </c>
      <c r="B4302" t="s">
        <v>217</v>
      </c>
      <c r="C4302">
        <v>2013</v>
      </c>
      <c r="D4302">
        <v>9043.8080222999997</v>
      </c>
      <c r="E4302">
        <v>0</v>
      </c>
      <c r="F4302" t="s">
        <v>25</v>
      </c>
      <c r="G4302" t="s">
        <v>25</v>
      </c>
      <c r="H4302" t="s">
        <v>25</v>
      </c>
      <c r="I4302" t="s">
        <v>25</v>
      </c>
      <c r="J4302">
        <v>117.6285879</v>
      </c>
      <c r="K4302">
        <v>26.179434399999998</v>
      </c>
      <c r="L4302">
        <v>0</v>
      </c>
      <c r="M4302">
        <v>654</v>
      </c>
      <c r="N4302">
        <v>8246</v>
      </c>
      <c r="O4302" t="s">
        <v>25</v>
      </c>
    </row>
    <row r="4303" spans="1:15">
      <c r="A4303" t="s">
        <v>85</v>
      </c>
      <c r="B4303" t="s">
        <v>217</v>
      </c>
      <c r="C4303">
        <v>2014</v>
      </c>
      <c r="D4303">
        <v>136.50796130000001</v>
      </c>
      <c r="E4303">
        <v>0</v>
      </c>
      <c r="F4303" t="s">
        <v>25</v>
      </c>
      <c r="G4303" t="s">
        <v>25</v>
      </c>
      <c r="H4303" t="s">
        <v>25</v>
      </c>
      <c r="I4303" t="s">
        <v>25</v>
      </c>
      <c r="J4303">
        <v>93.636740799999998</v>
      </c>
      <c r="K4303">
        <v>42.8712205</v>
      </c>
      <c r="L4303">
        <v>0</v>
      </c>
      <c r="M4303">
        <v>0</v>
      </c>
      <c r="N4303">
        <v>0</v>
      </c>
      <c r="O4303" t="s">
        <v>25</v>
      </c>
    </row>
    <row r="4304" spans="1:15">
      <c r="A4304" t="s">
        <v>85</v>
      </c>
      <c r="B4304" t="s">
        <v>217</v>
      </c>
      <c r="C4304">
        <v>2015</v>
      </c>
      <c r="D4304">
        <v>45.541943100000005</v>
      </c>
      <c r="E4304">
        <v>0</v>
      </c>
      <c r="F4304" t="s">
        <v>25</v>
      </c>
      <c r="G4304" t="s">
        <v>25</v>
      </c>
      <c r="H4304" t="s">
        <v>25</v>
      </c>
      <c r="I4304" t="s">
        <v>25</v>
      </c>
      <c r="J4304">
        <v>44.300943100000005</v>
      </c>
      <c r="K4304">
        <v>1.2410000000000001</v>
      </c>
      <c r="L4304">
        <v>0</v>
      </c>
      <c r="M4304">
        <v>0</v>
      </c>
      <c r="N4304">
        <v>0</v>
      </c>
      <c r="O4304" t="s">
        <v>25</v>
      </c>
    </row>
    <row r="4305" spans="1:15">
      <c r="A4305" t="s">
        <v>85</v>
      </c>
      <c r="B4305" t="s">
        <v>217</v>
      </c>
      <c r="C4305">
        <v>2016</v>
      </c>
      <c r="D4305">
        <v>89.9999337</v>
      </c>
      <c r="E4305">
        <v>0</v>
      </c>
      <c r="F4305" t="s">
        <v>25</v>
      </c>
      <c r="G4305" t="s">
        <v>25</v>
      </c>
      <c r="H4305" t="s">
        <v>25</v>
      </c>
      <c r="I4305" t="s">
        <v>25</v>
      </c>
      <c r="J4305">
        <v>89.9999337</v>
      </c>
      <c r="K4305">
        <v>0</v>
      </c>
      <c r="L4305">
        <v>0</v>
      </c>
      <c r="M4305">
        <v>0</v>
      </c>
      <c r="N4305">
        <v>0</v>
      </c>
      <c r="O4305">
        <v>173</v>
      </c>
    </row>
    <row r="4306" spans="1:15">
      <c r="A4306" t="s">
        <v>85</v>
      </c>
      <c r="B4306" t="s">
        <v>217</v>
      </c>
      <c r="C4306">
        <v>2017</v>
      </c>
      <c r="D4306">
        <v>78.954775500000011</v>
      </c>
      <c r="E4306">
        <v>0</v>
      </c>
      <c r="F4306" t="s">
        <v>25</v>
      </c>
      <c r="G4306" t="s">
        <v>25</v>
      </c>
      <c r="H4306" t="s">
        <v>25</v>
      </c>
      <c r="I4306" t="s">
        <v>25</v>
      </c>
      <c r="J4306">
        <v>78.476380400000011</v>
      </c>
      <c r="K4306">
        <v>0.47839509999999996</v>
      </c>
      <c r="L4306">
        <v>0</v>
      </c>
      <c r="M4306">
        <v>0</v>
      </c>
      <c r="N4306">
        <v>0</v>
      </c>
      <c r="O4306" t="s">
        <v>25</v>
      </c>
    </row>
    <row r="4307" spans="1:15">
      <c r="A4307" t="s">
        <v>85</v>
      </c>
      <c r="B4307" t="s">
        <v>217</v>
      </c>
      <c r="C4307">
        <v>2018</v>
      </c>
      <c r="D4307">
        <v>79.802286800000019</v>
      </c>
      <c r="E4307">
        <v>0</v>
      </c>
      <c r="F4307" t="s">
        <v>25</v>
      </c>
      <c r="G4307" t="s">
        <v>25</v>
      </c>
      <c r="H4307" t="s">
        <v>25</v>
      </c>
      <c r="I4307" t="s">
        <v>25</v>
      </c>
      <c r="J4307">
        <v>79.802286800000019</v>
      </c>
      <c r="K4307">
        <v>0</v>
      </c>
      <c r="L4307">
        <v>0</v>
      </c>
      <c r="M4307">
        <v>0</v>
      </c>
      <c r="N4307">
        <v>0</v>
      </c>
      <c r="O4307">
        <v>50</v>
      </c>
    </row>
    <row r="4308" spans="1:15">
      <c r="A4308" t="s">
        <v>85</v>
      </c>
      <c r="B4308" t="s">
        <v>217</v>
      </c>
      <c r="C4308">
        <v>2019</v>
      </c>
      <c r="D4308">
        <v>79.674444500000007</v>
      </c>
      <c r="E4308">
        <v>0</v>
      </c>
      <c r="F4308" t="s">
        <v>25</v>
      </c>
      <c r="G4308" t="s">
        <v>25</v>
      </c>
      <c r="H4308" t="s">
        <v>25</v>
      </c>
      <c r="I4308" t="s">
        <v>25</v>
      </c>
      <c r="J4308">
        <v>79.674444500000007</v>
      </c>
      <c r="K4308">
        <v>0</v>
      </c>
      <c r="L4308">
        <v>0</v>
      </c>
      <c r="M4308">
        <v>0</v>
      </c>
      <c r="N4308">
        <v>0</v>
      </c>
      <c r="O4308" t="s">
        <v>25</v>
      </c>
    </row>
    <row r="4309" spans="1:15">
      <c r="A4309" t="s">
        <v>85</v>
      </c>
      <c r="B4309" t="s">
        <v>217</v>
      </c>
      <c r="C4309">
        <v>2020</v>
      </c>
      <c r="D4309">
        <v>80</v>
      </c>
      <c r="E4309">
        <v>0</v>
      </c>
      <c r="F4309" t="s">
        <v>25</v>
      </c>
      <c r="G4309" t="s">
        <v>25</v>
      </c>
      <c r="H4309" t="s">
        <v>25</v>
      </c>
      <c r="I4309" t="s">
        <v>25</v>
      </c>
      <c r="J4309">
        <v>80</v>
      </c>
      <c r="K4309">
        <v>0</v>
      </c>
      <c r="L4309">
        <v>0</v>
      </c>
      <c r="M4309">
        <v>0</v>
      </c>
      <c r="N4309">
        <v>0</v>
      </c>
      <c r="O4309" t="s">
        <v>25</v>
      </c>
    </row>
    <row r="4310" spans="1:15">
      <c r="A4310" t="s">
        <v>86</v>
      </c>
      <c r="B4310" t="s">
        <v>216</v>
      </c>
      <c r="C4310">
        <v>1960</v>
      </c>
      <c r="D4310">
        <v>0</v>
      </c>
      <c r="E4310" t="s">
        <v>25</v>
      </c>
      <c r="F4310" t="s">
        <v>25</v>
      </c>
      <c r="G4310" t="s">
        <v>25</v>
      </c>
      <c r="H4310">
        <v>0</v>
      </c>
      <c r="I4310" t="s">
        <v>25</v>
      </c>
      <c r="J4310">
        <v>0</v>
      </c>
      <c r="K4310">
        <v>0</v>
      </c>
      <c r="L4310">
        <v>0</v>
      </c>
      <c r="M4310" t="s">
        <v>25</v>
      </c>
      <c r="N4310" t="s">
        <v>25</v>
      </c>
      <c r="O4310" t="s">
        <v>25</v>
      </c>
    </row>
    <row r="4311" spans="1:15">
      <c r="A4311" t="s">
        <v>86</v>
      </c>
      <c r="B4311" t="s">
        <v>216</v>
      </c>
      <c r="C4311">
        <v>1961</v>
      </c>
      <c r="D4311">
        <v>0</v>
      </c>
      <c r="E4311" t="s">
        <v>25</v>
      </c>
      <c r="F4311" t="s">
        <v>25</v>
      </c>
      <c r="G4311" t="s">
        <v>25</v>
      </c>
      <c r="H4311">
        <v>0</v>
      </c>
      <c r="I4311" t="s">
        <v>25</v>
      </c>
      <c r="J4311">
        <v>0</v>
      </c>
      <c r="K4311">
        <v>0</v>
      </c>
      <c r="L4311">
        <v>0</v>
      </c>
      <c r="M4311" t="s">
        <v>25</v>
      </c>
      <c r="N4311" t="s">
        <v>25</v>
      </c>
      <c r="O4311" t="s">
        <v>25</v>
      </c>
    </row>
    <row r="4312" spans="1:15">
      <c r="A4312" t="s">
        <v>86</v>
      </c>
      <c r="B4312" t="s">
        <v>216</v>
      </c>
      <c r="C4312">
        <v>1962</v>
      </c>
      <c r="D4312">
        <v>0</v>
      </c>
      <c r="E4312" t="s">
        <v>25</v>
      </c>
      <c r="F4312" t="s">
        <v>25</v>
      </c>
      <c r="G4312" t="s">
        <v>25</v>
      </c>
      <c r="H4312">
        <v>0</v>
      </c>
      <c r="I4312" t="s">
        <v>25</v>
      </c>
      <c r="J4312">
        <v>0</v>
      </c>
      <c r="K4312">
        <v>0</v>
      </c>
      <c r="L4312">
        <v>0</v>
      </c>
      <c r="M4312" t="s">
        <v>25</v>
      </c>
      <c r="N4312" t="s">
        <v>25</v>
      </c>
      <c r="O4312" t="s">
        <v>25</v>
      </c>
    </row>
    <row r="4313" spans="1:15">
      <c r="A4313" t="s">
        <v>86</v>
      </c>
      <c r="B4313" t="s">
        <v>216</v>
      </c>
      <c r="C4313">
        <v>1963</v>
      </c>
      <c r="D4313">
        <v>0</v>
      </c>
      <c r="E4313" t="s">
        <v>25</v>
      </c>
      <c r="F4313" t="s">
        <v>25</v>
      </c>
      <c r="G4313" t="s">
        <v>25</v>
      </c>
      <c r="H4313">
        <v>0</v>
      </c>
      <c r="I4313" t="s">
        <v>25</v>
      </c>
      <c r="J4313">
        <v>0</v>
      </c>
      <c r="K4313">
        <v>0</v>
      </c>
      <c r="L4313">
        <v>0</v>
      </c>
      <c r="M4313" t="s">
        <v>25</v>
      </c>
      <c r="N4313" t="s">
        <v>25</v>
      </c>
      <c r="O4313" t="s">
        <v>25</v>
      </c>
    </row>
    <row r="4314" spans="1:15">
      <c r="A4314" t="s">
        <v>86</v>
      </c>
      <c r="B4314" t="s">
        <v>216</v>
      </c>
      <c r="C4314">
        <v>1964</v>
      </c>
      <c r="D4314">
        <v>0</v>
      </c>
      <c r="E4314" t="s">
        <v>25</v>
      </c>
      <c r="F4314" t="s">
        <v>25</v>
      </c>
      <c r="G4314" t="s">
        <v>25</v>
      </c>
      <c r="H4314">
        <v>0</v>
      </c>
      <c r="I4314" t="s">
        <v>25</v>
      </c>
      <c r="J4314">
        <v>0</v>
      </c>
      <c r="K4314">
        <v>0</v>
      </c>
      <c r="L4314">
        <v>0</v>
      </c>
      <c r="M4314" t="s">
        <v>25</v>
      </c>
      <c r="N4314" t="s">
        <v>25</v>
      </c>
      <c r="O4314" t="s">
        <v>25</v>
      </c>
    </row>
    <row r="4315" spans="1:15">
      <c r="A4315" t="s">
        <v>86</v>
      </c>
      <c r="B4315" t="s">
        <v>216</v>
      </c>
      <c r="C4315">
        <v>1965</v>
      </c>
      <c r="D4315">
        <v>0</v>
      </c>
      <c r="E4315" t="s">
        <v>25</v>
      </c>
      <c r="F4315" t="s">
        <v>25</v>
      </c>
      <c r="G4315" t="s">
        <v>25</v>
      </c>
      <c r="H4315">
        <v>0</v>
      </c>
      <c r="I4315" t="s">
        <v>25</v>
      </c>
      <c r="J4315">
        <v>0</v>
      </c>
      <c r="K4315">
        <v>0</v>
      </c>
      <c r="L4315">
        <v>0</v>
      </c>
      <c r="M4315" t="s">
        <v>25</v>
      </c>
      <c r="N4315" t="s">
        <v>25</v>
      </c>
      <c r="O4315" t="s">
        <v>25</v>
      </c>
    </row>
    <row r="4316" spans="1:15">
      <c r="A4316" t="s">
        <v>86</v>
      </c>
      <c r="B4316" t="s">
        <v>216</v>
      </c>
      <c r="C4316">
        <v>1966</v>
      </c>
      <c r="D4316">
        <v>0</v>
      </c>
      <c r="E4316" t="s">
        <v>25</v>
      </c>
      <c r="F4316" t="s">
        <v>25</v>
      </c>
      <c r="G4316" t="s">
        <v>25</v>
      </c>
      <c r="H4316">
        <v>0</v>
      </c>
      <c r="I4316" t="s">
        <v>25</v>
      </c>
      <c r="J4316">
        <v>0</v>
      </c>
      <c r="K4316">
        <v>0</v>
      </c>
      <c r="L4316">
        <v>0</v>
      </c>
      <c r="M4316" t="s">
        <v>25</v>
      </c>
      <c r="N4316" t="s">
        <v>25</v>
      </c>
      <c r="O4316" t="s">
        <v>25</v>
      </c>
    </row>
    <row r="4317" spans="1:15">
      <c r="A4317" t="s">
        <v>86</v>
      </c>
      <c r="B4317" t="s">
        <v>216</v>
      </c>
      <c r="C4317">
        <v>1967</v>
      </c>
      <c r="D4317">
        <v>0</v>
      </c>
      <c r="E4317" t="s">
        <v>25</v>
      </c>
      <c r="F4317" t="s">
        <v>25</v>
      </c>
      <c r="G4317" t="s">
        <v>25</v>
      </c>
      <c r="H4317">
        <v>0</v>
      </c>
      <c r="I4317" t="s">
        <v>25</v>
      </c>
      <c r="J4317">
        <v>0</v>
      </c>
      <c r="K4317">
        <v>0</v>
      </c>
      <c r="L4317">
        <v>0</v>
      </c>
      <c r="M4317" t="s">
        <v>25</v>
      </c>
      <c r="N4317" t="s">
        <v>25</v>
      </c>
      <c r="O4317" t="s">
        <v>25</v>
      </c>
    </row>
    <row r="4318" spans="1:15">
      <c r="A4318" t="s">
        <v>86</v>
      </c>
      <c r="B4318" t="s">
        <v>216</v>
      </c>
      <c r="C4318">
        <v>1968</v>
      </c>
      <c r="D4318">
        <v>0</v>
      </c>
      <c r="E4318" t="s">
        <v>25</v>
      </c>
      <c r="F4318" t="s">
        <v>25</v>
      </c>
      <c r="G4318" t="s">
        <v>25</v>
      </c>
      <c r="H4318">
        <v>0</v>
      </c>
      <c r="I4318" t="s">
        <v>25</v>
      </c>
      <c r="J4318">
        <v>0</v>
      </c>
      <c r="K4318">
        <v>0</v>
      </c>
      <c r="L4318">
        <v>0</v>
      </c>
      <c r="M4318" t="s">
        <v>25</v>
      </c>
      <c r="N4318" t="s">
        <v>25</v>
      </c>
      <c r="O4318" t="s">
        <v>25</v>
      </c>
    </row>
    <row r="4319" spans="1:15">
      <c r="A4319" t="s">
        <v>86</v>
      </c>
      <c r="B4319" t="s">
        <v>216</v>
      </c>
      <c r="C4319">
        <v>1969</v>
      </c>
      <c r="D4319">
        <v>0</v>
      </c>
      <c r="E4319" t="s">
        <v>25</v>
      </c>
      <c r="F4319" t="s">
        <v>25</v>
      </c>
      <c r="G4319" t="s">
        <v>25</v>
      </c>
      <c r="H4319">
        <v>0</v>
      </c>
      <c r="I4319" t="s">
        <v>25</v>
      </c>
      <c r="J4319">
        <v>0</v>
      </c>
      <c r="K4319">
        <v>0</v>
      </c>
      <c r="L4319">
        <v>0</v>
      </c>
      <c r="M4319" t="s">
        <v>25</v>
      </c>
      <c r="N4319" t="s">
        <v>25</v>
      </c>
      <c r="O4319" t="s">
        <v>25</v>
      </c>
    </row>
    <row r="4320" spans="1:15">
      <c r="A4320" t="s">
        <v>86</v>
      </c>
      <c r="B4320" t="s">
        <v>216</v>
      </c>
      <c r="C4320">
        <v>1970</v>
      </c>
      <c r="D4320">
        <v>0.28000000000000003</v>
      </c>
      <c r="E4320" t="s">
        <v>25</v>
      </c>
      <c r="F4320" t="s">
        <v>25</v>
      </c>
      <c r="G4320" t="s">
        <v>25</v>
      </c>
      <c r="H4320">
        <v>0</v>
      </c>
      <c r="I4320" t="s">
        <v>25</v>
      </c>
      <c r="J4320">
        <v>0.28000000000000003</v>
      </c>
      <c r="K4320">
        <v>0</v>
      </c>
      <c r="L4320">
        <v>0</v>
      </c>
      <c r="M4320" t="s">
        <v>25</v>
      </c>
      <c r="N4320" t="s">
        <v>25</v>
      </c>
      <c r="O4320" t="s">
        <v>25</v>
      </c>
    </row>
    <row r="4321" spans="1:15">
      <c r="A4321" t="s">
        <v>86</v>
      </c>
      <c r="B4321" t="s">
        <v>216</v>
      </c>
      <c r="C4321">
        <v>1971</v>
      </c>
      <c r="D4321">
        <v>3.4990399999999999</v>
      </c>
      <c r="E4321" t="s">
        <v>25</v>
      </c>
      <c r="F4321" t="s">
        <v>25</v>
      </c>
      <c r="G4321" t="s">
        <v>25</v>
      </c>
      <c r="H4321" t="s">
        <v>25</v>
      </c>
      <c r="I4321" t="s">
        <v>25</v>
      </c>
      <c r="J4321">
        <v>3.4990399999999999</v>
      </c>
      <c r="K4321">
        <v>0</v>
      </c>
      <c r="L4321">
        <v>0</v>
      </c>
      <c r="M4321" t="s">
        <v>25</v>
      </c>
      <c r="N4321" t="s">
        <v>25</v>
      </c>
      <c r="O4321" t="s">
        <v>25</v>
      </c>
    </row>
    <row r="4322" spans="1:15">
      <c r="A4322" t="s">
        <v>86</v>
      </c>
      <c r="B4322" t="s">
        <v>216</v>
      </c>
      <c r="C4322">
        <v>1972</v>
      </c>
      <c r="D4322">
        <v>6.0633999999999997</v>
      </c>
      <c r="E4322" t="s">
        <v>25</v>
      </c>
      <c r="F4322" t="s">
        <v>25</v>
      </c>
      <c r="G4322" t="s">
        <v>25</v>
      </c>
      <c r="H4322" t="s">
        <v>25</v>
      </c>
      <c r="I4322" t="s">
        <v>25</v>
      </c>
      <c r="J4322">
        <v>6.0633999999999997</v>
      </c>
      <c r="K4322">
        <v>0</v>
      </c>
      <c r="L4322">
        <v>0</v>
      </c>
      <c r="M4322" t="s">
        <v>25</v>
      </c>
      <c r="N4322" t="s">
        <v>25</v>
      </c>
      <c r="O4322" t="s">
        <v>25</v>
      </c>
    </row>
    <row r="4323" spans="1:15">
      <c r="A4323" t="s">
        <v>86</v>
      </c>
      <c r="B4323" t="s">
        <v>216</v>
      </c>
      <c r="C4323">
        <v>1973</v>
      </c>
      <c r="D4323">
        <v>7.65327</v>
      </c>
      <c r="E4323" t="s">
        <v>25</v>
      </c>
      <c r="F4323" t="s">
        <v>25</v>
      </c>
      <c r="G4323" t="s">
        <v>25</v>
      </c>
      <c r="H4323" t="s">
        <v>25</v>
      </c>
      <c r="I4323" t="s">
        <v>25</v>
      </c>
      <c r="J4323">
        <v>7.65327</v>
      </c>
      <c r="K4323">
        <v>0</v>
      </c>
      <c r="L4323">
        <v>0</v>
      </c>
      <c r="M4323" t="s">
        <v>25</v>
      </c>
      <c r="N4323" t="s">
        <v>25</v>
      </c>
      <c r="O4323" t="s">
        <v>25</v>
      </c>
    </row>
    <row r="4324" spans="1:15">
      <c r="A4324" t="s">
        <v>86</v>
      </c>
      <c r="B4324" t="s">
        <v>216</v>
      </c>
      <c r="C4324">
        <v>1974</v>
      </c>
      <c r="D4324">
        <v>10.654719999999999</v>
      </c>
      <c r="E4324" t="s">
        <v>25</v>
      </c>
      <c r="F4324" t="s">
        <v>25</v>
      </c>
      <c r="G4324" t="s">
        <v>25</v>
      </c>
      <c r="H4324" t="s">
        <v>25</v>
      </c>
      <c r="I4324" t="s">
        <v>25</v>
      </c>
      <c r="J4324">
        <v>10.654719999999999</v>
      </c>
      <c r="K4324">
        <v>0</v>
      </c>
      <c r="L4324">
        <v>0</v>
      </c>
      <c r="M4324" t="s">
        <v>25</v>
      </c>
      <c r="N4324" t="s">
        <v>25</v>
      </c>
      <c r="O4324" t="s">
        <v>25</v>
      </c>
    </row>
    <row r="4325" spans="1:15">
      <c r="A4325" t="s">
        <v>86</v>
      </c>
      <c r="B4325" t="s">
        <v>216</v>
      </c>
      <c r="C4325">
        <v>1975</v>
      </c>
      <c r="D4325">
        <v>13.22784</v>
      </c>
      <c r="E4325" t="s">
        <v>25</v>
      </c>
      <c r="F4325" t="s">
        <v>25</v>
      </c>
      <c r="G4325" t="s">
        <v>25</v>
      </c>
      <c r="H4325" t="s">
        <v>25</v>
      </c>
      <c r="I4325" t="s">
        <v>25</v>
      </c>
      <c r="J4325">
        <v>13.22784</v>
      </c>
      <c r="K4325">
        <v>0</v>
      </c>
      <c r="L4325">
        <v>0</v>
      </c>
      <c r="M4325" t="s">
        <v>25</v>
      </c>
      <c r="N4325" t="s">
        <v>25</v>
      </c>
      <c r="O4325" t="s">
        <v>25</v>
      </c>
    </row>
    <row r="4326" spans="1:15">
      <c r="A4326" t="s">
        <v>86</v>
      </c>
      <c r="B4326" t="s">
        <v>216</v>
      </c>
      <c r="C4326">
        <v>1976</v>
      </c>
      <c r="D4326">
        <v>17.025410000000001</v>
      </c>
      <c r="E4326" t="s">
        <v>25</v>
      </c>
      <c r="F4326" t="s">
        <v>25</v>
      </c>
      <c r="G4326" t="s">
        <v>25</v>
      </c>
      <c r="H4326" t="s">
        <v>25</v>
      </c>
      <c r="I4326" t="s">
        <v>25</v>
      </c>
      <c r="J4326">
        <v>17.025410000000001</v>
      </c>
      <c r="K4326">
        <v>0</v>
      </c>
      <c r="L4326">
        <v>0</v>
      </c>
      <c r="M4326" t="s">
        <v>25</v>
      </c>
      <c r="N4326" t="s">
        <v>25</v>
      </c>
      <c r="O4326" t="s">
        <v>25</v>
      </c>
    </row>
    <row r="4327" spans="1:15">
      <c r="A4327" t="s">
        <v>86</v>
      </c>
      <c r="B4327" t="s">
        <v>216</v>
      </c>
      <c r="C4327">
        <v>1977</v>
      </c>
      <c r="D4327">
        <v>19.667200000000001</v>
      </c>
      <c r="E4327" t="s">
        <v>25</v>
      </c>
      <c r="F4327" t="s">
        <v>25</v>
      </c>
      <c r="G4327" t="s">
        <v>25</v>
      </c>
      <c r="H4327" t="s">
        <v>25</v>
      </c>
      <c r="I4327" t="s">
        <v>25</v>
      </c>
      <c r="J4327">
        <v>19.667200000000001</v>
      </c>
      <c r="K4327">
        <v>0</v>
      </c>
      <c r="L4327">
        <v>0</v>
      </c>
      <c r="M4327" t="s">
        <v>25</v>
      </c>
      <c r="N4327" t="s">
        <v>25</v>
      </c>
      <c r="O4327" t="s">
        <v>25</v>
      </c>
    </row>
    <row r="4328" spans="1:15">
      <c r="A4328" t="s">
        <v>86</v>
      </c>
      <c r="B4328" t="s">
        <v>216</v>
      </c>
      <c r="C4328">
        <v>1978</v>
      </c>
      <c r="D4328">
        <v>22.4712</v>
      </c>
      <c r="E4328" t="s">
        <v>25</v>
      </c>
      <c r="F4328" t="s">
        <v>25</v>
      </c>
      <c r="G4328" t="s">
        <v>25</v>
      </c>
      <c r="H4328" t="s">
        <v>25</v>
      </c>
      <c r="I4328" t="s">
        <v>25</v>
      </c>
      <c r="J4328">
        <v>22.4712</v>
      </c>
      <c r="K4328">
        <v>0</v>
      </c>
      <c r="L4328">
        <v>0</v>
      </c>
      <c r="M4328" t="s">
        <v>25</v>
      </c>
      <c r="N4328" t="s">
        <v>25</v>
      </c>
      <c r="O4328" t="s">
        <v>25</v>
      </c>
    </row>
    <row r="4329" spans="1:15">
      <c r="A4329" t="s">
        <v>86</v>
      </c>
      <c r="B4329" t="s">
        <v>216</v>
      </c>
      <c r="C4329">
        <v>1979</v>
      </c>
      <c r="D4329">
        <v>25.95749</v>
      </c>
      <c r="E4329" t="s">
        <v>25</v>
      </c>
      <c r="F4329" t="s">
        <v>25</v>
      </c>
      <c r="G4329" t="s">
        <v>25</v>
      </c>
      <c r="H4329" t="s">
        <v>25</v>
      </c>
      <c r="I4329" t="s">
        <v>25</v>
      </c>
      <c r="J4329">
        <v>25.95749</v>
      </c>
      <c r="K4329">
        <v>0</v>
      </c>
      <c r="L4329">
        <v>0</v>
      </c>
      <c r="M4329" t="s">
        <v>25</v>
      </c>
      <c r="N4329" t="s">
        <v>25</v>
      </c>
      <c r="O4329" t="s">
        <v>25</v>
      </c>
    </row>
    <row r="4330" spans="1:15">
      <c r="A4330" t="s">
        <v>86</v>
      </c>
      <c r="B4330" t="s">
        <v>216</v>
      </c>
      <c r="C4330">
        <v>1980</v>
      </c>
      <c r="D4330">
        <v>26.992709999999999</v>
      </c>
      <c r="E4330" t="s">
        <v>25</v>
      </c>
      <c r="F4330" t="s">
        <v>25</v>
      </c>
      <c r="G4330" t="s">
        <v>25</v>
      </c>
      <c r="H4330" t="s">
        <v>25</v>
      </c>
      <c r="I4330" t="s">
        <v>25</v>
      </c>
      <c r="J4330">
        <v>26.992709999999999</v>
      </c>
      <c r="K4330">
        <v>0</v>
      </c>
      <c r="L4330">
        <v>0</v>
      </c>
      <c r="M4330" t="s">
        <v>25</v>
      </c>
      <c r="N4330" t="s">
        <v>25</v>
      </c>
      <c r="O4330" t="s">
        <v>25</v>
      </c>
    </row>
    <row r="4331" spans="1:15">
      <c r="A4331" t="s">
        <v>86</v>
      </c>
      <c r="B4331" t="s">
        <v>216</v>
      </c>
      <c r="C4331">
        <v>1981</v>
      </c>
      <c r="D4331">
        <v>28.249659999999999</v>
      </c>
      <c r="E4331" t="s">
        <v>25</v>
      </c>
      <c r="F4331" t="s">
        <v>25</v>
      </c>
      <c r="G4331" t="s">
        <v>25</v>
      </c>
      <c r="H4331" t="s">
        <v>25</v>
      </c>
      <c r="I4331" t="s">
        <v>25</v>
      </c>
      <c r="J4331">
        <v>28.249659999999999</v>
      </c>
      <c r="K4331">
        <v>0</v>
      </c>
      <c r="L4331">
        <v>0</v>
      </c>
      <c r="M4331" t="s">
        <v>25</v>
      </c>
      <c r="N4331" t="s">
        <v>25</v>
      </c>
      <c r="O4331" t="s">
        <v>25</v>
      </c>
    </row>
    <row r="4332" spans="1:15">
      <c r="A4332" t="s">
        <v>86</v>
      </c>
      <c r="B4332" t="s">
        <v>216</v>
      </c>
      <c r="C4332">
        <v>1982</v>
      </c>
      <c r="D4332">
        <v>30.247219999999999</v>
      </c>
      <c r="E4332" t="s">
        <v>25</v>
      </c>
      <c r="F4332" t="s">
        <v>25</v>
      </c>
      <c r="G4332" t="s">
        <v>25</v>
      </c>
      <c r="H4332" t="s">
        <v>25</v>
      </c>
      <c r="I4332" t="s">
        <v>25</v>
      </c>
      <c r="J4332">
        <v>30.247219999999999</v>
      </c>
      <c r="K4332">
        <v>0</v>
      </c>
      <c r="L4332">
        <v>0</v>
      </c>
      <c r="M4332" t="s">
        <v>25</v>
      </c>
      <c r="N4332" t="s">
        <v>25</v>
      </c>
      <c r="O4332" t="s">
        <v>25</v>
      </c>
    </row>
    <row r="4333" spans="1:15">
      <c r="A4333" t="s">
        <v>86</v>
      </c>
      <c r="B4333" t="s">
        <v>216</v>
      </c>
      <c r="C4333">
        <v>1983</v>
      </c>
      <c r="D4333">
        <v>30.153880000000001</v>
      </c>
      <c r="E4333" t="s">
        <v>25</v>
      </c>
      <c r="F4333" t="s">
        <v>25</v>
      </c>
      <c r="G4333" t="s">
        <v>25</v>
      </c>
      <c r="H4333" t="s">
        <v>25</v>
      </c>
      <c r="I4333" t="s">
        <v>25</v>
      </c>
      <c r="J4333">
        <v>30.153880000000001</v>
      </c>
      <c r="K4333">
        <v>0</v>
      </c>
      <c r="L4333">
        <v>0</v>
      </c>
      <c r="M4333" t="s">
        <v>25</v>
      </c>
      <c r="N4333" t="s">
        <v>25</v>
      </c>
      <c r="O4333" t="s">
        <v>25</v>
      </c>
    </row>
    <row r="4334" spans="1:15">
      <c r="A4334" t="s">
        <v>86</v>
      </c>
      <c r="B4334" t="s">
        <v>216</v>
      </c>
      <c r="C4334">
        <v>1984</v>
      </c>
      <c r="D4334">
        <v>8.9296240000000004</v>
      </c>
      <c r="E4334" t="s">
        <v>25</v>
      </c>
      <c r="F4334" t="s">
        <v>25</v>
      </c>
      <c r="G4334" t="s">
        <v>25</v>
      </c>
      <c r="H4334" t="s">
        <v>25</v>
      </c>
      <c r="I4334" t="s">
        <v>25</v>
      </c>
      <c r="J4334">
        <v>8.9296240000000004</v>
      </c>
      <c r="K4334">
        <v>0</v>
      </c>
      <c r="L4334">
        <v>0</v>
      </c>
      <c r="M4334" t="s">
        <v>25</v>
      </c>
      <c r="N4334" t="s">
        <v>25</v>
      </c>
      <c r="O4334" t="s">
        <v>25</v>
      </c>
    </row>
    <row r="4335" spans="1:15">
      <c r="A4335" t="s">
        <v>86</v>
      </c>
      <c r="B4335" t="s">
        <v>216</v>
      </c>
      <c r="C4335">
        <v>1985</v>
      </c>
      <c r="D4335">
        <v>9.3640000000000008</v>
      </c>
      <c r="E4335" t="s">
        <v>25</v>
      </c>
      <c r="F4335" t="s">
        <v>25</v>
      </c>
      <c r="G4335" t="s">
        <v>25</v>
      </c>
      <c r="H4335" t="s">
        <v>25</v>
      </c>
      <c r="I4335" t="s">
        <v>25</v>
      </c>
      <c r="J4335">
        <v>9.3640000000000008</v>
      </c>
      <c r="K4335">
        <v>0</v>
      </c>
      <c r="L4335">
        <v>0</v>
      </c>
      <c r="M4335" t="s">
        <v>25</v>
      </c>
      <c r="N4335" t="s">
        <v>25</v>
      </c>
      <c r="O4335" t="s">
        <v>25</v>
      </c>
    </row>
    <row r="4336" spans="1:15">
      <c r="A4336" t="s">
        <v>86</v>
      </c>
      <c r="B4336" t="s">
        <v>216</v>
      </c>
      <c r="C4336">
        <v>1986</v>
      </c>
      <c r="D4336">
        <v>10.3</v>
      </c>
      <c r="E4336" t="s">
        <v>25</v>
      </c>
      <c r="F4336" t="s">
        <v>25</v>
      </c>
      <c r="G4336" t="s">
        <v>25</v>
      </c>
      <c r="H4336" t="s">
        <v>25</v>
      </c>
      <c r="I4336" t="s">
        <v>25</v>
      </c>
      <c r="J4336">
        <v>10.3</v>
      </c>
      <c r="K4336">
        <v>0</v>
      </c>
      <c r="L4336">
        <v>0</v>
      </c>
      <c r="M4336" t="s">
        <v>25</v>
      </c>
      <c r="N4336" t="s">
        <v>25</v>
      </c>
      <c r="O4336" t="s">
        <v>25</v>
      </c>
    </row>
    <row r="4337" spans="1:15">
      <c r="A4337" t="s">
        <v>86</v>
      </c>
      <c r="B4337" t="s">
        <v>216</v>
      </c>
      <c r="C4337">
        <v>1987</v>
      </c>
      <c r="D4337">
        <v>22.072465999999999</v>
      </c>
      <c r="E4337" t="s">
        <v>25</v>
      </c>
      <c r="F4337" t="s">
        <v>25</v>
      </c>
      <c r="G4337" t="s">
        <v>25</v>
      </c>
      <c r="H4337" t="s">
        <v>25</v>
      </c>
      <c r="I4337" t="s">
        <v>25</v>
      </c>
      <c r="J4337">
        <v>14.483219999999999</v>
      </c>
      <c r="K4337">
        <v>7.5892460000000002</v>
      </c>
      <c r="L4337" t="s">
        <v>25</v>
      </c>
      <c r="M4337" t="s">
        <v>25</v>
      </c>
      <c r="N4337" t="s">
        <v>25</v>
      </c>
      <c r="O4337" t="s">
        <v>25</v>
      </c>
    </row>
    <row r="4338" spans="1:15">
      <c r="A4338" t="s">
        <v>86</v>
      </c>
      <c r="B4338" t="s">
        <v>216</v>
      </c>
      <c r="C4338">
        <v>1988</v>
      </c>
      <c r="D4338">
        <v>66.138839999999988</v>
      </c>
      <c r="E4338" t="s">
        <v>25</v>
      </c>
      <c r="F4338" t="s">
        <v>25</v>
      </c>
      <c r="G4338" t="s">
        <v>25</v>
      </c>
      <c r="H4338" t="s">
        <v>25</v>
      </c>
      <c r="I4338" t="s">
        <v>25</v>
      </c>
      <c r="J4338">
        <v>33.179969999999997</v>
      </c>
      <c r="K4338">
        <v>32.958869999999997</v>
      </c>
      <c r="L4338" t="s">
        <v>25</v>
      </c>
      <c r="M4338" t="s">
        <v>25</v>
      </c>
      <c r="N4338" t="s">
        <v>25</v>
      </c>
      <c r="O4338" t="s">
        <v>25</v>
      </c>
    </row>
    <row r="4339" spans="1:15">
      <c r="A4339" t="s">
        <v>86</v>
      </c>
      <c r="B4339" t="s">
        <v>216</v>
      </c>
      <c r="C4339">
        <v>1989</v>
      </c>
      <c r="D4339">
        <v>1056.4578000000001</v>
      </c>
      <c r="E4339" t="s">
        <v>25</v>
      </c>
      <c r="F4339" t="s">
        <v>25</v>
      </c>
      <c r="G4339" t="s">
        <v>25</v>
      </c>
      <c r="H4339">
        <v>586</v>
      </c>
      <c r="I4339" t="s">
        <v>25</v>
      </c>
      <c r="J4339" t="e">
        <v>#N/A</v>
      </c>
      <c r="K4339">
        <v>470.45780000000002</v>
      </c>
      <c r="L4339" t="s">
        <v>25</v>
      </c>
      <c r="M4339" t="s">
        <v>25</v>
      </c>
      <c r="N4339" t="s">
        <v>25</v>
      </c>
      <c r="O4339" t="s">
        <v>25</v>
      </c>
    </row>
    <row r="4340" spans="1:15">
      <c r="A4340" t="s">
        <v>86</v>
      </c>
      <c r="B4340" t="s">
        <v>216</v>
      </c>
      <c r="C4340">
        <v>1990</v>
      </c>
      <c r="D4340">
        <v>985.31200000000001</v>
      </c>
      <c r="E4340" t="s">
        <v>25</v>
      </c>
      <c r="F4340" t="s">
        <v>25</v>
      </c>
      <c r="G4340" t="s">
        <v>25</v>
      </c>
      <c r="H4340" t="s">
        <v>25</v>
      </c>
      <c r="I4340" t="s">
        <v>25</v>
      </c>
      <c r="J4340">
        <v>256.31619999999998</v>
      </c>
      <c r="K4340">
        <v>728.99580000000003</v>
      </c>
      <c r="L4340" t="e">
        <v>#N/A</v>
      </c>
      <c r="M4340" t="s">
        <v>25</v>
      </c>
      <c r="N4340" t="s">
        <v>25</v>
      </c>
      <c r="O4340" t="s">
        <v>25</v>
      </c>
    </row>
    <row r="4341" spans="1:15">
      <c r="A4341" t="s">
        <v>86</v>
      </c>
      <c r="B4341" t="s">
        <v>216</v>
      </c>
      <c r="C4341">
        <v>1991</v>
      </c>
      <c r="D4341">
        <v>1143.3800999999999</v>
      </c>
      <c r="E4341" t="s">
        <v>25</v>
      </c>
      <c r="F4341" t="s">
        <v>25</v>
      </c>
      <c r="G4341" t="s">
        <v>25</v>
      </c>
      <c r="H4341" t="s">
        <v>25</v>
      </c>
      <c r="I4341" t="s">
        <v>25</v>
      </c>
      <c r="J4341">
        <v>129.12909999999999</v>
      </c>
      <c r="K4341">
        <v>1014.251</v>
      </c>
      <c r="L4341" t="e">
        <v>#N/A</v>
      </c>
      <c r="M4341" t="s">
        <v>25</v>
      </c>
      <c r="N4341" t="s">
        <v>25</v>
      </c>
      <c r="O4341" t="s">
        <v>25</v>
      </c>
    </row>
    <row r="4342" spans="1:15">
      <c r="A4342" t="s">
        <v>86</v>
      </c>
      <c r="B4342" t="s">
        <v>216</v>
      </c>
      <c r="C4342">
        <v>1992</v>
      </c>
      <c r="D4342">
        <v>2025.9179999999999</v>
      </c>
      <c r="E4342" t="s">
        <v>25</v>
      </c>
      <c r="F4342" t="s">
        <v>25</v>
      </c>
      <c r="G4342" t="s">
        <v>25</v>
      </c>
      <c r="H4342">
        <v>771</v>
      </c>
      <c r="I4342" t="s">
        <v>25</v>
      </c>
      <c r="J4342" t="e">
        <v>#N/A</v>
      </c>
      <c r="K4342">
        <v>1254.9179999999999</v>
      </c>
      <c r="L4342" t="e">
        <v>#N/A</v>
      </c>
      <c r="M4342" t="s">
        <v>25</v>
      </c>
      <c r="N4342" t="s">
        <v>25</v>
      </c>
      <c r="O4342" t="s">
        <v>25</v>
      </c>
    </row>
    <row r="4343" spans="1:15">
      <c r="A4343" t="s">
        <v>86</v>
      </c>
      <c r="B4343" t="s">
        <v>216</v>
      </c>
      <c r="C4343">
        <v>1993</v>
      </c>
      <c r="D4343">
        <v>1740.2571</v>
      </c>
      <c r="E4343" t="s">
        <v>25</v>
      </c>
      <c r="F4343" t="s">
        <v>25</v>
      </c>
      <c r="G4343" t="s">
        <v>25</v>
      </c>
      <c r="H4343" t="s">
        <v>25</v>
      </c>
      <c r="I4343" t="s">
        <v>25</v>
      </c>
      <c r="J4343">
        <v>451.25709999999998</v>
      </c>
      <c r="K4343" t="e">
        <v>#N/A</v>
      </c>
      <c r="L4343">
        <v>1289</v>
      </c>
      <c r="M4343" t="s">
        <v>25</v>
      </c>
      <c r="N4343" t="s">
        <v>25</v>
      </c>
      <c r="O4343" t="s">
        <v>25</v>
      </c>
    </row>
    <row r="4344" spans="1:15">
      <c r="A4344" t="s">
        <v>86</v>
      </c>
      <c r="B4344" t="s">
        <v>216</v>
      </c>
      <c r="C4344">
        <v>1994</v>
      </c>
      <c r="D4344">
        <v>1321.3038999999999</v>
      </c>
      <c r="E4344" t="s">
        <v>25</v>
      </c>
      <c r="F4344" t="s">
        <v>25</v>
      </c>
      <c r="G4344" t="s">
        <v>25</v>
      </c>
      <c r="H4344">
        <v>1147</v>
      </c>
      <c r="I4344" t="s">
        <v>25</v>
      </c>
      <c r="J4344" t="e">
        <v>#N/A</v>
      </c>
      <c r="K4344">
        <v>174.3039</v>
      </c>
      <c r="L4344">
        <v>0</v>
      </c>
      <c r="M4344" t="s">
        <v>25</v>
      </c>
      <c r="N4344" t="s">
        <v>25</v>
      </c>
      <c r="O4344" t="s">
        <v>25</v>
      </c>
    </row>
    <row r="4345" spans="1:15">
      <c r="A4345" t="s">
        <v>86</v>
      </c>
      <c r="B4345" t="s">
        <v>216</v>
      </c>
      <c r="C4345">
        <v>1995</v>
      </c>
      <c r="D4345">
        <v>931.79039999999998</v>
      </c>
      <c r="E4345" t="s">
        <v>25</v>
      </c>
      <c r="F4345" t="s">
        <v>25</v>
      </c>
      <c r="G4345" t="s">
        <v>25</v>
      </c>
      <c r="H4345" t="s">
        <v>25</v>
      </c>
      <c r="I4345" t="s">
        <v>25</v>
      </c>
      <c r="J4345">
        <v>731.7595</v>
      </c>
      <c r="K4345">
        <v>200.0309</v>
      </c>
      <c r="L4345">
        <v>0</v>
      </c>
      <c r="M4345" t="s">
        <v>25</v>
      </c>
      <c r="N4345" t="s">
        <v>25</v>
      </c>
      <c r="O4345" t="s">
        <v>25</v>
      </c>
    </row>
    <row r="4346" spans="1:15">
      <c r="A4346" t="s">
        <v>86</v>
      </c>
      <c r="B4346" t="s">
        <v>216</v>
      </c>
      <c r="C4346">
        <v>1996</v>
      </c>
      <c r="D4346">
        <v>726.16800000000001</v>
      </c>
      <c r="E4346" t="s">
        <v>25</v>
      </c>
      <c r="F4346" t="s">
        <v>25</v>
      </c>
      <c r="G4346" t="s">
        <v>25</v>
      </c>
      <c r="H4346" t="e">
        <v>#N/A</v>
      </c>
      <c r="I4346" t="s">
        <v>25</v>
      </c>
      <c r="J4346">
        <v>425.10750000000002</v>
      </c>
      <c r="K4346">
        <v>301.06049999999999</v>
      </c>
      <c r="L4346">
        <v>0</v>
      </c>
      <c r="M4346" t="s">
        <v>25</v>
      </c>
      <c r="N4346" t="s">
        <v>25</v>
      </c>
      <c r="O4346" t="s">
        <v>25</v>
      </c>
    </row>
    <row r="4347" spans="1:15">
      <c r="A4347" t="s">
        <v>86</v>
      </c>
      <c r="B4347" t="s">
        <v>216</v>
      </c>
      <c r="C4347">
        <v>1997</v>
      </c>
      <c r="D4347">
        <v>996.86249999999995</v>
      </c>
      <c r="E4347" t="s">
        <v>25</v>
      </c>
      <c r="F4347" t="s">
        <v>25</v>
      </c>
      <c r="G4347" t="s">
        <v>25</v>
      </c>
      <c r="H4347">
        <v>400</v>
      </c>
      <c r="I4347" t="s">
        <v>25</v>
      </c>
      <c r="J4347">
        <v>459.36649999999997</v>
      </c>
      <c r="K4347">
        <v>137.49600000000001</v>
      </c>
      <c r="L4347">
        <v>0</v>
      </c>
      <c r="M4347" t="s">
        <v>25</v>
      </c>
      <c r="N4347" t="s">
        <v>25</v>
      </c>
      <c r="O4347" t="s">
        <v>25</v>
      </c>
    </row>
    <row r="4348" spans="1:15">
      <c r="A4348" t="s">
        <v>86</v>
      </c>
      <c r="B4348" t="s">
        <v>216</v>
      </c>
      <c r="C4348">
        <v>1998</v>
      </c>
      <c r="D4348">
        <v>532.52467000000001</v>
      </c>
      <c r="E4348" t="s">
        <v>25</v>
      </c>
      <c r="F4348" t="s">
        <v>25</v>
      </c>
      <c r="G4348" t="s">
        <v>25</v>
      </c>
      <c r="H4348" t="e">
        <v>#N/A</v>
      </c>
      <c r="I4348" t="s">
        <v>25</v>
      </c>
      <c r="J4348">
        <v>450.762</v>
      </c>
      <c r="K4348">
        <v>81.76267</v>
      </c>
      <c r="L4348">
        <v>0</v>
      </c>
      <c r="M4348" t="s">
        <v>25</v>
      </c>
      <c r="N4348" t="s">
        <v>25</v>
      </c>
      <c r="O4348" t="s">
        <v>25</v>
      </c>
    </row>
    <row r="4349" spans="1:15">
      <c r="A4349" t="s">
        <v>86</v>
      </c>
      <c r="B4349" t="s">
        <v>216</v>
      </c>
      <c r="C4349">
        <v>1999</v>
      </c>
      <c r="D4349">
        <v>895.79735000000005</v>
      </c>
      <c r="E4349" t="s">
        <v>25</v>
      </c>
      <c r="F4349" t="s">
        <v>25</v>
      </c>
      <c r="G4349" t="s">
        <v>25</v>
      </c>
      <c r="H4349">
        <v>821</v>
      </c>
      <c r="I4349" t="s">
        <v>25</v>
      </c>
      <c r="J4349" t="e">
        <v>#N/A</v>
      </c>
      <c r="K4349">
        <v>74.797349999999994</v>
      </c>
      <c r="L4349">
        <v>0</v>
      </c>
      <c r="M4349" t="s">
        <v>25</v>
      </c>
      <c r="N4349" t="s">
        <v>25</v>
      </c>
      <c r="O4349" t="s">
        <v>25</v>
      </c>
    </row>
    <row r="4350" spans="1:15">
      <c r="A4350" t="s">
        <v>86</v>
      </c>
      <c r="B4350" t="s">
        <v>216</v>
      </c>
      <c r="C4350">
        <v>2000</v>
      </c>
      <c r="D4350">
        <v>562.78163999999992</v>
      </c>
      <c r="E4350" t="s">
        <v>25</v>
      </c>
      <c r="F4350" t="s">
        <v>25</v>
      </c>
      <c r="G4350" t="s">
        <v>25</v>
      </c>
      <c r="H4350" t="s">
        <v>25</v>
      </c>
      <c r="I4350" t="s">
        <v>25</v>
      </c>
      <c r="J4350">
        <v>511.46249999999998</v>
      </c>
      <c r="K4350">
        <v>51.319139999999997</v>
      </c>
      <c r="L4350">
        <v>0</v>
      </c>
      <c r="M4350" t="s">
        <v>25</v>
      </c>
      <c r="N4350" t="s">
        <v>25</v>
      </c>
      <c r="O4350" t="s">
        <v>25</v>
      </c>
    </row>
    <row r="4351" spans="1:15">
      <c r="A4351" t="s">
        <v>86</v>
      </c>
      <c r="B4351" t="s">
        <v>216</v>
      </c>
      <c r="C4351">
        <v>2001</v>
      </c>
      <c r="D4351">
        <v>696.13149999999996</v>
      </c>
      <c r="E4351" t="s">
        <v>25</v>
      </c>
      <c r="F4351" t="s">
        <v>25</v>
      </c>
      <c r="G4351" t="s">
        <v>25</v>
      </c>
      <c r="H4351" t="e">
        <v>#N/A</v>
      </c>
      <c r="I4351" t="s">
        <v>25</v>
      </c>
      <c r="J4351">
        <v>641.3596</v>
      </c>
      <c r="K4351">
        <v>54.771900000000002</v>
      </c>
      <c r="L4351">
        <v>0</v>
      </c>
      <c r="M4351" t="s">
        <v>25</v>
      </c>
      <c r="N4351" t="s">
        <v>25</v>
      </c>
      <c r="O4351" t="s">
        <v>25</v>
      </c>
    </row>
    <row r="4352" spans="1:15">
      <c r="A4352" t="s">
        <v>86</v>
      </c>
      <c r="B4352" t="s">
        <v>216</v>
      </c>
      <c r="C4352">
        <v>2002</v>
      </c>
      <c r="D4352">
        <v>1219.6064799999999</v>
      </c>
      <c r="E4352" t="s">
        <v>25</v>
      </c>
      <c r="F4352" t="s">
        <v>25</v>
      </c>
      <c r="G4352" t="s">
        <v>25</v>
      </c>
      <c r="H4352">
        <v>1170</v>
      </c>
      <c r="I4352" t="s">
        <v>25</v>
      </c>
      <c r="J4352" t="e">
        <v>#N/A</v>
      </c>
      <c r="K4352">
        <v>49.606479999999998</v>
      </c>
      <c r="L4352">
        <v>0</v>
      </c>
      <c r="M4352" t="s">
        <v>25</v>
      </c>
      <c r="N4352" t="s">
        <v>25</v>
      </c>
      <c r="O4352" t="s">
        <v>25</v>
      </c>
    </row>
    <row r="4353" spans="1:15">
      <c r="A4353" t="s">
        <v>86</v>
      </c>
      <c r="B4353" t="s">
        <v>216</v>
      </c>
      <c r="C4353">
        <v>2003</v>
      </c>
      <c r="D4353">
        <v>507.57668000000001</v>
      </c>
      <c r="E4353" t="s">
        <v>25</v>
      </c>
      <c r="F4353" t="s">
        <v>25</v>
      </c>
      <c r="G4353" t="s">
        <v>25</v>
      </c>
      <c r="H4353">
        <v>0</v>
      </c>
      <c r="I4353" t="s">
        <v>25</v>
      </c>
      <c r="J4353">
        <v>436.68459999999999</v>
      </c>
      <c r="K4353">
        <v>70.892080000000007</v>
      </c>
      <c r="L4353">
        <v>0</v>
      </c>
      <c r="M4353" t="s">
        <v>25</v>
      </c>
      <c r="N4353" t="s">
        <v>25</v>
      </c>
      <c r="O4353" t="s">
        <v>25</v>
      </c>
    </row>
    <row r="4354" spans="1:15">
      <c r="A4354" t="s">
        <v>86</v>
      </c>
      <c r="B4354" t="s">
        <v>216</v>
      </c>
      <c r="C4354">
        <v>2004</v>
      </c>
      <c r="D4354">
        <v>320.20780999999999</v>
      </c>
      <c r="E4354" t="s">
        <v>25</v>
      </c>
      <c r="F4354" t="s">
        <v>25</v>
      </c>
      <c r="G4354" t="s">
        <v>25</v>
      </c>
      <c r="H4354">
        <v>0</v>
      </c>
      <c r="I4354" t="s">
        <v>25</v>
      </c>
      <c r="J4354">
        <v>290.5455</v>
      </c>
      <c r="K4354">
        <v>29.662310000000002</v>
      </c>
      <c r="L4354">
        <v>0</v>
      </c>
      <c r="M4354" t="s">
        <v>25</v>
      </c>
      <c r="N4354" t="s">
        <v>25</v>
      </c>
      <c r="O4354" t="s">
        <v>25</v>
      </c>
    </row>
    <row r="4355" spans="1:15">
      <c r="A4355" t="s">
        <v>86</v>
      </c>
      <c r="B4355" t="s">
        <v>216</v>
      </c>
      <c r="C4355">
        <v>2005</v>
      </c>
      <c r="D4355">
        <v>237.40664999999998</v>
      </c>
      <c r="E4355" t="s">
        <v>25</v>
      </c>
      <c r="F4355" t="s">
        <v>25</v>
      </c>
      <c r="G4355" t="s">
        <v>25</v>
      </c>
      <c r="H4355">
        <v>0</v>
      </c>
      <c r="I4355" t="s">
        <v>25</v>
      </c>
      <c r="J4355">
        <v>209.92189999999999</v>
      </c>
      <c r="K4355">
        <v>27.484749999999998</v>
      </c>
      <c r="L4355">
        <v>0</v>
      </c>
      <c r="M4355" t="s">
        <v>25</v>
      </c>
      <c r="N4355" t="s">
        <v>25</v>
      </c>
      <c r="O4355" t="s">
        <v>25</v>
      </c>
    </row>
    <row r="4356" spans="1:15">
      <c r="A4356" t="s">
        <v>86</v>
      </c>
      <c r="B4356" t="s">
        <v>216</v>
      </c>
      <c r="C4356">
        <v>2006</v>
      </c>
      <c r="D4356">
        <v>244.59849</v>
      </c>
      <c r="E4356" t="s">
        <v>25</v>
      </c>
      <c r="F4356" t="s">
        <v>25</v>
      </c>
      <c r="G4356" t="s">
        <v>25</v>
      </c>
      <c r="H4356">
        <v>0</v>
      </c>
      <c r="I4356" t="s">
        <v>25</v>
      </c>
      <c r="J4356">
        <v>220.09109000000001</v>
      </c>
      <c r="K4356">
        <v>24.507400000000001</v>
      </c>
      <c r="L4356">
        <v>0</v>
      </c>
      <c r="M4356" t="s">
        <v>25</v>
      </c>
      <c r="N4356" t="s">
        <v>25</v>
      </c>
      <c r="O4356" t="s">
        <v>25</v>
      </c>
    </row>
    <row r="4357" spans="1:15">
      <c r="A4357" t="s">
        <v>86</v>
      </c>
      <c r="B4357" t="s">
        <v>216</v>
      </c>
      <c r="C4357">
        <v>2007</v>
      </c>
      <c r="D4357">
        <v>2522.2318100000002</v>
      </c>
      <c r="E4357" t="s">
        <v>25</v>
      </c>
      <c r="F4357" t="s">
        <v>25</v>
      </c>
      <c r="G4357" t="s">
        <v>25</v>
      </c>
      <c r="H4357">
        <v>2500</v>
      </c>
      <c r="I4357" t="s">
        <v>25</v>
      </c>
      <c r="J4357" t="e">
        <v>#N/A</v>
      </c>
      <c r="K4357">
        <v>22.231809999999999</v>
      </c>
      <c r="L4357">
        <v>0</v>
      </c>
      <c r="M4357" t="s">
        <v>25</v>
      </c>
      <c r="N4357" t="s">
        <v>25</v>
      </c>
      <c r="O4357" t="s">
        <v>25</v>
      </c>
    </row>
    <row r="4358" spans="1:15">
      <c r="A4358" t="s">
        <v>86</v>
      </c>
      <c r="B4358" t="s">
        <v>216</v>
      </c>
      <c r="C4358">
        <v>2008</v>
      </c>
      <c r="D4358">
        <v>2137.1958800000002</v>
      </c>
      <c r="E4358" t="s">
        <v>25</v>
      </c>
      <c r="F4358" t="s">
        <v>25</v>
      </c>
      <c r="G4358" t="s">
        <v>25</v>
      </c>
      <c r="H4358">
        <v>2103</v>
      </c>
      <c r="I4358" t="s">
        <v>25</v>
      </c>
      <c r="J4358">
        <v>34.195880000000002</v>
      </c>
      <c r="K4358">
        <v>0</v>
      </c>
      <c r="L4358">
        <v>0</v>
      </c>
      <c r="M4358" t="s">
        <v>25</v>
      </c>
      <c r="N4358" t="s">
        <v>25</v>
      </c>
      <c r="O4358" t="s">
        <v>25</v>
      </c>
    </row>
    <row r="4359" spans="1:15">
      <c r="A4359" t="s">
        <v>86</v>
      </c>
      <c r="B4359" t="s">
        <v>216</v>
      </c>
      <c r="C4359">
        <v>2009</v>
      </c>
      <c r="D4359">
        <v>17.423030000000001</v>
      </c>
      <c r="E4359" t="s">
        <v>25</v>
      </c>
      <c r="F4359" t="s">
        <v>25</v>
      </c>
      <c r="G4359" t="s">
        <v>25</v>
      </c>
      <c r="H4359">
        <v>0</v>
      </c>
      <c r="I4359" t="s">
        <v>25</v>
      </c>
      <c r="J4359">
        <v>17.423030000000001</v>
      </c>
      <c r="K4359">
        <v>0</v>
      </c>
      <c r="L4359">
        <v>0</v>
      </c>
      <c r="M4359" t="s">
        <v>25</v>
      </c>
      <c r="N4359" t="s">
        <v>25</v>
      </c>
      <c r="O4359" t="s">
        <v>25</v>
      </c>
    </row>
    <row r="4360" spans="1:15">
      <c r="A4360" t="s">
        <v>86</v>
      </c>
      <c r="B4360" t="s">
        <v>216</v>
      </c>
      <c r="C4360">
        <v>2010</v>
      </c>
      <c r="D4360">
        <v>17.941652700000006</v>
      </c>
      <c r="E4360" t="s">
        <v>25</v>
      </c>
      <c r="F4360" t="s">
        <v>25</v>
      </c>
      <c r="G4360" t="s">
        <v>25</v>
      </c>
      <c r="H4360">
        <v>0</v>
      </c>
      <c r="I4360" t="s">
        <v>25</v>
      </c>
      <c r="J4360">
        <v>17.216652700000004</v>
      </c>
      <c r="K4360">
        <v>0.72499999999999998</v>
      </c>
      <c r="L4360">
        <v>0</v>
      </c>
      <c r="M4360" t="s">
        <v>25</v>
      </c>
      <c r="N4360" t="s">
        <v>25</v>
      </c>
      <c r="O4360" t="s">
        <v>25</v>
      </c>
    </row>
    <row r="4361" spans="1:15">
      <c r="A4361" t="s">
        <v>86</v>
      </c>
      <c r="B4361" t="s">
        <v>216</v>
      </c>
      <c r="C4361">
        <v>2011</v>
      </c>
      <c r="D4361">
        <v>20.654354299999998</v>
      </c>
      <c r="E4361" t="s">
        <v>25</v>
      </c>
      <c r="F4361" t="s">
        <v>25</v>
      </c>
      <c r="G4361" t="s">
        <v>25</v>
      </c>
      <c r="H4361">
        <v>0</v>
      </c>
      <c r="I4361" t="s">
        <v>25</v>
      </c>
      <c r="J4361">
        <v>20.654354299999998</v>
      </c>
      <c r="K4361">
        <v>0</v>
      </c>
      <c r="L4361">
        <v>0</v>
      </c>
      <c r="M4361" t="s">
        <v>25</v>
      </c>
      <c r="N4361" t="s">
        <v>25</v>
      </c>
      <c r="O4361" t="s">
        <v>25</v>
      </c>
    </row>
    <row r="4362" spans="1:15">
      <c r="A4362" t="s">
        <v>86</v>
      </c>
      <c r="B4362" t="s">
        <v>216</v>
      </c>
      <c r="C4362">
        <v>2012</v>
      </c>
      <c r="D4362">
        <v>28.156823600000003</v>
      </c>
      <c r="E4362" t="s">
        <v>25</v>
      </c>
      <c r="F4362" t="s">
        <v>25</v>
      </c>
      <c r="G4362" t="s">
        <v>25</v>
      </c>
      <c r="H4362">
        <v>0</v>
      </c>
      <c r="I4362" t="s">
        <v>25</v>
      </c>
      <c r="J4362">
        <v>17.374823600000003</v>
      </c>
      <c r="K4362">
        <v>10.782</v>
      </c>
      <c r="L4362">
        <v>0</v>
      </c>
      <c r="M4362" t="s">
        <v>25</v>
      </c>
      <c r="N4362" t="s">
        <v>25</v>
      </c>
      <c r="O4362" t="s">
        <v>25</v>
      </c>
    </row>
    <row r="4363" spans="1:15">
      <c r="A4363" t="s">
        <v>86</v>
      </c>
      <c r="B4363" t="s">
        <v>216</v>
      </c>
      <c r="C4363">
        <v>2013</v>
      </c>
      <c r="D4363">
        <v>28.4602337</v>
      </c>
      <c r="E4363" t="s">
        <v>25</v>
      </c>
      <c r="F4363" t="s">
        <v>25</v>
      </c>
      <c r="G4363" t="s">
        <v>25</v>
      </c>
      <c r="H4363">
        <v>0</v>
      </c>
      <c r="I4363" t="s">
        <v>25</v>
      </c>
      <c r="J4363">
        <v>17.6782337</v>
      </c>
      <c r="K4363">
        <v>10.782</v>
      </c>
      <c r="L4363">
        <v>0</v>
      </c>
      <c r="M4363" t="s">
        <v>25</v>
      </c>
      <c r="N4363" t="s">
        <v>25</v>
      </c>
      <c r="O4363" t="s">
        <v>25</v>
      </c>
    </row>
    <row r="4364" spans="1:15">
      <c r="A4364" t="s">
        <v>86</v>
      </c>
      <c r="B4364" t="s">
        <v>216</v>
      </c>
      <c r="C4364">
        <v>2014</v>
      </c>
      <c r="D4364">
        <v>28.361660899999997</v>
      </c>
      <c r="E4364" t="s">
        <v>25</v>
      </c>
      <c r="F4364" t="s">
        <v>25</v>
      </c>
      <c r="G4364" t="s">
        <v>25</v>
      </c>
      <c r="H4364">
        <v>0</v>
      </c>
      <c r="I4364" t="s">
        <v>25</v>
      </c>
      <c r="J4364">
        <v>17.579660899999997</v>
      </c>
      <c r="K4364">
        <v>10.782</v>
      </c>
      <c r="L4364">
        <v>0</v>
      </c>
      <c r="M4364" t="s">
        <v>25</v>
      </c>
      <c r="N4364" t="s">
        <v>25</v>
      </c>
      <c r="O4364" t="s">
        <v>25</v>
      </c>
    </row>
    <row r="4365" spans="1:15">
      <c r="A4365" t="s">
        <v>86</v>
      </c>
      <c r="B4365" t="s">
        <v>216</v>
      </c>
      <c r="C4365">
        <v>2015</v>
      </c>
      <c r="D4365">
        <v>17.642489100000002</v>
      </c>
      <c r="E4365" t="s">
        <v>25</v>
      </c>
      <c r="F4365" t="s">
        <v>25</v>
      </c>
      <c r="G4365" t="s">
        <v>25</v>
      </c>
      <c r="H4365">
        <v>0</v>
      </c>
      <c r="I4365" t="s">
        <v>25</v>
      </c>
      <c r="J4365">
        <v>17.642489100000002</v>
      </c>
      <c r="K4365">
        <v>0</v>
      </c>
      <c r="L4365">
        <v>0</v>
      </c>
      <c r="M4365" t="s">
        <v>25</v>
      </c>
      <c r="N4365" t="s">
        <v>25</v>
      </c>
      <c r="O4365" t="s">
        <v>25</v>
      </c>
    </row>
    <row r="4366" spans="1:15">
      <c r="A4366" t="s">
        <v>86</v>
      </c>
      <c r="B4366" t="s">
        <v>216</v>
      </c>
      <c r="C4366">
        <v>2016</v>
      </c>
      <c r="D4366">
        <v>17.691537100000001</v>
      </c>
      <c r="E4366" t="s">
        <v>25</v>
      </c>
      <c r="F4366" t="s">
        <v>25</v>
      </c>
      <c r="G4366" t="s">
        <v>25</v>
      </c>
      <c r="H4366">
        <v>0</v>
      </c>
      <c r="I4366" t="s">
        <v>25</v>
      </c>
      <c r="J4366">
        <v>17.691537100000001</v>
      </c>
      <c r="K4366">
        <v>0</v>
      </c>
      <c r="L4366">
        <v>0</v>
      </c>
      <c r="M4366" t="s">
        <v>25</v>
      </c>
      <c r="N4366" t="s">
        <v>25</v>
      </c>
      <c r="O4366" t="s">
        <v>25</v>
      </c>
    </row>
    <row r="4367" spans="1:15">
      <c r="A4367" t="s">
        <v>86</v>
      </c>
      <c r="B4367" t="s">
        <v>216</v>
      </c>
      <c r="C4367">
        <v>2017</v>
      </c>
      <c r="D4367">
        <v>17.500265499999998</v>
      </c>
      <c r="E4367" t="s">
        <v>25</v>
      </c>
      <c r="F4367" t="s">
        <v>25</v>
      </c>
      <c r="G4367" t="s">
        <v>25</v>
      </c>
      <c r="H4367">
        <v>0</v>
      </c>
      <c r="I4367" t="s">
        <v>25</v>
      </c>
      <c r="J4367">
        <v>17.500265499999998</v>
      </c>
      <c r="K4367">
        <v>0</v>
      </c>
      <c r="L4367">
        <v>0</v>
      </c>
      <c r="M4367" t="s">
        <v>25</v>
      </c>
      <c r="N4367" t="s">
        <v>25</v>
      </c>
      <c r="O4367" t="s">
        <v>25</v>
      </c>
    </row>
    <row r="4368" spans="1:15">
      <c r="A4368" t="s">
        <v>86</v>
      </c>
      <c r="B4368" t="s">
        <v>216</v>
      </c>
      <c r="C4368">
        <v>2018</v>
      </c>
      <c r="D4368">
        <v>87.080472</v>
      </c>
      <c r="E4368" t="s">
        <v>25</v>
      </c>
      <c r="F4368" t="s">
        <v>25</v>
      </c>
      <c r="G4368" t="s">
        <v>25</v>
      </c>
      <c r="H4368">
        <v>0</v>
      </c>
      <c r="I4368" t="s">
        <v>25</v>
      </c>
      <c r="J4368">
        <v>87.080472</v>
      </c>
      <c r="K4368">
        <v>0</v>
      </c>
      <c r="L4368">
        <v>0</v>
      </c>
      <c r="M4368" t="s">
        <v>25</v>
      </c>
      <c r="N4368" t="s">
        <v>25</v>
      </c>
      <c r="O4368">
        <v>196</v>
      </c>
    </row>
    <row r="4369" spans="1:15">
      <c r="A4369" t="s">
        <v>86</v>
      </c>
      <c r="B4369" t="s">
        <v>216</v>
      </c>
      <c r="C4369">
        <v>2019</v>
      </c>
      <c r="D4369">
        <v>17.639173700000001</v>
      </c>
      <c r="E4369" t="s">
        <v>25</v>
      </c>
      <c r="F4369" t="s">
        <v>25</v>
      </c>
      <c r="G4369" t="s">
        <v>25</v>
      </c>
      <c r="H4369">
        <v>0</v>
      </c>
      <c r="I4369" t="s">
        <v>25</v>
      </c>
      <c r="J4369">
        <v>17.639173700000001</v>
      </c>
      <c r="K4369">
        <v>0</v>
      </c>
      <c r="L4369">
        <v>0</v>
      </c>
      <c r="M4369" t="s">
        <v>25</v>
      </c>
      <c r="N4369" t="s">
        <v>25</v>
      </c>
      <c r="O4369">
        <v>365</v>
      </c>
    </row>
    <row r="4370" spans="1:15">
      <c r="A4370" t="s">
        <v>86</v>
      </c>
      <c r="B4370" t="s">
        <v>216</v>
      </c>
      <c r="C4370">
        <v>2020</v>
      </c>
      <c r="D4370">
        <v>18</v>
      </c>
      <c r="E4370" t="s">
        <v>25</v>
      </c>
      <c r="F4370" t="s">
        <v>25</v>
      </c>
      <c r="G4370" t="s">
        <v>25</v>
      </c>
      <c r="H4370">
        <v>0</v>
      </c>
      <c r="I4370" t="s">
        <v>25</v>
      </c>
      <c r="J4370">
        <v>18</v>
      </c>
      <c r="K4370">
        <v>0</v>
      </c>
      <c r="L4370">
        <v>0</v>
      </c>
      <c r="M4370" t="s">
        <v>25</v>
      </c>
      <c r="N4370" t="s">
        <v>25</v>
      </c>
      <c r="O4370">
        <v>346</v>
      </c>
    </row>
    <row r="4371" spans="1:15">
      <c r="A4371" t="s">
        <v>87</v>
      </c>
      <c r="B4371" t="s">
        <v>217</v>
      </c>
      <c r="C4371">
        <v>1960</v>
      </c>
      <c r="D4371" t="s">
        <v>25</v>
      </c>
      <c r="E4371" t="s">
        <v>25</v>
      </c>
      <c r="F4371" t="s">
        <v>25</v>
      </c>
      <c r="G4371" t="s">
        <v>25</v>
      </c>
      <c r="H4371" t="s">
        <v>25</v>
      </c>
      <c r="I4371" t="s">
        <v>25</v>
      </c>
      <c r="J4371" t="s">
        <v>25</v>
      </c>
      <c r="K4371" t="s">
        <v>25</v>
      </c>
      <c r="L4371" t="s">
        <v>25</v>
      </c>
      <c r="M4371" t="s">
        <v>25</v>
      </c>
      <c r="N4371" t="s">
        <v>25</v>
      </c>
      <c r="O4371" t="s">
        <v>25</v>
      </c>
    </row>
    <row r="4372" spans="1:15">
      <c r="A4372" t="s">
        <v>87</v>
      </c>
      <c r="B4372" t="s">
        <v>217</v>
      </c>
      <c r="C4372">
        <v>1961</v>
      </c>
      <c r="D4372" t="s">
        <v>25</v>
      </c>
      <c r="E4372" t="s">
        <v>25</v>
      </c>
      <c r="F4372" t="s">
        <v>25</v>
      </c>
      <c r="G4372" t="s">
        <v>25</v>
      </c>
      <c r="H4372" t="s">
        <v>25</v>
      </c>
      <c r="I4372" t="s">
        <v>25</v>
      </c>
      <c r="J4372" t="s">
        <v>25</v>
      </c>
      <c r="K4372" t="s">
        <v>25</v>
      </c>
      <c r="L4372" t="s">
        <v>25</v>
      </c>
      <c r="M4372" t="s">
        <v>25</v>
      </c>
      <c r="N4372" t="s">
        <v>25</v>
      </c>
      <c r="O4372" t="s">
        <v>25</v>
      </c>
    </row>
    <row r="4373" spans="1:15">
      <c r="A4373" t="s">
        <v>87</v>
      </c>
      <c r="B4373" t="s">
        <v>217</v>
      </c>
      <c r="C4373">
        <v>1962</v>
      </c>
      <c r="D4373" t="s">
        <v>25</v>
      </c>
      <c r="E4373" t="s">
        <v>25</v>
      </c>
      <c r="F4373" t="s">
        <v>25</v>
      </c>
      <c r="G4373" t="s">
        <v>25</v>
      </c>
      <c r="H4373" t="s">
        <v>25</v>
      </c>
      <c r="I4373" t="s">
        <v>25</v>
      </c>
      <c r="J4373" t="s">
        <v>25</v>
      </c>
      <c r="K4373" t="s">
        <v>25</v>
      </c>
      <c r="L4373" t="s">
        <v>25</v>
      </c>
      <c r="M4373" t="s">
        <v>25</v>
      </c>
      <c r="N4373" t="s">
        <v>25</v>
      </c>
      <c r="O4373" t="s">
        <v>25</v>
      </c>
    </row>
    <row r="4374" spans="1:15">
      <c r="A4374" t="s">
        <v>87</v>
      </c>
      <c r="B4374" t="s">
        <v>217</v>
      </c>
      <c r="C4374">
        <v>1963</v>
      </c>
      <c r="D4374" t="s">
        <v>25</v>
      </c>
      <c r="E4374" t="s">
        <v>25</v>
      </c>
      <c r="F4374" t="s">
        <v>25</v>
      </c>
      <c r="G4374" t="s">
        <v>25</v>
      </c>
      <c r="H4374" t="s">
        <v>25</v>
      </c>
      <c r="I4374" t="s">
        <v>25</v>
      </c>
      <c r="J4374" t="s">
        <v>25</v>
      </c>
      <c r="K4374" t="s">
        <v>25</v>
      </c>
      <c r="L4374" t="s">
        <v>25</v>
      </c>
      <c r="M4374" t="s">
        <v>25</v>
      </c>
      <c r="N4374" t="s">
        <v>25</v>
      </c>
      <c r="O4374" t="s">
        <v>25</v>
      </c>
    </row>
    <row r="4375" spans="1:15">
      <c r="A4375" t="s">
        <v>87</v>
      </c>
      <c r="B4375" t="s">
        <v>217</v>
      </c>
      <c r="C4375">
        <v>1964</v>
      </c>
      <c r="D4375" t="s">
        <v>25</v>
      </c>
      <c r="E4375" t="s">
        <v>25</v>
      </c>
      <c r="F4375" t="s">
        <v>25</v>
      </c>
      <c r="G4375" t="s">
        <v>25</v>
      </c>
      <c r="H4375" t="s">
        <v>25</v>
      </c>
      <c r="I4375" t="s">
        <v>25</v>
      </c>
      <c r="J4375" t="s">
        <v>25</v>
      </c>
      <c r="K4375" t="s">
        <v>25</v>
      </c>
      <c r="L4375" t="s">
        <v>25</v>
      </c>
      <c r="M4375" t="s">
        <v>25</v>
      </c>
      <c r="N4375" t="s">
        <v>25</v>
      </c>
      <c r="O4375" t="s">
        <v>25</v>
      </c>
    </row>
    <row r="4376" spans="1:15">
      <c r="A4376" t="s">
        <v>87</v>
      </c>
      <c r="B4376" t="s">
        <v>217</v>
      </c>
      <c r="C4376">
        <v>1965</v>
      </c>
      <c r="D4376" t="s">
        <v>25</v>
      </c>
      <c r="E4376" t="s">
        <v>25</v>
      </c>
      <c r="F4376" t="s">
        <v>25</v>
      </c>
      <c r="G4376" t="s">
        <v>25</v>
      </c>
      <c r="H4376" t="s">
        <v>25</v>
      </c>
      <c r="I4376" t="s">
        <v>25</v>
      </c>
      <c r="J4376" t="s">
        <v>25</v>
      </c>
      <c r="K4376" t="s">
        <v>25</v>
      </c>
      <c r="L4376" t="s">
        <v>25</v>
      </c>
      <c r="M4376" t="s">
        <v>25</v>
      </c>
      <c r="N4376" t="s">
        <v>25</v>
      </c>
      <c r="O4376" t="s">
        <v>25</v>
      </c>
    </row>
    <row r="4377" spans="1:15">
      <c r="A4377" t="s">
        <v>87</v>
      </c>
      <c r="B4377" t="s">
        <v>217</v>
      </c>
      <c r="C4377">
        <v>1966</v>
      </c>
      <c r="D4377" t="s">
        <v>25</v>
      </c>
      <c r="E4377" t="s">
        <v>25</v>
      </c>
      <c r="F4377" t="s">
        <v>25</v>
      </c>
      <c r="G4377" t="s">
        <v>25</v>
      </c>
      <c r="H4377" t="s">
        <v>25</v>
      </c>
      <c r="I4377" t="s">
        <v>25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</row>
    <row r="4378" spans="1:15">
      <c r="A4378" t="s">
        <v>87</v>
      </c>
      <c r="B4378" t="s">
        <v>217</v>
      </c>
      <c r="C4378">
        <v>1967</v>
      </c>
      <c r="D4378" t="s">
        <v>25</v>
      </c>
      <c r="E4378" t="s">
        <v>25</v>
      </c>
      <c r="F4378" t="s">
        <v>25</v>
      </c>
      <c r="G4378" t="s">
        <v>25</v>
      </c>
      <c r="H4378" t="s">
        <v>25</v>
      </c>
      <c r="I4378" t="s">
        <v>25</v>
      </c>
      <c r="J4378" t="s">
        <v>25</v>
      </c>
      <c r="K4378" t="s">
        <v>25</v>
      </c>
      <c r="L4378" t="s">
        <v>25</v>
      </c>
      <c r="M4378" t="s">
        <v>25</v>
      </c>
      <c r="N4378" t="s">
        <v>25</v>
      </c>
      <c r="O4378" t="s">
        <v>25</v>
      </c>
    </row>
    <row r="4379" spans="1:15">
      <c r="A4379" t="s">
        <v>87</v>
      </c>
      <c r="B4379" t="s">
        <v>217</v>
      </c>
      <c r="C4379">
        <v>1968</v>
      </c>
      <c r="D4379" t="s">
        <v>25</v>
      </c>
      <c r="E4379" t="s">
        <v>25</v>
      </c>
      <c r="F4379" t="s">
        <v>25</v>
      </c>
      <c r="G4379" t="s">
        <v>25</v>
      </c>
      <c r="H4379" t="s">
        <v>25</v>
      </c>
      <c r="I4379" t="s">
        <v>25</v>
      </c>
      <c r="J4379" t="s">
        <v>25</v>
      </c>
      <c r="K4379" t="s">
        <v>25</v>
      </c>
      <c r="L4379" t="s">
        <v>25</v>
      </c>
      <c r="M4379" t="s">
        <v>25</v>
      </c>
      <c r="N4379" t="s">
        <v>25</v>
      </c>
      <c r="O4379" t="s">
        <v>25</v>
      </c>
    </row>
    <row r="4380" spans="1:15">
      <c r="A4380" t="s">
        <v>87</v>
      </c>
      <c r="B4380" t="s">
        <v>217</v>
      </c>
      <c r="C4380">
        <v>1969</v>
      </c>
      <c r="D4380" t="s">
        <v>25</v>
      </c>
      <c r="E4380" t="s">
        <v>25</v>
      </c>
      <c r="F4380" t="s">
        <v>25</v>
      </c>
      <c r="G4380" t="s">
        <v>25</v>
      </c>
      <c r="H4380" t="s">
        <v>25</v>
      </c>
      <c r="I4380" t="s">
        <v>25</v>
      </c>
      <c r="J4380" t="s">
        <v>25</v>
      </c>
      <c r="K4380" t="s">
        <v>25</v>
      </c>
      <c r="L4380" t="s">
        <v>25</v>
      </c>
      <c r="M4380" t="s">
        <v>25</v>
      </c>
      <c r="N4380" t="s">
        <v>25</v>
      </c>
      <c r="O4380" t="s">
        <v>25</v>
      </c>
    </row>
    <row r="4381" spans="1:15">
      <c r="A4381" t="s">
        <v>87</v>
      </c>
      <c r="B4381" t="s">
        <v>217</v>
      </c>
      <c r="C4381">
        <v>1970</v>
      </c>
      <c r="D4381" t="s">
        <v>25</v>
      </c>
      <c r="E4381" t="s">
        <v>25</v>
      </c>
      <c r="F4381" t="s">
        <v>25</v>
      </c>
      <c r="G4381" t="s">
        <v>25</v>
      </c>
      <c r="H4381" t="s">
        <v>25</v>
      </c>
      <c r="I4381" t="s">
        <v>25</v>
      </c>
      <c r="J4381" t="s">
        <v>25</v>
      </c>
      <c r="K4381" t="s">
        <v>25</v>
      </c>
      <c r="L4381" t="s">
        <v>25</v>
      </c>
      <c r="M4381" t="s">
        <v>25</v>
      </c>
      <c r="N4381" t="s">
        <v>25</v>
      </c>
      <c r="O4381" t="s">
        <v>25</v>
      </c>
    </row>
    <row r="4382" spans="1:15">
      <c r="A4382" t="s">
        <v>87</v>
      </c>
      <c r="B4382" t="s">
        <v>217</v>
      </c>
      <c r="C4382">
        <v>1971</v>
      </c>
      <c r="D4382" t="s">
        <v>25</v>
      </c>
      <c r="E4382" t="s">
        <v>25</v>
      </c>
      <c r="F4382" t="s">
        <v>25</v>
      </c>
      <c r="G4382" t="s">
        <v>25</v>
      </c>
      <c r="H4382" t="s">
        <v>25</v>
      </c>
      <c r="I4382" t="s">
        <v>25</v>
      </c>
      <c r="J4382" t="s">
        <v>25</v>
      </c>
      <c r="K4382" t="s">
        <v>25</v>
      </c>
      <c r="L4382" t="s">
        <v>25</v>
      </c>
      <c r="M4382" t="s">
        <v>25</v>
      </c>
      <c r="N4382" t="s">
        <v>25</v>
      </c>
      <c r="O4382" t="s">
        <v>25</v>
      </c>
    </row>
    <row r="4383" spans="1:15">
      <c r="A4383" t="s">
        <v>87</v>
      </c>
      <c r="B4383" t="s">
        <v>217</v>
      </c>
      <c r="C4383">
        <v>1972</v>
      </c>
      <c r="D4383" t="s">
        <v>25</v>
      </c>
      <c r="E4383" t="s">
        <v>25</v>
      </c>
      <c r="F4383" t="s">
        <v>25</v>
      </c>
      <c r="G4383" t="s">
        <v>25</v>
      </c>
      <c r="H4383" t="s">
        <v>25</v>
      </c>
      <c r="I4383" t="s">
        <v>25</v>
      </c>
      <c r="J4383" t="s">
        <v>25</v>
      </c>
      <c r="K4383" t="s">
        <v>25</v>
      </c>
      <c r="L4383" t="s">
        <v>25</v>
      </c>
      <c r="M4383" t="s">
        <v>25</v>
      </c>
      <c r="N4383" t="s">
        <v>25</v>
      </c>
      <c r="O4383" t="s">
        <v>25</v>
      </c>
    </row>
    <row r="4384" spans="1:15">
      <c r="A4384" t="s">
        <v>87</v>
      </c>
      <c r="B4384" t="s">
        <v>217</v>
      </c>
      <c r="C4384">
        <v>1973</v>
      </c>
      <c r="D4384" t="s">
        <v>25</v>
      </c>
      <c r="E4384" t="s">
        <v>25</v>
      </c>
      <c r="F4384" t="s">
        <v>25</v>
      </c>
      <c r="G4384" t="s">
        <v>25</v>
      </c>
      <c r="H4384" t="s">
        <v>25</v>
      </c>
      <c r="I4384" t="s">
        <v>25</v>
      </c>
      <c r="J4384" t="s">
        <v>25</v>
      </c>
      <c r="K4384" t="s">
        <v>25</v>
      </c>
      <c r="L4384" t="s">
        <v>25</v>
      </c>
      <c r="M4384" t="s">
        <v>25</v>
      </c>
      <c r="N4384" t="s">
        <v>25</v>
      </c>
      <c r="O4384" t="s">
        <v>25</v>
      </c>
    </row>
    <row r="4385" spans="1:15">
      <c r="A4385" t="s">
        <v>87</v>
      </c>
      <c r="B4385" t="s">
        <v>217</v>
      </c>
      <c r="C4385">
        <v>1974</v>
      </c>
      <c r="D4385" t="s">
        <v>25</v>
      </c>
      <c r="E4385" t="s">
        <v>25</v>
      </c>
      <c r="F4385" t="s">
        <v>25</v>
      </c>
      <c r="G4385" t="s">
        <v>25</v>
      </c>
      <c r="H4385" t="s">
        <v>25</v>
      </c>
      <c r="I4385" t="s">
        <v>25</v>
      </c>
      <c r="J4385" t="s">
        <v>25</v>
      </c>
      <c r="K4385" t="s">
        <v>25</v>
      </c>
      <c r="L4385" t="s">
        <v>25</v>
      </c>
      <c r="M4385" t="s">
        <v>25</v>
      </c>
      <c r="N4385" t="s">
        <v>25</v>
      </c>
      <c r="O4385" t="s">
        <v>25</v>
      </c>
    </row>
    <row r="4386" spans="1:15">
      <c r="A4386" t="s">
        <v>87</v>
      </c>
      <c r="B4386" t="s">
        <v>217</v>
      </c>
      <c r="C4386">
        <v>1975</v>
      </c>
      <c r="D4386" t="s">
        <v>25</v>
      </c>
      <c r="E4386" t="s">
        <v>25</v>
      </c>
      <c r="F4386" t="s">
        <v>25</v>
      </c>
      <c r="G4386" t="s">
        <v>25</v>
      </c>
      <c r="H4386" t="s">
        <v>25</v>
      </c>
      <c r="I4386" t="s">
        <v>25</v>
      </c>
      <c r="J4386" t="s">
        <v>25</v>
      </c>
      <c r="K4386" t="s">
        <v>25</v>
      </c>
      <c r="L4386" t="s">
        <v>25</v>
      </c>
      <c r="M4386" t="s">
        <v>25</v>
      </c>
      <c r="N4386" t="s">
        <v>25</v>
      </c>
      <c r="O4386" t="s">
        <v>25</v>
      </c>
    </row>
    <row r="4387" spans="1:15">
      <c r="A4387" t="s">
        <v>87</v>
      </c>
      <c r="B4387" t="s">
        <v>217</v>
      </c>
      <c r="C4387">
        <v>1976</v>
      </c>
      <c r="D4387" t="s">
        <v>25</v>
      </c>
      <c r="E4387" t="s">
        <v>25</v>
      </c>
      <c r="F4387" t="s">
        <v>25</v>
      </c>
      <c r="G4387" t="s">
        <v>25</v>
      </c>
      <c r="H4387" t="s">
        <v>25</v>
      </c>
      <c r="I4387" t="s">
        <v>25</v>
      </c>
      <c r="J4387" t="s">
        <v>25</v>
      </c>
      <c r="K4387" t="s">
        <v>25</v>
      </c>
      <c r="L4387" t="s">
        <v>25</v>
      </c>
      <c r="M4387" t="s">
        <v>25</v>
      </c>
      <c r="N4387" t="s">
        <v>25</v>
      </c>
      <c r="O4387" t="s">
        <v>25</v>
      </c>
    </row>
    <row r="4388" spans="1:15">
      <c r="A4388" t="s">
        <v>87</v>
      </c>
      <c r="B4388" t="s">
        <v>217</v>
      </c>
      <c r="C4388">
        <v>1977</v>
      </c>
      <c r="D4388" t="s">
        <v>25</v>
      </c>
      <c r="E4388" t="s">
        <v>25</v>
      </c>
      <c r="F4388" t="s">
        <v>25</v>
      </c>
      <c r="G4388" t="s">
        <v>25</v>
      </c>
      <c r="H4388" t="s">
        <v>25</v>
      </c>
      <c r="I4388" t="s">
        <v>25</v>
      </c>
      <c r="J4388" t="s">
        <v>25</v>
      </c>
      <c r="K4388" t="s">
        <v>25</v>
      </c>
      <c r="L4388" t="s">
        <v>25</v>
      </c>
      <c r="M4388" t="s">
        <v>25</v>
      </c>
      <c r="N4388" t="s">
        <v>25</v>
      </c>
      <c r="O4388" t="s">
        <v>25</v>
      </c>
    </row>
    <row r="4389" spans="1:15">
      <c r="A4389" t="s">
        <v>87</v>
      </c>
      <c r="B4389" t="s">
        <v>217</v>
      </c>
      <c r="C4389">
        <v>1978</v>
      </c>
      <c r="D4389" t="s">
        <v>25</v>
      </c>
      <c r="E4389" t="s">
        <v>25</v>
      </c>
      <c r="F4389" t="s">
        <v>25</v>
      </c>
      <c r="G4389" t="s">
        <v>25</v>
      </c>
      <c r="H4389" t="s">
        <v>25</v>
      </c>
      <c r="I4389" t="s">
        <v>25</v>
      </c>
      <c r="J4389" t="s">
        <v>25</v>
      </c>
      <c r="K4389" t="s">
        <v>25</v>
      </c>
      <c r="L4389" t="s">
        <v>25</v>
      </c>
      <c r="M4389" t="s">
        <v>25</v>
      </c>
      <c r="N4389" t="s">
        <v>25</v>
      </c>
      <c r="O4389" t="s">
        <v>25</v>
      </c>
    </row>
    <row r="4390" spans="1:15">
      <c r="A4390" t="s">
        <v>87</v>
      </c>
      <c r="B4390" t="s">
        <v>217</v>
      </c>
      <c r="C4390">
        <v>1979</v>
      </c>
      <c r="D4390" t="s">
        <v>25</v>
      </c>
      <c r="E4390" t="s">
        <v>25</v>
      </c>
      <c r="F4390" t="s">
        <v>25</v>
      </c>
      <c r="G4390" t="s">
        <v>25</v>
      </c>
      <c r="H4390" t="s">
        <v>25</v>
      </c>
      <c r="I4390" t="s">
        <v>25</v>
      </c>
      <c r="J4390" t="s">
        <v>25</v>
      </c>
      <c r="K4390" t="s">
        <v>25</v>
      </c>
      <c r="L4390" t="s">
        <v>25</v>
      </c>
      <c r="M4390" t="s">
        <v>25</v>
      </c>
      <c r="N4390" t="s">
        <v>25</v>
      </c>
      <c r="O4390" t="s">
        <v>25</v>
      </c>
    </row>
    <row r="4391" spans="1:15">
      <c r="A4391" t="s">
        <v>87</v>
      </c>
      <c r="B4391" t="s">
        <v>217</v>
      </c>
      <c r="C4391">
        <v>1980</v>
      </c>
      <c r="D4391" t="s">
        <v>25</v>
      </c>
      <c r="E4391" t="s">
        <v>25</v>
      </c>
      <c r="F4391" t="s">
        <v>25</v>
      </c>
      <c r="G4391" t="s">
        <v>25</v>
      </c>
      <c r="H4391" t="s">
        <v>25</v>
      </c>
      <c r="I4391" t="s">
        <v>25</v>
      </c>
      <c r="J4391" t="s">
        <v>25</v>
      </c>
      <c r="K4391" t="s">
        <v>25</v>
      </c>
      <c r="L4391" t="s">
        <v>25</v>
      </c>
      <c r="M4391" t="s">
        <v>25</v>
      </c>
      <c r="N4391" t="s">
        <v>25</v>
      </c>
      <c r="O4391" t="s">
        <v>25</v>
      </c>
    </row>
    <row r="4392" spans="1:15">
      <c r="A4392" t="s">
        <v>87</v>
      </c>
      <c r="B4392" t="s">
        <v>217</v>
      </c>
      <c r="C4392">
        <v>1981</v>
      </c>
      <c r="D4392" t="s">
        <v>25</v>
      </c>
      <c r="E4392" t="s">
        <v>25</v>
      </c>
      <c r="F4392" t="s">
        <v>25</v>
      </c>
      <c r="G4392" t="s">
        <v>25</v>
      </c>
      <c r="H4392" t="s">
        <v>25</v>
      </c>
      <c r="I4392" t="s">
        <v>25</v>
      </c>
      <c r="J4392" t="s">
        <v>25</v>
      </c>
      <c r="K4392" t="s">
        <v>25</v>
      </c>
      <c r="L4392" t="s">
        <v>25</v>
      </c>
      <c r="M4392" t="s">
        <v>25</v>
      </c>
      <c r="N4392" t="s">
        <v>25</v>
      </c>
      <c r="O4392" t="s">
        <v>25</v>
      </c>
    </row>
    <row r="4393" spans="1:15">
      <c r="A4393" t="s">
        <v>87</v>
      </c>
      <c r="B4393" t="s">
        <v>217</v>
      </c>
      <c r="C4393">
        <v>1982</v>
      </c>
      <c r="D4393" t="s">
        <v>25</v>
      </c>
      <c r="E4393" t="s">
        <v>25</v>
      </c>
      <c r="F4393" t="s">
        <v>25</v>
      </c>
      <c r="G4393" t="s">
        <v>25</v>
      </c>
      <c r="H4393" t="s">
        <v>25</v>
      </c>
      <c r="I4393" t="s">
        <v>25</v>
      </c>
      <c r="J4393" t="s">
        <v>25</v>
      </c>
      <c r="K4393" t="s">
        <v>25</v>
      </c>
      <c r="L4393" t="s">
        <v>25</v>
      </c>
      <c r="M4393" t="s">
        <v>25</v>
      </c>
      <c r="N4393" t="s">
        <v>25</v>
      </c>
      <c r="O4393" t="s">
        <v>25</v>
      </c>
    </row>
    <row r="4394" spans="1:15">
      <c r="A4394" t="s">
        <v>87</v>
      </c>
      <c r="B4394" t="s">
        <v>217</v>
      </c>
      <c r="C4394">
        <v>1983</v>
      </c>
      <c r="D4394" t="s">
        <v>25</v>
      </c>
      <c r="E4394" t="s">
        <v>25</v>
      </c>
      <c r="F4394" t="s">
        <v>25</v>
      </c>
      <c r="G4394" t="s">
        <v>25</v>
      </c>
      <c r="H4394" t="s">
        <v>25</v>
      </c>
      <c r="I4394" t="s">
        <v>25</v>
      </c>
      <c r="J4394" t="s">
        <v>25</v>
      </c>
      <c r="K4394" t="s">
        <v>25</v>
      </c>
      <c r="L4394" t="s">
        <v>25</v>
      </c>
      <c r="M4394" t="s">
        <v>25</v>
      </c>
      <c r="N4394" t="s">
        <v>25</v>
      </c>
      <c r="O4394" t="s">
        <v>25</v>
      </c>
    </row>
    <row r="4395" spans="1:15">
      <c r="A4395" t="s">
        <v>87</v>
      </c>
      <c r="B4395" t="s">
        <v>217</v>
      </c>
      <c r="C4395">
        <v>1984</v>
      </c>
      <c r="D4395" t="s">
        <v>25</v>
      </c>
      <c r="E4395" t="s">
        <v>25</v>
      </c>
      <c r="F4395" t="s">
        <v>25</v>
      </c>
      <c r="G4395" t="s">
        <v>25</v>
      </c>
      <c r="H4395" t="s">
        <v>25</v>
      </c>
      <c r="I4395" t="s">
        <v>25</v>
      </c>
      <c r="J4395" t="s">
        <v>25</v>
      </c>
      <c r="K4395" t="s">
        <v>25</v>
      </c>
      <c r="L4395" t="s">
        <v>25</v>
      </c>
      <c r="M4395" t="s">
        <v>25</v>
      </c>
      <c r="N4395" t="s">
        <v>25</v>
      </c>
      <c r="O4395" t="s">
        <v>25</v>
      </c>
    </row>
    <row r="4396" spans="1:15">
      <c r="A4396" t="s">
        <v>87</v>
      </c>
      <c r="B4396" t="s">
        <v>217</v>
      </c>
      <c r="C4396">
        <v>1985</v>
      </c>
      <c r="D4396" t="s">
        <v>25</v>
      </c>
      <c r="E4396" t="s">
        <v>25</v>
      </c>
      <c r="F4396" t="s">
        <v>25</v>
      </c>
      <c r="G4396" t="s">
        <v>25</v>
      </c>
      <c r="H4396" t="s">
        <v>25</v>
      </c>
      <c r="I4396" t="s">
        <v>25</v>
      </c>
      <c r="J4396" t="s">
        <v>25</v>
      </c>
      <c r="K4396" t="s">
        <v>25</v>
      </c>
      <c r="L4396" t="s">
        <v>25</v>
      </c>
      <c r="M4396" t="s">
        <v>25</v>
      </c>
      <c r="N4396" t="s">
        <v>25</v>
      </c>
      <c r="O4396" t="s">
        <v>25</v>
      </c>
    </row>
    <row r="4397" spans="1:15">
      <c r="A4397" t="s">
        <v>87</v>
      </c>
      <c r="B4397" t="s">
        <v>217</v>
      </c>
      <c r="C4397">
        <v>1986</v>
      </c>
      <c r="D4397" t="s">
        <v>25</v>
      </c>
      <c r="E4397" t="s">
        <v>25</v>
      </c>
      <c r="F4397" t="s">
        <v>25</v>
      </c>
      <c r="G4397" t="s">
        <v>25</v>
      </c>
      <c r="H4397" t="s">
        <v>25</v>
      </c>
      <c r="I4397" t="s">
        <v>25</v>
      </c>
      <c r="J4397" t="s">
        <v>25</v>
      </c>
      <c r="K4397" t="s">
        <v>25</v>
      </c>
      <c r="L4397" t="s">
        <v>25</v>
      </c>
      <c r="M4397" t="s">
        <v>25</v>
      </c>
      <c r="N4397" t="s">
        <v>25</v>
      </c>
      <c r="O4397" t="s">
        <v>25</v>
      </c>
    </row>
    <row r="4398" spans="1:15">
      <c r="A4398" t="s">
        <v>87</v>
      </c>
      <c r="B4398" t="s">
        <v>217</v>
      </c>
      <c r="C4398">
        <v>1987</v>
      </c>
      <c r="D4398" t="s">
        <v>25</v>
      </c>
      <c r="E4398" t="s">
        <v>25</v>
      </c>
      <c r="F4398" t="s">
        <v>25</v>
      </c>
      <c r="G4398" t="s">
        <v>25</v>
      </c>
      <c r="H4398" t="s">
        <v>25</v>
      </c>
      <c r="I4398" t="s">
        <v>25</v>
      </c>
      <c r="J4398" t="s">
        <v>25</v>
      </c>
      <c r="K4398" t="s">
        <v>25</v>
      </c>
      <c r="L4398" t="s">
        <v>25</v>
      </c>
      <c r="M4398" t="s">
        <v>25</v>
      </c>
      <c r="N4398" t="s">
        <v>25</v>
      </c>
      <c r="O4398" t="s">
        <v>25</v>
      </c>
    </row>
    <row r="4399" spans="1:15">
      <c r="A4399" t="s">
        <v>87</v>
      </c>
      <c r="B4399" t="s">
        <v>217</v>
      </c>
      <c r="C4399">
        <v>1988</v>
      </c>
      <c r="D4399" t="s">
        <v>25</v>
      </c>
      <c r="E4399" t="s">
        <v>25</v>
      </c>
      <c r="F4399" t="s">
        <v>25</v>
      </c>
      <c r="G4399" t="s">
        <v>25</v>
      </c>
      <c r="H4399" t="s">
        <v>25</v>
      </c>
      <c r="I4399" t="s">
        <v>25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25</v>
      </c>
    </row>
    <row r="4400" spans="1:15">
      <c r="A4400" t="s">
        <v>87</v>
      </c>
      <c r="B4400" t="s">
        <v>217</v>
      </c>
      <c r="C4400">
        <v>1989</v>
      </c>
      <c r="D4400" t="s">
        <v>25</v>
      </c>
      <c r="E4400" t="s">
        <v>25</v>
      </c>
      <c r="F4400" t="s">
        <v>25</v>
      </c>
      <c r="G4400" t="s">
        <v>25</v>
      </c>
      <c r="H4400" t="s">
        <v>25</v>
      </c>
      <c r="I4400" t="s">
        <v>25</v>
      </c>
      <c r="J4400" t="s">
        <v>25</v>
      </c>
      <c r="K4400" t="s">
        <v>25</v>
      </c>
      <c r="L4400" t="s">
        <v>25</v>
      </c>
      <c r="M4400" t="s">
        <v>25</v>
      </c>
      <c r="N4400" t="s">
        <v>25</v>
      </c>
      <c r="O4400" t="s">
        <v>25</v>
      </c>
    </row>
    <row r="4401" spans="1:15">
      <c r="A4401" t="s">
        <v>87</v>
      </c>
      <c r="B4401" t="s">
        <v>217</v>
      </c>
      <c r="C4401">
        <v>1990</v>
      </c>
      <c r="D4401" t="s">
        <v>25</v>
      </c>
      <c r="E4401" t="s">
        <v>25</v>
      </c>
      <c r="F4401" t="s">
        <v>25</v>
      </c>
      <c r="G4401" t="s">
        <v>25</v>
      </c>
      <c r="H4401" t="s">
        <v>25</v>
      </c>
      <c r="I4401" t="s">
        <v>25</v>
      </c>
      <c r="J4401" t="s">
        <v>25</v>
      </c>
      <c r="K4401" t="s">
        <v>25</v>
      </c>
      <c r="L4401" t="s">
        <v>25</v>
      </c>
      <c r="M4401" t="s">
        <v>25</v>
      </c>
      <c r="N4401" t="s">
        <v>25</v>
      </c>
      <c r="O4401" t="s">
        <v>25</v>
      </c>
    </row>
    <row r="4402" spans="1:15">
      <c r="A4402" t="s">
        <v>87</v>
      </c>
      <c r="B4402" t="s">
        <v>217</v>
      </c>
      <c r="C4402">
        <v>1991</v>
      </c>
      <c r="D4402">
        <v>0</v>
      </c>
      <c r="E4402" t="s">
        <v>25</v>
      </c>
      <c r="F4402" t="s">
        <v>25</v>
      </c>
      <c r="G4402" t="s">
        <v>25</v>
      </c>
      <c r="H4402" t="s">
        <v>25</v>
      </c>
      <c r="I4402" t="s">
        <v>25</v>
      </c>
      <c r="J4402">
        <v>0</v>
      </c>
      <c r="K4402">
        <v>0</v>
      </c>
      <c r="L4402" t="s">
        <v>25</v>
      </c>
      <c r="M4402" t="s">
        <v>25</v>
      </c>
      <c r="N4402" t="s">
        <v>25</v>
      </c>
      <c r="O4402" t="s">
        <v>25</v>
      </c>
    </row>
    <row r="4403" spans="1:15">
      <c r="A4403" t="s">
        <v>87</v>
      </c>
      <c r="B4403" t="s">
        <v>217</v>
      </c>
      <c r="C4403">
        <v>1992</v>
      </c>
      <c r="D4403">
        <v>0</v>
      </c>
      <c r="E4403" t="s">
        <v>25</v>
      </c>
      <c r="F4403" t="s">
        <v>25</v>
      </c>
      <c r="G4403" t="s">
        <v>25</v>
      </c>
      <c r="H4403" t="s">
        <v>25</v>
      </c>
      <c r="I4403" t="s">
        <v>25</v>
      </c>
      <c r="J4403">
        <v>0</v>
      </c>
      <c r="K4403">
        <v>0</v>
      </c>
      <c r="L4403" t="s">
        <v>25</v>
      </c>
      <c r="M4403" t="s">
        <v>25</v>
      </c>
      <c r="N4403" t="s">
        <v>25</v>
      </c>
      <c r="O4403" t="s">
        <v>25</v>
      </c>
    </row>
    <row r="4404" spans="1:15">
      <c r="A4404" t="s">
        <v>87</v>
      </c>
      <c r="B4404" t="s">
        <v>217</v>
      </c>
      <c r="C4404">
        <v>1993</v>
      </c>
      <c r="D4404">
        <v>21.470000000000002</v>
      </c>
      <c r="E4404" t="s">
        <v>25</v>
      </c>
      <c r="F4404" t="s">
        <v>25</v>
      </c>
      <c r="G4404" t="s">
        <v>25</v>
      </c>
      <c r="H4404" t="s">
        <v>25</v>
      </c>
      <c r="I4404" t="s">
        <v>25</v>
      </c>
      <c r="J4404">
        <v>0.67</v>
      </c>
      <c r="K4404">
        <v>20.8</v>
      </c>
      <c r="L4404" t="s">
        <v>25</v>
      </c>
      <c r="M4404" t="s">
        <v>25</v>
      </c>
      <c r="N4404" t="s">
        <v>25</v>
      </c>
      <c r="O4404" t="s">
        <v>25</v>
      </c>
    </row>
    <row r="4405" spans="1:15">
      <c r="A4405" t="s">
        <v>87</v>
      </c>
      <c r="B4405" t="s">
        <v>217</v>
      </c>
      <c r="C4405">
        <v>1994</v>
      </c>
      <c r="D4405">
        <v>105.30000000000001</v>
      </c>
      <c r="E4405" t="s">
        <v>25</v>
      </c>
      <c r="F4405" t="s">
        <v>25</v>
      </c>
      <c r="G4405" t="s">
        <v>25</v>
      </c>
      <c r="H4405" t="s">
        <v>25</v>
      </c>
      <c r="I4405" t="s">
        <v>25</v>
      </c>
      <c r="J4405">
        <v>80.2</v>
      </c>
      <c r="K4405">
        <v>25.1</v>
      </c>
      <c r="L4405" t="s">
        <v>25</v>
      </c>
      <c r="M4405" t="s">
        <v>25</v>
      </c>
      <c r="N4405" t="s">
        <v>25</v>
      </c>
      <c r="O4405" t="s">
        <v>25</v>
      </c>
    </row>
    <row r="4406" spans="1:15">
      <c r="A4406" t="s">
        <v>87</v>
      </c>
      <c r="B4406" t="s">
        <v>217</v>
      </c>
      <c r="C4406">
        <v>1995</v>
      </c>
      <c r="D4406">
        <v>161.72</v>
      </c>
      <c r="E4406" t="s">
        <v>25</v>
      </c>
      <c r="F4406" t="s">
        <v>25</v>
      </c>
      <c r="G4406" t="s">
        <v>25</v>
      </c>
      <c r="H4406" t="s">
        <v>25</v>
      </c>
      <c r="I4406" t="s">
        <v>25</v>
      </c>
      <c r="J4406">
        <v>161.72</v>
      </c>
      <c r="K4406">
        <v>0</v>
      </c>
      <c r="L4406" t="s">
        <v>25</v>
      </c>
      <c r="M4406" t="s">
        <v>25</v>
      </c>
      <c r="N4406" t="s">
        <v>25</v>
      </c>
      <c r="O4406" t="s">
        <v>25</v>
      </c>
    </row>
    <row r="4407" spans="1:15">
      <c r="A4407" t="s">
        <v>87</v>
      </c>
      <c r="B4407" t="s">
        <v>217</v>
      </c>
      <c r="C4407">
        <v>1996</v>
      </c>
      <c r="D4407">
        <v>0</v>
      </c>
      <c r="E4407" t="s">
        <v>25</v>
      </c>
      <c r="F4407" t="s">
        <v>25</v>
      </c>
      <c r="G4407" t="s">
        <v>25</v>
      </c>
      <c r="H4407" t="s">
        <v>25</v>
      </c>
      <c r="I4407" t="s">
        <v>25</v>
      </c>
      <c r="J4407">
        <v>0</v>
      </c>
      <c r="K4407">
        <v>0</v>
      </c>
      <c r="L4407" t="s">
        <v>25</v>
      </c>
      <c r="M4407" t="s">
        <v>25</v>
      </c>
      <c r="N4407" t="s">
        <v>25</v>
      </c>
      <c r="O4407" t="s">
        <v>25</v>
      </c>
    </row>
    <row r="4408" spans="1:15">
      <c r="A4408" t="s">
        <v>87</v>
      </c>
      <c r="B4408" t="s">
        <v>217</v>
      </c>
      <c r="C4408">
        <v>1997</v>
      </c>
      <c r="D4408">
        <v>0</v>
      </c>
      <c r="E4408" t="s">
        <v>25</v>
      </c>
      <c r="F4408" t="s">
        <v>25</v>
      </c>
      <c r="G4408" t="s">
        <v>25</v>
      </c>
      <c r="H4408" t="s">
        <v>25</v>
      </c>
      <c r="I4408" t="s">
        <v>25</v>
      </c>
      <c r="J4408">
        <v>0</v>
      </c>
      <c r="K4408">
        <v>0</v>
      </c>
      <c r="L4408" t="s">
        <v>25</v>
      </c>
      <c r="M4408" t="s">
        <v>25</v>
      </c>
      <c r="N4408" t="s">
        <v>25</v>
      </c>
      <c r="O4408" t="s">
        <v>25</v>
      </c>
    </row>
    <row r="4409" spans="1:15">
      <c r="A4409" t="s">
        <v>87</v>
      </c>
      <c r="B4409" t="s">
        <v>217</v>
      </c>
      <c r="C4409">
        <v>1998</v>
      </c>
      <c r="D4409">
        <v>103.8</v>
      </c>
      <c r="E4409" t="s">
        <v>25</v>
      </c>
      <c r="F4409" t="s">
        <v>25</v>
      </c>
      <c r="G4409" t="s">
        <v>25</v>
      </c>
      <c r="H4409" t="s">
        <v>25</v>
      </c>
      <c r="I4409" t="s">
        <v>25</v>
      </c>
      <c r="J4409">
        <v>0</v>
      </c>
      <c r="K4409">
        <v>103.8</v>
      </c>
      <c r="L4409" t="s">
        <v>25</v>
      </c>
      <c r="M4409" t="s">
        <v>25</v>
      </c>
      <c r="N4409" t="s">
        <v>25</v>
      </c>
      <c r="O4409" t="s">
        <v>25</v>
      </c>
    </row>
    <row r="4410" spans="1:15">
      <c r="A4410" t="s">
        <v>87</v>
      </c>
      <c r="B4410" t="s">
        <v>217</v>
      </c>
      <c r="C4410">
        <v>1999</v>
      </c>
      <c r="D4410">
        <v>388.12</v>
      </c>
      <c r="E4410" t="s">
        <v>25</v>
      </c>
      <c r="F4410" t="s">
        <v>25</v>
      </c>
      <c r="G4410" t="s">
        <v>25</v>
      </c>
      <c r="H4410" t="s">
        <v>25</v>
      </c>
      <c r="I4410" t="s">
        <v>25</v>
      </c>
      <c r="J4410">
        <v>184.72</v>
      </c>
      <c r="K4410">
        <v>203.4</v>
      </c>
      <c r="L4410" t="s">
        <v>25</v>
      </c>
      <c r="M4410" t="s">
        <v>25</v>
      </c>
      <c r="N4410" t="s">
        <v>25</v>
      </c>
      <c r="O4410" t="s">
        <v>25</v>
      </c>
    </row>
    <row r="4411" spans="1:15">
      <c r="A4411" t="s">
        <v>87</v>
      </c>
      <c r="B4411" t="s">
        <v>217</v>
      </c>
      <c r="C4411">
        <v>2000</v>
      </c>
      <c r="D4411">
        <v>0</v>
      </c>
      <c r="E4411" t="s">
        <v>25</v>
      </c>
      <c r="F4411" t="s">
        <v>25</v>
      </c>
      <c r="G4411" t="s">
        <v>25</v>
      </c>
      <c r="H4411" t="s">
        <v>25</v>
      </c>
      <c r="I4411" t="s">
        <v>25</v>
      </c>
      <c r="J4411">
        <v>0</v>
      </c>
      <c r="K4411">
        <v>0</v>
      </c>
      <c r="L4411" t="s">
        <v>25</v>
      </c>
      <c r="M4411" t="s">
        <v>25</v>
      </c>
      <c r="N4411" t="s">
        <v>25</v>
      </c>
      <c r="O4411" t="s">
        <v>25</v>
      </c>
    </row>
    <row r="4412" spans="1:15">
      <c r="A4412" t="s">
        <v>87</v>
      </c>
      <c r="B4412" t="s">
        <v>217</v>
      </c>
      <c r="C4412">
        <v>2001</v>
      </c>
      <c r="D4412">
        <v>169.72</v>
      </c>
      <c r="E4412" t="s">
        <v>25</v>
      </c>
      <c r="F4412" t="s">
        <v>25</v>
      </c>
      <c r="G4412" t="s">
        <v>25</v>
      </c>
      <c r="H4412" t="s">
        <v>25</v>
      </c>
      <c r="I4412" t="s">
        <v>25</v>
      </c>
      <c r="J4412">
        <v>169.72</v>
      </c>
      <c r="K4412">
        <v>0</v>
      </c>
      <c r="L4412" t="s">
        <v>25</v>
      </c>
      <c r="M4412" t="s">
        <v>25</v>
      </c>
      <c r="N4412" t="s">
        <v>25</v>
      </c>
      <c r="O4412" t="s">
        <v>25</v>
      </c>
    </row>
    <row r="4413" spans="1:15">
      <c r="A4413" t="s">
        <v>87</v>
      </c>
      <c r="B4413" t="s">
        <v>217</v>
      </c>
      <c r="C4413">
        <v>2002</v>
      </c>
      <c r="D4413">
        <v>0</v>
      </c>
      <c r="E4413" t="s">
        <v>25</v>
      </c>
      <c r="F4413" t="s">
        <v>25</v>
      </c>
      <c r="G4413" t="s">
        <v>25</v>
      </c>
      <c r="H4413" t="s">
        <v>25</v>
      </c>
      <c r="I4413" t="s">
        <v>25</v>
      </c>
      <c r="J4413">
        <v>0</v>
      </c>
      <c r="K4413">
        <v>0</v>
      </c>
      <c r="L4413" t="s">
        <v>25</v>
      </c>
      <c r="M4413" t="s">
        <v>25</v>
      </c>
      <c r="N4413" t="s">
        <v>25</v>
      </c>
      <c r="O4413" t="s">
        <v>25</v>
      </c>
    </row>
    <row r="4414" spans="1:15">
      <c r="A4414" t="s">
        <v>87</v>
      </c>
      <c r="B4414" t="s">
        <v>217</v>
      </c>
      <c r="C4414">
        <v>2003</v>
      </c>
      <c r="D4414">
        <v>0</v>
      </c>
      <c r="E4414" t="s">
        <v>25</v>
      </c>
      <c r="F4414" t="s">
        <v>25</v>
      </c>
      <c r="G4414" t="s">
        <v>25</v>
      </c>
      <c r="H4414" t="s">
        <v>25</v>
      </c>
      <c r="I4414" t="s">
        <v>25</v>
      </c>
      <c r="J4414">
        <v>0</v>
      </c>
      <c r="K4414">
        <v>0</v>
      </c>
      <c r="L4414" t="s">
        <v>25</v>
      </c>
      <c r="M4414" t="s">
        <v>25</v>
      </c>
      <c r="N4414" t="s">
        <v>25</v>
      </c>
      <c r="O4414" t="s">
        <v>25</v>
      </c>
    </row>
    <row r="4415" spans="1:15">
      <c r="A4415" t="s">
        <v>87</v>
      </c>
      <c r="B4415" t="s">
        <v>217</v>
      </c>
      <c r="C4415">
        <v>2004</v>
      </c>
      <c r="D4415">
        <v>0</v>
      </c>
      <c r="E4415" t="s">
        <v>25</v>
      </c>
      <c r="F4415" t="s">
        <v>25</v>
      </c>
      <c r="G4415" t="s">
        <v>25</v>
      </c>
      <c r="H4415" t="s">
        <v>25</v>
      </c>
      <c r="I4415" t="s">
        <v>25</v>
      </c>
      <c r="J4415">
        <v>0</v>
      </c>
      <c r="K4415">
        <v>0</v>
      </c>
      <c r="L4415" t="s">
        <v>25</v>
      </c>
      <c r="M4415" t="s">
        <v>25</v>
      </c>
      <c r="N4415" t="s">
        <v>25</v>
      </c>
      <c r="O4415" t="s">
        <v>25</v>
      </c>
    </row>
    <row r="4416" spans="1:15">
      <c r="A4416" t="s">
        <v>87</v>
      </c>
      <c r="B4416" t="s">
        <v>217</v>
      </c>
      <c r="C4416">
        <v>2005</v>
      </c>
      <c r="D4416">
        <v>0</v>
      </c>
      <c r="E4416" t="s">
        <v>25</v>
      </c>
      <c r="F4416" t="s">
        <v>25</v>
      </c>
      <c r="G4416" t="s">
        <v>25</v>
      </c>
      <c r="H4416" t="s">
        <v>25</v>
      </c>
      <c r="I4416" t="s">
        <v>25</v>
      </c>
      <c r="J4416">
        <v>0</v>
      </c>
      <c r="K4416">
        <v>0</v>
      </c>
      <c r="L4416" t="s">
        <v>25</v>
      </c>
      <c r="M4416" t="s">
        <v>25</v>
      </c>
      <c r="N4416" t="s">
        <v>25</v>
      </c>
      <c r="O4416" t="s">
        <v>25</v>
      </c>
    </row>
    <row r="4417" spans="1:15">
      <c r="A4417" t="s">
        <v>87</v>
      </c>
      <c r="B4417" t="s">
        <v>217</v>
      </c>
      <c r="C4417">
        <v>2006</v>
      </c>
      <c r="D4417">
        <v>0</v>
      </c>
      <c r="E4417" t="s">
        <v>25</v>
      </c>
      <c r="F4417" t="s">
        <v>25</v>
      </c>
      <c r="G4417" t="s">
        <v>25</v>
      </c>
      <c r="H4417" t="s">
        <v>25</v>
      </c>
      <c r="I4417" t="s">
        <v>25</v>
      </c>
      <c r="J4417">
        <v>0</v>
      </c>
      <c r="K4417">
        <v>0</v>
      </c>
      <c r="L4417" t="s">
        <v>25</v>
      </c>
      <c r="M4417" t="s">
        <v>25</v>
      </c>
      <c r="N4417" t="s">
        <v>25</v>
      </c>
      <c r="O4417" t="s">
        <v>25</v>
      </c>
    </row>
    <row r="4418" spans="1:15">
      <c r="A4418" t="s">
        <v>87</v>
      </c>
      <c r="B4418" t="s">
        <v>217</v>
      </c>
      <c r="C4418">
        <v>2007</v>
      </c>
      <c r="D4418">
        <v>0</v>
      </c>
      <c r="E4418" t="s">
        <v>25</v>
      </c>
      <c r="F4418" t="s">
        <v>25</v>
      </c>
      <c r="G4418" t="s">
        <v>25</v>
      </c>
      <c r="H4418" t="s">
        <v>25</v>
      </c>
      <c r="I4418" t="s">
        <v>25</v>
      </c>
      <c r="J4418">
        <v>0</v>
      </c>
      <c r="K4418">
        <v>0</v>
      </c>
      <c r="L4418" t="s">
        <v>25</v>
      </c>
      <c r="M4418" t="s">
        <v>25</v>
      </c>
      <c r="N4418" t="s">
        <v>25</v>
      </c>
      <c r="O4418" t="s">
        <v>25</v>
      </c>
    </row>
    <row r="4419" spans="1:15">
      <c r="A4419" t="s">
        <v>87</v>
      </c>
      <c r="B4419" t="s">
        <v>217</v>
      </c>
      <c r="C4419">
        <v>2008</v>
      </c>
      <c r="D4419">
        <v>0</v>
      </c>
      <c r="E4419" t="s">
        <v>25</v>
      </c>
      <c r="F4419" t="s">
        <v>25</v>
      </c>
      <c r="G4419" t="s">
        <v>25</v>
      </c>
      <c r="H4419" t="s">
        <v>25</v>
      </c>
      <c r="I4419" t="s">
        <v>25</v>
      </c>
      <c r="J4419">
        <v>0</v>
      </c>
      <c r="K4419">
        <v>0</v>
      </c>
      <c r="L4419" t="s">
        <v>25</v>
      </c>
      <c r="M4419" t="s">
        <v>25</v>
      </c>
      <c r="N4419" t="s">
        <v>25</v>
      </c>
      <c r="O4419" t="s">
        <v>25</v>
      </c>
    </row>
    <row r="4420" spans="1:15">
      <c r="A4420" t="s">
        <v>87</v>
      </c>
      <c r="B4420" t="s">
        <v>217</v>
      </c>
      <c r="C4420">
        <v>2009</v>
      </c>
      <c r="D4420">
        <v>0</v>
      </c>
      <c r="E4420" t="s">
        <v>25</v>
      </c>
      <c r="F4420" t="s">
        <v>25</v>
      </c>
      <c r="G4420" t="s">
        <v>25</v>
      </c>
      <c r="H4420" t="s">
        <v>25</v>
      </c>
      <c r="I4420" t="s">
        <v>25</v>
      </c>
      <c r="J4420">
        <v>0</v>
      </c>
      <c r="K4420">
        <v>0</v>
      </c>
      <c r="L4420" t="s">
        <v>25</v>
      </c>
      <c r="M4420" t="s">
        <v>25</v>
      </c>
      <c r="N4420" t="s">
        <v>25</v>
      </c>
      <c r="O4420" t="s">
        <v>25</v>
      </c>
    </row>
    <row r="4421" spans="1:15">
      <c r="A4421" t="s">
        <v>87</v>
      </c>
      <c r="B4421" t="s">
        <v>217</v>
      </c>
      <c r="C4421">
        <v>2010</v>
      </c>
      <c r="D4421">
        <v>0</v>
      </c>
      <c r="E4421" t="s">
        <v>25</v>
      </c>
      <c r="F4421" t="s">
        <v>25</v>
      </c>
      <c r="G4421" t="s">
        <v>25</v>
      </c>
      <c r="H4421" t="s">
        <v>25</v>
      </c>
      <c r="I4421" t="s">
        <v>25</v>
      </c>
      <c r="J4421">
        <v>0</v>
      </c>
      <c r="K4421">
        <v>0</v>
      </c>
      <c r="L4421" t="s">
        <v>25</v>
      </c>
      <c r="M4421" t="s">
        <v>25</v>
      </c>
      <c r="N4421" t="s">
        <v>25</v>
      </c>
      <c r="O4421" t="s">
        <v>25</v>
      </c>
    </row>
    <row r="4422" spans="1:15">
      <c r="A4422" t="s">
        <v>87</v>
      </c>
      <c r="B4422" t="s">
        <v>217</v>
      </c>
      <c r="C4422">
        <v>2011</v>
      </c>
      <c r="D4422">
        <v>0</v>
      </c>
      <c r="E4422" t="s">
        <v>25</v>
      </c>
      <c r="F4422" t="s">
        <v>25</v>
      </c>
      <c r="G4422" t="s">
        <v>25</v>
      </c>
      <c r="H4422" t="s">
        <v>25</v>
      </c>
      <c r="I4422" t="s">
        <v>25</v>
      </c>
      <c r="J4422">
        <v>0</v>
      </c>
      <c r="K4422">
        <v>0</v>
      </c>
      <c r="L4422" t="s">
        <v>25</v>
      </c>
      <c r="M4422" t="s">
        <v>25</v>
      </c>
      <c r="N4422" t="s">
        <v>25</v>
      </c>
      <c r="O4422" t="s">
        <v>25</v>
      </c>
    </row>
    <row r="4423" spans="1:15">
      <c r="A4423" t="s">
        <v>87</v>
      </c>
      <c r="B4423" t="s">
        <v>217</v>
      </c>
      <c r="C4423">
        <v>2012</v>
      </c>
      <c r="D4423">
        <v>0</v>
      </c>
      <c r="E4423" t="s">
        <v>25</v>
      </c>
      <c r="F4423" t="s">
        <v>25</v>
      </c>
      <c r="G4423" t="s">
        <v>25</v>
      </c>
      <c r="H4423" t="s">
        <v>25</v>
      </c>
      <c r="I4423" t="s">
        <v>25</v>
      </c>
      <c r="J4423">
        <v>0</v>
      </c>
      <c r="K4423">
        <v>0</v>
      </c>
      <c r="L4423" t="s">
        <v>25</v>
      </c>
      <c r="M4423" t="s">
        <v>25</v>
      </c>
      <c r="N4423" t="s">
        <v>25</v>
      </c>
      <c r="O4423" t="s">
        <v>25</v>
      </c>
    </row>
    <row r="4424" spans="1:15">
      <c r="A4424" t="s">
        <v>87</v>
      </c>
      <c r="B4424" t="s">
        <v>217</v>
      </c>
      <c r="C4424">
        <v>2013</v>
      </c>
      <c r="D4424">
        <v>0</v>
      </c>
      <c r="E4424" t="s">
        <v>25</v>
      </c>
      <c r="F4424" t="s">
        <v>25</v>
      </c>
      <c r="G4424" t="s">
        <v>25</v>
      </c>
      <c r="H4424" t="s">
        <v>25</v>
      </c>
      <c r="I4424" t="s">
        <v>25</v>
      </c>
      <c r="J4424">
        <v>0</v>
      </c>
      <c r="K4424">
        <v>0</v>
      </c>
      <c r="L4424" t="s">
        <v>25</v>
      </c>
      <c r="M4424" t="s">
        <v>25</v>
      </c>
      <c r="N4424" t="s">
        <v>25</v>
      </c>
      <c r="O4424" t="s">
        <v>25</v>
      </c>
    </row>
    <row r="4425" spans="1:15">
      <c r="A4425" t="s">
        <v>87</v>
      </c>
      <c r="B4425" t="s">
        <v>217</v>
      </c>
      <c r="C4425">
        <v>2014</v>
      </c>
      <c r="D4425">
        <v>1010.427</v>
      </c>
      <c r="E4425" t="s">
        <v>25</v>
      </c>
      <c r="F4425" t="s">
        <v>25</v>
      </c>
      <c r="G4425" t="s">
        <v>25</v>
      </c>
      <c r="H4425" t="s">
        <v>25</v>
      </c>
      <c r="I4425" t="s">
        <v>25</v>
      </c>
      <c r="J4425">
        <v>0</v>
      </c>
      <c r="K4425">
        <v>1010.427</v>
      </c>
      <c r="L4425" t="s">
        <v>25</v>
      </c>
      <c r="M4425" t="s">
        <v>25</v>
      </c>
      <c r="N4425" t="s">
        <v>25</v>
      </c>
      <c r="O4425" t="s">
        <v>25</v>
      </c>
    </row>
    <row r="4426" spans="1:15">
      <c r="A4426" t="s">
        <v>87</v>
      </c>
      <c r="B4426" t="s">
        <v>217</v>
      </c>
      <c r="C4426">
        <v>2015</v>
      </c>
      <c r="D4426">
        <v>0.65900000000000003</v>
      </c>
      <c r="E4426" t="s">
        <v>25</v>
      </c>
      <c r="F4426" t="s">
        <v>25</v>
      </c>
      <c r="G4426" t="s">
        <v>25</v>
      </c>
      <c r="H4426" t="s">
        <v>25</v>
      </c>
      <c r="I4426" t="s">
        <v>25</v>
      </c>
      <c r="J4426">
        <v>0</v>
      </c>
      <c r="K4426">
        <v>0.65900000000000003</v>
      </c>
      <c r="L4426" t="s">
        <v>25</v>
      </c>
      <c r="M4426" t="s">
        <v>25</v>
      </c>
      <c r="N4426" t="s">
        <v>25</v>
      </c>
      <c r="O4426" t="s">
        <v>25</v>
      </c>
    </row>
    <row r="4427" spans="1:15">
      <c r="A4427" t="s">
        <v>87</v>
      </c>
      <c r="B4427" t="s">
        <v>217</v>
      </c>
      <c r="C4427">
        <v>2016</v>
      </c>
      <c r="D4427">
        <v>515.226</v>
      </c>
      <c r="E4427" t="s">
        <v>25</v>
      </c>
      <c r="F4427" t="s">
        <v>25</v>
      </c>
      <c r="G4427" t="s">
        <v>25</v>
      </c>
      <c r="H4427" t="s">
        <v>25</v>
      </c>
      <c r="I4427" t="s">
        <v>25</v>
      </c>
      <c r="J4427">
        <v>0</v>
      </c>
      <c r="K4427">
        <v>515.226</v>
      </c>
      <c r="L4427" t="s">
        <v>25</v>
      </c>
      <c r="M4427" t="s">
        <v>25</v>
      </c>
      <c r="N4427" t="s">
        <v>25</v>
      </c>
      <c r="O4427" t="s">
        <v>25</v>
      </c>
    </row>
    <row r="4428" spans="1:15">
      <c r="A4428" t="s">
        <v>87</v>
      </c>
      <c r="B4428" t="s">
        <v>217</v>
      </c>
      <c r="C4428">
        <v>2017</v>
      </c>
      <c r="D4428">
        <v>663.00699999999995</v>
      </c>
      <c r="E4428" t="s">
        <v>25</v>
      </c>
      <c r="F4428" t="s">
        <v>25</v>
      </c>
      <c r="G4428" t="s">
        <v>25</v>
      </c>
      <c r="H4428" t="s">
        <v>25</v>
      </c>
      <c r="I4428" t="s">
        <v>25</v>
      </c>
      <c r="J4428">
        <v>0</v>
      </c>
      <c r="K4428">
        <v>663.00699999999995</v>
      </c>
      <c r="L4428" t="s">
        <v>25</v>
      </c>
      <c r="M4428" t="s">
        <v>25</v>
      </c>
      <c r="N4428" t="s">
        <v>25</v>
      </c>
      <c r="O4428" t="s">
        <v>25</v>
      </c>
    </row>
    <row r="4429" spans="1:15">
      <c r="A4429" t="s">
        <v>87</v>
      </c>
      <c r="B4429" t="s">
        <v>217</v>
      </c>
      <c r="C4429">
        <v>2018</v>
      </c>
      <c r="D4429">
        <v>509.20699999999999</v>
      </c>
      <c r="E4429" t="s">
        <v>25</v>
      </c>
      <c r="F4429" t="s">
        <v>25</v>
      </c>
      <c r="G4429" t="s">
        <v>25</v>
      </c>
      <c r="H4429" t="s">
        <v>25</v>
      </c>
      <c r="I4429" t="s">
        <v>25</v>
      </c>
      <c r="J4429">
        <v>0</v>
      </c>
      <c r="K4429">
        <v>509.20699999999999</v>
      </c>
      <c r="L4429" t="s">
        <v>25</v>
      </c>
      <c r="M4429" t="s">
        <v>25</v>
      </c>
      <c r="N4429" t="s">
        <v>25</v>
      </c>
      <c r="O4429" t="s">
        <v>25</v>
      </c>
    </row>
    <row r="4430" spans="1:15">
      <c r="A4430" t="s">
        <v>87</v>
      </c>
      <c r="B4430" t="s">
        <v>217</v>
      </c>
      <c r="C4430">
        <v>2019</v>
      </c>
      <c r="D4430">
        <v>428.99799999999999</v>
      </c>
      <c r="E4430" t="s">
        <v>25</v>
      </c>
      <c r="F4430" t="s">
        <v>25</v>
      </c>
      <c r="G4430" t="s">
        <v>25</v>
      </c>
      <c r="H4430" t="s">
        <v>25</v>
      </c>
      <c r="I4430" t="s">
        <v>25</v>
      </c>
      <c r="J4430">
        <v>0</v>
      </c>
      <c r="K4430">
        <v>428.99799999999999</v>
      </c>
      <c r="L4430" t="s">
        <v>25</v>
      </c>
      <c r="M4430" t="s">
        <v>25</v>
      </c>
      <c r="N4430" t="s">
        <v>25</v>
      </c>
      <c r="O4430" t="s">
        <v>25</v>
      </c>
    </row>
    <row r="4431" spans="1:15">
      <c r="A4431" t="s">
        <v>87</v>
      </c>
      <c r="B4431" t="s">
        <v>217</v>
      </c>
      <c r="C4431">
        <v>2020</v>
      </c>
      <c r="D4431">
        <v>400</v>
      </c>
      <c r="E4431" t="s">
        <v>25</v>
      </c>
      <c r="F4431" t="s">
        <v>25</v>
      </c>
      <c r="G4431" t="s">
        <v>25</v>
      </c>
      <c r="H4431" t="s">
        <v>25</v>
      </c>
      <c r="I4431" t="s">
        <v>25</v>
      </c>
      <c r="J4431">
        <v>0</v>
      </c>
      <c r="K4431">
        <v>400</v>
      </c>
      <c r="L4431" t="s">
        <v>25</v>
      </c>
      <c r="M4431" t="s">
        <v>25</v>
      </c>
      <c r="N4431" t="s">
        <v>25</v>
      </c>
      <c r="O4431" t="s">
        <v>25</v>
      </c>
    </row>
    <row r="4432" spans="1:15">
      <c r="A4432" t="s">
        <v>88</v>
      </c>
      <c r="B4432" t="s">
        <v>217</v>
      </c>
      <c r="C4432">
        <v>1960</v>
      </c>
      <c r="D4432" t="s">
        <v>25</v>
      </c>
      <c r="E4432" t="s">
        <v>25</v>
      </c>
      <c r="F4432" t="s">
        <v>25</v>
      </c>
      <c r="G4432" t="s">
        <v>25</v>
      </c>
      <c r="H4432" t="s">
        <v>25</v>
      </c>
      <c r="I4432" t="s">
        <v>25</v>
      </c>
      <c r="J4432" t="s">
        <v>25</v>
      </c>
      <c r="K4432" t="s">
        <v>25</v>
      </c>
      <c r="L4432" t="s">
        <v>25</v>
      </c>
      <c r="M4432" t="s">
        <v>25</v>
      </c>
      <c r="N4432" t="s">
        <v>25</v>
      </c>
      <c r="O4432" t="s">
        <v>25</v>
      </c>
    </row>
    <row r="4433" spans="1:15">
      <c r="A4433" t="s">
        <v>88</v>
      </c>
      <c r="B4433" t="s">
        <v>217</v>
      </c>
      <c r="C4433">
        <v>1961</v>
      </c>
      <c r="D4433" t="s">
        <v>25</v>
      </c>
      <c r="E4433" t="s">
        <v>25</v>
      </c>
      <c r="F4433" t="s">
        <v>25</v>
      </c>
      <c r="G4433" t="s">
        <v>25</v>
      </c>
      <c r="H4433" t="s">
        <v>25</v>
      </c>
      <c r="I4433" t="s">
        <v>25</v>
      </c>
      <c r="J4433" t="s">
        <v>25</v>
      </c>
      <c r="K4433" t="s">
        <v>25</v>
      </c>
      <c r="L4433" t="s">
        <v>25</v>
      </c>
      <c r="M4433" t="s">
        <v>25</v>
      </c>
      <c r="N4433" t="s">
        <v>25</v>
      </c>
      <c r="O4433" t="s">
        <v>25</v>
      </c>
    </row>
    <row r="4434" spans="1:15">
      <c r="A4434" t="s">
        <v>88</v>
      </c>
      <c r="B4434" t="s">
        <v>217</v>
      </c>
      <c r="C4434">
        <v>1962</v>
      </c>
      <c r="D4434" t="s">
        <v>25</v>
      </c>
      <c r="E4434" t="s">
        <v>25</v>
      </c>
      <c r="F4434" t="s">
        <v>25</v>
      </c>
      <c r="G4434" t="s">
        <v>25</v>
      </c>
      <c r="H4434" t="s">
        <v>25</v>
      </c>
      <c r="I4434" t="s">
        <v>25</v>
      </c>
      <c r="J4434" t="s">
        <v>25</v>
      </c>
      <c r="K4434" t="s">
        <v>25</v>
      </c>
      <c r="L4434" t="s">
        <v>25</v>
      </c>
      <c r="M4434" t="s">
        <v>25</v>
      </c>
      <c r="N4434" t="s">
        <v>25</v>
      </c>
      <c r="O4434" t="s">
        <v>25</v>
      </c>
    </row>
    <row r="4435" spans="1:15">
      <c r="A4435" t="s">
        <v>88</v>
      </c>
      <c r="B4435" t="s">
        <v>217</v>
      </c>
      <c r="C4435">
        <v>1963</v>
      </c>
      <c r="D4435">
        <v>0</v>
      </c>
      <c r="E4435" t="s">
        <v>25</v>
      </c>
      <c r="F4435" t="s">
        <v>25</v>
      </c>
      <c r="G4435" t="s">
        <v>25</v>
      </c>
      <c r="H4435">
        <v>0</v>
      </c>
      <c r="I4435" t="s">
        <v>25</v>
      </c>
      <c r="J4435">
        <v>0</v>
      </c>
      <c r="K4435">
        <v>0</v>
      </c>
      <c r="L4435">
        <v>0</v>
      </c>
      <c r="M4435" t="s">
        <v>25</v>
      </c>
      <c r="N4435" t="s">
        <v>25</v>
      </c>
      <c r="O4435" t="s">
        <v>25</v>
      </c>
    </row>
    <row r="4436" spans="1:15">
      <c r="A4436" t="s">
        <v>88</v>
      </c>
      <c r="B4436" t="s">
        <v>217</v>
      </c>
      <c r="C4436">
        <v>1964</v>
      </c>
      <c r="D4436">
        <v>0</v>
      </c>
      <c r="E4436" t="s">
        <v>25</v>
      </c>
      <c r="F4436" t="s">
        <v>25</v>
      </c>
      <c r="G4436" t="s">
        <v>25</v>
      </c>
      <c r="H4436">
        <v>0</v>
      </c>
      <c r="I4436" t="s">
        <v>25</v>
      </c>
      <c r="J4436">
        <v>0</v>
      </c>
      <c r="K4436">
        <v>0</v>
      </c>
      <c r="L4436">
        <v>0</v>
      </c>
      <c r="M4436" t="s">
        <v>25</v>
      </c>
      <c r="N4436" t="s">
        <v>25</v>
      </c>
      <c r="O4436" t="s">
        <v>25</v>
      </c>
    </row>
    <row r="4437" spans="1:15">
      <c r="A4437" t="s">
        <v>88</v>
      </c>
      <c r="B4437" t="s">
        <v>217</v>
      </c>
      <c r="C4437">
        <v>1965</v>
      </c>
      <c r="D4437">
        <v>0</v>
      </c>
      <c r="E4437" t="s">
        <v>25</v>
      </c>
      <c r="F4437" t="s">
        <v>25</v>
      </c>
      <c r="G4437" t="s">
        <v>25</v>
      </c>
      <c r="H4437">
        <v>0</v>
      </c>
      <c r="I4437" t="s">
        <v>25</v>
      </c>
      <c r="J4437">
        <v>0</v>
      </c>
      <c r="K4437">
        <v>0</v>
      </c>
      <c r="L4437">
        <v>0</v>
      </c>
      <c r="M4437" t="s">
        <v>25</v>
      </c>
      <c r="N4437" t="s">
        <v>25</v>
      </c>
      <c r="O4437" t="s">
        <v>25</v>
      </c>
    </row>
    <row r="4438" spans="1:15">
      <c r="A4438" t="s">
        <v>88</v>
      </c>
      <c r="B4438" t="s">
        <v>217</v>
      </c>
      <c r="C4438">
        <v>1966</v>
      </c>
      <c r="D4438">
        <v>0</v>
      </c>
      <c r="E4438" t="s">
        <v>25</v>
      </c>
      <c r="F4438" t="s">
        <v>25</v>
      </c>
      <c r="G4438" t="s">
        <v>25</v>
      </c>
      <c r="H4438">
        <v>0</v>
      </c>
      <c r="I4438" t="s">
        <v>25</v>
      </c>
      <c r="J4438">
        <v>0</v>
      </c>
      <c r="K4438">
        <v>0</v>
      </c>
      <c r="L4438">
        <v>0</v>
      </c>
      <c r="M4438" t="s">
        <v>25</v>
      </c>
      <c r="N4438" t="s">
        <v>25</v>
      </c>
      <c r="O4438" t="s">
        <v>25</v>
      </c>
    </row>
    <row r="4439" spans="1:15">
      <c r="A4439" t="s">
        <v>88</v>
      </c>
      <c r="B4439" t="s">
        <v>217</v>
      </c>
      <c r="C4439">
        <v>1967</v>
      </c>
      <c r="D4439">
        <v>0</v>
      </c>
      <c r="E4439" t="s">
        <v>25</v>
      </c>
      <c r="F4439" t="s">
        <v>25</v>
      </c>
      <c r="G4439" t="s">
        <v>25</v>
      </c>
      <c r="H4439">
        <v>0</v>
      </c>
      <c r="I4439" t="s">
        <v>25</v>
      </c>
      <c r="J4439">
        <v>0</v>
      </c>
      <c r="K4439">
        <v>0</v>
      </c>
      <c r="L4439">
        <v>0</v>
      </c>
      <c r="M4439" t="s">
        <v>25</v>
      </c>
      <c r="N4439" t="s">
        <v>25</v>
      </c>
      <c r="O4439" t="s">
        <v>25</v>
      </c>
    </row>
    <row r="4440" spans="1:15">
      <c r="A4440" t="s">
        <v>88</v>
      </c>
      <c r="B4440" t="s">
        <v>217</v>
      </c>
      <c r="C4440">
        <v>1968</v>
      </c>
      <c r="D4440">
        <v>0</v>
      </c>
      <c r="E4440" t="s">
        <v>25</v>
      </c>
      <c r="F4440" t="s">
        <v>25</v>
      </c>
      <c r="G4440" t="s">
        <v>25</v>
      </c>
      <c r="H4440">
        <v>0</v>
      </c>
      <c r="I4440" t="s">
        <v>25</v>
      </c>
      <c r="J4440">
        <v>0</v>
      </c>
      <c r="K4440">
        <v>0</v>
      </c>
      <c r="L4440">
        <v>0</v>
      </c>
      <c r="M4440" t="s">
        <v>25</v>
      </c>
      <c r="N4440" t="s">
        <v>25</v>
      </c>
      <c r="O4440" t="s">
        <v>25</v>
      </c>
    </row>
    <row r="4441" spans="1:15">
      <c r="A4441" t="s">
        <v>88</v>
      </c>
      <c r="B4441" t="s">
        <v>217</v>
      </c>
      <c r="C4441">
        <v>1969</v>
      </c>
      <c r="D4441">
        <v>0</v>
      </c>
      <c r="E4441" t="s">
        <v>25</v>
      </c>
      <c r="F4441" t="s">
        <v>25</v>
      </c>
      <c r="G4441" t="s">
        <v>25</v>
      </c>
      <c r="H4441">
        <v>0</v>
      </c>
      <c r="I4441" t="s">
        <v>25</v>
      </c>
      <c r="J4441">
        <v>0</v>
      </c>
      <c r="K4441">
        <v>0</v>
      </c>
      <c r="L4441">
        <v>0</v>
      </c>
      <c r="M4441" t="s">
        <v>25</v>
      </c>
      <c r="N4441" t="s">
        <v>25</v>
      </c>
      <c r="O4441" t="s">
        <v>25</v>
      </c>
    </row>
    <row r="4442" spans="1:15">
      <c r="A4442" t="s">
        <v>88</v>
      </c>
      <c r="B4442" t="s">
        <v>217</v>
      </c>
      <c r="C4442">
        <v>1970</v>
      </c>
      <c r="D4442">
        <v>0.3</v>
      </c>
      <c r="E4442" t="s">
        <v>25</v>
      </c>
      <c r="F4442" t="s">
        <v>25</v>
      </c>
      <c r="G4442" t="s">
        <v>25</v>
      </c>
      <c r="H4442">
        <v>0</v>
      </c>
      <c r="I4442" t="s">
        <v>25</v>
      </c>
      <c r="J4442">
        <v>0</v>
      </c>
      <c r="K4442">
        <v>0.3</v>
      </c>
      <c r="L4442">
        <v>0</v>
      </c>
      <c r="M4442" t="s">
        <v>25</v>
      </c>
      <c r="N4442" t="s">
        <v>25</v>
      </c>
      <c r="O4442" t="s">
        <v>25</v>
      </c>
    </row>
    <row r="4443" spans="1:15">
      <c r="A4443" t="s">
        <v>88</v>
      </c>
      <c r="B4443" t="s">
        <v>217</v>
      </c>
      <c r="C4443">
        <v>1971</v>
      </c>
      <c r="D4443">
        <v>0</v>
      </c>
      <c r="E4443" t="s">
        <v>25</v>
      </c>
      <c r="F4443" t="s">
        <v>25</v>
      </c>
      <c r="G4443" t="s">
        <v>25</v>
      </c>
      <c r="H4443">
        <v>0</v>
      </c>
      <c r="I4443" t="s">
        <v>25</v>
      </c>
      <c r="J4443">
        <v>0</v>
      </c>
      <c r="K4443">
        <v>0</v>
      </c>
      <c r="L4443">
        <v>0</v>
      </c>
      <c r="M4443" t="s">
        <v>25</v>
      </c>
      <c r="N4443" t="s">
        <v>25</v>
      </c>
      <c r="O4443" t="s">
        <v>25</v>
      </c>
    </row>
    <row r="4444" spans="1:15">
      <c r="A4444" t="s">
        <v>88</v>
      </c>
      <c r="B4444" t="s">
        <v>217</v>
      </c>
      <c r="C4444">
        <v>1972</v>
      </c>
      <c r="D4444">
        <v>1.1741E-2</v>
      </c>
      <c r="E4444" t="s">
        <v>25</v>
      </c>
      <c r="F4444" t="s">
        <v>25</v>
      </c>
      <c r="G4444" t="s">
        <v>25</v>
      </c>
      <c r="H4444">
        <v>0</v>
      </c>
      <c r="I4444" t="s">
        <v>25</v>
      </c>
      <c r="J4444">
        <v>0</v>
      </c>
      <c r="K4444">
        <v>1.1741E-2</v>
      </c>
      <c r="L4444">
        <v>0</v>
      </c>
      <c r="M4444" t="s">
        <v>25</v>
      </c>
      <c r="N4444" t="s">
        <v>25</v>
      </c>
      <c r="O4444" t="s">
        <v>25</v>
      </c>
    </row>
    <row r="4445" spans="1:15">
      <c r="A4445" t="s">
        <v>88</v>
      </c>
      <c r="B4445" t="s">
        <v>217</v>
      </c>
      <c r="C4445">
        <v>1973</v>
      </c>
      <c r="D4445">
        <v>4.646E-3</v>
      </c>
      <c r="E4445" t="s">
        <v>25</v>
      </c>
      <c r="F4445" t="s">
        <v>25</v>
      </c>
      <c r="G4445" t="s">
        <v>25</v>
      </c>
      <c r="H4445">
        <v>0</v>
      </c>
      <c r="I4445" t="s">
        <v>25</v>
      </c>
      <c r="J4445">
        <v>0</v>
      </c>
      <c r="K4445">
        <v>4.646E-3</v>
      </c>
      <c r="L4445">
        <v>0</v>
      </c>
      <c r="M4445" t="s">
        <v>25</v>
      </c>
      <c r="N4445" t="s">
        <v>25</v>
      </c>
      <c r="O4445" t="s">
        <v>25</v>
      </c>
    </row>
    <row r="4446" spans="1:15">
      <c r="A4446" t="s">
        <v>88</v>
      </c>
      <c r="B4446" t="s">
        <v>217</v>
      </c>
      <c r="C4446">
        <v>1974</v>
      </c>
      <c r="D4446">
        <v>0</v>
      </c>
      <c r="E4446" t="s">
        <v>25</v>
      </c>
      <c r="F4446" t="s">
        <v>25</v>
      </c>
      <c r="G4446" t="s">
        <v>25</v>
      </c>
      <c r="H4446">
        <v>0</v>
      </c>
      <c r="I4446" t="s">
        <v>25</v>
      </c>
      <c r="J4446">
        <v>0</v>
      </c>
      <c r="K4446">
        <v>0</v>
      </c>
      <c r="L4446">
        <v>0</v>
      </c>
      <c r="M4446" t="s">
        <v>25</v>
      </c>
      <c r="N4446" t="s">
        <v>25</v>
      </c>
      <c r="O4446" t="s">
        <v>25</v>
      </c>
    </row>
    <row r="4447" spans="1:15">
      <c r="A4447" t="s">
        <v>88</v>
      </c>
      <c r="B4447" t="s">
        <v>217</v>
      </c>
      <c r="C4447">
        <v>1975</v>
      </c>
      <c r="D4447">
        <v>4.7668000000000002E-2</v>
      </c>
      <c r="E4447" t="s">
        <v>25</v>
      </c>
      <c r="F4447" t="s">
        <v>25</v>
      </c>
      <c r="G4447" t="s">
        <v>25</v>
      </c>
      <c r="H4447">
        <v>0</v>
      </c>
      <c r="I4447" t="s">
        <v>25</v>
      </c>
      <c r="J4447">
        <v>4.7668000000000002E-2</v>
      </c>
      <c r="K4447">
        <v>0</v>
      </c>
      <c r="L4447">
        <v>0</v>
      </c>
      <c r="M4447" t="s">
        <v>25</v>
      </c>
      <c r="N4447" t="s">
        <v>25</v>
      </c>
      <c r="O4447" t="s">
        <v>25</v>
      </c>
    </row>
    <row r="4448" spans="1:15">
      <c r="A4448" t="s">
        <v>88</v>
      </c>
      <c r="B4448" t="s">
        <v>217</v>
      </c>
      <c r="C4448">
        <v>1976</v>
      </c>
      <c r="D4448">
        <v>0.63412399999999991</v>
      </c>
      <c r="E4448" t="s">
        <v>25</v>
      </c>
      <c r="F4448" t="s">
        <v>25</v>
      </c>
      <c r="G4448" t="s">
        <v>25</v>
      </c>
      <c r="H4448">
        <v>0</v>
      </c>
      <c r="I4448" t="s">
        <v>25</v>
      </c>
      <c r="J4448">
        <v>6.3124E-2</v>
      </c>
      <c r="K4448">
        <v>0.57099999999999995</v>
      </c>
      <c r="L4448" t="s">
        <v>25</v>
      </c>
      <c r="M4448" t="s">
        <v>25</v>
      </c>
      <c r="N4448" t="s">
        <v>25</v>
      </c>
      <c r="O4448" t="s">
        <v>25</v>
      </c>
    </row>
    <row r="4449" spans="1:15">
      <c r="A4449" t="s">
        <v>88</v>
      </c>
      <c r="B4449" t="s">
        <v>217</v>
      </c>
      <c r="C4449">
        <v>1977</v>
      </c>
      <c r="D4449">
        <v>1.1419999999999999</v>
      </c>
      <c r="E4449" t="s">
        <v>25</v>
      </c>
      <c r="F4449" t="s">
        <v>25</v>
      </c>
      <c r="G4449" t="s">
        <v>25</v>
      </c>
      <c r="H4449">
        <v>0</v>
      </c>
      <c r="I4449" t="s">
        <v>25</v>
      </c>
      <c r="J4449">
        <v>0</v>
      </c>
      <c r="K4449">
        <v>1.1419999999999999</v>
      </c>
      <c r="L4449" t="s">
        <v>25</v>
      </c>
      <c r="M4449" t="s">
        <v>25</v>
      </c>
      <c r="N4449" t="s">
        <v>25</v>
      </c>
      <c r="O4449" t="s">
        <v>25</v>
      </c>
    </row>
    <row r="4450" spans="1:15">
      <c r="A4450" t="s">
        <v>88</v>
      </c>
      <c r="B4450" t="s">
        <v>217</v>
      </c>
      <c r="C4450">
        <v>1978</v>
      </c>
      <c r="D4450">
        <v>1.7130000000000001</v>
      </c>
      <c r="E4450" t="s">
        <v>25</v>
      </c>
      <c r="F4450" t="s">
        <v>25</v>
      </c>
      <c r="G4450" t="s">
        <v>25</v>
      </c>
      <c r="H4450">
        <v>0</v>
      </c>
      <c r="I4450" t="s">
        <v>25</v>
      </c>
      <c r="J4450">
        <v>0</v>
      </c>
      <c r="K4450">
        <v>1.7130000000000001</v>
      </c>
      <c r="L4450" t="s">
        <v>25</v>
      </c>
      <c r="M4450" t="s">
        <v>25</v>
      </c>
      <c r="N4450" t="s">
        <v>25</v>
      </c>
      <c r="O4450" t="s">
        <v>25</v>
      </c>
    </row>
    <row r="4451" spans="1:15">
      <c r="A4451" t="s">
        <v>88</v>
      </c>
      <c r="B4451" t="s">
        <v>217</v>
      </c>
      <c r="C4451">
        <v>1979</v>
      </c>
      <c r="D4451">
        <v>2.2839999999999998</v>
      </c>
      <c r="E4451" t="s">
        <v>25</v>
      </c>
      <c r="F4451" t="s">
        <v>25</v>
      </c>
      <c r="G4451" t="s">
        <v>25</v>
      </c>
      <c r="H4451">
        <v>0</v>
      </c>
      <c r="I4451" t="s">
        <v>25</v>
      </c>
      <c r="J4451">
        <v>0</v>
      </c>
      <c r="K4451">
        <v>2.2839999999999998</v>
      </c>
      <c r="L4451" t="s">
        <v>25</v>
      </c>
      <c r="M4451" t="s">
        <v>25</v>
      </c>
      <c r="N4451" t="s">
        <v>25</v>
      </c>
      <c r="O4451" t="s">
        <v>25</v>
      </c>
    </row>
    <row r="4452" spans="1:15">
      <c r="A4452" t="s">
        <v>88</v>
      </c>
      <c r="B4452" t="s">
        <v>217</v>
      </c>
      <c r="C4452">
        <v>1980</v>
      </c>
      <c r="D4452">
        <v>5.6647910000000001</v>
      </c>
      <c r="E4452" t="s">
        <v>25</v>
      </c>
      <c r="F4452" t="s">
        <v>25</v>
      </c>
      <c r="G4452" t="s">
        <v>25</v>
      </c>
      <c r="H4452" t="s">
        <v>25</v>
      </c>
      <c r="I4452" t="s">
        <v>25</v>
      </c>
      <c r="J4452">
        <v>2.8097910000000001</v>
      </c>
      <c r="K4452">
        <v>2.855</v>
      </c>
      <c r="L4452" t="s">
        <v>25</v>
      </c>
      <c r="M4452" t="s">
        <v>25</v>
      </c>
      <c r="N4452" t="s">
        <v>25</v>
      </c>
      <c r="O4452" t="s">
        <v>25</v>
      </c>
    </row>
    <row r="4453" spans="1:15">
      <c r="A4453" t="s">
        <v>88</v>
      </c>
      <c r="B4453" t="s">
        <v>217</v>
      </c>
      <c r="C4453">
        <v>1981</v>
      </c>
      <c r="D4453">
        <v>8.0488809999999997</v>
      </c>
      <c r="E4453" t="s">
        <v>25</v>
      </c>
      <c r="F4453" t="s">
        <v>25</v>
      </c>
      <c r="G4453" t="s">
        <v>25</v>
      </c>
      <c r="H4453" t="s">
        <v>25</v>
      </c>
      <c r="I4453" t="s">
        <v>25</v>
      </c>
      <c r="J4453">
        <v>4.6228809999999996</v>
      </c>
      <c r="K4453">
        <v>3.4260000000000002</v>
      </c>
      <c r="L4453" t="s">
        <v>25</v>
      </c>
      <c r="M4453" t="s">
        <v>25</v>
      </c>
      <c r="N4453" t="s">
        <v>25</v>
      </c>
      <c r="O4453" t="s">
        <v>25</v>
      </c>
    </row>
    <row r="4454" spans="1:15">
      <c r="A4454" t="s">
        <v>88</v>
      </c>
      <c r="B4454" t="s">
        <v>217</v>
      </c>
      <c r="C4454">
        <v>1982</v>
      </c>
      <c r="D4454">
        <v>9.5739300000000007</v>
      </c>
      <c r="E4454" t="s">
        <v>25</v>
      </c>
      <c r="F4454" t="s">
        <v>25</v>
      </c>
      <c r="G4454" t="s">
        <v>25</v>
      </c>
      <c r="H4454" t="s">
        <v>25</v>
      </c>
      <c r="I4454" t="s">
        <v>25</v>
      </c>
      <c r="J4454">
        <v>5.5739299999999998</v>
      </c>
      <c r="K4454">
        <v>4</v>
      </c>
      <c r="L4454" t="s">
        <v>25</v>
      </c>
      <c r="M4454" t="s">
        <v>25</v>
      </c>
      <c r="N4454" t="s">
        <v>25</v>
      </c>
      <c r="O4454" t="s">
        <v>25</v>
      </c>
    </row>
    <row r="4455" spans="1:15">
      <c r="A4455" t="s">
        <v>88</v>
      </c>
      <c r="B4455" t="s">
        <v>217</v>
      </c>
      <c r="C4455">
        <v>1983</v>
      </c>
      <c r="D4455">
        <v>10.412123000000001</v>
      </c>
      <c r="E4455" t="s">
        <v>25</v>
      </c>
      <c r="F4455" t="s">
        <v>25</v>
      </c>
      <c r="G4455" t="s">
        <v>25</v>
      </c>
      <c r="H4455" t="s">
        <v>25</v>
      </c>
      <c r="I4455" t="s">
        <v>25</v>
      </c>
      <c r="J4455">
        <v>6.4121230000000002</v>
      </c>
      <c r="K4455">
        <v>4</v>
      </c>
      <c r="L4455" t="s">
        <v>25</v>
      </c>
      <c r="M4455" t="s">
        <v>25</v>
      </c>
      <c r="N4455" t="s">
        <v>25</v>
      </c>
      <c r="O4455" t="s">
        <v>25</v>
      </c>
    </row>
    <row r="4456" spans="1:15">
      <c r="A4456" t="s">
        <v>88</v>
      </c>
      <c r="B4456" t="s">
        <v>217</v>
      </c>
      <c r="C4456">
        <v>1984</v>
      </c>
      <c r="D4456">
        <v>11.030312</v>
      </c>
      <c r="E4456" t="s">
        <v>25</v>
      </c>
      <c r="F4456" t="s">
        <v>25</v>
      </c>
      <c r="G4456" t="s">
        <v>25</v>
      </c>
      <c r="H4456" t="s">
        <v>25</v>
      </c>
      <c r="I4456" t="s">
        <v>25</v>
      </c>
      <c r="J4456">
        <v>7.0303120000000003</v>
      </c>
      <c r="K4456">
        <v>4</v>
      </c>
      <c r="L4456" t="s">
        <v>25</v>
      </c>
      <c r="M4456" t="s">
        <v>25</v>
      </c>
      <c r="N4456" t="s">
        <v>25</v>
      </c>
      <c r="O4456" t="s">
        <v>25</v>
      </c>
    </row>
    <row r="4457" spans="1:15">
      <c r="A4457" t="s">
        <v>88</v>
      </c>
      <c r="B4457" t="s">
        <v>217</v>
      </c>
      <c r="C4457">
        <v>1985</v>
      </c>
      <c r="D4457">
        <v>14.948661999999999</v>
      </c>
      <c r="E4457" t="s">
        <v>25</v>
      </c>
      <c r="F4457" t="s">
        <v>25</v>
      </c>
      <c r="G4457" t="s">
        <v>25</v>
      </c>
      <c r="H4457" t="s">
        <v>25</v>
      </c>
      <c r="I4457" t="s">
        <v>25</v>
      </c>
      <c r="J4457">
        <v>10.76521</v>
      </c>
      <c r="K4457">
        <v>4.1834519999999999</v>
      </c>
      <c r="L4457" t="s">
        <v>25</v>
      </c>
      <c r="M4457" t="s">
        <v>25</v>
      </c>
      <c r="N4457" t="s">
        <v>25</v>
      </c>
      <c r="O4457" t="s">
        <v>25</v>
      </c>
    </row>
    <row r="4458" spans="1:15">
      <c r="A4458" t="s">
        <v>88</v>
      </c>
      <c r="B4458" t="s">
        <v>217</v>
      </c>
      <c r="C4458">
        <v>1986</v>
      </c>
      <c r="D4458">
        <v>23.517726</v>
      </c>
      <c r="E4458" t="s">
        <v>25</v>
      </c>
      <c r="F4458" t="s">
        <v>25</v>
      </c>
      <c r="G4458" t="s">
        <v>25</v>
      </c>
      <c r="H4458" t="s">
        <v>25</v>
      </c>
      <c r="I4458" t="s">
        <v>25</v>
      </c>
      <c r="J4458">
        <v>18.55255</v>
      </c>
      <c r="K4458">
        <v>4.9651759999999996</v>
      </c>
      <c r="L4458" t="s">
        <v>25</v>
      </c>
      <c r="M4458" t="s">
        <v>25</v>
      </c>
      <c r="N4458" t="s">
        <v>25</v>
      </c>
      <c r="O4458" t="s">
        <v>25</v>
      </c>
    </row>
    <row r="4459" spans="1:15">
      <c r="A4459" t="s">
        <v>88</v>
      </c>
      <c r="B4459" t="s">
        <v>217</v>
      </c>
      <c r="C4459">
        <v>1987</v>
      </c>
      <c r="D4459">
        <v>40.851234000000005</v>
      </c>
      <c r="E4459" t="s">
        <v>25</v>
      </c>
      <c r="F4459" t="s">
        <v>25</v>
      </c>
      <c r="G4459" t="s">
        <v>25</v>
      </c>
      <c r="H4459" t="s">
        <v>25</v>
      </c>
      <c r="I4459" t="s">
        <v>25</v>
      </c>
      <c r="J4459">
        <v>33.357370000000003</v>
      </c>
      <c r="K4459">
        <v>7.4938640000000003</v>
      </c>
      <c r="L4459" t="s">
        <v>25</v>
      </c>
      <c r="M4459" t="s">
        <v>25</v>
      </c>
      <c r="N4459" t="s">
        <v>25</v>
      </c>
      <c r="O4459" t="s">
        <v>25</v>
      </c>
    </row>
    <row r="4460" spans="1:15">
      <c r="A4460" t="s">
        <v>88</v>
      </c>
      <c r="B4460" t="s">
        <v>217</v>
      </c>
      <c r="C4460">
        <v>1988</v>
      </c>
      <c r="D4460">
        <v>65.898669999999996</v>
      </c>
      <c r="E4460" t="s">
        <v>25</v>
      </c>
      <c r="F4460" t="s">
        <v>25</v>
      </c>
      <c r="G4460" t="s">
        <v>25</v>
      </c>
      <c r="H4460" t="s">
        <v>25</v>
      </c>
      <c r="I4460" t="s">
        <v>25</v>
      </c>
      <c r="J4460">
        <v>39.434519999999999</v>
      </c>
      <c r="K4460">
        <v>26.46415</v>
      </c>
      <c r="L4460" t="s">
        <v>25</v>
      </c>
      <c r="M4460" t="s">
        <v>25</v>
      </c>
      <c r="N4460" t="s">
        <v>25</v>
      </c>
      <c r="O4460" t="s">
        <v>25</v>
      </c>
    </row>
    <row r="4461" spans="1:15">
      <c r="A4461" t="s">
        <v>88</v>
      </c>
      <c r="B4461" t="s">
        <v>217</v>
      </c>
      <c r="C4461">
        <v>1989</v>
      </c>
      <c r="D4461">
        <v>549.16360999999995</v>
      </c>
      <c r="E4461" t="s">
        <v>25</v>
      </c>
      <c r="F4461" t="s">
        <v>25</v>
      </c>
      <c r="G4461" t="s">
        <v>25</v>
      </c>
      <c r="H4461" t="s">
        <v>25</v>
      </c>
      <c r="I4461" t="s">
        <v>25</v>
      </c>
      <c r="J4461">
        <v>491.77269999999999</v>
      </c>
      <c r="K4461">
        <v>57.390909999999998</v>
      </c>
      <c r="L4461" t="s">
        <v>25</v>
      </c>
      <c r="M4461" t="s">
        <v>25</v>
      </c>
      <c r="N4461" t="s">
        <v>25</v>
      </c>
      <c r="O4461" t="s">
        <v>25</v>
      </c>
    </row>
    <row r="4462" spans="1:15">
      <c r="A4462" t="s">
        <v>88</v>
      </c>
      <c r="B4462" t="s">
        <v>217</v>
      </c>
      <c r="C4462">
        <v>1990</v>
      </c>
      <c r="D4462">
        <v>258.1379</v>
      </c>
      <c r="E4462" t="s">
        <v>25</v>
      </c>
      <c r="F4462" t="s">
        <v>25</v>
      </c>
      <c r="G4462" t="s">
        <v>25</v>
      </c>
      <c r="H4462" t="s">
        <v>25</v>
      </c>
      <c r="I4462" t="s">
        <v>25</v>
      </c>
      <c r="J4462">
        <v>167.1379</v>
      </c>
      <c r="K4462" t="e">
        <v>#N/A</v>
      </c>
      <c r="L4462">
        <v>91</v>
      </c>
      <c r="M4462" t="s">
        <v>25</v>
      </c>
      <c r="N4462" t="s">
        <v>25</v>
      </c>
      <c r="O4462" t="s">
        <v>25</v>
      </c>
    </row>
    <row r="4463" spans="1:15">
      <c r="A4463" t="s">
        <v>88</v>
      </c>
      <c r="B4463" t="s">
        <v>217</v>
      </c>
      <c r="C4463">
        <v>1991</v>
      </c>
      <c r="D4463">
        <v>361.54819999999995</v>
      </c>
      <c r="E4463" t="s">
        <v>25</v>
      </c>
      <c r="F4463" t="s">
        <v>25</v>
      </c>
      <c r="G4463" t="s">
        <v>25</v>
      </c>
      <c r="H4463" t="s">
        <v>25</v>
      </c>
      <c r="I4463" t="s">
        <v>25</v>
      </c>
      <c r="J4463">
        <v>166.18369999999999</v>
      </c>
      <c r="K4463">
        <v>195.36449999999999</v>
      </c>
      <c r="L4463" t="s">
        <v>25</v>
      </c>
      <c r="M4463" t="s">
        <v>25</v>
      </c>
      <c r="N4463" t="s">
        <v>25</v>
      </c>
      <c r="O4463" t="s">
        <v>25</v>
      </c>
    </row>
    <row r="4464" spans="1:15">
      <c r="A4464" t="s">
        <v>88</v>
      </c>
      <c r="B4464" t="s">
        <v>217</v>
      </c>
      <c r="C4464">
        <v>1992</v>
      </c>
      <c r="D4464">
        <v>481.54459999999995</v>
      </c>
      <c r="E4464" t="s">
        <v>25</v>
      </c>
      <c r="F4464" t="s">
        <v>25</v>
      </c>
      <c r="G4464" t="s">
        <v>25</v>
      </c>
      <c r="H4464" t="s">
        <v>25</v>
      </c>
      <c r="I4464" t="s">
        <v>25</v>
      </c>
      <c r="J4464">
        <v>163.5008</v>
      </c>
      <c r="K4464">
        <v>318.04379999999998</v>
      </c>
      <c r="L4464" t="s">
        <v>25</v>
      </c>
      <c r="M4464" t="s">
        <v>25</v>
      </c>
      <c r="N4464" t="s">
        <v>25</v>
      </c>
      <c r="O4464" t="s">
        <v>25</v>
      </c>
    </row>
    <row r="4465" spans="1:15">
      <c r="A4465" t="s">
        <v>88</v>
      </c>
      <c r="B4465" t="s">
        <v>217</v>
      </c>
      <c r="C4465">
        <v>1993</v>
      </c>
      <c r="D4465">
        <v>652.46780000000001</v>
      </c>
      <c r="E4465" t="s">
        <v>25</v>
      </c>
      <c r="F4465" t="s">
        <v>25</v>
      </c>
      <c r="G4465" t="s">
        <v>25</v>
      </c>
      <c r="H4465" t="s">
        <v>25</v>
      </c>
      <c r="I4465" t="s">
        <v>25</v>
      </c>
      <c r="J4465">
        <v>155.51900000000001</v>
      </c>
      <c r="K4465">
        <v>496.94880000000001</v>
      </c>
      <c r="L4465" t="s">
        <v>25</v>
      </c>
      <c r="M4465" t="s">
        <v>25</v>
      </c>
      <c r="N4465" t="s">
        <v>25</v>
      </c>
      <c r="O4465" t="s">
        <v>25</v>
      </c>
    </row>
    <row r="4466" spans="1:15">
      <c r="A4466" t="s">
        <v>88</v>
      </c>
      <c r="B4466" t="s">
        <v>217</v>
      </c>
      <c r="C4466">
        <v>1994</v>
      </c>
      <c r="D4466">
        <v>1008.9547</v>
      </c>
      <c r="E4466" t="s">
        <v>25</v>
      </c>
      <c r="F4466" t="s">
        <v>25</v>
      </c>
      <c r="G4466" t="s">
        <v>25</v>
      </c>
      <c r="H4466">
        <v>535</v>
      </c>
      <c r="I4466" t="s">
        <v>25</v>
      </c>
      <c r="J4466" t="e">
        <v>#N/A</v>
      </c>
      <c r="K4466">
        <v>473.9547</v>
      </c>
      <c r="L4466" t="s">
        <v>25</v>
      </c>
      <c r="M4466" t="s">
        <v>25</v>
      </c>
      <c r="N4466" t="s">
        <v>25</v>
      </c>
      <c r="O4466" t="s">
        <v>25</v>
      </c>
    </row>
    <row r="4467" spans="1:15">
      <c r="A4467" t="s">
        <v>88</v>
      </c>
      <c r="B4467" t="s">
        <v>217</v>
      </c>
      <c r="C4467">
        <v>1995</v>
      </c>
      <c r="D4467">
        <v>37.474620000000002</v>
      </c>
      <c r="E4467" t="s">
        <v>25</v>
      </c>
      <c r="F4467" t="s">
        <v>25</v>
      </c>
      <c r="G4467" t="s">
        <v>25</v>
      </c>
      <c r="H4467" t="s">
        <v>25</v>
      </c>
      <c r="I4467" t="s">
        <v>25</v>
      </c>
      <c r="J4467">
        <v>24.73188</v>
      </c>
      <c r="K4467">
        <v>12.74274</v>
      </c>
      <c r="L4467">
        <v>0</v>
      </c>
      <c r="M4467" t="s">
        <v>25</v>
      </c>
      <c r="N4467" t="s">
        <v>25</v>
      </c>
      <c r="O4467" t="s">
        <v>25</v>
      </c>
    </row>
    <row r="4468" spans="1:15">
      <c r="A4468" t="s">
        <v>88</v>
      </c>
      <c r="B4468" t="s">
        <v>217</v>
      </c>
      <c r="C4468">
        <v>1996</v>
      </c>
      <c r="D4468">
        <v>24.711428000000002</v>
      </c>
      <c r="E4468" t="s">
        <v>25</v>
      </c>
      <c r="F4468" t="s">
        <v>25</v>
      </c>
      <c r="G4468" t="s">
        <v>25</v>
      </c>
      <c r="H4468" t="s">
        <v>25</v>
      </c>
      <c r="I4468" t="s">
        <v>25</v>
      </c>
      <c r="J4468">
        <v>19.807220000000001</v>
      </c>
      <c r="K4468">
        <v>4.9042079999999997</v>
      </c>
      <c r="L4468">
        <v>0</v>
      </c>
      <c r="M4468" t="s">
        <v>25</v>
      </c>
      <c r="N4468" t="s">
        <v>25</v>
      </c>
      <c r="O4468" t="s">
        <v>25</v>
      </c>
    </row>
    <row r="4469" spans="1:15">
      <c r="A4469" t="s">
        <v>88</v>
      </c>
      <c r="B4469" t="s">
        <v>217</v>
      </c>
      <c r="C4469">
        <v>1997</v>
      </c>
      <c r="D4469">
        <v>109.59961999999999</v>
      </c>
      <c r="E4469" t="s">
        <v>25</v>
      </c>
      <c r="F4469" t="s">
        <v>25</v>
      </c>
      <c r="G4469" t="s">
        <v>25</v>
      </c>
      <c r="H4469" t="s">
        <v>25</v>
      </c>
      <c r="I4469" t="s">
        <v>25</v>
      </c>
      <c r="J4469">
        <v>82.298649999999995</v>
      </c>
      <c r="K4469">
        <v>27.30097</v>
      </c>
      <c r="L4469">
        <v>0</v>
      </c>
      <c r="M4469" t="s">
        <v>25</v>
      </c>
      <c r="N4469" t="s">
        <v>25</v>
      </c>
      <c r="O4469" t="s">
        <v>25</v>
      </c>
    </row>
    <row r="4470" spans="1:15">
      <c r="A4470" t="s">
        <v>88</v>
      </c>
      <c r="B4470" t="s">
        <v>217</v>
      </c>
      <c r="C4470">
        <v>1998</v>
      </c>
      <c r="D4470">
        <v>164.08633</v>
      </c>
      <c r="E4470" t="s">
        <v>25</v>
      </c>
      <c r="F4470" t="s">
        <v>25</v>
      </c>
      <c r="G4470" t="s">
        <v>25</v>
      </c>
      <c r="H4470" t="s">
        <v>25</v>
      </c>
      <c r="I4470" t="s">
        <v>25</v>
      </c>
      <c r="J4470">
        <v>90.847980000000007</v>
      </c>
      <c r="K4470">
        <v>73.238349999999997</v>
      </c>
      <c r="L4470">
        <v>0</v>
      </c>
      <c r="M4470" t="s">
        <v>25</v>
      </c>
      <c r="N4470" t="s">
        <v>25</v>
      </c>
      <c r="O4470" t="s">
        <v>25</v>
      </c>
    </row>
    <row r="4471" spans="1:15">
      <c r="A4471" t="s">
        <v>88</v>
      </c>
      <c r="B4471" t="s">
        <v>217</v>
      </c>
      <c r="C4471">
        <v>1999</v>
      </c>
      <c r="D4471">
        <v>246.77751999999998</v>
      </c>
      <c r="E4471" t="s">
        <v>25</v>
      </c>
      <c r="F4471" t="s">
        <v>25</v>
      </c>
      <c r="G4471" t="s">
        <v>25</v>
      </c>
      <c r="H4471" t="e">
        <v>#N/A</v>
      </c>
      <c r="I4471" t="s">
        <v>25</v>
      </c>
      <c r="J4471">
        <v>154.9067</v>
      </c>
      <c r="K4471">
        <v>91.870819999999995</v>
      </c>
      <c r="L4471">
        <v>0</v>
      </c>
      <c r="M4471" t="s">
        <v>25</v>
      </c>
      <c r="N4471" t="s">
        <v>25</v>
      </c>
      <c r="O4471" t="s">
        <v>25</v>
      </c>
    </row>
    <row r="4472" spans="1:15">
      <c r="A4472" t="s">
        <v>88</v>
      </c>
      <c r="B4472" t="s">
        <v>217</v>
      </c>
      <c r="C4472">
        <v>2000</v>
      </c>
      <c r="D4472">
        <v>434.95699999999999</v>
      </c>
      <c r="E4472" t="s">
        <v>25</v>
      </c>
      <c r="F4472" t="s">
        <v>25</v>
      </c>
      <c r="G4472" t="s">
        <v>25</v>
      </c>
      <c r="H4472">
        <v>300</v>
      </c>
      <c r="I4472" t="s">
        <v>25</v>
      </c>
      <c r="J4472" t="e">
        <v>#N/A</v>
      </c>
      <c r="K4472">
        <v>134.95699999999999</v>
      </c>
      <c r="L4472">
        <v>0</v>
      </c>
      <c r="M4472" t="s">
        <v>25</v>
      </c>
      <c r="N4472" t="s">
        <v>25</v>
      </c>
      <c r="O4472" t="s">
        <v>25</v>
      </c>
    </row>
    <row r="4473" spans="1:15">
      <c r="A4473" t="s">
        <v>88</v>
      </c>
      <c r="B4473" t="s">
        <v>217</v>
      </c>
      <c r="C4473">
        <v>2001</v>
      </c>
      <c r="D4473">
        <v>277.36660000000001</v>
      </c>
      <c r="E4473" t="s">
        <v>25</v>
      </c>
      <c r="F4473" t="s">
        <v>25</v>
      </c>
      <c r="G4473" t="s">
        <v>25</v>
      </c>
      <c r="H4473" t="s">
        <v>25</v>
      </c>
      <c r="I4473">
        <v>13.7</v>
      </c>
      <c r="J4473">
        <v>159.77760000000001</v>
      </c>
      <c r="K4473">
        <v>103.889</v>
      </c>
      <c r="L4473">
        <v>0</v>
      </c>
      <c r="M4473" t="s">
        <v>25</v>
      </c>
      <c r="N4473" t="s">
        <v>25</v>
      </c>
      <c r="O4473" t="s">
        <v>25</v>
      </c>
    </row>
    <row r="4474" spans="1:15">
      <c r="A4474" t="s">
        <v>88</v>
      </c>
      <c r="B4474" t="s">
        <v>217</v>
      </c>
      <c r="C4474">
        <v>2002</v>
      </c>
      <c r="D4474">
        <v>183.24529000000001</v>
      </c>
      <c r="E4474" t="s">
        <v>25</v>
      </c>
      <c r="F4474" t="s">
        <v>25</v>
      </c>
      <c r="G4474" t="s">
        <v>25</v>
      </c>
      <c r="H4474" t="s">
        <v>25</v>
      </c>
      <c r="I4474" t="s">
        <v>25</v>
      </c>
      <c r="J4474">
        <v>127.05</v>
      </c>
      <c r="K4474">
        <v>56.19529</v>
      </c>
      <c r="L4474">
        <v>0</v>
      </c>
      <c r="M4474" t="s">
        <v>25</v>
      </c>
      <c r="N4474" t="s">
        <v>25</v>
      </c>
      <c r="O4474" t="s">
        <v>25</v>
      </c>
    </row>
    <row r="4475" spans="1:15">
      <c r="A4475" t="s">
        <v>88</v>
      </c>
      <c r="B4475" t="s">
        <v>217</v>
      </c>
      <c r="C4475">
        <v>2003</v>
      </c>
      <c r="D4475">
        <v>56.630759999999995</v>
      </c>
      <c r="E4475" t="s">
        <v>25</v>
      </c>
      <c r="F4475" t="s">
        <v>25</v>
      </c>
      <c r="G4475" t="s">
        <v>25</v>
      </c>
      <c r="H4475" t="e">
        <v>#N/A</v>
      </c>
      <c r="I4475" t="s">
        <v>25</v>
      </c>
      <c r="J4475">
        <v>34.920209999999997</v>
      </c>
      <c r="K4475">
        <v>21.710550000000001</v>
      </c>
      <c r="L4475">
        <v>0</v>
      </c>
      <c r="M4475" t="s">
        <v>25</v>
      </c>
      <c r="N4475" t="s">
        <v>25</v>
      </c>
      <c r="O4475" t="s">
        <v>25</v>
      </c>
    </row>
    <row r="4476" spans="1:15">
      <c r="A4476" t="s">
        <v>88</v>
      </c>
      <c r="B4476" t="s">
        <v>217</v>
      </c>
      <c r="C4476">
        <v>2004</v>
      </c>
      <c r="D4476">
        <v>388.95375000000001</v>
      </c>
      <c r="E4476" t="s">
        <v>25</v>
      </c>
      <c r="F4476" t="s">
        <v>25</v>
      </c>
      <c r="G4476" t="s">
        <v>25</v>
      </c>
      <c r="H4476">
        <v>353</v>
      </c>
      <c r="I4476" t="s">
        <v>25</v>
      </c>
      <c r="J4476" t="e">
        <v>#N/A</v>
      </c>
      <c r="K4476">
        <v>35.953749999999999</v>
      </c>
      <c r="L4476">
        <v>0</v>
      </c>
      <c r="M4476" t="s">
        <v>25</v>
      </c>
      <c r="N4476" t="s">
        <v>25</v>
      </c>
      <c r="O4476" t="s">
        <v>25</v>
      </c>
    </row>
    <row r="4477" spans="1:15">
      <c r="A4477" t="s">
        <v>88</v>
      </c>
      <c r="B4477" t="s">
        <v>217</v>
      </c>
      <c r="C4477">
        <v>2005</v>
      </c>
      <c r="D4477">
        <v>268.93520000000001</v>
      </c>
      <c r="E4477" t="s">
        <v>25</v>
      </c>
      <c r="F4477" t="s">
        <v>25</v>
      </c>
      <c r="G4477" t="s">
        <v>25</v>
      </c>
      <c r="H4477" t="e">
        <v>#N/A</v>
      </c>
      <c r="I4477" t="s">
        <v>25</v>
      </c>
      <c r="J4477">
        <v>119.6794</v>
      </c>
      <c r="K4477">
        <v>149.25579999999999</v>
      </c>
      <c r="L4477">
        <v>0</v>
      </c>
      <c r="M4477" t="s">
        <v>25</v>
      </c>
      <c r="N4477" t="s">
        <v>25</v>
      </c>
      <c r="O4477">
        <v>134.4709</v>
      </c>
    </row>
    <row r="4478" spans="1:15">
      <c r="A4478" t="s">
        <v>88</v>
      </c>
      <c r="B4478" t="s">
        <v>217</v>
      </c>
      <c r="C4478">
        <v>2006</v>
      </c>
      <c r="D4478">
        <v>472.48852999999997</v>
      </c>
      <c r="E4478" t="s">
        <v>25</v>
      </c>
      <c r="F4478" t="s">
        <v>25</v>
      </c>
      <c r="G4478" t="s">
        <v>25</v>
      </c>
      <c r="H4478" t="e">
        <v>#N/A</v>
      </c>
      <c r="I4478" t="s">
        <v>25</v>
      </c>
      <c r="J4478">
        <v>236.57461000000001</v>
      </c>
      <c r="K4478">
        <v>235.91391999999999</v>
      </c>
      <c r="L4478">
        <v>0</v>
      </c>
      <c r="M4478" t="s">
        <v>25</v>
      </c>
      <c r="N4478" t="s">
        <v>25</v>
      </c>
      <c r="O4478">
        <v>0</v>
      </c>
    </row>
    <row r="4479" spans="1:15">
      <c r="A4479" t="s">
        <v>88</v>
      </c>
      <c r="B4479" t="s">
        <v>217</v>
      </c>
      <c r="C4479">
        <v>2007</v>
      </c>
      <c r="D4479">
        <v>365.20109000000002</v>
      </c>
      <c r="E4479" t="s">
        <v>25</v>
      </c>
      <c r="F4479" t="s">
        <v>25</v>
      </c>
      <c r="G4479" t="s">
        <v>25</v>
      </c>
      <c r="H4479">
        <v>0</v>
      </c>
      <c r="I4479" t="s">
        <v>25</v>
      </c>
      <c r="J4479">
        <v>76.887889999999999</v>
      </c>
      <c r="K4479">
        <v>288.31319999999999</v>
      </c>
      <c r="L4479">
        <v>0</v>
      </c>
      <c r="M4479" t="s">
        <v>25</v>
      </c>
      <c r="N4479" t="s">
        <v>25</v>
      </c>
      <c r="O4479">
        <v>132.80250000000001</v>
      </c>
    </row>
    <row r="4480" spans="1:15">
      <c r="A4480" t="s">
        <v>88</v>
      </c>
      <c r="B4480" t="s">
        <v>217</v>
      </c>
      <c r="C4480">
        <v>2008</v>
      </c>
      <c r="D4480">
        <v>337.43833999999998</v>
      </c>
      <c r="E4480" t="s">
        <v>25</v>
      </c>
      <c r="F4480" t="s">
        <v>25</v>
      </c>
      <c r="G4480" t="s">
        <v>25</v>
      </c>
      <c r="H4480">
        <v>0</v>
      </c>
      <c r="I4480" t="s">
        <v>25</v>
      </c>
      <c r="J4480">
        <v>51.772939999999998</v>
      </c>
      <c r="K4480">
        <v>285.66539999999998</v>
      </c>
      <c r="L4480">
        <v>0</v>
      </c>
      <c r="M4480" t="s">
        <v>25</v>
      </c>
      <c r="N4480" t="s">
        <v>25</v>
      </c>
      <c r="O4480">
        <v>0</v>
      </c>
    </row>
    <row r="4481" spans="1:15">
      <c r="A4481" t="s">
        <v>88</v>
      </c>
      <c r="B4481" t="s">
        <v>217</v>
      </c>
      <c r="C4481">
        <v>2009</v>
      </c>
      <c r="D4481">
        <v>348.82569000000001</v>
      </c>
      <c r="E4481" t="s">
        <v>25</v>
      </c>
      <c r="F4481" t="s">
        <v>25</v>
      </c>
      <c r="G4481" t="s">
        <v>25</v>
      </c>
      <c r="H4481">
        <v>0</v>
      </c>
      <c r="I4481" t="s">
        <v>25</v>
      </c>
      <c r="J4481">
        <v>25.10859</v>
      </c>
      <c r="K4481">
        <v>323.71710000000002</v>
      </c>
      <c r="L4481">
        <v>0</v>
      </c>
      <c r="M4481" t="s">
        <v>25</v>
      </c>
      <c r="N4481" t="s">
        <v>25</v>
      </c>
      <c r="O4481">
        <v>302.81450000000001</v>
      </c>
    </row>
    <row r="4482" spans="1:15">
      <c r="A4482" t="s">
        <v>88</v>
      </c>
      <c r="B4482" t="s">
        <v>217</v>
      </c>
      <c r="C4482">
        <v>2010</v>
      </c>
      <c r="D4482">
        <v>353.26732194566472</v>
      </c>
      <c r="E4482" t="s">
        <v>25</v>
      </c>
      <c r="F4482" t="s">
        <v>25</v>
      </c>
      <c r="G4482" t="s">
        <v>25</v>
      </c>
      <c r="H4482">
        <v>0</v>
      </c>
      <c r="I4482" t="s">
        <v>25</v>
      </c>
      <c r="J4482">
        <v>49.2456648</v>
      </c>
      <c r="K4482">
        <v>304.02165714566473</v>
      </c>
      <c r="L4482">
        <v>0</v>
      </c>
      <c r="M4482" t="s">
        <v>25</v>
      </c>
      <c r="N4482" t="s">
        <v>25</v>
      </c>
      <c r="O4482">
        <v>365.30450000000002</v>
      </c>
    </row>
    <row r="4483" spans="1:15">
      <c r="A4483" t="s">
        <v>88</v>
      </c>
      <c r="B4483" t="s">
        <v>217</v>
      </c>
      <c r="C4483">
        <v>2011</v>
      </c>
      <c r="D4483">
        <v>363.70588520419687</v>
      </c>
      <c r="E4483" t="s">
        <v>25</v>
      </c>
      <c r="F4483" t="s">
        <v>25</v>
      </c>
      <c r="G4483" t="s">
        <v>25</v>
      </c>
      <c r="H4483">
        <v>0</v>
      </c>
      <c r="I4483" t="s">
        <v>25</v>
      </c>
      <c r="J4483">
        <v>50.704196899999999</v>
      </c>
      <c r="K4483">
        <v>313.00168830419688</v>
      </c>
      <c r="L4483">
        <v>0</v>
      </c>
      <c r="M4483" t="s">
        <v>25</v>
      </c>
      <c r="N4483" t="s">
        <v>25</v>
      </c>
      <c r="O4483">
        <v>0</v>
      </c>
    </row>
    <row r="4484" spans="1:15">
      <c r="A4484" t="s">
        <v>88</v>
      </c>
      <c r="B4484" t="s">
        <v>217</v>
      </c>
      <c r="C4484">
        <v>2012</v>
      </c>
      <c r="D4484">
        <v>341.7699687003427</v>
      </c>
      <c r="E4484" t="s">
        <v>25</v>
      </c>
      <c r="F4484" t="s">
        <v>25</v>
      </c>
      <c r="G4484" t="s">
        <v>25</v>
      </c>
      <c r="H4484">
        <v>0</v>
      </c>
      <c r="I4484" t="s">
        <v>25</v>
      </c>
      <c r="J4484">
        <v>71.500342700000004</v>
      </c>
      <c r="K4484">
        <v>270.26962600034273</v>
      </c>
      <c r="L4484">
        <v>0</v>
      </c>
      <c r="M4484" t="s">
        <v>25</v>
      </c>
      <c r="N4484" t="s">
        <v>25</v>
      </c>
      <c r="O4484">
        <v>0</v>
      </c>
    </row>
    <row r="4485" spans="1:15">
      <c r="A4485" t="s">
        <v>88</v>
      </c>
      <c r="B4485" t="s">
        <v>217</v>
      </c>
      <c r="C4485">
        <v>2013</v>
      </c>
      <c r="D4485">
        <v>301.70182889080274</v>
      </c>
      <c r="E4485" t="s">
        <v>25</v>
      </c>
      <c r="F4485" t="s">
        <v>25</v>
      </c>
      <c r="G4485" t="s">
        <v>25</v>
      </c>
      <c r="H4485">
        <v>0</v>
      </c>
      <c r="I4485" t="s">
        <v>25</v>
      </c>
      <c r="J4485">
        <v>8.4908026999999997</v>
      </c>
      <c r="K4485">
        <v>293.21102619080273</v>
      </c>
      <c r="L4485">
        <v>0</v>
      </c>
      <c r="M4485" t="s">
        <v>25</v>
      </c>
      <c r="N4485" t="s">
        <v>25</v>
      </c>
      <c r="O4485">
        <v>0</v>
      </c>
    </row>
    <row r="4486" spans="1:15">
      <c r="A4486" t="s">
        <v>88</v>
      </c>
      <c r="B4486" t="s">
        <v>217</v>
      </c>
      <c r="C4486">
        <v>2014</v>
      </c>
      <c r="D4486">
        <v>252.79441766783501</v>
      </c>
      <c r="E4486" t="s">
        <v>25</v>
      </c>
      <c r="F4486" t="s">
        <v>25</v>
      </c>
      <c r="G4486" t="s">
        <v>25</v>
      </c>
      <c r="H4486">
        <v>0</v>
      </c>
      <c r="I4486" t="s">
        <v>25</v>
      </c>
      <c r="J4486">
        <v>11.967834999999999</v>
      </c>
      <c r="K4486">
        <v>240.826582667835</v>
      </c>
      <c r="L4486">
        <v>0</v>
      </c>
      <c r="M4486" t="s">
        <v>25</v>
      </c>
      <c r="N4486" t="s">
        <v>25</v>
      </c>
      <c r="O4486">
        <v>0</v>
      </c>
    </row>
    <row r="4487" spans="1:15">
      <c r="A4487" t="s">
        <v>88</v>
      </c>
      <c r="B4487" t="s">
        <v>217</v>
      </c>
      <c r="C4487">
        <v>2015</v>
      </c>
      <c r="D4487">
        <v>237.60925111265772</v>
      </c>
      <c r="E4487" t="s">
        <v>25</v>
      </c>
      <c r="F4487" t="s">
        <v>25</v>
      </c>
      <c r="G4487" t="s">
        <v>25</v>
      </c>
      <c r="H4487">
        <v>0</v>
      </c>
      <c r="I4487" t="s">
        <v>25</v>
      </c>
      <c r="J4487">
        <v>3.9126576999999996</v>
      </c>
      <c r="K4487">
        <v>233.69659341265771</v>
      </c>
      <c r="L4487">
        <v>0</v>
      </c>
      <c r="M4487" t="s">
        <v>25</v>
      </c>
      <c r="N4487" t="s">
        <v>25</v>
      </c>
      <c r="O4487">
        <v>0</v>
      </c>
    </row>
    <row r="4488" spans="1:15">
      <c r="A4488" t="s">
        <v>88</v>
      </c>
      <c r="B4488" t="s">
        <v>217</v>
      </c>
      <c r="C4488">
        <v>2016</v>
      </c>
      <c r="D4488">
        <v>259.20427552785509</v>
      </c>
      <c r="E4488" t="s">
        <v>25</v>
      </c>
      <c r="F4488" t="s">
        <v>25</v>
      </c>
      <c r="G4488" t="s">
        <v>25</v>
      </c>
      <c r="H4488">
        <v>0</v>
      </c>
      <c r="I4488" t="s">
        <v>25</v>
      </c>
      <c r="J4488">
        <v>58.327855099999994</v>
      </c>
      <c r="K4488">
        <v>200.87642042785509</v>
      </c>
      <c r="L4488">
        <v>0</v>
      </c>
      <c r="M4488" t="s">
        <v>25</v>
      </c>
      <c r="N4488" t="s">
        <v>25</v>
      </c>
      <c r="O4488">
        <v>0</v>
      </c>
    </row>
    <row r="4489" spans="1:15">
      <c r="A4489" t="s">
        <v>88</v>
      </c>
      <c r="B4489" t="s">
        <v>217</v>
      </c>
      <c r="C4489">
        <v>2017</v>
      </c>
      <c r="D4489">
        <v>299.69586698380181</v>
      </c>
      <c r="E4489" t="s">
        <v>25</v>
      </c>
      <c r="F4489" t="s">
        <v>25</v>
      </c>
      <c r="G4489" t="s">
        <v>25</v>
      </c>
      <c r="H4489">
        <v>0</v>
      </c>
      <c r="I4489" t="s">
        <v>25</v>
      </c>
      <c r="J4489">
        <v>25.983801799999998</v>
      </c>
      <c r="K4489">
        <v>273.71206518380183</v>
      </c>
      <c r="L4489">
        <v>0</v>
      </c>
      <c r="M4489" t="s">
        <v>25</v>
      </c>
      <c r="N4489" t="s">
        <v>25</v>
      </c>
      <c r="O4489">
        <v>0</v>
      </c>
    </row>
    <row r="4490" spans="1:15">
      <c r="A4490" t="s">
        <v>88</v>
      </c>
      <c r="B4490" t="s">
        <v>217</v>
      </c>
      <c r="C4490">
        <v>2018</v>
      </c>
      <c r="D4490">
        <v>359.38420444928613</v>
      </c>
      <c r="E4490" t="s">
        <v>25</v>
      </c>
      <c r="F4490" t="s">
        <v>25</v>
      </c>
      <c r="G4490" t="s">
        <v>25</v>
      </c>
      <c r="H4490">
        <v>0</v>
      </c>
      <c r="I4490" t="s">
        <v>25</v>
      </c>
      <c r="J4490">
        <v>73.3492861</v>
      </c>
      <c r="K4490">
        <v>286.0349183492861</v>
      </c>
      <c r="L4490">
        <v>0</v>
      </c>
      <c r="M4490" t="s">
        <v>25</v>
      </c>
      <c r="N4490" t="s">
        <v>25</v>
      </c>
      <c r="O4490">
        <v>879</v>
      </c>
    </row>
    <row r="4491" spans="1:15">
      <c r="A4491" t="s">
        <v>88</v>
      </c>
      <c r="B4491" t="s">
        <v>217</v>
      </c>
      <c r="C4491">
        <v>2019</v>
      </c>
      <c r="D4491">
        <v>256.82972140111042</v>
      </c>
      <c r="E4491" t="s">
        <v>25</v>
      </c>
      <c r="F4491" t="s">
        <v>25</v>
      </c>
      <c r="G4491" t="s">
        <v>25</v>
      </c>
      <c r="H4491">
        <v>0</v>
      </c>
      <c r="I4491" t="s">
        <v>25</v>
      </c>
      <c r="J4491">
        <v>21.601110400000003</v>
      </c>
      <c r="K4491">
        <v>235.22861100111041</v>
      </c>
      <c r="L4491">
        <v>0</v>
      </c>
      <c r="M4491" t="s">
        <v>25</v>
      </c>
      <c r="N4491" t="s">
        <v>25</v>
      </c>
      <c r="O4491">
        <v>672</v>
      </c>
    </row>
    <row r="4492" spans="1:15">
      <c r="A4492" t="s">
        <v>88</v>
      </c>
      <c r="B4492" t="s">
        <v>217</v>
      </c>
      <c r="C4492">
        <v>2020</v>
      </c>
      <c r="D4492">
        <v>880.8</v>
      </c>
      <c r="E4492" t="s">
        <v>25</v>
      </c>
      <c r="F4492" t="s">
        <v>25</v>
      </c>
      <c r="G4492" t="s">
        <v>25</v>
      </c>
      <c r="H4492">
        <v>103</v>
      </c>
      <c r="I4492">
        <v>470</v>
      </c>
      <c r="J4492">
        <v>57.799999999999955</v>
      </c>
      <c r="K4492">
        <v>250</v>
      </c>
      <c r="L4492">
        <v>0</v>
      </c>
      <c r="M4492" t="s">
        <v>25</v>
      </c>
      <c r="N4492" t="s">
        <v>25</v>
      </c>
      <c r="O4492">
        <v>145</v>
      </c>
    </row>
    <row r="4493" spans="1:15">
      <c r="A4493" t="s">
        <v>89</v>
      </c>
      <c r="B4493" t="s">
        <v>216</v>
      </c>
      <c r="C4493">
        <v>1960</v>
      </c>
      <c r="D4493">
        <v>0</v>
      </c>
      <c r="E4493" t="s">
        <v>25</v>
      </c>
      <c r="F4493" t="s">
        <v>25</v>
      </c>
      <c r="G4493" t="s">
        <v>25</v>
      </c>
      <c r="H4493">
        <v>0</v>
      </c>
      <c r="I4493" t="s">
        <v>25</v>
      </c>
      <c r="J4493" t="s">
        <v>25</v>
      </c>
      <c r="K4493" t="s">
        <v>25</v>
      </c>
      <c r="L4493">
        <v>0</v>
      </c>
      <c r="M4493" t="s">
        <v>25</v>
      </c>
      <c r="N4493">
        <v>0</v>
      </c>
      <c r="O4493" t="s">
        <v>25</v>
      </c>
    </row>
    <row r="4494" spans="1:15">
      <c r="A4494" t="s">
        <v>89</v>
      </c>
      <c r="B4494" t="s">
        <v>216</v>
      </c>
      <c r="C4494">
        <v>1961</v>
      </c>
      <c r="D4494">
        <v>0</v>
      </c>
      <c r="E4494" t="s">
        <v>25</v>
      </c>
      <c r="F4494" t="s">
        <v>25</v>
      </c>
      <c r="G4494" t="s">
        <v>25</v>
      </c>
      <c r="H4494">
        <v>0</v>
      </c>
      <c r="I4494" t="s">
        <v>25</v>
      </c>
      <c r="J4494" t="s">
        <v>25</v>
      </c>
      <c r="K4494" t="s">
        <v>25</v>
      </c>
      <c r="L4494">
        <v>0</v>
      </c>
      <c r="M4494" t="s">
        <v>25</v>
      </c>
      <c r="N4494">
        <v>0</v>
      </c>
      <c r="O4494" t="s">
        <v>25</v>
      </c>
    </row>
    <row r="4495" spans="1:15">
      <c r="A4495" t="s">
        <v>89</v>
      </c>
      <c r="B4495" t="s">
        <v>216</v>
      </c>
      <c r="C4495">
        <v>1962</v>
      </c>
      <c r="D4495">
        <v>0</v>
      </c>
      <c r="E4495" t="s">
        <v>25</v>
      </c>
      <c r="F4495" t="s">
        <v>25</v>
      </c>
      <c r="G4495" t="s">
        <v>25</v>
      </c>
      <c r="H4495">
        <v>0</v>
      </c>
      <c r="I4495" t="s">
        <v>25</v>
      </c>
      <c r="J4495" t="s">
        <v>25</v>
      </c>
      <c r="K4495" t="s">
        <v>25</v>
      </c>
      <c r="L4495">
        <v>0</v>
      </c>
      <c r="M4495" t="s">
        <v>25</v>
      </c>
      <c r="N4495">
        <v>0</v>
      </c>
      <c r="O4495" t="s">
        <v>25</v>
      </c>
    </row>
    <row r="4496" spans="1:15">
      <c r="A4496" t="s">
        <v>89</v>
      </c>
      <c r="B4496" t="s">
        <v>216</v>
      </c>
      <c r="C4496">
        <v>1963</v>
      </c>
      <c r="D4496">
        <v>0</v>
      </c>
      <c r="E4496" t="s">
        <v>25</v>
      </c>
      <c r="F4496" t="s">
        <v>25</v>
      </c>
      <c r="G4496" t="s">
        <v>25</v>
      </c>
      <c r="H4496">
        <v>0</v>
      </c>
      <c r="I4496" t="s">
        <v>25</v>
      </c>
      <c r="J4496" t="s">
        <v>25</v>
      </c>
      <c r="K4496" t="s">
        <v>25</v>
      </c>
      <c r="L4496">
        <v>0</v>
      </c>
      <c r="M4496" t="s">
        <v>25</v>
      </c>
      <c r="N4496">
        <v>0</v>
      </c>
      <c r="O4496" t="s">
        <v>25</v>
      </c>
    </row>
    <row r="4497" spans="1:15">
      <c r="A4497" t="s">
        <v>89</v>
      </c>
      <c r="B4497" t="s">
        <v>216</v>
      </c>
      <c r="C4497">
        <v>1964</v>
      </c>
      <c r="D4497">
        <v>0</v>
      </c>
      <c r="E4497" t="s">
        <v>25</v>
      </c>
      <c r="F4497" t="s">
        <v>25</v>
      </c>
      <c r="G4497" t="s">
        <v>25</v>
      </c>
      <c r="H4497">
        <v>0</v>
      </c>
      <c r="I4497" t="s">
        <v>25</v>
      </c>
      <c r="J4497" t="s">
        <v>25</v>
      </c>
      <c r="K4497" t="s">
        <v>25</v>
      </c>
      <c r="L4497">
        <v>0</v>
      </c>
      <c r="M4497" t="s">
        <v>25</v>
      </c>
      <c r="N4497">
        <v>0</v>
      </c>
      <c r="O4497" t="s">
        <v>25</v>
      </c>
    </row>
    <row r="4498" spans="1:15">
      <c r="A4498" t="s">
        <v>89</v>
      </c>
      <c r="B4498" t="s">
        <v>216</v>
      </c>
      <c r="C4498">
        <v>1965</v>
      </c>
      <c r="D4498">
        <v>0</v>
      </c>
      <c r="E4498" t="s">
        <v>25</v>
      </c>
      <c r="F4498" t="s">
        <v>25</v>
      </c>
      <c r="G4498" t="s">
        <v>25</v>
      </c>
      <c r="H4498">
        <v>0</v>
      </c>
      <c r="I4498" t="s">
        <v>25</v>
      </c>
      <c r="J4498" t="s">
        <v>25</v>
      </c>
      <c r="K4498" t="s">
        <v>25</v>
      </c>
      <c r="L4498">
        <v>0</v>
      </c>
      <c r="M4498" t="s">
        <v>25</v>
      </c>
      <c r="N4498">
        <v>0</v>
      </c>
      <c r="O4498" t="s">
        <v>25</v>
      </c>
    </row>
    <row r="4499" spans="1:15">
      <c r="A4499" t="s">
        <v>89</v>
      </c>
      <c r="B4499" t="s">
        <v>216</v>
      </c>
      <c r="C4499">
        <v>1966</v>
      </c>
      <c r="D4499">
        <v>0</v>
      </c>
      <c r="E4499" t="s">
        <v>25</v>
      </c>
      <c r="F4499" t="s">
        <v>25</v>
      </c>
      <c r="G4499" t="s">
        <v>25</v>
      </c>
      <c r="H4499">
        <v>0</v>
      </c>
      <c r="I4499" t="s">
        <v>25</v>
      </c>
      <c r="J4499" t="s">
        <v>25</v>
      </c>
      <c r="K4499" t="s">
        <v>25</v>
      </c>
      <c r="L4499">
        <v>0</v>
      </c>
      <c r="M4499" t="s">
        <v>25</v>
      </c>
      <c r="N4499">
        <v>0</v>
      </c>
      <c r="O4499" t="s">
        <v>25</v>
      </c>
    </row>
    <row r="4500" spans="1:15">
      <c r="A4500" t="s">
        <v>89</v>
      </c>
      <c r="B4500" t="s">
        <v>216</v>
      </c>
      <c r="C4500">
        <v>1967</v>
      </c>
      <c r="D4500">
        <v>0</v>
      </c>
      <c r="E4500" t="s">
        <v>25</v>
      </c>
      <c r="F4500" t="s">
        <v>25</v>
      </c>
      <c r="G4500" t="s">
        <v>25</v>
      </c>
      <c r="H4500">
        <v>0</v>
      </c>
      <c r="I4500" t="s">
        <v>25</v>
      </c>
      <c r="J4500" t="s">
        <v>25</v>
      </c>
      <c r="K4500" t="s">
        <v>25</v>
      </c>
      <c r="L4500">
        <v>0</v>
      </c>
      <c r="M4500" t="s">
        <v>25</v>
      </c>
      <c r="N4500">
        <v>0</v>
      </c>
      <c r="O4500" t="s">
        <v>25</v>
      </c>
    </row>
    <row r="4501" spans="1:15">
      <c r="A4501" t="s">
        <v>89</v>
      </c>
      <c r="B4501" t="s">
        <v>216</v>
      </c>
      <c r="C4501">
        <v>1968</v>
      </c>
      <c r="D4501">
        <v>0</v>
      </c>
      <c r="E4501" t="s">
        <v>25</v>
      </c>
      <c r="F4501" t="s">
        <v>25</v>
      </c>
      <c r="G4501" t="s">
        <v>25</v>
      </c>
      <c r="H4501">
        <v>0</v>
      </c>
      <c r="I4501" t="s">
        <v>25</v>
      </c>
      <c r="J4501" t="s">
        <v>25</v>
      </c>
      <c r="K4501" t="s">
        <v>25</v>
      </c>
      <c r="L4501">
        <v>0</v>
      </c>
      <c r="M4501" t="s">
        <v>25</v>
      </c>
      <c r="N4501">
        <v>0</v>
      </c>
      <c r="O4501" t="s">
        <v>25</v>
      </c>
    </row>
    <row r="4502" spans="1:15">
      <c r="A4502" t="s">
        <v>89</v>
      </c>
      <c r="B4502" t="s">
        <v>216</v>
      </c>
      <c r="C4502">
        <v>1969</v>
      </c>
      <c r="D4502">
        <v>0</v>
      </c>
      <c r="E4502" t="s">
        <v>25</v>
      </c>
      <c r="F4502" t="s">
        <v>25</v>
      </c>
      <c r="G4502" t="s">
        <v>25</v>
      </c>
      <c r="H4502">
        <v>0</v>
      </c>
      <c r="I4502" t="s">
        <v>25</v>
      </c>
      <c r="J4502" t="s">
        <v>25</v>
      </c>
      <c r="K4502" t="s">
        <v>25</v>
      </c>
      <c r="L4502">
        <v>0</v>
      </c>
      <c r="M4502" t="s">
        <v>25</v>
      </c>
      <c r="N4502">
        <v>0</v>
      </c>
      <c r="O4502" t="s">
        <v>25</v>
      </c>
    </row>
    <row r="4503" spans="1:15">
      <c r="A4503" t="s">
        <v>89</v>
      </c>
      <c r="B4503" t="s">
        <v>216</v>
      </c>
      <c r="C4503">
        <v>1970</v>
      </c>
      <c r="D4503">
        <v>0</v>
      </c>
      <c r="E4503" t="s">
        <v>25</v>
      </c>
      <c r="F4503" t="s">
        <v>25</v>
      </c>
      <c r="G4503" t="s">
        <v>25</v>
      </c>
      <c r="H4503">
        <v>0</v>
      </c>
      <c r="I4503" t="s">
        <v>25</v>
      </c>
      <c r="J4503" t="s">
        <v>25</v>
      </c>
      <c r="K4503" t="s">
        <v>25</v>
      </c>
      <c r="L4503">
        <v>0</v>
      </c>
      <c r="M4503" t="s">
        <v>25</v>
      </c>
      <c r="N4503">
        <v>0</v>
      </c>
      <c r="O4503" t="s">
        <v>25</v>
      </c>
    </row>
    <row r="4504" spans="1:15">
      <c r="A4504" t="s">
        <v>89</v>
      </c>
      <c r="B4504" t="s">
        <v>216</v>
      </c>
      <c r="C4504">
        <v>1971</v>
      </c>
      <c r="D4504">
        <v>0</v>
      </c>
      <c r="E4504" t="s">
        <v>25</v>
      </c>
      <c r="F4504" t="s">
        <v>25</v>
      </c>
      <c r="G4504" t="s">
        <v>25</v>
      </c>
      <c r="H4504">
        <v>0</v>
      </c>
      <c r="I4504" t="s">
        <v>25</v>
      </c>
      <c r="J4504" t="s">
        <v>25</v>
      </c>
      <c r="K4504" t="s">
        <v>25</v>
      </c>
      <c r="L4504">
        <v>0</v>
      </c>
      <c r="M4504" t="s">
        <v>25</v>
      </c>
      <c r="N4504">
        <v>0</v>
      </c>
      <c r="O4504" t="s">
        <v>25</v>
      </c>
    </row>
    <row r="4505" spans="1:15">
      <c r="A4505" t="s">
        <v>89</v>
      </c>
      <c r="B4505" t="s">
        <v>216</v>
      </c>
      <c r="C4505">
        <v>1972</v>
      </c>
      <c r="D4505">
        <v>0</v>
      </c>
      <c r="E4505" t="s">
        <v>25</v>
      </c>
      <c r="F4505" t="s">
        <v>25</v>
      </c>
      <c r="G4505" t="s">
        <v>25</v>
      </c>
      <c r="H4505">
        <v>0</v>
      </c>
      <c r="I4505" t="s">
        <v>25</v>
      </c>
      <c r="J4505" t="s">
        <v>25</v>
      </c>
      <c r="K4505" t="s">
        <v>25</v>
      </c>
      <c r="L4505">
        <v>0</v>
      </c>
      <c r="M4505" t="s">
        <v>25</v>
      </c>
      <c r="N4505">
        <v>0</v>
      </c>
      <c r="O4505" t="s">
        <v>25</v>
      </c>
    </row>
    <row r="4506" spans="1:15">
      <c r="A4506" t="s">
        <v>89</v>
      </c>
      <c r="B4506" t="s">
        <v>216</v>
      </c>
      <c r="C4506">
        <v>1973</v>
      </c>
      <c r="D4506">
        <v>0</v>
      </c>
      <c r="E4506" t="s">
        <v>25</v>
      </c>
      <c r="F4506" t="s">
        <v>25</v>
      </c>
      <c r="G4506" t="s">
        <v>25</v>
      </c>
      <c r="H4506">
        <v>0</v>
      </c>
      <c r="I4506" t="s">
        <v>25</v>
      </c>
      <c r="J4506" t="s">
        <v>25</v>
      </c>
      <c r="K4506" t="s">
        <v>25</v>
      </c>
      <c r="L4506">
        <v>0</v>
      </c>
      <c r="M4506" t="s">
        <v>25</v>
      </c>
      <c r="N4506">
        <v>0</v>
      </c>
      <c r="O4506" t="s">
        <v>25</v>
      </c>
    </row>
    <row r="4507" spans="1:15">
      <c r="A4507" t="s">
        <v>89</v>
      </c>
      <c r="B4507" t="s">
        <v>216</v>
      </c>
      <c r="C4507">
        <v>1974</v>
      </c>
      <c r="D4507">
        <v>0</v>
      </c>
      <c r="E4507" t="s">
        <v>25</v>
      </c>
      <c r="F4507" t="s">
        <v>25</v>
      </c>
      <c r="G4507" t="s">
        <v>25</v>
      </c>
      <c r="H4507">
        <v>0</v>
      </c>
      <c r="I4507" t="s">
        <v>25</v>
      </c>
      <c r="J4507" t="s">
        <v>25</v>
      </c>
      <c r="K4507" t="s">
        <v>25</v>
      </c>
      <c r="L4507">
        <v>0</v>
      </c>
      <c r="M4507" t="s">
        <v>25</v>
      </c>
      <c r="N4507">
        <v>0</v>
      </c>
      <c r="O4507" t="s">
        <v>25</v>
      </c>
    </row>
    <row r="4508" spans="1:15">
      <c r="A4508" t="s">
        <v>89</v>
      </c>
      <c r="B4508" t="s">
        <v>216</v>
      </c>
      <c r="C4508">
        <v>1975</v>
      </c>
      <c r="D4508" t="e">
        <v>#N/A</v>
      </c>
      <c r="E4508" t="s">
        <v>25</v>
      </c>
      <c r="F4508" t="s">
        <v>25</v>
      </c>
      <c r="G4508" t="s">
        <v>25</v>
      </c>
      <c r="H4508" t="e">
        <v>#N/A</v>
      </c>
      <c r="I4508" t="s">
        <v>25</v>
      </c>
      <c r="J4508" t="s">
        <v>25</v>
      </c>
      <c r="K4508" t="s">
        <v>25</v>
      </c>
      <c r="L4508">
        <v>0</v>
      </c>
      <c r="M4508" t="s">
        <v>25</v>
      </c>
      <c r="N4508">
        <v>0</v>
      </c>
      <c r="O4508" t="s">
        <v>25</v>
      </c>
    </row>
    <row r="4509" spans="1:15">
      <c r="A4509" t="s">
        <v>89</v>
      </c>
      <c r="B4509" t="s">
        <v>216</v>
      </c>
      <c r="C4509">
        <v>1976</v>
      </c>
      <c r="D4509" t="e">
        <v>#N/A</v>
      </c>
      <c r="E4509" t="s">
        <v>25</v>
      </c>
      <c r="F4509" t="s">
        <v>25</v>
      </c>
      <c r="G4509" t="s">
        <v>25</v>
      </c>
      <c r="H4509" t="e">
        <v>#N/A</v>
      </c>
      <c r="I4509" t="s">
        <v>25</v>
      </c>
      <c r="J4509" t="s">
        <v>25</v>
      </c>
      <c r="K4509" t="s">
        <v>25</v>
      </c>
      <c r="L4509">
        <v>0</v>
      </c>
      <c r="M4509" t="s">
        <v>25</v>
      </c>
      <c r="N4509">
        <v>0</v>
      </c>
      <c r="O4509" t="s">
        <v>25</v>
      </c>
    </row>
    <row r="4510" spans="1:15">
      <c r="A4510" t="s">
        <v>89</v>
      </c>
      <c r="B4510" t="s">
        <v>216</v>
      </c>
      <c r="C4510">
        <v>1977</v>
      </c>
      <c r="D4510" t="e">
        <v>#N/A</v>
      </c>
      <c r="E4510" t="s">
        <v>25</v>
      </c>
      <c r="F4510" t="s">
        <v>25</v>
      </c>
      <c r="G4510" t="s">
        <v>25</v>
      </c>
      <c r="H4510" t="e">
        <v>#N/A</v>
      </c>
      <c r="I4510" t="s">
        <v>25</v>
      </c>
      <c r="J4510" t="s">
        <v>25</v>
      </c>
      <c r="K4510" t="s">
        <v>25</v>
      </c>
      <c r="L4510">
        <v>0</v>
      </c>
      <c r="M4510" t="s">
        <v>25</v>
      </c>
      <c r="N4510">
        <v>0</v>
      </c>
      <c r="O4510" t="s">
        <v>25</v>
      </c>
    </row>
    <row r="4511" spans="1:15">
      <c r="A4511" t="s">
        <v>89</v>
      </c>
      <c r="B4511" t="s">
        <v>216</v>
      </c>
      <c r="C4511">
        <v>1978</v>
      </c>
      <c r="D4511" t="e">
        <v>#N/A</v>
      </c>
      <c r="E4511" t="s">
        <v>25</v>
      </c>
      <c r="F4511" t="s">
        <v>25</v>
      </c>
      <c r="G4511" t="s">
        <v>25</v>
      </c>
      <c r="H4511" t="e">
        <v>#N/A</v>
      </c>
      <c r="I4511" t="s">
        <v>25</v>
      </c>
      <c r="J4511" t="s">
        <v>25</v>
      </c>
      <c r="K4511" t="s">
        <v>25</v>
      </c>
      <c r="L4511">
        <v>0</v>
      </c>
      <c r="M4511" t="s">
        <v>25</v>
      </c>
      <c r="N4511">
        <v>0</v>
      </c>
      <c r="O4511" t="s">
        <v>25</v>
      </c>
    </row>
    <row r="4512" spans="1:15">
      <c r="A4512" t="s">
        <v>89</v>
      </c>
      <c r="B4512" t="s">
        <v>216</v>
      </c>
      <c r="C4512">
        <v>1979</v>
      </c>
      <c r="D4512" t="e">
        <v>#N/A</v>
      </c>
      <c r="E4512" t="s">
        <v>25</v>
      </c>
      <c r="F4512" t="s">
        <v>25</v>
      </c>
      <c r="G4512" t="s">
        <v>25</v>
      </c>
      <c r="H4512" t="e">
        <v>#N/A</v>
      </c>
      <c r="I4512" t="s">
        <v>25</v>
      </c>
      <c r="J4512" t="s">
        <v>25</v>
      </c>
      <c r="K4512" t="s">
        <v>25</v>
      </c>
      <c r="L4512">
        <v>0</v>
      </c>
      <c r="M4512" t="s">
        <v>25</v>
      </c>
      <c r="N4512">
        <v>0</v>
      </c>
      <c r="O4512" t="s">
        <v>25</v>
      </c>
    </row>
    <row r="4513" spans="1:15">
      <c r="A4513" t="s">
        <v>89</v>
      </c>
      <c r="B4513" t="s">
        <v>216</v>
      </c>
      <c r="C4513">
        <v>1980</v>
      </c>
      <c r="D4513" t="e">
        <v>#N/A</v>
      </c>
      <c r="E4513" t="s">
        <v>25</v>
      </c>
      <c r="F4513" t="s">
        <v>25</v>
      </c>
      <c r="G4513" t="s">
        <v>25</v>
      </c>
      <c r="H4513" t="e">
        <v>#N/A</v>
      </c>
      <c r="I4513" t="s">
        <v>25</v>
      </c>
      <c r="J4513" t="s">
        <v>25</v>
      </c>
      <c r="K4513" t="s">
        <v>25</v>
      </c>
      <c r="L4513">
        <v>0</v>
      </c>
      <c r="M4513" t="s">
        <v>25</v>
      </c>
      <c r="N4513">
        <v>0</v>
      </c>
      <c r="O4513" t="s">
        <v>25</v>
      </c>
    </row>
    <row r="4514" spans="1:15">
      <c r="A4514" t="s">
        <v>89</v>
      </c>
      <c r="B4514" t="s">
        <v>216</v>
      </c>
      <c r="C4514">
        <v>1981</v>
      </c>
      <c r="D4514" t="e">
        <v>#N/A</v>
      </c>
      <c r="E4514" t="s">
        <v>25</v>
      </c>
      <c r="F4514" t="s">
        <v>25</v>
      </c>
      <c r="G4514" t="s">
        <v>25</v>
      </c>
      <c r="H4514" t="e">
        <v>#N/A</v>
      </c>
      <c r="I4514" t="s">
        <v>25</v>
      </c>
      <c r="J4514" t="s">
        <v>25</v>
      </c>
      <c r="K4514" t="s">
        <v>25</v>
      </c>
      <c r="L4514">
        <v>0</v>
      </c>
      <c r="M4514" t="s">
        <v>25</v>
      </c>
      <c r="N4514">
        <v>0</v>
      </c>
      <c r="O4514" t="s">
        <v>25</v>
      </c>
    </row>
    <row r="4515" spans="1:15">
      <c r="A4515" t="s">
        <v>89</v>
      </c>
      <c r="B4515" t="s">
        <v>216</v>
      </c>
      <c r="C4515">
        <v>1982</v>
      </c>
      <c r="D4515" t="e">
        <v>#N/A</v>
      </c>
      <c r="E4515" t="s">
        <v>25</v>
      </c>
      <c r="F4515" t="s">
        <v>25</v>
      </c>
      <c r="G4515" t="s">
        <v>25</v>
      </c>
      <c r="H4515" t="e">
        <v>#N/A</v>
      </c>
      <c r="I4515" t="s">
        <v>25</v>
      </c>
      <c r="J4515" t="s">
        <v>25</v>
      </c>
      <c r="K4515" t="s">
        <v>25</v>
      </c>
      <c r="L4515">
        <v>0</v>
      </c>
      <c r="M4515" t="s">
        <v>25</v>
      </c>
      <c r="N4515">
        <v>0</v>
      </c>
      <c r="O4515" t="s">
        <v>25</v>
      </c>
    </row>
    <row r="4516" spans="1:15">
      <c r="A4516" t="s">
        <v>89</v>
      </c>
      <c r="B4516" t="s">
        <v>216</v>
      </c>
      <c r="C4516">
        <v>1983</v>
      </c>
      <c r="D4516" t="e">
        <v>#N/A</v>
      </c>
      <c r="E4516" t="s">
        <v>25</v>
      </c>
      <c r="F4516" t="s">
        <v>25</v>
      </c>
      <c r="G4516" t="s">
        <v>25</v>
      </c>
      <c r="H4516" t="e">
        <v>#N/A</v>
      </c>
      <c r="I4516" t="s">
        <v>25</v>
      </c>
      <c r="J4516" t="s">
        <v>25</v>
      </c>
      <c r="K4516" t="s">
        <v>25</v>
      </c>
      <c r="L4516">
        <v>0</v>
      </c>
      <c r="M4516" t="s">
        <v>25</v>
      </c>
      <c r="N4516">
        <v>0</v>
      </c>
      <c r="O4516" t="s">
        <v>25</v>
      </c>
    </row>
    <row r="4517" spans="1:15">
      <c r="A4517" t="s">
        <v>89</v>
      </c>
      <c r="B4517" t="s">
        <v>216</v>
      </c>
      <c r="C4517">
        <v>1984</v>
      </c>
      <c r="D4517">
        <v>417.10787985263903</v>
      </c>
      <c r="E4517" t="s">
        <v>25</v>
      </c>
      <c r="F4517" t="s">
        <v>25</v>
      </c>
      <c r="G4517" t="s">
        <v>25</v>
      </c>
      <c r="H4517" t="e">
        <v>#N/A</v>
      </c>
      <c r="I4517" t="s">
        <v>25</v>
      </c>
      <c r="J4517" t="s">
        <v>25</v>
      </c>
      <c r="K4517" t="s">
        <v>25</v>
      </c>
      <c r="L4517">
        <v>417.10787985263903</v>
      </c>
      <c r="M4517" t="s">
        <v>25</v>
      </c>
      <c r="N4517">
        <v>0</v>
      </c>
      <c r="O4517" t="s">
        <v>25</v>
      </c>
    </row>
    <row r="4518" spans="1:15">
      <c r="A4518" t="s">
        <v>89</v>
      </c>
      <c r="B4518" t="s">
        <v>216</v>
      </c>
      <c r="C4518">
        <v>1985</v>
      </c>
      <c r="D4518">
        <v>552.15820461777378</v>
      </c>
      <c r="E4518" t="s">
        <v>25</v>
      </c>
      <c r="F4518" t="s">
        <v>25</v>
      </c>
      <c r="G4518" t="s">
        <v>25</v>
      </c>
      <c r="H4518" t="e">
        <v>#N/A</v>
      </c>
      <c r="I4518" t="s">
        <v>25</v>
      </c>
      <c r="J4518" t="s">
        <v>25</v>
      </c>
      <c r="K4518" t="s">
        <v>25</v>
      </c>
      <c r="L4518">
        <v>552.15820461777378</v>
      </c>
      <c r="M4518" t="s">
        <v>25</v>
      </c>
      <c r="N4518">
        <v>0</v>
      </c>
      <c r="O4518" t="s">
        <v>25</v>
      </c>
    </row>
    <row r="4519" spans="1:15">
      <c r="A4519" t="s">
        <v>89</v>
      </c>
      <c r="B4519" t="s">
        <v>216</v>
      </c>
      <c r="C4519">
        <v>1986</v>
      </c>
      <c r="D4519">
        <v>747.66521522942651</v>
      </c>
      <c r="E4519" t="s">
        <v>25</v>
      </c>
      <c r="F4519" t="s">
        <v>25</v>
      </c>
      <c r="G4519" t="s">
        <v>25</v>
      </c>
      <c r="H4519" t="e">
        <v>#N/A</v>
      </c>
      <c r="I4519" t="s">
        <v>25</v>
      </c>
      <c r="J4519" t="s">
        <v>25</v>
      </c>
      <c r="K4519" t="s">
        <v>25</v>
      </c>
      <c r="L4519">
        <v>747.66521522942651</v>
      </c>
      <c r="M4519" t="s">
        <v>25</v>
      </c>
      <c r="N4519">
        <v>0</v>
      </c>
      <c r="O4519" t="s">
        <v>25</v>
      </c>
    </row>
    <row r="4520" spans="1:15">
      <c r="A4520" t="s">
        <v>89</v>
      </c>
      <c r="B4520" t="s">
        <v>216</v>
      </c>
      <c r="C4520">
        <v>1987</v>
      </c>
      <c r="D4520">
        <v>983.29535421310356</v>
      </c>
      <c r="E4520" t="s">
        <v>25</v>
      </c>
      <c r="F4520" t="s">
        <v>25</v>
      </c>
      <c r="G4520" t="s">
        <v>25</v>
      </c>
      <c r="H4520" t="e">
        <v>#N/A</v>
      </c>
      <c r="I4520" t="s">
        <v>25</v>
      </c>
      <c r="J4520" t="s">
        <v>25</v>
      </c>
      <c r="K4520" t="s">
        <v>25</v>
      </c>
      <c r="L4520">
        <v>983.29535421310356</v>
      </c>
      <c r="M4520" t="s">
        <v>25</v>
      </c>
      <c r="N4520">
        <v>0</v>
      </c>
      <c r="O4520" t="s">
        <v>25</v>
      </c>
    </row>
    <row r="4521" spans="1:15">
      <c r="A4521" t="s">
        <v>89</v>
      </c>
      <c r="B4521" t="s">
        <v>216</v>
      </c>
      <c r="C4521">
        <v>1988</v>
      </c>
      <c r="D4521">
        <v>926.03136100298934</v>
      </c>
      <c r="E4521" t="s">
        <v>25</v>
      </c>
      <c r="F4521" t="s">
        <v>25</v>
      </c>
      <c r="G4521" t="s">
        <v>25</v>
      </c>
      <c r="H4521" t="e">
        <v>#N/A</v>
      </c>
      <c r="I4521" t="s">
        <v>25</v>
      </c>
      <c r="J4521" t="s">
        <v>25</v>
      </c>
      <c r="K4521" t="s">
        <v>25</v>
      </c>
      <c r="L4521">
        <v>926.03136100298934</v>
      </c>
      <c r="M4521" t="s">
        <v>25</v>
      </c>
      <c r="N4521">
        <v>0</v>
      </c>
      <c r="O4521" t="s">
        <v>25</v>
      </c>
    </row>
    <row r="4522" spans="1:15">
      <c r="A4522" t="s">
        <v>89</v>
      </c>
      <c r="B4522" t="s">
        <v>216</v>
      </c>
      <c r="C4522">
        <v>1989</v>
      </c>
      <c r="D4522">
        <v>973.9214632384253</v>
      </c>
      <c r="E4522" t="s">
        <v>25</v>
      </c>
      <c r="F4522" t="s">
        <v>25</v>
      </c>
      <c r="G4522" t="s">
        <v>25</v>
      </c>
      <c r="H4522" t="e">
        <v>#N/A</v>
      </c>
      <c r="I4522" t="s">
        <v>25</v>
      </c>
      <c r="J4522" t="s">
        <v>25</v>
      </c>
      <c r="K4522" t="s">
        <v>25</v>
      </c>
      <c r="L4522">
        <v>973.9214632384253</v>
      </c>
      <c r="M4522" t="s">
        <v>25</v>
      </c>
      <c r="N4522">
        <v>0</v>
      </c>
      <c r="O4522" t="s">
        <v>25</v>
      </c>
    </row>
    <row r="4523" spans="1:15">
      <c r="A4523" t="s">
        <v>89</v>
      </c>
      <c r="B4523" t="s">
        <v>216</v>
      </c>
      <c r="C4523">
        <v>1990</v>
      </c>
      <c r="D4523">
        <v>1251.1120386650011</v>
      </c>
      <c r="E4523" t="s">
        <v>25</v>
      </c>
      <c r="F4523" t="s">
        <v>25</v>
      </c>
      <c r="G4523" t="s">
        <v>25</v>
      </c>
      <c r="H4523" t="e">
        <v>#N/A</v>
      </c>
      <c r="I4523" t="s">
        <v>25</v>
      </c>
      <c r="J4523" t="s">
        <v>25</v>
      </c>
      <c r="K4523" t="s">
        <v>25</v>
      </c>
      <c r="L4523">
        <v>1251.1120386650011</v>
      </c>
      <c r="M4523" t="s">
        <v>25</v>
      </c>
      <c r="N4523">
        <v>0</v>
      </c>
      <c r="O4523" t="s">
        <v>25</v>
      </c>
    </row>
    <row r="4524" spans="1:15">
      <c r="A4524" t="s">
        <v>89</v>
      </c>
      <c r="B4524" t="s">
        <v>216</v>
      </c>
      <c r="C4524">
        <v>1991</v>
      </c>
      <c r="D4524">
        <v>1312.8426090482785</v>
      </c>
      <c r="E4524" t="s">
        <v>25</v>
      </c>
      <c r="F4524" t="s">
        <v>25</v>
      </c>
      <c r="G4524" t="s">
        <v>25</v>
      </c>
      <c r="H4524" t="e">
        <v>#N/A</v>
      </c>
      <c r="I4524" t="s">
        <v>25</v>
      </c>
      <c r="J4524" t="s">
        <v>25</v>
      </c>
      <c r="K4524" t="s">
        <v>25</v>
      </c>
      <c r="L4524">
        <v>1312.8426090482785</v>
      </c>
      <c r="M4524" t="s">
        <v>25</v>
      </c>
      <c r="N4524">
        <v>0</v>
      </c>
      <c r="O4524" t="s">
        <v>25</v>
      </c>
    </row>
    <row r="4525" spans="1:15">
      <c r="A4525" t="s">
        <v>89</v>
      </c>
      <c r="B4525" t="s">
        <v>216</v>
      </c>
      <c r="C4525">
        <v>1992</v>
      </c>
      <c r="D4525">
        <v>1644.4930730199781</v>
      </c>
      <c r="E4525" t="s">
        <v>25</v>
      </c>
      <c r="F4525" t="s">
        <v>25</v>
      </c>
      <c r="G4525" t="s">
        <v>25</v>
      </c>
      <c r="H4525" t="e">
        <v>#N/A</v>
      </c>
      <c r="I4525" t="s">
        <v>25</v>
      </c>
      <c r="J4525" t="s">
        <v>25</v>
      </c>
      <c r="K4525" t="s">
        <v>25</v>
      </c>
      <c r="L4525">
        <v>1397.4930730199781</v>
      </c>
      <c r="M4525" t="s">
        <v>25</v>
      </c>
      <c r="N4525">
        <v>247</v>
      </c>
      <c r="O4525" t="s">
        <v>25</v>
      </c>
    </row>
    <row r="4526" spans="1:15">
      <c r="A4526" t="s">
        <v>89</v>
      </c>
      <c r="B4526" t="s">
        <v>216</v>
      </c>
      <c r="C4526">
        <v>1993</v>
      </c>
      <c r="D4526">
        <v>1467.5656660132413</v>
      </c>
      <c r="E4526" t="s">
        <v>25</v>
      </c>
      <c r="F4526" t="s">
        <v>25</v>
      </c>
      <c r="G4526" t="s">
        <v>25</v>
      </c>
      <c r="H4526" t="e">
        <v>#N/A</v>
      </c>
      <c r="I4526" t="s">
        <v>25</v>
      </c>
      <c r="J4526" t="s">
        <v>25</v>
      </c>
      <c r="K4526" t="s">
        <v>25</v>
      </c>
      <c r="L4526">
        <v>1467.5656660132413</v>
      </c>
      <c r="M4526" t="s">
        <v>25</v>
      </c>
      <c r="N4526">
        <v>0</v>
      </c>
      <c r="O4526" t="s">
        <v>25</v>
      </c>
    </row>
    <row r="4527" spans="1:15">
      <c r="A4527" t="s">
        <v>89</v>
      </c>
      <c r="B4527" t="s">
        <v>216</v>
      </c>
      <c r="C4527">
        <v>1994</v>
      </c>
      <c r="D4527">
        <v>1756.0390166323373</v>
      </c>
      <c r="E4527" t="s">
        <v>25</v>
      </c>
      <c r="F4527" t="s">
        <v>25</v>
      </c>
      <c r="G4527" t="s">
        <v>25</v>
      </c>
      <c r="H4527" t="e">
        <v>#N/A</v>
      </c>
      <c r="I4527" t="s">
        <v>25</v>
      </c>
      <c r="J4527" t="s">
        <v>25</v>
      </c>
      <c r="K4527" t="s">
        <v>25</v>
      </c>
      <c r="L4527">
        <v>1756.0390166323373</v>
      </c>
      <c r="M4527" t="s">
        <v>25</v>
      </c>
      <c r="N4527">
        <v>0</v>
      </c>
      <c r="O4527" t="s">
        <v>25</v>
      </c>
    </row>
    <row r="4528" spans="1:15">
      <c r="A4528" t="s">
        <v>89</v>
      </c>
      <c r="B4528" t="s">
        <v>216</v>
      </c>
      <c r="C4528">
        <v>1995</v>
      </c>
      <c r="D4528">
        <v>2077.36322227038</v>
      </c>
      <c r="E4528" t="s">
        <v>25</v>
      </c>
      <c r="F4528" t="s">
        <v>25</v>
      </c>
      <c r="G4528" t="s">
        <v>25</v>
      </c>
      <c r="H4528" t="e">
        <v>#N/A</v>
      </c>
      <c r="I4528" t="s">
        <v>25</v>
      </c>
      <c r="J4528" t="s">
        <v>25</v>
      </c>
      <c r="K4528" t="s">
        <v>25</v>
      </c>
      <c r="L4528">
        <v>2077.36322227038</v>
      </c>
      <c r="M4528" t="s">
        <v>25</v>
      </c>
      <c r="N4528">
        <v>0</v>
      </c>
      <c r="O4528" t="s">
        <v>25</v>
      </c>
    </row>
    <row r="4529" spans="1:15">
      <c r="A4529" t="s">
        <v>89</v>
      </c>
      <c r="B4529" t="s">
        <v>216</v>
      </c>
      <c r="C4529">
        <v>1996</v>
      </c>
      <c r="D4529">
        <v>1972.9276101934315</v>
      </c>
      <c r="E4529" t="s">
        <v>25</v>
      </c>
      <c r="F4529" t="s">
        <v>25</v>
      </c>
      <c r="G4529" t="s">
        <v>25</v>
      </c>
      <c r="H4529" t="e">
        <v>#N/A</v>
      </c>
      <c r="I4529" t="s">
        <v>25</v>
      </c>
      <c r="J4529" t="s">
        <v>25</v>
      </c>
      <c r="K4529" t="s">
        <v>25</v>
      </c>
      <c r="L4529">
        <v>1972.9276101934315</v>
      </c>
      <c r="M4529" t="s">
        <v>25</v>
      </c>
      <c r="N4529">
        <v>0</v>
      </c>
      <c r="O4529" t="s">
        <v>25</v>
      </c>
    </row>
    <row r="4530" spans="1:15">
      <c r="A4530" t="s">
        <v>89</v>
      </c>
      <c r="B4530" t="s">
        <v>216</v>
      </c>
      <c r="C4530">
        <v>1997</v>
      </c>
      <c r="D4530">
        <v>1837.3213765399164</v>
      </c>
      <c r="E4530" t="s">
        <v>25</v>
      </c>
      <c r="F4530" t="s">
        <v>25</v>
      </c>
      <c r="G4530" t="s">
        <v>25</v>
      </c>
      <c r="H4530" t="e">
        <v>#N/A</v>
      </c>
      <c r="I4530" t="s">
        <v>25</v>
      </c>
      <c r="J4530" t="s">
        <v>25</v>
      </c>
      <c r="K4530" t="s">
        <v>25</v>
      </c>
      <c r="L4530">
        <v>1837.3213765399164</v>
      </c>
      <c r="M4530" t="s">
        <v>25</v>
      </c>
      <c r="N4530">
        <v>0</v>
      </c>
      <c r="O4530" t="s">
        <v>25</v>
      </c>
    </row>
    <row r="4531" spans="1:15">
      <c r="A4531" t="s">
        <v>89</v>
      </c>
      <c r="B4531" t="s">
        <v>216</v>
      </c>
      <c r="C4531">
        <v>1998</v>
      </c>
      <c r="D4531">
        <v>1935.4210589894526</v>
      </c>
      <c r="E4531" t="s">
        <v>25</v>
      </c>
      <c r="F4531" t="s">
        <v>25</v>
      </c>
      <c r="G4531" t="s">
        <v>25</v>
      </c>
      <c r="H4531" t="e">
        <v>#N/A</v>
      </c>
      <c r="I4531" t="s">
        <v>25</v>
      </c>
      <c r="J4531" t="s">
        <v>25</v>
      </c>
      <c r="K4531" t="s">
        <v>25</v>
      </c>
      <c r="L4531">
        <v>1935.4210589894526</v>
      </c>
      <c r="M4531" t="s">
        <v>25</v>
      </c>
      <c r="N4531">
        <v>0</v>
      </c>
      <c r="O4531" t="s">
        <v>25</v>
      </c>
    </row>
    <row r="4532" spans="1:15">
      <c r="A4532" t="s">
        <v>89</v>
      </c>
      <c r="B4532" t="s">
        <v>216</v>
      </c>
      <c r="C4532">
        <v>1999</v>
      </c>
      <c r="D4532">
        <v>1836.3081176630876</v>
      </c>
      <c r="E4532" t="s">
        <v>25</v>
      </c>
      <c r="F4532" t="s">
        <v>25</v>
      </c>
      <c r="G4532" t="s">
        <v>25</v>
      </c>
      <c r="H4532" t="e">
        <v>#N/A</v>
      </c>
      <c r="I4532" t="s">
        <v>25</v>
      </c>
      <c r="J4532" t="s">
        <v>25</v>
      </c>
      <c r="K4532" t="s">
        <v>25</v>
      </c>
      <c r="L4532">
        <v>1836.3081176630876</v>
      </c>
      <c r="M4532" t="s">
        <v>25</v>
      </c>
      <c r="N4532">
        <v>0</v>
      </c>
      <c r="O4532" t="s">
        <v>25</v>
      </c>
    </row>
    <row r="4533" spans="1:15">
      <c r="A4533" t="s">
        <v>89</v>
      </c>
      <c r="B4533" t="s">
        <v>216</v>
      </c>
      <c r="C4533">
        <v>2000</v>
      </c>
      <c r="D4533">
        <v>1822.4738335319598</v>
      </c>
      <c r="E4533" t="s">
        <v>25</v>
      </c>
      <c r="F4533" t="s">
        <v>25</v>
      </c>
      <c r="G4533" t="s">
        <v>25</v>
      </c>
      <c r="H4533" t="e">
        <v>#N/A</v>
      </c>
      <c r="I4533" t="s">
        <v>25</v>
      </c>
      <c r="J4533" t="s">
        <v>25</v>
      </c>
      <c r="K4533" t="s">
        <v>25</v>
      </c>
      <c r="L4533">
        <v>1822.4738335319598</v>
      </c>
      <c r="M4533" t="s">
        <v>25</v>
      </c>
      <c r="N4533">
        <v>0</v>
      </c>
      <c r="O4533" t="s">
        <v>25</v>
      </c>
    </row>
    <row r="4534" spans="1:15">
      <c r="A4534" t="s">
        <v>89</v>
      </c>
      <c r="B4534" t="s">
        <v>216</v>
      </c>
      <c r="C4534">
        <v>2001</v>
      </c>
      <c r="D4534">
        <v>1848.4058407036678</v>
      </c>
      <c r="E4534" t="s">
        <v>25</v>
      </c>
      <c r="F4534" t="s">
        <v>25</v>
      </c>
      <c r="G4534" t="s">
        <v>25</v>
      </c>
      <c r="H4534" t="e">
        <v>#N/A</v>
      </c>
      <c r="I4534" t="s">
        <v>25</v>
      </c>
      <c r="J4534" t="s">
        <v>25</v>
      </c>
      <c r="K4534" t="s">
        <v>25</v>
      </c>
      <c r="L4534">
        <v>1848.4058407036678</v>
      </c>
      <c r="M4534" t="s">
        <v>25</v>
      </c>
      <c r="N4534">
        <v>0</v>
      </c>
      <c r="O4534" t="s">
        <v>25</v>
      </c>
    </row>
    <row r="4535" spans="1:15">
      <c r="A4535" t="s">
        <v>89</v>
      </c>
      <c r="B4535" t="s">
        <v>216</v>
      </c>
      <c r="C4535">
        <v>2002</v>
      </c>
      <c r="D4535">
        <v>2313.6445121181669</v>
      </c>
      <c r="E4535" t="s">
        <v>25</v>
      </c>
      <c r="F4535" t="s">
        <v>25</v>
      </c>
      <c r="G4535" t="s">
        <v>25</v>
      </c>
      <c r="H4535" t="e">
        <v>#N/A</v>
      </c>
      <c r="I4535" t="s">
        <v>25</v>
      </c>
      <c r="J4535" t="s">
        <v>25</v>
      </c>
      <c r="K4535" t="s">
        <v>25</v>
      </c>
      <c r="L4535">
        <v>2313.6445121181669</v>
      </c>
      <c r="M4535" t="s">
        <v>25</v>
      </c>
      <c r="N4535">
        <v>0</v>
      </c>
      <c r="O4535" t="s">
        <v>25</v>
      </c>
    </row>
    <row r="4536" spans="1:15">
      <c r="A4536" t="s">
        <v>89</v>
      </c>
      <c r="B4536" t="s">
        <v>216</v>
      </c>
      <c r="C4536">
        <v>2003</v>
      </c>
      <c r="D4536">
        <v>2815.1907193714369</v>
      </c>
      <c r="E4536" t="s">
        <v>25</v>
      </c>
      <c r="F4536" t="s">
        <v>25</v>
      </c>
      <c r="G4536" t="s">
        <v>25</v>
      </c>
      <c r="H4536" t="e">
        <v>#N/A</v>
      </c>
      <c r="I4536" t="s">
        <v>25</v>
      </c>
      <c r="J4536" t="s">
        <v>25</v>
      </c>
      <c r="K4536" t="s">
        <v>25</v>
      </c>
      <c r="L4536">
        <v>2815.1907193714369</v>
      </c>
      <c r="M4536" t="s">
        <v>25</v>
      </c>
      <c r="N4536">
        <v>0</v>
      </c>
      <c r="O4536" t="s">
        <v>25</v>
      </c>
    </row>
    <row r="4537" spans="1:15">
      <c r="A4537" t="s">
        <v>89</v>
      </c>
      <c r="B4537" t="s">
        <v>216</v>
      </c>
      <c r="C4537">
        <v>2004</v>
      </c>
      <c r="D4537">
        <v>3135.7716454046144</v>
      </c>
      <c r="E4537" t="s">
        <v>25</v>
      </c>
      <c r="F4537" t="s">
        <v>25</v>
      </c>
      <c r="G4537" t="s">
        <v>25</v>
      </c>
      <c r="H4537" t="e">
        <v>#N/A</v>
      </c>
      <c r="I4537" t="s">
        <v>25</v>
      </c>
      <c r="J4537" t="s">
        <v>25</v>
      </c>
      <c r="K4537" t="s">
        <v>25</v>
      </c>
      <c r="L4537">
        <v>3135.7716454046144</v>
      </c>
      <c r="M4537" t="s">
        <v>25</v>
      </c>
      <c r="N4537">
        <v>0</v>
      </c>
      <c r="O4537" t="s">
        <v>25</v>
      </c>
    </row>
    <row r="4538" spans="1:15">
      <c r="A4538" t="s">
        <v>89</v>
      </c>
      <c r="B4538" t="s">
        <v>216</v>
      </c>
      <c r="C4538">
        <v>2005</v>
      </c>
      <c r="D4538">
        <v>2821.6649281294813</v>
      </c>
      <c r="E4538" t="s">
        <v>25</v>
      </c>
      <c r="F4538" t="s">
        <v>25</v>
      </c>
      <c r="G4538" t="s">
        <v>25</v>
      </c>
      <c r="H4538" t="e">
        <v>#N/A</v>
      </c>
      <c r="I4538" t="s">
        <v>25</v>
      </c>
      <c r="J4538" t="s">
        <v>25</v>
      </c>
      <c r="K4538" t="s">
        <v>25</v>
      </c>
      <c r="L4538">
        <v>2821.6649281294813</v>
      </c>
      <c r="M4538" t="s">
        <v>25</v>
      </c>
      <c r="N4538">
        <v>0</v>
      </c>
      <c r="O4538" t="s">
        <v>25</v>
      </c>
    </row>
    <row r="4539" spans="1:15">
      <c r="A4539" t="s">
        <v>89</v>
      </c>
      <c r="B4539" t="s">
        <v>216</v>
      </c>
      <c r="C4539">
        <v>2006</v>
      </c>
      <c r="D4539">
        <v>3208.6091022649634</v>
      </c>
      <c r="E4539" t="s">
        <v>25</v>
      </c>
      <c r="F4539" t="s">
        <v>25</v>
      </c>
      <c r="G4539" t="s">
        <v>25</v>
      </c>
      <c r="H4539" t="e">
        <v>#N/A</v>
      </c>
      <c r="I4539" t="s">
        <v>25</v>
      </c>
      <c r="J4539" t="s">
        <v>25</v>
      </c>
      <c r="K4539" t="s">
        <v>25</v>
      </c>
      <c r="L4539">
        <v>3208.6091022649634</v>
      </c>
      <c r="M4539" t="s">
        <v>25</v>
      </c>
      <c r="N4539">
        <v>0</v>
      </c>
      <c r="O4539" t="s">
        <v>25</v>
      </c>
    </row>
    <row r="4540" spans="1:15">
      <c r="A4540" t="s">
        <v>89</v>
      </c>
      <c r="B4540" t="s">
        <v>216</v>
      </c>
      <c r="C4540">
        <v>2007</v>
      </c>
      <c r="D4540">
        <v>3662.2701936209223</v>
      </c>
      <c r="E4540" t="s">
        <v>25</v>
      </c>
      <c r="F4540" t="s">
        <v>25</v>
      </c>
      <c r="G4540" t="s">
        <v>25</v>
      </c>
      <c r="H4540" t="e">
        <v>#N/A</v>
      </c>
      <c r="I4540" t="s">
        <v>25</v>
      </c>
      <c r="J4540" t="s">
        <v>25</v>
      </c>
      <c r="K4540" t="s">
        <v>25</v>
      </c>
      <c r="L4540">
        <v>3662.2701936209223</v>
      </c>
      <c r="M4540" t="s">
        <v>25</v>
      </c>
      <c r="N4540">
        <v>0</v>
      </c>
      <c r="O4540" t="s">
        <v>25</v>
      </c>
    </row>
    <row r="4541" spans="1:15">
      <c r="A4541" t="s">
        <v>89</v>
      </c>
      <c r="B4541" t="s">
        <v>216</v>
      </c>
      <c r="C4541">
        <v>2008</v>
      </c>
      <c r="D4541">
        <v>13380.968523219355</v>
      </c>
      <c r="E4541" t="s">
        <v>25</v>
      </c>
      <c r="F4541" t="s">
        <v>25</v>
      </c>
      <c r="G4541" t="s">
        <v>25</v>
      </c>
      <c r="H4541">
        <v>9544</v>
      </c>
      <c r="I4541" t="s">
        <v>25</v>
      </c>
      <c r="J4541" t="s">
        <v>25</v>
      </c>
      <c r="K4541" t="s">
        <v>25</v>
      </c>
      <c r="L4541">
        <v>3836.9685232193551</v>
      </c>
      <c r="M4541" t="s">
        <v>25</v>
      </c>
      <c r="N4541">
        <v>0</v>
      </c>
      <c r="O4541" t="s">
        <v>25</v>
      </c>
    </row>
    <row r="4542" spans="1:15">
      <c r="A4542" t="s">
        <v>89</v>
      </c>
      <c r="B4542" t="s">
        <v>216</v>
      </c>
      <c r="C4542">
        <v>2009</v>
      </c>
      <c r="D4542">
        <v>13980.437163589744</v>
      </c>
      <c r="E4542" t="s">
        <v>25</v>
      </c>
      <c r="F4542" t="s">
        <v>25</v>
      </c>
      <c r="G4542" t="s">
        <v>25</v>
      </c>
      <c r="H4542">
        <v>9567</v>
      </c>
      <c r="I4542" t="s">
        <v>25</v>
      </c>
      <c r="J4542" t="s">
        <v>25</v>
      </c>
      <c r="K4542" t="s">
        <v>25</v>
      </c>
      <c r="L4542">
        <v>4172.4371635897442</v>
      </c>
      <c r="M4542" t="s">
        <v>25</v>
      </c>
      <c r="N4542">
        <v>241</v>
      </c>
      <c r="O4542" t="s">
        <v>25</v>
      </c>
    </row>
    <row r="4543" spans="1:15">
      <c r="A4543" t="s">
        <v>89</v>
      </c>
      <c r="B4543" t="s">
        <v>216</v>
      </c>
      <c r="C4543">
        <v>2010</v>
      </c>
      <c r="D4543">
        <v>14022.4388826472</v>
      </c>
      <c r="E4543" t="s">
        <v>25</v>
      </c>
      <c r="F4543" t="s">
        <v>25</v>
      </c>
      <c r="G4543" t="s">
        <v>25</v>
      </c>
      <c r="H4543">
        <v>9742</v>
      </c>
      <c r="I4543" t="s">
        <v>25</v>
      </c>
      <c r="J4543">
        <v>10</v>
      </c>
      <c r="K4543" t="s">
        <v>25</v>
      </c>
      <c r="L4543">
        <v>4270.4388826472004</v>
      </c>
      <c r="M4543" t="s">
        <v>25</v>
      </c>
      <c r="N4543">
        <v>0</v>
      </c>
      <c r="O4543" t="s">
        <v>25</v>
      </c>
    </row>
    <row r="4544" spans="1:15">
      <c r="A4544" t="s">
        <v>89</v>
      </c>
      <c r="B4544" t="s">
        <v>216</v>
      </c>
      <c r="C4544">
        <v>2011</v>
      </c>
      <c r="D4544">
        <v>14302.248149395258</v>
      </c>
      <c r="E4544" t="s">
        <v>25</v>
      </c>
      <c r="F4544" t="s">
        <v>25</v>
      </c>
      <c r="G4544" t="s">
        <v>25</v>
      </c>
      <c r="H4544">
        <v>9986</v>
      </c>
      <c r="I4544" t="s">
        <v>25</v>
      </c>
      <c r="J4544">
        <v>4</v>
      </c>
      <c r="K4544" t="s">
        <v>25</v>
      </c>
      <c r="L4544">
        <v>4312.2481493952591</v>
      </c>
      <c r="M4544" t="s">
        <v>25</v>
      </c>
      <c r="N4544">
        <v>0</v>
      </c>
      <c r="O4544" t="s">
        <v>25</v>
      </c>
    </row>
    <row r="4545" spans="1:15">
      <c r="A4545" t="s">
        <v>89</v>
      </c>
      <c r="B4545" t="s">
        <v>216</v>
      </c>
      <c r="C4545">
        <v>2012</v>
      </c>
      <c r="D4545">
        <v>24704.012688113635</v>
      </c>
      <c r="E4545" t="s">
        <v>25</v>
      </c>
      <c r="F4545" t="s">
        <v>25</v>
      </c>
      <c r="G4545" t="s">
        <v>25</v>
      </c>
      <c r="H4545">
        <v>20188</v>
      </c>
      <c r="I4545" t="s">
        <v>25</v>
      </c>
      <c r="J4545">
        <v>4</v>
      </c>
      <c r="K4545" t="s">
        <v>25</v>
      </c>
      <c r="L4545">
        <v>4512.0126881136348</v>
      </c>
      <c r="M4545" t="s">
        <v>25</v>
      </c>
      <c r="N4545">
        <v>0</v>
      </c>
      <c r="O4545" t="s">
        <v>25</v>
      </c>
    </row>
    <row r="4546" spans="1:15">
      <c r="A4546" t="s">
        <v>89</v>
      </c>
      <c r="B4546" t="s">
        <v>216</v>
      </c>
      <c r="C4546">
        <v>2013</v>
      </c>
      <c r="D4546">
        <v>15225.020801417641</v>
      </c>
      <c r="E4546" t="s">
        <v>25</v>
      </c>
      <c r="F4546" t="s">
        <v>25</v>
      </c>
      <c r="G4546" t="s">
        <v>25</v>
      </c>
      <c r="H4546">
        <v>10445</v>
      </c>
      <c r="I4546" t="s">
        <v>25</v>
      </c>
      <c r="J4546" t="s">
        <v>25</v>
      </c>
      <c r="K4546" t="s">
        <v>25</v>
      </c>
      <c r="L4546">
        <v>4780.0208014176405</v>
      </c>
      <c r="M4546" t="s">
        <v>25</v>
      </c>
      <c r="N4546">
        <v>0</v>
      </c>
      <c r="O4546" t="s">
        <v>25</v>
      </c>
    </row>
    <row r="4547" spans="1:15">
      <c r="A4547" t="s">
        <v>89</v>
      </c>
      <c r="B4547" t="s">
        <v>216</v>
      </c>
      <c r="C4547">
        <v>2014</v>
      </c>
      <c r="D4547">
        <v>6843.5083299322014</v>
      </c>
      <c r="E4547" t="s">
        <v>25</v>
      </c>
      <c r="F4547" t="s">
        <v>25</v>
      </c>
      <c r="G4547" t="s">
        <v>25</v>
      </c>
      <c r="H4547">
        <v>2526</v>
      </c>
      <c r="I4547" t="s">
        <v>25</v>
      </c>
      <c r="J4547" t="s">
        <v>25</v>
      </c>
      <c r="K4547" t="s">
        <v>25</v>
      </c>
      <c r="L4547">
        <v>4317.5083299322014</v>
      </c>
      <c r="M4547" t="s">
        <v>25</v>
      </c>
      <c r="N4547">
        <v>0</v>
      </c>
      <c r="O4547" t="s">
        <v>25</v>
      </c>
    </row>
    <row r="4548" spans="1:15">
      <c r="A4548" t="s">
        <v>89</v>
      </c>
      <c r="B4548" t="s">
        <v>216</v>
      </c>
      <c r="C4548">
        <v>2015</v>
      </c>
      <c r="D4548">
        <v>6482.9369996847472</v>
      </c>
      <c r="E4548" t="s">
        <v>25</v>
      </c>
      <c r="F4548" t="s">
        <v>25</v>
      </c>
      <c r="G4548" t="s">
        <v>25</v>
      </c>
      <c r="H4548">
        <v>2351</v>
      </c>
      <c r="I4548" t="s">
        <v>25</v>
      </c>
      <c r="J4548" t="s">
        <v>25</v>
      </c>
      <c r="K4548" t="s">
        <v>25</v>
      </c>
      <c r="L4548">
        <v>4131.9369996847472</v>
      </c>
      <c r="M4548" t="s">
        <v>25</v>
      </c>
      <c r="N4548">
        <v>0</v>
      </c>
      <c r="O4548" t="s">
        <v>25</v>
      </c>
    </row>
    <row r="4549" spans="1:15">
      <c r="A4549" t="s">
        <v>89</v>
      </c>
      <c r="B4549" t="s">
        <v>216</v>
      </c>
      <c r="C4549">
        <v>2016</v>
      </c>
      <c r="D4549">
        <v>6197.9118511958113</v>
      </c>
      <c r="E4549" t="s">
        <v>25</v>
      </c>
      <c r="F4549" t="s">
        <v>25</v>
      </c>
      <c r="G4549" t="s">
        <v>25</v>
      </c>
      <c r="H4549">
        <v>2234</v>
      </c>
      <c r="I4549" t="s">
        <v>25</v>
      </c>
      <c r="J4549" t="s">
        <v>25</v>
      </c>
      <c r="K4549" t="s">
        <v>25</v>
      </c>
      <c r="L4549">
        <v>3963.9118511958113</v>
      </c>
      <c r="M4549" t="s">
        <v>25</v>
      </c>
      <c r="N4549">
        <v>0</v>
      </c>
      <c r="O4549" t="s">
        <v>25</v>
      </c>
    </row>
    <row r="4550" spans="1:15">
      <c r="A4550" t="s">
        <v>89</v>
      </c>
      <c r="B4550" t="s">
        <v>216</v>
      </c>
      <c r="C4550">
        <v>2017</v>
      </c>
      <c r="D4550">
        <v>6548.0748517251986</v>
      </c>
      <c r="E4550" t="s">
        <v>25</v>
      </c>
      <c r="F4550" t="s">
        <v>25</v>
      </c>
      <c r="G4550" t="s">
        <v>25</v>
      </c>
      <c r="H4550">
        <v>2345</v>
      </c>
      <c r="I4550" t="s">
        <v>25</v>
      </c>
      <c r="J4550" t="s">
        <v>25</v>
      </c>
      <c r="K4550" t="s">
        <v>25</v>
      </c>
      <c r="L4550">
        <v>4203.0748517251986</v>
      </c>
      <c r="M4550" t="s">
        <v>25</v>
      </c>
      <c r="N4550">
        <v>0</v>
      </c>
      <c r="O4550" t="s">
        <v>25</v>
      </c>
    </row>
    <row r="4551" spans="1:15">
      <c r="A4551" t="s">
        <v>89</v>
      </c>
      <c r="B4551" t="s">
        <v>216</v>
      </c>
      <c r="C4551">
        <v>2018</v>
      </c>
      <c r="D4551">
        <v>6194.6630730062607</v>
      </c>
      <c r="E4551" t="s">
        <v>25</v>
      </c>
      <c r="F4551" t="s">
        <v>25</v>
      </c>
      <c r="G4551" t="s">
        <v>25</v>
      </c>
      <c r="H4551">
        <v>2274</v>
      </c>
      <c r="I4551" t="s">
        <v>25</v>
      </c>
      <c r="J4551" t="s">
        <v>25</v>
      </c>
      <c r="K4551" t="s">
        <v>25</v>
      </c>
      <c r="L4551">
        <v>3920.6630730062607</v>
      </c>
      <c r="M4551" t="s">
        <v>25</v>
      </c>
      <c r="N4551">
        <v>0</v>
      </c>
      <c r="O4551" t="s">
        <v>25</v>
      </c>
    </row>
    <row r="4552" spans="1:15">
      <c r="A4552" t="s">
        <v>89</v>
      </c>
      <c r="B4552" t="s">
        <v>216</v>
      </c>
      <c r="C4552">
        <v>2019</v>
      </c>
      <c r="D4552">
        <v>5988.6175331275481</v>
      </c>
      <c r="E4552" t="s">
        <v>25</v>
      </c>
      <c r="F4552" t="s">
        <v>25</v>
      </c>
      <c r="G4552" t="s">
        <v>25</v>
      </c>
      <c r="H4552">
        <v>2218</v>
      </c>
      <c r="I4552" t="s">
        <v>25</v>
      </c>
      <c r="J4552" t="s">
        <v>25</v>
      </c>
      <c r="K4552" t="s">
        <v>25</v>
      </c>
      <c r="L4552">
        <v>3770.6175331275476</v>
      </c>
      <c r="M4552" t="s">
        <v>25</v>
      </c>
      <c r="N4552">
        <v>0</v>
      </c>
      <c r="O4552" t="s">
        <v>25</v>
      </c>
    </row>
    <row r="4553" spans="1:15">
      <c r="A4553" t="s">
        <v>89</v>
      </c>
      <c r="B4553" t="s">
        <v>216</v>
      </c>
      <c r="C4553">
        <v>2020</v>
      </c>
      <c r="D4553">
        <v>6380.38299488554</v>
      </c>
      <c r="E4553" t="s">
        <v>25</v>
      </c>
      <c r="F4553" t="s">
        <v>25</v>
      </c>
      <c r="G4553" t="s">
        <v>25</v>
      </c>
      <c r="H4553">
        <v>2306.7200000000003</v>
      </c>
      <c r="I4553" t="s">
        <v>25</v>
      </c>
      <c r="J4553" t="s">
        <v>25</v>
      </c>
      <c r="K4553" t="s">
        <v>25</v>
      </c>
      <c r="L4553">
        <v>4073.6629948855398</v>
      </c>
      <c r="M4553" t="s">
        <v>25</v>
      </c>
      <c r="N4553">
        <v>0</v>
      </c>
      <c r="O4553" t="s">
        <v>25</v>
      </c>
    </row>
    <row r="4554" spans="1:15">
      <c r="A4554" t="s">
        <v>190</v>
      </c>
      <c r="B4554" t="s">
        <v>216</v>
      </c>
      <c r="C4554">
        <v>1960</v>
      </c>
      <c r="D4554" t="s">
        <v>25</v>
      </c>
      <c r="E4554" t="s">
        <v>25</v>
      </c>
      <c r="F4554" t="s">
        <v>25</v>
      </c>
      <c r="G4554" t="s">
        <v>25</v>
      </c>
      <c r="H4554" t="s">
        <v>25</v>
      </c>
      <c r="I4554" t="s">
        <v>25</v>
      </c>
      <c r="J4554" t="s">
        <v>25</v>
      </c>
      <c r="K4554" t="s">
        <v>25</v>
      </c>
      <c r="L4554" t="s">
        <v>25</v>
      </c>
      <c r="M4554" t="s">
        <v>25</v>
      </c>
      <c r="N4554" t="s">
        <v>25</v>
      </c>
      <c r="O4554" t="s">
        <v>25</v>
      </c>
    </row>
    <row r="4555" spans="1:15">
      <c r="A4555" t="s">
        <v>190</v>
      </c>
      <c r="B4555" t="s">
        <v>216</v>
      </c>
      <c r="C4555">
        <v>1961</v>
      </c>
      <c r="D4555" t="s">
        <v>25</v>
      </c>
      <c r="E4555" t="s">
        <v>25</v>
      </c>
      <c r="F4555" t="s">
        <v>25</v>
      </c>
      <c r="G4555" t="s">
        <v>25</v>
      </c>
      <c r="H4555" t="s">
        <v>25</v>
      </c>
      <c r="I4555" t="s">
        <v>25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</row>
    <row r="4556" spans="1:15">
      <c r="A4556" t="s">
        <v>190</v>
      </c>
      <c r="B4556" t="s">
        <v>216</v>
      </c>
      <c r="C4556">
        <v>1962</v>
      </c>
      <c r="D4556" t="s">
        <v>25</v>
      </c>
      <c r="E4556" t="s">
        <v>25</v>
      </c>
      <c r="F4556" t="s">
        <v>25</v>
      </c>
      <c r="G4556" t="s">
        <v>25</v>
      </c>
      <c r="H4556" t="s">
        <v>25</v>
      </c>
      <c r="I4556" t="s">
        <v>25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</row>
    <row r="4557" spans="1:15">
      <c r="A4557" t="s">
        <v>190</v>
      </c>
      <c r="B4557" t="s">
        <v>216</v>
      </c>
      <c r="C4557">
        <v>1963</v>
      </c>
      <c r="D4557" t="s">
        <v>25</v>
      </c>
      <c r="E4557" t="s">
        <v>25</v>
      </c>
      <c r="F4557" t="s">
        <v>25</v>
      </c>
      <c r="G4557" t="s">
        <v>25</v>
      </c>
      <c r="H4557" t="s">
        <v>25</v>
      </c>
      <c r="I4557" t="s">
        <v>25</v>
      </c>
      <c r="J4557" t="s">
        <v>25</v>
      </c>
      <c r="K4557" t="s">
        <v>25</v>
      </c>
      <c r="L4557" t="s">
        <v>25</v>
      </c>
      <c r="M4557" t="s">
        <v>25</v>
      </c>
      <c r="N4557" t="s">
        <v>25</v>
      </c>
      <c r="O4557" t="s">
        <v>25</v>
      </c>
    </row>
    <row r="4558" spans="1:15">
      <c r="A4558" t="s">
        <v>190</v>
      </c>
      <c r="B4558" t="s">
        <v>216</v>
      </c>
      <c r="C4558">
        <v>1964</v>
      </c>
      <c r="D4558" t="s">
        <v>25</v>
      </c>
      <c r="E4558" t="s">
        <v>25</v>
      </c>
      <c r="F4558" t="s">
        <v>25</v>
      </c>
      <c r="G4558" t="s">
        <v>25</v>
      </c>
      <c r="H4558" t="s">
        <v>25</v>
      </c>
      <c r="I4558" t="s">
        <v>25</v>
      </c>
      <c r="J4558" t="s">
        <v>25</v>
      </c>
      <c r="K4558" t="s">
        <v>25</v>
      </c>
      <c r="L4558" t="s">
        <v>25</v>
      </c>
      <c r="M4558" t="s">
        <v>25</v>
      </c>
      <c r="N4558" t="s">
        <v>25</v>
      </c>
      <c r="O4558" t="s">
        <v>25</v>
      </c>
    </row>
    <row r="4559" spans="1:15">
      <c r="A4559" t="s">
        <v>190</v>
      </c>
      <c r="B4559" t="s">
        <v>216</v>
      </c>
      <c r="C4559">
        <v>1965</v>
      </c>
      <c r="D4559" t="s">
        <v>25</v>
      </c>
      <c r="E4559" t="s">
        <v>25</v>
      </c>
      <c r="F4559" t="s">
        <v>25</v>
      </c>
      <c r="G4559" t="s">
        <v>25</v>
      </c>
      <c r="H4559" t="s">
        <v>25</v>
      </c>
      <c r="I4559" t="s">
        <v>25</v>
      </c>
      <c r="J4559" t="s">
        <v>25</v>
      </c>
      <c r="K4559" t="s">
        <v>25</v>
      </c>
      <c r="L4559" t="s">
        <v>25</v>
      </c>
      <c r="M4559" t="s">
        <v>25</v>
      </c>
      <c r="N4559" t="s">
        <v>25</v>
      </c>
      <c r="O4559" t="s">
        <v>25</v>
      </c>
    </row>
    <row r="4560" spans="1:15">
      <c r="A4560" t="s">
        <v>190</v>
      </c>
      <c r="B4560" t="s">
        <v>216</v>
      </c>
      <c r="C4560">
        <v>1966</v>
      </c>
      <c r="D4560" t="s">
        <v>25</v>
      </c>
      <c r="E4560" t="s">
        <v>25</v>
      </c>
      <c r="F4560" t="s">
        <v>25</v>
      </c>
      <c r="G4560" t="s">
        <v>25</v>
      </c>
      <c r="H4560" t="s">
        <v>25</v>
      </c>
      <c r="I4560" t="s">
        <v>25</v>
      </c>
      <c r="J4560" t="s">
        <v>25</v>
      </c>
      <c r="K4560" t="s">
        <v>25</v>
      </c>
      <c r="L4560" t="s">
        <v>25</v>
      </c>
      <c r="M4560" t="s">
        <v>25</v>
      </c>
      <c r="N4560" t="s">
        <v>25</v>
      </c>
      <c r="O4560" t="s">
        <v>25</v>
      </c>
    </row>
    <row r="4561" spans="1:15">
      <c r="A4561" t="s">
        <v>190</v>
      </c>
      <c r="B4561" t="s">
        <v>216</v>
      </c>
      <c r="C4561">
        <v>1967</v>
      </c>
      <c r="D4561" t="s">
        <v>25</v>
      </c>
      <c r="E4561" t="s">
        <v>25</v>
      </c>
      <c r="F4561" t="s">
        <v>25</v>
      </c>
      <c r="G4561" t="s">
        <v>25</v>
      </c>
      <c r="H4561" t="s">
        <v>25</v>
      </c>
      <c r="I4561" t="s">
        <v>25</v>
      </c>
      <c r="J4561" t="s">
        <v>25</v>
      </c>
      <c r="K4561" t="s">
        <v>25</v>
      </c>
      <c r="L4561" t="s">
        <v>25</v>
      </c>
      <c r="M4561" t="s">
        <v>25</v>
      </c>
      <c r="N4561" t="s">
        <v>25</v>
      </c>
      <c r="O4561" t="s">
        <v>25</v>
      </c>
    </row>
    <row r="4562" spans="1:15">
      <c r="A4562" t="s">
        <v>190</v>
      </c>
      <c r="B4562" t="s">
        <v>216</v>
      </c>
      <c r="C4562">
        <v>1968</v>
      </c>
      <c r="D4562" t="s">
        <v>25</v>
      </c>
      <c r="E4562" t="s">
        <v>25</v>
      </c>
      <c r="F4562" t="s">
        <v>25</v>
      </c>
      <c r="G4562" t="s">
        <v>25</v>
      </c>
      <c r="H4562" t="s">
        <v>25</v>
      </c>
      <c r="I4562" t="s">
        <v>25</v>
      </c>
      <c r="J4562" t="s">
        <v>25</v>
      </c>
      <c r="K4562" t="s">
        <v>25</v>
      </c>
      <c r="L4562" t="s">
        <v>25</v>
      </c>
      <c r="M4562" t="s">
        <v>25</v>
      </c>
      <c r="N4562" t="s">
        <v>25</v>
      </c>
      <c r="O4562" t="s">
        <v>25</v>
      </c>
    </row>
    <row r="4563" spans="1:15">
      <c r="A4563" t="s">
        <v>190</v>
      </c>
      <c r="B4563" t="s">
        <v>216</v>
      </c>
      <c r="C4563">
        <v>1969</v>
      </c>
      <c r="D4563" t="s">
        <v>25</v>
      </c>
      <c r="E4563" t="s">
        <v>25</v>
      </c>
      <c r="F4563" t="s">
        <v>25</v>
      </c>
      <c r="G4563" t="s">
        <v>25</v>
      </c>
      <c r="H4563" t="s">
        <v>25</v>
      </c>
      <c r="I4563" t="s">
        <v>25</v>
      </c>
      <c r="J4563" t="s">
        <v>25</v>
      </c>
      <c r="K4563" t="s">
        <v>25</v>
      </c>
      <c r="L4563" t="s">
        <v>25</v>
      </c>
      <c r="M4563" t="s">
        <v>25</v>
      </c>
      <c r="N4563" t="s">
        <v>25</v>
      </c>
      <c r="O4563" t="s">
        <v>25</v>
      </c>
    </row>
    <row r="4564" spans="1:15">
      <c r="A4564" t="s">
        <v>190</v>
      </c>
      <c r="B4564" t="s">
        <v>216</v>
      </c>
      <c r="C4564">
        <v>1970</v>
      </c>
      <c r="D4564" t="s">
        <v>25</v>
      </c>
      <c r="E4564" t="s">
        <v>25</v>
      </c>
      <c r="F4564" t="s">
        <v>25</v>
      </c>
      <c r="G4564" t="s">
        <v>25</v>
      </c>
      <c r="H4564" t="s">
        <v>25</v>
      </c>
      <c r="I4564" t="s">
        <v>25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</row>
    <row r="4565" spans="1:15">
      <c r="A4565" t="s">
        <v>190</v>
      </c>
      <c r="B4565" t="s">
        <v>216</v>
      </c>
      <c r="C4565">
        <v>1971</v>
      </c>
      <c r="D4565" t="s">
        <v>25</v>
      </c>
      <c r="E4565" t="s">
        <v>25</v>
      </c>
      <c r="F4565" t="s">
        <v>25</v>
      </c>
      <c r="G4565" t="s">
        <v>25</v>
      </c>
      <c r="H4565" t="s">
        <v>25</v>
      </c>
      <c r="I4565" t="s">
        <v>25</v>
      </c>
      <c r="J4565" t="s">
        <v>25</v>
      </c>
      <c r="K4565" t="s">
        <v>25</v>
      </c>
      <c r="L4565" t="s">
        <v>25</v>
      </c>
      <c r="M4565" t="s">
        <v>25</v>
      </c>
      <c r="N4565" t="s">
        <v>25</v>
      </c>
      <c r="O4565" t="s">
        <v>25</v>
      </c>
    </row>
    <row r="4566" spans="1:15">
      <c r="A4566" t="s">
        <v>190</v>
      </c>
      <c r="B4566" t="s">
        <v>216</v>
      </c>
      <c r="C4566">
        <v>1972</v>
      </c>
      <c r="D4566" t="s">
        <v>25</v>
      </c>
      <c r="E4566" t="s">
        <v>25</v>
      </c>
      <c r="F4566" t="s">
        <v>25</v>
      </c>
      <c r="G4566" t="s">
        <v>25</v>
      </c>
      <c r="H4566" t="s">
        <v>25</v>
      </c>
      <c r="I4566" t="s">
        <v>25</v>
      </c>
      <c r="J4566" t="s">
        <v>25</v>
      </c>
      <c r="K4566" t="s">
        <v>25</v>
      </c>
      <c r="L4566" t="s">
        <v>25</v>
      </c>
      <c r="M4566" t="s">
        <v>25</v>
      </c>
      <c r="N4566" t="s">
        <v>25</v>
      </c>
      <c r="O4566" t="s">
        <v>25</v>
      </c>
    </row>
    <row r="4567" spans="1:15">
      <c r="A4567" t="s">
        <v>190</v>
      </c>
      <c r="B4567" t="s">
        <v>216</v>
      </c>
      <c r="C4567">
        <v>1973</v>
      </c>
      <c r="D4567" t="s">
        <v>25</v>
      </c>
      <c r="E4567" t="s">
        <v>25</v>
      </c>
      <c r="F4567" t="s">
        <v>25</v>
      </c>
      <c r="G4567" t="s">
        <v>25</v>
      </c>
      <c r="H4567" t="s">
        <v>25</v>
      </c>
      <c r="I4567" t="s">
        <v>25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</row>
    <row r="4568" spans="1:15">
      <c r="A4568" t="s">
        <v>190</v>
      </c>
      <c r="B4568" t="s">
        <v>216</v>
      </c>
      <c r="C4568">
        <v>1974</v>
      </c>
      <c r="D4568" t="s">
        <v>25</v>
      </c>
      <c r="E4568" t="s">
        <v>25</v>
      </c>
      <c r="F4568" t="s">
        <v>25</v>
      </c>
      <c r="G4568" t="s">
        <v>25</v>
      </c>
      <c r="H4568" t="s">
        <v>25</v>
      </c>
      <c r="I4568" t="s">
        <v>25</v>
      </c>
      <c r="J4568" t="s">
        <v>25</v>
      </c>
      <c r="K4568" t="s">
        <v>25</v>
      </c>
      <c r="L4568" t="s">
        <v>25</v>
      </c>
      <c r="M4568" t="s">
        <v>25</v>
      </c>
      <c r="N4568" t="s">
        <v>25</v>
      </c>
      <c r="O4568" t="s">
        <v>25</v>
      </c>
    </row>
    <row r="4569" spans="1:15">
      <c r="A4569" t="s">
        <v>190</v>
      </c>
      <c r="B4569" t="s">
        <v>216</v>
      </c>
      <c r="C4569">
        <v>1975</v>
      </c>
      <c r="D4569" t="s">
        <v>25</v>
      </c>
      <c r="E4569" t="s">
        <v>25</v>
      </c>
      <c r="F4569" t="s">
        <v>25</v>
      </c>
      <c r="G4569" t="s">
        <v>25</v>
      </c>
      <c r="H4569" t="s">
        <v>25</v>
      </c>
      <c r="I4569" t="s">
        <v>25</v>
      </c>
      <c r="J4569" t="s">
        <v>25</v>
      </c>
      <c r="K4569" t="s">
        <v>25</v>
      </c>
      <c r="L4569" t="s">
        <v>25</v>
      </c>
      <c r="M4569" t="s">
        <v>25</v>
      </c>
      <c r="N4569" t="s">
        <v>25</v>
      </c>
      <c r="O4569" t="s">
        <v>25</v>
      </c>
    </row>
    <row r="4570" spans="1:15">
      <c r="A4570" t="s">
        <v>190</v>
      </c>
      <c r="B4570" t="s">
        <v>216</v>
      </c>
      <c r="C4570">
        <v>1976</v>
      </c>
      <c r="D4570" t="s">
        <v>25</v>
      </c>
      <c r="E4570" t="s">
        <v>25</v>
      </c>
      <c r="F4570" t="s">
        <v>25</v>
      </c>
      <c r="G4570" t="s">
        <v>25</v>
      </c>
      <c r="H4570" t="s">
        <v>25</v>
      </c>
      <c r="I4570" t="s">
        <v>25</v>
      </c>
      <c r="J4570" t="s">
        <v>25</v>
      </c>
      <c r="K4570" t="s">
        <v>25</v>
      </c>
      <c r="L4570" t="s">
        <v>25</v>
      </c>
      <c r="M4570" t="s">
        <v>25</v>
      </c>
      <c r="N4570" t="s">
        <v>25</v>
      </c>
      <c r="O4570" t="s">
        <v>25</v>
      </c>
    </row>
    <row r="4571" spans="1:15">
      <c r="A4571" t="s">
        <v>190</v>
      </c>
      <c r="B4571" t="s">
        <v>216</v>
      </c>
      <c r="C4571">
        <v>1977</v>
      </c>
      <c r="D4571" t="s">
        <v>25</v>
      </c>
      <c r="E4571" t="s">
        <v>25</v>
      </c>
      <c r="F4571" t="s">
        <v>25</v>
      </c>
      <c r="G4571" t="s">
        <v>25</v>
      </c>
      <c r="H4571" t="s">
        <v>25</v>
      </c>
      <c r="I4571" t="s">
        <v>25</v>
      </c>
      <c r="J4571" t="s">
        <v>25</v>
      </c>
      <c r="K4571" t="s">
        <v>25</v>
      </c>
      <c r="L4571" t="s">
        <v>25</v>
      </c>
      <c r="M4571" t="s">
        <v>25</v>
      </c>
      <c r="N4571" t="s">
        <v>25</v>
      </c>
      <c r="O4571" t="s">
        <v>25</v>
      </c>
    </row>
    <row r="4572" spans="1:15">
      <c r="A4572" t="s">
        <v>190</v>
      </c>
      <c r="B4572" t="s">
        <v>216</v>
      </c>
      <c r="C4572">
        <v>1978</v>
      </c>
      <c r="D4572" t="s">
        <v>25</v>
      </c>
      <c r="E4572" t="s">
        <v>25</v>
      </c>
      <c r="F4572" t="s">
        <v>25</v>
      </c>
      <c r="G4572" t="s">
        <v>25</v>
      </c>
      <c r="H4572" t="s">
        <v>25</v>
      </c>
      <c r="I4572" t="s">
        <v>25</v>
      </c>
      <c r="J4572" t="s">
        <v>25</v>
      </c>
      <c r="K4572" t="s">
        <v>25</v>
      </c>
      <c r="L4572" t="s">
        <v>25</v>
      </c>
      <c r="M4572" t="s">
        <v>25</v>
      </c>
      <c r="N4572" t="s">
        <v>25</v>
      </c>
      <c r="O4572" t="s">
        <v>25</v>
      </c>
    </row>
    <row r="4573" spans="1:15">
      <c r="A4573" t="s">
        <v>190</v>
      </c>
      <c r="B4573" t="s">
        <v>216</v>
      </c>
      <c r="C4573">
        <v>1979</v>
      </c>
      <c r="D4573" t="s">
        <v>25</v>
      </c>
      <c r="E4573" t="s">
        <v>25</v>
      </c>
      <c r="F4573" t="s">
        <v>25</v>
      </c>
      <c r="G4573" t="s">
        <v>25</v>
      </c>
      <c r="H4573" t="s">
        <v>25</v>
      </c>
      <c r="I4573" t="s">
        <v>25</v>
      </c>
      <c r="J4573" t="s">
        <v>25</v>
      </c>
      <c r="K4573" t="s">
        <v>25</v>
      </c>
      <c r="L4573" t="s">
        <v>25</v>
      </c>
      <c r="M4573" t="s">
        <v>25</v>
      </c>
      <c r="N4573" t="s">
        <v>25</v>
      </c>
      <c r="O4573" t="s">
        <v>25</v>
      </c>
    </row>
    <row r="4574" spans="1:15">
      <c r="A4574" t="s">
        <v>190</v>
      </c>
      <c r="B4574" t="s">
        <v>216</v>
      </c>
      <c r="C4574">
        <v>1980</v>
      </c>
      <c r="D4574" t="s">
        <v>25</v>
      </c>
      <c r="E4574" t="s">
        <v>25</v>
      </c>
      <c r="F4574" t="s">
        <v>25</v>
      </c>
      <c r="G4574" t="s">
        <v>25</v>
      </c>
      <c r="H4574" t="s">
        <v>25</v>
      </c>
      <c r="I4574" t="s">
        <v>25</v>
      </c>
      <c r="J4574" t="s">
        <v>25</v>
      </c>
      <c r="K4574" t="s">
        <v>25</v>
      </c>
      <c r="L4574" t="s">
        <v>25</v>
      </c>
      <c r="M4574" t="s">
        <v>25</v>
      </c>
      <c r="N4574" t="s">
        <v>25</v>
      </c>
      <c r="O4574" t="s">
        <v>25</v>
      </c>
    </row>
    <row r="4575" spans="1:15">
      <c r="A4575" t="s">
        <v>190</v>
      </c>
      <c r="B4575" t="s">
        <v>216</v>
      </c>
      <c r="C4575">
        <v>1981</v>
      </c>
      <c r="D4575" t="s">
        <v>25</v>
      </c>
      <c r="E4575" t="s">
        <v>25</v>
      </c>
      <c r="F4575" t="s">
        <v>25</v>
      </c>
      <c r="G4575" t="s">
        <v>25</v>
      </c>
      <c r="H4575" t="s">
        <v>25</v>
      </c>
      <c r="I4575" t="s">
        <v>25</v>
      </c>
      <c r="J4575" t="s">
        <v>25</v>
      </c>
      <c r="K4575" t="s">
        <v>25</v>
      </c>
      <c r="L4575" t="s">
        <v>25</v>
      </c>
      <c r="M4575" t="s">
        <v>25</v>
      </c>
      <c r="N4575" t="s">
        <v>25</v>
      </c>
      <c r="O4575" t="s">
        <v>25</v>
      </c>
    </row>
    <row r="4576" spans="1:15">
      <c r="A4576" t="s">
        <v>190</v>
      </c>
      <c r="B4576" t="s">
        <v>216</v>
      </c>
      <c r="C4576">
        <v>1982</v>
      </c>
      <c r="D4576" t="s">
        <v>25</v>
      </c>
      <c r="E4576" t="s">
        <v>25</v>
      </c>
      <c r="F4576" t="s">
        <v>25</v>
      </c>
      <c r="G4576" t="s">
        <v>25</v>
      </c>
      <c r="H4576" t="s">
        <v>25</v>
      </c>
      <c r="I4576" t="s">
        <v>25</v>
      </c>
      <c r="J4576" t="s">
        <v>25</v>
      </c>
      <c r="K4576" t="s">
        <v>25</v>
      </c>
      <c r="L4576" t="s">
        <v>25</v>
      </c>
      <c r="M4576" t="s">
        <v>25</v>
      </c>
      <c r="N4576" t="s">
        <v>25</v>
      </c>
      <c r="O4576" t="s">
        <v>25</v>
      </c>
    </row>
    <row r="4577" spans="1:15">
      <c r="A4577" t="s">
        <v>190</v>
      </c>
      <c r="B4577" t="s">
        <v>216</v>
      </c>
      <c r="C4577">
        <v>1983</v>
      </c>
      <c r="D4577" t="s">
        <v>25</v>
      </c>
      <c r="E4577" t="s">
        <v>25</v>
      </c>
      <c r="F4577" t="s">
        <v>25</v>
      </c>
      <c r="G4577" t="s">
        <v>25</v>
      </c>
      <c r="H4577" t="s">
        <v>25</v>
      </c>
      <c r="I4577" t="s">
        <v>25</v>
      </c>
      <c r="J4577" t="s">
        <v>25</v>
      </c>
      <c r="K4577" t="s">
        <v>25</v>
      </c>
      <c r="L4577" t="s">
        <v>25</v>
      </c>
      <c r="M4577" t="s">
        <v>25</v>
      </c>
      <c r="N4577" t="s">
        <v>25</v>
      </c>
      <c r="O4577" t="s">
        <v>25</v>
      </c>
    </row>
    <row r="4578" spans="1:15">
      <c r="A4578" t="s">
        <v>190</v>
      </c>
      <c r="B4578" t="s">
        <v>216</v>
      </c>
      <c r="C4578">
        <v>1984</v>
      </c>
      <c r="D4578" t="s">
        <v>25</v>
      </c>
      <c r="E4578" t="s">
        <v>25</v>
      </c>
      <c r="F4578" t="s">
        <v>25</v>
      </c>
      <c r="G4578" t="s">
        <v>25</v>
      </c>
      <c r="H4578" t="s">
        <v>25</v>
      </c>
      <c r="I4578" t="s">
        <v>25</v>
      </c>
      <c r="J4578" t="s">
        <v>25</v>
      </c>
      <c r="K4578" t="s">
        <v>25</v>
      </c>
      <c r="L4578" t="s">
        <v>25</v>
      </c>
      <c r="M4578" t="s">
        <v>25</v>
      </c>
      <c r="N4578" t="s">
        <v>25</v>
      </c>
      <c r="O4578" t="s">
        <v>25</v>
      </c>
    </row>
    <row r="4579" spans="1:15">
      <c r="A4579" t="s">
        <v>190</v>
      </c>
      <c r="B4579" t="s">
        <v>216</v>
      </c>
      <c r="C4579">
        <v>1985</v>
      </c>
      <c r="D4579" t="s">
        <v>25</v>
      </c>
      <c r="E4579" t="s">
        <v>25</v>
      </c>
      <c r="F4579" t="s">
        <v>25</v>
      </c>
      <c r="G4579" t="s">
        <v>25</v>
      </c>
      <c r="H4579" t="s">
        <v>25</v>
      </c>
      <c r="I4579" t="s">
        <v>25</v>
      </c>
      <c r="J4579" t="s">
        <v>25</v>
      </c>
      <c r="K4579" t="s">
        <v>25</v>
      </c>
      <c r="L4579" t="s">
        <v>25</v>
      </c>
      <c r="M4579" t="s">
        <v>25</v>
      </c>
      <c r="N4579" t="s">
        <v>25</v>
      </c>
      <c r="O4579" t="s">
        <v>25</v>
      </c>
    </row>
    <row r="4580" spans="1:15">
      <c r="A4580" t="s">
        <v>190</v>
      </c>
      <c r="B4580" t="s">
        <v>216</v>
      </c>
      <c r="C4580">
        <v>1986</v>
      </c>
      <c r="D4580" t="s">
        <v>25</v>
      </c>
      <c r="E4580" t="s">
        <v>25</v>
      </c>
      <c r="F4580" t="s">
        <v>25</v>
      </c>
      <c r="G4580" t="s">
        <v>25</v>
      </c>
      <c r="H4580" t="s">
        <v>25</v>
      </c>
      <c r="I4580" t="s">
        <v>25</v>
      </c>
      <c r="J4580" t="s">
        <v>25</v>
      </c>
      <c r="K4580" t="s">
        <v>25</v>
      </c>
      <c r="L4580" t="s">
        <v>25</v>
      </c>
      <c r="M4580" t="s">
        <v>25</v>
      </c>
      <c r="N4580" t="s">
        <v>25</v>
      </c>
      <c r="O4580" t="s">
        <v>25</v>
      </c>
    </row>
    <row r="4581" spans="1:15">
      <c r="A4581" t="s">
        <v>190</v>
      </c>
      <c r="B4581" t="s">
        <v>216</v>
      </c>
      <c r="C4581">
        <v>1987</v>
      </c>
      <c r="D4581" t="s">
        <v>25</v>
      </c>
      <c r="E4581" t="s">
        <v>25</v>
      </c>
      <c r="F4581" t="s">
        <v>25</v>
      </c>
      <c r="G4581" t="s">
        <v>25</v>
      </c>
      <c r="H4581" t="s">
        <v>25</v>
      </c>
      <c r="I4581" t="s">
        <v>25</v>
      </c>
      <c r="J4581" t="s">
        <v>25</v>
      </c>
      <c r="K4581" t="s">
        <v>25</v>
      </c>
      <c r="L4581" t="s">
        <v>25</v>
      </c>
      <c r="M4581" t="s">
        <v>25</v>
      </c>
      <c r="N4581" t="s">
        <v>25</v>
      </c>
      <c r="O4581" t="s">
        <v>25</v>
      </c>
    </row>
    <row r="4582" spans="1:15">
      <c r="A4582" t="s">
        <v>190</v>
      </c>
      <c r="B4582" t="s">
        <v>216</v>
      </c>
      <c r="C4582">
        <v>1988</v>
      </c>
      <c r="D4582" t="s">
        <v>25</v>
      </c>
      <c r="E4582" t="s">
        <v>25</v>
      </c>
      <c r="F4582" t="s">
        <v>25</v>
      </c>
      <c r="G4582" t="s">
        <v>25</v>
      </c>
      <c r="H4582" t="s">
        <v>25</v>
      </c>
      <c r="I4582" t="s">
        <v>25</v>
      </c>
      <c r="J4582" t="s">
        <v>25</v>
      </c>
      <c r="K4582" t="s">
        <v>25</v>
      </c>
      <c r="L4582" t="s">
        <v>25</v>
      </c>
      <c r="M4582" t="s">
        <v>25</v>
      </c>
      <c r="N4582" t="s">
        <v>25</v>
      </c>
      <c r="O4582" t="s">
        <v>25</v>
      </c>
    </row>
    <row r="4583" spans="1:15">
      <c r="A4583" t="s">
        <v>190</v>
      </c>
      <c r="B4583" t="s">
        <v>216</v>
      </c>
      <c r="C4583">
        <v>1989</v>
      </c>
      <c r="D4583" t="s">
        <v>25</v>
      </c>
      <c r="E4583" t="s">
        <v>25</v>
      </c>
      <c r="F4583" t="s">
        <v>25</v>
      </c>
      <c r="G4583" t="s">
        <v>25</v>
      </c>
      <c r="H4583" t="s">
        <v>25</v>
      </c>
      <c r="I4583" t="s">
        <v>25</v>
      </c>
      <c r="J4583" t="s">
        <v>25</v>
      </c>
      <c r="K4583" t="s">
        <v>25</v>
      </c>
      <c r="L4583" t="s">
        <v>25</v>
      </c>
      <c r="M4583" t="s">
        <v>25</v>
      </c>
      <c r="N4583" t="s">
        <v>25</v>
      </c>
      <c r="O4583" t="s">
        <v>25</v>
      </c>
    </row>
    <row r="4584" spans="1:15">
      <c r="A4584" t="s">
        <v>190</v>
      </c>
      <c r="B4584" t="s">
        <v>216</v>
      </c>
      <c r="C4584">
        <v>1990</v>
      </c>
      <c r="D4584" t="s">
        <v>25</v>
      </c>
      <c r="E4584" t="s">
        <v>25</v>
      </c>
      <c r="F4584" t="s">
        <v>25</v>
      </c>
      <c r="G4584" t="s">
        <v>25</v>
      </c>
      <c r="H4584" t="s">
        <v>25</v>
      </c>
      <c r="I4584" t="s">
        <v>25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</row>
    <row r="4585" spans="1:15">
      <c r="A4585" t="s">
        <v>190</v>
      </c>
      <c r="B4585" t="s">
        <v>216</v>
      </c>
      <c r="C4585">
        <v>1991</v>
      </c>
      <c r="D4585">
        <v>0</v>
      </c>
      <c r="E4585" t="s">
        <v>25</v>
      </c>
      <c r="F4585" t="s">
        <v>25</v>
      </c>
      <c r="G4585" t="s">
        <v>25</v>
      </c>
      <c r="H4585">
        <v>0</v>
      </c>
      <c r="I4585" t="s">
        <v>25</v>
      </c>
      <c r="J4585">
        <v>0</v>
      </c>
      <c r="K4585">
        <v>0</v>
      </c>
      <c r="L4585" t="s">
        <v>25</v>
      </c>
      <c r="M4585" t="s">
        <v>25</v>
      </c>
      <c r="N4585" t="s">
        <v>25</v>
      </c>
      <c r="O4585" t="s">
        <v>25</v>
      </c>
    </row>
    <row r="4586" spans="1:15">
      <c r="A4586" t="s">
        <v>190</v>
      </c>
      <c r="B4586" t="s">
        <v>216</v>
      </c>
      <c r="C4586">
        <v>1992</v>
      </c>
      <c r="D4586">
        <v>0</v>
      </c>
      <c r="E4586" t="s">
        <v>25</v>
      </c>
      <c r="F4586" t="s">
        <v>25</v>
      </c>
      <c r="G4586" t="s">
        <v>25</v>
      </c>
      <c r="H4586">
        <v>0</v>
      </c>
      <c r="I4586" t="s">
        <v>25</v>
      </c>
      <c r="J4586">
        <v>0</v>
      </c>
      <c r="K4586">
        <v>0</v>
      </c>
      <c r="L4586" t="s">
        <v>25</v>
      </c>
      <c r="M4586" t="s">
        <v>25</v>
      </c>
      <c r="N4586" t="s">
        <v>25</v>
      </c>
      <c r="O4586" t="s">
        <v>25</v>
      </c>
    </row>
    <row r="4587" spans="1:15">
      <c r="A4587" t="s">
        <v>190</v>
      </c>
      <c r="B4587" t="s">
        <v>216</v>
      </c>
      <c r="C4587">
        <v>1993</v>
      </c>
      <c r="D4587">
        <v>0.90030399999999999</v>
      </c>
      <c r="E4587" t="s">
        <v>25</v>
      </c>
      <c r="F4587" t="s">
        <v>25</v>
      </c>
      <c r="G4587" t="s">
        <v>25</v>
      </c>
      <c r="H4587" t="s">
        <v>25</v>
      </c>
      <c r="I4587" t="s">
        <v>25</v>
      </c>
      <c r="J4587">
        <v>0.90030399999999999</v>
      </c>
      <c r="K4587">
        <v>0</v>
      </c>
      <c r="L4587" t="s">
        <v>25</v>
      </c>
      <c r="M4587" t="s">
        <v>25</v>
      </c>
      <c r="N4587" t="s">
        <v>25</v>
      </c>
      <c r="O4587" t="s">
        <v>25</v>
      </c>
    </row>
    <row r="4588" spans="1:15">
      <c r="A4588" t="s">
        <v>190</v>
      </c>
      <c r="B4588" t="s">
        <v>216</v>
      </c>
      <c r="C4588">
        <v>1994</v>
      </c>
      <c r="D4588">
        <v>24.422910000000002</v>
      </c>
      <c r="E4588" t="s">
        <v>25</v>
      </c>
      <c r="F4588" t="s">
        <v>25</v>
      </c>
      <c r="G4588" t="s">
        <v>25</v>
      </c>
      <c r="H4588" t="s">
        <v>25</v>
      </c>
      <c r="I4588" t="s">
        <v>25</v>
      </c>
      <c r="J4588">
        <v>24.422910000000002</v>
      </c>
      <c r="K4588">
        <v>0</v>
      </c>
      <c r="L4588" t="s">
        <v>25</v>
      </c>
      <c r="M4588" t="s">
        <v>25</v>
      </c>
      <c r="N4588" t="s">
        <v>25</v>
      </c>
      <c r="O4588" t="s">
        <v>25</v>
      </c>
    </row>
    <row r="4589" spans="1:15">
      <c r="A4589" t="s">
        <v>190</v>
      </c>
      <c r="B4589" t="s">
        <v>216</v>
      </c>
      <c r="C4589">
        <v>1995</v>
      </c>
      <c r="D4589">
        <v>21.747599999999998</v>
      </c>
      <c r="E4589" t="s">
        <v>25</v>
      </c>
      <c r="F4589" t="s">
        <v>25</v>
      </c>
      <c r="G4589" t="s">
        <v>25</v>
      </c>
      <c r="H4589" t="s">
        <v>25</v>
      </c>
      <c r="I4589" t="s">
        <v>25</v>
      </c>
      <c r="J4589">
        <v>21.747599999999998</v>
      </c>
      <c r="K4589">
        <v>0</v>
      </c>
      <c r="L4589" t="s">
        <v>25</v>
      </c>
      <c r="M4589" t="s">
        <v>25</v>
      </c>
      <c r="N4589" t="s">
        <v>25</v>
      </c>
      <c r="O4589" t="s">
        <v>25</v>
      </c>
    </row>
    <row r="4590" spans="1:15">
      <c r="A4590" t="s">
        <v>190</v>
      </c>
      <c r="B4590" t="s">
        <v>216</v>
      </c>
      <c r="C4590">
        <v>1996</v>
      </c>
      <c r="D4590">
        <v>91.701980000000006</v>
      </c>
      <c r="E4590" t="s">
        <v>25</v>
      </c>
      <c r="F4590" t="s">
        <v>25</v>
      </c>
      <c r="G4590" t="s">
        <v>25</v>
      </c>
      <c r="H4590" t="s">
        <v>25</v>
      </c>
      <c r="I4590" t="s">
        <v>25</v>
      </c>
      <c r="J4590">
        <v>91.701980000000006</v>
      </c>
      <c r="K4590">
        <v>0</v>
      </c>
      <c r="L4590" t="s">
        <v>25</v>
      </c>
      <c r="M4590" t="s">
        <v>25</v>
      </c>
      <c r="N4590" t="s">
        <v>25</v>
      </c>
      <c r="O4590" t="s">
        <v>25</v>
      </c>
    </row>
    <row r="4591" spans="1:15">
      <c r="A4591" t="s">
        <v>190</v>
      </c>
      <c r="B4591" t="s">
        <v>216</v>
      </c>
      <c r="C4591">
        <v>1997</v>
      </c>
      <c r="D4591">
        <v>1.1144849999999999</v>
      </c>
      <c r="E4591" t="s">
        <v>25</v>
      </c>
      <c r="F4591" t="s">
        <v>25</v>
      </c>
      <c r="G4591" t="s">
        <v>25</v>
      </c>
      <c r="H4591" t="s">
        <v>25</v>
      </c>
      <c r="I4591" t="s">
        <v>25</v>
      </c>
      <c r="J4591">
        <v>1.1144849999999999</v>
      </c>
      <c r="K4591">
        <v>0</v>
      </c>
      <c r="L4591" t="s">
        <v>25</v>
      </c>
      <c r="M4591" t="s">
        <v>25</v>
      </c>
      <c r="N4591" t="s">
        <v>25</v>
      </c>
      <c r="O4591" t="s">
        <v>25</v>
      </c>
    </row>
    <row r="4592" spans="1:15">
      <c r="A4592" t="s">
        <v>190</v>
      </c>
      <c r="B4592" t="s">
        <v>216</v>
      </c>
      <c r="C4592">
        <v>1998</v>
      </c>
      <c r="D4592">
        <v>0</v>
      </c>
      <c r="E4592" t="s">
        <v>25</v>
      </c>
      <c r="F4592" t="s">
        <v>25</v>
      </c>
      <c r="G4592" t="s">
        <v>25</v>
      </c>
      <c r="H4592">
        <v>0</v>
      </c>
      <c r="I4592" t="s">
        <v>25</v>
      </c>
      <c r="J4592">
        <v>0</v>
      </c>
      <c r="K4592">
        <v>0</v>
      </c>
      <c r="L4592" t="s">
        <v>25</v>
      </c>
      <c r="M4592" t="s">
        <v>25</v>
      </c>
      <c r="N4592" t="s">
        <v>25</v>
      </c>
      <c r="O4592" t="s">
        <v>25</v>
      </c>
    </row>
    <row r="4593" spans="1:15">
      <c r="A4593" t="s">
        <v>190</v>
      </c>
      <c r="B4593" t="s">
        <v>216</v>
      </c>
      <c r="C4593">
        <v>1999</v>
      </c>
      <c r="D4593">
        <v>32.028109999999998</v>
      </c>
      <c r="E4593" t="s">
        <v>25</v>
      </c>
      <c r="F4593" t="s">
        <v>25</v>
      </c>
      <c r="G4593" t="s">
        <v>25</v>
      </c>
      <c r="H4593" t="e">
        <v>#N/A</v>
      </c>
      <c r="I4593" t="s">
        <v>25</v>
      </c>
      <c r="J4593">
        <v>29.092110000000002</v>
      </c>
      <c r="K4593">
        <v>2.9359999999999999</v>
      </c>
      <c r="L4593" t="s">
        <v>25</v>
      </c>
      <c r="M4593" t="s">
        <v>25</v>
      </c>
      <c r="N4593" t="s">
        <v>25</v>
      </c>
      <c r="O4593" t="s">
        <v>25</v>
      </c>
    </row>
    <row r="4594" spans="1:15">
      <c r="A4594" t="s">
        <v>190</v>
      </c>
      <c r="B4594" t="s">
        <v>216</v>
      </c>
      <c r="C4594">
        <v>2000</v>
      </c>
      <c r="D4594">
        <v>60.912089999999999</v>
      </c>
      <c r="E4594" t="s">
        <v>25</v>
      </c>
      <c r="F4594" t="s">
        <v>25</v>
      </c>
      <c r="G4594" t="s">
        <v>25</v>
      </c>
      <c r="H4594" t="e">
        <v>#N/A</v>
      </c>
      <c r="I4594" t="s">
        <v>25</v>
      </c>
      <c r="J4594">
        <v>57.192329999999998</v>
      </c>
      <c r="K4594">
        <v>3.71976</v>
      </c>
      <c r="L4594" t="s">
        <v>25</v>
      </c>
      <c r="M4594" t="s">
        <v>25</v>
      </c>
      <c r="N4594" t="s">
        <v>25</v>
      </c>
      <c r="O4594" t="s">
        <v>25</v>
      </c>
    </row>
    <row r="4595" spans="1:15">
      <c r="A4595" t="s">
        <v>190</v>
      </c>
      <c r="B4595" t="s">
        <v>216</v>
      </c>
      <c r="C4595">
        <v>2001</v>
      </c>
      <c r="D4595">
        <v>66.863475999999991</v>
      </c>
      <c r="E4595" t="s">
        <v>25</v>
      </c>
      <c r="F4595" t="s">
        <v>25</v>
      </c>
      <c r="G4595" t="s">
        <v>25</v>
      </c>
      <c r="H4595" t="e">
        <v>#N/A</v>
      </c>
      <c r="I4595" t="s">
        <v>25</v>
      </c>
      <c r="J4595">
        <v>65.940619999999996</v>
      </c>
      <c r="K4595">
        <v>0.92285600000000001</v>
      </c>
      <c r="L4595" t="s">
        <v>25</v>
      </c>
      <c r="M4595" t="s">
        <v>25</v>
      </c>
      <c r="N4595" t="s">
        <v>25</v>
      </c>
      <c r="O4595" t="s">
        <v>25</v>
      </c>
    </row>
    <row r="4596" spans="1:15">
      <c r="A4596" t="s">
        <v>190</v>
      </c>
      <c r="B4596" t="s">
        <v>216</v>
      </c>
      <c r="C4596">
        <v>2002</v>
      </c>
      <c r="D4596">
        <v>104.37675299999999</v>
      </c>
      <c r="E4596" t="s">
        <v>25</v>
      </c>
      <c r="F4596" t="s">
        <v>25</v>
      </c>
      <c r="G4596" t="s">
        <v>25</v>
      </c>
      <c r="H4596">
        <v>102</v>
      </c>
      <c r="I4596" t="s">
        <v>25</v>
      </c>
      <c r="J4596" t="e">
        <v>#N/A</v>
      </c>
      <c r="K4596">
        <v>2.3767529999999999</v>
      </c>
      <c r="L4596" t="s">
        <v>25</v>
      </c>
      <c r="M4596" t="s">
        <v>25</v>
      </c>
      <c r="N4596" t="s">
        <v>25</v>
      </c>
      <c r="O4596" t="s">
        <v>25</v>
      </c>
    </row>
    <row r="4597" spans="1:15">
      <c r="A4597" t="s">
        <v>190</v>
      </c>
      <c r="B4597" t="s">
        <v>216</v>
      </c>
      <c r="C4597">
        <v>2003</v>
      </c>
      <c r="D4597">
        <v>45.036381000000006</v>
      </c>
      <c r="E4597" t="s">
        <v>25</v>
      </c>
      <c r="F4597" t="s">
        <v>25</v>
      </c>
      <c r="G4597" t="s">
        <v>25</v>
      </c>
      <c r="H4597" t="s">
        <v>25</v>
      </c>
      <c r="I4597">
        <v>0.25</v>
      </c>
      <c r="J4597">
        <v>42.087690000000002</v>
      </c>
      <c r="K4597">
        <v>2.6986910000000002</v>
      </c>
      <c r="L4597" t="s">
        <v>25</v>
      </c>
      <c r="M4597" t="s">
        <v>25</v>
      </c>
      <c r="N4597" t="s">
        <v>25</v>
      </c>
      <c r="O4597" t="s">
        <v>25</v>
      </c>
    </row>
    <row r="4598" spans="1:15">
      <c r="A4598" t="s">
        <v>190</v>
      </c>
      <c r="B4598" t="s">
        <v>216</v>
      </c>
      <c r="C4598">
        <v>2004</v>
      </c>
      <c r="D4598">
        <v>48.753549</v>
      </c>
      <c r="E4598" t="s">
        <v>25</v>
      </c>
      <c r="F4598" t="s">
        <v>25</v>
      </c>
      <c r="G4598" t="s">
        <v>25</v>
      </c>
      <c r="H4598" t="e">
        <v>#N/A</v>
      </c>
      <c r="I4598" t="s">
        <v>25</v>
      </c>
      <c r="J4598">
        <v>46.399639999999998</v>
      </c>
      <c r="K4598">
        <v>2.3539089999999998</v>
      </c>
      <c r="L4598" t="s">
        <v>25</v>
      </c>
      <c r="M4598" t="s">
        <v>25</v>
      </c>
      <c r="N4598" t="s">
        <v>25</v>
      </c>
      <c r="O4598" t="s">
        <v>25</v>
      </c>
    </row>
    <row r="4599" spans="1:15">
      <c r="A4599" t="s">
        <v>190</v>
      </c>
      <c r="B4599" t="s">
        <v>216</v>
      </c>
      <c r="C4599">
        <v>2005</v>
      </c>
      <c r="D4599">
        <v>555.89906099999996</v>
      </c>
      <c r="E4599" t="s">
        <v>25</v>
      </c>
      <c r="F4599" t="s">
        <v>25</v>
      </c>
      <c r="G4599" t="s">
        <v>25</v>
      </c>
      <c r="H4599">
        <v>555</v>
      </c>
      <c r="I4599" t="s">
        <v>25</v>
      </c>
      <c r="J4599" t="e">
        <v>#N/A</v>
      </c>
      <c r="K4599">
        <v>0.899061</v>
      </c>
      <c r="L4599" t="s">
        <v>25</v>
      </c>
      <c r="M4599" t="s">
        <v>25</v>
      </c>
      <c r="N4599" t="s">
        <v>25</v>
      </c>
      <c r="O4599" t="s">
        <v>25</v>
      </c>
    </row>
    <row r="4600" spans="1:15">
      <c r="A4600" t="s">
        <v>190</v>
      </c>
      <c r="B4600" t="s">
        <v>216</v>
      </c>
      <c r="C4600">
        <v>2006</v>
      </c>
      <c r="D4600">
        <v>11.117075</v>
      </c>
      <c r="E4600" t="s">
        <v>25</v>
      </c>
      <c r="F4600" t="s">
        <v>25</v>
      </c>
      <c r="G4600" t="s">
        <v>25</v>
      </c>
      <c r="H4600">
        <v>0</v>
      </c>
      <c r="I4600" t="s">
        <v>25</v>
      </c>
      <c r="J4600">
        <v>11.117075</v>
      </c>
      <c r="K4600">
        <v>0</v>
      </c>
      <c r="L4600" t="s">
        <v>25</v>
      </c>
      <c r="M4600" t="s">
        <v>25</v>
      </c>
      <c r="N4600" t="s">
        <v>25</v>
      </c>
      <c r="O4600" t="s">
        <v>25</v>
      </c>
    </row>
    <row r="4601" spans="1:15">
      <c r="A4601" t="s">
        <v>190</v>
      </c>
      <c r="B4601" t="s">
        <v>216</v>
      </c>
      <c r="C4601">
        <v>2007</v>
      </c>
      <c r="D4601">
        <v>22.43666</v>
      </c>
      <c r="E4601" t="s">
        <v>25</v>
      </c>
      <c r="F4601" t="s">
        <v>25</v>
      </c>
      <c r="G4601" t="s">
        <v>25</v>
      </c>
      <c r="H4601">
        <v>0</v>
      </c>
      <c r="I4601" t="s">
        <v>25</v>
      </c>
      <c r="J4601">
        <v>22.43666</v>
      </c>
      <c r="K4601">
        <v>0</v>
      </c>
      <c r="L4601" t="s">
        <v>25</v>
      </c>
      <c r="M4601" t="s">
        <v>25</v>
      </c>
      <c r="N4601" t="s">
        <v>25</v>
      </c>
      <c r="O4601" t="s">
        <v>25</v>
      </c>
    </row>
    <row r="4602" spans="1:15">
      <c r="A4602" t="s">
        <v>190</v>
      </c>
      <c r="B4602" t="s">
        <v>216</v>
      </c>
      <c r="C4602">
        <v>2008</v>
      </c>
      <c r="D4602">
        <v>16.715720000000001</v>
      </c>
      <c r="E4602" t="s">
        <v>25</v>
      </c>
      <c r="F4602" t="s">
        <v>25</v>
      </c>
      <c r="G4602" t="s">
        <v>25</v>
      </c>
      <c r="H4602">
        <v>0</v>
      </c>
      <c r="I4602">
        <v>7</v>
      </c>
      <c r="J4602">
        <v>9.715720000000001</v>
      </c>
      <c r="K4602">
        <v>0</v>
      </c>
      <c r="L4602" t="s">
        <v>25</v>
      </c>
      <c r="M4602" t="s">
        <v>25</v>
      </c>
      <c r="N4602" t="s">
        <v>25</v>
      </c>
      <c r="O4602" t="s">
        <v>25</v>
      </c>
    </row>
    <row r="4603" spans="1:15">
      <c r="A4603" t="s">
        <v>190</v>
      </c>
      <c r="B4603" t="s">
        <v>216</v>
      </c>
      <c r="C4603">
        <v>2009</v>
      </c>
      <c r="D4603">
        <v>17.273389999999999</v>
      </c>
      <c r="E4603" t="s">
        <v>25</v>
      </c>
      <c r="F4603" t="s">
        <v>25</v>
      </c>
      <c r="G4603" t="s">
        <v>25</v>
      </c>
      <c r="H4603">
        <v>0</v>
      </c>
      <c r="I4603" t="s">
        <v>25</v>
      </c>
      <c r="J4603">
        <v>17.273389999999999</v>
      </c>
      <c r="K4603">
        <v>0</v>
      </c>
      <c r="L4603" t="s">
        <v>25</v>
      </c>
      <c r="M4603" t="s">
        <v>25</v>
      </c>
      <c r="N4603" t="s">
        <v>25</v>
      </c>
      <c r="O4603" t="s">
        <v>25</v>
      </c>
    </row>
    <row r="4604" spans="1:15">
      <c r="A4604" t="s">
        <v>190</v>
      </c>
      <c r="B4604" t="s">
        <v>216</v>
      </c>
      <c r="C4604">
        <v>2010</v>
      </c>
      <c r="D4604">
        <v>18.256784700000001</v>
      </c>
      <c r="E4604" t="s">
        <v>25</v>
      </c>
      <c r="F4604" t="s">
        <v>25</v>
      </c>
      <c r="G4604" t="s">
        <v>25</v>
      </c>
      <c r="H4604">
        <v>0</v>
      </c>
      <c r="I4604" t="s">
        <v>25</v>
      </c>
      <c r="J4604">
        <v>18.256784700000001</v>
      </c>
      <c r="K4604">
        <v>0</v>
      </c>
      <c r="L4604" t="s">
        <v>25</v>
      </c>
      <c r="M4604" t="s">
        <v>25</v>
      </c>
      <c r="N4604" t="s">
        <v>25</v>
      </c>
      <c r="O4604" t="s">
        <v>25</v>
      </c>
    </row>
    <row r="4605" spans="1:15">
      <c r="A4605" t="s">
        <v>190</v>
      </c>
      <c r="B4605" t="s">
        <v>216</v>
      </c>
      <c r="C4605">
        <v>2011</v>
      </c>
      <c r="D4605">
        <v>9.7947746999999996</v>
      </c>
      <c r="E4605" t="s">
        <v>25</v>
      </c>
      <c r="F4605" t="s">
        <v>25</v>
      </c>
      <c r="G4605" t="s">
        <v>25</v>
      </c>
      <c r="H4605">
        <v>0</v>
      </c>
      <c r="I4605" t="s">
        <v>25</v>
      </c>
      <c r="J4605">
        <v>9.7947746999999996</v>
      </c>
      <c r="K4605">
        <v>0</v>
      </c>
      <c r="L4605" t="s">
        <v>25</v>
      </c>
      <c r="M4605" t="s">
        <v>25</v>
      </c>
      <c r="N4605" t="s">
        <v>25</v>
      </c>
      <c r="O4605" t="s">
        <v>25</v>
      </c>
    </row>
    <row r="4606" spans="1:15">
      <c r="A4606" t="s">
        <v>190</v>
      </c>
      <c r="B4606" t="s">
        <v>216</v>
      </c>
      <c r="C4606">
        <v>2012</v>
      </c>
      <c r="D4606">
        <v>61.4277035</v>
      </c>
      <c r="E4606" t="s">
        <v>25</v>
      </c>
      <c r="F4606" t="s">
        <v>25</v>
      </c>
      <c r="G4606" t="s">
        <v>25</v>
      </c>
      <c r="H4606">
        <v>0</v>
      </c>
      <c r="I4606" t="s">
        <v>25</v>
      </c>
      <c r="J4606">
        <v>61.4277035</v>
      </c>
      <c r="K4606">
        <v>0</v>
      </c>
      <c r="L4606" t="s">
        <v>25</v>
      </c>
      <c r="M4606" t="s">
        <v>25</v>
      </c>
      <c r="N4606" t="s">
        <v>25</v>
      </c>
      <c r="O4606" t="s">
        <v>25</v>
      </c>
    </row>
    <row r="4607" spans="1:15">
      <c r="A4607" t="s">
        <v>190</v>
      </c>
      <c r="B4607" t="s">
        <v>216</v>
      </c>
      <c r="C4607">
        <v>2013</v>
      </c>
      <c r="D4607">
        <v>199.32677630000001</v>
      </c>
      <c r="E4607" t="s">
        <v>25</v>
      </c>
      <c r="F4607" t="s">
        <v>25</v>
      </c>
      <c r="G4607" t="s">
        <v>25</v>
      </c>
      <c r="H4607">
        <v>0</v>
      </c>
      <c r="I4607" t="s">
        <v>25</v>
      </c>
      <c r="J4607">
        <v>199.32677630000001</v>
      </c>
      <c r="K4607">
        <v>0</v>
      </c>
      <c r="L4607" t="s">
        <v>25</v>
      </c>
      <c r="M4607" t="s">
        <v>25</v>
      </c>
      <c r="N4607" t="s">
        <v>25</v>
      </c>
      <c r="O4607" t="s">
        <v>25</v>
      </c>
    </row>
    <row r="4608" spans="1:15">
      <c r="A4608" t="s">
        <v>190</v>
      </c>
      <c r="B4608" t="s">
        <v>216</v>
      </c>
      <c r="C4608">
        <v>2014</v>
      </c>
      <c r="D4608">
        <v>18.2230816</v>
      </c>
      <c r="E4608" t="s">
        <v>25</v>
      </c>
      <c r="F4608" t="s">
        <v>25</v>
      </c>
      <c r="G4608" t="s">
        <v>25</v>
      </c>
      <c r="H4608">
        <v>0</v>
      </c>
      <c r="I4608" t="s">
        <v>25</v>
      </c>
      <c r="J4608">
        <v>18.2230816</v>
      </c>
      <c r="K4608">
        <v>0</v>
      </c>
      <c r="L4608" t="s">
        <v>25</v>
      </c>
      <c r="M4608" t="s">
        <v>25</v>
      </c>
      <c r="N4608" t="s">
        <v>25</v>
      </c>
      <c r="O4608" t="s">
        <v>25</v>
      </c>
    </row>
    <row r="4609" spans="1:15">
      <c r="A4609" t="s">
        <v>190</v>
      </c>
      <c r="B4609" t="s">
        <v>216</v>
      </c>
      <c r="C4609">
        <v>2015</v>
      </c>
      <c r="D4609">
        <v>5.5429199999999998E-2</v>
      </c>
      <c r="E4609" t="s">
        <v>25</v>
      </c>
      <c r="F4609" t="s">
        <v>25</v>
      </c>
      <c r="G4609" t="s">
        <v>25</v>
      </c>
      <c r="H4609">
        <v>0</v>
      </c>
      <c r="I4609" t="s">
        <v>25</v>
      </c>
      <c r="J4609">
        <v>5.5429199999999998E-2</v>
      </c>
      <c r="K4609">
        <v>0</v>
      </c>
      <c r="L4609" t="s">
        <v>25</v>
      </c>
      <c r="M4609" t="s">
        <v>25</v>
      </c>
      <c r="N4609" t="s">
        <v>25</v>
      </c>
      <c r="O4609" t="s">
        <v>25</v>
      </c>
    </row>
    <row r="4610" spans="1:15">
      <c r="A4610" t="s">
        <v>190</v>
      </c>
      <c r="B4610" t="s">
        <v>216</v>
      </c>
      <c r="C4610">
        <v>2016</v>
      </c>
      <c r="D4610">
        <v>44.994244399999999</v>
      </c>
      <c r="E4610" t="s">
        <v>25</v>
      </c>
      <c r="F4610" t="s">
        <v>25</v>
      </c>
      <c r="G4610" t="s">
        <v>25</v>
      </c>
      <c r="H4610">
        <v>0</v>
      </c>
      <c r="I4610" t="s">
        <v>25</v>
      </c>
      <c r="J4610">
        <v>44.994244399999999</v>
      </c>
      <c r="K4610">
        <v>0</v>
      </c>
      <c r="L4610" t="s">
        <v>25</v>
      </c>
      <c r="M4610" t="s">
        <v>25</v>
      </c>
      <c r="N4610" t="s">
        <v>25</v>
      </c>
      <c r="O4610" t="s">
        <v>25</v>
      </c>
    </row>
    <row r="4611" spans="1:15">
      <c r="A4611" t="s">
        <v>190</v>
      </c>
      <c r="B4611" t="s">
        <v>216</v>
      </c>
      <c r="C4611">
        <v>2017</v>
      </c>
      <c r="D4611">
        <v>30.056965399999999</v>
      </c>
      <c r="E4611" t="s">
        <v>25</v>
      </c>
      <c r="F4611" t="s">
        <v>25</v>
      </c>
      <c r="G4611" t="s">
        <v>25</v>
      </c>
      <c r="H4611">
        <v>0</v>
      </c>
      <c r="I4611" t="s">
        <v>25</v>
      </c>
      <c r="J4611">
        <v>30.056965399999999</v>
      </c>
      <c r="K4611">
        <v>0</v>
      </c>
      <c r="L4611" t="s">
        <v>25</v>
      </c>
      <c r="M4611" t="s">
        <v>25</v>
      </c>
      <c r="N4611" t="s">
        <v>25</v>
      </c>
      <c r="O4611" t="s">
        <v>25</v>
      </c>
    </row>
    <row r="4612" spans="1:15">
      <c r="A4612" t="s">
        <v>190</v>
      </c>
      <c r="B4612" t="s">
        <v>216</v>
      </c>
      <c r="C4612">
        <v>2018</v>
      </c>
      <c r="D4612">
        <v>240</v>
      </c>
      <c r="E4612" t="s">
        <v>25</v>
      </c>
      <c r="F4612" t="s">
        <v>25</v>
      </c>
      <c r="G4612" t="s">
        <v>25</v>
      </c>
      <c r="H4612">
        <v>0</v>
      </c>
      <c r="I4612" t="s">
        <v>25</v>
      </c>
      <c r="J4612">
        <v>240</v>
      </c>
      <c r="K4612">
        <v>0</v>
      </c>
      <c r="L4612" t="s">
        <v>25</v>
      </c>
      <c r="M4612" t="s">
        <v>25</v>
      </c>
      <c r="N4612" t="s">
        <v>25</v>
      </c>
      <c r="O4612" t="s">
        <v>25</v>
      </c>
    </row>
    <row r="4613" spans="1:15">
      <c r="A4613" t="s">
        <v>190</v>
      </c>
      <c r="B4613" t="s">
        <v>216</v>
      </c>
      <c r="C4613">
        <v>2019</v>
      </c>
      <c r="D4613">
        <v>0</v>
      </c>
      <c r="E4613" t="s">
        <v>25</v>
      </c>
      <c r="F4613" t="s">
        <v>25</v>
      </c>
      <c r="G4613" t="s">
        <v>25</v>
      </c>
      <c r="H4613">
        <v>0</v>
      </c>
      <c r="I4613" t="s">
        <v>25</v>
      </c>
      <c r="J4613">
        <v>0</v>
      </c>
      <c r="K4613">
        <v>0</v>
      </c>
      <c r="L4613" t="s">
        <v>25</v>
      </c>
      <c r="M4613" t="s">
        <v>25</v>
      </c>
      <c r="N4613" t="s">
        <v>25</v>
      </c>
      <c r="O4613" t="s">
        <v>25</v>
      </c>
    </row>
    <row r="4614" spans="1:15">
      <c r="A4614" t="s">
        <v>190</v>
      </c>
      <c r="B4614" t="s">
        <v>216</v>
      </c>
      <c r="C4614">
        <v>2020</v>
      </c>
      <c r="D4614">
        <v>0</v>
      </c>
      <c r="E4614" t="s">
        <v>25</v>
      </c>
      <c r="F4614" t="s">
        <v>25</v>
      </c>
      <c r="G4614" t="s">
        <v>25</v>
      </c>
      <c r="H4614">
        <v>0</v>
      </c>
      <c r="I4614" t="s">
        <v>25</v>
      </c>
      <c r="J4614">
        <v>0</v>
      </c>
      <c r="K4614">
        <v>0</v>
      </c>
      <c r="L4614" t="s">
        <v>25</v>
      </c>
      <c r="M4614" t="s">
        <v>25</v>
      </c>
      <c r="N4614" t="s">
        <v>25</v>
      </c>
      <c r="O4614" t="s">
        <v>25</v>
      </c>
    </row>
    <row r="4615" spans="1:15">
      <c r="A4615" t="s">
        <v>90</v>
      </c>
      <c r="B4615" t="s">
        <v>216</v>
      </c>
      <c r="C4615">
        <v>1960</v>
      </c>
      <c r="D4615">
        <v>0</v>
      </c>
      <c r="E4615">
        <v>0</v>
      </c>
      <c r="F4615" t="s">
        <v>25</v>
      </c>
      <c r="G4615" t="s">
        <v>25</v>
      </c>
      <c r="H4615" t="s">
        <v>25</v>
      </c>
      <c r="I4615" t="s">
        <v>25</v>
      </c>
      <c r="J4615">
        <v>0</v>
      </c>
      <c r="K4615">
        <v>0</v>
      </c>
      <c r="L4615" t="s">
        <v>25</v>
      </c>
      <c r="M4615" t="s">
        <v>25</v>
      </c>
      <c r="N4615">
        <v>0</v>
      </c>
      <c r="O4615" t="s">
        <v>25</v>
      </c>
    </row>
    <row r="4616" spans="1:15">
      <c r="A4616" t="s">
        <v>90</v>
      </c>
      <c r="B4616" t="s">
        <v>216</v>
      </c>
      <c r="C4616">
        <v>1961</v>
      </c>
      <c r="D4616">
        <v>0</v>
      </c>
      <c r="E4616">
        <v>0</v>
      </c>
      <c r="F4616" t="s">
        <v>25</v>
      </c>
      <c r="G4616" t="s">
        <v>25</v>
      </c>
      <c r="H4616" t="s">
        <v>25</v>
      </c>
      <c r="I4616" t="s">
        <v>25</v>
      </c>
      <c r="J4616">
        <v>0</v>
      </c>
      <c r="K4616">
        <v>0</v>
      </c>
      <c r="L4616" t="s">
        <v>25</v>
      </c>
      <c r="M4616" t="s">
        <v>25</v>
      </c>
      <c r="N4616">
        <v>0</v>
      </c>
      <c r="O4616" t="s">
        <v>25</v>
      </c>
    </row>
    <row r="4617" spans="1:15">
      <c r="A4617" t="s">
        <v>90</v>
      </c>
      <c r="B4617" t="s">
        <v>216</v>
      </c>
      <c r="C4617">
        <v>1962</v>
      </c>
      <c r="D4617">
        <v>0</v>
      </c>
      <c r="E4617">
        <v>0</v>
      </c>
      <c r="F4617" t="s">
        <v>25</v>
      </c>
      <c r="G4617" t="s">
        <v>25</v>
      </c>
      <c r="H4617" t="s">
        <v>25</v>
      </c>
      <c r="I4617" t="s">
        <v>25</v>
      </c>
      <c r="J4617">
        <v>0</v>
      </c>
      <c r="K4617">
        <v>0</v>
      </c>
      <c r="L4617" t="s">
        <v>25</v>
      </c>
      <c r="M4617" t="s">
        <v>25</v>
      </c>
      <c r="N4617">
        <v>0</v>
      </c>
      <c r="O4617" t="s">
        <v>25</v>
      </c>
    </row>
    <row r="4618" spans="1:15">
      <c r="A4618" t="s">
        <v>90</v>
      </c>
      <c r="B4618" t="s">
        <v>216</v>
      </c>
      <c r="C4618">
        <v>1963</v>
      </c>
      <c r="D4618">
        <v>0</v>
      </c>
      <c r="E4618">
        <v>0</v>
      </c>
      <c r="F4618" t="s">
        <v>25</v>
      </c>
      <c r="G4618" t="s">
        <v>25</v>
      </c>
      <c r="H4618" t="s">
        <v>25</v>
      </c>
      <c r="I4618" t="s">
        <v>25</v>
      </c>
      <c r="J4618">
        <v>0</v>
      </c>
      <c r="K4618">
        <v>0</v>
      </c>
      <c r="L4618" t="s">
        <v>25</v>
      </c>
      <c r="M4618" t="s">
        <v>25</v>
      </c>
      <c r="N4618">
        <v>0</v>
      </c>
      <c r="O4618" t="s">
        <v>25</v>
      </c>
    </row>
    <row r="4619" spans="1:15">
      <c r="A4619" t="s">
        <v>90</v>
      </c>
      <c r="B4619" t="s">
        <v>216</v>
      </c>
      <c r="C4619">
        <v>1964</v>
      </c>
      <c r="D4619">
        <v>0</v>
      </c>
      <c r="E4619">
        <v>0</v>
      </c>
      <c r="F4619" t="s">
        <v>25</v>
      </c>
      <c r="G4619" t="s">
        <v>25</v>
      </c>
      <c r="H4619" t="s">
        <v>25</v>
      </c>
      <c r="I4619" t="s">
        <v>25</v>
      </c>
      <c r="J4619">
        <v>0</v>
      </c>
      <c r="K4619">
        <v>0</v>
      </c>
      <c r="L4619" t="s">
        <v>25</v>
      </c>
      <c r="M4619" t="s">
        <v>25</v>
      </c>
      <c r="N4619">
        <v>0</v>
      </c>
      <c r="O4619" t="s">
        <v>25</v>
      </c>
    </row>
    <row r="4620" spans="1:15">
      <c r="A4620" t="s">
        <v>90</v>
      </c>
      <c r="B4620" t="s">
        <v>216</v>
      </c>
      <c r="C4620">
        <v>1965</v>
      </c>
      <c r="D4620">
        <v>0</v>
      </c>
      <c r="E4620">
        <v>0</v>
      </c>
      <c r="F4620" t="s">
        <v>25</v>
      </c>
      <c r="G4620" t="s">
        <v>25</v>
      </c>
      <c r="H4620" t="s">
        <v>25</v>
      </c>
      <c r="I4620" t="s">
        <v>25</v>
      </c>
      <c r="J4620">
        <v>0</v>
      </c>
      <c r="K4620">
        <v>0</v>
      </c>
      <c r="L4620" t="s">
        <v>25</v>
      </c>
      <c r="M4620" t="s">
        <v>25</v>
      </c>
      <c r="N4620">
        <v>0</v>
      </c>
      <c r="O4620" t="s">
        <v>25</v>
      </c>
    </row>
    <row r="4621" spans="1:15">
      <c r="A4621" t="s">
        <v>90</v>
      </c>
      <c r="B4621" t="s">
        <v>216</v>
      </c>
      <c r="C4621">
        <v>1966</v>
      </c>
      <c r="D4621">
        <v>0</v>
      </c>
      <c r="E4621">
        <v>0</v>
      </c>
      <c r="F4621" t="s">
        <v>25</v>
      </c>
      <c r="G4621" t="s">
        <v>25</v>
      </c>
      <c r="H4621" t="s">
        <v>25</v>
      </c>
      <c r="I4621" t="s">
        <v>25</v>
      </c>
      <c r="J4621">
        <v>0</v>
      </c>
      <c r="K4621">
        <v>0</v>
      </c>
      <c r="L4621" t="s">
        <v>25</v>
      </c>
      <c r="M4621" t="s">
        <v>25</v>
      </c>
      <c r="N4621">
        <v>0</v>
      </c>
      <c r="O4621" t="s">
        <v>25</v>
      </c>
    </row>
    <row r="4622" spans="1:15">
      <c r="A4622" t="s">
        <v>90</v>
      </c>
      <c r="B4622" t="s">
        <v>216</v>
      </c>
      <c r="C4622">
        <v>1967</v>
      </c>
      <c r="D4622">
        <v>0</v>
      </c>
      <c r="E4622">
        <v>0</v>
      </c>
      <c r="F4622" t="s">
        <v>25</v>
      </c>
      <c r="G4622" t="s">
        <v>25</v>
      </c>
      <c r="H4622" t="s">
        <v>25</v>
      </c>
      <c r="I4622" t="s">
        <v>25</v>
      </c>
      <c r="J4622">
        <v>0</v>
      </c>
      <c r="K4622">
        <v>0</v>
      </c>
      <c r="L4622" t="s">
        <v>25</v>
      </c>
      <c r="M4622" t="s">
        <v>25</v>
      </c>
      <c r="N4622">
        <v>0</v>
      </c>
      <c r="O4622" t="s">
        <v>25</v>
      </c>
    </row>
    <row r="4623" spans="1:15">
      <c r="A4623" t="s">
        <v>90</v>
      </c>
      <c r="B4623" t="s">
        <v>216</v>
      </c>
      <c r="C4623">
        <v>1968</v>
      </c>
      <c r="D4623">
        <v>0</v>
      </c>
      <c r="E4623">
        <v>0</v>
      </c>
      <c r="F4623" t="s">
        <v>25</v>
      </c>
      <c r="G4623" t="s">
        <v>25</v>
      </c>
      <c r="H4623" t="s">
        <v>25</v>
      </c>
      <c r="I4623" t="s">
        <v>25</v>
      </c>
      <c r="J4623">
        <v>0</v>
      </c>
      <c r="K4623">
        <v>0</v>
      </c>
      <c r="L4623" t="s">
        <v>25</v>
      </c>
      <c r="M4623" t="s">
        <v>25</v>
      </c>
      <c r="N4623">
        <v>0</v>
      </c>
      <c r="O4623" t="s">
        <v>25</v>
      </c>
    </row>
    <row r="4624" spans="1:15">
      <c r="A4624" t="s">
        <v>90</v>
      </c>
      <c r="B4624" t="s">
        <v>216</v>
      </c>
      <c r="C4624">
        <v>1969</v>
      </c>
      <c r="D4624">
        <v>0</v>
      </c>
      <c r="E4624">
        <v>0</v>
      </c>
      <c r="F4624" t="s">
        <v>25</v>
      </c>
      <c r="G4624" t="s">
        <v>25</v>
      </c>
      <c r="H4624" t="s">
        <v>25</v>
      </c>
      <c r="I4624" t="s">
        <v>25</v>
      </c>
      <c r="J4624">
        <v>0</v>
      </c>
      <c r="K4624">
        <v>0</v>
      </c>
      <c r="L4624" t="s">
        <v>25</v>
      </c>
      <c r="M4624" t="s">
        <v>25</v>
      </c>
      <c r="N4624">
        <v>0</v>
      </c>
      <c r="O4624" t="s">
        <v>25</v>
      </c>
    </row>
    <row r="4625" spans="1:15">
      <c r="A4625" t="s">
        <v>90</v>
      </c>
      <c r="B4625" t="s">
        <v>216</v>
      </c>
      <c r="C4625">
        <v>1970</v>
      </c>
      <c r="D4625">
        <v>0</v>
      </c>
      <c r="E4625">
        <v>0</v>
      </c>
      <c r="F4625" t="s">
        <v>25</v>
      </c>
      <c r="G4625" t="s">
        <v>25</v>
      </c>
      <c r="H4625" t="s">
        <v>25</v>
      </c>
      <c r="I4625" t="s">
        <v>25</v>
      </c>
      <c r="J4625">
        <v>0</v>
      </c>
      <c r="K4625">
        <v>0</v>
      </c>
      <c r="L4625" t="s">
        <v>25</v>
      </c>
      <c r="M4625" t="s">
        <v>25</v>
      </c>
      <c r="N4625">
        <v>0</v>
      </c>
      <c r="O4625" t="s">
        <v>25</v>
      </c>
    </row>
    <row r="4626" spans="1:15">
      <c r="A4626" t="s">
        <v>90</v>
      </c>
      <c r="B4626" t="s">
        <v>216</v>
      </c>
      <c r="C4626">
        <v>1971</v>
      </c>
      <c r="D4626">
        <v>0</v>
      </c>
      <c r="E4626">
        <v>0</v>
      </c>
      <c r="F4626" t="s">
        <v>25</v>
      </c>
      <c r="G4626" t="s">
        <v>25</v>
      </c>
      <c r="H4626" t="s">
        <v>25</v>
      </c>
      <c r="I4626" t="s">
        <v>25</v>
      </c>
      <c r="J4626">
        <v>0</v>
      </c>
      <c r="K4626">
        <v>0</v>
      </c>
      <c r="L4626" t="s">
        <v>25</v>
      </c>
      <c r="M4626" t="s">
        <v>25</v>
      </c>
      <c r="N4626">
        <v>0</v>
      </c>
      <c r="O4626" t="s">
        <v>25</v>
      </c>
    </row>
    <row r="4627" spans="1:15">
      <c r="A4627" t="s">
        <v>90</v>
      </c>
      <c r="B4627" t="s">
        <v>216</v>
      </c>
      <c r="C4627">
        <v>1972</v>
      </c>
      <c r="D4627">
        <v>0.22500000000000001</v>
      </c>
      <c r="E4627">
        <v>0</v>
      </c>
      <c r="F4627" t="s">
        <v>25</v>
      </c>
      <c r="G4627" t="s">
        <v>25</v>
      </c>
      <c r="H4627" t="s">
        <v>25</v>
      </c>
      <c r="I4627" t="s">
        <v>25</v>
      </c>
      <c r="J4627">
        <v>0.22500000000000001</v>
      </c>
      <c r="K4627">
        <v>0</v>
      </c>
      <c r="L4627" t="s">
        <v>25</v>
      </c>
      <c r="M4627" t="s">
        <v>25</v>
      </c>
      <c r="N4627">
        <v>0</v>
      </c>
      <c r="O4627" t="s">
        <v>25</v>
      </c>
    </row>
    <row r="4628" spans="1:15">
      <c r="A4628" t="s">
        <v>90</v>
      </c>
      <c r="B4628" t="s">
        <v>216</v>
      </c>
      <c r="C4628">
        <v>1973</v>
      </c>
      <c r="D4628">
        <v>0.27300000000000002</v>
      </c>
      <c r="E4628">
        <v>0</v>
      </c>
      <c r="F4628" t="s">
        <v>25</v>
      </c>
      <c r="G4628" t="s">
        <v>25</v>
      </c>
      <c r="H4628" t="s">
        <v>25</v>
      </c>
      <c r="I4628" t="s">
        <v>25</v>
      </c>
      <c r="J4628">
        <v>0.27300000000000002</v>
      </c>
      <c r="K4628">
        <v>0</v>
      </c>
      <c r="L4628" t="s">
        <v>25</v>
      </c>
      <c r="M4628" t="s">
        <v>25</v>
      </c>
      <c r="N4628">
        <v>0</v>
      </c>
      <c r="O4628" t="s">
        <v>25</v>
      </c>
    </row>
    <row r="4629" spans="1:15">
      <c r="A4629" t="s">
        <v>90</v>
      </c>
      <c r="B4629" t="s">
        <v>216</v>
      </c>
      <c r="C4629">
        <v>1974</v>
      </c>
      <c r="D4629">
        <v>0.128</v>
      </c>
      <c r="E4629">
        <v>0</v>
      </c>
      <c r="F4629" t="s">
        <v>25</v>
      </c>
      <c r="G4629" t="s">
        <v>25</v>
      </c>
      <c r="H4629" t="s">
        <v>25</v>
      </c>
      <c r="I4629" t="s">
        <v>25</v>
      </c>
      <c r="J4629">
        <v>0.128</v>
      </c>
      <c r="K4629">
        <v>0</v>
      </c>
      <c r="L4629" t="s">
        <v>25</v>
      </c>
      <c r="M4629" t="s">
        <v>25</v>
      </c>
      <c r="N4629">
        <v>0</v>
      </c>
      <c r="O4629" t="s">
        <v>25</v>
      </c>
    </row>
    <row r="4630" spans="1:15">
      <c r="A4630" t="s">
        <v>90</v>
      </c>
      <c r="B4630" t="s">
        <v>216</v>
      </c>
      <c r="C4630">
        <v>1975</v>
      </c>
      <c r="D4630">
        <v>0.60878900000000002</v>
      </c>
      <c r="E4630">
        <v>0</v>
      </c>
      <c r="F4630" t="s">
        <v>25</v>
      </c>
      <c r="G4630" t="s">
        <v>25</v>
      </c>
      <c r="H4630" t="s">
        <v>25</v>
      </c>
      <c r="I4630" t="s">
        <v>25</v>
      </c>
      <c r="J4630">
        <v>0.36399999999999999</v>
      </c>
      <c r="K4630">
        <v>0.24478900000000001</v>
      </c>
      <c r="L4630" t="s">
        <v>25</v>
      </c>
      <c r="M4630" t="s">
        <v>25</v>
      </c>
      <c r="N4630">
        <v>0</v>
      </c>
      <c r="O4630" t="s">
        <v>25</v>
      </c>
    </row>
    <row r="4631" spans="1:15">
      <c r="A4631" t="s">
        <v>90</v>
      </c>
      <c r="B4631" t="s">
        <v>216</v>
      </c>
      <c r="C4631">
        <v>1976</v>
      </c>
      <c r="D4631">
        <v>156.11761899999999</v>
      </c>
      <c r="E4631">
        <v>0</v>
      </c>
      <c r="F4631" t="s">
        <v>25</v>
      </c>
      <c r="G4631" t="s">
        <v>25</v>
      </c>
      <c r="H4631" t="s">
        <v>25</v>
      </c>
      <c r="I4631" t="s">
        <v>25</v>
      </c>
      <c r="J4631">
        <v>0.42000000000000004</v>
      </c>
      <c r="K4631">
        <v>0.69761899999999999</v>
      </c>
      <c r="L4631" t="s">
        <v>25</v>
      </c>
      <c r="M4631" t="s">
        <v>25</v>
      </c>
      <c r="N4631">
        <v>155</v>
      </c>
      <c r="O4631" t="s">
        <v>25</v>
      </c>
    </row>
    <row r="4632" spans="1:15">
      <c r="A4632" t="s">
        <v>90</v>
      </c>
      <c r="B4632" t="s">
        <v>216</v>
      </c>
      <c r="C4632">
        <v>1977</v>
      </c>
      <c r="D4632">
        <v>1.8009550000000001</v>
      </c>
      <c r="E4632">
        <v>0</v>
      </c>
      <c r="F4632" t="s">
        <v>25</v>
      </c>
      <c r="G4632" t="s">
        <v>25</v>
      </c>
      <c r="H4632" t="s">
        <v>25</v>
      </c>
      <c r="I4632" t="s">
        <v>25</v>
      </c>
      <c r="J4632">
        <v>0.11700000000000001</v>
      </c>
      <c r="K4632">
        <v>1.6839550000000001</v>
      </c>
      <c r="L4632" t="s">
        <v>25</v>
      </c>
      <c r="M4632" t="s">
        <v>25</v>
      </c>
      <c r="N4632">
        <v>0</v>
      </c>
      <c r="O4632" t="s">
        <v>25</v>
      </c>
    </row>
    <row r="4633" spans="1:15">
      <c r="A4633" t="s">
        <v>90</v>
      </c>
      <c r="B4633" t="s">
        <v>216</v>
      </c>
      <c r="C4633">
        <v>1978</v>
      </c>
      <c r="D4633">
        <v>3.1868749999999997</v>
      </c>
      <c r="E4633">
        <v>0</v>
      </c>
      <c r="F4633" t="s">
        <v>25</v>
      </c>
      <c r="G4633" t="s">
        <v>25</v>
      </c>
      <c r="H4633" t="s">
        <v>25</v>
      </c>
      <c r="I4633" t="s">
        <v>25</v>
      </c>
      <c r="J4633">
        <v>0.312</v>
      </c>
      <c r="K4633">
        <v>2.8748749999999998</v>
      </c>
      <c r="L4633" t="s">
        <v>25</v>
      </c>
      <c r="M4633" t="s">
        <v>25</v>
      </c>
      <c r="N4633">
        <v>0</v>
      </c>
      <c r="O4633" t="s">
        <v>25</v>
      </c>
    </row>
    <row r="4634" spans="1:15">
      <c r="A4634" t="s">
        <v>90</v>
      </c>
      <c r="B4634" t="s">
        <v>216</v>
      </c>
      <c r="C4634">
        <v>1979</v>
      </c>
      <c r="D4634">
        <v>4.2618030000000005</v>
      </c>
      <c r="E4634">
        <v>0</v>
      </c>
      <c r="F4634" t="s">
        <v>25</v>
      </c>
      <c r="G4634" t="s">
        <v>25</v>
      </c>
      <c r="H4634" t="s">
        <v>25</v>
      </c>
      <c r="I4634" t="s">
        <v>25</v>
      </c>
      <c r="J4634">
        <v>0.47299999999999998</v>
      </c>
      <c r="K4634">
        <v>3.7888030000000001</v>
      </c>
      <c r="L4634" t="s">
        <v>25</v>
      </c>
      <c r="M4634" t="s">
        <v>25</v>
      </c>
      <c r="N4634">
        <v>0</v>
      </c>
      <c r="O4634" t="s">
        <v>25</v>
      </c>
    </row>
    <row r="4635" spans="1:15">
      <c r="A4635" t="s">
        <v>90</v>
      </c>
      <c r="B4635" t="s">
        <v>216</v>
      </c>
      <c r="C4635">
        <v>1980</v>
      </c>
      <c r="D4635">
        <v>5.5088450000000009</v>
      </c>
      <c r="E4635">
        <v>0</v>
      </c>
      <c r="F4635" t="s">
        <v>25</v>
      </c>
      <c r="G4635" t="s">
        <v>25</v>
      </c>
      <c r="H4635" t="s">
        <v>25</v>
      </c>
      <c r="I4635" t="s">
        <v>25</v>
      </c>
      <c r="J4635">
        <v>1.246</v>
      </c>
      <c r="K4635">
        <v>4.2628450000000004</v>
      </c>
      <c r="L4635" t="s">
        <v>25</v>
      </c>
      <c r="M4635" t="s">
        <v>25</v>
      </c>
      <c r="N4635">
        <v>0</v>
      </c>
      <c r="O4635" t="s">
        <v>25</v>
      </c>
    </row>
    <row r="4636" spans="1:15">
      <c r="A4636" t="s">
        <v>90</v>
      </c>
      <c r="B4636" t="s">
        <v>216</v>
      </c>
      <c r="C4636">
        <v>1981</v>
      </c>
      <c r="D4636">
        <v>5.3008480000000002</v>
      </c>
      <c r="E4636">
        <v>0</v>
      </c>
      <c r="F4636" t="s">
        <v>25</v>
      </c>
      <c r="G4636" t="s">
        <v>25</v>
      </c>
      <c r="H4636" t="s">
        <v>25</v>
      </c>
      <c r="I4636" t="s">
        <v>25</v>
      </c>
      <c r="J4636">
        <v>1.3919999999999999</v>
      </c>
      <c r="K4636">
        <v>3.9088479999999999</v>
      </c>
      <c r="L4636" t="s">
        <v>25</v>
      </c>
      <c r="M4636" t="s">
        <v>25</v>
      </c>
      <c r="N4636">
        <v>0</v>
      </c>
      <c r="O4636" t="s">
        <v>25</v>
      </c>
    </row>
    <row r="4637" spans="1:15">
      <c r="A4637" t="s">
        <v>90</v>
      </c>
      <c r="B4637" t="s">
        <v>216</v>
      </c>
      <c r="C4637">
        <v>1982</v>
      </c>
      <c r="D4637">
        <v>5.2465200000000003</v>
      </c>
      <c r="E4637">
        <v>0</v>
      </c>
      <c r="F4637" t="s">
        <v>25</v>
      </c>
      <c r="G4637" t="s">
        <v>25</v>
      </c>
      <c r="H4637" t="s">
        <v>25</v>
      </c>
      <c r="I4637" t="s">
        <v>25</v>
      </c>
      <c r="J4637">
        <v>1.5569999999999999</v>
      </c>
      <c r="K4637">
        <v>3.6895199999999999</v>
      </c>
      <c r="L4637" t="s">
        <v>25</v>
      </c>
      <c r="M4637" t="s">
        <v>25</v>
      </c>
      <c r="N4637">
        <v>0</v>
      </c>
      <c r="O4637" t="s">
        <v>25</v>
      </c>
    </row>
    <row r="4638" spans="1:15">
      <c r="A4638" t="s">
        <v>90</v>
      </c>
      <c r="B4638" t="s">
        <v>216</v>
      </c>
      <c r="C4638">
        <v>1983</v>
      </c>
      <c r="D4638">
        <v>4.8679410000000001</v>
      </c>
      <c r="E4638">
        <v>0</v>
      </c>
      <c r="F4638" t="s">
        <v>25</v>
      </c>
      <c r="G4638" t="s">
        <v>25</v>
      </c>
      <c r="H4638" t="s">
        <v>25</v>
      </c>
      <c r="I4638" t="s">
        <v>25</v>
      </c>
      <c r="J4638">
        <v>1.6150000000000002</v>
      </c>
      <c r="K4638">
        <v>3.2529409999999999</v>
      </c>
      <c r="L4638" t="s">
        <v>25</v>
      </c>
      <c r="M4638" t="s">
        <v>25</v>
      </c>
      <c r="N4638">
        <v>0</v>
      </c>
      <c r="O4638" t="s">
        <v>25</v>
      </c>
    </row>
    <row r="4639" spans="1:15">
      <c r="A4639" t="s">
        <v>90</v>
      </c>
      <c r="B4639" t="s">
        <v>216</v>
      </c>
      <c r="C4639">
        <v>1984</v>
      </c>
      <c r="D4639">
        <v>4.7775359999999996</v>
      </c>
      <c r="E4639">
        <v>0</v>
      </c>
      <c r="F4639" t="s">
        <v>25</v>
      </c>
      <c r="G4639" t="s">
        <v>25</v>
      </c>
      <c r="H4639" t="s">
        <v>25</v>
      </c>
      <c r="I4639" t="s">
        <v>25</v>
      </c>
      <c r="J4639">
        <v>1.7010000000000001</v>
      </c>
      <c r="K4639">
        <v>3.0765359999999999</v>
      </c>
      <c r="L4639" t="s">
        <v>25</v>
      </c>
      <c r="M4639" t="s">
        <v>25</v>
      </c>
      <c r="N4639">
        <v>0</v>
      </c>
      <c r="O4639" t="s">
        <v>25</v>
      </c>
    </row>
    <row r="4640" spans="1:15">
      <c r="A4640" t="s">
        <v>90</v>
      </c>
      <c r="B4640" t="s">
        <v>216</v>
      </c>
      <c r="C4640">
        <v>1985</v>
      </c>
      <c r="D4640">
        <v>6.7520950000000006</v>
      </c>
      <c r="E4640">
        <v>0</v>
      </c>
      <c r="F4640" t="s">
        <v>25</v>
      </c>
      <c r="G4640" t="s">
        <v>25</v>
      </c>
      <c r="H4640" t="s">
        <v>25</v>
      </c>
      <c r="I4640" t="s">
        <v>25</v>
      </c>
      <c r="J4640">
        <v>2.746</v>
      </c>
      <c r="K4640">
        <v>4.0060950000000002</v>
      </c>
      <c r="L4640" t="s">
        <v>25</v>
      </c>
      <c r="M4640" t="s">
        <v>25</v>
      </c>
      <c r="N4640">
        <v>0</v>
      </c>
      <c r="O4640" t="s">
        <v>25</v>
      </c>
    </row>
    <row r="4641" spans="1:15">
      <c r="A4641" t="s">
        <v>90</v>
      </c>
      <c r="B4641" t="s">
        <v>216</v>
      </c>
      <c r="C4641">
        <v>1986</v>
      </c>
      <c r="D4641">
        <v>8.7669139999999999</v>
      </c>
      <c r="E4641">
        <v>0</v>
      </c>
      <c r="F4641" t="s">
        <v>25</v>
      </c>
      <c r="G4641" t="s">
        <v>25</v>
      </c>
      <c r="H4641" t="s">
        <v>25</v>
      </c>
      <c r="I4641" t="s">
        <v>25</v>
      </c>
      <c r="J4641">
        <v>3.9630000000000001</v>
      </c>
      <c r="K4641">
        <v>4.8039139999999998</v>
      </c>
      <c r="L4641" t="s">
        <v>25</v>
      </c>
      <c r="M4641" t="s">
        <v>25</v>
      </c>
      <c r="N4641">
        <v>0</v>
      </c>
      <c r="O4641" t="s">
        <v>25</v>
      </c>
    </row>
    <row r="4642" spans="1:15">
      <c r="A4642" t="s">
        <v>90</v>
      </c>
      <c r="B4642" t="s">
        <v>216</v>
      </c>
      <c r="C4642">
        <v>1987</v>
      </c>
      <c r="D4642">
        <v>12.713977</v>
      </c>
      <c r="E4642">
        <v>1</v>
      </c>
      <c r="F4642" t="s">
        <v>25</v>
      </c>
      <c r="G4642" t="s">
        <v>25</v>
      </c>
      <c r="H4642" t="s">
        <v>25</v>
      </c>
      <c r="I4642" t="s">
        <v>25</v>
      </c>
      <c r="J4642">
        <v>5.6429999999999998</v>
      </c>
      <c r="K4642">
        <v>6.0709770000000001</v>
      </c>
      <c r="L4642" t="s">
        <v>25</v>
      </c>
      <c r="M4642" t="s">
        <v>25</v>
      </c>
      <c r="N4642">
        <v>0</v>
      </c>
      <c r="O4642" t="s">
        <v>25</v>
      </c>
    </row>
    <row r="4643" spans="1:15">
      <c r="A4643" t="s">
        <v>90</v>
      </c>
      <c r="B4643" t="s">
        <v>216</v>
      </c>
      <c r="C4643">
        <v>1988</v>
      </c>
      <c r="D4643">
        <v>0.66799999999999993</v>
      </c>
      <c r="E4643">
        <v>0</v>
      </c>
      <c r="F4643" t="s">
        <v>25</v>
      </c>
      <c r="G4643" t="s">
        <v>25</v>
      </c>
      <c r="H4643" t="s">
        <v>25</v>
      </c>
      <c r="I4643" t="s">
        <v>25</v>
      </c>
      <c r="J4643">
        <v>0.66799999999999993</v>
      </c>
      <c r="K4643">
        <v>0</v>
      </c>
      <c r="L4643" t="s">
        <v>25</v>
      </c>
      <c r="M4643" t="s">
        <v>25</v>
      </c>
      <c r="N4643">
        <v>0</v>
      </c>
      <c r="O4643" t="s">
        <v>25</v>
      </c>
    </row>
    <row r="4644" spans="1:15">
      <c r="A4644" t="s">
        <v>90</v>
      </c>
      <c r="B4644" t="s">
        <v>216</v>
      </c>
      <c r="C4644">
        <v>1989</v>
      </c>
      <c r="D4644">
        <v>0.254</v>
      </c>
      <c r="E4644">
        <v>0</v>
      </c>
      <c r="F4644" t="s">
        <v>25</v>
      </c>
      <c r="G4644" t="s">
        <v>25</v>
      </c>
      <c r="H4644" t="s">
        <v>25</v>
      </c>
      <c r="I4644" t="s">
        <v>25</v>
      </c>
      <c r="J4644">
        <v>0.254</v>
      </c>
      <c r="K4644">
        <v>0</v>
      </c>
      <c r="L4644" t="s">
        <v>25</v>
      </c>
      <c r="M4644" t="s">
        <v>25</v>
      </c>
      <c r="N4644">
        <v>0</v>
      </c>
      <c r="O4644" t="s">
        <v>25</v>
      </c>
    </row>
    <row r="4645" spans="1:15">
      <c r="A4645" t="s">
        <v>90</v>
      </c>
      <c r="B4645" t="s">
        <v>216</v>
      </c>
      <c r="C4645">
        <v>1990</v>
      </c>
      <c r="D4645">
        <v>1.0209999999999999</v>
      </c>
      <c r="E4645">
        <v>0</v>
      </c>
      <c r="F4645" t="s">
        <v>25</v>
      </c>
      <c r="G4645" t="s">
        <v>25</v>
      </c>
      <c r="H4645" t="s">
        <v>25</v>
      </c>
      <c r="I4645" t="s">
        <v>25</v>
      </c>
      <c r="J4645">
        <v>1.0209999999999999</v>
      </c>
      <c r="K4645">
        <v>0</v>
      </c>
      <c r="L4645" t="s">
        <v>25</v>
      </c>
      <c r="M4645" t="s">
        <v>25</v>
      </c>
      <c r="N4645">
        <v>0</v>
      </c>
      <c r="O4645" t="s">
        <v>25</v>
      </c>
    </row>
    <row r="4646" spans="1:15">
      <c r="A4646" t="s">
        <v>90</v>
      </c>
      <c r="B4646" t="s">
        <v>216</v>
      </c>
      <c r="C4646">
        <v>1991</v>
      </c>
      <c r="D4646">
        <v>1291.9190000000001</v>
      </c>
      <c r="E4646">
        <v>0</v>
      </c>
      <c r="F4646" t="s">
        <v>25</v>
      </c>
      <c r="G4646" t="s">
        <v>25</v>
      </c>
      <c r="H4646" t="s">
        <v>25</v>
      </c>
      <c r="I4646" t="s">
        <v>25</v>
      </c>
      <c r="J4646">
        <v>1291.9190000000001</v>
      </c>
      <c r="K4646">
        <v>0</v>
      </c>
      <c r="L4646" t="s">
        <v>25</v>
      </c>
      <c r="M4646" t="s">
        <v>25</v>
      </c>
      <c r="N4646">
        <v>0</v>
      </c>
      <c r="O4646" t="s">
        <v>25</v>
      </c>
    </row>
    <row r="4647" spans="1:15">
      <c r="A4647" t="s">
        <v>90</v>
      </c>
      <c r="B4647" t="s">
        <v>216</v>
      </c>
      <c r="C4647">
        <v>1992</v>
      </c>
      <c r="D4647">
        <v>0.4</v>
      </c>
      <c r="E4647">
        <v>0</v>
      </c>
      <c r="F4647" t="s">
        <v>25</v>
      </c>
      <c r="G4647" t="s">
        <v>25</v>
      </c>
      <c r="H4647" t="s">
        <v>25</v>
      </c>
      <c r="I4647" t="s">
        <v>25</v>
      </c>
      <c r="J4647">
        <v>0.4</v>
      </c>
      <c r="K4647">
        <v>0</v>
      </c>
      <c r="L4647" t="s">
        <v>25</v>
      </c>
      <c r="M4647" t="s">
        <v>25</v>
      </c>
      <c r="N4647">
        <v>0</v>
      </c>
      <c r="O4647" t="s">
        <v>25</v>
      </c>
    </row>
    <row r="4648" spans="1:15">
      <c r="A4648" t="s">
        <v>90</v>
      </c>
      <c r="B4648" t="s">
        <v>216</v>
      </c>
      <c r="C4648">
        <v>1993</v>
      </c>
      <c r="D4648">
        <v>0</v>
      </c>
      <c r="E4648">
        <v>0</v>
      </c>
      <c r="F4648" t="s">
        <v>25</v>
      </c>
      <c r="G4648" t="s">
        <v>25</v>
      </c>
      <c r="H4648" t="s">
        <v>25</v>
      </c>
      <c r="I4648" t="s">
        <v>25</v>
      </c>
      <c r="J4648">
        <v>0</v>
      </c>
      <c r="K4648">
        <v>0</v>
      </c>
      <c r="L4648" t="s">
        <v>25</v>
      </c>
      <c r="M4648" t="s">
        <v>25</v>
      </c>
      <c r="N4648">
        <v>0</v>
      </c>
      <c r="O4648" t="s">
        <v>25</v>
      </c>
    </row>
    <row r="4649" spans="1:15">
      <c r="A4649" t="s">
        <v>90</v>
      </c>
      <c r="B4649" t="s">
        <v>216</v>
      </c>
      <c r="C4649">
        <v>1994</v>
      </c>
      <c r="D4649">
        <v>0</v>
      </c>
      <c r="E4649">
        <v>0</v>
      </c>
      <c r="F4649" t="s">
        <v>25</v>
      </c>
      <c r="G4649" t="s">
        <v>25</v>
      </c>
      <c r="H4649" t="s">
        <v>25</v>
      </c>
      <c r="I4649" t="s">
        <v>25</v>
      </c>
      <c r="J4649">
        <v>0</v>
      </c>
      <c r="K4649">
        <v>0</v>
      </c>
      <c r="L4649" t="s">
        <v>25</v>
      </c>
      <c r="M4649" t="s">
        <v>25</v>
      </c>
      <c r="N4649">
        <v>0</v>
      </c>
      <c r="O4649" t="s">
        <v>25</v>
      </c>
    </row>
    <row r="4650" spans="1:15">
      <c r="A4650" t="s">
        <v>90</v>
      </c>
      <c r="B4650" t="s">
        <v>216</v>
      </c>
      <c r="C4650">
        <v>1995</v>
      </c>
      <c r="D4650">
        <v>0</v>
      </c>
      <c r="E4650">
        <v>0</v>
      </c>
      <c r="F4650" t="s">
        <v>25</v>
      </c>
      <c r="G4650" t="s">
        <v>25</v>
      </c>
      <c r="H4650" t="s">
        <v>25</v>
      </c>
      <c r="I4650" t="s">
        <v>25</v>
      </c>
      <c r="J4650">
        <v>0</v>
      </c>
      <c r="K4650">
        <v>0</v>
      </c>
      <c r="L4650" t="s">
        <v>25</v>
      </c>
      <c r="M4650" t="s">
        <v>25</v>
      </c>
      <c r="N4650">
        <v>0</v>
      </c>
      <c r="O4650" t="s">
        <v>25</v>
      </c>
    </row>
    <row r="4651" spans="1:15">
      <c r="A4651" t="s">
        <v>90</v>
      </c>
      <c r="B4651" t="s">
        <v>216</v>
      </c>
      <c r="C4651">
        <v>1996</v>
      </c>
      <c r="D4651">
        <v>1.5840000000000001</v>
      </c>
      <c r="E4651">
        <v>0</v>
      </c>
      <c r="F4651" t="s">
        <v>25</v>
      </c>
      <c r="G4651" t="s">
        <v>25</v>
      </c>
      <c r="H4651" t="s">
        <v>25</v>
      </c>
      <c r="I4651" t="s">
        <v>25</v>
      </c>
      <c r="J4651">
        <v>1.5840000000000001</v>
      </c>
      <c r="K4651">
        <v>0</v>
      </c>
      <c r="L4651" t="s">
        <v>25</v>
      </c>
      <c r="M4651" t="s">
        <v>25</v>
      </c>
      <c r="N4651">
        <v>0</v>
      </c>
      <c r="O4651" t="s">
        <v>25</v>
      </c>
    </row>
    <row r="4652" spans="1:15">
      <c r="A4652" t="s">
        <v>90</v>
      </c>
      <c r="B4652" t="s">
        <v>216</v>
      </c>
      <c r="C4652">
        <v>1997</v>
      </c>
      <c r="D4652">
        <v>1.659</v>
      </c>
      <c r="E4652">
        <v>0</v>
      </c>
      <c r="F4652" t="s">
        <v>25</v>
      </c>
      <c r="G4652" t="s">
        <v>25</v>
      </c>
      <c r="H4652" t="s">
        <v>25</v>
      </c>
      <c r="I4652" t="s">
        <v>25</v>
      </c>
      <c r="J4652">
        <v>1.659</v>
      </c>
      <c r="K4652">
        <v>0</v>
      </c>
      <c r="L4652" t="s">
        <v>25</v>
      </c>
      <c r="M4652" t="s">
        <v>25</v>
      </c>
      <c r="N4652">
        <v>0</v>
      </c>
      <c r="O4652" t="s">
        <v>25</v>
      </c>
    </row>
    <row r="4653" spans="1:15">
      <c r="A4653" t="s">
        <v>90</v>
      </c>
      <c r="B4653" t="s">
        <v>216</v>
      </c>
      <c r="C4653">
        <v>1998</v>
      </c>
      <c r="D4653">
        <v>0.69600000000000006</v>
      </c>
      <c r="E4653">
        <v>0</v>
      </c>
      <c r="F4653" t="s">
        <v>25</v>
      </c>
      <c r="G4653" t="s">
        <v>25</v>
      </c>
      <c r="H4653" t="s">
        <v>25</v>
      </c>
      <c r="I4653" t="s">
        <v>25</v>
      </c>
      <c r="J4653">
        <v>0.69600000000000006</v>
      </c>
      <c r="K4653">
        <v>0</v>
      </c>
      <c r="L4653" t="s">
        <v>25</v>
      </c>
      <c r="M4653" t="s">
        <v>25</v>
      </c>
      <c r="N4653">
        <v>0</v>
      </c>
      <c r="O4653" t="s">
        <v>25</v>
      </c>
    </row>
    <row r="4654" spans="1:15">
      <c r="A4654" t="s">
        <v>90</v>
      </c>
      <c r="B4654" t="s">
        <v>216</v>
      </c>
      <c r="C4654">
        <v>1999</v>
      </c>
      <c r="D4654">
        <v>0.98399999999999999</v>
      </c>
      <c r="E4654">
        <v>0</v>
      </c>
      <c r="F4654" t="s">
        <v>25</v>
      </c>
      <c r="G4654" t="s">
        <v>25</v>
      </c>
      <c r="H4654" t="s">
        <v>25</v>
      </c>
      <c r="I4654" t="s">
        <v>25</v>
      </c>
      <c r="J4654">
        <v>0.98399999999999999</v>
      </c>
      <c r="K4654">
        <v>0</v>
      </c>
      <c r="L4654" t="s">
        <v>25</v>
      </c>
      <c r="M4654" t="s">
        <v>25</v>
      </c>
      <c r="N4654">
        <v>0</v>
      </c>
      <c r="O4654" t="s">
        <v>25</v>
      </c>
    </row>
    <row r="4655" spans="1:15">
      <c r="A4655" t="s">
        <v>90</v>
      </c>
      <c r="B4655" t="s">
        <v>216</v>
      </c>
      <c r="C4655">
        <v>2000</v>
      </c>
      <c r="D4655">
        <v>1.22</v>
      </c>
      <c r="E4655">
        <v>0</v>
      </c>
      <c r="F4655" t="s">
        <v>25</v>
      </c>
      <c r="G4655" t="s">
        <v>25</v>
      </c>
      <c r="H4655" t="s">
        <v>25</v>
      </c>
      <c r="I4655" t="s">
        <v>25</v>
      </c>
      <c r="J4655">
        <v>1.22</v>
      </c>
      <c r="K4655">
        <v>0</v>
      </c>
      <c r="L4655" t="s">
        <v>25</v>
      </c>
      <c r="M4655" t="s">
        <v>25</v>
      </c>
      <c r="N4655">
        <v>0</v>
      </c>
      <c r="O4655" t="s">
        <v>25</v>
      </c>
    </row>
    <row r="4656" spans="1:15">
      <c r="A4656" t="s">
        <v>90</v>
      </c>
      <c r="B4656" t="s">
        <v>216</v>
      </c>
      <c r="C4656">
        <v>2001</v>
      </c>
      <c r="D4656">
        <v>1.7000000000000001E-2</v>
      </c>
      <c r="E4656">
        <v>0</v>
      </c>
      <c r="F4656" t="s">
        <v>25</v>
      </c>
      <c r="G4656" t="s">
        <v>25</v>
      </c>
      <c r="H4656" t="s">
        <v>25</v>
      </c>
      <c r="I4656" t="s">
        <v>25</v>
      </c>
      <c r="J4656">
        <v>1.7000000000000001E-2</v>
      </c>
      <c r="K4656">
        <v>0</v>
      </c>
      <c r="L4656" t="s">
        <v>25</v>
      </c>
      <c r="M4656" t="s">
        <v>25</v>
      </c>
      <c r="N4656">
        <v>0</v>
      </c>
      <c r="O4656" t="s">
        <v>25</v>
      </c>
    </row>
    <row r="4657" spans="1:15">
      <c r="A4657" t="s">
        <v>90</v>
      </c>
      <c r="B4657" t="s">
        <v>216</v>
      </c>
      <c r="C4657">
        <v>2002</v>
      </c>
      <c r="D4657">
        <v>0</v>
      </c>
      <c r="E4657">
        <v>0</v>
      </c>
      <c r="F4657" t="s">
        <v>25</v>
      </c>
      <c r="G4657" t="s">
        <v>25</v>
      </c>
      <c r="H4657" t="s">
        <v>25</v>
      </c>
      <c r="I4657" t="s">
        <v>25</v>
      </c>
      <c r="J4657">
        <v>0</v>
      </c>
      <c r="K4657">
        <v>0</v>
      </c>
      <c r="L4657" t="s">
        <v>25</v>
      </c>
      <c r="M4657" t="s">
        <v>25</v>
      </c>
      <c r="N4657">
        <v>0</v>
      </c>
      <c r="O4657" t="s">
        <v>25</v>
      </c>
    </row>
    <row r="4658" spans="1:15">
      <c r="A4658" t="s">
        <v>90</v>
      </c>
      <c r="B4658" t="s">
        <v>216</v>
      </c>
      <c r="C4658">
        <v>2003</v>
      </c>
      <c r="D4658">
        <v>905</v>
      </c>
      <c r="E4658">
        <v>0</v>
      </c>
      <c r="F4658" t="s">
        <v>25</v>
      </c>
      <c r="G4658" t="s">
        <v>25</v>
      </c>
      <c r="H4658" t="s">
        <v>25</v>
      </c>
      <c r="I4658" t="s">
        <v>25</v>
      </c>
      <c r="J4658">
        <v>905</v>
      </c>
      <c r="K4658">
        <v>0</v>
      </c>
      <c r="L4658" t="s">
        <v>25</v>
      </c>
      <c r="M4658" t="s">
        <v>25</v>
      </c>
      <c r="N4658">
        <v>0</v>
      </c>
      <c r="O4658" t="s">
        <v>25</v>
      </c>
    </row>
    <row r="4659" spans="1:15">
      <c r="A4659" t="s">
        <v>90</v>
      </c>
      <c r="B4659" t="s">
        <v>216</v>
      </c>
      <c r="C4659">
        <v>2004</v>
      </c>
      <c r="D4659">
        <v>0</v>
      </c>
      <c r="E4659">
        <v>0</v>
      </c>
      <c r="F4659" t="s">
        <v>25</v>
      </c>
      <c r="G4659" t="s">
        <v>25</v>
      </c>
      <c r="H4659" t="s">
        <v>25</v>
      </c>
      <c r="I4659" t="s">
        <v>25</v>
      </c>
      <c r="J4659">
        <v>0</v>
      </c>
      <c r="K4659">
        <v>0</v>
      </c>
      <c r="L4659" t="s">
        <v>25</v>
      </c>
      <c r="M4659" t="s">
        <v>25</v>
      </c>
      <c r="N4659">
        <v>0</v>
      </c>
      <c r="O4659" t="s">
        <v>25</v>
      </c>
    </row>
    <row r="4660" spans="1:15">
      <c r="A4660" t="s">
        <v>90</v>
      </c>
      <c r="B4660" t="s">
        <v>216</v>
      </c>
      <c r="C4660">
        <v>2005</v>
      </c>
      <c r="D4660">
        <v>0</v>
      </c>
      <c r="E4660">
        <v>0</v>
      </c>
      <c r="F4660" t="s">
        <v>25</v>
      </c>
      <c r="G4660" t="s">
        <v>25</v>
      </c>
      <c r="H4660" t="s">
        <v>25</v>
      </c>
      <c r="I4660" t="s">
        <v>25</v>
      </c>
      <c r="J4660">
        <v>0</v>
      </c>
      <c r="K4660">
        <v>0</v>
      </c>
      <c r="L4660" t="s">
        <v>25</v>
      </c>
      <c r="M4660" t="s">
        <v>25</v>
      </c>
      <c r="N4660">
        <v>0</v>
      </c>
      <c r="O4660" t="s">
        <v>25</v>
      </c>
    </row>
    <row r="4661" spans="1:15">
      <c r="A4661" t="s">
        <v>90</v>
      </c>
      <c r="B4661" t="s">
        <v>216</v>
      </c>
      <c r="C4661">
        <v>2006</v>
      </c>
      <c r="D4661">
        <v>45</v>
      </c>
      <c r="E4661">
        <v>0</v>
      </c>
      <c r="F4661" t="s">
        <v>25</v>
      </c>
      <c r="G4661" t="s">
        <v>25</v>
      </c>
      <c r="H4661" t="s">
        <v>25</v>
      </c>
      <c r="I4661">
        <v>45</v>
      </c>
      <c r="J4661">
        <v>0</v>
      </c>
      <c r="K4661">
        <v>0</v>
      </c>
      <c r="L4661" t="s">
        <v>25</v>
      </c>
      <c r="M4661" t="s">
        <v>25</v>
      </c>
      <c r="N4661">
        <v>0</v>
      </c>
      <c r="O4661" t="s">
        <v>25</v>
      </c>
    </row>
    <row r="4662" spans="1:15">
      <c r="A4662" t="s">
        <v>90</v>
      </c>
      <c r="B4662" t="s">
        <v>216</v>
      </c>
      <c r="C4662">
        <v>2007</v>
      </c>
      <c r="D4662">
        <v>0</v>
      </c>
      <c r="E4662">
        <v>0</v>
      </c>
      <c r="F4662" t="s">
        <v>25</v>
      </c>
      <c r="G4662" t="s">
        <v>25</v>
      </c>
      <c r="H4662" t="s">
        <v>25</v>
      </c>
      <c r="I4662" t="s">
        <v>25</v>
      </c>
      <c r="J4662">
        <v>0</v>
      </c>
      <c r="K4662">
        <v>0</v>
      </c>
      <c r="L4662" t="s">
        <v>25</v>
      </c>
      <c r="M4662" t="s">
        <v>25</v>
      </c>
      <c r="N4662">
        <v>0</v>
      </c>
      <c r="O4662" t="s">
        <v>25</v>
      </c>
    </row>
    <row r="4663" spans="1:15">
      <c r="A4663" t="s">
        <v>90</v>
      </c>
      <c r="B4663" t="s">
        <v>216</v>
      </c>
      <c r="C4663">
        <v>2008</v>
      </c>
      <c r="D4663">
        <v>0</v>
      </c>
      <c r="E4663">
        <v>0</v>
      </c>
      <c r="F4663" t="s">
        <v>25</v>
      </c>
      <c r="G4663" t="s">
        <v>25</v>
      </c>
      <c r="H4663" t="s">
        <v>25</v>
      </c>
      <c r="I4663" t="s">
        <v>25</v>
      </c>
      <c r="J4663">
        <v>0</v>
      </c>
      <c r="K4663">
        <v>0</v>
      </c>
      <c r="L4663" t="s">
        <v>25</v>
      </c>
      <c r="M4663" t="s">
        <v>25</v>
      </c>
      <c r="N4663">
        <v>0</v>
      </c>
      <c r="O4663" t="s">
        <v>25</v>
      </c>
    </row>
    <row r="4664" spans="1:15">
      <c r="A4664" t="s">
        <v>90</v>
      </c>
      <c r="B4664" t="s">
        <v>216</v>
      </c>
      <c r="C4664">
        <v>2009</v>
      </c>
      <c r="D4664">
        <v>0</v>
      </c>
      <c r="E4664">
        <v>0</v>
      </c>
      <c r="F4664" t="s">
        <v>25</v>
      </c>
      <c r="G4664" t="s">
        <v>25</v>
      </c>
      <c r="H4664" t="s">
        <v>25</v>
      </c>
      <c r="I4664" t="s">
        <v>25</v>
      </c>
      <c r="J4664">
        <v>0</v>
      </c>
      <c r="K4664">
        <v>0</v>
      </c>
      <c r="L4664" t="s">
        <v>25</v>
      </c>
      <c r="M4664" t="s">
        <v>25</v>
      </c>
      <c r="N4664">
        <v>0</v>
      </c>
      <c r="O4664" t="s">
        <v>25</v>
      </c>
    </row>
    <row r="4665" spans="1:15">
      <c r="A4665" t="s">
        <v>90</v>
      </c>
      <c r="B4665" t="s">
        <v>216</v>
      </c>
      <c r="C4665">
        <v>2010</v>
      </c>
      <c r="D4665">
        <v>0</v>
      </c>
      <c r="E4665">
        <v>0</v>
      </c>
      <c r="F4665" t="s">
        <v>25</v>
      </c>
      <c r="G4665" t="s">
        <v>25</v>
      </c>
      <c r="H4665" t="s">
        <v>25</v>
      </c>
      <c r="I4665" t="s">
        <v>25</v>
      </c>
      <c r="J4665">
        <v>0</v>
      </c>
      <c r="K4665">
        <v>0</v>
      </c>
      <c r="L4665" t="s">
        <v>25</v>
      </c>
      <c r="M4665" t="s">
        <v>25</v>
      </c>
      <c r="N4665">
        <v>0</v>
      </c>
      <c r="O4665" t="s">
        <v>25</v>
      </c>
    </row>
    <row r="4666" spans="1:15">
      <c r="A4666" t="s">
        <v>90</v>
      </c>
      <c r="B4666" t="s">
        <v>216</v>
      </c>
      <c r="C4666">
        <v>2011</v>
      </c>
      <c r="D4666">
        <v>0</v>
      </c>
      <c r="E4666">
        <v>0</v>
      </c>
      <c r="F4666" t="s">
        <v>25</v>
      </c>
      <c r="G4666" t="s">
        <v>25</v>
      </c>
      <c r="H4666" t="s">
        <v>25</v>
      </c>
      <c r="I4666" t="s">
        <v>25</v>
      </c>
      <c r="J4666">
        <v>0</v>
      </c>
      <c r="K4666">
        <v>0</v>
      </c>
      <c r="L4666" t="s">
        <v>25</v>
      </c>
      <c r="M4666" t="s">
        <v>25</v>
      </c>
      <c r="N4666">
        <v>0</v>
      </c>
      <c r="O4666" t="s">
        <v>25</v>
      </c>
    </row>
    <row r="4667" spans="1:15">
      <c r="A4667" t="s">
        <v>90</v>
      </c>
      <c r="B4667" t="s">
        <v>216</v>
      </c>
      <c r="C4667">
        <v>2012</v>
      </c>
      <c r="D4667">
        <v>2.6388000000000002E-3</v>
      </c>
      <c r="E4667">
        <v>0</v>
      </c>
      <c r="F4667" t="s">
        <v>25</v>
      </c>
      <c r="G4667" t="s">
        <v>25</v>
      </c>
      <c r="H4667" t="s">
        <v>25</v>
      </c>
      <c r="I4667" t="s">
        <v>25</v>
      </c>
      <c r="J4667">
        <v>0</v>
      </c>
      <c r="K4667">
        <v>2.6388000000000002E-3</v>
      </c>
      <c r="L4667" t="s">
        <v>25</v>
      </c>
      <c r="M4667" t="s">
        <v>25</v>
      </c>
      <c r="N4667">
        <v>0</v>
      </c>
      <c r="O4667" t="s">
        <v>25</v>
      </c>
    </row>
    <row r="4668" spans="1:15">
      <c r="A4668" t="s">
        <v>90</v>
      </c>
      <c r="B4668" t="s">
        <v>216</v>
      </c>
      <c r="C4668">
        <v>2013</v>
      </c>
      <c r="D4668">
        <v>2.7581999999999997E-3</v>
      </c>
      <c r="E4668">
        <v>0</v>
      </c>
      <c r="F4668" t="s">
        <v>25</v>
      </c>
      <c r="G4668" t="s">
        <v>25</v>
      </c>
      <c r="H4668" t="s">
        <v>25</v>
      </c>
      <c r="I4668" t="s">
        <v>25</v>
      </c>
      <c r="J4668">
        <v>0</v>
      </c>
      <c r="K4668">
        <v>2.7581999999999997E-3</v>
      </c>
      <c r="L4668" t="s">
        <v>25</v>
      </c>
      <c r="M4668" t="s">
        <v>25</v>
      </c>
      <c r="N4668">
        <v>0</v>
      </c>
      <c r="O4668" t="s">
        <v>25</v>
      </c>
    </row>
    <row r="4669" spans="1:15">
      <c r="A4669" t="s">
        <v>90</v>
      </c>
      <c r="B4669" t="s">
        <v>216</v>
      </c>
      <c r="C4669">
        <v>2014</v>
      </c>
      <c r="D4669">
        <v>2.4281999999999997E-3</v>
      </c>
      <c r="E4669">
        <v>0</v>
      </c>
      <c r="F4669" t="s">
        <v>25</v>
      </c>
      <c r="G4669" t="s">
        <v>25</v>
      </c>
      <c r="H4669" t="s">
        <v>25</v>
      </c>
      <c r="I4669" t="s">
        <v>25</v>
      </c>
      <c r="J4669">
        <v>0</v>
      </c>
      <c r="K4669">
        <v>2.4281999999999997E-3</v>
      </c>
      <c r="L4669" t="s">
        <v>25</v>
      </c>
      <c r="M4669" t="s">
        <v>25</v>
      </c>
      <c r="N4669">
        <v>0</v>
      </c>
      <c r="O4669" t="s">
        <v>25</v>
      </c>
    </row>
    <row r="4670" spans="1:15">
      <c r="A4670" t="s">
        <v>90</v>
      </c>
      <c r="B4670" t="s">
        <v>216</v>
      </c>
      <c r="C4670">
        <v>2015</v>
      </c>
      <c r="D4670">
        <v>2.1773999999999999E-3</v>
      </c>
      <c r="E4670">
        <v>0</v>
      </c>
      <c r="F4670" t="s">
        <v>25</v>
      </c>
      <c r="G4670" t="s">
        <v>25</v>
      </c>
      <c r="H4670" t="s">
        <v>25</v>
      </c>
      <c r="I4670" t="s">
        <v>25</v>
      </c>
      <c r="J4670">
        <v>0</v>
      </c>
      <c r="K4670">
        <v>2.1773999999999999E-3</v>
      </c>
      <c r="L4670" t="s">
        <v>25</v>
      </c>
      <c r="M4670" t="s">
        <v>25</v>
      </c>
      <c r="N4670">
        <v>0</v>
      </c>
      <c r="O4670" t="s">
        <v>25</v>
      </c>
    </row>
    <row r="4671" spans="1:15">
      <c r="A4671" t="s">
        <v>90</v>
      </c>
      <c r="B4671" t="s">
        <v>216</v>
      </c>
      <c r="C4671">
        <v>2016</v>
      </c>
      <c r="D4671">
        <v>2.1081999999999997E-3</v>
      </c>
      <c r="E4671">
        <v>0</v>
      </c>
      <c r="F4671" t="s">
        <v>25</v>
      </c>
      <c r="G4671" t="s">
        <v>25</v>
      </c>
      <c r="H4671" t="s">
        <v>25</v>
      </c>
      <c r="I4671" t="s">
        <v>25</v>
      </c>
      <c r="J4671">
        <v>0</v>
      </c>
      <c r="K4671">
        <v>2.1081999999999997E-3</v>
      </c>
      <c r="L4671" t="s">
        <v>25</v>
      </c>
      <c r="M4671" t="s">
        <v>25</v>
      </c>
      <c r="N4671">
        <v>0</v>
      </c>
      <c r="O4671" t="s">
        <v>25</v>
      </c>
    </row>
    <row r="4672" spans="1:15">
      <c r="A4672" t="s">
        <v>90</v>
      </c>
      <c r="B4672" t="s">
        <v>216</v>
      </c>
      <c r="C4672">
        <v>2017</v>
      </c>
      <c r="D4672">
        <v>2.3985999999999999E-3</v>
      </c>
      <c r="E4672">
        <v>0</v>
      </c>
      <c r="F4672" t="s">
        <v>25</v>
      </c>
      <c r="G4672" t="s">
        <v>25</v>
      </c>
      <c r="H4672" t="s">
        <v>25</v>
      </c>
      <c r="I4672" t="s">
        <v>25</v>
      </c>
      <c r="J4672">
        <v>0</v>
      </c>
      <c r="K4672">
        <v>2.3985999999999999E-3</v>
      </c>
      <c r="L4672" t="s">
        <v>25</v>
      </c>
      <c r="M4672" t="s">
        <v>25</v>
      </c>
      <c r="N4672">
        <v>0</v>
      </c>
      <c r="O4672">
        <v>340</v>
      </c>
    </row>
    <row r="4673" spans="1:15">
      <c r="A4673" t="s">
        <v>90</v>
      </c>
      <c r="B4673" t="s">
        <v>216</v>
      </c>
      <c r="C4673">
        <v>2018</v>
      </c>
      <c r="D4673">
        <v>2.2899999999999999E-3</v>
      </c>
      <c r="E4673">
        <v>0</v>
      </c>
      <c r="F4673" t="s">
        <v>25</v>
      </c>
      <c r="G4673" t="s">
        <v>25</v>
      </c>
      <c r="H4673" t="s">
        <v>25</v>
      </c>
      <c r="I4673" t="s">
        <v>25</v>
      </c>
      <c r="J4673">
        <v>0</v>
      </c>
      <c r="K4673">
        <v>2.2899999999999999E-3</v>
      </c>
      <c r="L4673" t="s">
        <v>25</v>
      </c>
      <c r="M4673" t="s">
        <v>25</v>
      </c>
      <c r="N4673">
        <v>0</v>
      </c>
      <c r="O4673">
        <v>236</v>
      </c>
    </row>
    <row r="4674" spans="1:15">
      <c r="A4674" t="s">
        <v>90</v>
      </c>
      <c r="B4674" t="s">
        <v>216</v>
      </c>
      <c r="C4674">
        <v>2019</v>
      </c>
      <c r="D4674">
        <v>2.4680000000000001E-3</v>
      </c>
      <c r="E4674">
        <v>0</v>
      </c>
      <c r="F4674" t="s">
        <v>25</v>
      </c>
      <c r="G4674" t="s">
        <v>25</v>
      </c>
      <c r="H4674" t="s">
        <v>25</v>
      </c>
      <c r="I4674" t="s">
        <v>25</v>
      </c>
      <c r="J4674">
        <v>0</v>
      </c>
      <c r="K4674">
        <v>2.4680000000000001E-3</v>
      </c>
      <c r="L4674" t="s">
        <v>25</v>
      </c>
      <c r="M4674" t="s">
        <v>25</v>
      </c>
      <c r="N4674">
        <v>0</v>
      </c>
      <c r="O4674" t="s">
        <v>25</v>
      </c>
    </row>
    <row r="4675" spans="1:15">
      <c r="A4675" t="s">
        <v>90</v>
      </c>
      <c r="B4675" t="s">
        <v>216</v>
      </c>
      <c r="C4675">
        <v>2020</v>
      </c>
      <c r="D4675">
        <v>0</v>
      </c>
      <c r="E4675">
        <v>0</v>
      </c>
      <c r="F4675" t="s">
        <v>25</v>
      </c>
      <c r="G4675" t="s">
        <v>25</v>
      </c>
      <c r="H4675" t="s">
        <v>25</v>
      </c>
      <c r="I4675" t="s">
        <v>25</v>
      </c>
      <c r="J4675">
        <v>0</v>
      </c>
      <c r="K4675">
        <v>0</v>
      </c>
      <c r="L4675" t="s">
        <v>25</v>
      </c>
      <c r="M4675" t="s">
        <v>25</v>
      </c>
      <c r="N4675">
        <v>0</v>
      </c>
      <c r="O4675" t="s">
        <v>25</v>
      </c>
    </row>
    <row r="4676" spans="1:15">
      <c r="A4676" t="s">
        <v>91</v>
      </c>
      <c r="B4676" t="s">
        <v>217</v>
      </c>
      <c r="C4676">
        <v>1960</v>
      </c>
      <c r="D4676">
        <v>0</v>
      </c>
      <c r="E4676" t="s">
        <v>25</v>
      </c>
      <c r="F4676">
        <v>0</v>
      </c>
      <c r="G4676" t="s">
        <v>25</v>
      </c>
      <c r="H4676" t="s">
        <v>25</v>
      </c>
      <c r="I4676" t="s">
        <v>25</v>
      </c>
      <c r="J4676">
        <v>0</v>
      </c>
      <c r="K4676">
        <v>0</v>
      </c>
      <c r="L4676" t="s">
        <v>25</v>
      </c>
      <c r="M4676">
        <v>0</v>
      </c>
      <c r="N4676">
        <v>0</v>
      </c>
      <c r="O4676" t="s">
        <v>25</v>
      </c>
    </row>
    <row r="4677" spans="1:15">
      <c r="A4677" t="s">
        <v>91</v>
      </c>
      <c r="B4677" t="s">
        <v>217</v>
      </c>
      <c r="C4677">
        <v>1961</v>
      </c>
      <c r="D4677">
        <v>0</v>
      </c>
      <c r="E4677" t="s">
        <v>25</v>
      </c>
      <c r="F4677">
        <v>0</v>
      </c>
      <c r="G4677" t="s">
        <v>25</v>
      </c>
      <c r="H4677" t="s">
        <v>25</v>
      </c>
      <c r="I4677" t="s">
        <v>25</v>
      </c>
      <c r="J4677">
        <v>0</v>
      </c>
      <c r="K4677">
        <v>0</v>
      </c>
      <c r="L4677" t="s">
        <v>25</v>
      </c>
      <c r="M4677">
        <v>0</v>
      </c>
      <c r="N4677">
        <v>0</v>
      </c>
      <c r="O4677" t="s">
        <v>25</v>
      </c>
    </row>
    <row r="4678" spans="1:15">
      <c r="A4678" t="s">
        <v>91</v>
      </c>
      <c r="B4678" t="s">
        <v>217</v>
      </c>
      <c r="C4678">
        <v>1962</v>
      </c>
      <c r="D4678">
        <v>0</v>
      </c>
      <c r="E4678" t="s">
        <v>25</v>
      </c>
      <c r="F4678">
        <v>0</v>
      </c>
      <c r="G4678" t="s">
        <v>25</v>
      </c>
      <c r="H4678" t="s">
        <v>25</v>
      </c>
      <c r="I4678" t="s">
        <v>25</v>
      </c>
      <c r="J4678">
        <v>0</v>
      </c>
      <c r="K4678">
        <v>0</v>
      </c>
      <c r="L4678" t="s">
        <v>25</v>
      </c>
      <c r="M4678">
        <v>0</v>
      </c>
      <c r="N4678">
        <v>0</v>
      </c>
      <c r="O4678" t="s">
        <v>25</v>
      </c>
    </row>
    <row r="4679" spans="1:15">
      <c r="A4679" t="s">
        <v>91</v>
      </c>
      <c r="B4679" t="s">
        <v>217</v>
      </c>
      <c r="C4679">
        <v>1963</v>
      </c>
      <c r="D4679">
        <v>0</v>
      </c>
      <c r="E4679" t="s">
        <v>25</v>
      </c>
      <c r="F4679">
        <v>0</v>
      </c>
      <c r="G4679" t="s">
        <v>25</v>
      </c>
      <c r="H4679" t="s">
        <v>25</v>
      </c>
      <c r="I4679" t="s">
        <v>25</v>
      </c>
      <c r="J4679">
        <v>0</v>
      </c>
      <c r="K4679">
        <v>0</v>
      </c>
      <c r="L4679" t="s">
        <v>25</v>
      </c>
      <c r="M4679">
        <v>0</v>
      </c>
      <c r="N4679">
        <v>0</v>
      </c>
      <c r="O4679" t="s">
        <v>25</v>
      </c>
    </row>
    <row r="4680" spans="1:15">
      <c r="A4680" t="s">
        <v>91</v>
      </c>
      <c r="B4680" t="s">
        <v>217</v>
      </c>
      <c r="C4680">
        <v>1964</v>
      </c>
      <c r="D4680">
        <v>0</v>
      </c>
      <c r="E4680" t="s">
        <v>25</v>
      </c>
      <c r="F4680">
        <v>0</v>
      </c>
      <c r="G4680" t="s">
        <v>25</v>
      </c>
      <c r="H4680" t="s">
        <v>25</v>
      </c>
      <c r="I4680" t="s">
        <v>25</v>
      </c>
      <c r="J4680">
        <v>0</v>
      </c>
      <c r="K4680">
        <v>0</v>
      </c>
      <c r="L4680" t="s">
        <v>25</v>
      </c>
      <c r="M4680">
        <v>0</v>
      </c>
      <c r="N4680">
        <v>0</v>
      </c>
      <c r="O4680" t="s">
        <v>25</v>
      </c>
    </row>
    <row r="4681" spans="1:15">
      <c r="A4681" t="s">
        <v>91</v>
      </c>
      <c r="B4681" t="s">
        <v>217</v>
      </c>
      <c r="C4681">
        <v>1965</v>
      </c>
      <c r="D4681">
        <v>0</v>
      </c>
      <c r="E4681" t="s">
        <v>25</v>
      </c>
      <c r="F4681">
        <v>0</v>
      </c>
      <c r="G4681" t="s">
        <v>25</v>
      </c>
      <c r="H4681" t="s">
        <v>25</v>
      </c>
      <c r="I4681" t="s">
        <v>25</v>
      </c>
      <c r="J4681">
        <v>0</v>
      </c>
      <c r="K4681">
        <v>0</v>
      </c>
      <c r="L4681" t="s">
        <v>25</v>
      </c>
      <c r="M4681">
        <v>0</v>
      </c>
      <c r="N4681">
        <v>0</v>
      </c>
      <c r="O4681" t="s">
        <v>25</v>
      </c>
    </row>
    <row r="4682" spans="1:15">
      <c r="A4682" t="s">
        <v>91</v>
      </c>
      <c r="B4682" t="s">
        <v>217</v>
      </c>
      <c r="C4682">
        <v>1966</v>
      </c>
      <c r="D4682">
        <v>0</v>
      </c>
      <c r="E4682" t="s">
        <v>25</v>
      </c>
      <c r="F4682">
        <v>0</v>
      </c>
      <c r="G4682" t="s">
        <v>25</v>
      </c>
      <c r="H4682" t="s">
        <v>25</v>
      </c>
      <c r="I4682" t="s">
        <v>25</v>
      </c>
      <c r="J4682">
        <v>0</v>
      </c>
      <c r="K4682">
        <v>0</v>
      </c>
      <c r="L4682" t="s">
        <v>25</v>
      </c>
      <c r="M4682">
        <v>0</v>
      </c>
      <c r="N4682">
        <v>0</v>
      </c>
      <c r="O4682" t="s">
        <v>25</v>
      </c>
    </row>
    <row r="4683" spans="1:15">
      <c r="A4683" t="s">
        <v>91</v>
      </c>
      <c r="B4683" t="s">
        <v>217</v>
      </c>
      <c r="C4683">
        <v>1967</v>
      </c>
      <c r="D4683">
        <v>0</v>
      </c>
      <c r="E4683" t="s">
        <v>25</v>
      </c>
      <c r="F4683">
        <v>0</v>
      </c>
      <c r="G4683" t="s">
        <v>25</v>
      </c>
      <c r="H4683" t="s">
        <v>25</v>
      </c>
      <c r="I4683" t="s">
        <v>25</v>
      </c>
      <c r="J4683">
        <v>0</v>
      </c>
      <c r="K4683">
        <v>0</v>
      </c>
      <c r="L4683" t="s">
        <v>25</v>
      </c>
      <c r="M4683">
        <v>0</v>
      </c>
      <c r="N4683">
        <v>0</v>
      </c>
      <c r="O4683" t="s">
        <v>25</v>
      </c>
    </row>
    <row r="4684" spans="1:15">
      <c r="A4684" t="s">
        <v>91</v>
      </c>
      <c r="B4684" t="s">
        <v>217</v>
      </c>
      <c r="C4684">
        <v>1968</v>
      </c>
      <c r="D4684">
        <v>0</v>
      </c>
      <c r="E4684" t="s">
        <v>25</v>
      </c>
      <c r="F4684">
        <v>0</v>
      </c>
      <c r="G4684" t="s">
        <v>25</v>
      </c>
      <c r="H4684" t="s">
        <v>25</v>
      </c>
      <c r="I4684" t="s">
        <v>25</v>
      </c>
      <c r="J4684">
        <v>0</v>
      </c>
      <c r="K4684">
        <v>0</v>
      </c>
      <c r="L4684" t="s">
        <v>25</v>
      </c>
      <c r="M4684">
        <v>0</v>
      </c>
      <c r="N4684">
        <v>0</v>
      </c>
      <c r="O4684" t="s">
        <v>25</v>
      </c>
    </row>
    <row r="4685" spans="1:15">
      <c r="A4685" t="s">
        <v>91</v>
      </c>
      <c r="B4685" t="s">
        <v>217</v>
      </c>
      <c r="C4685">
        <v>1969</v>
      </c>
      <c r="D4685">
        <v>0</v>
      </c>
      <c r="E4685" t="s">
        <v>25</v>
      </c>
      <c r="F4685">
        <v>0</v>
      </c>
      <c r="G4685" t="s">
        <v>25</v>
      </c>
      <c r="H4685" t="s">
        <v>25</v>
      </c>
      <c r="I4685" t="s">
        <v>25</v>
      </c>
      <c r="J4685">
        <v>0</v>
      </c>
      <c r="K4685">
        <v>0</v>
      </c>
      <c r="L4685" t="s">
        <v>25</v>
      </c>
      <c r="M4685">
        <v>0</v>
      </c>
      <c r="N4685">
        <v>0</v>
      </c>
      <c r="O4685" t="s">
        <v>25</v>
      </c>
    </row>
    <row r="4686" spans="1:15">
      <c r="A4686" t="s">
        <v>91</v>
      </c>
      <c r="B4686" t="s">
        <v>217</v>
      </c>
      <c r="C4686">
        <v>1970</v>
      </c>
      <c r="D4686">
        <v>0</v>
      </c>
      <c r="E4686" t="s">
        <v>25</v>
      </c>
      <c r="F4686">
        <v>0</v>
      </c>
      <c r="G4686" t="s">
        <v>25</v>
      </c>
      <c r="H4686" t="s">
        <v>25</v>
      </c>
      <c r="I4686" t="s">
        <v>25</v>
      </c>
      <c r="J4686">
        <v>0</v>
      </c>
      <c r="K4686">
        <v>0</v>
      </c>
      <c r="L4686" t="s">
        <v>25</v>
      </c>
      <c r="M4686">
        <v>0</v>
      </c>
      <c r="N4686">
        <v>0</v>
      </c>
      <c r="O4686" t="s">
        <v>25</v>
      </c>
    </row>
    <row r="4687" spans="1:15">
      <c r="A4687" t="s">
        <v>91</v>
      </c>
      <c r="B4687" t="s">
        <v>217</v>
      </c>
      <c r="C4687">
        <v>1971</v>
      </c>
      <c r="D4687">
        <v>0</v>
      </c>
      <c r="E4687" t="s">
        <v>25</v>
      </c>
      <c r="F4687">
        <v>0</v>
      </c>
      <c r="G4687" t="s">
        <v>25</v>
      </c>
      <c r="H4687" t="s">
        <v>25</v>
      </c>
      <c r="I4687" t="s">
        <v>25</v>
      </c>
      <c r="J4687">
        <v>0</v>
      </c>
      <c r="K4687">
        <v>0</v>
      </c>
      <c r="L4687" t="s">
        <v>25</v>
      </c>
      <c r="M4687">
        <v>0</v>
      </c>
      <c r="N4687">
        <v>0</v>
      </c>
      <c r="O4687" t="s">
        <v>25</v>
      </c>
    </row>
    <row r="4688" spans="1:15">
      <c r="A4688" t="s">
        <v>91</v>
      </c>
      <c r="B4688" t="s">
        <v>217</v>
      </c>
      <c r="C4688">
        <v>1972</v>
      </c>
      <c r="D4688">
        <v>0</v>
      </c>
      <c r="E4688" t="s">
        <v>25</v>
      </c>
      <c r="F4688">
        <v>0</v>
      </c>
      <c r="G4688" t="s">
        <v>25</v>
      </c>
      <c r="H4688" t="s">
        <v>25</v>
      </c>
      <c r="I4688" t="s">
        <v>25</v>
      </c>
      <c r="J4688">
        <v>0</v>
      </c>
      <c r="K4688">
        <v>0</v>
      </c>
      <c r="L4688" t="s">
        <v>25</v>
      </c>
      <c r="M4688">
        <v>0</v>
      </c>
      <c r="N4688">
        <v>0</v>
      </c>
      <c r="O4688" t="s">
        <v>25</v>
      </c>
    </row>
    <row r="4689" spans="1:15">
      <c r="A4689" t="s">
        <v>91</v>
      </c>
      <c r="B4689" t="s">
        <v>217</v>
      </c>
      <c r="C4689">
        <v>1973</v>
      </c>
      <c r="D4689">
        <v>0</v>
      </c>
      <c r="E4689" t="s">
        <v>25</v>
      </c>
      <c r="F4689">
        <v>0</v>
      </c>
      <c r="G4689" t="s">
        <v>25</v>
      </c>
      <c r="H4689" t="s">
        <v>25</v>
      </c>
      <c r="I4689" t="s">
        <v>25</v>
      </c>
      <c r="J4689">
        <v>0</v>
      </c>
      <c r="K4689">
        <v>0</v>
      </c>
      <c r="L4689" t="s">
        <v>25</v>
      </c>
      <c r="M4689">
        <v>0</v>
      </c>
      <c r="N4689">
        <v>0</v>
      </c>
      <c r="O4689" t="s">
        <v>25</v>
      </c>
    </row>
    <row r="4690" spans="1:15">
      <c r="A4690" t="s">
        <v>91</v>
      </c>
      <c r="B4690" t="s">
        <v>217</v>
      </c>
      <c r="C4690">
        <v>1974</v>
      </c>
      <c r="D4690">
        <v>0</v>
      </c>
      <c r="E4690" t="s">
        <v>25</v>
      </c>
      <c r="F4690">
        <v>0</v>
      </c>
      <c r="G4690" t="s">
        <v>25</v>
      </c>
      <c r="H4690" t="s">
        <v>25</v>
      </c>
      <c r="I4690" t="s">
        <v>25</v>
      </c>
      <c r="J4690">
        <v>0</v>
      </c>
      <c r="K4690">
        <v>0</v>
      </c>
      <c r="L4690" t="s">
        <v>25</v>
      </c>
      <c r="M4690">
        <v>0</v>
      </c>
      <c r="N4690">
        <v>0</v>
      </c>
      <c r="O4690" t="s">
        <v>25</v>
      </c>
    </row>
    <row r="4691" spans="1:15">
      <c r="A4691" t="s">
        <v>91</v>
      </c>
      <c r="B4691" t="s">
        <v>217</v>
      </c>
      <c r="C4691">
        <v>1975</v>
      </c>
      <c r="D4691">
        <v>0</v>
      </c>
      <c r="E4691" t="s">
        <v>25</v>
      </c>
      <c r="F4691">
        <v>0</v>
      </c>
      <c r="G4691" t="s">
        <v>25</v>
      </c>
      <c r="H4691" t="s">
        <v>25</v>
      </c>
      <c r="I4691" t="s">
        <v>25</v>
      </c>
      <c r="J4691">
        <v>0</v>
      </c>
      <c r="K4691">
        <v>0</v>
      </c>
      <c r="L4691" t="s">
        <v>25</v>
      </c>
      <c r="M4691">
        <v>0</v>
      </c>
      <c r="N4691">
        <v>0</v>
      </c>
      <c r="O4691" t="s">
        <v>25</v>
      </c>
    </row>
    <row r="4692" spans="1:15">
      <c r="A4692" t="s">
        <v>91</v>
      </c>
      <c r="B4692" t="s">
        <v>217</v>
      </c>
      <c r="C4692">
        <v>1976</v>
      </c>
      <c r="D4692">
        <v>0.3</v>
      </c>
      <c r="E4692" t="s">
        <v>25</v>
      </c>
      <c r="F4692">
        <v>0.3</v>
      </c>
      <c r="G4692" t="s">
        <v>25</v>
      </c>
      <c r="H4692" t="s">
        <v>25</v>
      </c>
      <c r="I4692" t="s">
        <v>25</v>
      </c>
      <c r="J4692">
        <v>0</v>
      </c>
      <c r="K4692">
        <v>0</v>
      </c>
      <c r="L4692" t="s">
        <v>25</v>
      </c>
      <c r="M4692">
        <v>0</v>
      </c>
      <c r="N4692">
        <v>0</v>
      </c>
      <c r="O4692" t="s">
        <v>25</v>
      </c>
    </row>
    <row r="4693" spans="1:15">
      <c r="A4693" t="s">
        <v>91</v>
      </c>
      <c r="B4693" t="s">
        <v>217</v>
      </c>
      <c r="C4693">
        <v>1977</v>
      </c>
      <c r="D4693">
        <v>0</v>
      </c>
      <c r="E4693" t="s">
        <v>25</v>
      </c>
      <c r="F4693">
        <v>0</v>
      </c>
      <c r="G4693" t="s">
        <v>25</v>
      </c>
      <c r="H4693" t="s">
        <v>25</v>
      </c>
      <c r="I4693" t="s">
        <v>25</v>
      </c>
      <c r="J4693">
        <v>0</v>
      </c>
      <c r="K4693">
        <v>0</v>
      </c>
      <c r="L4693" t="s">
        <v>25</v>
      </c>
      <c r="M4693">
        <v>0</v>
      </c>
      <c r="N4693">
        <v>0</v>
      </c>
      <c r="O4693" t="s">
        <v>25</v>
      </c>
    </row>
    <row r="4694" spans="1:15">
      <c r="A4694" t="s">
        <v>91</v>
      </c>
      <c r="B4694" t="s">
        <v>217</v>
      </c>
      <c r="C4694">
        <v>1978</v>
      </c>
      <c r="D4694">
        <v>0</v>
      </c>
      <c r="E4694" t="s">
        <v>25</v>
      </c>
      <c r="F4694">
        <v>0</v>
      </c>
      <c r="G4694" t="s">
        <v>25</v>
      </c>
      <c r="H4694" t="s">
        <v>25</v>
      </c>
      <c r="I4694" t="s">
        <v>25</v>
      </c>
      <c r="J4694">
        <v>0</v>
      </c>
      <c r="K4694">
        <v>0</v>
      </c>
      <c r="L4694" t="s">
        <v>25</v>
      </c>
      <c r="M4694">
        <v>0</v>
      </c>
      <c r="N4694">
        <v>0</v>
      </c>
      <c r="O4694" t="s">
        <v>25</v>
      </c>
    </row>
    <row r="4695" spans="1:15">
      <c r="A4695" t="s">
        <v>91</v>
      </c>
      <c r="B4695" t="s">
        <v>217</v>
      </c>
      <c r="C4695">
        <v>1979</v>
      </c>
      <c r="D4695">
        <v>0</v>
      </c>
      <c r="E4695" t="s">
        <v>25</v>
      </c>
      <c r="F4695">
        <v>0</v>
      </c>
      <c r="G4695" t="s">
        <v>25</v>
      </c>
      <c r="H4695" t="s">
        <v>25</v>
      </c>
      <c r="I4695" t="s">
        <v>25</v>
      </c>
      <c r="J4695">
        <v>0</v>
      </c>
      <c r="K4695">
        <v>0</v>
      </c>
      <c r="L4695" t="s">
        <v>25</v>
      </c>
      <c r="M4695">
        <v>0</v>
      </c>
      <c r="N4695">
        <v>0</v>
      </c>
      <c r="O4695" t="s">
        <v>25</v>
      </c>
    </row>
    <row r="4696" spans="1:15">
      <c r="A4696" t="s">
        <v>91</v>
      </c>
      <c r="B4696" t="s">
        <v>217</v>
      </c>
      <c r="C4696">
        <v>1980</v>
      </c>
      <c r="D4696">
        <v>0</v>
      </c>
      <c r="E4696" t="s">
        <v>25</v>
      </c>
      <c r="F4696">
        <v>0</v>
      </c>
      <c r="G4696" t="s">
        <v>25</v>
      </c>
      <c r="H4696" t="s">
        <v>25</v>
      </c>
      <c r="I4696" t="s">
        <v>25</v>
      </c>
      <c r="J4696">
        <v>0</v>
      </c>
      <c r="K4696">
        <v>0</v>
      </c>
      <c r="L4696" t="s">
        <v>25</v>
      </c>
      <c r="M4696">
        <v>0</v>
      </c>
      <c r="N4696">
        <v>0</v>
      </c>
      <c r="O4696" t="s">
        <v>25</v>
      </c>
    </row>
    <row r="4697" spans="1:15">
      <c r="A4697" t="s">
        <v>91</v>
      </c>
      <c r="B4697" t="s">
        <v>217</v>
      </c>
      <c r="C4697">
        <v>1981</v>
      </c>
      <c r="D4697">
        <v>0</v>
      </c>
      <c r="E4697" t="s">
        <v>25</v>
      </c>
      <c r="F4697">
        <v>0</v>
      </c>
      <c r="G4697" t="s">
        <v>25</v>
      </c>
      <c r="H4697" t="s">
        <v>25</v>
      </c>
      <c r="I4697" t="s">
        <v>25</v>
      </c>
      <c r="J4697">
        <v>0</v>
      </c>
      <c r="K4697">
        <v>0</v>
      </c>
      <c r="L4697" t="s">
        <v>25</v>
      </c>
      <c r="M4697">
        <v>0</v>
      </c>
      <c r="N4697">
        <v>0</v>
      </c>
      <c r="O4697" t="s">
        <v>25</v>
      </c>
    </row>
    <row r="4698" spans="1:15">
      <c r="A4698" t="s">
        <v>91</v>
      </c>
      <c r="B4698" t="s">
        <v>217</v>
      </c>
      <c r="C4698">
        <v>1982</v>
      </c>
      <c r="D4698">
        <v>8.2650000000000006</v>
      </c>
      <c r="E4698" t="s">
        <v>25</v>
      </c>
      <c r="F4698">
        <v>0</v>
      </c>
      <c r="G4698" t="s">
        <v>25</v>
      </c>
      <c r="H4698" t="s">
        <v>25</v>
      </c>
      <c r="I4698" t="s">
        <v>25</v>
      </c>
      <c r="J4698">
        <v>0</v>
      </c>
      <c r="K4698">
        <v>8.2650000000000006</v>
      </c>
      <c r="L4698" t="s">
        <v>25</v>
      </c>
      <c r="M4698">
        <v>0</v>
      </c>
      <c r="N4698">
        <v>0</v>
      </c>
      <c r="O4698" t="s">
        <v>25</v>
      </c>
    </row>
    <row r="4699" spans="1:15">
      <c r="A4699" t="s">
        <v>91</v>
      </c>
      <c r="B4699" t="s">
        <v>217</v>
      </c>
      <c r="C4699">
        <v>1983</v>
      </c>
      <c r="D4699">
        <v>17.933</v>
      </c>
      <c r="E4699" t="s">
        <v>25</v>
      </c>
      <c r="F4699">
        <v>0</v>
      </c>
      <c r="G4699" t="s">
        <v>25</v>
      </c>
      <c r="H4699" t="s">
        <v>25</v>
      </c>
      <c r="I4699" t="s">
        <v>25</v>
      </c>
      <c r="J4699">
        <v>0</v>
      </c>
      <c r="K4699">
        <v>17.933</v>
      </c>
      <c r="L4699" t="s">
        <v>25</v>
      </c>
      <c r="M4699">
        <v>0</v>
      </c>
      <c r="N4699">
        <v>0</v>
      </c>
      <c r="O4699" t="s">
        <v>25</v>
      </c>
    </row>
    <row r="4700" spans="1:15">
      <c r="A4700" t="s">
        <v>91</v>
      </c>
      <c r="B4700" t="s">
        <v>217</v>
      </c>
      <c r="C4700">
        <v>1984</v>
      </c>
      <c r="D4700">
        <v>27.550999999999998</v>
      </c>
      <c r="E4700" t="s">
        <v>25</v>
      </c>
      <c r="F4700">
        <v>0</v>
      </c>
      <c r="G4700" t="s">
        <v>25</v>
      </c>
      <c r="H4700" t="s">
        <v>25</v>
      </c>
      <c r="I4700" t="s">
        <v>25</v>
      </c>
      <c r="J4700">
        <v>0</v>
      </c>
      <c r="K4700">
        <v>27.550999999999998</v>
      </c>
      <c r="L4700" t="s">
        <v>25</v>
      </c>
      <c r="M4700">
        <v>0</v>
      </c>
      <c r="N4700">
        <v>0</v>
      </c>
      <c r="O4700" t="s">
        <v>25</v>
      </c>
    </row>
    <row r="4701" spans="1:15">
      <c r="A4701" t="s">
        <v>91</v>
      </c>
      <c r="B4701" t="s">
        <v>217</v>
      </c>
      <c r="C4701">
        <v>1985</v>
      </c>
      <c r="D4701">
        <v>37.084000000000003</v>
      </c>
      <c r="E4701" t="s">
        <v>25</v>
      </c>
      <c r="F4701">
        <v>0</v>
      </c>
      <c r="G4701" t="s">
        <v>25</v>
      </c>
      <c r="H4701" t="s">
        <v>25</v>
      </c>
      <c r="I4701" t="s">
        <v>25</v>
      </c>
      <c r="J4701">
        <v>0.14899999999999999</v>
      </c>
      <c r="K4701">
        <v>36.935000000000002</v>
      </c>
      <c r="L4701" t="s">
        <v>25</v>
      </c>
      <c r="M4701">
        <v>0</v>
      </c>
      <c r="N4701">
        <v>0</v>
      </c>
      <c r="O4701" t="s">
        <v>25</v>
      </c>
    </row>
    <row r="4702" spans="1:15">
      <c r="A4702" t="s">
        <v>91</v>
      </c>
      <c r="B4702" t="s">
        <v>217</v>
      </c>
      <c r="C4702">
        <v>1986</v>
      </c>
      <c r="D4702">
        <v>47.128999999999998</v>
      </c>
      <c r="E4702" t="s">
        <v>25</v>
      </c>
      <c r="F4702">
        <v>0</v>
      </c>
      <c r="G4702" t="s">
        <v>25</v>
      </c>
      <c r="H4702" t="s">
        <v>25</v>
      </c>
      <c r="I4702" t="s">
        <v>25</v>
      </c>
      <c r="J4702">
        <v>1.044</v>
      </c>
      <c r="K4702">
        <v>46.085000000000001</v>
      </c>
      <c r="L4702" t="s">
        <v>25</v>
      </c>
      <c r="M4702">
        <v>0</v>
      </c>
      <c r="N4702">
        <v>0</v>
      </c>
      <c r="O4702" t="s">
        <v>25</v>
      </c>
    </row>
    <row r="4703" spans="1:15">
      <c r="A4703" t="s">
        <v>91</v>
      </c>
      <c r="B4703" t="s">
        <v>217</v>
      </c>
      <c r="C4703">
        <v>1987</v>
      </c>
      <c r="D4703">
        <v>64.253999999999991</v>
      </c>
      <c r="E4703" t="s">
        <v>25</v>
      </c>
      <c r="F4703">
        <v>0</v>
      </c>
      <c r="G4703" t="s">
        <v>25</v>
      </c>
      <c r="H4703" t="s">
        <v>25</v>
      </c>
      <c r="I4703" t="s">
        <v>25</v>
      </c>
      <c r="J4703">
        <v>4.7729999999999997</v>
      </c>
      <c r="K4703">
        <v>59.480999999999995</v>
      </c>
      <c r="L4703" t="s">
        <v>25</v>
      </c>
      <c r="M4703">
        <v>0</v>
      </c>
      <c r="N4703">
        <v>0</v>
      </c>
      <c r="O4703" t="s">
        <v>25</v>
      </c>
    </row>
    <row r="4704" spans="1:15">
      <c r="A4704" t="s">
        <v>91</v>
      </c>
      <c r="B4704" t="s">
        <v>217</v>
      </c>
      <c r="C4704">
        <v>1988</v>
      </c>
      <c r="D4704">
        <v>96.244</v>
      </c>
      <c r="E4704" t="s">
        <v>25</v>
      </c>
      <c r="F4704">
        <v>0</v>
      </c>
      <c r="G4704" t="s">
        <v>25</v>
      </c>
      <c r="H4704" t="s">
        <v>25</v>
      </c>
      <c r="I4704" t="s">
        <v>25</v>
      </c>
      <c r="J4704">
        <v>16.645</v>
      </c>
      <c r="K4704">
        <v>79.599000000000004</v>
      </c>
      <c r="L4704" t="s">
        <v>25</v>
      </c>
      <c r="M4704">
        <v>0</v>
      </c>
      <c r="N4704">
        <v>0</v>
      </c>
      <c r="O4704" t="s">
        <v>25</v>
      </c>
    </row>
    <row r="4705" spans="1:15">
      <c r="A4705" t="s">
        <v>91</v>
      </c>
      <c r="B4705" t="s">
        <v>217</v>
      </c>
      <c r="C4705">
        <v>1989</v>
      </c>
      <c r="D4705">
        <v>130.399</v>
      </c>
      <c r="E4705" t="s">
        <v>25</v>
      </c>
      <c r="F4705">
        <v>0</v>
      </c>
      <c r="G4705" t="s">
        <v>25</v>
      </c>
      <c r="H4705" t="s">
        <v>25</v>
      </c>
      <c r="I4705" t="s">
        <v>25</v>
      </c>
      <c r="J4705">
        <v>29.747</v>
      </c>
      <c r="K4705">
        <v>100.65200000000002</v>
      </c>
      <c r="L4705" t="s">
        <v>25</v>
      </c>
      <c r="M4705">
        <v>0</v>
      </c>
      <c r="N4705">
        <v>0</v>
      </c>
      <c r="O4705" t="s">
        <v>25</v>
      </c>
    </row>
    <row r="4706" spans="1:15">
      <c r="A4706" t="s">
        <v>91</v>
      </c>
      <c r="B4706" t="s">
        <v>217</v>
      </c>
      <c r="C4706">
        <v>1990</v>
      </c>
      <c r="D4706">
        <v>171.30699999999999</v>
      </c>
      <c r="E4706" t="s">
        <v>25</v>
      </c>
      <c r="F4706">
        <v>0</v>
      </c>
      <c r="G4706" t="s">
        <v>25</v>
      </c>
      <c r="H4706" t="s">
        <v>25</v>
      </c>
      <c r="I4706" t="s">
        <v>25</v>
      </c>
      <c r="J4706">
        <v>44.802</v>
      </c>
      <c r="K4706">
        <v>126.505</v>
      </c>
      <c r="L4706" t="s">
        <v>25</v>
      </c>
      <c r="M4706">
        <v>0</v>
      </c>
      <c r="N4706">
        <v>0</v>
      </c>
      <c r="O4706" t="s">
        <v>25</v>
      </c>
    </row>
    <row r="4707" spans="1:15">
      <c r="A4707" t="s">
        <v>91</v>
      </c>
      <c r="B4707" t="s">
        <v>217</v>
      </c>
      <c r="C4707">
        <v>1991</v>
      </c>
      <c r="D4707">
        <v>183.43099999999998</v>
      </c>
      <c r="E4707" t="s">
        <v>25</v>
      </c>
      <c r="F4707">
        <v>0</v>
      </c>
      <c r="G4707" t="s">
        <v>25</v>
      </c>
      <c r="H4707" t="s">
        <v>25</v>
      </c>
      <c r="I4707" t="s">
        <v>25</v>
      </c>
      <c r="J4707">
        <v>28.597999999999999</v>
      </c>
      <c r="K4707">
        <v>154.833</v>
      </c>
      <c r="L4707" t="s">
        <v>25</v>
      </c>
      <c r="M4707">
        <v>0</v>
      </c>
      <c r="N4707">
        <v>0</v>
      </c>
      <c r="O4707" t="s">
        <v>25</v>
      </c>
    </row>
    <row r="4708" spans="1:15">
      <c r="A4708" t="s">
        <v>91</v>
      </c>
      <c r="B4708" t="s">
        <v>217</v>
      </c>
      <c r="C4708">
        <v>1992</v>
      </c>
      <c r="D4708">
        <v>77.798000000000002</v>
      </c>
      <c r="E4708" t="s">
        <v>25</v>
      </c>
      <c r="F4708">
        <v>0</v>
      </c>
      <c r="G4708" t="s">
        <v>25</v>
      </c>
      <c r="H4708" t="s">
        <v>25</v>
      </c>
      <c r="I4708" t="s">
        <v>25</v>
      </c>
      <c r="J4708">
        <v>13.06</v>
      </c>
      <c r="K4708">
        <v>64.738</v>
      </c>
      <c r="L4708" t="s">
        <v>25</v>
      </c>
      <c r="M4708">
        <v>0</v>
      </c>
      <c r="N4708">
        <v>0</v>
      </c>
      <c r="O4708" t="s">
        <v>25</v>
      </c>
    </row>
    <row r="4709" spans="1:15">
      <c r="A4709" t="s">
        <v>91</v>
      </c>
      <c r="B4709" t="s">
        <v>217</v>
      </c>
      <c r="C4709">
        <v>1993</v>
      </c>
      <c r="D4709">
        <v>71.975999999999999</v>
      </c>
      <c r="E4709" t="s">
        <v>25</v>
      </c>
      <c r="F4709">
        <v>0</v>
      </c>
      <c r="G4709" t="s">
        <v>25</v>
      </c>
      <c r="H4709" t="s">
        <v>25</v>
      </c>
      <c r="I4709" t="s">
        <v>25</v>
      </c>
      <c r="J4709">
        <v>12.273</v>
      </c>
      <c r="K4709">
        <v>59.703000000000003</v>
      </c>
      <c r="L4709" t="s">
        <v>25</v>
      </c>
      <c r="M4709">
        <v>0</v>
      </c>
      <c r="N4709">
        <v>0</v>
      </c>
      <c r="O4709" t="s">
        <v>25</v>
      </c>
    </row>
    <row r="4710" spans="1:15">
      <c r="A4710" t="s">
        <v>91</v>
      </c>
      <c r="B4710" t="s">
        <v>217</v>
      </c>
      <c r="C4710">
        <v>1994</v>
      </c>
      <c r="D4710">
        <v>59.594999999999999</v>
      </c>
      <c r="E4710" t="s">
        <v>25</v>
      </c>
      <c r="F4710">
        <v>0</v>
      </c>
      <c r="G4710" t="s">
        <v>25</v>
      </c>
      <c r="H4710" t="s">
        <v>25</v>
      </c>
      <c r="I4710" t="s">
        <v>25</v>
      </c>
      <c r="J4710">
        <v>13.181000000000001</v>
      </c>
      <c r="K4710">
        <v>46.414000000000001</v>
      </c>
      <c r="L4710" t="s">
        <v>25</v>
      </c>
      <c r="M4710">
        <v>0</v>
      </c>
      <c r="N4710">
        <v>0</v>
      </c>
      <c r="O4710" t="s">
        <v>25</v>
      </c>
    </row>
    <row r="4711" spans="1:15">
      <c r="A4711" t="s">
        <v>91</v>
      </c>
      <c r="B4711" t="s">
        <v>217</v>
      </c>
      <c r="C4711">
        <v>1995</v>
      </c>
      <c r="D4711">
        <v>51.298999999999999</v>
      </c>
      <c r="E4711" t="s">
        <v>25</v>
      </c>
      <c r="F4711">
        <v>0</v>
      </c>
      <c r="G4711" t="s">
        <v>25</v>
      </c>
      <c r="H4711" t="s">
        <v>25</v>
      </c>
      <c r="I4711" t="s">
        <v>25</v>
      </c>
      <c r="J4711">
        <v>0.27800000000000002</v>
      </c>
      <c r="K4711">
        <v>51.021000000000001</v>
      </c>
      <c r="L4711" t="s">
        <v>25</v>
      </c>
      <c r="M4711">
        <v>0</v>
      </c>
      <c r="N4711">
        <v>0</v>
      </c>
      <c r="O4711" t="s">
        <v>25</v>
      </c>
    </row>
    <row r="4712" spans="1:15">
      <c r="A4712" t="s">
        <v>91</v>
      </c>
      <c r="B4712" t="s">
        <v>217</v>
      </c>
      <c r="C4712">
        <v>1996</v>
      </c>
      <c r="D4712">
        <v>0</v>
      </c>
      <c r="E4712" t="s">
        <v>25</v>
      </c>
      <c r="F4712">
        <v>0</v>
      </c>
      <c r="G4712" t="s">
        <v>25</v>
      </c>
      <c r="H4712" t="s">
        <v>25</v>
      </c>
      <c r="I4712" t="s">
        <v>25</v>
      </c>
      <c r="J4712">
        <v>0</v>
      </c>
      <c r="K4712">
        <v>0</v>
      </c>
      <c r="L4712" t="s">
        <v>25</v>
      </c>
      <c r="M4712">
        <v>0</v>
      </c>
      <c r="N4712">
        <v>0</v>
      </c>
      <c r="O4712" t="s">
        <v>25</v>
      </c>
    </row>
    <row r="4713" spans="1:15">
      <c r="A4713" t="s">
        <v>91</v>
      </c>
      <c r="B4713" t="s">
        <v>217</v>
      </c>
      <c r="C4713">
        <v>1997</v>
      </c>
      <c r="D4713">
        <v>0</v>
      </c>
      <c r="E4713" t="s">
        <v>25</v>
      </c>
      <c r="F4713">
        <v>0</v>
      </c>
      <c r="G4713" t="s">
        <v>25</v>
      </c>
      <c r="H4713" t="s">
        <v>25</v>
      </c>
      <c r="I4713" t="s">
        <v>25</v>
      </c>
      <c r="J4713">
        <v>0</v>
      </c>
      <c r="K4713">
        <v>0</v>
      </c>
      <c r="L4713" t="s">
        <v>25</v>
      </c>
      <c r="M4713">
        <v>0</v>
      </c>
      <c r="N4713">
        <v>0</v>
      </c>
      <c r="O4713" t="s">
        <v>25</v>
      </c>
    </row>
    <row r="4714" spans="1:15">
      <c r="A4714" t="s">
        <v>91</v>
      </c>
      <c r="B4714" t="s">
        <v>217</v>
      </c>
      <c r="C4714">
        <v>1998</v>
      </c>
      <c r="D4714">
        <v>0</v>
      </c>
      <c r="E4714" t="s">
        <v>25</v>
      </c>
      <c r="F4714">
        <v>0</v>
      </c>
      <c r="G4714" t="s">
        <v>25</v>
      </c>
      <c r="H4714" t="s">
        <v>25</v>
      </c>
      <c r="I4714" t="s">
        <v>25</v>
      </c>
      <c r="J4714">
        <v>0</v>
      </c>
      <c r="K4714">
        <v>0</v>
      </c>
      <c r="L4714" t="s">
        <v>25</v>
      </c>
      <c r="M4714">
        <v>0</v>
      </c>
      <c r="N4714">
        <v>0</v>
      </c>
      <c r="O4714" t="s">
        <v>25</v>
      </c>
    </row>
    <row r="4715" spans="1:15">
      <c r="A4715" t="s">
        <v>91</v>
      </c>
      <c r="B4715" t="s">
        <v>217</v>
      </c>
      <c r="C4715">
        <v>1999</v>
      </c>
      <c r="D4715">
        <v>0</v>
      </c>
      <c r="E4715" t="s">
        <v>25</v>
      </c>
      <c r="F4715">
        <v>0</v>
      </c>
      <c r="G4715" t="s">
        <v>25</v>
      </c>
      <c r="H4715" t="s">
        <v>25</v>
      </c>
      <c r="I4715" t="s">
        <v>25</v>
      </c>
      <c r="J4715">
        <v>0</v>
      </c>
      <c r="K4715">
        <v>0</v>
      </c>
      <c r="L4715" t="s">
        <v>25</v>
      </c>
      <c r="M4715">
        <v>0</v>
      </c>
      <c r="N4715">
        <v>0</v>
      </c>
      <c r="O4715" t="s">
        <v>25</v>
      </c>
    </row>
    <row r="4716" spans="1:15">
      <c r="A4716" t="s">
        <v>91</v>
      </c>
      <c r="B4716" t="s">
        <v>217</v>
      </c>
      <c r="C4716">
        <v>2000</v>
      </c>
      <c r="D4716">
        <v>0</v>
      </c>
      <c r="E4716" t="s">
        <v>25</v>
      </c>
      <c r="F4716">
        <v>0</v>
      </c>
      <c r="G4716" t="s">
        <v>25</v>
      </c>
      <c r="H4716" t="s">
        <v>25</v>
      </c>
      <c r="I4716" t="s">
        <v>25</v>
      </c>
      <c r="J4716">
        <v>0</v>
      </c>
      <c r="K4716">
        <v>0</v>
      </c>
      <c r="L4716" t="s">
        <v>25</v>
      </c>
      <c r="M4716">
        <v>0</v>
      </c>
      <c r="N4716">
        <v>0</v>
      </c>
      <c r="O4716" t="s">
        <v>25</v>
      </c>
    </row>
    <row r="4717" spans="1:15">
      <c r="A4717" t="s">
        <v>91</v>
      </c>
      <c r="B4717" t="s">
        <v>217</v>
      </c>
      <c r="C4717">
        <v>2001</v>
      </c>
      <c r="D4717">
        <v>0</v>
      </c>
      <c r="E4717" t="s">
        <v>25</v>
      </c>
      <c r="F4717">
        <v>0</v>
      </c>
      <c r="G4717" t="s">
        <v>25</v>
      </c>
      <c r="H4717" t="s">
        <v>25</v>
      </c>
      <c r="I4717" t="s">
        <v>25</v>
      </c>
      <c r="J4717">
        <v>0</v>
      </c>
      <c r="K4717">
        <v>0</v>
      </c>
      <c r="L4717" t="s">
        <v>25</v>
      </c>
      <c r="M4717">
        <v>0</v>
      </c>
      <c r="N4717">
        <v>0</v>
      </c>
      <c r="O4717" t="s">
        <v>25</v>
      </c>
    </row>
    <row r="4718" spans="1:15">
      <c r="A4718" t="s">
        <v>91</v>
      </c>
      <c r="B4718" t="s">
        <v>217</v>
      </c>
      <c r="C4718">
        <v>2002</v>
      </c>
      <c r="D4718">
        <v>0.125</v>
      </c>
      <c r="E4718" t="s">
        <v>25</v>
      </c>
      <c r="F4718">
        <v>0</v>
      </c>
      <c r="G4718" t="s">
        <v>25</v>
      </c>
      <c r="H4718" t="s">
        <v>25</v>
      </c>
      <c r="I4718" t="s">
        <v>25</v>
      </c>
      <c r="J4718">
        <v>0.125</v>
      </c>
      <c r="K4718">
        <v>0</v>
      </c>
      <c r="L4718" t="s">
        <v>25</v>
      </c>
      <c r="M4718">
        <v>0</v>
      </c>
      <c r="N4718">
        <v>0</v>
      </c>
      <c r="O4718" t="s">
        <v>25</v>
      </c>
    </row>
    <row r="4719" spans="1:15">
      <c r="A4719" t="s">
        <v>91</v>
      </c>
      <c r="B4719" t="s">
        <v>217</v>
      </c>
      <c r="C4719">
        <v>2003</v>
      </c>
      <c r="D4719">
        <v>0</v>
      </c>
      <c r="E4719" t="s">
        <v>25</v>
      </c>
      <c r="F4719">
        <v>0</v>
      </c>
      <c r="G4719" t="s">
        <v>25</v>
      </c>
      <c r="H4719" t="s">
        <v>25</v>
      </c>
      <c r="I4719" t="s">
        <v>25</v>
      </c>
      <c r="J4719">
        <v>0</v>
      </c>
      <c r="K4719">
        <v>0</v>
      </c>
      <c r="L4719" t="s">
        <v>25</v>
      </c>
      <c r="M4719">
        <v>0</v>
      </c>
      <c r="N4719">
        <v>0</v>
      </c>
      <c r="O4719" t="s">
        <v>25</v>
      </c>
    </row>
    <row r="4720" spans="1:15">
      <c r="A4720" t="s">
        <v>91</v>
      </c>
      <c r="B4720" t="s">
        <v>217</v>
      </c>
      <c r="C4720">
        <v>2004</v>
      </c>
      <c r="D4720">
        <v>0</v>
      </c>
      <c r="E4720" t="s">
        <v>25</v>
      </c>
      <c r="F4720">
        <v>0</v>
      </c>
      <c r="G4720" t="s">
        <v>25</v>
      </c>
      <c r="H4720" t="s">
        <v>25</v>
      </c>
      <c r="I4720" t="s">
        <v>25</v>
      </c>
      <c r="J4720">
        <v>0</v>
      </c>
      <c r="K4720">
        <v>0</v>
      </c>
      <c r="L4720" t="s">
        <v>25</v>
      </c>
      <c r="M4720">
        <v>0</v>
      </c>
      <c r="N4720">
        <v>0</v>
      </c>
      <c r="O4720" t="s">
        <v>25</v>
      </c>
    </row>
    <row r="4721" spans="1:15">
      <c r="A4721" t="s">
        <v>91</v>
      </c>
      <c r="B4721" t="s">
        <v>217</v>
      </c>
      <c r="C4721">
        <v>2005</v>
      </c>
      <c r="D4721">
        <v>0</v>
      </c>
      <c r="E4721" t="s">
        <v>25</v>
      </c>
      <c r="F4721">
        <v>0</v>
      </c>
      <c r="G4721" t="s">
        <v>25</v>
      </c>
      <c r="H4721" t="s">
        <v>25</v>
      </c>
      <c r="I4721" t="s">
        <v>25</v>
      </c>
      <c r="J4721">
        <v>0</v>
      </c>
      <c r="K4721">
        <v>0</v>
      </c>
      <c r="L4721" t="s">
        <v>25</v>
      </c>
      <c r="M4721">
        <v>0</v>
      </c>
      <c r="N4721">
        <v>0</v>
      </c>
      <c r="O4721" t="s">
        <v>25</v>
      </c>
    </row>
    <row r="4722" spans="1:15">
      <c r="A4722" t="s">
        <v>91</v>
      </c>
      <c r="B4722" t="s">
        <v>217</v>
      </c>
      <c r="C4722">
        <v>2006</v>
      </c>
      <c r="D4722">
        <v>0</v>
      </c>
      <c r="E4722" t="s">
        <v>25</v>
      </c>
      <c r="F4722">
        <v>0</v>
      </c>
      <c r="G4722" t="s">
        <v>25</v>
      </c>
      <c r="H4722" t="s">
        <v>25</v>
      </c>
      <c r="I4722" t="s">
        <v>25</v>
      </c>
      <c r="J4722">
        <v>0</v>
      </c>
      <c r="K4722">
        <v>0</v>
      </c>
      <c r="L4722" t="s">
        <v>25</v>
      </c>
      <c r="M4722">
        <v>0</v>
      </c>
      <c r="N4722">
        <v>0</v>
      </c>
      <c r="O4722" t="s">
        <v>25</v>
      </c>
    </row>
    <row r="4723" spans="1:15">
      <c r="A4723" t="s">
        <v>91</v>
      </c>
      <c r="B4723" t="s">
        <v>217</v>
      </c>
      <c r="C4723">
        <v>2007</v>
      </c>
      <c r="D4723">
        <v>0</v>
      </c>
      <c r="E4723" t="s">
        <v>25</v>
      </c>
      <c r="F4723">
        <v>0</v>
      </c>
      <c r="G4723" t="s">
        <v>25</v>
      </c>
      <c r="H4723" t="s">
        <v>25</v>
      </c>
      <c r="I4723" t="s">
        <v>25</v>
      </c>
      <c r="J4723">
        <v>0</v>
      </c>
      <c r="K4723">
        <v>0</v>
      </c>
      <c r="L4723" t="s">
        <v>25</v>
      </c>
      <c r="M4723">
        <v>0</v>
      </c>
      <c r="N4723">
        <v>0</v>
      </c>
      <c r="O4723" t="s">
        <v>25</v>
      </c>
    </row>
    <row r="4724" spans="1:15">
      <c r="A4724" t="s">
        <v>91</v>
      </c>
      <c r="B4724" t="s">
        <v>217</v>
      </c>
      <c r="C4724">
        <v>2008</v>
      </c>
      <c r="D4724">
        <v>0</v>
      </c>
      <c r="E4724" t="s">
        <v>25</v>
      </c>
      <c r="F4724">
        <v>0</v>
      </c>
      <c r="G4724" t="s">
        <v>25</v>
      </c>
      <c r="H4724" t="s">
        <v>25</v>
      </c>
      <c r="I4724" t="s">
        <v>25</v>
      </c>
      <c r="J4724">
        <v>0</v>
      </c>
      <c r="K4724">
        <v>0</v>
      </c>
      <c r="L4724" t="s">
        <v>25</v>
      </c>
      <c r="M4724">
        <v>0</v>
      </c>
      <c r="N4724">
        <v>0</v>
      </c>
      <c r="O4724" t="s">
        <v>25</v>
      </c>
    </row>
    <row r="4725" spans="1:15">
      <c r="A4725" t="s">
        <v>91</v>
      </c>
      <c r="B4725" t="s">
        <v>217</v>
      </c>
      <c r="C4725">
        <v>2009</v>
      </c>
      <c r="D4725">
        <v>0</v>
      </c>
      <c r="E4725" t="s">
        <v>25</v>
      </c>
      <c r="F4725">
        <v>0</v>
      </c>
      <c r="G4725" t="s">
        <v>25</v>
      </c>
      <c r="H4725" t="s">
        <v>25</v>
      </c>
      <c r="I4725" t="s">
        <v>25</v>
      </c>
      <c r="J4725">
        <v>0</v>
      </c>
      <c r="K4725">
        <v>0</v>
      </c>
      <c r="L4725" t="s">
        <v>25</v>
      </c>
      <c r="M4725">
        <v>0</v>
      </c>
      <c r="N4725">
        <v>0</v>
      </c>
      <c r="O4725" t="s">
        <v>25</v>
      </c>
    </row>
    <row r="4726" spans="1:15">
      <c r="A4726" t="s">
        <v>91</v>
      </c>
      <c r="B4726" t="s">
        <v>217</v>
      </c>
      <c r="C4726">
        <v>2010</v>
      </c>
      <c r="D4726">
        <v>0</v>
      </c>
      <c r="E4726" t="s">
        <v>25</v>
      </c>
      <c r="F4726">
        <v>0</v>
      </c>
      <c r="G4726" t="s">
        <v>25</v>
      </c>
      <c r="H4726" t="s">
        <v>25</v>
      </c>
      <c r="I4726" t="s">
        <v>25</v>
      </c>
      <c r="J4726">
        <v>0</v>
      </c>
      <c r="K4726">
        <v>0</v>
      </c>
      <c r="L4726" t="s">
        <v>25</v>
      </c>
      <c r="M4726">
        <v>0</v>
      </c>
      <c r="N4726">
        <v>0</v>
      </c>
      <c r="O4726" t="s">
        <v>25</v>
      </c>
    </row>
    <row r="4727" spans="1:15">
      <c r="A4727" t="s">
        <v>91</v>
      </c>
      <c r="B4727" t="s">
        <v>217</v>
      </c>
      <c r="C4727">
        <v>2011</v>
      </c>
      <c r="D4727">
        <v>0</v>
      </c>
      <c r="E4727" t="s">
        <v>25</v>
      </c>
      <c r="F4727">
        <v>0</v>
      </c>
      <c r="G4727" t="s">
        <v>25</v>
      </c>
      <c r="H4727" t="s">
        <v>25</v>
      </c>
      <c r="I4727" t="s">
        <v>25</v>
      </c>
      <c r="J4727">
        <v>0</v>
      </c>
      <c r="K4727">
        <v>0</v>
      </c>
      <c r="L4727" t="s">
        <v>25</v>
      </c>
      <c r="M4727">
        <v>0</v>
      </c>
      <c r="N4727">
        <v>0</v>
      </c>
      <c r="O4727" t="e">
        <v>#N/A</v>
      </c>
    </row>
    <row r="4728" spans="1:15">
      <c r="A4728" t="s">
        <v>91</v>
      </c>
      <c r="B4728" t="s">
        <v>217</v>
      </c>
      <c r="C4728">
        <v>2012</v>
      </c>
      <c r="D4728">
        <v>0</v>
      </c>
      <c r="E4728" t="s">
        <v>25</v>
      </c>
      <c r="F4728">
        <v>0</v>
      </c>
      <c r="G4728" t="s">
        <v>25</v>
      </c>
      <c r="H4728" t="s">
        <v>25</v>
      </c>
      <c r="I4728" t="s">
        <v>25</v>
      </c>
      <c r="J4728">
        <v>0</v>
      </c>
      <c r="K4728">
        <v>0</v>
      </c>
      <c r="L4728" t="s">
        <v>25</v>
      </c>
      <c r="M4728">
        <v>0</v>
      </c>
      <c r="N4728">
        <v>0</v>
      </c>
      <c r="O4728" t="s">
        <v>25</v>
      </c>
    </row>
    <row r="4729" spans="1:15">
      <c r="A4729" t="s">
        <v>91</v>
      </c>
      <c r="B4729" t="s">
        <v>217</v>
      </c>
      <c r="C4729">
        <v>2013</v>
      </c>
      <c r="D4729">
        <v>0</v>
      </c>
      <c r="E4729" t="s">
        <v>25</v>
      </c>
      <c r="F4729">
        <v>0</v>
      </c>
      <c r="G4729" t="s">
        <v>25</v>
      </c>
      <c r="H4729" t="s">
        <v>25</v>
      </c>
      <c r="I4729" t="s">
        <v>25</v>
      </c>
      <c r="J4729">
        <v>0</v>
      </c>
      <c r="K4729">
        <v>0</v>
      </c>
      <c r="L4729" t="s">
        <v>25</v>
      </c>
      <c r="M4729">
        <v>0</v>
      </c>
      <c r="N4729">
        <v>0</v>
      </c>
      <c r="O4729" t="s">
        <v>25</v>
      </c>
    </row>
    <row r="4730" spans="1:15">
      <c r="A4730" t="s">
        <v>91</v>
      </c>
      <c r="B4730" t="s">
        <v>217</v>
      </c>
      <c r="C4730">
        <v>2014</v>
      </c>
      <c r="D4730">
        <v>0</v>
      </c>
      <c r="E4730" t="s">
        <v>25</v>
      </c>
      <c r="F4730">
        <v>0</v>
      </c>
      <c r="G4730" t="s">
        <v>25</v>
      </c>
      <c r="H4730" t="s">
        <v>25</v>
      </c>
      <c r="I4730" t="s">
        <v>25</v>
      </c>
      <c r="J4730">
        <v>0</v>
      </c>
      <c r="K4730">
        <v>0</v>
      </c>
      <c r="L4730" t="s">
        <v>25</v>
      </c>
      <c r="M4730">
        <v>0</v>
      </c>
      <c r="N4730">
        <v>0</v>
      </c>
      <c r="O4730" t="s">
        <v>25</v>
      </c>
    </row>
    <row r="4731" spans="1:15">
      <c r="A4731" t="s">
        <v>91</v>
      </c>
      <c r="B4731" t="s">
        <v>217</v>
      </c>
      <c r="C4731">
        <v>2015</v>
      </c>
      <c r="D4731">
        <v>0</v>
      </c>
      <c r="E4731" t="s">
        <v>25</v>
      </c>
      <c r="F4731">
        <v>0</v>
      </c>
      <c r="G4731" t="s">
        <v>25</v>
      </c>
      <c r="H4731" t="s">
        <v>25</v>
      </c>
      <c r="I4731" t="s">
        <v>25</v>
      </c>
      <c r="J4731">
        <v>0</v>
      </c>
      <c r="K4731">
        <v>0</v>
      </c>
      <c r="L4731" t="s">
        <v>25</v>
      </c>
      <c r="M4731">
        <v>0</v>
      </c>
      <c r="N4731">
        <v>0</v>
      </c>
      <c r="O4731" t="s">
        <v>25</v>
      </c>
    </row>
    <row r="4732" spans="1:15">
      <c r="A4732" t="s">
        <v>91</v>
      </c>
      <c r="B4732" t="s">
        <v>217</v>
      </c>
      <c r="C4732">
        <v>2016</v>
      </c>
      <c r="D4732">
        <v>0</v>
      </c>
      <c r="E4732" t="s">
        <v>25</v>
      </c>
      <c r="F4732">
        <v>0</v>
      </c>
      <c r="G4732" t="s">
        <v>25</v>
      </c>
      <c r="H4732" t="s">
        <v>25</v>
      </c>
      <c r="I4732" t="s">
        <v>25</v>
      </c>
      <c r="J4732">
        <v>0</v>
      </c>
      <c r="K4732">
        <v>0</v>
      </c>
      <c r="L4732" t="s">
        <v>25</v>
      </c>
      <c r="M4732">
        <v>0</v>
      </c>
      <c r="N4732">
        <v>0</v>
      </c>
      <c r="O4732" t="s">
        <v>25</v>
      </c>
    </row>
    <row r="4733" spans="1:15">
      <c r="A4733" t="s">
        <v>91</v>
      </c>
      <c r="B4733" t="s">
        <v>217</v>
      </c>
      <c r="C4733">
        <v>2017</v>
      </c>
      <c r="D4733">
        <v>0</v>
      </c>
      <c r="E4733" t="s">
        <v>25</v>
      </c>
      <c r="F4733">
        <v>0</v>
      </c>
      <c r="G4733" t="s">
        <v>25</v>
      </c>
      <c r="H4733" t="s">
        <v>25</v>
      </c>
      <c r="I4733" t="s">
        <v>25</v>
      </c>
      <c r="J4733">
        <v>0</v>
      </c>
      <c r="K4733">
        <v>0</v>
      </c>
      <c r="L4733" t="s">
        <v>25</v>
      </c>
      <c r="M4733">
        <v>0</v>
      </c>
      <c r="N4733">
        <v>0</v>
      </c>
      <c r="O4733">
        <v>584.55099999999993</v>
      </c>
    </row>
    <row r="4734" spans="1:15">
      <c r="A4734" t="s">
        <v>91</v>
      </c>
      <c r="B4734" t="s">
        <v>217</v>
      </c>
      <c r="C4734">
        <v>2018</v>
      </c>
      <c r="D4734">
        <v>0</v>
      </c>
      <c r="E4734" t="s">
        <v>25</v>
      </c>
      <c r="F4734">
        <v>0</v>
      </c>
      <c r="G4734" t="s">
        <v>25</v>
      </c>
      <c r="H4734" t="s">
        <v>25</v>
      </c>
      <c r="I4734" t="s">
        <v>25</v>
      </c>
      <c r="J4734">
        <v>0</v>
      </c>
      <c r="K4734">
        <v>0</v>
      </c>
      <c r="L4734" t="s">
        <v>25</v>
      </c>
      <c r="M4734">
        <v>0</v>
      </c>
      <c r="N4734">
        <v>0</v>
      </c>
      <c r="O4734">
        <v>1044.259</v>
      </c>
    </row>
    <row r="4735" spans="1:15">
      <c r="A4735" t="s">
        <v>91</v>
      </c>
      <c r="B4735" t="s">
        <v>217</v>
      </c>
      <c r="C4735">
        <v>2019</v>
      </c>
      <c r="D4735">
        <v>0</v>
      </c>
      <c r="E4735" t="s">
        <v>25</v>
      </c>
      <c r="F4735">
        <v>0</v>
      </c>
      <c r="G4735" t="s">
        <v>25</v>
      </c>
      <c r="H4735" t="s">
        <v>25</v>
      </c>
      <c r="I4735" t="s">
        <v>25</v>
      </c>
      <c r="J4735">
        <v>0</v>
      </c>
      <c r="K4735">
        <v>0</v>
      </c>
      <c r="L4735" t="s">
        <v>25</v>
      </c>
      <c r="M4735">
        <v>0</v>
      </c>
      <c r="N4735">
        <v>0</v>
      </c>
      <c r="O4735">
        <v>1892.5919999999999</v>
      </c>
    </row>
    <row r="4736" spans="1:15">
      <c r="A4736" t="s">
        <v>91</v>
      </c>
      <c r="B4736" t="s">
        <v>217</v>
      </c>
      <c r="C4736">
        <v>2020</v>
      </c>
      <c r="D4736">
        <v>37502.042000000001</v>
      </c>
      <c r="E4736" t="s">
        <v>25</v>
      </c>
      <c r="F4736">
        <v>0</v>
      </c>
      <c r="G4736" t="s">
        <v>25</v>
      </c>
      <c r="H4736" t="s">
        <v>25</v>
      </c>
      <c r="I4736" t="s">
        <v>25</v>
      </c>
      <c r="J4736">
        <v>3092</v>
      </c>
      <c r="K4736">
        <v>1000</v>
      </c>
      <c r="L4736" t="s">
        <v>25</v>
      </c>
      <c r="M4736">
        <v>33410.042000000001</v>
      </c>
      <c r="N4736">
        <v>0</v>
      </c>
      <c r="O4736">
        <v>340</v>
      </c>
    </row>
    <row r="4737" spans="1:15">
      <c r="A4737" t="s">
        <v>92</v>
      </c>
      <c r="B4737" t="s">
        <v>216</v>
      </c>
      <c r="C4737">
        <v>1960</v>
      </c>
      <c r="D4737" t="s">
        <v>25</v>
      </c>
      <c r="E4737" t="s">
        <v>25</v>
      </c>
      <c r="F4737" t="s">
        <v>25</v>
      </c>
      <c r="G4737" t="s">
        <v>25</v>
      </c>
      <c r="H4737" t="s">
        <v>25</v>
      </c>
      <c r="I4737" t="s">
        <v>25</v>
      </c>
      <c r="J4737" t="s">
        <v>25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</row>
    <row r="4738" spans="1:15">
      <c r="A4738" t="s">
        <v>92</v>
      </c>
      <c r="B4738" t="s">
        <v>216</v>
      </c>
      <c r="C4738">
        <v>1961</v>
      </c>
      <c r="D4738" t="s">
        <v>25</v>
      </c>
      <c r="E4738" t="s">
        <v>25</v>
      </c>
      <c r="F4738" t="s">
        <v>25</v>
      </c>
      <c r="G4738" t="s">
        <v>25</v>
      </c>
      <c r="H4738" t="s">
        <v>25</v>
      </c>
      <c r="I4738" t="s">
        <v>25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25</v>
      </c>
    </row>
    <row r="4739" spans="1:15">
      <c r="A4739" t="s">
        <v>92</v>
      </c>
      <c r="B4739" t="s">
        <v>216</v>
      </c>
      <c r="C4739">
        <v>1962</v>
      </c>
      <c r="D4739" t="s">
        <v>25</v>
      </c>
      <c r="E4739" t="s">
        <v>25</v>
      </c>
      <c r="F4739" t="s">
        <v>25</v>
      </c>
      <c r="G4739" t="s">
        <v>25</v>
      </c>
      <c r="H4739" t="s">
        <v>25</v>
      </c>
      <c r="I4739" t="s">
        <v>25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</row>
    <row r="4740" spans="1:15">
      <c r="A4740" t="s">
        <v>92</v>
      </c>
      <c r="B4740" t="s">
        <v>216</v>
      </c>
      <c r="C4740">
        <v>1963</v>
      </c>
      <c r="D4740" t="s">
        <v>25</v>
      </c>
      <c r="E4740" t="s">
        <v>25</v>
      </c>
      <c r="F4740" t="s">
        <v>25</v>
      </c>
      <c r="G4740" t="s">
        <v>25</v>
      </c>
      <c r="H4740" t="s">
        <v>25</v>
      </c>
      <c r="I4740" t="s">
        <v>25</v>
      </c>
      <c r="J4740" t="s">
        <v>25</v>
      </c>
      <c r="K4740" t="s">
        <v>25</v>
      </c>
      <c r="L4740" t="s">
        <v>25</v>
      </c>
      <c r="M4740" t="s">
        <v>25</v>
      </c>
      <c r="N4740" t="s">
        <v>25</v>
      </c>
      <c r="O4740" t="s">
        <v>25</v>
      </c>
    </row>
    <row r="4741" spans="1:15">
      <c r="A4741" t="s">
        <v>92</v>
      </c>
      <c r="B4741" t="s">
        <v>216</v>
      </c>
      <c r="C4741">
        <v>1964</v>
      </c>
      <c r="D4741" t="s">
        <v>25</v>
      </c>
      <c r="E4741" t="s">
        <v>25</v>
      </c>
      <c r="F4741" t="s">
        <v>25</v>
      </c>
      <c r="G4741" t="s">
        <v>25</v>
      </c>
      <c r="H4741" t="s">
        <v>25</v>
      </c>
      <c r="I4741" t="s">
        <v>25</v>
      </c>
      <c r="J4741" t="s">
        <v>25</v>
      </c>
      <c r="K4741" t="s">
        <v>25</v>
      </c>
      <c r="L4741" t="s">
        <v>25</v>
      </c>
      <c r="M4741" t="s">
        <v>25</v>
      </c>
      <c r="N4741" t="s">
        <v>25</v>
      </c>
      <c r="O4741" t="s">
        <v>25</v>
      </c>
    </row>
    <row r="4742" spans="1:15">
      <c r="A4742" t="s">
        <v>92</v>
      </c>
      <c r="B4742" t="s">
        <v>216</v>
      </c>
      <c r="C4742">
        <v>1965</v>
      </c>
      <c r="D4742" t="s">
        <v>25</v>
      </c>
      <c r="E4742" t="s">
        <v>25</v>
      </c>
      <c r="F4742" t="s">
        <v>25</v>
      </c>
      <c r="G4742" t="s">
        <v>25</v>
      </c>
      <c r="H4742" t="s">
        <v>25</v>
      </c>
      <c r="I4742" t="s">
        <v>25</v>
      </c>
      <c r="J4742" t="s">
        <v>25</v>
      </c>
      <c r="K4742" t="s">
        <v>25</v>
      </c>
      <c r="L4742" t="s">
        <v>25</v>
      </c>
      <c r="M4742" t="s">
        <v>25</v>
      </c>
      <c r="N4742" t="s">
        <v>25</v>
      </c>
      <c r="O4742" t="s">
        <v>25</v>
      </c>
    </row>
    <row r="4743" spans="1:15">
      <c r="A4743" t="s">
        <v>92</v>
      </c>
      <c r="B4743" t="s">
        <v>216</v>
      </c>
      <c r="C4743">
        <v>1966</v>
      </c>
      <c r="D4743">
        <v>0</v>
      </c>
      <c r="E4743" t="s">
        <v>25</v>
      </c>
      <c r="F4743" t="s">
        <v>25</v>
      </c>
      <c r="G4743" t="s">
        <v>25</v>
      </c>
      <c r="H4743" t="s">
        <v>25</v>
      </c>
      <c r="I4743" t="s">
        <v>25</v>
      </c>
      <c r="J4743">
        <v>0</v>
      </c>
      <c r="K4743">
        <v>0</v>
      </c>
      <c r="L4743" t="s">
        <v>25</v>
      </c>
      <c r="M4743" t="s">
        <v>25</v>
      </c>
      <c r="N4743" t="s">
        <v>25</v>
      </c>
      <c r="O4743" t="s">
        <v>25</v>
      </c>
    </row>
    <row r="4744" spans="1:15">
      <c r="A4744" t="s">
        <v>92</v>
      </c>
      <c r="B4744" t="s">
        <v>216</v>
      </c>
      <c r="C4744">
        <v>1967</v>
      </c>
      <c r="D4744">
        <v>0</v>
      </c>
      <c r="E4744" t="s">
        <v>25</v>
      </c>
      <c r="F4744" t="s">
        <v>25</v>
      </c>
      <c r="G4744" t="s">
        <v>25</v>
      </c>
      <c r="H4744" t="s">
        <v>25</v>
      </c>
      <c r="I4744" t="s">
        <v>25</v>
      </c>
      <c r="J4744">
        <v>0</v>
      </c>
      <c r="K4744">
        <v>0</v>
      </c>
      <c r="L4744" t="s">
        <v>25</v>
      </c>
      <c r="M4744" t="s">
        <v>25</v>
      </c>
      <c r="N4744" t="s">
        <v>25</v>
      </c>
      <c r="O4744" t="s">
        <v>25</v>
      </c>
    </row>
    <row r="4745" spans="1:15">
      <c r="A4745" t="s">
        <v>92</v>
      </c>
      <c r="B4745" t="s">
        <v>216</v>
      </c>
      <c r="C4745">
        <v>1968</v>
      </c>
      <c r="D4745">
        <v>0</v>
      </c>
      <c r="E4745" t="s">
        <v>25</v>
      </c>
      <c r="F4745" t="s">
        <v>25</v>
      </c>
      <c r="G4745" t="s">
        <v>25</v>
      </c>
      <c r="H4745" t="s">
        <v>25</v>
      </c>
      <c r="I4745" t="s">
        <v>25</v>
      </c>
      <c r="J4745">
        <v>0</v>
      </c>
      <c r="K4745">
        <v>0</v>
      </c>
      <c r="L4745" t="s">
        <v>25</v>
      </c>
      <c r="M4745" t="s">
        <v>25</v>
      </c>
      <c r="N4745" t="s">
        <v>25</v>
      </c>
      <c r="O4745" t="s">
        <v>25</v>
      </c>
    </row>
    <row r="4746" spans="1:15">
      <c r="A4746" t="s">
        <v>92</v>
      </c>
      <c r="B4746" t="s">
        <v>216</v>
      </c>
      <c r="C4746">
        <v>1969</v>
      </c>
      <c r="D4746">
        <v>0</v>
      </c>
      <c r="E4746" t="s">
        <v>25</v>
      </c>
      <c r="F4746" t="s">
        <v>25</v>
      </c>
      <c r="G4746" t="s">
        <v>25</v>
      </c>
      <c r="H4746" t="s">
        <v>25</v>
      </c>
      <c r="I4746" t="s">
        <v>25</v>
      </c>
      <c r="J4746">
        <v>0</v>
      </c>
      <c r="K4746">
        <v>0</v>
      </c>
      <c r="L4746" t="s">
        <v>25</v>
      </c>
      <c r="M4746" t="s">
        <v>25</v>
      </c>
      <c r="N4746" t="s">
        <v>25</v>
      </c>
      <c r="O4746" t="s">
        <v>25</v>
      </c>
    </row>
    <row r="4747" spans="1:15">
      <c r="A4747" t="s">
        <v>92</v>
      </c>
      <c r="B4747" t="s">
        <v>216</v>
      </c>
      <c r="C4747">
        <v>1970</v>
      </c>
      <c r="D4747">
        <v>0</v>
      </c>
      <c r="E4747" t="s">
        <v>25</v>
      </c>
      <c r="F4747" t="s">
        <v>25</v>
      </c>
      <c r="G4747" t="s">
        <v>25</v>
      </c>
      <c r="H4747" t="s">
        <v>25</v>
      </c>
      <c r="I4747" t="s">
        <v>25</v>
      </c>
      <c r="J4747">
        <v>0</v>
      </c>
      <c r="K4747">
        <v>0</v>
      </c>
      <c r="L4747" t="s">
        <v>25</v>
      </c>
      <c r="M4747" t="s">
        <v>25</v>
      </c>
      <c r="N4747" t="s">
        <v>25</v>
      </c>
      <c r="O4747" t="s">
        <v>25</v>
      </c>
    </row>
    <row r="4748" spans="1:15">
      <c r="A4748" t="s">
        <v>92</v>
      </c>
      <c r="B4748" t="s">
        <v>216</v>
      </c>
      <c r="C4748">
        <v>1971</v>
      </c>
      <c r="D4748">
        <v>0</v>
      </c>
      <c r="E4748" t="s">
        <v>25</v>
      </c>
      <c r="F4748" t="s">
        <v>25</v>
      </c>
      <c r="G4748" t="s">
        <v>25</v>
      </c>
      <c r="H4748" t="s">
        <v>25</v>
      </c>
      <c r="I4748" t="s">
        <v>25</v>
      </c>
      <c r="J4748">
        <v>0</v>
      </c>
      <c r="K4748">
        <v>0</v>
      </c>
      <c r="L4748" t="s">
        <v>25</v>
      </c>
      <c r="M4748" t="s">
        <v>25</v>
      </c>
      <c r="N4748" t="s">
        <v>25</v>
      </c>
      <c r="O4748" t="s">
        <v>25</v>
      </c>
    </row>
    <row r="4749" spans="1:15">
      <c r="A4749" t="s">
        <v>92</v>
      </c>
      <c r="B4749" t="s">
        <v>216</v>
      </c>
      <c r="C4749">
        <v>1972</v>
      </c>
      <c r="D4749">
        <v>0</v>
      </c>
      <c r="E4749" t="s">
        <v>25</v>
      </c>
      <c r="F4749" t="s">
        <v>25</v>
      </c>
      <c r="G4749" t="s">
        <v>25</v>
      </c>
      <c r="H4749" t="s">
        <v>25</v>
      </c>
      <c r="I4749" t="s">
        <v>25</v>
      </c>
      <c r="J4749">
        <v>0</v>
      </c>
      <c r="K4749">
        <v>0</v>
      </c>
      <c r="L4749" t="s">
        <v>25</v>
      </c>
      <c r="M4749" t="s">
        <v>25</v>
      </c>
      <c r="N4749" t="s">
        <v>25</v>
      </c>
      <c r="O4749" t="s">
        <v>25</v>
      </c>
    </row>
    <row r="4750" spans="1:15">
      <c r="A4750" t="s">
        <v>92</v>
      </c>
      <c r="B4750" t="s">
        <v>216</v>
      </c>
      <c r="C4750">
        <v>1973</v>
      </c>
      <c r="D4750">
        <v>0</v>
      </c>
      <c r="E4750" t="s">
        <v>25</v>
      </c>
      <c r="F4750" t="s">
        <v>25</v>
      </c>
      <c r="G4750" t="s">
        <v>25</v>
      </c>
      <c r="H4750" t="s">
        <v>25</v>
      </c>
      <c r="I4750" t="s">
        <v>25</v>
      </c>
      <c r="J4750">
        <v>0</v>
      </c>
      <c r="K4750">
        <v>0</v>
      </c>
      <c r="L4750" t="s">
        <v>25</v>
      </c>
      <c r="M4750" t="s">
        <v>25</v>
      </c>
      <c r="N4750" t="s">
        <v>25</v>
      </c>
      <c r="O4750" t="s">
        <v>25</v>
      </c>
    </row>
    <row r="4751" spans="1:15">
      <c r="A4751" t="s">
        <v>92</v>
      </c>
      <c r="B4751" t="s">
        <v>216</v>
      </c>
      <c r="C4751">
        <v>1974</v>
      </c>
      <c r="D4751">
        <v>0</v>
      </c>
      <c r="E4751" t="s">
        <v>25</v>
      </c>
      <c r="F4751" t="s">
        <v>25</v>
      </c>
      <c r="G4751" t="s">
        <v>25</v>
      </c>
      <c r="H4751" t="s">
        <v>25</v>
      </c>
      <c r="I4751" t="s">
        <v>25</v>
      </c>
      <c r="J4751">
        <v>0</v>
      </c>
      <c r="K4751">
        <v>0</v>
      </c>
      <c r="L4751" t="s">
        <v>25</v>
      </c>
      <c r="M4751" t="s">
        <v>25</v>
      </c>
      <c r="N4751" t="s">
        <v>25</v>
      </c>
      <c r="O4751" t="s">
        <v>25</v>
      </c>
    </row>
    <row r="4752" spans="1:15">
      <c r="A4752" t="s">
        <v>92</v>
      </c>
      <c r="B4752" t="s">
        <v>216</v>
      </c>
      <c r="C4752">
        <v>1975</v>
      </c>
      <c r="D4752">
        <v>0</v>
      </c>
      <c r="E4752" t="s">
        <v>25</v>
      </c>
      <c r="F4752" t="s">
        <v>25</v>
      </c>
      <c r="G4752" t="s">
        <v>25</v>
      </c>
      <c r="H4752" t="s">
        <v>25</v>
      </c>
      <c r="I4752" t="s">
        <v>25</v>
      </c>
      <c r="J4752">
        <v>0</v>
      </c>
      <c r="K4752">
        <v>0</v>
      </c>
      <c r="L4752" t="s">
        <v>25</v>
      </c>
      <c r="M4752" t="s">
        <v>25</v>
      </c>
      <c r="N4752" t="s">
        <v>25</v>
      </c>
      <c r="O4752" t="s">
        <v>25</v>
      </c>
    </row>
    <row r="4753" spans="1:15">
      <c r="A4753" t="s">
        <v>92</v>
      </c>
      <c r="B4753" t="s">
        <v>216</v>
      </c>
      <c r="C4753">
        <v>1976</v>
      </c>
      <c r="D4753">
        <v>0</v>
      </c>
      <c r="E4753" t="s">
        <v>25</v>
      </c>
      <c r="F4753" t="s">
        <v>25</v>
      </c>
      <c r="G4753" t="s">
        <v>25</v>
      </c>
      <c r="H4753" t="s">
        <v>25</v>
      </c>
      <c r="I4753" t="s">
        <v>25</v>
      </c>
      <c r="J4753">
        <v>0</v>
      </c>
      <c r="K4753">
        <v>0</v>
      </c>
      <c r="L4753" t="s">
        <v>25</v>
      </c>
      <c r="M4753" t="s">
        <v>25</v>
      </c>
      <c r="N4753" t="s">
        <v>25</v>
      </c>
      <c r="O4753" t="s">
        <v>25</v>
      </c>
    </row>
    <row r="4754" spans="1:15">
      <c r="A4754" t="s">
        <v>92</v>
      </c>
      <c r="B4754" t="s">
        <v>216</v>
      </c>
      <c r="C4754">
        <v>1977</v>
      </c>
      <c r="D4754">
        <v>0</v>
      </c>
      <c r="E4754" t="s">
        <v>25</v>
      </c>
      <c r="F4754" t="s">
        <v>25</v>
      </c>
      <c r="G4754" t="s">
        <v>25</v>
      </c>
      <c r="H4754" t="s">
        <v>25</v>
      </c>
      <c r="I4754" t="s">
        <v>25</v>
      </c>
      <c r="J4754">
        <v>0</v>
      </c>
      <c r="K4754">
        <v>0</v>
      </c>
      <c r="L4754" t="s">
        <v>25</v>
      </c>
      <c r="M4754" t="s">
        <v>25</v>
      </c>
      <c r="N4754" t="s">
        <v>25</v>
      </c>
      <c r="O4754" t="s">
        <v>25</v>
      </c>
    </row>
    <row r="4755" spans="1:15">
      <c r="A4755" t="s">
        <v>92</v>
      </c>
      <c r="B4755" t="s">
        <v>216</v>
      </c>
      <c r="C4755">
        <v>1978</v>
      </c>
      <c r="D4755">
        <v>0</v>
      </c>
      <c r="E4755" t="s">
        <v>25</v>
      </c>
      <c r="F4755" t="s">
        <v>25</v>
      </c>
      <c r="G4755" t="s">
        <v>25</v>
      </c>
      <c r="H4755" t="s">
        <v>25</v>
      </c>
      <c r="I4755" t="s">
        <v>25</v>
      </c>
      <c r="J4755">
        <v>0</v>
      </c>
      <c r="K4755">
        <v>0</v>
      </c>
      <c r="L4755" t="s">
        <v>25</v>
      </c>
      <c r="M4755" t="s">
        <v>25</v>
      </c>
      <c r="N4755" t="s">
        <v>25</v>
      </c>
      <c r="O4755" t="s">
        <v>25</v>
      </c>
    </row>
    <row r="4756" spans="1:15">
      <c r="A4756" t="s">
        <v>92</v>
      </c>
      <c r="B4756" t="s">
        <v>216</v>
      </c>
      <c r="C4756">
        <v>1979</v>
      </c>
      <c r="D4756">
        <v>5.7799999999999995E-4</v>
      </c>
      <c r="E4756" t="s">
        <v>25</v>
      </c>
      <c r="F4756" t="s">
        <v>25</v>
      </c>
      <c r="G4756" t="s">
        <v>25</v>
      </c>
      <c r="H4756" t="s">
        <v>25</v>
      </c>
      <c r="I4756" t="s">
        <v>25</v>
      </c>
      <c r="J4756">
        <v>5.7799999999999995E-4</v>
      </c>
      <c r="K4756">
        <v>0</v>
      </c>
      <c r="L4756" t="s">
        <v>25</v>
      </c>
      <c r="M4756" t="s">
        <v>25</v>
      </c>
      <c r="N4756" t="s">
        <v>25</v>
      </c>
      <c r="O4756" t="s">
        <v>25</v>
      </c>
    </row>
    <row r="4757" spans="1:15">
      <c r="A4757" t="s">
        <v>92</v>
      </c>
      <c r="B4757" t="s">
        <v>216</v>
      </c>
      <c r="C4757">
        <v>1980</v>
      </c>
      <c r="D4757">
        <v>0</v>
      </c>
      <c r="E4757" t="s">
        <v>25</v>
      </c>
      <c r="F4757" t="s">
        <v>25</v>
      </c>
      <c r="G4757" t="s">
        <v>25</v>
      </c>
      <c r="H4757" t="s">
        <v>25</v>
      </c>
      <c r="I4757" t="s">
        <v>25</v>
      </c>
      <c r="J4757">
        <v>0</v>
      </c>
      <c r="K4757">
        <v>0</v>
      </c>
      <c r="L4757" t="s">
        <v>25</v>
      </c>
      <c r="M4757" t="s">
        <v>25</v>
      </c>
      <c r="N4757" t="s">
        <v>25</v>
      </c>
      <c r="O4757" t="s">
        <v>25</v>
      </c>
    </row>
    <row r="4758" spans="1:15">
      <c r="A4758" t="s">
        <v>92</v>
      </c>
      <c r="B4758" t="s">
        <v>216</v>
      </c>
      <c r="C4758">
        <v>1981</v>
      </c>
      <c r="D4758">
        <v>0</v>
      </c>
      <c r="E4758" t="s">
        <v>25</v>
      </c>
      <c r="F4758" t="s">
        <v>25</v>
      </c>
      <c r="G4758" t="s">
        <v>25</v>
      </c>
      <c r="H4758" t="s">
        <v>25</v>
      </c>
      <c r="I4758" t="s">
        <v>25</v>
      </c>
      <c r="J4758">
        <v>0</v>
      </c>
      <c r="K4758">
        <v>0</v>
      </c>
      <c r="L4758" t="s">
        <v>25</v>
      </c>
      <c r="M4758" t="s">
        <v>25</v>
      </c>
      <c r="N4758" t="s">
        <v>25</v>
      </c>
      <c r="O4758" t="s">
        <v>25</v>
      </c>
    </row>
    <row r="4759" spans="1:15">
      <c r="A4759" t="s">
        <v>92</v>
      </c>
      <c r="B4759" t="s">
        <v>216</v>
      </c>
      <c r="C4759">
        <v>1982</v>
      </c>
      <c r="D4759">
        <v>0</v>
      </c>
      <c r="E4759" t="s">
        <v>25</v>
      </c>
      <c r="F4759" t="s">
        <v>25</v>
      </c>
      <c r="G4759" t="s">
        <v>25</v>
      </c>
      <c r="H4759" t="s">
        <v>25</v>
      </c>
      <c r="I4759" t="s">
        <v>25</v>
      </c>
      <c r="J4759">
        <v>0</v>
      </c>
      <c r="K4759">
        <v>0</v>
      </c>
      <c r="L4759" t="s">
        <v>25</v>
      </c>
      <c r="M4759" t="s">
        <v>25</v>
      </c>
      <c r="N4759" t="s">
        <v>25</v>
      </c>
      <c r="O4759" t="s">
        <v>25</v>
      </c>
    </row>
    <row r="4760" spans="1:15">
      <c r="A4760" t="s">
        <v>92</v>
      </c>
      <c r="B4760" t="s">
        <v>216</v>
      </c>
      <c r="C4760">
        <v>1983</v>
      </c>
      <c r="D4760">
        <v>0</v>
      </c>
      <c r="E4760" t="s">
        <v>25</v>
      </c>
      <c r="F4760" t="s">
        <v>25</v>
      </c>
      <c r="G4760" t="s">
        <v>25</v>
      </c>
      <c r="H4760" t="s">
        <v>25</v>
      </c>
      <c r="I4760" t="s">
        <v>25</v>
      </c>
      <c r="J4760">
        <v>0</v>
      </c>
      <c r="K4760">
        <v>0</v>
      </c>
      <c r="L4760" t="s">
        <v>25</v>
      </c>
      <c r="M4760" t="s">
        <v>25</v>
      </c>
      <c r="N4760" t="s">
        <v>25</v>
      </c>
      <c r="O4760" t="s">
        <v>25</v>
      </c>
    </row>
    <row r="4761" spans="1:15">
      <c r="A4761" t="s">
        <v>92</v>
      </c>
      <c r="B4761" t="s">
        <v>216</v>
      </c>
      <c r="C4761">
        <v>1984</v>
      </c>
      <c r="D4761">
        <v>0</v>
      </c>
      <c r="E4761" t="s">
        <v>25</v>
      </c>
      <c r="F4761" t="s">
        <v>25</v>
      </c>
      <c r="G4761" t="s">
        <v>25</v>
      </c>
      <c r="H4761" t="s">
        <v>25</v>
      </c>
      <c r="I4761" t="s">
        <v>25</v>
      </c>
      <c r="J4761">
        <v>0</v>
      </c>
      <c r="K4761">
        <v>0</v>
      </c>
      <c r="L4761" t="s">
        <v>25</v>
      </c>
      <c r="M4761" t="s">
        <v>25</v>
      </c>
      <c r="N4761" t="s">
        <v>25</v>
      </c>
      <c r="O4761" t="s">
        <v>25</v>
      </c>
    </row>
    <row r="4762" spans="1:15">
      <c r="A4762" t="s">
        <v>92</v>
      </c>
      <c r="B4762" t="s">
        <v>216</v>
      </c>
      <c r="C4762">
        <v>1985</v>
      </c>
      <c r="D4762">
        <v>0.19575799999999999</v>
      </c>
      <c r="E4762" t="s">
        <v>25</v>
      </c>
      <c r="F4762" t="s">
        <v>25</v>
      </c>
      <c r="G4762" t="s">
        <v>25</v>
      </c>
      <c r="H4762" t="s">
        <v>25</v>
      </c>
      <c r="I4762" t="s">
        <v>25</v>
      </c>
      <c r="J4762">
        <v>0.19575799999999999</v>
      </c>
      <c r="K4762">
        <v>0</v>
      </c>
      <c r="L4762" t="s">
        <v>25</v>
      </c>
      <c r="M4762" t="s">
        <v>25</v>
      </c>
      <c r="N4762" t="s">
        <v>25</v>
      </c>
      <c r="O4762" t="s">
        <v>25</v>
      </c>
    </row>
    <row r="4763" spans="1:15">
      <c r="A4763" t="s">
        <v>92</v>
      </c>
      <c r="B4763" t="s">
        <v>216</v>
      </c>
      <c r="C4763">
        <v>1986</v>
      </c>
      <c r="D4763">
        <v>4.3938999999999999E-2</v>
      </c>
      <c r="E4763" t="s">
        <v>25</v>
      </c>
      <c r="F4763" t="s">
        <v>25</v>
      </c>
      <c r="G4763" t="s">
        <v>25</v>
      </c>
      <c r="H4763" t="s">
        <v>25</v>
      </c>
      <c r="I4763" t="s">
        <v>25</v>
      </c>
      <c r="J4763">
        <v>4.3938999999999999E-2</v>
      </c>
      <c r="K4763">
        <v>0</v>
      </c>
      <c r="L4763" t="s">
        <v>25</v>
      </c>
      <c r="M4763" t="s">
        <v>25</v>
      </c>
      <c r="N4763" t="s">
        <v>25</v>
      </c>
      <c r="O4763" t="s">
        <v>25</v>
      </c>
    </row>
    <row r="4764" spans="1:15">
      <c r="A4764" t="s">
        <v>92</v>
      </c>
      <c r="B4764" t="s">
        <v>216</v>
      </c>
      <c r="C4764">
        <v>1987</v>
      </c>
      <c r="D4764">
        <v>3.7663000000000002E-2</v>
      </c>
      <c r="E4764" t="s">
        <v>25</v>
      </c>
      <c r="F4764" t="s">
        <v>25</v>
      </c>
      <c r="G4764" t="s">
        <v>25</v>
      </c>
      <c r="H4764" t="s">
        <v>25</v>
      </c>
      <c r="I4764" t="s">
        <v>25</v>
      </c>
      <c r="J4764">
        <v>4.6629999999999996E-3</v>
      </c>
      <c r="K4764">
        <v>3.3000000000000002E-2</v>
      </c>
      <c r="L4764" t="s">
        <v>25</v>
      </c>
      <c r="M4764" t="s">
        <v>25</v>
      </c>
      <c r="N4764" t="s">
        <v>25</v>
      </c>
      <c r="O4764" t="s">
        <v>25</v>
      </c>
    </row>
    <row r="4765" spans="1:15">
      <c r="A4765" t="s">
        <v>92</v>
      </c>
      <c r="B4765" t="s">
        <v>216</v>
      </c>
      <c r="C4765">
        <v>1988</v>
      </c>
      <c r="D4765">
        <v>4.0570000000000002E-2</v>
      </c>
      <c r="E4765" t="s">
        <v>25</v>
      </c>
      <c r="F4765" t="s">
        <v>25</v>
      </c>
      <c r="G4765" t="s">
        <v>25</v>
      </c>
      <c r="H4765" t="s">
        <v>25</v>
      </c>
      <c r="I4765" t="s">
        <v>25</v>
      </c>
      <c r="J4765">
        <v>7.5700000000000003E-3</v>
      </c>
      <c r="K4765">
        <v>3.3000000000000002E-2</v>
      </c>
      <c r="L4765" t="s">
        <v>25</v>
      </c>
      <c r="M4765" t="s">
        <v>25</v>
      </c>
      <c r="N4765" t="s">
        <v>25</v>
      </c>
      <c r="O4765" t="s">
        <v>25</v>
      </c>
    </row>
    <row r="4766" spans="1:15">
      <c r="A4766" t="s">
        <v>92</v>
      </c>
      <c r="B4766" t="s">
        <v>216</v>
      </c>
      <c r="C4766">
        <v>1989</v>
      </c>
      <c r="D4766">
        <v>3.3000000000000002E-2</v>
      </c>
      <c r="E4766" t="s">
        <v>25</v>
      </c>
      <c r="F4766" t="s">
        <v>25</v>
      </c>
      <c r="G4766" t="s">
        <v>25</v>
      </c>
      <c r="H4766" t="s">
        <v>25</v>
      </c>
      <c r="I4766" t="s">
        <v>25</v>
      </c>
      <c r="J4766">
        <v>0</v>
      </c>
      <c r="K4766">
        <v>3.3000000000000002E-2</v>
      </c>
      <c r="L4766" t="s">
        <v>25</v>
      </c>
      <c r="M4766" t="s">
        <v>25</v>
      </c>
      <c r="N4766" t="s">
        <v>25</v>
      </c>
      <c r="O4766" t="s">
        <v>25</v>
      </c>
    </row>
    <row r="4767" spans="1:15">
      <c r="A4767" t="s">
        <v>92</v>
      </c>
      <c r="B4767" t="s">
        <v>216</v>
      </c>
      <c r="C4767">
        <v>1990</v>
      </c>
      <c r="D4767">
        <v>8.1213119999999996</v>
      </c>
      <c r="E4767" t="s">
        <v>25</v>
      </c>
      <c r="F4767" t="s">
        <v>25</v>
      </c>
      <c r="G4767" t="s">
        <v>25</v>
      </c>
      <c r="H4767" t="s">
        <v>25</v>
      </c>
      <c r="I4767" t="s">
        <v>25</v>
      </c>
      <c r="J4767">
        <v>6.1951140000000002</v>
      </c>
      <c r="K4767">
        <v>1.9261980000000001</v>
      </c>
      <c r="L4767" t="s">
        <v>25</v>
      </c>
      <c r="M4767" t="s">
        <v>25</v>
      </c>
      <c r="N4767" t="s">
        <v>25</v>
      </c>
      <c r="O4767" t="s">
        <v>25</v>
      </c>
    </row>
    <row r="4768" spans="1:15">
      <c r="A4768" t="s">
        <v>92</v>
      </c>
      <c r="B4768" t="s">
        <v>216</v>
      </c>
      <c r="C4768">
        <v>1991</v>
      </c>
      <c r="D4768">
        <v>3.6962100000000002</v>
      </c>
      <c r="E4768" t="s">
        <v>25</v>
      </c>
      <c r="F4768" t="s">
        <v>25</v>
      </c>
      <c r="G4768" t="s">
        <v>25</v>
      </c>
      <c r="H4768" t="s">
        <v>25</v>
      </c>
      <c r="I4768" t="s">
        <v>25</v>
      </c>
      <c r="J4768">
        <v>3.1372200000000001</v>
      </c>
      <c r="K4768">
        <v>0.55898999999999999</v>
      </c>
      <c r="L4768" t="s">
        <v>25</v>
      </c>
      <c r="M4768" t="s">
        <v>25</v>
      </c>
      <c r="N4768" t="s">
        <v>25</v>
      </c>
      <c r="O4768" t="s">
        <v>25</v>
      </c>
    </row>
    <row r="4769" spans="1:15">
      <c r="A4769" t="s">
        <v>92</v>
      </c>
      <c r="B4769" t="s">
        <v>216</v>
      </c>
      <c r="C4769">
        <v>1992</v>
      </c>
      <c r="D4769">
        <v>5.575755</v>
      </c>
      <c r="E4769" t="s">
        <v>25</v>
      </c>
      <c r="F4769" t="s">
        <v>25</v>
      </c>
      <c r="G4769" t="s">
        <v>25</v>
      </c>
      <c r="H4769" t="s">
        <v>25</v>
      </c>
      <c r="I4769" t="s">
        <v>25</v>
      </c>
      <c r="J4769">
        <v>4.6062529999999997</v>
      </c>
      <c r="K4769">
        <v>0.96950199999999997</v>
      </c>
      <c r="L4769" t="s">
        <v>25</v>
      </c>
      <c r="M4769" t="s">
        <v>25</v>
      </c>
      <c r="N4769" t="s">
        <v>25</v>
      </c>
      <c r="O4769" t="s">
        <v>25</v>
      </c>
    </row>
    <row r="4770" spans="1:15">
      <c r="A4770" t="s">
        <v>92</v>
      </c>
      <c r="B4770" t="s">
        <v>216</v>
      </c>
      <c r="C4770">
        <v>1993</v>
      </c>
      <c r="D4770">
        <v>12.051992</v>
      </c>
      <c r="E4770" t="s">
        <v>25</v>
      </c>
      <c r="F4770" t="s">
        <v>25</v>
      </c>
      <c r="G4770" t="s">
        <v>25</v>
      </c>
      <c r="H4770" t="s">
        <v>25</v>
      </c>
      <c r="I4770" t="s">
        <v>25</v>
      </c>
      <c r="J4770">
        <v>11.069269999999999</v>
      </c>
      <c r="K4770">
        <v>0.98272199999999998</v>
      </c>
      <c r="L4770" t="s">
        <v>25</v>
      </c>
      <c r="M4770" t="s">
        <v>25</v>
      </c>
      <c r="N4770" t="s">
        <v>25</v>
      </c>
      <c r="O4770" t="s">
        <v>25</v>
      </c>
    </row>
    <row r="4771" spans="1:15">
      <c r="A4771" t="s">
        <v>92</v>
      </c>
      <c r="B4771" t="s">
        <v>216</v>
      </c>
      <c r="C4771">
        <v>1994</v>
      </c>
      <c r="D4771">
        <v>2.8844110000000001</v>
      </c>
      <c r="E4771" t="s">
        <v>25</v>
      </c>
      <c r="F4771" t="s">
        <v>25</v>
      </c>
      <c r="G4771" t="s">
        <v>25</v>
      </c>
      <c r="H4771" t="s">
        <v>25</v>
      </c>
      <c r="I4771" t="s">
        <v>25</v>
      </c>
      <c r="J4771">
        <v>2.1292249999999999</v>
      </c>
      <c r="K4771">
        <v>0.75518600000000002</v>
      </c>
      <c r="L4771" t="s">
        <v>25</v>
      </c>
      <c r="M4771" t="s">
        <v>25</v>
      </c>
      <c r="N4771" t="s">
        <v>25</v>
      </c>
      <c r="O4771" t="s">
        <v>25</v>
      </c>
    </row>
    <row r="4772" spans="1:15">
      <c r="A4772" t="s">
        <v>92</v>
      </c>
      <c r="B4772" t="s">
        <v>216</v>
      </c>
      <c r="C4772">
        <v>1995</v>
      </c>
      <c r="D4772">
        <v>0</v>
      </c>
      <c r="E4772" t="s">
        <v>25</v>
      </c>
      <c r="F4772" t="s">
        <v>25</v>
      </c>
      <c r="G4772" t="s">
        <v>25</v>
      </c>
      <c r="H4772" t="s">
        <v>25</v>
      </c>
      <c r="I4772" t="s">
        <v>25</v>
      </c>
      <c r="J4772">
        <v>0</v>
      </c>
      <c r="K4772">
        <v>0</v>
      </c>
      <c r="L4772" t="s">
        <v>25</v>
      </c>
      <c r="M4772" t="s">
        <v>25</v>
      </c>
      <c r="N4772" t="s">
        <v>25</v>
      </c>
      <c r="O4772" t="s">
        <v>25</v>
      </c>
    </row>
    <row r="4773" spans="1:15">
      <c r="A4773" t="s">
        <v>92</v>
      </c>
      <c r="B4773" t="s">
        <v>216</v>
      </c>
      <c r="C4773">
        <v>1996</v>
      </c>
      <c r="D4773">
        <v>0</v>
      </c>
      <c r="E4773" t="s">
        <v>25</v>
      </c>
      <c r="F4773" t="s">
        <v>25</v>
      </c>
      <c r="G4773" t="s">
        <v>25</v>
      </c>
      <c r="H4773" t="s">
        <v>25</v>
      </c>
      <c r="I4773" t="s">
        <v>25</v>
      </c>
      <c r="J4773">
        <v>0</v>
      </c>
      <c r="K4773">
        <v>0</v>
      </c>
      <c r="L4773" t="s">
        <v>25</v>
      </c>
      <c r="M4773" t="s">
        <v>25</v>
      </c>
      <c r="N4773" t="s">
        <v>25</v>
      </c>
      <c r="O4773" t="s">
        <v>25</v>
      </c>
    </row>
    <row r="4774" spans="1:15">
      <c r="A4774" t="s">
        <v>92</v>
      </c>
      <c r="B4774" t="s">
        <v>216</v>
      </c>
      <c r="C4774">
        <v>1997</v>
      </c>
      <c r="D4774">
        <v>0</v>
      </c>
      <c r="E4774" t="s">
        <v>25</v>
      </c>
      <c r="F4774" t="s">
        <v>25</v>
      </c>
      <c r="G4774" t="s">
        <v>25</v>
      </c>
      <c r="H4774" t="s">
        <v>25</v>
      </c>
      <c r="I4774" t="s">
        <v>25</v>
      </c>
      <c r="J4774">
        <v>0</v>
      </c>
      <c r="K4774">
        <v>0</v>
      </c>
      <c r="L4774" t="s">
        <v>25</v>
      </c>
      <c r="M4774" t="s">
        <v>25</v>
      </c>
      <c r="N4774" t="s">
        <v>25</v>
      </c>
      <c r="O4774" t="s">
        <v>25</v>
      </c>
    </row>
    <row r="4775" spans="1:15">
      <c r="A4775" t="s">
        <v>92</v>
      </c>
      <c r="B4775" t="s">
        <v>216</v>
      </c>
      <c r="C4775">
        <v>1998</v>
      </c>
      <c r="D4775">
        <v>6.3361000000000001E-2</v>
      </c>
      <c r="E4775" t="s">
        <v>25</v>
      </c>
      <c r="F4775" t="s">
        <v>25</v>
      </c>
      <c r="G4775" t="s">
        <v>25</v>
      </c>
      <c r="H4775" t="s">
        <v>25</v>
      </c>
      <c r="I4775" t="s">
        <v>25</v>
      </c>
      <c r="J4775">
        <v>6.3361000000000001E-2</v>
      </c>
      <c r="K4775">
        <v>0</v>
      </c>
      <c r="L4775" t="s">
        <v>25</v>
      </c>
      <c r="M4775" t="s">
        <v>25</v>
      </c>
      <c r="N4775" t="s">
        <v>25</v>
      </c>
      <c r="O4775" t="s">
        <v>25</v>
      </c>
    </row>
    <row r="4776" spans="1:15">
      <c r="A4776" t="s">
        <v>92</v>
      </c>
      <c r="B4776" t="s">
        <v>216</v>
      </c>
      <c r="C4776">
        <v>1999</v>
      </c>
      <c r="D4776">
        <v>0</v>
      </c>
      <c r="E4776" t="s">
        <v>25</v>
      </c>
      <c r="F4776" t="s">
        <v>25</v>
      </c>
      <c r="G4776" t="s">
        <v>25</v>
      </c>
      <c r="H4776" t="s">
        <v>25</v>
      </c>
      <c r="I4776" t="s">
        <v>25</v>
      </c>
      <c r="J4776">
        <v>0</v>
      </c>
      <c r="K4776">
        <v>0</v>
      </c>
      <c r="L4776" t="s">
        <v>25</v>
      </c>
      <c r="M4776" t="s">
        <v>25</v>
      </c>
      <c r="N4776" t="s">
        <v>25</v>
      </c>
      <c r="O4776" t="s">
        <v>25</v>
      </c>
    </row>
    <row r="4777" spans="1:15">
      <c r="A4777" t="s">
        <v>92</v>
      </c>
      <c r="B4777" t="s">
        <v>216</v>
      </c>
      <c r="C4777">
        <v>2000</v>
      </c>
      <c r="D4777">
        <v>0</v>
      </c>
      <c r="E4777" t="s">
        <v>25</v>
      </c>
      <c r="F4777" t="s">
        <v>25</v>
      </c>
      <c r="G4777" t="s">
        <v>25</v>
      </c>
      <c r="H4777" t="s">
        <v>25</v>
      </c>
      <c r="I4777" t="s">
        <v>25</v>
      </c>
      <c r="J4777">
        <v>0</v>
      </c>
      <c r="K4777">
        <v>0</v>
      </c>
      <c r="L4777" t="s">
        <v>25</v>
      </c>
      <c r="M4777" t="s">
        <v>25</v>
      </c>
      <c r="N4777" t="s">
        <v>25</v>
      </c>
      <c r="O4777" t="s">
        <v>25</v>
      </c>
    </row>
    <row r="4778" spans="1:15">
      <c r="A4778" t="s">
        <v>92</v>
      </c>
      <c r="B4778" t="s">
        <v>216</v>
      </c>
      <c r="C4778">
        <v>2001</v>
      </c>
      <c r="D4778">
        <v>4.5999999999999996</v>
      </c>
      <c r="E4778" t="s">
        <v>25</v>
      </c>
      <c r="F4778" t="s">
        <v>25</v>
      </c>
      <c r="G4778" t="s">
        <v>25</v>
      </c>
      <c r="H4778" t="s">
        <v>25</v>
      </c>
      <c r="I4778">
        <v>4.5999999999999996</v>
      </c>
      <c r="J4778">
        <v>0</v>
      </c>
      <c r="K4778">
        <v>0</v>
      </c>
      <c r="L4778" t="s">
        <v>25</v>
      </c>
      <c r="M4778" t="s">
        <v>25</v>
      </c>
      <c r="N4778" t="s">
        <v>25</v>
      </c>
      <c r="O4778" t="s">
        <v>25</v>
      </c>
    </row>
    <row r="4779" spans="1:15">
      <c r="A4779" t="s">
        <v>92</v>
      </c>
      <c r="B4779" t="s">
        <v>216</v>
      </c>
      <c r="C4779">
        <v>2002</v>
      </c>
      <c r="D4779">
        <v>0</v>
      </c>
      <c r="E4779" t="s">
        <v>25</v>
      </c>
      <c r="F4779" t="s">
        <v>25</v>
      </c>
      <c r="G4779" t="s">
        <v>25</v>
      </c>
      <c r="H4779" t="s">
        <v>25</v>
      </c>
      <c r="I4779" t="s">
        <v>25</v>
      </c>
      <c r="J4779">
        <v>0</v>
      </c>
      <c r="K4779">
        <v>0</v>
      </c>
      <c r="L4779" t="s">
        <v>25</v>
      </c>
      <c r="M4779" t="s">
        <v>25</v>
      </c>
      <c r="N4779" t="s">
        <v>25</v>
      </c>
      <c r="O4779" t="s">
        <v>25</v>
      </c>
    </row>
    <row r="4780" spans="1:15">
      <c r="A4780" t="s">
        <v>92</v>
      </c>
      <c r="B4780" t="s">
        <v>216</v>
      </c>
      <c r="C4780">
        <v>2003</v>
      </c>
      <c r="D4780">
        <v>0</v>
      </c>
      <c r="E4780" t="s">
        <v>25</v>
      </c>
      <c r="F4780" t="s">
        <v>25</v>
      </c>
      <c r="G4780" t="s">
        <v>25</v>
      </c>
      <c r="H4780" t="s">
        <v>25</v>
      </c>
      <c r="I4780" t="s">
        <v>25</v>
      </c>
      <c r="J4780">
        <v>0</v>
      </c>
      <c r="K4780">
        <v>0</v>
      </c>
      <c r="L4780" t="s">
        <v>25</v>
      </c>
      <c r="M4780" t="s">
        <v>25</v>
      </c>
      <c r="N4780" t="s">
        <v>25</v>
      </c>
      <c r="O4780" t="s">
        <v>25</v>
      </c>
    </row>
    <row r="4781" spans="1:15">
      <c r="A4781" t="s">
        <v>92</v>
      </c>
      <c r="B4781" t="s">
        <v>216</v>
      </c>
      <c r="C4781">
        <v>2004</v>
      </c>
      <c r="D4781">
        <v>0</v>
      </c>
      <c r="E4781" t="s">
        <v>25</v>
      </c>
      <c r="F4781" t="s">
        <v>25</v>
      </c>
      <c r="G4781" t="s">
        <v>25</v>
      </c>
      <c r="H4781" t="s">
        <v>25</v>
      </c>
      <c r="I4781" t="s">
        <v>25</v>
      </c>
      <c r="J4781">
        <v>0</v>
      </c>
      <c r="K4781">
        <v>0</v>
      </c>
      <c r="L4781" t="s">
        <v>25</v>
      </c>
      <c r="M4781" t="s">
        <v>25</v>
      </c>
      <c r="N4781" t="s">
        <v>25</v>
      </c>
      <c r="O4781" t="s">
        <v>25</v>
      </c>
    </row>
    <row r="4782" spans="1:15">
      <c r="A4782" t="s">
        <v>92</v>
      </c>
      <c r="B4782" t="s">
        <v>216</v>
      </c>
      <c r="C4782">
        <v>2005</v>
      </c>
      <c r="D4782">
        <v>0</v>
      </c>
      <c r="E4782" t="s">
        <v>25</v>
      </c>
      <c r="F4782" t="s">
        <v>25</v>
      </c>
      <c r="G4782" t="s">
        <v>25</v>
      </c>
      <c r="H4782" t="s">
        <v>25</v>
      </c>
      <c r="I4782" t="s">
        <v>25</v>
      </c>
      <c r="J4782">
        <v>0</v>
      </c>
      <c r="K4782">
        <v>0</v>
      </c>
      <c r="L4782" t="s">
        <v>25</v>
      </c>
      <c r="M4782" t="s">
        <v>25</v>
      </c>
      <c r="N4782" t="s">
        <v>25</v>
      </c>
      <c r="O4782" t="s">
        <v>25</v>
      </c>
    </row>
    <row r="4783" spans="1:15">
      <c r="A4783" t="s">
        <v>92</v>
      </c>
      <c r="B4783" t="s">
        <v>216</v>
      </c>
      <c r="C4783">
        <v>2006</v>
      </c>
      <c r="D4783">
        <v>0</v>
      </c>
      <c r="E4783" t="s">
        <v>25</v>
      </c>
      <c r="F4783" t="s">
        <v>25</v>
      </c>
      <c r="G4783" t="s">
        <v>25</v>
      </c>
      <c r="H4783" t="s">
        <v>25</v>
      </c>
      <c r="I4783" t="s">
        <v>25</v>
      </c>
      <c r="J4783">
        <v>0</v>
      </c>
      <c r="K4783">
        <v>0</v>
      </c>
      <c r="L4783" t="s">
        <v>25</v>
      </c>
      <c r="M4783" t="s">
        <v>25</v>
      </c>
      <c r="N4783" t="s">
        <v>25</v>
      </c>
      <c r="O4783" t="s">
        <v>25</v>
      </c>
    </row>
    <row r="4784" spans="1:15">
      <c r="A4784" t="s">
        <v>92</v>
      </c>
      <c r="B4784" t="s">
        <v>216</v>
      </c>
      <c r="C4784">
        <v>2007</v>
      </c>
      <c r="D4784">
        <v>5.8502450000000001</v>
      </c>
      <c r="E4784" t="s">
        <v>25</v>
      </c>
      <c r="F4784" t="s">
        <v>25</v>
      </c>
      <c r="G4784" t="s">
        <v>25</v>
      </c>
      <c r="H4784" t="s">
        <v>25</v>
      </c>
      <c r="I4784" t="s">
        <v>25</v>
      </c>
      <c r="J4784">
        <v>5.8502450000000001</v>
      </c>
      <c r="K4784">
        <v>0</v>
      </c>
      <c r="L4784" t="s">
        <v>25</v>
      </c>
      <c r="M4784" t="s">
        <v>25</v>
      </c>
      <c r="N4784" t="s">
        <v>25</v>
      </c>
      <c r="O4784" t="s">
        <v>25</v>
      </c>
    </row>
    <row r="4785" spans="1:15">
      <c r="A4785" t="s">
        <v>92</v>
      </c>
      <c r="B4785" t="s">
        <v>216</v>
      </c>
      <c r="C4785">
        <v>2008</v>
      </c>
      <c r="D4785">
        <v>1.439697</v>
      </c>
      <c r="E4785" t="s">
        <v>25</v>
      </c>
      <c r="F4785" t="s">
        <v>25</v>
      </c>
      <c r="G4785" t="s">
        <v>25</v>
      </c>
      <c r="H4785" t="s">
        <v>25</v>
      </c>
      <c r="I4785" t="s">
        <v>25</v>
      </c>
      <c r="J4785">
        <v>1.439697</v>
      </c>
      <c r="K4785">
        <v>0</v>
      </c>
      <c r="L4785" t="s">
        <v>25</v>
      </c>
      <c r="M4785" t="s">
        <v>25</v>
      </c>
      <c r="N4785" t="s">
        <v>25</v>
      </c>
      <c r="O4785" t="s">
        <v>25</v>
      </c>
    </row>
    <row r="4786" spans="1:15">
      <c r="A4786" t="s">
        <v>92</v>
      </c>
      <c r="B4786" t="s">
        <v>216</v>
      </c>
      <c r="C4786">
        <v>2009</v>
      </c>
      <c r="D4786">
        <v>1.5679999999999999E-3</v>
      </c>
      <c r="E4786" t="s">
        <v>25</v>
      </c>
      <c r="F4786" t="s">
        <v>25</v>
      </c>
      <c r="G4786" t="s">
        <v>25</v>
      </c>
      <c r="H4786" t="s">
        <v>25</v>
      </c>
      <c r="I4786" t="s">
        <v>25</v>
      </c>
      <c r="J4786">
        <v>1.5679999999999999E-3</v>
      </c>
      <c r="K4786">
        <v>0</v>
      </c>
      <c r="L4786" t="s">
        <v>25</v>
      </c>
      <c r="M4786" t="s">
        <v>25</v>
      </c>
      <c r="N4786" t="s">
        <v>25</v>
      </c>
      <c r="O4786" t="s">
        <v>25</v>
      </c>
    </row>
    <row r="4787" spans="1:15">
      <c r="A4787" t="s">
        <v>92</v>
      </c>
      <c r="B4787" t="s">
        <v>216</v>
      </c>
      <c r="C4787">
        <v>2010</v>
      </c>
      <c r="D4787">
        <v>7.0247199999999996E-2</v>
      </c>
      <c r="E4787" t="s">
        <v>25</v>
      </c>
      <c r="F4787" t="s">
        <v>25</v>
      </c>
      <c r="G4787" t="s">
        <v>25</v>
      </c>
      <c r="H4787" t="s">
        <v>25</v>
      </c>
      <c r="I4787" t="s">
        <v>25</v>
      </c>
      <c r="J4787">
        <v>7.0247199999999996E-2</v>
      </c>
      <c r="K4787">
        <v>0</v>
      </c>
      <c r="L4787" t="s">
        <v>25</v>
      </c>
      <c r="M4787" t="s">
        <v>25</v>
      </c>
      <c r="N4787" t="s">
        <v>25</v>
      </c>
      <c r="O4787" t="s">
        <v>25</v>
      </c>
    </row>
    <row r="4788" spans="1:15">
      <c r="A4788" t="s">
        <v>92</v>
      </c>
      <c r="B4788" t="s">
        <v>216</v>
      </c>
      <c r="C4788">
        <v>2011</v>
      </c>
      <c r="D4788">
        <v>0.21604599999999999</v>
      </c>
      <c r="E4788" t="s">
        <v>25</v>
      </c>
      <c r="F4788" t="s">
        <v>25</v>
      </c>
      <c r="G4788" t="s">
        <v>25</v>
      </c>
      <c r="H4788" t="s">
        <v>25</v>
      </c>
      <c r="I4788" t="s">
        <v>25</v>
      </c>
      <c r="J4788">
        <v>0.21604599999999999</v>
      </c>
      <c r="K4788">
        <v>0</v>
      </c>
      <c r="L4788" t="s">
        <v>25</v>
      </c>
      <c r="M4788" t="s">
        <v>25</v>
      </c>
      <c r="N4788" t="s">
        <v>25</v>
      </c>
      <c r="O4788" t="s">
        <v>25</v>
      </c>
    </row>
    <row r="4789" spans="1:15">
      <c r="A4789" t="s">
        <v>92</v>
      </c>
      <c r="B4789" t="s">
        <v>216</v>
      </c>
      <c r="C4789">
        <v>2012</v>
      </c>
      <c r="D4789">
        <v>0.1299833</v>
      </c>
      <c r="E4789" t="s">
        <v>25</v>
      </c>
      <c r="F4789" t="s">
        <v>25</v>
      </c>
      <c r="G4789" t="s">
        <v>25</v>
      </c>
      <c r="H4789" t="s">
        <v>25</v>
      </c>
      <c r="I4789" t="s">
        <v>25</v>
      </c>
      <c r="J4789">
        <v>0.1299833</v>
      </c>
      <c r="K4789">
        <v>0</v>
      </c>
      <c r="L4789" t="s">
        <v>25</v>
      </c>
      <c r="M4789" t="s">
        <v>25</v>
      </c>
      <c r="N4789" t="s">
        <v>25</v>
      </c>
      <c r="O4789" t="s">
        <v>25</v>
      </c>
    </row>
    <row r="4790" spans="1:15">
      <c r="A4790" t="s">
        <v>92</v>
      </c>
      <c r="B4790" t="s">
        <v>216</v>
      </c>
      <c r="C4790">
        <v>2013</v>
      </c>
      <c r="D4790">
        <v>7.0247199999999996E-2</v>
      </c>
      <c r="E4790" t="s">
        <v>25</v>
      </c>
      <c r="F4790" t="s">
        <v>25</v>
      </c>
      <c r="G4790" t="s">
        <v>25</v>
      </c>
      <c r="H4790" t="s">
        <v>25</v>
      </c>
      <c r="I4790" t="s">
        <v>25</v>
      </c>
      <c r="J4790">
        <v>7.0247199999999996E-2</v>
      </c>
      <c r="K4790">
        <v>0</v>
      </c>
      <c r="L4790" t="s">
        <v>25</v>
      </c>
      <c r="M4790" t="s">
        <v>25</v>
      </c>
      <c r="N4790" t="s">
        <v>25</v>
      </c>
      <c r="O4790" t="s">
        <v>25</v>
      </c>
    </row>
    <row r="4791" spans="1:15">
      <c r="A4791" t="s">
        <v>92</v>
      </c>
      <c r="B4791" t="s">
        <v>216</v>
      </c>
      <c r="C4791">
        <v>2014</v>
      </c>
      <c r="D4791">
        <v>0.21604599999999999</v>
      </c>
      <c r="E4791" t="s">
        <v>25</v>
      </c>
      <c r="F4791" t="s">
        <v>25</v>
      </c>
      <c r="G4791" t="s">
        <v>25</v>
      </c>
      <c r="H4791" t="s">
        <v>25</v>
      </c>
      <c r="I4791" t="s">
        <v>25</v>
      </c>
      <c r="J4791">
        <v>0.21604599999999999</v>
      </c>
      <c r="K4791">
        <v>0</v>
      </c>
      <c r="L4791" t="s">
        <v>25</v>
      </c>
      <c r="M4791" t="s">
        <v>25</v>
      </c>
      <c r="N4791" t="s">
        <v>25</v>
      </c>
      <c r="O4791" t="s">
        <v>25</v>
      </c>
    </row>
    <row r="4792" spans="1:15">
      <c r="A4792" t="s">
        <v>92</v>
      </c>
      <c r="B4792" t="s">
        <v>216</v>
      </c>
      <c r="C4792">
        <v>2015</v>
      </c>
      <c r="D4792">
        <v>0.13216069999999999</v>
      </c>
      <c r="E4792" t="s">
        <v>25</v>
      </c>
      <c r="F4792" t="s">
        <v>25</v>
      </c>
      <c r="G4792" t="s">
        <v>25</v>
      </c>
      <c r="H4792" t="s">
        <v>25</v>
      </c>
      <c r="I4792" t="s">
        <v>25</v>
      </c>
      <c r="J4792">
        <v>0.1299833</v>
      </c>
      <c r="K4792">
        <v>2.1773999999999999E-3</v>
      </c>
      <c r="L4792" t="s">
        <v>25</v>
      </c>
      <c r="M4792" t="s">
        <v>25</v>
      </c>
      <c r="N4792" t="s">
        <v>25</v>
      </c>
      <c r="O4792">
        <v>4.3066940000000002</v>
      </c>
    </row>
    <row r="4793" spans="1:15">
      <c r="A4793" t="s">
        <v>92</v>
      </c>
      <c r="B4793" t="s">
        <v>216</v>
      </c>
      <c r="C4793">
        <v>2016</v>
      </c>
      <c r="D4793">
        <v>0.37502950000000002</v>
      </c>
      <c r="E4793" t="s">
        <v>25</v>
      </c>
      <c r="F4793" t="s">
        <v>25</v>
      </c>
      <c r="G4793" t="s">
        <v>25</v>
      </c>
      <c r="H4793" t="s">
        <v>25</v>
      </c>
      <c r="I4793" t="s">
        <v>25</v>
      </c>
      <c r="J4793">
        <v>0.37502950000000002</v>
      </c>
      <c r="K4793">
        <v>0</v>
      </c>
      <c r="L4793" t="s">
        <v>25</v>
      </c>
      <c r="M4793" t="s">
        <v>25</v>
      </c>
      <c r="N4793" t="s">
        <v>25</v>
      </c>
      <c r="O4793">
        <v>18.353290000000001</v>
      </c>
    </row>
    <row r="4794" spans="1:15">
      <c r="A4794" t="s">
        <v>92</v>
      </c>
      <c r="B4794" t="s">
        <v>216</v>
      </c>
      <c r="C4794">
        <v>2017</v>
      </c>
      <c r="D4794">
        <v>0.17687639999999999</v>
      </c>
      <c r="E4794" t="s">
        <v>25</v>
      </c>
      <c r="F4794" t="s">
        <v>25</v>
      </c>
      <c r="G4794" t="s">
        <v>25</v>
      </c>
      <c r="H4794" t="s">
        <v>25</v>
      </c>
      <c r="I4794" t="s">
        <v>25</v>
      </c>
      <c r="J4794">
        <v>0.17687639999999999</v>
      </c>
      <c r="K4794">
        <v>0</v>
      </c>
      <c r="L4794" t="s">
        <v>25</v>
      </c>
      <c r="M4794" t="s">
        <v>25</v>
      </c>
      <c r="N4794" t="s">
        <v>25</v>
      </c>
      <c r="O4794">
        <v>72.333619999999996</v>
      </c>
    </row>
    <row r="4795" spans="1:15">
      <c r="A4795" t="s">
        <v>92</v>
      </c>
      <c r="B4795" t="s">
        <v>216</v>
      </c>
      <c r="C4795">
        <v>2018</v>
      </c>
      <c r="D4795">
        <v>12.133888199999999</v>
      </c>
      <c r="E4795" t="s">
        <v>25</v>
      </c>
      <c r="F4795" t="s">
        <v>25</v>
      </c>
      <c r="G4795" t="s">
        <v>25</v>
      </c>
      <c r="H4795" t="s">
        <v>25</v>
      </c>
      <c r="I4795">
        <v>10.6</v>
      </c>
      <c r="J4795">
        <v>1.5338882</v>
      </c>
      <c r="K4795">
        <v>0</v>
      </c>
      <c r="L4795" t="s">
        <v>25</v>
      </c>
      <c r="M4795" t="s">
        <v>25</v>
      </c>
      <c r="N4795" t="s">
        <v>25</v>
      </c>
      <c r="O4795">
        <v>82.377889999999994</v>
      </c>
    </row>
    <row r="4796" spans="1:15">
      <c r="A4796" t="s">
        <v>92</v>
      </c>
      <c r="B4796" t="s">
        <v>216</v>
      </c>
      <c r="C4796">
        <v>2019</v>
      </c>
      <c r="D4796">
        <v>0.30163000000000001</v>
      </c>
      <c r="E4796" t="s">
        <v>25</v>
      </c>
      <c r="F4796" t="s">
        <v>25</v>
      </c>
      <c r="G4796" t="s">
        <v>25</v>
      </c>
      <c r="H4796" t="s">
        <v>25</v>
      </c>
      <c r="I4796">
        <v>0</v>
      </c>
      <c r="J4796">
        <v>0.30163000000000001</v>
      </c>
      <c r="K4796">
        <v>0</v>
      </c>
      <c r="L4796" t="s">
        <v>25</v>
      </c>
      <c r="M4796" t="s">
        <v>25</v>
      </c>
      <c r="N4796" t="s">
        <v>25</v>
      </c>
      <c r="O4796">
        <v>99</v>
      </c>
    </row>
    <row r="4797" spans="1:15">
      <c r="A4797" t="s">
        <v>92</v>
      </c>
      <c r="B4797" t="s">
        <v>216</v>
      </c>
      <c r="C4797">
        <v>2020</v>
      </c>
      <c r="D4797">
        <v>0</v>
      </c>
      <c r="E4797" t="s">
        <v>25</v>
      </c>
      <c r="F4797" t="s">
        <v>25</v>
      </c>
      <c r="G4797" t="s">
        <v>25</v>
      </c>
      <c r="H4797" t="s">
        <v>25</v>
      </c>
      <c r="I4797">
        <v>0</v>
      </c>
      <c r="J4797">
        <v>0</v>
      </c>
      <c r="K4797">
        <v>0</v>
      </c>
      <c r="L4797" t="s">
        <v>25</v>
      </c>
      <c r="M4797" t="s">
        <v>25</v>
      </c>
      <c r="N4797" t="s">
        <v>25</v>
      </c>
      <c r="O4797">
        <v>44</v>
      </c>
    </row>
    <row r="4798" spans="1:15">
      <c r="A4798" t="s">
        <v>93</v>
      </c>
      <c r="B4798" t="s">
        <v>215</v>
      </c>
      <c r="C4798">
        <v>1960</v>
      </c>
      <c r="D4798">
        <v>0</v>
      </c>
      <c r="E4798">
        <v>0</v>
      </c>
      <c r="F4798">
        <v>0</v>
      </c>
      <c r="G4798">
        <v>0</v>
      </c>
      <c r="H4798">
        <v>0</v>
      </c>
      <c r="I4798" t="s">
        <v>25</v>
      </c>
      <c r="J4798">
        <v>0</v>
      </c>
      <c r="K4798">
        <v>0</v>
      </c>
      <c r="L4798">
        <v>0</v>
      </c>
      <c r="M4798" t="s">
        <v>25</v>
      </c>
      <c r="N4798" t="s">
        <v>25</v>
      </c>
      <c r="O4798" t="s">
        <v>25</v>
      </c>
    </row>
    <row r="4799" spans="1:15">
      <c r="A4799" t="s">
        <v>93</v>
      </c>
      <c r="B4799" t="s">
        <v>215</v>
      </c>
      <c r="C4799">
        <v>1961</v>
      </c>
      <c r="D4799">
        <v>0</v>
      </c>
      <c r="E4799">
        <v>0</v>
      </c>
      <c r="F4799">
        <v>0</v>
      </c>
      <c r="G4799">
        <v>0</v>
      </c>
      <c r="H4799">
        <v>0</v>
      </c>
      <c r="I4799" t="s">
        <v>25</v>
      </c>
      <c r="J4799">
        <v>0</v>
      </c>
      <c r="K4799">
        <v>0</v>
      </c>
      <c r="L4799">
        <v>0</v>
      </c>
      <c r="M4799" t="s">
        <v>25</v>
      </c>
      <c r="N4799" t="s">
        <v>25</v>
      </c>
      <c r="O4799" t="s">
        <v>25</v>
      </c>
    </row>
    <row r="4800" spans="1:15">
      <c r="A4800" t="s">
        <v>93</v>
      </c>
      <c r="B4800" t="s">
        <v>215</v>
      </c>
      <c r="C4800">
        <v>1962</v>
      </c>
      <c r="D4800">
        <v>0</v>
      </c>
      <c r="E4800">
        <v>0</v>
      </c>
      <c r="F4800">
        <v>0</v>
      </c>
      <c r="G4800">
        <v>0</v>
      </c>
      <c r="H4800">
        <v>0</v>
      </c>
      <c r="I4800" t="s">
        <v>25</v>
      </c>
      <c r="J4800">
        <v>0</v>
      </c>
      <c r="K4800">
        <v>0</v>
      </c>
      <c r="L4800">
        <v>0</v>
      </c>
      <c r="M4800" t="s">
        <v>25</v>
      </c>
      <c r="N4800" t="s">
        <v>25</v>
      </c>
      <c r="O4800" t="s">
        <v>25</v>
      </c>
    </row>
    <row r="4801" spans="1:15">
      <c r="A4801" t="s">
        <v>93</v>
      </c>
      <c r="B4801" t="s">
        <v>215</v>
      </c>
      <c r="C4801">
        <v>1963</v>
      </c>
      <c r="D4801">
        <v>122</v>
      </c>
      <c r="E4801">
        <v>0</v>
      </c>
      <c r="F4801">
        <v>0</v>
      </c>
      <c r="G4801">
        <v>0</v>
      </c>
      <c r="H4801">
        <v>0</v>
      </c>
      <c r="I4801" t="s">
        <v>25</v>
      </c>
      <c r="J4801">
        <v>46</v>
      </c>
      <c r="K4801">
        <v>60</v>
      </c>
      <c r="L4801">
        <v>16</v>
      </c>
      <c r="M4801" t="s">
        <v>25</v>
      </c>
      <c r="N4801" t="s">
        <v>25</v>
      </c>
      <c r="O4801" t="s">
        <v>25</v>
      </c>
    </row>
    <row r="4802" spans="1:15">
      <c r="A4802" t="s">
        <v>93</v>
      </c>
      <c r="B4802" t="s">
        <v>215</v>
      </c>
      <c r="C4802">
        <v>1964</v>
      </c>
      <c r="D4802">
        <v>0</v>
      </c>
      <c r="E4802">
        <v>0</v>
      </c>
      <c r="F4802">
        <v>0</v>
      </c>
      <c r="G4802">
        <v>0</v>
      </c>
      <c r="H4802">
        <v>0</v>
      </c>
      <c r="I4802" t="s">
        <v>25</v>
      </c>
      <c r="J4802">
        <v>0</v>
      </c>
      <c r="K4802">
        <v>0</v>
      </c>
      <c r="L4802">
        <v>0</v>
      </c>
      <c r="M4802" t="s">
        <v>25</v>
      </c>
      <c r="N4802" t="s">
        <v>25</v>
      </c>
      <c r="O4802" t="s">
        <v>25</v>
      </c>
    </row>
    <row r="4803" spans="1:15">
      <c r="A4803" t="s">
        <v>93</v>
      </c>
      <c r="B4803" t="s">
        <v>215</v>
      </c>
      <c r="C4803">
        <v>1965</v>
      </c>
      <c r="D4803">
        <v>0</v>
      </c>
      <c r="E4803">
        <v>0</v>
      </c>
      <c r="F4803">
        <v>0</v>
      </c>
      <c r="G4803">
        <v>0</v>
      </c>
      <c r="H4803">
        <v>0</v>
      </c>
      <c r="I4803" t="s">
        <v>25</v>
      </c>
      <c r="J4803">
        <v>0</v>
      </c>
      <c r="K4803">
        <v>0</v>
      </c>
      <c r="L4803">
        <v>0</v>
      </c>
      <c r="M4803" t="s">
        <v>25</v>
      </c>
      <c r="N4803" t="s">
        <v>25</v>
      </c>
      <c r="O4803" t="s">
        <v>25</v>
      </c>
    </row>
    <row r="4804" spans="1:15">
      <c r="A4804" t="s">
        <v>93</v>
      </c>
      <c r="B4804" t="s">
        <v>215</v>
      </c>
      <c r="C4804">
        <v>1966</v>
      </c>
      <c r="D4804">
        <v>0</v>
      </c>
      <c r="E4804">
        <v>0</v>
      </c>
      <c r="F4804">
        <v>0</v>
      </c>
      <c r="G4804">
        <v>0</v>
      </c>
      <c r="H4804">
        <v>0</v>
      </c>
      <c r="I4804" t="s">
        <v>25</v>
      </c>
      <c r="J4804">
        <v>0</v>
      </c>
      <c r="K4804">
        <v>0</v>
      </c>
      <c r="L4804">
        <v>0</v>
      </c>
      <c r="M4804" t="s">
        <v>25</v>
      </c>
      <c r="N4804" t="s">
        <v>25</v>
      </c>
      <c r="O4804" t="s">
        <v>25</v>
      </c>
    </row>
    <row r="4805" spans="1:15">
      <c r="A4805" t="s">
        <v>93</v>
      </c>
      <c r="B4805" t="s">
        <v>215</v>
      </c>
      <c r="C4805">
        <v>1967</v>
      </c>
      <c r="D4805">
        <v>0</v>
      </c>
      <c r="E4805">
        <v>0</v>
      </c>
      <c r="F4805">
        <v>0</v>
      </c>
      <c r="G4805">
        <v>0</v>
      </c>
      <c r="H4805">
        <v>0</v>
      </c>
      <c r="I4805" t="s">
        <v>25</v>
      </c>
      <c r="J4805">
        <v>0</v>
      </c>
      <c r="K4805">
        <v>0</v>
      </c>
      <c r="L4805">
        <v>0</v>
      </c>
      <c r="M4805" t="s">
        <v>25</v>
      </c>
      <c r="N4805" t="s">
        <v>25</v>
      </c>
      <c r="O4805" t="s">
        <v>25</v>
      </c>
    </row>
    <row r="4806" spans="1:15">
      <c r="A4806" t="s">
        <v>93</v>
      </c>
      <c r="B4806" t="s">
        <v>215</v>
      </c>
      <c r="C4806">
        <v>1968</v>
      </c>
      <c r="D4806">
        <v>112</v>
      </c>
      <c r="E4806">
        <v>0</v>
      </c>
      <c r="F4806">
        <v>0</v>
      </c>
      <c r="G4806">
        <v>0</v>
      </c>
      <c r="H4806">
        <v>0</v>
      </c>
      <c r="I4806" t="s">
        <v>25</v>
      </c>
      <c r="J4806">
        <v>100</v>
      </c>
      <c r="K4806">
        <v>0</v>
      </c>
      <c r="L4806">
        <v>12</v>
      </c>
      <c r="M4806" t="s">
        <v>25</v>
      </c>
      <c r="N4806" t="s">
        <v>25</v>
      </c>
      <c r="O4806" t="s">
        <v>25</v>
      </c>
    </row>
    <row r="4807" spans="1:15">
      <c r="A4807" t="s">
        <v>93</v>
      </c>
      <c r="B4807" t="s">
        <v>215</v>
      </c>
      <c r="C4807">
        <v>1969</v>
      </c>
      <c r="D4807">
        <v>5</v>
      </c>
      <c r="E4807">
        <v>0</v>
      </c>
      <c r="F4807">
        <v>0</v>
      </c>
      <c r="G4807">
        <v>0</v>
      </c>
      <c r="H4807">
        <v>0</v>
      </c>
      <c r="I4807" t="s">
        <v>25</v>
      </c>
      <c r="J4807">
        <v>5</v>
      </c>
      <c r="K4807">
        <v>0</v>
      </c>
      <c r="L4807">
        <v>0</v>
      </c>
      <c r="M4807" t="s">
        <v>25</v>
      </c>
      <c r="N4807" t="s">
        <v>25</v>
      </c>
      <c r="O4807" t="s">
        <v>25</v>
      </c>
    </row>
    <row r="4808" spans="1:15">
      <c r="A4808" t="s">
        <v>93</v>
      </c>
      <c r="B4808" t="s">
        <v>215</v>
      </c>
      <c r="C4808">
        <v>1970</v>
      </c>
      <c r="D4808">
        <v>0</v>
      </c>
      <c r="E4808">
        <v>0</v>
      </c>
      <c r="F4808">
        <v>0</v>
      </c>
      <c r="G4808">
        <v>0</v>
      </c>
      <c r="H4808">
        <v>0</v>
      </c>
      <c r="I4808" t="s">
        <v>25</v>
      </c>
      <c r="J4808">
        <v>0</v>
      </c>
      <c r="K4808">
        <v>0</v>
      </c>
      <c r="L4808">
        <v>0</v>
      </c>
      <c r="M4808" t="s">
        <v>25</v>
      </c>
      <c r="N4808" t="s">
        <v>25</v>
      </c>
      <c r="O4808" t="s">
        <v>25</v>
      </c>
    </row>
    <row r="4809" spans="1:15">
      <c r="A4809" t="s">
        <v>93</v>
      </c>
      <c r="B4809" t="s">
        <v>215</v>
      </c>
      <c r="C4809">
        <v>1971</v>
      </c>
      <c r="D4809">
        <v>7.8E-2</v>
      </c>
      <c r="E4809">
        <v>0</v>
      </c>
      <c r="F4809">
        <v>0</v>
      </c>
      <c r="G4809">
        <v>0</v>
      </c>
      <c r="H4809">
        <v>0</v>
      </c>
      <c r="I4809" t="s">
        <v>25</v>
      </c>
      <c r="J4809">
        <v>7.8E-2</v>
      </c>
      <c r="K4809">
        <v>0</v>
      </c>
      <c r="L4809">
        <v>0</v>
      </c>
      <c r="M4809" t="s">
        <v>25</v>
      </c>
      <c r="N4809" t="s">
        <v>25</v>
      </c>
      <c r="O4809" t="s">
        <v>25</v>
      </c>
    </row>
    <row r="4810" spans="1:15">
      <c r="A4810" t="s">
        <v>93</v>
      </c>
      <c r="B4810" t="s">
        <v>215</v>
      </c>
      <c r="C4810">
        <v>1972</v>
      </c>
      <c r="D4810">
        <v>7.6999999999999999E-2</v>
      </c>
      <c r="E4810">
        <v>0</v>
      </c>
      <c r="F4810">
        <v>0</v>
      </c>
      <c r="G4810">
        <v>0</v>
      </c>
      <c r="H4810">
        <v>0</v>
      </c>
      <c r="I4810" t="s">
        <v>25</v>
      </c>
      <c r="J4810">
        <v>7.6999999999999999E-2</v>
      </c>
      <c r="K4810">
        <v>0</v>
      </c>
      <c r="L4810">
        <v>0</v>
      </c>
      <c r="M4810" t="s">
        <v>25</v>
      </c>
      <c r="N4810" t="s">
        <v>25</v>
      </c>
      <c r="O4810" t="s">
        <v>25</v>
      </c>
    </row>
    <row r="4811" spans="1:15">
      <c r="A4811" t="s">
        <v>93</v>
      </c>
      <c r="B4811" t="s">
        <v>215</v>
      </c>
      <c r="C4811">
        <v>1973</v>
      </c>
      <c r="D4811">
        <v>0.13400000000000001</v>
      </c>
      <c r="E4811">
        <v>0</v>
      </c>
      <c r="F4811">
        <v>0</v>
      </c>
      <c r="G4811">
        <v>0</v>
      </c>
      <c r="H4811">
        <v>0</v>
      </c>
      <c r="I4811" t="s">
        <v>25</v>
      </c>
      <c r="J4811">
        <v>0.13400000000000001</v>
      </c>
      <c r="K4811">
        <v>0</v>
      </c>
      <c r="L4811">
        <v>0</v>
      </c>
      <c r="M4811" t="s">
        <v>25</v>
      </c>
      <c r="N4811" t="s">
        <v>25</v>
      </c>
      <c r="O4811" t="s">
        <v>25</v>
      </c>
    </row>
    <row r="4812" spans="1:15">
      <c r="A4812" t="s">
        <v>93</v>
      </c>
      <c r="B4812" t="s">
        <v>215</v>
      </c>
      <c r="C4812">
        <v>1974</v>
      </c>
      <c r="D4812">
        <v>0.24099999999999999</v>
      </c>
      <c r="E4812">
        <v>0</v>
      </c>
      <c r="F4812">
        <v>0</v>
      </c>
      <c r="G4812">
        <v>0</v>
      </c>
      <c r="H4812">
        <v>0</v>
      </c>
      <c r="I4812" t="s">
        <v>25</v>
      </c>
      <c r="J4812">
        <v>0.24099999999999999</v>
      </c>
      <c r="K4812">
        <v>0</v>
      </c>
      <c r="L4812">
        <v>0</v>
      </c>
      <c r="M4812" t="s">
        <v>25</v>
      </c>
      <c r="N4812" t="s">
        <v>25</v>
      </c>
      <c r="O4812" t="s">
        <v>25</v>
      </c>
    </row>
    <row r="4813" spans="1:15">
      <c r="A4813" t="s">
        <v>93</v>
      </c>
      <c r="B4813" t="s">
        <v>215</v>
      </c>
      <c r="C4813">
        <v>1975</v>
      </c>
      <c r="D4813">
        <v>4.7E-2</v>
      </c>
      <c r="E4813">
        <v>0</v>
      </c>
      <c r="F4813">
        <v>0</v>
      </c>
      <c r="G4813">
        <v>0</v>
      </c>
      <c r="H4813">
        <v>0</v>
      </c>
      <c r="I4813" t="s">
        <v>25</v>
      </c>
      <c r="J4813">
        <v>4.7E-2</v>
      </c>
      <c r="K4813">
        <v>0</v>
      </c>
      <c r="L4813">
        <v>0</v>
      </c>
      <c r="M4813" t="s">
        <v>25</v>
      </c>
      <c r="N4813" t="s">
        <v>25</v>
      </c>
      <c r="O4813" t="s">
        <v>25</v>
      </c>
    </row>
    <row r="4814" spans="1:15">
      <c r="A4814" t="s">
        <v>93</v>
      </c>
      <c r="B4814" t="s">
        <v>215</v>
      </c>
      <c r="C4814">
        <v>1976</v>
      </c>
      <c r="D4814">
        <v>5.3999999999999999E-2</v>
      </c>
      <c r="E4814">
        <v>0</v>
      </c>
      <c r="F4814">
        <v>0</v>
      </c>
      <c r="G4814">
        <v>0</v>
      </c>
      <c r="H4814">
        <v>0</v>
      </c>
      <c r="I4814" t="s">
        <v>25</v>
      </c>
      <c r="J4814">
        <v>5.3999999999999999E-2</v>
      </c>
      <c r="K4814">
        <v>0</v>
      </c>
      <c r="L4814">
        <v>0</v>
      </c>
      <c r="M4814" t="s">
        <v>25</v>
      </c>
      <c r="N4814" t="s">
        <v>25</v>
      </c>
      <c r="O4814" t="s">
        <v>25</v>
      </c>
    </row>
    <row r="4815" spans="1:15">
      <c r="A4815" t="s">
        <v>93</v>
      </c>
      <c r="B4815" t="s">
        <v>215</v>
      </c>
      <c r="C4815">
        <v>1977</v>
      </c>
      <c r="D4815">
        <v>0.126</v>
      </c>
      <c r="E4815">
        <v>0</v>
      </c>
      <c r="F4815">
        <v>0</v>
      </c>
      <c r="G4815">
        <v>0</v>
      </c>
      <c r="H4815">
        <v>0</v>
      </c>
      <c r="I4815" t="s">
        <v>25</v>
      </c>
      <c r="J4815">
        <v>0.126</v>
      </c>
      <c r="K4815">
        <v>0</v>
      </c>
      <c r="L4815">
        <v>0</v>
      </c>
      <c r="M4815" t="s">
        <v>25</v>
      </c>
      <c r="N4815" t="s">
        <v>25</v>
      </c>
      <c r="O4815" t="s">
        <v>25</v>
      </c>
    </row>
    <row r="4816" spans="1:15">
      <c r="A4816" t="s">
        <v>93</v>
      </c>
      <c r="B4816" t="s">
        <v>215</v>
      </c>
      <c r="C4816">
        <v>1978</v>
      </c>
      <c r="D4816">
        <v>1.2749999999999999</v>
      </c>
      <c r="E4816">
        <v>0</v>
      </c>
      <c r="F4816">
        <v>0</v>
      </c>
      <c r="G4816">
        <v>0</v>
      </c>
      <c r="H4816">
        <v>0</v>
      </c>
      <c r="I4816" t="s">
        <v>25</v>
      </c>
      <c r="J4816">
        <v>1.2749999999999999</v>
      </c>
      <c r="K4816">
        <v>0</v>
      </c>
      <c r="L4816">
        <v>0</v>
      </c>
      <c r="M4816" t="s">
        <v>25</v>
      </c>
      <c r="N4816" t="s">
        <v>25</v>
      </c>
      <c r="O4816" t="s">
        <v>25</v>
      </c>
    </row>
    <row r="4817" spans="1:15">
      <c r="A4817" t="s">
        <v>93</v>
      </c>
      <c r="B4817" t="s">
        <v>215</v>
      </c>
      <c r="C4817">
        <v>1979</v>
      </c>
      <c r="D4817">
        <v>1.7979999999999998</v>
      </c>
      <c r="E4817">
        <v>0</v>
      </c>
      <c r="F4817">
        <v>0</v>
      </c>
      <c r="G4817">
        <v>0</v>
      </c>
      <c r="H4817">
        <v>0</v>
      </c>
      <c r="I4817" t="s">
        <v>25</v>
      </c>
      <c r="J4817">
        <v>1.7979999999999998</v>
      </c>
      <c r="K4817">
        <v>0</v>
      </c>
      <c r="L4817">
        <v>0</v>
      </c>
      <c r="M4817" t="s">
        <v>25</v>
      </c>
      <c r="N4817" t="s">
        <v>25</v>
      </c>
      <c r="O4817" t="s">
        <v>25</v>
      </c>
    </row>
    <row r="4818" spans="1:15">
      <c r="A4818" t="s">
        <v>93</v>
      </c>
      <c r="B4818" t="s">
        <v>215</v>
      </c>
      <c r="C4818">
        <v>1980</v>
      </c>
      <c r="D4818">
        <v>37.299999999999997</v>
      </c>
      <c r="E4818">
        <v>0</v>
      </c>
      <c r="F4818">
        <v>0</v>
      </c>
      <c r="G4818">
        <v>0</v>
      </c>
      <c r="H4818">
        <v>35</v>
      </c>
      <c r="I4818" t="s">
        <v>25</v>
      </c>
      <c r="J4818" t="e">
        <v>#N/A</v>
      </c>
      <c r="K4818">
        <v>2.2999999999999998</v>
      </c>
      <c r="L4818" t="e">
        <v>#N/A</v>
      </c>
      <c r="M4818" t="s">
        <v>25</v>
      </c>
      <c r="N4818" t="s">
        <v>25</v>
      </c>
      <c r="O4818" t="s">
        <v>25</v>
      </c>
    </row>
    <row r="4819" spans="1:15">
      <c r="A4819" t="s">
        <v>93</v>
      </c>
      <c r="B4819" t="s">
        <v>215</v>
      </c>
      <c r="C4819">
        <v>1981</v>
      </c>
      <c r="D4819">
        <v>43.900000000000006</v>
      </c>
      <c r="E4819">
        <v>0</v>
      </c>
      <c r="F4819">
        <v>0</v>
      </c>
      <c r="G4819">
        <v>0</v>
      </c>
      <c r="H4819">
        <v>30</v>
      </c>
      <c r="I4819" t="s">
        <v>25</v>
      </c>
      <c r="J4819" t="e">
        <v>#N/A</v>
      </c>
      <c r="K4819">
        <v>12.3</v>
      </c>
      <c r="L4819">
        <v>1.6</v>
      </c>
      <c r="M4819" t="s">
        <v>25</v>
      </c>
      <c r="N4819" t="s">
        <v>25</v>
      </c>
      <c r="O4819" t="s">
        <v>25</v>
      </c>
    </row>
    <row r="4820" spans="1:15">
      <c r="A4820" t="s">
        <v>93</v>
      </c>
      <c r="B4820" t="s">
        <v>215</v>
      </c>
      <c r="C4820">
        <v>1982</v>
      </c>
      <c r="D4820">
        <v>60.647000000000006</v>
      </c>
      <c r="E4820">
        <v>0</v>
      </c>
      <c r="F4820">
        <v>0</v>
      </c>
      <c r="G4820">
        <v>0</v>
      </c>
      <c r="H4820" t="e">
        <v>#N/A</v>
      </c>
      <c r="I4820" t="s">
        <v>25</v>
      </c>
      <c r="J4820">
        <v>10.347000000000001</v>
      </c>
      <c r="K4820">
        <v>20.3</v>
      </c>
      <c r="L4820">
        <v>30</v>
      </c>
      <c r="M4820" t="s">
        <v>25</v>
      </c>
      <c r="N4820" t="s">
        <v>25</v>
      </c>
      <c r="O4820" t="s">
        <v>25</v>
      </c>
    </row>
    <row r="4821" spans="1:15">
      <c r="A4821" t="s">
        <v>93</v>
      </c>
      <c r="B4821" t="s">
        <v>215</v>
      </c>
      <c r="C4821">
        <v>1983</v>
      </c>
      <c r="D4821">
        <v>71.3</v>
      </c>
      <c r="E4821">
        <v>0</v>
      </c>
      <c r="F4821">
        <v>0</v>
      </c>
      <c r="G4821">
        <v>0</v>
      </c>
      <c r="H4821">
        <v>19</v>
      </c>
      <c r="I4821" t="s">
        <v>25</v>
      </c>
      <c r="J4821" t="e">
        <v>#N/A</v>
      </c>
      <c r="K4821">
        <v>17.299999999999997</v>
      </c>
      <c r="L4821">
        <v>35</v>
      </c>
      <c r="M4821" t="s">
        <v>25</v>
      </c>
      <c r="N4821" t="s">
        <v>25</v>
      </c>
      <c r="O4821" t="s">
        <v>25</v>
      </c>
    </row>
    <row r="4822" spans="1:15">
      <c r="A4822" t="s">
        <v>93</v>
      </c>
      <c r="B4822" t="s">
        <v>215</v>
      </c>
      <c r="C4822">
        <v>1984</v>
      </c>
      <c r="D4822">
        <v>113.25</v>
      </c>
      <c r="E4822">
        <v>10.95</v>
      </c>
      <c r="F4822">
        <v>0</v>
      </c>
      <c r="G4822">
        <v>0</v>
      </c>
      <c r="H4822">
        <v>16</v>
      </c>
      <c r="I4822" t="s">
        <v>25</v>
      </c>
      <c r="J4822" t="e">
        <v>#N/A</v>
      </c>
      <c r="K4822">
        <v>86.3</v>
      </c>
      <c r="L4822" t="e">
        <v>#N/A</v>
      </c>
      <c r="M4822" t="s">
        <v>25</v>
      </c>
      <c r="N4822" t="s">
        <v>25</v>
      </c>
      <c r="O4822" t="s">
        <v>25</v>
      </c>
    </row>
    <row r="4823" spans="1:15">
      <c r="A4823" t="s">
        <v>93</v>
      </c>
      <c r="B4823" t="s">
        <v>215</v>
      </c>
      <c r="C4823">
        <v>1985</v>
      </c>
      <c r="D4823">
        <v>469.55433768494999</v>
      </c>
      <c r="E4823">
        <v>280.93133768494994</v>
      </c>
      <c r="F4823">
        <v>0</v>
      </c>
      <c r="G4823">
        <v>0</v>
      </c>
      <c r="H4823" t="e">
        <v>#N/A</v>
      </c>
      <c r="I4823" t="s">
        <v>25</v>
      </c>
      <c r="J4823">
        <v>58.823000000000008</v>
      </c>
      <c r="K4823">
        <v>129.80000000000001</v>
      </c>
      <c r="L4823" t="e">
        <v>#N/A</v>
      </c>
      <c r="M4823" t="s">
        <v>25</v>
      </c>
      <c r="N4823" t="s">
        <v>25</v>
      </c>
      <c r="O4823" t="s">
        <v>25</v>
      </c>
    </row>
    <row r="4824" spans="1:15">
      <c r="A4824" t="s">
        <v>93</v>
      </c>
      <c r="B4824" t="s">
        <v>215</v>
      </c>
      <c r="C4824">
        <v>1986</v>
      </c>
      <c r="D4824">
        <v>838.92150112462787</v>
      </c>
      <c r="E4824">
        <v>339.70250112462782</v>
      </c>
      <c r="F4824">
        <v>14</v>
      </c>
      <c r="G4824">
        <v>0</v>
      </c>
      <c r="H4824" t="e">
        <v>#N/A</v>
      </c>
      <c r="I4824" t="s">
        <v>25</v>
      </c>
      <c r="J4824">
        <v>196.21899999999999</v>
      </c>
      <c r="K4824">
        <v>289</v>
      </c>
      <c r="L4824" t="e">
        <v>#N/A</v>
      </c>
      <c r="M4824" t="s">
        <v>25</v>
      </c>
      <c r="N4824" t="s">
        <v>25</v>
      </c>
      <c r="O4824" t="s">
        <v>25</v>
      </c>
    </row>
    <row r="4825" spans="1:15">
      <c r="A4825" t="s">
        <v>93</v>
      </c>
      <c r="B4825" t="s">
        <v>215</v>
      </c>
      <c r="C4825">
        <v>1987</v>
      </c>
      <c r="D4825">
        <v>1004.3250025816966</v>
      </c>
      <c r="E4825">
        <v>423.20600258169657</v>
      </c>
      <c r="F4825">
        <v>15</v>
      </c>
      <c r="G4825">
        <v>0</v>
      </c>
      <c r="H4825" t="e">
        <v>#N/A</v>
      </c>
      <c r="I4825" t="s">
        <v>25</v>
      </c>
      <c r="J4825">
        <v>195.21899999999999</v>
      </c>
      <c r="K4825">
        <v>370.9</v>
      </c>
      <c r="L4825" t="e">
        <v>#N/A</v>
      </c>
      <c r="M4825" t="s">
        <v>25</v>
      </c>
      <c r="N4825" t="s">
        <v>25</v>
      </c>
      <c r="O4825" t="s">
        <v>25</v>
      </c>
    </row>
    <row r="4826" spans="1:15">
      <c r="A4826" t="s">
        <v>93</v>
      </c>
      <c r="B4826" t="s">
        <v>215</v>
      </c>
      <c r="C4826">
        <v>1988</v>
      </c>
      <c r="D4826">
        <v>1047.7021599191185</v>
      </c>
      <c r="E4826">
        <v>431.08315991911837</v>
      </c>
      <c r="F4826">
        <v>31</v>
      </c>
      <c r="G4826">
        <v>2</v>
      </c>
      <c r="H4826" t="e">
        <v>#N/A</v>
      </c>
      <c r="I4826" t="s">
        <v>25</v>
      </c>
      <c r="J4826">
        <v>177.21899999999999</v>
      </c>
      <c r="K4826">
        <v>406.4</v>
      </c>
      <c r="L4826" t="e">
        <v>#N/A</v>
      </c>
      <c r="M4826" t="s">
        <v>25</v>
      </c>
      <c r="N4826" t="s">
        <v>25</v>
      </c>
      <c r="O4826" t="s">
        <v>25</v>
      </c>
    </row>
    <row r="4827" spans="1:15">
      <c r="A4827" t="s">
        <v>93</v>
      </c>
      <c r="B4827" t="s">
        <v>215</v>
      </c>
      <c r="C4827">
        <v>1989</v>
      </c>
      <c r="D4827">
        <v>1117.745481483003</v>
      </c>
      <c r="E4827">
        <v>452.02648148300301</v>
      </c>
      <c r="F4827">
        <v>30</v>
      </c>
      <c r="G4827">
        <v>1</v>
      </c>
      <c r="H4827" t="e">
        <v>#N/A</v>
      </c>
      <c r="I4827" t="s">
        <v>25</v>
      </c>
      <c r="J4827">
        <v>179.21899999999999</v>
      </c>
      <c r="K4827">
        <v>455.5</v>
      </c>
      <c r="L4827" t="e">
        <v>#N/A</v>
      </c>
      <c r="M4827" t="s">
        <v>25</v>
      </c>
      <c r="N4827" t="s">
        <v>25</v>
      </c>
      <c r="O4827" t="s">
        <v>25</v>
      </c>
    </row>
    <row r="4828" spans="1:15">
      <c r="A4828" t="s">
        <v>93</v>
      </c>
      <c r="B4828" t="s">
        <v>215</v>
      </c>
      <c r="C4828">
        <v>1990</v>
      </c>
      <c r="D4828">
        <v>1241.1084899070881</v>
      </c>
      <c r="E4828">
        <v>530.58948990708814</v>
      </c>
      <c r="F4828">
        <v>89</v>
      </c>
      <c r="G4828">
        <v>5</v>
      </c>
      <c r="H4828" t="e">
        <v>#N/A</v>
      </c>
      <c r="I4828" t="s">
        <v>25</v>
      </c>
      <c r="J4828">
        <v>116.21899999999999</v>
      </c>
      <c r="K4828">
        <v>500.29999999999995</v>
      </c>
      <c r="L4828" t="e">
        <v>#N/A</v>
      </c>
      <c r="M4828" t="s">
        <v>25</v>
      </c>
      <c r="N4828" t="s">
        <v>25</v>
      </c>
      <c r="O4828" t="s">
        <v>25</v>
      </c>
    </row>
    <row r="4829" spans="1:15">
      <c r="A4829" t="s">
        <v>93</v>
      </c>
      <c r="B4829" t="s">
        <v>215</v>
      </c>
      <c r="C4829">
        <v>1991</v>
      </c>
      <c r="D4829">
        <v>1333.8529578218977</v>
      </c>
      <c r="E4829">
        <v>580.23395782189766</v>
      </c>
      <c r="F4829">
        <v>109</v>
      </c>
      <c r="G4829">
        <v>5</v>
      </c>
      <c r="H4829" t="e">
        <v>#N/A</v>
      </c>
      <c r="I4829" t="s">
        <v>25</v>
      </c>
      <c r="J4829">
        <v>96.218999999999994</v>
      </c>
      <c r="K4829">
        <v>543.4</v>
      </c>
      <c r="L4829" t="e">
        <v>#N/A</v>
      </c>
      <c r="M4829" t="s">
        <v>25</v>
      </c>
      <c r="N4829" t="s">
        <v>25</v>
      </c>
      <c r="O4829" t="s">
        <v>25</v>
      </c>
    </row>
    <row r="4830" spans="1:15">
      <c r="A4830" t="s">
        <v>93</v>
      </c>
      <c r="B4830" t="s">
        <v>215</v>
      </c>
      <c r="C4830">
        <v>1992</v>
      </c>
      <c r="D4830">
        <v>1390.9026365693041</v>
      </c>
      <c r="E4830">
        <v>599.48363656930417</v>
      </c>
      <c r="F4830">
        <v>144</v>
      </c>
      <c r="G4830">
        <v>6</v>
      </c>
      <c r="H4830" t="e">
        <v>#N/A</v>
      </c>
      <c r="I4830" t="s">
        <v>25</v>
      </c>
      <c r="J4830">
        <v>60.218999999999994</v>
      </c>
      <c r="K4830">
        <v>581.20000000000005</v>
      </c>
      <c r="L4830" t="e">
        <v>#N/A</v>
      </c>
      <c r="M4830" t="s">
        <v>25</v>
      </c>
      <c r="N4830" t="s">
        <v>25</v>
      </c>
      <c r="O4830" t="s">
        <v>25</v>
      </c>
    </row>
    <row r="4831" spans="1:15">
      <c r="A4831" t="s">
        <v>93</v>
      </c>
      <c r="B4831" t="s">
        <v>215</v>
      </c>
      <c r="C4831">
        <v>1993</v>
      </c>
      <c r="D4831">
        <v>1459.3808034216897</v>
      </c>
      <c r="E4831">
        <v>635.6618034216898</v>
      </c>
      <c r="F4831">
        <v>166</v>
      </c>
      <c r="G4831">
        <v>8</v>
      </c>
      <c r="H4831" t="e">
        <v>#N/A</v>
      </c>
      <c r="I4831" t="s">
        <v>25</v>
      </c>
      <c r="J4831">
        <v>36.218999999999994</v>
      </c>
      <c r="K4831">
        <v>613.5</v>
      </c>
      <c r="L4831" t="e">
        <v>#N/A</v>
      </c>
      <c r="M4831" t="s">
        <v>25</v>
      </c>
      <c r="N4831" t="s">
        <v>25</v>
      </c>
      <c r="O4831" t="s">
        <v>25</v>
      </c>
    </row>
    <row r="4832" spans="1:15">
      <c r="A4832" t="s">
        <v>93</v>
      </c>
      <c r="B4832" t="s">
        <v>215</v>
      </c>
      <c r="C4832">
        <v>1994</v>
      </c>
      <c r="D4832">
        <v>1575.863295389227</v>
      </c>
      <c r="E4832">
        <v>709.96329538922714</v>
      </c>
      <c r="F4832">
        <v>202</v>
      </c>
      <c r="G4832">
        <v>11</v>
      </c>
      <c r="H4832" t="e">
        <v>#N/A</v>
      </c>
      <c r="I4832" t="s">
        <v>25</v>
      </c>
      <c r="J4832" t="e">
        <v>#N/A</v>
      </c>
      <c r="K4832">
        <v>652.9</v>
      </c>
      <c r="L4832" t="e">
        <v>#N/A</v>
      </c>
      <c r="M4832" t="s">
        <v>25</v>
      </c>
      <c r="N4832" t="s">
        <v>25</v>
      </c>
      <c r="O4832" t="s">
        <v>25</v>
      </c>
    </row>
    <row r="4833" spans="1:15">
      <c r="A4833" t="s">
        <v>93</v>
      </c>
      <c r="B4833" t="s">
        <v>215</v>
      </c>
      <c r="C4833">
        <v>1995</v>
      </c>
      <c r="D4833">
        <v>1707.5552931094605</v>
      </c>
      <c r="E4833">
        <v>758.8552931094606</v>
      </c>
      <c r="F4833">
        <v>253</v>
      </c>
      <c r="G4833">
        <v>13</v>
      </c>
      <c r="H4833" t="e">
        <v>#N/A</v>
      </c>
      <c r="I4833" t="s">
        <v>25</v>
      </c>
      <c r="J4833" t="e">
        <v>#N/A</v>
      </c>
      <c r="K4833">
        <v>682.7</v>
      </c>
      <c r="L4833" t="e">
        <v>#N/A</v>
      </c>
      <c r="M4833" t="s">
        <v>25</v>
      </c>
      <c r="N4833" t="s">
        <v>25</v>
      </c>
      <c r="O4833" t="s">
        <v>25</v>
      </c>
    </row>
    <row r="4834" spans="1:15">
      <c r="A4834" t="s">
        <v>93</v>
      </c>
      <c r="B4834" t="s">
        <v>215</v>
      </c>
      <c r="C4834">
        <v>1996</v>
      </c>
      <c r="D4834">
        <v>1762.9758554837072</v>
      </c>
      <c r="E4834">
        <v>767.5758554837073</v>
      </c>
      <c r="F4834">
        <v>250</v>
      </c>
      <c r="G4834">
        <v>15</v>
      </c>
      <c r="H4834" t="e">
        <v>#N/A</v>
      </c>
      <c r="I4834" t="s">
        <v>25</v>
      </c>
      <c r="J4834" t="e">
        <v>#N/A</v>
      </c>
      <c r="K4834">
        <v>730.4</v>
      </c>
      <c r="L4834" t="e">
        <v>#N/A</v>
      </c>
      <c r="M4834" t="s">
        <v>25</v>
      </c>
      <c r="N4834" t="s">
        <v>25</v>
      </c>
      <c r="O4834" t="s">
        <v>25</v>
      </c>
    </row>
    <row r="4835" spans="1:15">
      <c r="A4835" t="s">
        <v>93</v>
      </c>
      <c r="B4835" t="s">
        <v>215</v>
      </c>
      <c r="C4835">
        <v>1997</v>
      </c>
      <c r="D4835">
        <v>1796.9397760745492</v>
      </c>
      <c r="E4835">
        <v>752.83977607454926</v>
      </c>
      <c r="F4835">
        <v>252</v>
      </c>
      <c r="G4835">
        <v>17</v>
      </c>
      <c r="H4835" t="e">
        <v>#N/A</v>
      </c>
      <c r="I4835" t="s">
        <v>25</v>
      </c>
      <c r="J4835" t="e">
        <v>#N/A</v>
      </c>
      <c r="K4835">
        <v>775.1</v>
      </c>
      <c r="L4835" t="e">
        <v>#N/A</v>
      </c>
      <c r="M4835" t="s">
        <v>25</v>
      </c>
      <c r="N4835" t="s">
        <v>25</v>
      </c>
      <c r="O4835" t="s">
        <v>25</v>
      </c>
    </row>
    <row r="4836" spans="1:15">
      <c r="A4836" t="s">
        <v>93</v>
      </c>
      <c r="B4836" t="s">
        <v>215</v>
      </c>
      <c r="C4836">
        <v>1998</v>
      </c>
      <c r="D4836">
        <v>1946.0059508553186</v>
      </c>
      <c r="E4836">
        <v>820.10595085531838</v>
      </c>
      <c r="F4836">
        <v>254</v>
      </c>
      <c r="G4836">
        <v>19</v>
      </c>
      <c r="H4836" t="e">
        <v>#N/A</v>
      </c>
      <c r="I4836" t="s">
        <v>25</v>
      </c>
      <c r="J4836" t="e">
        <v>#N/A</v>
      </c>
      <c r="K4836">
        <v>852.90000000000009</v>
      </c>
      <c r="L4836" t="e">
        <v>#N/A</v>
      </c>
      <c r="M4836" t="s">
        <v>25</v>
      </c>
      <c r="N4836" t="s">
        <v>25</v>
      </c>
      <c r="O4836" t="s">
        <v>25</v>
      </c>
    </row>
    <row r="4837" spans="1:15">
      <c r="A4837" t="s">
        <v>93</v>
      </c>
      <c r="B4837" t="s">
        <v>215</v>
      </c>
      <c r="C4837">
        <v>1999</v>
      </c>
      <c r="D4837">
        <v>2015.938580008094</v>
      </c>
      <c r="E4837">
        <v>832.83858000809414</v>
      </c>
      <c r="F4837">
        <v>276</v>
      </c>
      <c r="G4837">
        <v>21</v>
      </c>
      <c r="H4837" t="e">
        <v>#N/A</v>
      </c>
      <c r="I4837" t="s">
        <v>25</v>
      </c>
      <c r="J4837" t="e">
        <v>#N/A</v>
      </c>
      <c r="K4837">
        <v>886.1</v>
      </c>
      <c r="L4837" t="e">
        <v>#N/A</v>
      </c>
      <c r="M4837" t="s">
        <v>25</v>
      </c>
      <c r="N4837" t="s">
        <v>25</v>
      </c>
      <c r="O4837" t="s">
        <v>25</v>
      </c>
    </row>
    <row r="4838" spans="1:15">
      <c r="A4838" t="s">
        <v>93</v>
      </c>
      <c r="B4838" t="s">
        <v>215</v>
      </c>
      <c r="C4838">
        <v>2000</v>
      </c>
      <c r="D4838">
        <v>2147.3597396575101</v>
      </c>
      <c r="E4838">
        <v>831.65973965751004</v>
      </c>
      <c r="F4838">
        <v>291</v>
      </c>
      <c r="G4838">
        <v>24</v>
      </c>
      <c r="H4838" t="e">
        <v>#N/A</v>
      </c>
      <c r="I4838" t="s">
        <v>25</v>
      </c>
      <c r="J4838" t="e">
        <v>#N/A</v>
      </c>
      <c r="K4838">
        <v>1000.7</v>
      </c>
      <c r="L4838" t="e">
        <v>#N/A</v>
      </c>
      <c r="M4838" t="s">
        <v>25</v>
      </c>
      <c r="N4838" t="s">
        <v>25</v>
      </c>
      <c r="O4838" t="s">
        <v>25</v>
      </c>
    </row>
    <row r="4839" spans="1:15">
      <c r="A4839" t="s">
        <v>93</v>
      </c>
      <c r="B4839" t="s">
        <v>215</v>
      </c>
      <c r="C4839">
        <v>2001</v>
      </c>
      <c r="D4839">
        <v>2188.8416274689143</v>
      </c>
      <c r="E4839">
        <v>835.04162746891473</v>
      </c>
      <c r="F4839">
        <v>282</v>
      </c>
      <c r="G4839">
        <v>26</v>
      </c>
      <c r="H4839" t="e">
        <v>#N/A</v>
      </c>
      <c r="I4839" t="s">
        <v>25</v>
      </c>
      <c r="J4839" t="e">
        <v>#N/A</v>
      </c>
      <c r="K4839">
        <v>1045.8</v>
      </c>
      <c r="L4839" t="e">
        <v>#N/A</v>
      </c>
      <c r="M4839" t="s">
        <v>25</v>
      </c>
      <c r="N4839" t="s">
        <v>25</v>
      </c>
      <c r="O4839" t="s">
        <v>25</v>
      </c>
    </row>
    <row r="4840" spans="1:15">
      <c r="A4840" t="s">
        <v>93</v>
      </c>
      <c r="B4840" t="s">
        <v>215</v>
      </c>
      <c r="C4840">
        <v>2002</v>
      </c>
      <c r="D4840">
        <v>2412.6566945675449</v>
      </c>
      <c r="E4840">
        <v>928.85669456754476</v>
      </c>
      <c r="F4840">
        <v>318</v>
      </c>
      <c r="G4840">
        <v>29</v>
      </c>
      <c r="H4840" t="e">
        <v>#N/A</v>
      </c>
      <c r="I4840" t="s">
        <v>25</v>
      </c>
      <c r="J4840" t="e">
        <v>#N/A</v>
      </c>
      <c r="K4840">
        <v>1136.8</v>
      </c>
      <c r="L4840" t="e">
        <v>#N/A</v>
      </c>
      <c r="M4840" t="s">
        <v>25</v>
      </c>
      <c r="N4840" t="s">
        <v>25</v>
      </c>
      <c r="O4840" t="s">
        <v>25</v>
      </c>
    </row>
    <row r="4841" spans="1:15">
      <c r="A4841" t="s">
        <v>93</v>
      </c>
      <c r="B4841" t="s">
        <v>215</v>
      </c>
      <c r="C4841">
        <v>2003</v>
      </c>
      <c r="D4841">
        <v>2663.716348876761</v>
      </c>
      <c r="E4841">
        <v>1038.016348876761</v>
      </c>
      <c r="F4841">
        <v>348</v>
      </c>
      <c r="G4841">
        <v>33</v>
      </c>
      <c r="H4841" t="e">
        <v>#N/A</v>
      </c>
      <c r="I4841" t="s">
        <v>25</v>
      </c>
      <c r="J4841" t="e">
        <v>#N/A</v>
      </c>
      <c r="K4841">
        <v>1244.6999999999998</v>
      </c>
      <c r="L4841" t="e">
        <v>#N/A</v>
      </c>
      <c r="M4841" t="s">
        <v>25</v>
      </c>
      <c r="N4841" t="s">
        <v>25</v>
      </c>
      <c r="O4841" t="s">
        <v>25</v>
      </c>
    </row>
    <row r="4842" spans="1:15">
      <c r="A4842" t="s">
        <v>93</v>
      </c>
      <c r="B4842" t="s">
        <v>215</v>
      </c>
      <c r="C4842">
        <v>2004</v>
      </c>
      <c r="D4842">
        <v>2520.4081303648491</v>
      </c>
      <c r="E4842">
        <v>1114.6081303648489</v>
      </c>
      <c r="F4842">
        <v>38</v>
      </c>
      <c r="G4842">
        <v>38</v>
      </c>
      <c r="H4842" t="e">
        <v>#N/A</v>
      </c>
      <c r="I4842" t="s">
        <v>25</v>
      </c>
      <c r="J4842" t="e">
        <v>#N/A</v>
      </c>
      <c r="K4842">
        <v>1329.8</v>
      </c>
      <c r="L4842" t="e">
        <v>#N/A</v>
      </c>
      <c r="M4842" t="s">
        <v>25</v>
      </c>
      <c r="N4842" t="s">
        <v>25</v>
      </c>
      <c r="O4842" t="s">
        <v>25</v>
      </c>
    </row>
    <row r="4843" spans="1:15">
      <c r="A4843" t="s">
        <v>93</v>
      </c>
      <c r="B4843" t="s">
        <v>215</v>
      </c>
      <c r="C4843">
        <v>2005</v>
      </c>
      <c r="D4843">
        <v>2875.8516711641551</v>
      </c>
      <c r="E4843">
        <v>1064.1516711641552</v>
      </c>
      <c r="F4843">
        <v>391</v>
      </c>
      <c r="G4843">
        <v>42</v>
      </c>
      <c r="H4843" t="e">
        <v>#N/A</v>
      </c>
      <c r="I4843" t="s">
        <v>25</v>
      </c>
      <c r="J4843" t="e">
        <v>#N/A</v>
      </c>
      <c r="K4843">
        <v>1378.7</v>
      </c>
      <c r="L4843" t="e">
        <v>#N/A</v>
      </c>
      <c r="M4843" t="s">
        <v>25</v>
      </c>
      <c r="N4843" t="s">
        <v>25</v>
      </c>
      <c r="O4843">
        <v>42.704999999999998</v>
      </c>
    </row>
    <row r="4844" spans="1:15">
      <c r="A4844" t="s">
        <v>93</v>
      </c>
      <c r="B4844" t="s">
        <v>215</v>
      </c>
      <c r="C4844">
        <v>2006</v>
      </c>
      <c r="D4844">
        <v>3062.6504050717208</v>
      </c>
      <c r="E4844">
        <v>1175.6504050717208</v>
      </c>
      <c r="F4844">
        <v>405</v>
      </c>
      <c r="G4844">
        <v>46</v>
      </c>
      <c r="H4844" t="e">
        <v>#N/A</v>
      </c>
      <c r="I4844" t="s">
        <v>25</v>
      </c>
      <c r="J4844" t="e">
        <v>#N/A</v>
      </c>
      <c r="K4844">
        <v>1436</v>
      </c>
      <c r="L4844" t="e">
        <v>#N/A</v>
      </c>
      <c r="M4844" t="s">
        <v>25</v>
      </c>
      <c r="N4844" t="s">
        <v>25</v>
      </c>
      <c r="O4844">
        <v>36.927</v>
      </c>
    </row>
    <row r="4845" spans="1:15">
      <c r="A4845" t="s">
        <v>93</v>
      </c>
      <c r="B4845" t="s">
        <v>215</v>
      </c>
      <c r="C4845">
        <v>2007</v>
      </c>
      <c r="D4845">
        <v>3291.5559900397066</v>
      </c>
      <c r="E4845">
        <v>1299.8559900397067</v>
      </c>
      <c r="F4845">
        <v>421</v>
      </c>
      <c r="G4845">
        <v>51</v>
      </c>
      <c r="H4845" t="e">
        <v>#N/A</v>
      </c>
      <c r="I4845">
        <v>12</v>
      </c>
      <c r="J4845" t="e">
        <v>#N/A</v>
      </c>
      <c r="K4845">
        <v>1507.7</v>
      </c>
      <c r="L4845" t="e">
        <v>#N/A</v>
      </c>
      <c r="M4845" t="s">
        <v>25</v>
      </c>
      <c r="N4845" t="s">
        <v>25</v>
      </c>
      <c r="O4845">
        <v>26.087</v>
      </c>
    </row>
    <row r="4846" spans="1:15">
      <c r="A4846" t="s">
        <v>93</v>
      </c>
      <c r="B4846" t="s">
        <v>215</v>
      </c>
      <c r="C4846">
        <v>2008</v>
      </c>
      <c r="D4846">
        <v>4066.3196915999542</v>
      </c>
      <c r="E4846">
        <v>1313.619691599954</v>
      </c>
      <c r="F4846">
        <v>179</v>
      </c>
      <c r="G4846">
        <v>0</v>
      </c>
      <c r="H4846">
        <v>1043</v>
      </c>
      <c r="I4846" t="s">
        <v>25</v>
      </c>
      <c r="J4846">
        <v>11</v>
      </c>
      <c r="K4846">
        <v>1519.7</v>
      </c>
      <c r="L4846" t="e">
        <v>#N/A</v>
      </c>
      <c r="M4846" t="s">
        <v>25</v>
      </c>
      <c r="N4846" t="s">
        <v>25</v>
      </c>
      <c r="O4846">
        <v>19.50112</v>
      </c>
    </row>
    <row r="4847" spans="1:15">
      <c r="A4847" t="s">
        <v>93</v>
      </c>
      <c r="B4847" t="s">
        <v>215</v>
      </c>
      <c r="C4847">
        <v>2009</v>
      </c>
      <c r="D4847">
        <v>3061.0320000000002</v>
      </c>
      <c r="E4847">
        <v>0</v>
      </c>
      <c r="F4847">
        <v>0</v>
      </c>
      <c r="G4847">
        <v>0</v>
      </c>
      <c r="H4847" t="e">
        <v>#N/A</v>
      </c>
      <c r="I4847" t="s">
        <v>25</v>
      </c>
      <c r="J4847">
        <v>1806.5319999999999</v>
      </c>
      <c r="K4847">
        <v>20.5</v>
      </c>
      <c r="L4847">
        <v>1234</v>
      </c>
      <c r="M4847" t="s">
        <v>25</v>
      </c>
      <c r="N4847" t="s">
        <v>25</v>
      </c>
      <c r="O4847">
        <v>11.934329999999999</v>
      </c>
    </row>
    <row r="4848" spans="1:15">
      <c r="A4848" t="s">
        <v>93</v>
      </c>
      <c r="B4848" t="s">
        <v>215</v>
      </c>
      <c r="C4848">
        <v>2010</v>
      </c>
      <c r="D4848">
        <v>2948.2397923999997</v>
      </c>
      <c r="E4848">
        <v>0</v>
      </c>
      <c r="F4848">
        <v>0</v>
      </c>
      <c r="G4848">
        <v>0</v>
      </c>
      <c r="H4848">
        <v>1366</v>
      </c>
      <c r="I4848" t="s">
        <v>25</v>
      </c>
      <c r="J4848">
        <v>325.23979239999994</v>
      </c>
      <c r="K4848">
        <v>0</v>
      </c>
      <c r="L4848">
        <v>1257</v>
      </c>
      <c r="M4848" t="s">
        <v>25</v>
      </c>
      <c r="N4848" t="s">
        <v>25</v>
      </c>
      <c r="O4848">
        <v>4.399451</v>
      </c>
    </row>
    <row r="4849" spans="1:15">
      <c r="A4849" t="s">
        <v>93</v>
      </c>
      <c r="B4849" t="s">
        <v>215</v>
      </c>
      <c r="C4849">
        <v>2011</v>
      </c>
      <c r="D4849">
        <v>110.3859777</v>
      </c>
      <c r="E4849">
        <v>0</v>
      </c>
      <c r="F4849">
        <v>0</v>
      </c>
      <c r="G4849">
        <v>0</v>
      </c>
      <c r="H4849" t="e">
        <v>#N/A</v>
      </c>
      <c r="I4849" t="s">
        <v>25</v>
      </c>
      <c r="J4849">
        <v>110.3859777</v>
      </c>
      <c r="K4849">
        <v>0</v>
      </c>
      <c r="L4849">
        <v>0</v>
      </c>
      <c r="M4849" t="s">
        <v>25</v>
      </c>
      <c r="N4849" t="s">
        <v>25</v>
      </c>
      <c r="O4849">
        <v>7.8388270000000002</v>
      </c>
    </row>
    <row r="4850" spans="1:15">
      <c r="A4850" t="s">
        <v>93</v>
      </c>
      <c r="B4850" t="s">
        <v>215</v>
      </c>
      <c r="C4850">
        <v>2012</v>
      </c>
      <c r="D4850">
        <v>121.04194460000001</v>
      </c>
      <c r="E4850">
        <v>0</v>
      </c>
      <c r="F4850">
        <v>0</v>
      </c>
      <c r="G4850">
        <v>0</v>
      </c>
      <c r="H4850">
        <v>0</v>
      </c>
      <c r="I4850" t="s">
        <v>25</v>
      </c>
      <c r="J4850">
        <v>121.04194460000001</v>
      </c>
      <c r="K4850">
        <v>0</v>
      </c>
      <c r="L4850">
        <v>0</v>
      </c>
      <c r="M4850" t="s">
        <v>25</v>
      </c>
      <c r="N4850" t="s">
        <v>25</v>
      </c>
      <c r="O4850">
        <v>11.79792</v>
      </c>
    </row>
    <row r="4851" spans="1:15">
      <c r="A4851" t="s">
        <v>93</v>
      </c>
      <c r="B4851" t="s">
        <v>215</v>
      </c>
      <c r="C4851">
        <v>2013</v>
      </c>
      <c r="D4851">
        <v>92.024799999999999</v>
      </c>
      <c r="E4851">
        <v>0</v>
      </c>
      <c r="F4851">
        <v>0</v>
      </c>
      <c r="G4851">
        <v>0</v>
      </c>
      <c r="H4851">
        <v>0</v>
      </c>
      <c r="I4851" t="s">
        <v>25</v>
      </c>
      <c r="J4851">
        <v>92.024799999999999</v>
      </c>
      <c r="K4851">
        <v>0</v>
      </c>
      <c r="L4851">
        <v>0</v>
      </c>
      <c r="M4851" t="s">
        <v>25</v>
      </c>
      <c r="N4851" t="s">
        <v>25</v>
      </c>
      <c r="O4851">
        <v>23.00254</v>
      </c>
    </row>
    <row r="4852" spans="1:15">
      <c r="A4852" t="s">
        <v>93</v>
      </c>
      <c r="B4852" t="s">
        <v>215</v>
      </c>
      <c r="C4852">
        <v>2014</v>
      </c>
      <c r="D4852">
        <v>78.614834500000001</v>
      </c>
      <c r="E4852">
        <v>0</v>
      </c>
      <c r="F4852">
        <v>0</v>
      </c>
      <c r="G4852">
        <v>0</v>
      </c>
      <c r="H4852">
        <v>0</v>
      </c>
      <c r="I4852" t="s">
        <v>25</v>
      </c>
      <c r="J4852">
        <v>78.614834500000001</v>
      </c>
      <c r="K4852">
        <v>0</v>
      </c>
      <c r="L4852">
        <v>0</v>
      </c>
      <c r="M4852" t="s">
        <v>25</v>
      </c>
      <c r="N4852" t="s">
        <v>25</v>
      </c>
      <c r="O4852">
        <v>52.871729999999999</v>
      </c>
    </row>
    <row r="4853" spans="1:15">
      <c r="A4853" t="s">
        <v>93</v>
      </c>
      <c r="B4853" t="s">
        <v>215</v>
      </c>
      <c r="C4853">
        <v>2015</v>
      </c>
      <c r="D4853">
        <v>78.596000000000004</v>
      </c>
      <c r="E4853">
        <v>0</v>
      </c>
      <c r="F4853">
        <v>0</v>
      </c>
      <c r="G4853">
        <v>0</v>
      </c>
      <c r="H4853">
        <v>0</v>
      </c>
      <c r="I4853" t="s">
        <v>25</v>
      </c>
      <c r="J4853">
        <v>78.596000000000004</v>
      </c>
      <c r="K4853">
        <v>0</v>
      </c>
      <c r="L4853">
        <v>0</v>
      </c>
      <c r="M4853" t="s">
        <v>25</v>
      </c>
      <c r="N4853" t="s">
        <v>25</v>
      </c>
      <c r="O4853">
        <v>0</v>
      </c>
    </row>
    <row r="4854" spans="1:15">
      <c r="A4854" t="s">
        <v>93</v>
      </c>
      <c r="B4854" t="s">
        <v>215</v>
      </c>
      <c r="C4854">
        <v>2016</v>
      </c>
      <c r="D4854">
        <v>78.596000000000004</v>
      </c>
      <c r="E4854">
        <v>0</v>
      </c>
      <c r="F4854">
        <v>0</v>
      </c>
      <c r="G4854">
        <v>0</v>
      </c>
      <c r="H4854">
        <v>0</v>
      </c>
      <c r="I4854" t="s">
        <v>25</v>
      </c>
      <c r="J4854">
        <v>78.596000000000004</v>
      </c>
      <c r="K4854">
        <v>0</v>
      </c>
      <c r="L4854">
        <v>0</v>
      </c>
      <c r="M4854" t="s">
        <v>25</v>
      </c>
      <c r="N4854" t="s">
        <v>25</v>
      </c>
      <c r="O4854">
        <v>0</v>
      </c>
    </row>
    <row r="4855" spans="1:15">
      <c r="A4855" t="s">
        <v>93</v>
      </c>
      <c r="B4855" t="s">
        <v>215</v>
      </c>
      <c r="C4855">
        <v>2017</v>
      </c>
      <c r="D4855">
        <v>78.596000000000004</v>
      </c>
      <c r="E4855">
        <v>0</v>
      </c>
      <c r="F4855">
        <v>0</v>
      </c>
      <c r="G4855">
        <v>0</v>
      </c>
      <c r="H4855">
        <v>0</v>
      </c>
      <c r="I4855" t="s">
        <v>25</v>
      </c>
      <c r="J4855">
        <v>78.596000000000004</v>
      </c>
      <c r="K4855">
        <v>0</v>
      </c>
      <c r="L4855">
        <v>0</v>
      </c>
      <c r="M4855" t="s">
        <v>25</v>
      </c>
      <c r="N4855" t="s">
        <v>25</v>
      </c>
      <c r="O4855">
        <v>0</v>
      </c>
    </row>
    <row r="4856" spans="1:15">
      <c r="A4856" t="s">
        <v>93</v>
      </c>
      <c r="B4856" t="s">
        <v>215</v>
      </c>
      <c r="C4856">
        <v>2018</v>
      </c>
      <c r="D4856">
        <v>78.596000000000004</v>
      </c>
      <c r="E4856">
        <v>0</v>
      </c>
      <c r="F4856">
        <v>0</v>
      </c>
      <c r="G4856">
        <v>0</v>
      </c>
      <c r="H4856">
        <v>0</v>
      </c>
      <c r="I4856" t="s">
        <v>25</v>
      </c>
      <c r="J4856">
        <v>78.596000000000004</v>
      </c>
      <c r="K4856">
        <v>0</v>
      </c>
      <c r="L4856">
        <v>0</v>
      </c>
      <c r="M4856" t="s">
        <v>25</v>
      </c>
      <c r="N4856" t="s">
        <v>25</v>
      </c>
      <c r="O4856">
        <v>110</v>
      </c>
    </row>
    <row r="4857" spans="1:15">
      <c r="A4857" t="s">
        <v>93</v>
      </c>
      <c r="B4857" t="s">
        <v>215</v>
      </c>
      <c r="C4857">
        <v>2019</v>
      </c>
      <c r="D4857">
        <v>78.652695800000004</v>
      </c>
      <c r="E4857">
        <v>0</v>
      </c>
      <c r="F4857">
        <v>0</v>
      </c>
      <c r="G4857">
        <v>0</v>
      </c>
      <c r="H4857">
        <v>0</v>
      </c>
      <c r="I4857" t="s">
        <v>25</v>
      </c>
      <c r="J4857">
        <v>78.652695800000004</v>
      </c>
      <c r="K4857">
        <v>0</v>
      </c>
      <c r="L4857">
        <v>0</v>
      </c>
      <c r="M4857" t="s">
        <v>25</v>
      </c>
      <c r="N4857" t="s">
        <v>25</v>
      </c>
      <c r="O4857">
        <v>158</v>
      </c>
    </row>
    <row r="4858" spans="1:15">
      <c r="A4858" t="s">
        <v>93</v>
      </c>
      <c r="B4858" t="s">
        <v>215</v>
      </c>
      <c r="C4858">
        <v>2020</v>
      </c>
      <c r="D4858">
        <v>78.652695800000004</v>
      </c>
      <c r="E4858">
        <v>0</v>
      </c>
      <c r="F4858">
        <v>0</v>
      </c>
      <c r="G4858">
        <v>0</v>
      </c>
      <c r="H4858">
        <v>0</v>
      </c>
      <c r="I4858" t="s">
        <v>25</v>
      </c>
      <c r="J4858">
        <v>78.652695800000004</v>
      </c>
      <c r="K4858">
        <v>0</v>
      </c>
      <c r="L4858">
        <v>0</v>
      </c>
      <c r="M4858" t="s">
        <v>25</v>
      </c>
      <c r="N4858" t="s">
        <v>25</v>
      </c>
      <c r="O4858">
        <v>142</v>
      </c>
    </row>
    <row r="4859" spans="1:15">
      <c r="A4859" t="s">
        <v>194</v>
      </c>
      <c r="B4859" t="s">
        <v>215</v>
      </c>
      <c r="C4859">
        <v>1960</v>
      </c>
      <c r="D4859" t="s">
        <v>25</v>
      </c>
      <c r="E4859" t="s">
        <v>25</v>
      </c>
      <c r="F4859" t="s">
        <v>25</v>
      </c>
      <c r="G4859" t="s">
        <v>25</v>
      </c>
      <c r="H4859" t="s">
        <v>25</v>
      </c>
      <c r="I4859" t="s">
        <v>25</v>
      </c>
      <c r="J4859" t="s">
        <v>25</v>
      </c>
      <c r="K4859" t="s">
        <v>25</v>
      </c>
      <c r="L4859" t="s">
        <v>25</v>
      </c>
      <c r="M4859" t="s">
        <v>25</v>
      </c>
      <c r="N4859" t="s">
        <v>25</v>
      </c>
      <c r="O4859" t="s">
        <v>25</v>
      </c>
    </row>
    <row r="4860" spans="1:15">
      <c r="A4860" t="s">
        <v>194</v>
      </c>
      <c r="B4860" t="s">
        <v>215</v>
      </c>
      <c r="C4860">
        <v>1961</v>
      </c>
      <c r="D4860" t="s">
        <v>25</v>
      </c>
      <c r="E4860" t="s">
        <v>25</v>
      </c>
      <c r="F4860" t="s">
        <v>25</v>
      </c>
      <c r="G4860" t="s">
        <v>25</v>
      </c>
      <c r="H4860" t="s">
        <v>25</v>
      </c>
      <c r="I4860" t="s">
        <v>25</v>
      </c>
      <c r="J4860" t="s">
        <v>25</v>
      </c>
      <c r="K4860" t="s">
        <v>25</v>
      </c>
      <c r="L4860" t="s">
        <v>25</v>
      </c>
      <c r="M4860" t="s">
        <v>25</v>
      </c>
      <c r="N4860" t="s">
        <v>25</v>
      </c>
      <c r="O4860" t="s">
        <v>25</v>
      </c>
    </row>
    <row r="4861" spans="1:15">
      <c r="A4861" t="s">
        <v>194</v>
      </c>
      <c r="B4861" t="s">
        <v>215</v>
      </c>
      <c r="C4861">
        <v>1962</v>
      </c>
      <c r="D4861" t="s">
        <v>25</v>
      </c>
      <c r="E4861" t="s">
        <v>25</v>
      </c>
      <c r="F4861" t="s">
        <v>25</v>
      </c>
      <c r="G4861" t="s">
        <v>25</v>
      </c>
      <c r="H4861" t="s">
        <v>25</v>
      </c>
      <c r="I4861" t="s">
        <v>25</v>
      </c>
      <c r="J4861" t="s">
        <v>25</v>
      </c>
      <c r="K4861" t="s">
        <v>25</v>
      </c>
      <c r="L4861" t="s">
        <v>25</v>
      </c>
      <c r="M4861" t="s">
        <v>25</v>
      </c>
      <c r="N4861" t="s">
        <v>25</v>
      </c>
      <c r="O4861" t="s">
        <v>25</v>
      </c>
    </row>
    <row r="4862" spans="1:15">
      <c r="A4862" t="s">
        <v>194</v>
      </c>
      <c r="B4862" t="s">
        <v>215</v>
      </c>
      <c r="C4862">
        <v>1963</v>
      </c>
      <c r="D4862" t="s">
        <v>25</v>
      </c>
      <c r="E4862" t="s">
        <v>25</v>
      </c>
      <c r="F4862" t="s">
        <v>25</v>
      </c>
      <c r="G4862" t="s">
        <v>25</v>
      </c>
      <c r="H4862" t="s">
        <v>25</v>
      </c>
      <c r="I4862" t="s">
        <v>25</v>
      </c>
      <c r="J4862" t="s">
        <v>25</v>
      </c>
      <c r="K4862" t="s">
        <v>25</v>
      </c>
      <c r="L4862" t="s">
        <v>25</v>
      </c>
      <c r="M4862" t="s">
        <v>25</v>
      </c>
      <c r="N4862" t="s">
        <v>25</v>
      </c>
      <c r="O4862" t="s">
        <v>25</v>
      </c>
    </row>
    <row r="4863" spans="1:15">
      <c r="A4863" t="s">
        <v>194</v>
      </c>
      <c r="B4863" t="s">
        <v>215</v>
      </c>
      <c r="C4863">
        <v>1964</v>
      </c>
      <c r="D4863" t="s">
        <v>25</v>
      </c>
      <c r="E4863" t="s">
        <v>25</v>
      </c>
      <c r="F4863" t="s">
        <v>25</v>
      </c>
      <c r="G4863" t="s">
        <v>25</v>
      </c>
      <c r="H4863" t="s">
        <v>25</v>
      </c>
      <c r="I4863" t="s">
        <v>25</v>
      </c>
      <c r="J4863" t="s">
        <v>25</v>
      </c>
      <c r="K4863" t="s">
        <v>25</v>
      </c>
      <c r="L4863" t="s">
        <v>25</v>
      </c>
      <c r="M4863" t="s">
        <v>25</v>
      </c>
      <c r="N4863" t="s">
        <v>25</v>
      </c>
      <c r="O4863" t="s">
        <v>25</v>
      </c>
    </row>
    <row r="4864" spans="1:15">
      <c r="A4864" t="s">
        <v>194</v>
      </c>
      <c r="B4864" t="s">
        <v>215</v>
      </c>
      <c r="C4864">
        <v>1965</v>
      </c>
      <c r="D4864" t="s">
        <v>25</v>
      </c>
      <c r="E4864" t="s">
        <v>25</v>
      </c>
      <c r="F4864" t="s">
        <v>25</v>
      </c>
      <c r="G4864" t="s">
        <v>25</v>
      </c>
      <c r="H4864" t="s">
        <v>25</v>
      </c>
      <c r="I4864" t="s">
        <v>25</v>
      </c>
      <c r="J4864" t="s">
        <v>25</v>
      </c>
      <c r="K4864" t="s">
        <v>25</v>
      </c>
      <c r="L4864" t="s">
        <v>25</v>
      </c>
      <c r="M4864" t="s">
        <v>25</v>
      </c>
      <c r="N4864" t="s">
        <v>25</v>
      </c>
      <c r="O4864" t="s">
        <v>25</v>
      </c>
    </row>
    <row r="4865" spans="1:15">
      <c r="A4865" t="s">
        <v>194</v>
      </c>
      <c r="B4865" t="s">
        <v>215</v>
      </c>
      <c r="C4865">
        <v>1966</v>
      </c>
      <c r="D4865" t="s">
        <v>25</v>
      </c>
      <c r="E4865" t="s">
        <v>25</v>
      </c>
      <c r="F4865" t="s">
        <v>25</v>
      </c>
      <c r="G4865" t="s">
        <v>25</v>
      </c>
      <c r="H4865" t="s">
        <v>25</v>
      </c>
      <c r="I4865" t="s">
        <v>25</v>
      </c>
      <c r="J4865" t="s">
        <v>25</v>
      </c>
      <c r="K4865" t="s">
        <v>25</v>
      </c>
      <c r="L4865" t="s">
        <v>25</v>
      </c>
      <c r="M4865" t="s">
        <v>25</v>
      </c>
      <c r="N4865" t="s">
        <v>25</v>
      </c>
      <c r="O4865" t="s">
        <v>25</v>
      </c>
    </row>
    <row r="4866" spans="1:15">
      <c r="A4866" t="s">
        <v>194</v>
      </c>
      <c r="B4866" t="s">
        <v>215</v>
      </c>
      <c r="C4866">
        <v>1967</v>
      </c>
      <c r="D4866" t="s">
        <v>25</v>
      </c>
      <c r="E4866" t="s">
        <v>25</v>
      </c>
      <c r="F4866" t="s">
        <v>25</v>
      </c>
      <c r="G4866" t="s">
        <v>25</v>
      </c>
      <c r="H4866" t="s">
        <v>25</v>
      </c>
      <c r="I4866" t="s">
        <v>25</v>
      </c>
      <c r="J4866" t="s">
        <v>25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</row>
    <row r="4867" spans="1:15">
      <c r="A4867" t="s">
        <v>194</v>
      </c>
      <c r="B4867" t="s">
        <v>215</v>
      </c>
      <c r="C4867">
        <v>1968</v>
      </c>
      <c r="D4867" t="s">
        <v>25</v>
      </c>
      <c r="E4867" t="s">
        <v>25</v>
      </c>
      <c r="F4867" t="s">
        <v>25</v>
      </c>
      <c r="G4867" t="s">
        <v>25</v>
      </c>
      <c r="H4867" t="s">
        <v>25</v>
      </c>
      <c r="I4867" t="s">
        <v>25</v>
      </c>
      <c r="J4867" t="s">
        <v>25</v>
      </c>
      <c r="K4867" t="s">
        <v>25</v>
      </c>
      <c r="L4867" t="s">
        <v>25</v>
      </c>
      <c r="M4867" t="s">
        <v>25</v>
      </c>
      <c r="N4867" t="s">
        <v>25</v>
      </c>
      <c r="O4867" t="s">
        <v>25</v>
      </c>
    </row>
    <row r="4868" spans="1:15">
      <c r="A4868" t="s">
        <v>194</v>
      </c>
      <c r="B4868" t="s">
        <v>215</v>
      </c>
      <c r="C4868">
        <v>1969</v>
      </c>
      <c r="D4868" t="s">
        <v>25</v>
      </c>
      <c r="E4868" t="s">
        <v>25</v>
      </c>
      <c r="F4868" t="s">
        <v>25</v>
      </c>
      <c r="G4868" t="s">
        <v>25</v>
      </c>
      <c r="H4868" t="s">
        <v>25</v>
      </c>
      <c r="I4868" t="s">
        <v>25</v>
      </c>
      <c r="J4868" t="s">
        <v>25</v>
      </c>
      <c r="K4868" t="s">
        <v>25</v>
      </c>
      <c r="L4868" t="s">
        <v>25</v>
      </c>
      <c r="M4868" t="s">
        <v>25</v>
      </c>
      <c r="N4868" t="s">
        <v>25</v>
      </c>
      <c r="O4868" t="s">
        <v>25</v>
      </c>
    </row>
    <row r="4869" spans="1:15">
      <c r="A4869" t="s">
        <v>194</v>
      </c>
      <c r="B4869" t="s">
        <v>215</v>
      </c>
      <c r="C4869">
        <v>1970</v>
      </c>
      <c r="D4869" t="s">
        <v>25</v>
      </c>
      <c r="E4869" t="s">
        <v>25</v>
      </c>
      <c r="F4869" t="s">
        <v>25</v>
      </c>
      <c r="G4869" t="s">
        <v>25</v>
      </c>
      <c r="H4869" t="s">
        <v>25</v>
      </c>
      <c r="I4869" t="s">
        <v>25</v>
      </c>
      <c r="J4869" t="s">
        <v>25</v>
      </c>
      <c r="K4869" t="s">
        <v>25</v>
      </c>
      <c r="L4869" t="s">
        <v>25</v>
      </c>
      <c r="M4869" t="s">
        <v>25</v>
      </c>
      <c r="N4869" t="s">
        <v>25</v>
      </c>
      <c r="O4869" t="s">
        <v>25</v>
      </c>
    </row>
    <row r="4870" spans="1:15">
      <c r="A4870" t="s">
        <v>194</v>
      </c>
      <c r="B4870" t="s">
        <v>215</v>
      </c>
      <c r="C4870">
        <v>1971</v>
      </c>
      <c r="D4870" t="s">
        <v>25</v>
      </c>
      <c r="E4870" t="s">
        <v>25</v>
      </c>
      <c r="F4870" t="s">
        <v>25</v>
      </c>
      <c r="G4870" t="s">
        <v>25</v>
      </c>
      <c r="H4870" t="s">
        <v>25</v>
      </c>
      <c r="I4870" t="s">
        <v>25</v>
      </c>
      <c r="J4870" t="s">
        <v>25</v>
      </c>
      <c r="K4870" t="s">
        <v>25</v>
      </c>
      <c r="L4870" t="s">
        <v>25</v>
      </c>
      <c r="M4870" t="s">
        <v>25</v>
      </c>
      <c r="N4870" t="s">
        <v>25</v>
      </c>
      <c r="O4870" t="s">
        <v>25</v>
      </c>
    </row>
    <row r="4871" spans="1:15">
      <c r="A4871" t="s">
        <v>194</v>
      </c>
      <c r="B4871" t="s">
        <v>215</v>
      </c>
      <c r="C4871">
        <v>1972</v>
      </c>
      <c r="D4871" t="s">
        <v>25</v>
      </c>
      <c r="E4871" t="s">
        <v>25</v>
      </c>
      <c r="F4871" t="s">
        <v>25</v>
      </c>
      <c r="G4871" t="s">
        <v>25</v>
      </c>
      <c r="H4871" t="s">
        <v>25</v>
      </c>
      <c r="I4871" t="s">
        <v>25</v>
      </c>
      <c r="J4871" t="s">
        <v>25</v>
      </c>
      <c r="K4871" t="s">
        <v>25</v>
      </c>
      <c r="L4871" t="s">
        <v>25</v>
      </c>
      <c r="M4871" t="s">
        <v>25</v>
      </c>
      <c r="N4871" t="s">
        <v>25</v>
      </c>
      <c r="O4871" t="s">
        <v>25</v>
      </c>
    </row>
    <row r="4872" spans="1:15">
      <c r="A4872" t="s">
        <v>194</v>
      </c>
      <c r="B4872" t="s">
        <v>215</v>
      </c>
      <c r="C4872">
        <v>1973</v>
      </c>
      <c r="D4872" t="s">
        <v>25</v>
      </c>
      <c r="E4872" t="s">
        <v>25</v>
      </c>
      <c r="F4872" t="s">
        <v>25</v>
      </c>
      <c r="G4872" t="s">
        <v>25</v>
      </c>
      <c r="H4872" t="s">
        <v>25</v>
      </c>
      <c r="I4872" t="s">
        <v>25</v>
      </c>
      <c r="J4872" t="s">
        <v>25</v>
      </c>
      <c r="K4872" t="s">
        <v>25</v>
      </c>
      <c r="L4872" t="s">
        <v>25</v>
      </c>
      <c r="M4872" t="s">
        <v>25</v>
      </c>
      <c r="N4872" t="s">
        <v>25</v>
      </c>
      <c r="O4872" t="s">
        <v>25</v>
      </c>
    </row>
    <row r="4873" spans="1:15">
      <c r="A4873" t="s">
        <v>194</v>
      </c>
      <c r="B4873" t="s">
        <v>215</v>
      </c>
      <c r="C4873">
        <v>1974</v>
      </c>
      <c r="D4873" t="s">
        <v>25</v>
      </c>
      <c r="E4873" t="s">
        <v>25</v>
      </c>
      <c r="F4873" t="s">
        <v>25</v>
      </c>
      <c r="G4873" t="s">
        <v>25</v>
      </c>
      <c r="H4873" t="s">
        <v>25</v>
      </c>
      <c r="I4873" t="s">
        <v>25</v>
      </c>
      <c r="J4873" t="s">
        <v>25</v>
      </c>
      <c r="K4873" t="s">
        <v>25</v>
      </c>
      <c r="L4873" t="s">
        <v>25</v>
      </c>
      <c r="M4873" t="s">
        <v>25</v>
      </c>
      <c r="N4873" t="s">
        <v>25</v>
      </c>
      <c r="O4873" t="s">
        <v>25</v>
      </c>
    </row>
    <row r="4874" spans="1:15">
      <c r="A4874" t="s">
        <v>194</v>
      </c>
      <c r="B4874" t="s">
        <v>215</v>
      </c>
      <c r="C4874">
        <v>1975</v>
      </c>
      <c r="D4874" t="s">
        <v>25</v>
      </c>
      <c r="E4874" t="s">
        <v>25</v>
      </c>
      <c r="F4874" t="s">
        <v>25</v>
      </c>
      <c r="G4874" t="s">
        <v>25</v>
      </c>
      <c r="H4874" t="s">
        <v>25</v>
      </c>
      <c r="I4874" t="s">
        <v>25</v>
      </c>
      <c r="J4874" t="s">
        <v>25</v>
      </c>
      <c r="K4874" t="s">
        <v>25</v>
      </c>
      <c r="L4874" t="s">
        <v>25</v>
      </c>
      <c r="M4874" t="s">
        <v>25</v>
      </c>
      <c r="N4874" t="s">
        <v>25</v>
      </c>
      <c r="O4874" t="s">
        <v>25</v>
      </c>
    </row>
    <row r="4875" spans="1:15">
      <c r="A4875" t="s">
        <v>194</v>
      </c>
      <c r="B4875" t="s">
        <v>215</v>
      </c>
      <c r="C4875">
        <v>1976</v>
      </c>
      <c r="D4875" t="s">
        <v>25</v>
      </c>
      <c r="E4875" t="s">
        <v>25</v>
      </c>
      <c r="F4875" t="s">
        <v>25</v>
      </c>
      <c r="G4875" t="s">
        <v>25</v>
      </c>
      <c r="H4875" t="s">
        <v>25</v>
      </c>
      <c r="I4875" t="s">
        <v>25</v>
      </c>
      <c r="J4875" t="s">
        <v>25</v>
      </c>
      <c r="K4875" t="s">
        <v>25</v>
      </c>
      <c r="L4875" t="s">
        <v>25</v>
      </c>
      <c r="M4875" t="s">
        <v>25</v>
      </c>
      <c r="N4875" t="s">
        <v>25</v>
      </c>
      <c r="O4875" t="s">
        <v>25</v>
      </c>
    </row>
    <row r="4876" spans="1:15">
      <c r="A4876" t="s">
        <v>194</v>
      </c>
      <c r="B4876" t="s">
        <v>215</v>
      </c>
      <c r="C4876">
        <v>1977</v>
      </c>
      <c r="D4876" t="s">
        <v>25</v>
      </c>
      <c r="E4876" t="s">
        <v>25</v>
      </c>
      <c r="F4876" t="s">
        <v>25</v>
      </c>
      <c r="G4876" t="s">
        <v>25</v>
      </c>
      <c r="H4876" t="s">
        <v>25</v>
      </c>
      <c r="I4876" t="s">
        <v>25</v>
      </c>
      <c r="J4876" t="s">
        <v>25</v>
      </c>
      <c r="K4876" t="s">
        <v>25</v>
      </c>
      <c r="L4876" t="s">
        <v>25</v>
      </c>
      <c r="M4876" t="s">
        <v>25</v>
      </c>
      <c r="N4876" t="s">
        <v>25</v>
      </c>
      <c r="O4876" t="s">
        <v>25</v>
      </c>
    </row>
    <row r="4877" spans="1:15">
      <c r="A4877" t="s">
        <v>194</v>
      </c>
      <c r="B4877" t="s">
        <v>215</v>
      </c>
      <c r="C4877">
        <v>1978</v>
      </c>
      <c r="D4877" t="s">
        <v>25</v>
      </c>
      <c r="E4877" t="s">
        <v>25</v>
      </c>
      <c r="F4877" t="s">
        <v>25</v>
      </c>
      <c r="G4877" t="s">
        <v>25</v>
      </c>
      <c r="H4877" t="s">
        <v>25</v>
      </c>
      <c r="I4877" t="s">
        <v>25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</row>
    <row r="4878" spans="1:15">
      <c r="A4878" t="s">
        <v>194</v>
      </c>
      <c r="B4878" t="s">
        <v>215</v>
      </c>
      <c r="C4878">
        <v>1979</v>
      </c>
      <c r="D4878" t="s">
        <v>25</v>
      </c>
      <c r="E4878" t="s">
        <v>25</v>
      </c>
      <c r="F4878" t="s">
        <v>25</v>
      </c>
      <c r="G4878" t="s">
        <v>25</v>
      </c>
      <c r="H4878" t="s">
        <v>25</v>
      </c>
      <c r="I4878" t="s">
        <v>25</v>
      </c>
      <c r="J4878" t="s">
        <v>25</v>
      </c>
      <c r="K4878" t="s">
        <v>25</v>
      </c>
      <c r="L4878" t="s">
        <v>25</v>
      </c>
      <c r="M4878" t="s">
        <v>25</v>
      </c>
      <c r="N4878" t="s">
        <v>25</v>
      </c>
      <c r="O4878" t="s">
        <v>25</v>
      </c>
    </row>
    <row r="4879" spans="1:15">
      <c r="A4879" t="s">
        <v>194</v>
      </c>
      <c r="B4879" t="s">
        <v>215</v>
      </c>
      <c r="C4879">
        <v>1980</v>
      </c>
      <c r="D4879" t="s">
        <v>25</v>
      </c>
      <c r="E4879" t="s">
        <v>25</v>
      </c>
      <c r="F4879" t="s">
        <v>25</v>
      </c>
      <c r="G4879" t="s">
        <v>25</v>
      </c>
      <c r="H4879" t="s">
        <v>25</v>
      </c>
      <c r="I4879" t="s">
        <v>25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25</v>
      </c>
    </row>
    <row r="4880" spans="1:15">
      <c r="A4880" t="s">
        <v>194</v>
      </c>
      <c r="B4880" t="s">
        <v>215</v>
      </c>
      <c r="C4880">
        <v>1981</v>
      </c>
      <c r="D4880" t="s">
        <v>25</v>
      </c>
      <c r="E4880" t="s">
        <v>25</v>
      </c>
      <c r="F4880" t="s">
        <v>25</v>
      </c>
      <c r="G4880" t="s">
        <v>25</v>
      </c>
      <c r="H4880" t="s">
        <v>25</v>
      </c>
      <c r="I4880" t="s">
        <v>25</v>
      </c>
      <c r="J4880" t="s">
        <v>25</v>
      </c>
      <c r="K4880" t="s">
        <v>25</v>
      </c>
      <c r="L4880" t="s">
        <v>25</v>
      </c>
      <c r="M4880" t="s">
        <v>25</v>
      </c>
      <c r="N4880" t="s">
        <v>25</v>
      </c>
      <c r="O4880" t="s">
        <v>25</v>
      </c>
    </row>
    <row r="4881" spans="1:15">
      <c r="A4881" t="s">
        <v>194</v>
      </c>
      <c r="B4881" t="s">
        <v>215</v>
      </c>
      <c r="C4881">
        <v>1982</v>
      </c>
      <c r="D4881" t="s">
        <v>25</v>
      </c>
      <c r="E4881" t="s">
        <v>25</v>
      </c>
      <c r="F4881" t="s">
        <v>25</v>
      </c>
      <c r="G4881" t="s">
        <v>25</v>
      </c>
      <c r="H4881" t="s">
        <v>25</v>
      </c>
      <c r="I4881" t="s">
        <v>25</v>
      </c>
      <c r="J4881" t="s">
        <v>25</v>
      </c>
      <c r="K4881" t="s">
        <v>25</v>
      </c>
      <c r="L4881" t="s">
        <v>25</v>
      </c>
      <c r="M4881" t="s">
        <v>25</v>
      </c>
      <c r="N4881" t="s">
        <v>25</v>
      </c>
      <c r="O4881" t="s">
        <v>25</v>
      </c>
    </row>
    <row r="4882" spans="1:15">
      <c r="A4882" t="s">
        <v>194</v>
      </c>
      <c r="B4882" t="s">
        <v>215</v>
      </c>
      <c r="C4882">
        <v>1983</v>
      </c>
      <c r="D4882" t="s">
        <v>25</v>
      </c>
      <c r="E4882" t="s">
        <v>25</v>
      </c>
      <c r="F4882" t="s">
        <v>25</v>
      </c>
      <c r="G4882" t="s">
        <v>25</v>
      </c>
      <c r="H4882" t="s">
        <v>25</v>
      </c>
      <c r="I4882" t="s">
        <v>25</v>
      </c>
      <c r="J4882" t="s">
        <v>25</v>
      </c>
      <c r="K4882" t="s">
        <v>25</v>
      </c>
      <c r="L4882" t="s">
        <v>25</v>
      </c>
      <c r="M4882" t="s">
        <v>25</v>
      </c>
      <c r="N4882" t="s">
        <v>25</v>
      </c>
      <c r="O4882" t="s">
        <v>25</v>
      </c>
    </row>
    <row r="4883" spans="1:15">
      <c r="A4883" t="s">
        <v>194</v>
      </c>
      <c r="B4883" t="s">
        <v>215</v>
      </c>
      <c r="C4883">
        <v>1984</v>
      </c>
      <c r="D4883" t="s">
        <v>25</v>
      </c>
      <c r="E4883" t="s">
        <v>25</v>
      </c>
      <c r="F4883" t="s">
        <v>25</v>
      </c>
      <c r="G4883" t="s">
        <v>25</v>
      </c>
      <c r="H4883" t="s">
        <v>25</v>
      </c>
      <c r="I4883" t="s">
        <v>25</v>
      </c>
      <c r="J4883" t="s">
        <v>25</v>
      </c>
      <c r="K4883" t="s">
        <v>25</v>
      </c>
      <c r="L4883" t="s">
        <v>25</v>
      </c>
      <c r="M4883" t="s">
        <v>25</v>
      </c>
      <c r="N4883" t="s">
        <v>25</v>
      </c>
      <c r="O4883" t="s">
        <v>25</v>
      </c>
    </row>
    <row r="4884" spans="1:15">
      <c r="A4884" t="s">
        <v>194</v>
      </c>
      <c r="B4884" t="s">
        <v>215</v>
      </c>
      <c r="C4884">
        <v>1985</v>
      </c>
      <c r="D4884" t="s">
        <v>25</v>
      </c>
      <c r="E4884" t="s">
        <v>25</v>
      </c>
      <c r="F4884" t="s">
        <v>25</v>
      </c>
      <c r="G4884" t="s">
        <v>25</v>
      </c>
      <c r="H4884" t="s">
        <v>25</v>
      </c>
      <c r="I4884" t="s">
        <v>25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</row>
    <row r="4885" spans="1:15">
      <c r="A4885" t="s">
        <v>194</v>
      </c>
      <c r="B4885" t="s">
        <v>215</v>
      </c>
      <c r="C4885">
        <v>1986</v>
      </c>
      <c r="D4885" t="s">
        <v>25</v>
      </c>
      <c r="E4885" t="s">
        <v>25</v>
      </c>
      <c r="F4885" t="s">
        <v>25</v>
      </c>
      <c r="G4885" t="s">
        <v>25</v>
      </c>
      <c r="H4885" t="s">
        <v>25</v>
      </c>
      <c r="I4885" t="s">
        <v>25</v>
      </c>
      <c r="J4885" t="s">
        <v>25</v>
      </c>
      <c r="K4885" t="s">
        <v>25</v>
      </c>
      <c r="L4885" t="s">
        <v>25</v>
      </c>
      <c r="M4885" t="s">
        <v>25</v>
      </c>
      <c r="N4885" t="s">
        <v>25</v>
      </c>
      <c r="O4885" t="s">
        <v>25</v>
      </c>
    </row>
    <row r="4886" spans="1:15">
      <c r="A4886" t="s">
        <v>194</v>
      </c>
      <c r="B4886" t="s">
        <v>215</v>
      </c>
      <c r="C4886">
        <v>1987</v>
      </c>
      <c r="D4886" t="s">
        <v>25</v>
      </c>
      <c r="E4886" t="s">
        <v>25</v>
      </c>
      <c r="F4886" t="s">
        <v>25</v>
      </c>
      <c r="G4886" t="s">
        <v>25</v>
      </c>
      <c r="H4886" t="s">
        <v>25</v>
      </c>
      <c r="I4886" t="s">
        <v>25</v>
      </c>
      <c r="J4886" t="s">
        <v>25</v>
      </c>
      <c r="K4886" t="s">
        <v>25</v>
      </c>
      <c r="L4886" t="s">
        <v>25</v>
      </c>
      <c r="M4886" t="s">
        <v>25</v>
      </c>
      <c r="N4886" t="s">
        <v>25</v>
      </c>
      <c r="O4886" t="s">
        <v>25</v>
      </c>
    </row>
    <row r="4887" spans="1:15">
      <c r="A4887" t="s">
        <v>194</v>
      </c>
      <c r="B4887" t="s">
        <v>215</v>
      </c>
      <c r="C4887">
        <v>1988</v>
      </c>
      <c r="D4887" t="s">
        <v>25</v>
      </c>
      <c r="E4887" t="s">
        <v>25</v>
      </c>
      <c r="F4887" t="s">
        <v>25</v>
      </c>
      <c r="G4887" t="s">
        <v>25</v>
      </c>
      <c r="H4887" t="s">
        <v>25</v>
      </c>
      <c r="I4887" t="s">
        <v>25</v>
      </c>
      <c r="J4887" t="s">
        <v>25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</row>
    <row r="4888" spans="1:15">
      <c r="A4888" t="s">
        <v>194</v>
      </c>
      <c r="B4888" t="s">
        <v>215</v>
      </c>
      <c r="C4888">
        <v>1989</v>
      </c>
      <c r="D4888" t="s">
        <v>25</v>
      </c>
      <c r="E4888" t="s">
        <v>25</v>
      </c>
      <c r="F4888" t="s">
        <v>25</v>
      </c>
      <c r="G4888" t="s">
        <v>25</v>
      </c>
      <c r="H4888" t="s">
        <v>25</v>
      </c>
      <c r="I4888" t="s">
        <v>25</v>
      </c>
      <c r="J4888" t="s">
        <v>25</v>
      </c>
      <c r="K4888" t="s">
        <v>25</v>
      </c>
      <c r="L4888" t="s">
        <v>25</v>
      </c>
      <c r="M4888" t="s">
        <v>25</v>
      </c>
      <c r="N4888" t="s">
        <v>25</v>
      </c>
      <c r="O4888" t="s">
        <v>25</v>
      </c>
    </row>
    <row r="4889" spans="1:15">
      <c r="A4889" t="s">
        <v>194</v>
      </c>
      <c r="B4889" t="s">
        <v>215</v>
      </c>
      <c r="C4889">
        <v>1990</v>
      </c>
      <c r="D4889" t="s">
        <v>25</v>
      </c>
      <c r="E4889" t="s">
        <v>25</v>
      </c>
      <c r="F4889" t="s">
        <v>25</v>
      </c>
      <c r="G4889" t="s">
        <v>25</v>
      </c>
      <c r="H4889" t="s">
        <v>25</v>
      </c>
      <c r="I4889" t="s">
        <v>25</v>
      </c>
      <c r="J4889" t="s">
        <v>25</v>
      </c>
      <c r="K4889" t="s">
        <v>25</v>
      </c>
      <c r="L4889" t="s">
        <v>25</v>
      </c>
      <c r="M4889" t="s">
        <v>25</v>
      </c>
      <c r="N4889" t="s">
        <v>25</v>
      </c>
      <c r="O4889" t="s">
        <v>25</v>
      </c>
    </row>
    <row r="4890" spans="1:15">
      <c r="A4890" t="s">
        <v>194</v>
      </c>
      <c r="B4890" t="s">
        <v>215</v>
      </c>
      <c r="C4890">
        <v>1991</v>
      </c>
      <c r="D4890" t="s">
        <v>25</v>
      </c>
      <c r="E4890" t="s">
        <v>25</v>
      </c>
      <c r="F4890" t="s">
        <v>25</v>
      </c>
      <c r="G4890" t="s">
        <v>25</v>
      </c>
      <c r="H4890" t="s">
        <v>25</v>
      </c>
      <c r="I4890" t="s">
        <v>25</v>
      </c>
      <c r="J4890" t="s">
        <v>25</v>
      </c>
      <c r="K4890" t="s">
        <v>25</v>
      </c>
      <c r="L4890" t="s">
        <v>25</v>
      </c>
      <c r="M4890" t="s">
        <v>25</v>
      </c>
      <c r="N4890" t="s">
        <v>25</v>
      </c>
      <c r="O4890" t="s">
        <v>25</v>
      </c>
    </row>
    <row r="4891" spans="1:15">
      <c r="A4891" t="s">
        <v>194</v>
      </c>
      <c r="B4891" t="s">
        <v>215</v>
      </c>
      <c r="C4891">
        <v>1992</v>
      </c>
      <c r="D4891" t="s">
        <v>25</v>
      </c>
      <c r="E4891" t="s">
        <v>25</v>
      </c>
      <c r="F4891" t="s">
        <v>25</v>
      </c>
      <c r="G4891" t="s">
        <v>25</v>
      </c>
      <c r="H4891" t="s">
        <v>25</v>
      </c>
      <c r="I4891" t="s">
        <v>25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</row>
    <row r="4892" spans="1:15">
      <c r="A4892" t="s">
        <v>194</v>
      </c>
      <c r="B4892" t="s">
        <v>215</v>
      </c>
      <c r="C4892">
        <v>1993</v>
      </c>
      <c r="D4892" t="s">
        <v>25</v>
      </c>
      <c r="E4892" t="s">
        <v>25</v>
      </c>
      <c r="F4892" t="s">
        <v>25</v>
      </c>
      <c r="G4892" t="s">
        <v>25</v>
      </c>
      <c r="H4892" t="s">
        <v>25</v>
      </c>
      <c r="I4892" t="s">
        <v>25</v>
      </c>
      <c r="J4892" t="s">
        <v>25</v>
      </c>
      <c r="K4892" t="s">
        <v>25</v>
      </c>
      <c r="L4892" t="s">
        <v>25</v>
      </c>
      <c r="M4892" t="s">
        <v>25</v>
      </c>
      <c r="N4892" t="s">
        <v>25</v>
      </c>
      <c r="O4892" t="s">
        <v>25</v>
      </c>
    </row>
    <row r="4893" spans="1:15">
      <c r="A4893" t="s">
        <v>194</v>
      </c>
      <c r="B4893" t="s">
        <v>215</v>
      </c>
      <c r="C4893">
        <v>1994</v>
      </c>
      <c r="D4893" t="s">
        <v>25</v>
      </c>
      <c r="E4893" t="s">
        <v>25</v>
      </c>
      <c r="F4893" t="s">
        <v>25</v>
      </c>
      <c r="G4893" t="s">
        <v>25</v>
      </c>
      <c r="H4893" t="s">
        <v>25</v>
      </c>
      <c r="I4893" t="s">
        <v>25</v>
      </c>
      <c r="J4893" t="s">
        <v>25</v>
      </c>
      <c r="K4893" t="s">
        <v>25</v>
      </c>
      <c r="L4893" t="s">
        <v>25</v>
      </c>
      <c r="M4893" t="s">
        <v>25</v>
      </c>
      <c r="N4893" t="s">
        <v>25</v>
      </c>
      <c r="O4893" t="s">
        <v>25</v>
      </c>
    </row>
    <row r="4894" spans="1:15">
      <c r="A4894" t="s">
        <v>194</v>
      </c>
      <c r="B4894" t="s">
        <v>215</v>
      </c>
      <c r="C4894">
        <v>1995</v>
      </c>
      <c r="D4894" t="s">
        <v>25</v>
      </c>
      <c r="E4894" t="s">
        <v>25</v>
      </c>
      <c r="F4894" t="s">
        <v>25</v>
      </c>
      <c r="G4894" t="s">
        <v>25</v>
      </c>
      <c r="H4894" t="s">
        <v>25</v>
      </c>
      <c r="I4894" t="s">
        <v>25</v>
      </c>
      <c r="J4894" t="s">
        <v>25</v>
      </c>
      <c r="K4894" t="s">
        <v>25</v>
      </c>
      <c r="L4894" t="s">
        <v>25</v>
      </c>
      <c r="M4894" t="s">
        <v>25</v>
      </c>
      <c r="N4894" t="s">
        <v>25</v>
      </c>
      <c r="O4894" t="s">
        <v>25</v>
      </c>
    </row>
    <row r="4895" spans="1:15">
      <c r="A4895" t="s">
        <v>194</v>
      </c>
      <c r="B4895" t="s">
        <v>215</v>
      </c>
      <c r="C4895">
        <v>1996</v>
      </c>
      <c r="D4895" t="s">
        <v>25</v>
      </c>
      <c r="E4895" t="s">
        <v>25</v>
      </c>
      <c r="F4895" t="s">
        <v>25</v>
      </c>
      <c r="G4895" t="s">
        <v>25</v>
      </c>
      <c r="H4895" t="s">
        <v>25</v>
      </c>
      <c r="I4895" t="s">
        <v>25</v>
      </c>
      <c r="J4895" t="s">
        <v>25</v>
      </c>
      <c r="K4895" t="s">
        <v>25</v>
      </c>
      <c r="L4895" t="s">
        <v>25</v>
      </c>
      <c r="M4895" t="s">
        <v>25</v>
      </c>
      <c r="N4895" t="s">
        <v>25</v>
      </c>
      <c r="O4895" t="s">
        <v>25</v>
      </c>
    </row>
    <row r="4896" spans="1:15">
      <c r="A4896" t="s">
        <v>194</v>
      </c>
      <c r="B4896" t="s">
        <v>215</v>
      </c>
      <c r="C4896">
        <v>1997</v>
      </c>
      <c r="D4896" t="s">
        <v>25</v>
      </c>
      <c r="E4896" t="s">
        <v>25</v>
      </c>
      <c r="F4896" t="s">
        <v>25</v>
      </c>
      <c r="G4896" t="s">
        <v>25</v>
      </c>
      <c r="H4896" t="s">
        <v>25</v>
      </c>
      <c r="I4896" t="s">
        <v>25</v>
      </c>
      <c r="J4896" t="s">
        <v>25</v>
      </c>
      <c r="K4896" t="s">
        <v>25</v>
      </c>
      <c r="L4896" t="s">
        <v>25</v>
      </c>
      <c r="M4896" t="s">
        <v>25</v>
      </c>
      <c r="N4896" t="s">
        <v>25</v>
      </c>
      <c r="O4896" t="s">
        <v>25</v>
      </c>
    </row>
    <row r="4897" spans="1:15">
      <c r="A4897" t="s">
        <v>194</v>
      </c>
      <c r="B4897" t="s">
        <v>215</v>
      </c>
      <c r="C4897">
        <v>1998</v>
      </c>
      <c r="D4897" t="s">
        <v>25</v>
      </c>
      <c r="E4897" t="s">
        <v>25</v>
      </c>
      <c r="F4897" t="s">
        <v>25</v>
      </c>
      <c r="G4897" t="s">
        <v>25</v>
      </c>
      <c r="H4897" t="s">
        <v>25</v>
      </c>
      <c r="I4897" t="s">
        <v>25</v>
      </c>
      <c r="J4897" t="s">
        <v>25</v>
      </c>
      <c r="K4897" t="s">
        <v>25</v>
      </c>
      <c r="L4897" t="s">
        <v>25</v>
      </c>
      <c r="M4897" t="s">
        <v>25</v>
      </c>
      <c r="N4897" t="s">
        <v>25</v>
      </c>
      <c r="O4897" t="s">
        <v>25</v>
      </c>
    </row>
    <row r="4898" spans="1:15">
      <c r="A4898" t="s">
        <v>194</v>
      </c>
      <c r="B4898" t="s">
        <v>215</v>
      </c>
      <c r="C4898">
        <v>1999</v>
      </c>
      <c r="D4898" t="s">
        <v>25</v>
      </c>
      <c r="E4898" t="s">
        <v>25</v>
      </c>
      <c r="F4898" t="s">
        <v>25</v>
      </c>
      <c r="G4898" t="s">
        <v>25</v>
      </c>
      <c r="H4898" t="s">
        <v>25</v>
      </c>
      <c r="I4898" t="s">
        <v>25</v>
      </c>
      <c r="J4898" t="s">
        <v>25</v>
      </c>
      <c r="K4898" t="s">
        <v>25</v>
      </c>
      <c r="L4898" t="s">
        <v>25</v>
      </c>
      <c r="M4898" t="s">
        <v>25</v>
      </c>
      <c r="N4898" t="s">
        <v>25</v>
      </c>
      <c r="O4898" t="s">
        <v>25</v>
      </c>
    </row>
    <row r="4899" spans="1:15">
      <c r="A4899" t="s">
        <v>194</v>
      </c>
      <c r="B4899" t="s">
        <v>215</v>
      </c>
      <c r="C4899">
        <v>2000</v>
      </c>
      <c r="D4899" t="s">
        <v>25</v>
      </c>
      <c r="E4899" t="s">
        <v>25</v>
      </c>
      <c r="F4899" t="s">
        <v>25</v>
      </c>
      <c r="G4899" t="s">
        <v>25</v>
      </c>
      <c r="H4899" t="s">
        <v>25</v>
      </c>
      <c r="I4899" t="s">
        <v>25</v>
      </c>
      <c r="J4899" t="s">
        <v>25</v>
      </c>
      <c r="K4899" t="s">
        <v>25</v>
      </c>
      <c r="L4899" t="s">
        <v>25</v>
      </c>
      <c r="M4899" t="s">
        <v>25</v>
      </c>
      <c r="N4899" t="s">
        <v>25</v>
      </c>
      <c r="O4899" t="s">
        <v>25</v>
      </c>
    </row>
    <row r="4900" spans="1:15">
      <c r="A4900" t="s">
        <v>194</v>
      </c>
      <c r="B4900" t="s">
        <v>215</v>
      </c>
      <c r="C4900">
        <v>2001</v>
      </c>
      <c r="D4900" t="s">
        <v>25</v>
      </c>
      <c r="E4900" t="s">
        <v>25</v>
      </c>
      <c r="F4900" t="s">
        <v>25</v>
      </c>
      <c r="G4900" t="s">
        <v>25</v>
      </c>
      <c r="H4900" t="s">
        <v>25</v>
      </c>
      <c r="I4900" t="s">
        <v>25</v>
      </c>
      <c r="J4900" t="s">
        <v>25</v>
      </c>
      <c r="K4900" t="s">
        <v>25</v>
      </c>
      <c r="L4900" t="s">
        <v>25</v>
      </c>
      <c r="M4900" t="s">
        <v>25</v>
      </c>
      <c r="N4900" t="s">
        <v>25</v>
      </c>
      <c r="O4900" t="s">
        <v>25</v>
      </c>
    </row>
    <row r="4901" spans="1:15">
      <c r="A4901" t="s">
        <v>194</v>
      </c>
      <c r="B4901" t="s">
        <v>215</v>
      </c>
      <c r="C4901">
        <v>2002</v>
      </c>
      <c r="D4901" t="s">
        <v>25</v>
      </c>
      <c r="E4901" t="s">
        <v>25</v>
      </c>
      <c r="F4901" t="s">
        <v>25</v>
      </c>
      <c r="G4901" t="s">
        <v>25</v>
      </c>
      <c r="H4901" t="s">
        <v>25</v>
      </c>
      <c r="I4901" t="s">
        <v>25</v>
      </c>
      <c r="J4901" t="s">
        <v>25</v>
      </c>
      <c r="K4901" t="s">
        <v>25</v>
      </c>
      <c r="L4901" t="s">
        <v>25</v>
      </c>
      <c r="M4901" t="s">
        <v>25</v>
      </c>
      <c r="N4901" t="s">
        <v>25</v>
      </c>
      <c r="O4901" t="s">
        <v>25</v>
      </c>
    </row>
    <row r="4902" spans="1:15">
      <c r="A4902" t="s">
        <v>194</v>
      </c>
      <c r="B4902" t="s">
        <v>215</v>
      </c>
      <c r="C4902">
        <v>2003</v>
      </c>
      <c r="D4902" t="s">
        <v>25</v>
      </c>
      <c r="E4902" t="s">
        <v>25</v>
      </c>
      <c r="F4902" t="s">
        <v>25</v>
      </c>
      <c r="G4902" t="s">
        <v>25</v>
      </c>
      <c r="H4902" t="s">
        <v>25</v>
      </c>
      <c r="I4902" t="s">
        <v>25</v>
      </c>
      <c r="J4902" t="s">
        <v>25</v>
      </c>
      <c r="K4902" t="s">
        <v>25</v>
      </c>
      <c r="L4902" t="s">
        <v>25</v>
      </c>
      <c r="M4902" t="s">
        <v>25</v>
      </c>
      <c r="N4902" t="s">
        <v>25</v>
      </c>
      <c r="O4902" t="s">
        <v>25</v>
      </c>
    </row>
    <row r="4903" spans="1:15">
      <c r="A4903" t="s">
        <v>194</v>
      </c>
      <c r="B4903" t="s">
        <v>215</v>
      </c>
      <c r="C4903">
        <v>2004</v>
      </c>
      <c r="D4903">
        <v>441</v>
      </c>
      <c r="E4903" t="s">
        <v>25</v>
      </c>
      <c r="F4903" t="s">
        <v>25</v>
      </c>
      <c r="G4903" t="s">
        <v>25</v>
      </c>
      <c r="H4903" t="s">
        <v>25</v>
      </c>
      <c r="I4903" t="s">
        <v>25</v>
      </c>
      <c r="J4903">
        <v>441</v>
      </c>
      <c r="K4903" t="s">
        <v>25</v>
      </c>
      <c r="L4903" t="s">
        <v>25</v>
      </c>
      <c r="M4903" t="s">
        <v>25</v>
      </c>
      <c r="N4903" t="s">
        <v>25</v>
      </c>
      <c r="O4903" t="s">
        <v>25</v>
      </c>
    </row>
    <row r="4904" spans="1:15">
      <c r="A4904" t="s">
        <v>194</v>
      </c>
      <c r="B4904" t="s">
        <v>215</v>
      </c>
      <c r="C4904">
        <v>2005</v>
      </c>
      <c r="D4904" t="s">
        <v>25</v>
      </c>
      <c r="E4904" t="s">
        <v>25</v>
      </c>
      <c r="F4904" t="s">
        <v>25</v>
      </c>
      <c r="G4904" t="s">
        <v>25</v>
      </c>
      <c r="H4904" t="s">
        <v>25</v>
      </c>
      <c r="I4904" t="s">
        <v>25</v>
      </c>
      <c r="J4904" t="s">
        <v>25</v>
      </c>
      <c r="K4904" t="s">
        <v>25</v>
      </c>
      <c r="L4904" t="s">
        <v>25</v>
      </c>
      <c r="M4904" t="s">
        <v>25</v>
      </c>
      <c r="N4904" t="s">
        <v>25</v>
      </c>
      <c r="O4904" t="s">
        <v>25</v>
      </c>
    </row>
    <row r="4905" spans="1:15">
      <c r="A4905" t="s">
        <v>194</v>
      </c>
      <c r="B4905" t="s">
        <v>215</v>
      </c>
      <c r="C4905">
        <v>2006</v>
      </c>
      <c r="D4905" t="s">
        <v>25</v>
      </c>
      <c r="E4905" t="s">
        <v>25</v>
      </c>
      <c r="F4905" t="s">
        <v>25</v>
      </c>
      <c r="G4905" t="s">
        <v>25</v>
      </c>
      <c r="H4905" t="s">
        <v>25</v>
      </c>
      <c r="I4905" t="s">
        <v>25</v>
      </c>
      <c r="J4905" t="s">
        <v>25</v>
      </c>
      <c r="K4905" t="s">
        <v>25</v>
      </c>
      <c r="L4905" t="s">
        <v>25</v>
      </c>
      <c r="M4905" t="s">
        <v>25</v>
      </c>
      <c r="N4905" t="s">
        <v>25</v>
      </c>
      <c r="O4905" t="s">
        <v>25</v>
      </c>
    </row>
    <row r="4906" spans="1:15">
      <c r="A4906" t="s">
        <v>194</v>
      </c>
      <c r="B4906" t="s">
        <v>215</v>
      </c>
      <c r="C4906">
        <v>2007</v>
      </c>
      <c r="D4906" t="s">
        <v>25</v>
      </c>
      <c r="E4906" t="s">
        <v>25</v>
      </c>
      <c r="F4906" t="s">
        <v>25</v>
      </c>
      <c r="G4906" t="s">
        <v>25</v>
      </c>
      <c r="H4906" t="s">
        <v>25</v>
      </c>
      <c r="I4906" t="s">
        <v>25</v>
      </c>
      <c r="J4906" t="s">
        <v>25</v>
      </c>
      <c r="K4906" t="s">
        <v>25</v>
      </c>
      <c r="L4906" t="s">
        <v>25</v>
      </c>
      <c r="M4906" t="s">
        <v>25</v>
      </c>
      <c r="N4906" t="s">
        <v>25</v>
      </c>
      <c r="O4906" t="s">
        <v>25</v>
      </c>
    </row>
    <row r="4907" spans="1:15">
      <c r="A4907" t="s">
        <v>194</v>
      </c>
      <c r="B4907" t="s">
        <v>215</v>
      </c>
      <c r="C4907">
        <v>2008</v>
      </c>
      <c r="D4907">
        <v>4500</v>
      </c>
      <c r="E4907" t="s">
        <v>25</v>
      </c>
      <c r="F4907" t="s">
        <v>25</v>
      </c>
      <c r="G4907" t="s">
        <v>25</v>
      </c>
      <c r="H4907" t="s">
        <v>25</v>
      </c>
      <c r="I4907" t="s">
        <v>25</v>
      </c>
      <c r="J4907">
        <v>4500</v>
      </c>
      <c r="K4907" t="s">
        <v>25</v>
      </c>
      <c r="L4907" t="s">
        <v>25</v>
      </c>
      <c r="M4907" t="s">
        <v>25</v>
      </c>
      <c r="N4907" t="s">
        <v>25</v>
      </c>
      <c r="O4907" t="s">
        <v>25</v>
      </c>
    </row>
    <row r="4908" spans="1:15">
      <c r="A4908" t="s">
        <v>194</v>
      </c>
      <c r="B4908" t="s">
        <v>215</v>
      </c>
      <c r="C4908">
        <v>2009</v>
      </c>
      <c r="D4908" t="s">
        <v>25</v>
      </c>
      <c r="E4908" t="s">
        <v>25</v>
      </c>
      <c r="F4908" t="s">
        <v>25</v>
      </c>
      <c r="G4908" t="s">
        <v>25</v>
      </c>
      <c r="H4908" t="s">
        <v>25</v>
      </c>
      <c r="I4908" t="s">
        <v>25</v>
      </c>
      <c r="J4908" t="s">
        <v>25</v>
      </c>
      <c r="K4908" t="s">
        <v>25</v>
      </c>
      <c r="L4908" t="s">
        <v>25</v>
      </c>
      <c r="M4908" t="s">
        <v>25</v>
      </c>
      <c r="N4908" t="s">
        <v>25</v>
      </c>
      <c r="O4908" t="s">
        <v>25</v>
      </c>
    </row>
    <row r="4909" spans="1:15">
      <c r="A4909" t="s">
        <v>194</v>
      </c>
      <c r="B4909" t="s">
        <v>215</v>
      </c>
      <c r="C4909">
        <v>2010</v>
      </c>
      <c r="D4909" t="s">
        <v>25</v>
      </c>
      <c r="E4909" t="s">
        <v>25</v>
      </c>
      <c r="F4909" t="s">
        <v>25</v>
      </c>
      <c r="G4909" t="s">
        <v>25</v>
      </c>
      <c r="H4909" t="s">
        <v>25</v>
      </c>
      <c r="I4909" t="s">
        <v>25</v>
      </c>
      <c r="J4909" t="s">
        <v>25</v>
      </c>
      <c r="K4909" t="s">
        <v>25</v>
      </c>
      <c r="L4909" t="s">
        <v>25</v>
      </c>
      <c r="M4909" t="s">
        <v>25</v>
      </c>
      <c r="N4909" t="s">
        <v>25</v>
      </c>
      <c r="O4909" t="s">
        <v>25</v>
      </c>
    </row>
    <row r="4910" spans="1:15">
      <c r="A4910" t="s">
        <v>194</v>
      </c>
      <c r="B4910" t="s">
        <v>215</v>
      </c>
      <c r="C4910">
        <v>2011</v>
      </c>
      <c r="D4910">
        <v>3200</v>
      </c>
      <c r="E4910" t="s">
        <v>25</v>
      </c>
      <c r="F4910" t="s">
        <v>25</v>
      </c>
      <c r="G4910" t="s">
        <v>25</v>
      </c>
      <c r="H4910" t="s">
        <v>25</v>
      </c>
      <c r="I4910" t="s">
        <v>25</v>
      </c>
      <c r="J4910">
        <v>3200</v>
      </c>
      <c r="K4910" t="s">
        <v>25</v>
      </c>
      <c r="L4910" t="s">
        <v>25</v>
      </c>
      <c r="M4910" t="s">
        <v>25</v>
      </c>
      <c r="N4910" t="s">
        <v>25</v>
      </c>
      <c r="O4910" t="s">
        <v>25</v>
      </c>
    </row>
    <row r="4911" spans="1:15">
      <c r="A4911" t="s">
        <v>194</v>
      </c>
      <c r="B4911" t="s">
        <v>215</v>
      </c>
      <c r="C4911">
        <v>2012</v>
      </c>
      <c r="D4911">
        <v>3200</v>
      </c>
      <c r="E4911" t="s">
        <v>25</v>
      </c>
      <c r="F4911" t="s">
        <v>25</v>
      </c>
      <c r="G4911" t="s">
        <v>25</v>
      </c>
      <c r="H4911" t="s">
        <v>25</v>
      </c>
      <c r="I4911" t="s">
        <v>25</v>
      </c>
      <c r="J4911">
        <v>3200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</row>
    <row r="4912" spans="1:15">
      <c r="A4912" t="s">
        <v>194</v>
      </c>
      <c r="B4912" t="s">
        <v>215</v>
      </c>
      <c r="C4912">
        <v>2013</v>
      </c>
      <c r="D4912">
        <v>3200</v>
      </c>
      <c r="E4912" t="s">
        <v>25</v>
      </c>
      <c r="F4912" t="s">
        <v>25</v>
      </c>
      <c r="G4912" t="s">
        <v>25</v>
      </c>
      <c r="H4912" t="s">
        <v>25</v>
      </c>
      <c r="I4912" t="s">
        <v>25</v>
      </c>
      <c r="J4912">
        <v>3200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</row>
    <row r="4913" spans="1:15">
      <c r="A4913" t="s">
        <v>194</v>
      </c>
      <c r="B4913" t="s">
        <v>215</v>
      </c>
      <c r="C4913">
        <v>2014</v>
      </c>
      <c r="D4913">
        <v>3200</v>
      </c>
      <c r="E4913" t="s">
        <v>25</v>
      </c>
      <c r="F4913" t="s">
        <v>25</v>
      </c>
      <c r="G4913" t="s">
        <v>25</v>
      </c>
      <c r="H4913" t="s">
        <v>25</v>
      </c>
      <c r="I4913" t="s">
        <v>25</v>
      </c>
      <c r="J4913">
        <v>3200</v>
      </c>
      <c r="K4913" t="s">
        <v>25</v>
      </c>
      <c r="L4913" t="s">
        <v>25</v>
      </c>
      <c r="M4913" t="s">
        <v>25</v>
      </c>
      <c r="N4913" t="s">
        <v>25</v>
      </c>
      <c r="O4913" t="s">
        <v>25</v>
      </c>
    </row>
    <row r="4914" spans="1:15">
      <c r="A4914" t="s">
        <v>194</v>
      </c>
      <c r="B4914" t="s">
        <v>215</v>
      </c>
      <c r="C4914">
        <v>2015</v>
      </c>
      <c r="D4914">
        <v>3200</v>
      </c>
      <c r="E4914" t="s">
        <v>25</v>
      </c>
      <c r="F4914" t="s">
        <v>25</v>
      </c>
      <c r="G4914" t="s">
        <v>25</v>
      </c>
      <c r="H4914" t="s">
        <v>25</v>
      </c>
      <c r="I4914" t="s">
        <v>25</v>
      </c>
      <c r="J4914">
        <v>3200</v>
      </c>
      <c r="K4914" t="s">
        <v>25</v>
      </c>
      <c r="L4914" t="s">
        <v>25</v>
      </c>
      <c r="M4914" t="s">
        <v>25</v>
      </c>
      <c r="N4914" t="s">
        <v>25</v>
      </c>
      <c r="O4914" t="s">
        <v>25</v>
      </c>
    </row>
    <row r="4915" spans="1:15">
      <c r="A4915" t="s">
        <v>194</v>
      </c>
      <c r="B4915" t="s">
        <v>215</v>
      </c>
      <c r="C4915">
        <v>2016</v>
      </c>
      <c r="D4915">
        <v>3200</v>
      </c>
      <c r="E4915" t="s">
        <v>25</v>
      </c>
      <c r="F4915" t="s">
        <v>25</v>
      </c>
      <c r="G4915" t="s">
        <v>25</v>
      </c>
      <c r="H4915" t="s">
        <v>25</v>
      </c>
      <c r="I4915" t="s">
        <v>25</v>
      </c>
      <c r="J4915">
        <v>3200</v>
      </c>
      <c r="K4915" t="s">
        <v>25</v>
      </c>
      <c r="L4915" t="s">
        <v>25</v>
      </c>
      <c r="M4915" t="s">
        <v>25</v>
      </c>
      <c r="N4915" t="s">
        <v>25</v>
      </c>
      <c r="O4915" t="s">
        <v>25</v>
      </c>
    </row>
    <row r="4916" spans="1:15">
      <c r="A4916" t="s">
        <v>194</v>
      </c>
      <c r="B4916" t="s">
        <v>215</v>
      </c>
      <c r="C4916">
        <v>2017</v>
      </c>
      <c r="D4916">
        <v>3200</v>
      </c>
      <c r="E4916" t="s">
        <v>25</v>
      </c>
      <c r="F4916" t="s">
        <v>25</v>
      </c>
      <c r="G4916" t="s">
        <v>25</v>
      </c>
      <c r="H4916" t="s">
        <v>25</v>
      </c>
      <c r="I4916" t="s">
        <v>25</v>
      </c>
      <c r="J4916">
        <v>3200</v>
      </c>
      <c r="K4916" t="s">
        <v>25</v>
      </c>
      <c r="L4916" t="s">
        <v>25</v>
      </c>
      <c r="M4916" t="s">
        <v>25</v>
      </c>
      <c r="N4916" t="s">
        <v>25</v>
      </c>
      <c r="O4916" t="s">
        <v>25</v>
      </c>
    </row>
    <row r="4917" spans="1:15">
      <c r="A4917" t="s">
        <v>194</v>
      </c>
      <c r="B4917" t="s">
        <v>215</v>
      </c>
      <c r="C4917">
        <v>2018</v>
      </c>
      <c r="D4917">
        <v>3200</v>
      </c>
      <c r="E4917" t="s">
        <v>25</v>
      </c>
      <c r="F4917" t="s">
        <v>25</v>
      </c>
      <c r="G4917" t="s">
        <v>25</v>
      </c>
      <c r="H4917" t="s">
        <v>25</v>
      </c>
      <c r="I4917" t="s">
        <v>25</v>
      </c>
      <c r="J4917">
        <v>3200</v>
      </c>
      <c r="K4917" t="s">
        <v>25</v>
      </c>
      <c r="L4917" t="s">
        <v>25</v>
      </c>
      <c r="M4917" t="s">
        <v>25</v>
      </c>
      <c r="N4917" t="s">
        <v>25</v>
      </c>
      <c r="O4917" t="s">
        <v>25</v>
      </c>
    </row>
    <row r="4918" spans="1:15">
      <c r="A4918" t="s">
        <v>194</v>
      </c>
      <c r="B4918" t="s">
        <v>215</v>
      </c>
      <c r="C4918">
        <v>2019</v>
      </c>
      <c r="D4918">
        <v>3200</v>
      </c>
      <c r="E4918" t="s">
        <v>25</v>
      </c>
      <c r="F4918" t="s">
        <v>25</v>
      </c>
      <c r="G4918" t="s">
        <v>25</v>
      </c>
      <c r="H4918" t="s">
        <v>25</v>
      </c>
      <c r="I4918" t="s">
        <v>25</v>
      </c>
      <c r="J4918">
        <v>3200</v>
      </c>
      <c r="K4918" t="s">
        <v>25</v>
      </c>
      <c r="L4918" t="s">
        <v>25</v>
      </c>
      <c r="M4918" t="s">
        <v>25</v>
      </c>
      <c r="N4918" t="s">
        <v>25</v>
      </c>
      <c r="O4918" t="s">
        <v>25</v>
      </c>
    </row>
    <row r="4919" spans="1:15">
      <c r="A4919" t="s">
        <v>194</v>
      </c>
      <c r="B4919" t="s">
        <v>215</v>
      </c>
      <c r="C4919">
        <v>2020</v>
      </c>
      <c r="D4919">
        <v>3200</v>
      </c>
      <c r="E4919" t="s">
        <v>25</v>
      </c>
      <c r="F4919" t="s">
        <v>25</v>
      </c>
      <c r="G4919" t="s">
        <v>25</v>
      </c>
      <c r="H4919" t="s">
        <v>25</v>
      </c>
      <c r="I4919" t="s">
        <v>25</v>
      </c>
      <c r="J4919">
        <v>3200</v>
      </c>
      <c r="K4919" t="s">
        <v>25</v>
      </c>
      <c r="L4919" t="s">
        <v>25</v>
      </c>
      <c r="M4919" t="s">
        <v>25</v>
      </c>
      <c r="N4919" t="s">
        <v>25</v>
      </c>
      <c r="O4919" t="s">
        <v>25</v>
      </c>
    </row>
    <row r="4920" spans="1:15">
      <c r="A4920" t="s">
        <v>187</v>
      </c>
      <c r="B4920" t="s">
        <v>216</v>
      </c>
      <c r="C4920">
        <v>1960</v>
      </c>
      <c r="D4920" t="s">
        <v>25</v>
      </c>
      <c r="E4920" t="s">
        <v>25</v>
      </c>
      <c r="F4920" t="s">
        <v>25</v>
      </c>
      <c r="G4920" t="s">
        <v>25</v>
      </c>
      <c r="H4920" t="s">
        <v>25</v>
      </c>
      <c r="I4920" t="s">
        <v>25</v>
      </c>
      <c r="J4920" t="s">
        <v>25</v>
      </c>
      <c r="K4920" t="s">
        <v>25</v>
      </c>
      <c r="L4920" t="s">
        <v>25</v>
      </c>
      <c r="M4920" t="s">
        <v>25</v>
      </c>
      <c r="N4920" t="s">
        <v>25</v>
      </c>
      <c r="O4920" t="s">
        <v>25</v>
      </c>
    </row>
    <row r="4921" spans="1:15">
      <c r="A4921" t="s">
        <v>187</v>
      </c>
      <c r="B4921" t="s">
        <v>216</v>
      </c>
      <c r="C4921">
        <v>1961</v>
      </c>
      <c r="D4921" t="s">
        <v>25</v>
      </c>
      <c r="E4921" t="s">
        <v>25</v>
      </c>
      <c r="F4921" t="s">
        <v>25</v>
      </c>
      <c r="G4921" t="s">
        <v>25</v>
      </c>
      <c r="H4921" t="s">
        <v>25</v>
      </c>
      <c r="I4921" t="s">
        <v>25</v>
      </c>
      <c r="J4921" t="s">
        <v>25</v>
      </c>
      <c r="K4921" t="s">
        <v>25</v>
      </c>
      <c r="L4921" t="s">
        <v>25</v>
      </c>
      <c r="M4921" t="s">
        <v>25</v>
      </c>
      <c r="N4921" t="s">
        <v>25</v>
      </c>
      <c r="O4921" t="s">
        <v>25</v>
      </c>
    </row>
    <row r="4922" spans="1:15">
      <c r="A4922" t="s">
        <v>187</v>
      </c>
      <c r="B4922" t="s">
        <v>216</v>
      </c>
      <c r="C4922">
        <v>1962</v>
      </c>
      <c r="D4922" t="s">
        <v>25</v>
      </c>
      <c r="E4922" t="s">
        <v>25</v>
      </c>
      <c r="F4922" t="s">
        <v>25</v>
      </c>
      <c r="G4922" t="s">
        <v>25</v>
      </c>
      <c r="H4922" t="s">
        <v>25</v>
      </c>
      <c r="I4922" t="s">
        <v>25</v>
      </c>
      <c r="J4922" t="s">
        <v>25</v>
      </c>
      <c r="K4922" t="s">
        <v>25</v>
      </c>
      <c r="L4922" t="s">
        <v>25</v>
      </c>
      <c r="M4922" t="s">
        <v>25</v>
      </c>
      <c r="N4922" t="s">
        <v>25</v>
      </c>
      <c r="O4922" t="s">
        <v>25</v>
      </c>
    </row>
    <row r="4923" spans="1:15">
      <c r="A4923" t="s">
        <v>187</v>
      </c>
      <c r="B4923" t="s">
        <v>216</v>
      </c>
      <c r="C4923">
        <v>1963</v>
      </c>
      <c r="D4923" t="s">
        <v>25</v>
      </c>
      <c r="E4923" t="s">
        <v>25</v>
      </c>
      <c r="F4923" t="s">
        <v>25</v>
      </c>
      <c r="G4923" t="s">
        <v>25</v>
      </c>
      <c r="H4923" t="s">
        <v>25</v>
      </c>
      <c r="I4923" t="s">
        <v>25</v>
      </c>
      <c r="J4923" t="s">
        <v>25</v>
      </c>
      <c r="K4923" t="s">
        <v>25</v>
      </c>
      <c r="L4923" t="s">
        <v>25</v>
      </c>
      <c r="M4923" t="s">
        <v>25</v>
      </c>
      <c r="N4923" t="s">
        <v>25</v>
      </c>
      <c r="O4923" t="s">
        <v>25</v>
      </c>
    </row>
    <row r="4924" spans="1:15">
      <c r="A4924" t="s">
        <v>187</v>
      </c>
      <c r="B4924" t="s">
        <v>216</v>
      </c>
      <c r="C4924">
        <v>1964</v>
      </c>
      <c r="D4924" t="s">
        <v>25</v>
      </c>
      <c r="E4924" t="s">
        <v>25</v>
      </c>
      <c r="F4924" t="s">
        <v>25</v>
      </c>
      <c r="G4924" t="s">
        <v>25</v>
      </c>
      <c r="H4924" t="s">
        <v>25</v>
      </c>
      <c r="I4924" t="s">
        <v>25</v>
      </c>
      <c r="J4924" t="s">
        <v>25</v>
      </c>
      <c r="K4924" t="s">
        <v>25</v>
      </c>
      <c r="L4924" t="s">
        <v>25</v>
      </c>
      <c r="M4924" t="s">
        <v>25</v>
      </c>
      <c r="N4924" t="s">
        <v>25</v>
      </c>
      <c r="O4924" t="s">
        <v>25</v>
      </c>
    </row>
    <row r="4925" spans="1:15">
      <c r="A4925" t="s">
        <v>187</v>
      </c>
      <c r="B4925" t="s">
        <v>216</v>
      </c>
      <c r="C4925">
        <v>1965</v>
      </c>
      <c r="D4925" t="s">
        <v>25</v>
      </c>
      <c r="E4925" t="s">
        <v>25</v>
      </c>
      <c r="F4925" t="s">
        <v>25</v>
      </c>
      <c r="G4925" t="s">
        <v>25</v>
      </c>
      <c r="H4925" t="s">
        <v>25</v>
      </c>
      <c r="I4925" t="s">
        <v>25</v>
      </c>
      <c r="J4925" t="s">
        <v>25</v>
      </c>
      <c r="K4925" t="s">
        <v>25</v>
      </c>
      <c r="L4925" t="s">
        <v>25</v>
      </c>
      <c r="M4925" t="s">
        <v>25</v>
      </c>
      <c r="N4925" t="s">
        <v>25</v>
      </c>
      <c r="O4925" t="s">
        <v>25</v>
      </c>
    </row>
    <row r="4926" spans="1:15">
      <c r="A4926" t="s">
        <v>187</v>
      </c>
      <c r="B4926" t="s">
        <v>216</v>
      </c>
      <c r="C4926">
        <v>1966</v>
      </c>
      <c r="D4926" t="s">
        <v>25</v>
      </c>
      <c r="E4926" t="s">
        <v>25</v>
      </c>
      <c r="F4926" t="s">
        <v>25</v>
      </c>
      <c r="G4926" t="s">
        <v>25</v>
      </c>
      <c r="H4926" t="s">
        <v>25</v>
      </c>
      <c r="I4926" t="s">
        <v>25</v>
      </c>
      <c r="J4926" t="s">
        <v>25</v>
      </c>
      <c r="K4926" t="s">
        <v>25</v>
      </c>
      <c r="L4926" t="s">
        <v>25</v>
      </c>
      <c r="M4926" t="s">
        <v>25</v>
      </c>
      <c r="N4926" t="s">
        <v>25</v>
      </c>
      <c r="O4926" t="s">
        <v>25</v>
      </c>
    </row>
    <row r="4927" spans="1:15">
      <c r="A4927" t="s">
        <v>187</v>
      </c>
      <c r="B4927" t="s">
        <v>216</v>
      </c>
      <c r="C4927">
        <v>1967</v>
      </c>
      <c r="D4927" t="s">
        <v>25</v>
      </c>
      <c r="E4927" t="s">
        <v>25</v>
      </c>
      <c r="F4927" t="s">
        <v>25</v>
      </c>
      <c r="G4927" t="s">
        <v>25</v>
      </c>
      <c r="H4927" t="s">
        <v>25</v>
      </c>
      <c r="I4927" t="s">
        <v>25</v>
      </c>
      <c r="J4927" t="s">
        <v>25</v>
      </c>
      <c r="K4927" t="s">
        <v>25</v>
      </c>
      <c r="L4927" t="s">
        <v>25</v>
      </c>
      <c r="M4927" t="s">
        <v>25</v>
      </c>
      <c r="N4927" t="s">
        <v>25</v>
      </c>
      <c r="O4927" t="s">
        <v>25</v>
      </c>
    </row>
    <row r="4928" spans="1:15">
      <c r="A4928" t="s">
        <v>187</v>
      </c>
      <c r="B4928" t="s">
        <v>216</v>
      </c>
      <c r="C4928">
        <v>1968</v>
      </c>
      <c r="D4928" t="s">
        <v>25</v>
      </c>
      <c r="E4928" t="s">
        <v>25</v>
      </c>
      <c r="F4928" t="s">
        <v>25</v>
      </c>
      <c r="G4928" t="s">
        <v>25</v>
      </c>
      <c r="H4928" t="s">
        <v>25</v>
      </c>
      <c r="I4928" t="s">
        <v>25</v>
      </c>
      <c r="J4928" t="s">
        <v>25</v>
      </c>
      <c r="K4928" t="s">
        <v>25</v>
      </c>
      <c r="L4928" t="s">
        <v>25</v>
      </c>
      <c r="M4928" t="s">
        <v>25</v>
      </c>
      <c r="N4928" t="s">
        <v>25</v>
      </c>
      <c r="O4928" t="s">
        <v>25</v>
      </c>
    </row>
    <row r="4929" spans="1:15">
      <c r="A4929" t="s">
        <v>187</v>
      </c>
      <c r="B4929" t="s">
        <v>216</v>
      </c>
      <c r="C4929">
        <v>1969</v>
      </c>
      <c r="D4929" t="s">
        <v>25</v>
      </c>
      <c r="E4929" t="s">
        <v>25</v>
      </c>
      <c r="F4929" t="s">
        <v>25</v>
      </c>
      <c r="G4929" t="s">
        <v>25</v>
      </c>
      <c r="H4929" t="s">
        <v>25</v>
      </c>
      <c r="I4929" t="s">
        <v>25</v>
      </c>
      <c r="J4929" t="s">
        <v>25</v>
      </c>
      <c r="K4929" t="s">
        <v>25</v>
      </c>
      <c r="L4929" t="s">
        <v>25</v>
      </c>
      <c r="M4929" t="s">
        <v>25</v>
      </c>
      <c r="N4929" t="s">
        <v>25</v>
      </c>
      <c r="O4929" t="s">
        <v>25</v>
      </c>
    </row>
    <row r="4930" spans="1:15">
      <c r="A4930" t="s">
        <v>187</v>
      </c>
      <c r="B4930" t="s">
        <v>216</v>
      </c>
      <c r="C4930">
        <v>1970</v>
      </c>
      <c r="D4930" t="s">
        <v>25</v>
      </c>
      <c r="E4930" t="s">
        <v>25</v>
      </c>
      <c r="F4930" t="s">
        <v>25</v>
      </c>
      <c r="G4930" t="s">
        <v>25</v>
      </c>
      <c r="H4930" t="s">
        <v>25</v>
      </c>
      <c r="I4930" t="s">
        <v>25</v>
      </c>
      <c r="J4930" t="s">
        <v>25</v>
      </c>
      <c r="K4930" t="s">
        <v>25</v>
      </c>
      <c r="L4930" t="s">
        <v>25</v>
      </c>
      <c r="M4930" t="s">
        <v>25</v>
      </c>
      <c r="N4930" t="s">
        <v>25</v>
      </c>
      <c r="O4930" t="s">
        <v>25</v>
      </c>
    </row>
    <row r="4931" spans="1:15">
      <c r="A4931" t="s">
        <v>187</v>
      </c>
      <c r="B4931" t="s">
        <v>216</v>
      </c>
      <c r="C4931">
        <v>1971</v>
      </c>
      <c r="D4931" t="s">
        <v>25</v>
      </c>
      <c r="E4931" t="s">
        <v>25</v>
      </c>
      <c r="F4931" t="s">
        <v>25</v>
      </c>
      <c r="G4931" t="s">
        <v>25</v>
      </c>
      <c r="H4931" t="s">
        <v>25</v>
      </c>
      <c r="I4931" t="s">
        <v>25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</row>
    <row r="4932" spans="1:15">
      <c r="A4932" t="s">
        <v>187</v>
      </c>
      <c r="B4932" t="s">
        <v>216</v>
      </c>
      <c r="C4932">
        <v>1972</v>
      </c>
      <c r="D4932" t="s">
        <v>25</v>
      </c>
      <c r="E4932" t="s">
        <v>25</v>
      </c>
      <c r="F4932" t="s">
        <v>25</v>
      </c>
      <c r="G4932" t="s">
        <v>25</v>
      </c>
      <c r="H4932" t="s">
        <v>25</v>
      </c>
      <c r="I4932" t="s">
        <v>25</v>
      </c>
      <c r="J4932" t="s">
        <v>25</v>
      </c>
      <c r="K4932" t="s">
        <v>25</v>
      </c>
      <c r="L4932" t="s">
        <v>25</v>
      </c>
      <c r="M4932" t="s">
        <v>25</v>
      </c>
      <c r="N4932" t="s">
        <v>25</v>
      </c>
      <c r="O4932" t="s">
        <v>25</v>
      </c>
    </row>
    <row r="4933" spans="1:15">
      <c r="A4933" t="s">
        <v>187</v>
      </c>
      <c r="B4933" t="s">
        <v>216</v>
      </c>
      <c r="C4933">
        <v>1973</v>
      </c>
      <c r="D4933" t="s">
        <v>25</v>
      </c>
      <c r="E4933" t="s">
        <v>25</v>
      </c>
      <c r="F4933" t="s">
        <v>25</v>
      </c>
      <c r="G4933" t="s">
        <v>25</v>
      </c>
      <c r="H4933" t="s">
        <v>25</v>
      </c>
      <c r="I4933" t="s">
        <v>25</v>
      </c>
      <c r="J4933" t="s">
        <v>25</v>
      </c>
      <c r="K4933" t="s">
        <v>25</v>
      </c>
      <c r="L4933" t="s">
        <v>25</v>
      </c>
      <c r="M4933" t="s">
        <v>25</v>
      </c>
      <c r="N4933" t="s">
        <v>25</v>
      </c>
      <c r="O4933" t="s">
        <v>25</v>
      </c>
    </row>
    <row r="4934" spans="1:15">
      <c r="A4934" t="s">
        <v>187</v>
      </c>
      <c r="B4934" t="s">
        <v>216</v>
      </c>
      <c r="C4934">
        <v>1974</v>
      </c>
      <c r="D4934" t="s">
        <v>25</v>
      </c>
      <c r="E4934" t="s">
        <v>25</v>
      </c>
      <c r="F4934" t="s">
        <v>25</v>
      </c>
      <c r="G4934" t="s">
        <v>25</v>
      </c>
      <c r="H4934" t="s">
        <v>25</v>
      </c>
      <c r="I4934" t="s">
        <v>25</v>
      </c>
      <c r="J4934" t="s">
        <v>25</v>
      </c>
      <c r="K4934" t="s">
        <v>25</v>
      </c>
      <c r="L4934" t="s">
        <v>25</v>
      </c>
      <c r="M4934" t="s">
        <v>25</v>
      </c>
      <c r="N4934" t="s">
        <v>25</v>
      </c>
      <c r="O4934" t="s">
        <v>25</v>
      </c>
    </row>
    <row r="4935" spans="1:15">
      <c r="A4935" t="s">
        <v>187</v>
      </c>
      <c r="B4935" t="s">
        <v>216</v>
      </c>
      <c r="C4935">
        <v>1975</v>
      </c>
      <c r="D4935" t="s">
        <v>25</v>
      </c>
      <c r="E4935" t="s">
        <v>25</v>
      </c>
      <c r="F4935" t="s">
        <v>25</v>
      </c>
      <c r="G4935" t="s">
        <v>25</v>
      </c>
      <c r="H4935" t="s">
        <v>25</v>
      </c>
      <c r="I4935" t="s">
        <v>25</v>
      </c>
      <c r="J4935" t="s">
        <v>25</v>
      </c>
      <c r="K4935" t="s">
        <v>25</v>
      </c>
      <c r="L4935" t="s">
        <v>25</v>
      </c>
      <c r="M4935" t="s">
        <v>25</v>
      </c>
      <c r="N4935" t="s">
        <v>25</v>
      </c>
      <c r="O4935" t="s">
        <v>25</v>
      </c>
    </row>
    <row r="4936" spans="1:15">
      <c r="A4936" t="s">
        <v>187</v>
      </c>
      <c r="B4936" t="s">
        <v>216</v>
      </c>
      <c r="C4936">
        <v>1976</v>
      </c>
      <c r="D4936" t="s">
        <v>25</v>
      </c>
      <c r="E4936" t="s">
        <v>25</v>
      </c>
      <c r="F4936" t="s">
        <v>25</v>
      </c>
      <c r="G4936" t="s">
        <v>25</v>
      </c>
      <c r="H4936" t="s">
        <v>25</v>
      </c>
      <c r="I4936" t="s">
        <v>25</v>
      </c>
      <c r="J4936" t="s">
        <v>25</v>
      </c>
      <c r="K4936" t="s">
        <v>25</v>
      </c>
      <c r="L4936" t="s">
        <v>25</v>
      </c>
      <c r="M4936" t="s">
        <v>25</v>
      </c>
      <c r="N4936" t="s">
        <v>25</v>
      </c>
      <c r="O4936" t="s">
        <v>25</v>
      </c>
    </row>
    <row r="4937" spans="1:15">
      <c r="A4937" t="s">
        <v>187</v>
      </c>
      <c r="B4937" t="s">
        <v>216</v>
      </c>
      <c r="C4937">
        <v>1977</v>
      </c>
      <c r="D4937" t="s">
        <v>25</v>
      </c>
      <c r="E4937" t="s">
        <v>25</v>
      </c>
      <c r="F4937" t="s">
        <v>25</v>
      </c>
      <c r="G4937" t="s">
        <v>25</v>
      </c>
      <c r="H4937" t="s">
        <v>25</v>
      </c>
      <c r="I4937" t="s">
        <v>25</v>
      </c>
      <c r="J4937" t="s">
        <v>25</v>
      </c>
      <c r="K4937" t="s">
        <v>25</v>
      </c>
      <c r="L4937" t="s">
        <v>25</v>
      </c>
      <c r="M4937" t="s">
        <v>25</v>
      </c>
      <c r="N4937" t="s">
        <v>25</v>
      </c>
      <c r="O4937" t="s">
        <v>25</v>
      </c>
    </row>
    <row r="4938" spans="1:15">
      <c r="A4938" t="s">
        <v>187</v>
      </c>
      <c r="B4938" t="s">
        <v>216</v>
      </c>
      <c r="C4938">
        <v>1978</v>
      </c>
      <c r="D4938" t="s">
        <v>25</v>
      </c>
      <c r="E4938" t="s">
        <v>25</v>
      </c>
      <c r="F4938" t="s">
        <v>25</v>
      </c>
      <c r="G4938" t="s">
        <v>25</v>
      </c>
      <c r="H4938" t="s">
        <v>25</v>
      </c>
      <c r="I4938" t="s">
        <v>25</v>
      </c>
      <c r="J4938" t="s">
        <v>25</v>
      </c>
      <c r="K4938" t="s">
        <v>25</v>
      </c>
      <c r="L4938" t="s">
        <v>25</v>
      </c>
      <c r="M4938" t="s">
        <v>25</v>
      </c>
      <c r="N4938" t="s">
        <v>25</v>
      </c>
      <c r="O4938" t="s">
        <v>25</v>
      </c>
    </row>
    <row r="4939" spans="1:15">
      <c r="A4939" t="s">
        <v>187</v>
      </c>
      <c r="B4939" t="s">
        <v>216</v>
      </c>
      <c r="C4939">
        <v>1979</v>
      </c>
      <c r="D4939" t="s">
        <v>25</v>
      </c>
      <c r="E4939" t="s">
        <v>25</v>
      </c>
      <c r="F4939" t="s">
        <v>25</v>
      </c>
      <c r="G4939" t="s">
        <v>25</v>
      </c>
      <c r="H4939" t="s">
        <v>25</v>
      </c>
      <c r="I4939" t="s">
        <v>25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25</v>
      </c>
    </row>
    <row r="4940" spans="1:15">
      <c r="A4940" t="s">
        <v>187</v>
      </c>
      <c r="B4940" t="s">
        <v>216</v>
      </c>
      <c r="C4940">
        <v>1980</v>
      </c>
      <c r="D4940" t="s">
        <v>25</v>
      </c>
      <c r="E4940" t="s">
        <v>25</v>
      </c>
      <c r="F4940" t="s">
        <v>25</v>
      </c>
      <c r="G4940" t="s">
        <v>25</v>
      </c>
      <c r="H4940" t="s">
        <v>25</v>
      </c>
      <c r="I4940" t="s">
        <v>25</v>
      </c>
      <c r="J4940" t="s">
        <v>25</v>
      </c>
      <c r="K4940" t="s">
        <v>25</v>
      </c>
      <c r="L4940" t="s">
        <v>25</v>
      </c>
      <c r="M4940" t="s">
        <v>25</v>
      </c>
      <c r="N4940" t="s">
        <v>25</v>
      </c>
      <c r="O4940" t="s">
        <v>25</v>
      </c>
    </row>
    <row r="4941" spans="1:15">
      <c r="A4941" t="s">
        <v>187</v>
      </c>
      <c r="B4941" t="s">
        <v>216</v>
      </c>
      <c r="C4941">
        <v>1981</v>
      </c>
      <c r="D4941" t="s">
        <v>25</v>
      </c>
      <c r="E4941" t="s">
        <v>25</v>
      </c>
      <c r="F4941" t="s">
        <v>25</v>
      </c>
      <c r="G4941" t="s">
        <v>25</v>
      </c>
      <c r="H4941" t="s">
        <v>25</v>
      </c>
      <c r="I4941" t="s">
        <v>25</v>
      </c>
      <c r="J4941" t="s">
        <v>25</v>
      </c>
      <c r="K4941" t="s">
        <v>25</v>
      </c>
      <c r="L4941" t="s">
        <v>25</v>
      </c>
      <c r="M4941" t="s">
        <v>25</v>
      </c>
      <c r="N4941" t="s">
        <v>25</v>
      </c>
      <c r="O4941" t="s">
        <v>25</v>
      </c>
    </row>
    <row r="4942" spans="1:15">
      <c r="A4942" t="s">
        <v>187</v>
      </c>
      <c r="B4942" t="s">
        <v>216</v>
      </c>
      <c r="C4942">
        <v>1982</v>
      </c>
      <c r="D4942" t="s">
        <v>25</v>
      </c>
      <c r="E4942" t="s">
        <v>25</v>
      </c>
      <c r="F4942" t="s">
        <v>25</v>
      </c>
      <c r="G4942" t="s">
        <v>25</v>
      </c>
      <c r="H4942" t="s">
        <v>25</v>
      </c>
      <c r="I4942" t="s">
        <v>25</v>
      </c>
      <c r="J4942" t="s">
        <v>25</v>
      </c>
      <c r="K4942" t="s">
        <v>25</v>
      </c>
      <c r="L4942" t="s">
        <v>25</v>
      </c>
      <c r="M4942" t="s">
        <v>25</v>
      </c>
      <c r="N4942" t="s">
        <v>25</v>
      </c>
      <c r="O4942" t="s">
        <v>25</v>
      </c>
    </row>
    <row r="4943" spans="1:15">
      <c r="A4943" t="s">
        <v>187</v>
      </c>
      <c r="B4943" t="s">
        <v>216</v>
      </c>
      <c r="C4943">
        <v>1983</v>
      </c>
      <c r="D4943" t="s">
        <v>25</v>
      </c>
      <c r="E4943" t="s">
        <v>25</v>
      </c>
      <c r="F4943" t="s">
        <v>25</v>
      </c>
      <c r="G4943" t="s">
        <v>25</v>
      </c>
      <c r="H4943" t="s">
        <v>25</v>
      </c>
      <c r="I4943" t="s">
        <v>25</v>
      </c>
      <c r="J4943" t="s">
        <v>25</v>
      </c>
      <c r="K4943" t="s">
        <v>25</v>
      </c>
      <c r="L4943" t="s">
        <v>25</v>
      </c>
      <c r="M4943" t="s">
        <v>25</v>
      </c>
      <c r="N4943" t="s">
        <v>25</v>
      </c>
      <c r="O4943" t="s">
        <v>25</v>
      </c>
    </row>
    <row r="4944" spans="1:15">
      <c r="A4944" t="s">
        <v>187</v>
      </c>
      <c r="B4944" t="s">
        <v>216</v>
      </c>
      <c r="C4944">
        <v>1984</v>
      </c>
      <c r="D4944" t="s">
        <v>25</v>
      </c>
      <c r="E4944" t="s">
        <v>25</v>
      </c>
      <c r="F4944" t="s">
        <v>25</v>
      </c>
      <c r="G4944" t="s">
        <v>25</v>
      </c>
      <c r="H4944" t="s">
        <v>25</v>
      </c>
      <c r="I4944" t="s">
        <v>25</v>
      </c>
      <c r="J4944" t="s">
        <v>25</v>
      </c>
      <c r="K4944" t="s">
        <v>25</v>
      </c>
      <c r="L4944" t="s">
        <v>25</v>
      </c>
      <c r="M4944" t="s">
        <v>25</v>
      </c>
      <c r="N4944" t="s">
        <v>25</v>
      </c>
      <c r="O4944" t="s">
        <v>25</v>
      </c>
    </row>
    <row r="4945" spans="1:15">
      <c r="A4945" t="s">
        <v>187</v>
      </c>
      <c r="B4945" t="s">
        <v>216</v>
      </c>
      <c r="C4945">
        <v>1985</v>
      </c>
      <c r="D4945" t="s">
        <v>25</v>
      </c>
      <c r="E4945" t="s">
        <v>25</v>
      </c>
      <c r="F4945" t="s">
        <v>25</v>
      </c>
      <c r="G4945" t="s">
        <v>25</v>
      </c>
      <c r="H4945" t="s">
        <v>25</v>
      </c>
      <c r="I4945" t="s">
        <v>25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</row>
    <row r="4946" spans="1:15">
      <c r="A4946" t="s">
        <v>187</v>
      </c>
      <c r="B4946" t="s">
        <v>216</v>
      </c>
      <c r="C4946">
        <v>1986</v>
      </c>
      <c r="D4946" t="s">
        <v>25</v>
      </c>
      <c r="E4946" t="s">
        <v>25</v>
      </c>
      <c r="F4946" t="s">
        <v>25</v>
      </c>
      <c r="G4946" t="s">
        <v>25</v>
      </c>
      <c r="H4946" t="s">
        <v>25</v>
      </c>
      <c r="I4946" t="s">
        <v>25</v>
      </c>
      <c r="J4946" t="s">
        <v>25</v>
      </c>
      <c r="K4946" t="s">
        <v>25</v>
      </c>
      <c r="L4946" t="s">
        <v>25</v>
      </c>
      <c r="M4946" t="s">
        <v>25</v>
      </c>
      <c r="N4946" t="s">
        <v>25</v>
      </c>
      <c r="O4946" t="s">
        <v>25</v>
      </c>
    </row>
    <row r="4947" spans="1:15">
      <c r="A4947" t="s">
        <v>187</v>
      </c>
      <c r="B4947" t="s">
        <v>216</v>
      </c>
      <c r="C4947">
        <v>1987</v>
      </c>
      <c r="D4947" t="s">
        <v>25</v>
      </c>
      <c r="E4947" t="s">
        <v>25</v>
      </c>
      <c r="F4947" t="s">
        <v>25</v>
      </c>
      <c r="G4947" t="s">
        <v>25</v>
      </c>
      <c r="H4947" t="s">
        <v>25</v>
      </c>
      <c r="I4947" t="s">
        <v>25</v>
      </c>
      <c r="J4947" t="s">
        <v>25</v>
      </c>
      <c r="K4947" t="s">
        <v>25</v>
      </c>
      <c r="L4947" t="s">
        <v>25</v>
      </c>
      <c r="M4947" t="s">
        <v>25</v>
      </c>
      <c r="N4947" t="s">
        <v>25</v>
      </c>
      <c r="O4947" t="s">
        <v>25</v>
      </c>
    </row>
    <row r="4948" spans="1:15">
      <c r="A4948" t="s">
        <v>187</v>
      </c>
      <c r="B4948" t="s">
        <v>216</v>
      </c>
      <c r="C4948">
        <v>1988</v>
      </c>
      <c r="D4948" t="s">
        <v>25</v>
      </c>
      <c r="E4948" t="s">
        <v>25</v>
      </c>
      <c r="F4948" t="s">
        <v>25</v>
      </c>
      <c r="G4948" t="s">
        <v>25</v>
      </c>
      <c r="H4948" t="s">
        <v>25</v>
      </c>
      <c r="I4948" t="s">
        <v>25</v>
      </c>
      <c r="J4948" t="s">
        <v>25</v>
      </c>
      <c r="K4948" t="s">
        <v>25</v>
      </c>
      <c r="L4948" t="s">
        <v>25</v>
      </c>
      <c r="M4948" t="s">
        <v>25</v>
      </c>
      <c r="N4948" t="s">
        <v>25</v>
      </c>
      <c r="O4948" t="s">
        <v>25</v>
      </c>
    </row>
    <row r="4949" spans="1:15">
      <c r="A4949" t="s">
        <v>187</v>
      </c>
      <c r="B4949" t="s">
        <v>216</v>
      </c>
      <c r="C4949">
        <v>1989</v>
      </c>
      <c r="D4949" t="s">
        <v>25</v>
      </c>
      <c r="E4949" t="s">
        <v>25</v>
      </c>
      <c r="F4949" t="s">
        <v>25</v>
      </c>
      <c r="G4949" t="s">
        <v>25</v>
      </c>
      <c r="H4949" t="s">
        <v>25</v>
      </c>
      <c r="I4949" t="s">
        <v>25</v>
      </c>
      <c r="J4949" t="s">
        <v>25</v>
      </c>
      <c r="K4949" t="s">
        <v>25</v>
      </c>
      <c r="L4949" t="s">
        <v>25</v>
      </c>
      <c r="M4949" t="s">
        <v>25</v>
      </c>
      <c r="N4949" t="s">
        <v>25</v>
      </c>
      <c r="O4949" t="s">
        <v>25</v>
      </c>
    </row>
    <row r="4950" spans="1:15">
      <c r="A4950" t="s">
        <v>187</v>
      </c>
      <c r="B4950" t="s">
        <v>216</v>
      </c>
      <c r="C4950">
        <v>1990</v>
      </c>
      <c r="D4950" t="s">
        <v>25</v>
      </c>
      <c r="E4950" t="s">
        <v>25</v>
      </c>
      <c r="F4950" t="s">
        <v>25</v>
      </c>
      <c r="G4950" t="s">
        <v>25</v>
      </c>
      <c r="H4950" t="s">
        <v>25</v>
      </c>
      <c r="I4950" t="s">
        <v>25</v>
      </c>
      <c r="J4950" t="s">
        <v>25</v>
      </c>
      <c r="K4950" t="s">
        <v>25</v>
      </c>
      <c r="L4950" t="s">
        <v>25</v>
      </c>
      <c r="M4950" t="s">
        <v>25</v>
      </c>
      <c r="N4950" t="s">
        <v>25</v>
      </c>
      <c r="O4950" t="s">
        <v>25</v>
      </c>
    </row>
    <row r="4951" spans="1:15">
      <c r="A4951" t="s">
        <v>187</v>
      </c>
      <c r="B4951" t="s">
        <v>216</v>
      </c>
      <c r="C4951">
        <v>1991</v>
      </c>
      <c r="D4951" t="s">
        <v>25</v>
      </c>
      <c r="E4951" t="s">
        <v>25</v>
      </c>
      <c r="F4951" t="s">
        <v>25</v>
      </c>
      <c r="G4951" t="s">
        <v>25</v>
      </c>
      <c r="H4951" t="s">
        <v>25</v>
      </c>
      <c r="I4951" t="s">
        <v>25</v>
      </c>
      <c r="J4951" t="s">
        <v>25</v>
      </c>
      <c r="K4951" t="s">
        <v>25</v>
      </c>
      <c r="L4951" t="s">
        <v>25</v>
      </c>
      <c r="M4951" t="s">
        <v>25</v>
      </c>
      <c r="N4951" t="s">
        <v>25</v>
      </c>
      <c r="O4951" t="s">
        <v>25</v>
      </c>
    </row>
    <row r="4952" spans="1:15">
      <c r="A4952" t="s">
        <v>187</v>
      </c>
      <c r="B4952" t="s">
        <v>216</v>
      </c>
      <c r="C4952">
        <v>1992</v>
      </c>
      <c r="D4952">
        <v>227.68857390155847</v>
      </c>
      <c r="E4952" t="s">
        <v>25</v>
      </c>
      <c r="F4952">
        <v>0</v>
      </c>
      <c r="G4952" t="s">
        <v>25</v>
      </c>
      <c r="H4952">
        <v>0</v>
      </c>
      <c r="I4952" t="s">
        <v>25</v>
      </c>
      <c r="J4952">
        <v>0</v>
      </c>
      <c r="K4952" t="e">
        <v>#N/A</v>
      </c>
      <c r="L4952">
        <v>227.68857390155847</v>
      </c>
      <c r="M4952" t="s">
        <v>25</v>
      </c>
      <c r="N4952" t="s">
        <v>25</v>
      </c>
      <c r="O4952" t="s">
        <v>25</v>
      </c>
    </row>
    <row r="4953" spans="1:15">
      <c r="A4953" t="s">
        <v>187</v>
      </c>
      <c r="B4953" t="s">
        <v>216</v>
      </c>
      <c r="C4953">
        <v>1993</v>
      </c>
      <c r="D4953">
        <v>610.01773874412572</v>
      </c>
      <c r="E4953" t="s">
        <v>25</v>
      </c>
      <c r="F4953">
        <v>88</v>
      </c>
      <c r="G4953" t="s">
        <v>25</v>
      </c>
      <c r="H4953" t="e">
        <v>#N/A</v>
      </c>
      <c r="I4953" t="s">
        <v>25</v>
      </c>
      <c r="J4953">
        <v>284.40899999999999</v>
      </c>
      <c r="K4953" t="e">
        <v>#N/A</v>
      </c>
      <c r="L4953">
        <v>237.60873874412573</v>
      </c>
      <c r="M4953" t="s">
        <v>25</v>
      </c>
      <c r="N4953" t="s">
        <v>25</v>
      </c>
      <c r="O4953" t="s">
        <v>25</v>
      </c>
    </row>
    <row r="4954" spans="1:15">
      <c r="A4954" t="s">
        <v>187</v>
      </c>
      <c r="B4954" t="s">
        <v>216</v>
      </c>
      <c r="C4954">
        <v>1994</v>
      </c>
      <c r="D4954">
        <v>515.60653110312501</v>
      </c>
      <c r="E4954" t="s">
        <v>25</v>
      </c>
      <c r="F4954">
        <v>0</v>
      </c>
      <c r="G4954" t="s">
        <v>25</v>
      </c>
      <c r="H4954" t="e">
        <v>#N/A</v>
      </c>
      <c r="I4954" t="s">
        <v>25</v>
      </c>
      <c r="J4954">
        <v>263.96899999999999</v>
      </c>
      <c r="K4954" t="e">
        <v>#N/A</v>
      </c>
      <c r="L4954">
        <v>251.63753110312496</v>
      </c>
      <c r="M4954" t="s">
        <v>25</v>
      </c>
      <c r="N4954" t="s">
        <v>25</v>
      </c>
      <c r="O4954" t="s">
        <v>25</v>
      </c>
    </row>
    <row r="4955" spans="1:15">
      <c r="A4955" t="s">
        <v>187</v>
      </c>
      <c r="B4955" t="s">
        <v>216</v>
      </c>
      <c r="C4955">
        <v>1995</v>
      </c>
      <c r="D4955">
        <v>614.21479849999992</v>
      </c>
      <c r="E4955" t="s">
        <v>25</v>
      </c>
      <c r="F4955">
        <v>0</v>
      </c>
      <c r="G4955" t="s">
        <v>25</v>
      </c>
      <c r="H4955">
        <v>290</v>
      </c>
      <c r="I4955" t="s">
        <v>25</v>
      </c>
      <c r="J4955">
        <v>8</v>
      </c>
      <c r="K4955">
        <v>46</v>
      </c>
      <c r="L4955">
        <v>270.21479849999997</v>
      </c>
      <c r="M4955" t="s">
        <v>25</v>
      </c>
      <c r="N4955" t="s">
        <v>25</v>
      </c>
      <c r="O4955" t="s">
        <v>25</v>
      </c>
    </row>
    <row r="4956" spans="1:15">
      <c r="A4956" t="s">
        <v>187</v>
      </c>
      <c r="B4956" t="s">
        <v>216</v>
      </c>
      <c r="C4956">
        <v>1996</v>
      </c>
      <c r="D4956">
        <v>387.14099999999996</v>
      </c>
      <c r="E4956" t="s">
        <v>25</v>
      </c>
      <c r="F4956">
        <v>0</v>
      </c>
      <c r="G4956" t="s">
        <v>25</v>
      </c>
      <c r="H4956" t="e">
        <v>#N/A</v>
      </c>
      <c r="I4956" t="s">
        <v>25</v>
      </c>
      <c r="J4956">
        <v>98.835000000000008</v>
      </c>
      <c r="K4956" t="e">
        <v>#N/A</v>
      </c>
      <c r="L4956">
        <v>288.30599999999998</v>
      </c>
      <c r="M4956" t="s">
        <v>25</v>
      </c>
      <c r="N4956" t="s">
        <v>25</v>
      </c>
      <c r="O4956" t="s">
        <v>25</v>
      </c>
    </row>
    <row r="4957" spans="1:15">
      <c r="A4957" t="s">
        <v>187</v>
      </c>
      <c r="B4957" t="s">
        <v>216</v>
      </c>
      <c r="C4957">
        <v>1997</v>
      </c>
      <c r="D4957">
        <v>665.99300000000005</v>
      </c>
      <c r="E4957" t="s">
        <v>25</v>
      </c>
      <c r="F4957">
        <v>0</v>
      </c>
      <c r="G4957" t="s">
        <v>25</v>
      </c>
      <c r="H4957">
        <v>0</v>
      </c>
      <c r="I4957" t="s">
        <v>25</v>
      </c>
      <c r="J4957">
        <v>273.22800000000001</v>
      </c>
      <c r="K4957">
        <v>124.28700000000001</v>
      </c>
      <c r="L4957">
        <v>268.47800000000001</v>
      </c>
      <c r="M4957" t="s">
        <v>25</v>
      </c>
      <c r="N4957" t="s">
        <v>25</v>
      </c>
      <c r="O4957" t="s">
        <v>25</v>
      </c>
    </row>
    <row r="4958" spans="1:15">
      <c r="A4958" t="s">
        <v>187</v>
      </c>
      <c r="B4958" t="s">
        <v>216</v>
      </c>
      <c r="C4958">
        <v>1998</v>
      </c>
      <c r="D4958">
        <v>5.1920000000000002</v>
      </c>
      <c r="E4958" t="s">
        <v>25</v>
      </c>
      <c r="F4958">
        <v>0</v>
      </c>
      <c r="G4958" t="s">
        <v>25</v>
      </c>
      <c r="H4958">
        <v>0</v>
      </c>
      <c r="I4958" t="s">
        <v>25</v>
      </c>
      <c r="J4958">
        <v>5.1920000000000002</v>
      </c>
      <c r="K4958">
        <v>0</v>
      </c>
      <c r="L4958">
        <v>0</v>
      </c>
      <c r="M4958" t="s">
        <v>25</v>
      </c>
      <c r="N4958" t="s">
        <v>25</v>
      </c>
      <c r="O4958" t="s">
        <v>25</v>
      </c>
    </row>
    <row r="4959" spans="1:15">
      <c r="A4959" t="s">
        <v>187</v>
      </c>
      <c r="B4959" t="s">
        <v>216</v>
      </c>
      <c r="C4959">
        <v>1999</v>
      </c>
      <c r="D4959">
        <v>4.8000000000000001E-2</v>
      </c>
      <c r="E4959" t="s">
        <v>25</v>
      </c>
      <c r="F4959">
        <v>0</v>
      </c>
      <c r="G4959" t="s">
        <v>25</v>
      </c>
      <c r="H4959" t="e">
        <v>#N/A</v>
      </c>
      <c r="I4959" t="s">
        <v>25</v>
      </c>
      <c r="J4959">
        <v>4.8000000000000001E-2</v>
      </c>
      <c r="K4959">
        <v>0</v>
      </c>
      <c r="L4959">
        <v>0</v>
      </c>
      <c r="M4959" t="s">
        <v>25</v>
      </c>
      <c r="N4959" t="s">
        <v>25</v>
      </c>
      <c r="O4959" t="s">
        <v>25</v>
      </c>
    </row>
    <row r="4960" spans="1:15">
      <c r="A4960" t="s">
        <v>187</v>
      </c>
      <c r="B4960" t="s">
        <v>216</v>
      </c>
      <c r="C4960">
        <v>2000</v>
      </c>
      <c r="D4960">
        <v>46</v>
      </c>
      <c r="E4960" t="s">
        <v>25</v>
      </c>
      <c r="F4960">
        <v>0</v>
      </c>
      <c r="G4960" t="s">
        <v>25</v>
      </c>
      <c r="H4960">
        <v>46</v>
      </c>
      <c r="I4960" t="s">
        <v>25</v>
      </c>
      <c r="J4960" t="e">
        <v>#N/A</v>
      </c>
      <c r="K4960">
        <v>0</v>
      </c>
      <c r="L4960">
        <v>0</v>
      </c>
      <c r="M4960" t="s">
        <v>25</v>
      </c>
      <c r="N4960" t="s">
        <v>25</v>
      </c>
      <c r="O4960" t="s">
        <v>25</v>
      </c>
    </row>
    <row r="4961" spans="1:15">
      <c r="A4961" t="s">
        <v>187</v>
      </c>
      <c r="B4961" t="s">
        <v>216</v>
      </c>
      <c r="C4961">
        <v>2001</v>
      </c>
      <c r="D4961">
        <v>11.395</v>
      </c>
      <c r="E4961" t="s">
        <v>25</v>
      </c>
      <c r="F4961">
        <v>0</v>
      </c>
      <c r="G4961" t="s">
        <v>25</v>
      </c>
      <c r="H4961">
        <v>0</v>
      </c>
      <c r="I4961" t="s">
        <v>25</v>
      </c>
      <c r="J4961">
        <v>11.395</v>
      </c>
      <c r="K4961">
        <v>0</v>
      </c>
      <c r="L4961">
        <v>0</v>
      </c>
      <c r="M4961" t="s">
        <v>25</v>
      </c>
      <c r="N4961" t="s">
        <v>25</v>
      </c>
      <c r="O4961" t="s">
        <v>25</v>
      </c>
    </row>
    <row r="4962" spans="1:15">
      <c r="A4962" t="s">
        <v>187</v>
      </c>
      <c r="B4962" t="s">
        <v>216</v>
      </c>
      <c r="C4962">
        <v>2002</v>
      </c>
      <c r="D4962">
        <v>21.939999999999998</v>
      </c>
      <c r="E4962" t="s">
        <v>25</v>
      </c>
      <c r="F4962">
        <v>0</v>
      </c>
      <c r="G4962" t="s">
        <v>25</v>
      </c>
      <c r="H4962">
        <v>0</v>
      </c>
      <c r="I4962" t="s">
        <v>25</v>
      </c>
      <c r="J4962">
        <v>21.939999999999998</v>
      </c>
      <c r="K4962">
        <v>0</v>
      </c>
      <c r="L4962">
        <v>0</v>
      </c>
      <c r="M4962" t="s">
        <v>25</v>
      </c>
      <c r="N4962" t="s">
        <v>25</v>
      </c>
      <c r="O4962" t="s">
        <v>25</v>
      </c>
    </row>
    <row r="4963" spans="1:15">
      <c r="A4963" t="s">
        <v>187</v>
      </c>
      <c r="B4963" t="s">
        <v>216</v>
      </c>
      <c r="C4963">
        <v>2003</v>
      </c>
      <c r="D4963">
        <v>9.9339999999999993</v>
      </c>
      <c r="E4963" t="s">
        <v>25</v>
      </c>
      <c r="F4963">
        <v>0</v>
      </c>
      <c r="G4963" t="s">
        <v>25</v>
      </c>
      <c r="H4963">
        <v>0</v>
      </c>
      <c r="I4963" t="s">
        <v>25</v>
      </c>
      <c r="J4963">
        <v>9.9339999999999993</v>
      </c>
      <c r="K4963">
        <v>0</v>
      </c>
      <c r="L4963">
        <v>0</v>
      </c>
      <c r="M4963" t="s">
        <v>25</v>
      </c>
      <c r="N4963" t="s">
        <v>25</v>
      </c>
      <c r="O4963" t="s">
        <v>25</v>
      </c>
    </row>
    <row r="4964" spans="1:15">
      <c r="A4964" t="s">
        <v>187</v>
      </c>
      <c r="B4964" t="s">
        <v>216</v>
      </c>
      <c r="C4964">
        <v>2004</v>
      </c>
      <c r="D4964">
        <v>25.209</v>
      </c>
      <c r="E4964" t="s">
        <v>25</v>
      </c>
      <c r="F4964">
        <v>0</v>
      </c>
      <c r="G4964" t="s">
        <v>25</v>
      </c>
      <c r="H4964">
        <v>0</v>
      </c>
      <c r="I4964" t="s">
        <v>25</v>
      </c>
      <c r="J4964">
        <v>25.209</v>
      </c>
      <c r="K4964">
        <v>0</v>
      </c>
      <c r="L4964">
        <v>0</v>
      </c>
      <c r="M4964" t="s">
        <v>25</v>
      </c>
      <c r="N4964" t="s">
        <v>25</v>
      </c>
      <c r="O4964" t="s">
        <v>25</v>
      </c>
    </row>
    <row r="4965" spans="1:15">
      <c r="A4965" t="s">
        <v>187</v>
      </c>
      <c r="B4965" t="s">
        <v>216</v>
      </c>
      <c r="C4965">
        <v>2005</v>
      </c>
      <c r="D4965">
        <v>1.1779999999999999</v>
      </c>
      <c r="E4965" t="s">
        <v>25</v>
      </c>
      <c r="F4965">
        <v>0</v>
      </c>
      <c r="G4965" t="s">
        <v>25</v>
      </c>
      <c r="H4965">
        <v>0</v>
      </c>
      <c r="I4965" t="s">
        <v>25</v>
      </c>
      <c r="J4965">
        <v>1.1779999999999999</v>
      </c>
      <c r="K4965">
        <v>0</v>
      </c>
      <c r="L4965">
        <v>0</v>
      </c>
      <c r="M4965" t="s">
        <v>25</v>
      </c>
      <c r="N4965" t="s">
        <v>25</v>
      </c>
      <c r="O4965" t="s">
        <v>25</v>
      </c>
    </row>
    <row r="4966" spans="1:15">
      <c r="A4966" t="s">
        <v>187</v>
      </c>
      <c r="B4966" t="s">
        <v>216</v>
      </c>
      <c r="C4966">
        <v>2006</v>
      </c>
      <c r="D4966">
        <v>0</v>
      </c>
      <c r="E4966" t="s">
        <v>25</v>
      </c>
      <c r="F4966">
        <v>0</v>
      </c>
      <c r="G4966" t="s">
        <v>25</v>
      </c>
      <c r="H4966">
        <v>0</v>
      </c>
      <c r="I4966" t="s">
        <v>25</v>
      </c>
      <c r="J4966">
        <v>0</v>
      </c>
      <c r="K4966">
        <v>0</v>
      </c>
      <c r="L4966">
        <v>0</v>
      </c>
      <c r="M4966" t="s">
        <v>25</v>
      </c>
      <c r="N4966" t="s">
        <v>25</v>
      </c>
      <c r="O4966" t="s">
        <v>25</v>
      </c>
    </row>
    <row r="4967" spans="1:15">
      <c r="A4967" t="s">
        <v>187</v>
      </c>
      <c r="B4967" t="s">
        <v>216</v>
      </c>
      <c r="C4967">
        <v>2007</v>
      </c>
      <c r="D4967">
        <v>0</v>
      </c>
      <c r="E4967" t="s">
        <v>25</v>
      </c>
      <c r="F4967">
        <v>0</v>
      </c>
      <c r="G4967" t="s">
        <v>25</v>
      </c>
      <c r="H4967">
        <v>0</v>
      </c>
      <c r="I4967" t="s">
        <v>25</v>
      </c>
      <c r="J4967">
        <v>0</v>
      </c>
      <c r="K4967">
        <v>0</v>
      </c>
      <c r="L4967">
        <v>0</v>
      </c>
      <c r="M4967" t="s">
        <v>25</v>
      </c>
      <c r="N4967" t="s">
        <v>25</v>
      </c>
      <c r="O4967" t="s">
        <v>25</v>
      </c>
    </row>
    <row r="4968" spans="1:15">
      <c r="A4968" t="s">
        <v>187</v>
      </c>
      <c r="B4968" t="s">
        <v>216</v>
      </c>
      <c r="C4968">
        <v>2008</v>
      </c>
      <c r="D4968">
        <v>0.16799999999999998</v>
      </c>
      <c r="E4968" t="s">
        <v>25</v>
      </c>
      <c r="F4968">
        <v>0</v>
      </c>
      <c r="G4968" t="s">
        <v>25</v>
      </c>
      <c r="H4968">
        <v>0</v>
      </c>
      <c r="I4968" t="s">
        <v>25</v>
      </c>
      <c r="J4968">
        <v>0.16799999999999998</v>
      </c>
      <c r="K4968">
        <v>0</v>
      </c>
      <c r="L4968">
        <v>0</v>
      </c>
      <c r="M4968" t="s">
        <v>25</v>
      </c>
      <c r="N4968" t="s">
        <v>25</v>
      </c>
      <c r="O4968" t="s">
        <v>25</v>
      </c>
    </row>
    <row r="4969" spans="1:15">
      <c r="A4969" t="s">
        <v>187</v>
      </c>
      <c r="B4969" t="s">
        <v>216</v>
      </c>
      <c r="C4969">
        <v>2009</v>
      </c>
      <c r="D4969">
        <v>0.54800000000000004</v>
      </c>
      <c r="E4969" t="s">
        <v>25</v>
      </c>
      <c r="F4969">
        <v>0</v>
      </c>
      <c r="G4969" t="s">
        <v>25</v>
      </c>
      <c r="H4969">
        <v>0</v>
      </c>
      <c r="I4969" t="s">
        <v>25</v>
      </c>
      <c r="J4969">
        <v>0.54800000000000004</v>
      </c>
      <c r="K4969">
        <v>0</v>
      </c>
      <c r="L4969">
        <v>0</v>
      </c>
      <c r="M4969" t="s">
        <v>25</v>
      </c>
      <c r="N4969" t="s">
        <v>25</v>
      </c>
      <c r="O4969" t="s">
        <v>25</v>
      </c>
    </row>
    <row r="4970" spans="1:15">
      <c r="A4970" t="s">
        <v>187</v>
      </c>
      <c r="B4970" t="s">
        <v>216</v>
      </c>
      <c r="C4970">
        <v>2010</v>
      </c>
      <c r="D4970">
        <v>2.7650000000000001</v>
      </c>
      <c r="E4970" t="s">
        <v>25</v>
      </c>
      <c r="F4970">
        <v>0</v>
      </c>
      <c r="G4970" t="s">
        <v>25</v>
      </c>
      <c r="H4970">
        <v>0</v>
      </c>
      <c r="I4970" t="s">
        <v>25</v>
      </c>
      <c r="J4970">
        <v>2.7650000000000001</v>
      </c>
      <c r="K4970">
        <v>0</v>
      </c>
      <c r="L4970">
        <v>0</v>
      </c>
      <c r="M4970" t="s">
        <v>25</v>
      </c>
      <c r="N4970" t="s">
        <v>25</v>
      </c>
      <c r="O4970" t="s">
        <v>25</v>
      </c>
    </row>
    <row r="4971" spans="1:15">
      <c r="A4971" t="s">
        <v>187</v>
      </c>
      <c r="B4971" t="s">
        <v>216</v>
      </c>
      <c r="C4971">
        <v>2011</v>
      </c>
      <c r="D4971">
        <v>1.4530000000000001</v>
      </c>
      <c r="E4971" t="s">
        <v>25</v>
      </c>
      <c r="F4971">
        <v>0</v>
      </c>
      <c r="G4971" t="s">
        <v>25</v>
      </c>
      <c r="H4971">
        <v>0</v>
      </c>
      <c r="I4971" t="s">
        <v>25</v>
      </c>
      <c r="J4971">
        <v>1.4530000000000001</v>
      </c>
      <c r="K4971">
        <v>0</v>
      </c>
      <c r="L4971">
        <v>0</v>
      </c>
      <c r="M4971" t="s">
        <v>25</v>
      </c>
      <c r="N4971" t="s">
        <v>25</v>
      </c>
      <c r="O4971" t="s">
        <v>25</v>
      </c>
    </row>
    <row r="4972" spans="1:15">
      <c r="A4972" t="s">
        <v>187</v>
      </c>
      <c r="B4972" t="s">
        <v>216</v>
      </c>
      <c r="C4972">
        <v>2012</v>
      </c>
      <c r="D4972">
        <v>6.0999999999999999E-2</v>
      </c>
      <c r="E4972" t="s">
        <v>25</v>
      </c>
      <c r="F4972">
        <v>0</v>
      </c>
      <c r="G4972" t="s">
        <v>25</v>
      </c>
      <c r="H4972">
        <v>0</v>
      </c>
      <c r="I4972" t="s">
        <v>25</v>
      </c>
      <c r="J4972">
        <v>6.0999999999999999E-2</v>
      </c>
      <c r="K4972">
        <v>0</v>
      </c>
      <c r="L4972">
        <v>0</v>
      </c>
      <c r="M4972" t="s">
        <v>25</v>
      </c>
      <c r="N4972" t="s">
        <v>25</v>
      </c>
      <c r="O4972" t="s">
        <v>25</v>
      </c>
    </row>
    <row r="4973" spans="1:15">
      <c r="A4973" t="s">
        <v>187</v>
      </c>
      <c r="B4973" t="s">
        <v>216</v>
      </c>
      <c r="C4973">
        <v>2013</v>
      </c>
      <c r="D4973">
        <v>0.42499999999999999</v>
      </c>
      <c r="E4973" t="s">
        <v>25</v>
      </c>
      <c r="F4973">
        <v>0</v>
      </c>
      <c r="G4973" t="s">
        <v>25</v>
      </c>
      <c r="H4973">
        <v>0</v>
      </c>
      <c r="I4973" t="s">
        <v>25</v>
      </c>
      <c r="J4973">
        <v>0.42499999999999999</v>
      </c>
      <c r="K4973">
        <v>0</v>
      </c>
      <c r="L4973">
        <v>0</v>
      </c>
      <c r="M4973" t="s">
        <v>25</v>
      </c>
      <c r="N4973" t="s">
        <v>25</v>
      </c>
      <c r="O4973" t="s">
        <v>25</v>
      </c>
    </row>
    <row r="4974" spans="1:15">
      <c r="A4974" t="s">
        <v>187</v>
      </c>
      <c r="B4974" t="s">
        <v>216</v>
      </c>
      <c r="C4974">
        <v>2014</v>
      </c>
      <c r="D4974">
        <v>0.37394279999999996</v>
      </c>
      <c r="E4974" t="s">
        <v>25</v>
      </c>
      <c r="F4974">
        <v>0</v>
      </c>
      <c r="G4974" t="s">
        <v>25</v>
      </c>
      <c r="H4974">
        <v>0</v>
      </c>
      <c r="I4974" t="s">
        <v>25</v>
      </c>
      <c r="J4974">
        <v>0.37394279999999996</v>
      </c>
      <c r="K4974">
        <v>0</v>
      </c>
      <c r="L4974">
        <v>0</v>
      </c>
      <c r="M4974" t="s">
        <v>25</v>
      </c>
      <c r="N4974" t="s">
        <v>25</v>
      </c>
      <c r="O4974" t="s">
        <v>25</v>
      </c>
    </row>
    <row r="4975" spans="1:15">
      <c r="A4975" t="s">
        <v>187</v>
      </c>
      <c r="B4975" t="s">
        <v>216</v>
      </c>
      <c r="C4975">
        <v>2015</v>
      </c>
      <c r="D4975">
        <v>0.33531960000000005</v>
      </c>
      <c r="E4975" t="s">
        <v>25</v>
      </c>
      <c r="F4975">
        <v>0</v>
      </c>
      <c r="G4975" t="s">
        <v>25</v>
      </c>
      <c r="H4975">
        <v>0</v>
      </c>
      <c r="I4975" t="s">
        <v>25</v>
      </c>
      <c r="J4975">
        <v>0.33531960000000005</v>
      </c>
      <c r="K4975">
        <v>0</v>
      </c>
      <c r="L4975">
        <v>0</v>
      </c>
      <c r="M4975" t="s">
        <v>25</v>
      </c>
      <c r="N4975" t="s">
        <v>25</v>
      </c>
      <c r="O4975" t="s">
        <v>25</v>
      </c>
    </row>
    <row r="4976" spans="1:15">
      <c r="A4976" t="s">
        <v>187</v>
      </c>
      <c r="B4976" t="s">
        <v>216</v>
      </c>
      <c r="C4976">
        <v>2016</v>
      </c>
      <c r="D4976">
        <v>0.17603470000000002</v>
      </c>
      <c r="E4976" t="s">
        <v>25</v>
      </c>
      <c r="F4976">
        <v>0</v>
      </c>
      <c r="G4976" t="s">
        <v>25</v>
      </c>
      <c r="H4976">
        <v>0</v>
      </c>
      <c r="I4976" t="s">
        <v>25</v>
      </c>
      <c r="J4976">
        <v>0.17603470000000002</v>
      </c>
      <c r="K4976">
        <v>0</v>
      </c>
      <c r="L4976">
        <v>0</v>
      </c>
      <c r="M4976" t="s">
        <v>25</v>
      </c>
      <c r="N4976" t="s">
        <v>25</v>
      </c>
      <c r="O4976" t="s">
        <v>25</v>
      </c>
    </row>
    <row r="4977" spans="1:15">
      <c r="A4977" t="s">
        <v>187</v>
      </c>
      <c r="B4977" t="s">
        <v>216</v>
      </c>
      <c r="C4977">
        <v>2017</v>
      </c>
      <c r="D4977">
        <v>0.53728640000000005</v>
      </c>
      <c r="E4977" t="s">
        <v>25</v>
      </c>
      <c r="F4977">
        <v>0</v>
      </c>
      <c r="G4977" t="s">
        <v>25</v>
      </c>
      <c r="H4977">
        <v>0</v>
      </c>
      <c r="I4977" t="s">
        <v>25</v>
      </c>
      <c r="J4977">
        <v>0.53728640000000005</v>
      </c>
      <c r="K4977">
        <v>0</v>
      </c>
      <c r="L4977">
        <v>0</v>
      </c>
      <c r="M4977" t="s">
        <v>25</v>
      </c>
      <c r="N4977" t="s">
        <v>25</v>
      </c>
      <c r="O4977" t="s">
        <v>25</v>
      </c>
    </row>
    <row r="4978" spans="1:15">
      <c r="A4978" t="s">
        <v>187</v>
      </c>
      <c r="B4978" t="s">
        <v>216</v>
      </c>
      <c r="C4978">
        <v>2018</v>
      </c>
      <c r="D4978">
        <v>0.59311000000000003</v>
      </c>
      <c r="E4978" t="s">
        <v>25</v>
      </c>
      <c r="F4978">
        <v>0</v>
      </c>
      <c r="G4978" t="s">
        <v>25</v>
      </c>
      <c r="H4978">
        <v>0</v>
      </c>
      <c r="I4978" t="s">
        <v>25</v>
      </c>
      <c r="J4978">
        <v>0.59311000000000003</v>
      </c>
      <c r="K4978">
        <v>0</v>
      </c>
      <c r="L4978">
        <v>0</v>
      </c>
      <c r="M4978" t="s">
        <v>25</v>
      </c>
      <c r="N4978" t="s">
        <v>25</v>
      </c>
      <c r="O4978" t="s">
        <v>25</v>
      </c>
    </row>
    <row r="4979" spans="1:15">
      <c r="A4979" t="s">
        <v>187</v>
      </c>
      <c r="B4979" t="s">
        <v>216</v>
      </c>
      <c r="C4979">
        <v>2019</v>
      </c>
      <c r="D4979">
        <v>0</v>
      </c>
      <c r="E4979" t="s">
        <v>25</v>
      </c>
      <c r="F4979">
        <v>0</v>
      </c>
      <c r="G4979" t="s">
        <v>25</v>
      </c>
      <c r="H4979">
        <v>0</v>
      </c>
      <c r="I4979" t="s">
        <v>25</v>
      </c>
      <c r="J4979">
        <v>0</v>
      </c>
      <c r="K4979">
        <v>0</v>
      </c>
      <c r="L4979">
        <v>0</v>
      </c>
      <c r="M4979" t="s">
        <v>25</v>
      </c>
      <c r="N4979" t="s">
        <v>25</v>
      </c>
      <c r="O4979" t="s">
        <v>25</v>
      </c>
    </row>
    <row r="4980" spans="1:15">
      <c r="A4980" t="s">
        <v>187</v>
      </c>
      <c r="B4980" t="s">
        <v>216</v>
      </c>
      <c r="C4980">
        <v>2020</v>
      </c>
      <c r="D4980">
        <v>0</v>
      </c>
      <c r="E4980" t="s">
        <v>25</v>
      </c>
      <c r="F4980">
        <v>0</v>
      </c>
      <c r="G4980" t="s">
        <v>25</v>
      </c>
      <c r="H4980">
        <v>0</v>
      </c>
      <c r="I4980" t="s">
        <v>25</v>
      </c>
      <c r="J4980">
        <v>0</v>
      </c>
      <c r="K4980">
        <v>0</v>
      </c>
      <c r="L4980">
        <v>0</v>
      </c>
      <c r="M4980" t="s">
        <v>25</v>
      </c>
      <c r="N4980" t="s">
        <v>25</v>
      </c>
      <c r="O4980" t="s">
        <v>25</v>
      </c>
    </row>
    <row r="4981" spans="1:15">
      <c r="A4981" t="s">
        <v>94</v>
      </c>
      <c r="B4981" t="s">
        <v>215</v>
      </c>
      <c r="C4981">
        <v>1960</v>
      </c>
      <c r="D4981">
        <v>0</v>
      </c>
      <c r="E4981" t="s">
        <v>25</v>
      </c>
      <c r="F4981" t="s">
        <v>25</v>
      </c>
      <c r="G4981" t="s">
        <v>25</v>
      </c>
      <c r="H4981">
        <v>0</v>
      </c>
      <c r="I4981" t="s">
        <v>25</v>
      </c>
      <c r="J4981">
        <v>0</v>
      </c>
      <c r="K4981">
        <v>0</v>
      </c>
      <c r="L4981">
        <v>0</v>
      </c>
      <c r="M4981" t="s">
        <v>25</v>
      </c>
      <c r="N4981">
        <v>0</v>
      </c>
      <c r="O4981" t="s">
        <v>25</v>
      </c>
    </row>
    <row r="4982" spans="1:15">
      <c r="A4982" t="s">
        <v>94</v>
      </c>
      <c r="B4982" t="s">
        <v>215</v>
      </c>
      <c r="C4982">
        <v>1961</v>
      </c>
      <c r="D4982">
        <v>0</v>
      </c>
      <c r="E4982" t="s">
        <v>25</v>
      </c>
      <c r="F4982" t="s">
        <v>25</v>
      </c>
      <c r="G4982" t="s">
        <v>25</v>
      </c>
      <c r="H4982">
        <v>0</v>
      </c>
      <c r="I4982" t="s">
        <v>25</v>
      </c>
      <c r="J4982">
        <v>0</v>
      </c>
      <c r="K4982">
        <v>0</v>
      </c>
      <c r="L4982">
        <v>0</v>
      </c>
      <c r="M4982" t="s">
        <v>25</v>
      </c>
      <c r="N4982">
        <v>0</v>
      </c>
      <c r="O4982" t="s">
        <v>25</v>
      </c>
    </row>
    <row r="4983" spans="1:15">
      <c r="A4983" t="s">
        <v>94</v>
      </c>
      <c r="B4983" t="s">
        <v>215</v>
      </c>
      <c r="C4983">
        <v>1962</v>
      </c>
      <c r="D4983">
        <v>0</v>
      </c>
      <c r="E4983" t="s">
        <v>25</v>
      </c>
      <c r="F4983" t="s">
        <v>25</v>
      </c>
      <c r="G4983" t="s">
        <v>25</v>
      </c>
      <c r="H4983">
        <v>0</v>
      </c>
      <c r="I4983" t="s">
        <v>25</v>
      </c>
      <c r="J4983">
        <v>0</v>
      </c>
      <c r="K4983">
        <v>0</v>
      </c>
      <c r="L4983">
        <v>0</v>
      </c>
      <c r="M4983" t="s">
        <v>25</v>
      </c>
      <c r="N4983">
        <v>0</v>
      </c>
      <c r="O4983" t="s">
        <v>25</v>
      </c>
    </row>
    <row r="4984" spans="1:15">
      <c r="A4984" t="s">
        <v>94</v>
      </c>
      <c r="B4984" t="s">
        <v>215</v>
      </c>
      <c r="C4984">
        <v>1963</v>
      </c>
      <c r="D4984">
        <v>0</v>
      </c>
      <c r="E4984" t="s">
        <v>25</v>
      </c>
      <c r="F4984" t="s">
        <v>25</v>
      </c>
      <c r="G4984" t="s">
        <v>25</v>
      </c>
      <c r="H4984">
        <v>0</v>
      </c>
      <c r="I4984" t="s">
        <v>25</v>
      </c>
      <c r="J4984">
        <v>0</v>
      </c>
      <c r="K4984">
        <v>0</v>
      </c>
      <c r="L4984">
        <v>0</v>
      </c>
      <c r="M4984" t="s">
        <v>25</v>
      </c>
      <c r="N4984">
        <v>0</v>
      </c>
      <c r="O4984" t="s">
        <v>25</v>
      </c>
    </row>
    <row r="4985" spans="1:15">
      <c r="A4985" t="s">
        <v>94</v>
      </c>
      <c r="B4985" t="s">
        <v>215</v>
      </c>
      <c r="C4985">
        <v>1964</v>
      </c>
      <c r="D4985">
        <v>0</v>
      </c>
      <c r="E4985" t="s">
        <v>25</v>
      </c>
      <c r="F4985" t="s">
        <v>25</v>
      </c>
      <c r="G4985" t="s">
        <v>25</v>
      </c>
      <c r="H4985">
        <v>0</v>
      </c>
      <c r="I4985" t="s">
        <v>25</v>
      </c>
      <c r="J4985">
        <v>0</v>
      </c>
      <c r="K4985">
        <v>0</v>
      </c>
      <c r="L4985">
        <v>0</v>
      </c>
      <c r="M4985" t="s">
        <v>25</v>
      </c>
      <c r="N4985">
        <v>0</v>
      </c>
      <c r="O4985" t="s">
        <v>25</v>
      </c>
    </row>
    <row r="4986" spans="1:15">
      <c r="A4986" t="s">
        <v>94</v>
      </c>
      <c r="B4986" t="s">
        <v>215</v>
      </c>
      <c r="C4986">
        <v>1965</v>
      </c>
      <c r="D4986">
        <v>0</v>
      </c>
      <c r="E4986" t="s">
        <v>25</v>
      </c>
      <c r="F4986" t="s">
        <v>25</v>
      </c>
      <c r="G4986" t="s">
        <v>25</v>
      </c>
      <c r="H4986">
        <v>0</v>
      </c>
      <c r="I4986" t="s">
        <v>25</v>
      </c>
      <c r="J4986">
        <v>0</v>
      </c>
      <c r="K4986">
        <v>0</v>
      </c>
      <c r="L4986">
        <v>0</v>
      </c>
      <c r="M4986" t="s">
        <v>25</v>
      </c>
      <c r="N4986">
        <v>0</v>
      </c>
      <c r="O4986" t="s">
        <v>25</v>
      </c>
    </row>
    <row r="4987" spans="1:15">
      <c r="A4987" t="s">
        <v>94</v>
      </c>
      <c r="B4987" t="s">
        <v>215</v>
      </c>
      <c r="C4987">
        <v>1966</v>
      </c>
      <c r="D4987">
        <v>0</v>
      </c>
      <c r="E4987" t="s">
        <v>25</v>
      </c>
      <c r="F4987" t="s">
        <v>25</v>
      </c>
      <c r="G4987" t="s">
        <v>25</v>
      </c>
      <c r="H4987">
        <v>0</v>
      </c>
      <c r="I4987" t="s">
        <v>25</v>
      </c>
      <c r="J4987">
        <v>0</v>
      </c>
      <c r="K4987">
        <v>0</v>
      </c>
      <c r="L4987">
        <v>0</v>
      </c>
      <c r="M4987" t="s">
        <v>25</v>
      </c>
      <c r="N4987">
        <v>0</v>
      </c>
      <c r="O4987" t="s">
        <v>25</v>
      </c>
    </row>
    <row r="4988" spans="1:15">
      <c r="A4988" t="s">
        <v>94</v>
      </c>
      <c r="B4988" t="s">
        <v>215</v>
      </c>
      <c r="C4988">
        <v>1967</v>
      </c>
      <c r="D4988">
        <v>0</v>
      </c>
      <c r="E4988" t="s">
        <v>25</v>
      </c>
      <c r="F4988" t="s">
        <v>25</v>
      </c>
      <c r="G4988" t="s">
        <v>25</v>
      </c>
      <c r="H4988">
        <v>0</v>
      </c>
      <c r="I4988" t="s">
        <v>25</v>
      </c>
      <c r="J4988">
        <v>0</v>
      </c>
      <c r="K4988">
        <v>0</v>
      </c>
      <c r="L4988">
        <v>0</v>
      </c>
      <c r="M4988" t="s">
        <v>25</v>
      </c>
      <c r="N4988">
        <v>0</v>
      </c>
      <c r="O4988" t="s">
        <v>25</v>
      </c>
    </row>
    <row r="4989" spans="1:15">
      <c r="A4989" t="s">
        <v>94</v>
      </c>
      <c r="B4989" t="s">
        <v>215</v>
      </c>
      <c r="C4989">
        <v>1968</v>
      </c>
      <c r="D4989">
        <v>0</v>
      </c>
      <c r="E4989" t="s">
        <v>25</v>
      </c>
      <c r="F4989" t="s">
        <v>25</v>
      </c>
      <c r="G4989" t="s">
        <v>25</v>
      </c>
      <c r="H4989">
        <v>0</v>
      </c>
      <c r="I4989" t="s">
        <v>25</v>
      </c>
      <c r="J4989">
        <v>0</v>
      </c>
      <c r="K4989">
        <v>0</v>
      </c>
      <c r="L4989">
        <v>0</v>
      </c>
      <c r="M4989" t="s">
        <v>25</v>
      </c>
      <c r="N4989">
        <v>0</v>
      </c>
      <c r="O4989" t="s">
        <v>25</v>
      </c>
    </row>
    <row r="4990" spans="1:15">
      <c r="A4990" t="s">
        <v>94</v>
      </c>
      <c r="B4990" t="s">
        <v>215</v>
      </c>
      <c r="C4990">
        <v>1969</v>
      </c>
      <c r="D4990">
        <v>0</v>
      </c>
      <c r="E4990" t="s">
        <v>25</v>
      </c>
      <c r="F4990" t="s">
        <v>25</v>
      </c>
      <c r="G4990" t="s">
        <v>25</v>
      </c>
      <c r="H4990">
        <v>0</v>
      </c>
      <c r="I4990" t="s">
        <v>25</v>
      </c>
      <c r="J4990">
        <v>0</v>
      </c>
      <c r="K4990">
        <v>0</v>
      </c>
      <c r="L4990">
        <v>0</v>
      </c>
      <c r="M4990" t="s">
        <v>25</v>
      </c>
      <c r="N4990">
        <v>0</v>
      </c>
      <c r="O4990" t="s">
        <v>25</v>
      </c>
    </row>
    <row r="4991" spans="1:15">
      <c r="A4991" t="s">
        <v>94</v>
      </c>
      <c r="B4991" t="s">
        <v>215</v>
      </c>
      <c r="C4991">
        <v>1970</v>
      </c>
      <c r="D4991">
        <v>0</v>
      </c>
      <c r="E4991" t="s">
        <v>25</v>
      </c>
      <c r="F4991" t="s">
        <v>25</v>
      </c>
      <c r="G4991" t="s">
        <v>25</v>
      </c>
      <c r="H4991">
        <v>0</v>
      </c>
      <c r="I4991" t="s">
        <v>25</v>
      </c>
      <c r="J4991">
        <v>0</v>
      </c>
      <c r="K4991">
        <v>0</v>
      </c>
      <c r="L4991">
        <v>0</v>
      </c>
      <c r="M4991" t="s">
        <v>25</v>
      </c>
      <c r="N4991">
        <v>0</v>
      </c>
      <c r="O4991" t="s">
        <v>25</v>
      </c>
    </row>
    <row r="4992" spans="1:15">
      <c r="A4992" t="s">
        <v>94</v>
      </c>
      <c r="B4992" t="s">
        <v>215</v>
      </c>
      <c r="C4992">
        <v>1971</v>
      </c>
      <c r="D4992">
        <v>0</v>
      </c>
      <c r="E4992" t="s">
        <v>25</v>
      </c>
      <c r="F4992" t="s">
        <v>25</v>
      </c>
      <c r="G4992" t="s">
        <v>25</v>
      </c>
      <c r="H4992">
        <v>0</v>
      </c>
      <c r="I4992" t="s">
        <v>25</v>
      </c>
      <c r="J4992">
        <v>0</v>
      </c>
      <c r="K4992">
        <v>0</v>
      </c>
      <c r="L4992">
        <v>0</v>
      </c>
      <c r="M4992" t="s">
        <v>25</v>
      </c>
      <c r="N4992">
        <v>0</v>
      </c>
      <c r="O4992" t="s">
        <v>25</v>
      </c>
    </row>
    <row r="4993" spans="1:15">
      <c r="A4993" t="s">
        <v>94</v>
      </c>
      <c r="B4993" t="s">
        <v>215</v>
      </c>
      <c r="C4993">
        <v>1972</v>
      </c>
      <c r="D4993">
        <v>6.8000000000000005E-2</v>
      </c>
      <c r="E4993" t="s">
        <v>25</v>
      </c>
      <c r="F4993" t="s">
        <v>25</v>
      </c>
      <c r="G4993" t="s">
        <v>25</v>
      </c>
      <c r="H4993">
        <v>0</v>
      </c>
      <c r="I4993" t="s">
        <v>25</v>
      </c>
      <c r="J4993">
        <v>6.8000000000000005E-2</v>
      </c>
      <c r="K4993">
        <v>0</v>
      </c>
      <c r="L4993">
        <v>0</v>
      </c>
      <c r="M4993" t="s">
        <v>25</v>
      </c>
      <c r="N4993">
        <v>0</v>
      </c>
      <c r="O4993" t="s">
        <v>25</v>
      </c>
    </row>
    <row r="4994" spans="1:15">
      <c r="A4994" t="s">
        <v>94</v>
      </c>
      <c r="B4994" t="s">
        <v>215</v>
      </c>
      <c r="C4994">
        <v>1973</v>
      </c>
      <c r="D4994">
        <v>6.8000000000000005E-2</v>
      </c>
      <c r="E4994" t="s">
        <v>25</v>
      </c>
      <c r="F4994" t="s">
        <v>25</v>
      </c>
      <c r="G4994" t="s">
        <v>25</v>
      </c>
      <c r="H4994">
        <v>0</v>
      </c>
      <c r="I4994" t="s">
        <v>25</v>
      </c>
      <c r="J4994">
        <v>6.8000000000000005E-2</v>
      </c>
      <c r="K4994">
        <v>0</v>
      </c>
      <c r="L4994">
        <v>0</v>
      </c>
      <c r="M4994" t="s">
        <v>25</v>
      </c>
      <c r="N4994">
        <v>0</v>
      </c>
      <c r="O4994" t="s">
        <v>25</v>
      </c>
    </row>
    <row r="4995" spans="1:15">
      <c r="A4995" t="s">
        <v>94</v>
      </c>
      <c r="B4995" t="s">
        <v>215</v>
      </c>
      <c r="C4995">
        <v>1974</v>
      </c>
      <c r="D4995">
        <v>0.51100000000000001</v>
      </c>
      <c r="E4995" t="s">
        <v>25</v>
      </c>
      <c r="F4995" t="s">
        <v>25</v>
      </c>
      <c r="G4995" t="s">
        <v>25</v>
      </c>
      <c r="H4995" t="s">
        <v>25</v>
      </c>
      <c r="I4995" t="s">
        <v>25</v>
      </c>
      <c r="J4995">
        <v>0.51100000000000001</v>
      </c>
      <c r="K4995">
        <v>0</v>
      </c>
      <c r="L4995">
        <v>0</v>
      </c>
      <c r="M4995" t="s">
        <v>25</v>
      </c>
      <c r="N4995">
        <v>0</v>
      </c>
      <c r="O4995" t="s">
        <v>25</v>
      </c>
    </row>
    <row r="4996" spans="1:15">
      <c r="A4996" t="s">
        <v>94</v>
      </c>
      <c r="B4996" t="s">
        <v>215</v>
      </c>
      <c r="C4996">
        <v>1975</v>
      </c>
      <c r="D4996">
        <v>0.57587579999999994</v>
      </c>
      <c r="E4996" t="s">
        <v>25</v>
      </c>
      <c r="F4996" t="s">
        <v>25</v>
      </c>
      <c r="G4996" t="s">
        <v>25</v>
      </c>
      <c r="H4996" t="s">
        <v>25</v>
      </c>
      <c r="I4996" t="s">
        <v>25</v>
      </c>
      <c r="J4996">
        <v>0.57587579999999994</v>
      </c>
      <c r="K4996">
        <v>0</v>
      </c>
      <c r="L4996">
        <v>0</v>
      </c>
      <c r="M4996" t="s">
        <v>25</v>
      </c>
      <c r="N4996">
        <v>0</v>
      </c>
      <c r="O4996" t="s">
        <v>25</v>
      </c>
    </row>
    <row r="4997" spans="1:15">
      <c r="A4997" t="s">
        <v>94</v>
      </c>
      <c r="B4997" t="s">
        <v>215</v>
      </c>
      <c r="C4997">
        <v>1976</v>
      </c>
      <c r="D4997">
        <v>0.51100000000000001</v>
      </c>
      <c r="E4997" t="s">
        <v>25</v>
      </c>
      <c r="F4997" t="s">
        <v>25</v>
      </c>
      <c r="G4997" t="s">
        <v>25</v>
      </c>
      <c r="H4997" t="s">
        <v>25</v>
      </c>
      <c r="I4997" t="s">
        <v>25</v>
      </c>
      <c r="J4997">
        <v>0.51100000000000001</v>
      </c>
      <c r="K4997">
        <v>0</v>
      </c>
      <c r="L4997">
        <v>0</v>
      </c>
      <c r="M4997" t="s">
        <v>25</v>
      </c>
      <c r="N4997">
        <v>0</v>
      </c>
      <c r="O4997" t="s">
        <v>25</v>
      </c>
    </row>
    <row r="4998" spans="1:15">
      <c r="A4998" t="s">
        <v>94</v>
      </c>
      <c r="B4998" t="s">
        <v>215</v>
      </c>
      <c r="C4998">
        <v>1977</v>
      </c>
      <c r="D4998">
        <v>0.68575180000000002</v>
      </c>
      <c r="E4998" t="s">
        <v>25</v>
      </c>
      <c r="F4998" t="s">
        <v>25</v>
      </c>
      <c r="G4998" t="s">
        <v>25</v>
      </c>
      <c r="H4998" t="s">
        <v>25</v>
      </c>
      <c r="I4998" t="s">
        <v>25</v>
      </c>
      <c r="J4998">
        <v>0.55775180000000002</v>
      </c>
      <c r="K4998">
        <v>0.128</v>
      </c>
      <c r="L4998">
        <v>0</v>
      </c>
      <c r="M4998" t="s">
        <v>25</v>
      </c>
      <c r="N4998">
        <v>0</v>
      </c>
      <c r="O4998" t="s">
        <v>25</v>
      </c>
    </row>
    <row r="4999" spans="1:15">
      <c r="A4999" t="s">
        <v>94</v>
      </c>
      <c r="B4999" t="s">
        <v>215</v>
      </c>
      <c r="C4999">
        <v>1978</v>
      </c>
      <c r="D4999">
        <v>0.91100000000000003</v>
      </c>
      <c r="E4999" t="s">
        <v>25</v>
      </c>
      <c r="F4999" t="s">
        <v>25</v>
      </c>
      <c r="G4999" t="s">
        <v>25</v>
      </c>
      <c r="H4999" t="s">
        <v>25</v>
      </c>
      <c r="I4999" t="s">
        <v>25</v>
      </c>
      <c r="J4999">
        <v>0.77300000000000002</v>
      </c>
      <c r="K4999">
        <v>0.13800000000000001</v>
      </c>
      <c r="L4999">
        <v>0</v>
      </c>
      <c r="M4999" t="s">
        <v>25</v>
      </c>
      <c r="N4999">
        <v>0</v>
      </c>
      <c r="O4999" t="s">
        <v>25</v>
      </c>
    </row>
    <row r="5000" spans="1:15">
      <c r="A5000" t="s">
        <v>94</v>
      </c>
      <c r="B5000" t="s">
        <v>215</v>
      </c>
      <c r="C5000">
        <v>1979</v>
      </c>
      <c r="D5000">
        <v>2.0757677999999999</v>
      </c>
      <c r="E5000" t="s">
        <v>25</v>
      </c>
      <c r="F5000" t="s">
        <v>25</v>
      </c>
      <c r="G5000" t="s">
        <v>25</v>
      </c>
      <c r="H5000" t="s">
        <v>25</v>
      </c>
      <c r="I5000" t="s">
        <v>25</v>
      </c>
      <c r="J5000">
        <v>1.8857678</v>
      </c>
      <c r="K5000">
        <v>0.19</v>
      </c>
      <c r="L5000">
        <v>0</v>
      </c>
      <c r="M5000" t="s">
        <v>25</v>
      </c>
      <c r="N5000">
        <v>0</v>
      </c>
      <c r="O5000" t="s">
        <v>25</v>
      </c>
    </row>
    <row r="5001" spans="1:15">
      <c r="A5001" t="s">
        <v>94</v>
      </c>
      <c r="B5001" t="s">
        <v>215</v>
      </c>
      <c r="C5001">
        <v>1980</v>
      </c>
      <c r="D5001">
        <v>47.408689100000004</v>
      </c>
      <c r="E5001" t="s">
        <v>25</v>
      </c>
      <c r="F5001" t="s">
        <v>25</v>
      </c>
      <c r="G5001" t="s">
        <v>25</v>
      </c>
      <c r="H5001">
        <v>29</v>
      </c>
      <c r="I5001" t="s">
        <v>25</v>
      </c>
      <c r="J5001">
        <v>7.4086891000000001</v>
      </c>
      <c r="K5001" t="e">
        <v>#N/A</v>
      </c>
      <c r="L5001">
        <v>11</v>
      </c>
      <c r="M5001" t="s">
        <v>25</v>
      </c>
      <c r="N5001">
        <v>0</v>
      </c>
      <c r="O5001" t="s">
        <v>25</v>
      </c>
    </row>
    <row r="5002" spans="1:15">
      <c r="A5002" t="s">
        <v>94</v>
      </c>
      <c r="B5002" t="s">
        <v>215</v>
      </c>
      <c r="C5002">
        <v>1981</v>
      </c>
      <c r="D5002">
        <v>277</v>
      </c>
      <c r="E5002" t="s">
        <v>25</v>
      </c>
      <c r="F5002" t="s">
        <v>25</v>
      </c>
      <c r="G5002" t="s">
        <v>25</v>
      </c>
      <c r="H5002">
        <v>130</v>
      </c>
      <c r="I5002" t="s">
        <v>25</v>
      </c>
      <c r="J5002" t="e">
        <v>#N/A</v>
      </c>
      <c r="K5002" t="e">
        <v>#N/A</v>
      </c>
      <c r="L5002">
        <v>147</v>
      </c>
      <c r="M5002" t="s">
        <v>25</v>
      </c>
      <c r="N5002">
        <v>0</v>
      </c>
      <c r="O5002" t="s">
        <v>25</v>
      </c>
    </row>
    <row r="5003" spans="1:15">
      <c r="A5003" t="s">
        <v>94</v>
      </c>
      <c r="B5003" t="s">
        <v>215</v>
      </c>
      <c r="C5003">
        <v>1982</v>
      </c>
      <c r="D5003">
        <v>245.17262875</v>
      </c>
      <c r="E5003" t="s">
        <v>25</v>
      </c>
      <c r="F5003" t="s">
        <v>25</v>
      </c>
      <c r="G5003" t="s">
        <v>25</v>
      </c>
      <c r="H5003">
        <v>94</v>
      </c>
      <c r="I5003" t="s">
        <v>25</v>
      </c>
      <c r="J5003" t="e">
        <v>#N/A</v>
      </c>
      <c r="K5003" t="e">
        <v>#N/A</v>
      </c>
      <c r="L5003">
        <v>151.17262875</v>
      </c>
      <c r="M5003" t="s">
        <v>25</v>
      </c>
      <c r="N5003">
        <v>0</v>
      </c>
      <c r="O5003" t="s">
        <v>25</v>
      </c>
    </row>
    <row r="5004" spans="1:15">
      <c r="A5004" t="s">
        <v>94</v>
      </c>
      <c r="B5004" t="s">
        <v>215</v>
      </c>
      <c r="C5004">
        <v>1983</v>
      </c>
      <c r="D5004">
        <v>238.87306770000001</v>
      </c>
      <c r="E5004" t="s">
        <v>25</v>
      </c>
      <c r="F5004" t="s">
        <v>25</v>
      </c>
      <c r="G5004" t="s">
        <v>25</v>
      </c>
      <c r="H5004" t="e">
        <v>#N/A</v>
      </c>
      <c r="I5004" t="s">
        <v>25</v>
      </c>
      <c r="J5004">
        <v>68.345567700000004</v>
      </c>
      <c r="K5004" t="e">
        <v>#N/A</v>
      </c>
      <c r="L5004">
        <v>170.5275</v>
      </c>
      <c r="M5004" t="s">
        <v>25</v>
      </c>
      <c r="N5004">
        <v>0</v>
      </c>
      <c r="O5004" t="s">
        <v>25</v>
      </c>
    </row>
    <row r="5005" spans="1:15">
      <c r="A5005" t="s">
        <v>94</v>
      </c>
      <c r="B5005" t="s">
        <v>215</v>
      </c>
      <c r="C5005">
        <v>1984</v>
      </c>
      <c r="D5005">
        <v>374</v>
      </c>
      <c r="E5005" t="s">
        <v>25</v>
      </c>
      <c r="F5005" t="s">
        <v>25</v>
      </c>
      <c r="G5005" t="s">
        <v>25</v>
      </c>
      <c r="H5005">
        <v>179</v>
      </c>
      <c r="I5005" t="s">
        <v>25</v>
      </c>
      <c r="J5005" t="e">
        <v>#N/A</v>
      </c>
      <c r="K5005" t="e">
        <v>#N/A</v>
      </c>
      <c r="L5005">
        <v>195</v>
      </c>
      <c r="M5005" t="s">
        <v>25</v>
      </c>
      <c r="N5005">
        <v>0</v>
      </c>
      <c r="O5005" t="s">
        <v>25</v>
      </c>
    </row>
    <row r="5006" spans="1:15">
      <c r="A5006" t="s">
        <v>94</v>
      </c>
      <c r="B5006" t="s">
        <v>215</v>
      </c>
      <c r="C5006">
        <v>1985</v>
      </c>
      <c r="D5006">
        <v>323</v>
      </c>
      <c r="E5006" t="s">
        <v>25</v>
      </c>
      <c r="F5006" t="s">
        <v>25</v>
      </c>
      <c r="G5006" t="s">
        <v>25</v>
      </c>
      <c r="H5006">
        <v>165</v>
      </c>
      <c r="I5006" t="s">
        <v>25</v>
      </c>
      <c r="J5006" t="e">
        <v>#N/A</v>
      </c>
      <c r="K5006" t="e">
        <v>#N/A</v>
      </c>
      <c r="L5006">
        <v>158</v>
      </c>
      <c r="M5006" t="s">
        <v>25</v>
      </c>
      <c r="N5006">
        <v>0</v>
      </c>
      <c r="O5006" t="s">
        <v>25</v>
      </c>
    </row>
    <row r="5007" spans="1:15">
      <c r="A5007" t="s">
        <v>94</v>
      </c>
      <c r="B5007" t="s">
        <v>215</v>
      </c>
      <c r="C5007">
        <v>1986</v>
      </c>
      <c r="D5007">
        <v>395</v>
      </c>
      <c r="E5007" t="s">
        <v>25</v>
      </c>
      <c r="F5007" t="s">
        <v>25</v>
      </c>
      <c r="G5007" t="s">
        <v>25</v>
      </c>
      <c r="H5007">
        <v>200</v>
      </c>
      <c r="I5007" t="s">
        <v>25</v>
      </c>
      <c r="J5007" t="e">
        <v>#N/A</v>
      </c>
      <c r="K5007" t="e">
        <v>#N/A</v>
      </c>
      <c r="L5007">
        <v>195</v>
      </c>
      <c r="M5007" t="s">
        <v>25</v>
      </c>
      <c r="N5007">
        <v>0</v>
      </c>
      <c r="O5007" t="s">
        <v>25</v>
      </c>
    </row>
    <row r="5008" spans="1:15">
      <c r="A5008" t="s">
        <v>94</v>
      </c>
      <c r="B5008" t="s">
        <v>215</v>
      </c>
      <c r="C5008">
        <v>1987</v>
      </c>
      <c r="D5008">
        <v>356.44316500000002</v>
      </c>
      <c r="E5008" t="s">
        <v>25</v>
      </c>
      <c r="F5008" t="s">
        <v>25</v>
      </c>
      <c r="G5008" t="s">
        <v>25</v>
      </c>
      <c r="H5008" t="e">
        <v>#N/A</v>
      </c>
      <c r="I5008" t="s">
        <v>25</v>
      </c>
      <c r="J5008">
        <v>158.185665</v>
      </c>
      <c r="K5008" t="e">
        <v>#N/A</v>
      </c>
      <c r="L5008">
        <v>198.25749999999999</v>
      </c>
      <c r="M5008" t="s">
        <v>25</v>
      </c>
      <c r="N5008">
        <v>0</v>
      </c>
      <c r="O5008" t="s">
        <v>25</v>
      </c>
    </row>
    <row r="5009" spans="1:15">
      <c r="A5009" t="s">
        <v>94</v>
      </c>
      <c r="B5009" t="s">
        <v>215</v>
      </c>
      <c r="C5009">
        <v>1988</v>
      </c>
      <c r="D5009">
        <v>346.37654400000002</v>
      </c>
      <c r="E5009" t="s">
        <v>25</v>
      </c>
      <c r="F5009" t="s">
        <v>25</v>
      </c>
      <c r="G5009" t="s">
        <v>25</v>
      </c>
      <c r="H5009">
        <v>265</v>
      </c>
      <c r="I5009" t="s">
        <v>25</v>
      </c>
      <c r="J5009">
        <v>29</v>
      </c>
      <c r="K5009">
        <v>52.376544000000003</v>
      </c>
      <c r="L5009" t="e">
        <v>#N/A</v>
      </c>
      <c r="M5009" t="s">
        <v>25</v>
      </c>
      <c r="N5009">
        <v>0</v>
      </c>
      <c r="O5009" t="s">
        <v>25</v>
      </c>
    </row>
    <row r="5010" spans="1:15">
      <c r="A5010" t="s">
        <v>94</v>
      </c>
      <c r="B5010" t="s">
        <v>215</v>
      </c>
      <c r="C5010">
        <v>1989</v>
      </c>
      <c r="D5010">
        <v>789.88285270000006</v>
      </c>
      <c r="E5010" t="s">
        <v>25</v>
      </c>
      <c r="F5010" t="s">
        <v>25</v>
      </c>
      <c r="G5010" t="s">
        <v>25</v>
      </c>
      <c r="H5010" t="e">
        <v>#N/A</v>
      </c>
      <c r="I5010" t="s">
        <v>25</v>
      </c>
      <c r="J5010">
        <v>724.42964260000008</v>
      </c>
      <c r="K5010">
        <v>65.453210100000007</v>
      </c>
      <c r="L5010" t="e">
        <v>#N/A</v>
      </c>
      <c r="M5010" t="s">
        <v>25</v>
      </c>
      <c r="N5010">
        <v>0</v>
      </c>
      <c r="O5010" t="s">
        <v>25</v>
      </c>
    </row>
    <row r="5011" spans="1:15">
      <c r="A5011" t="s">
        <v>94</v>
      </c>
      <c r="B5011" t="s">
        <v>215</v>
      </c>
      <c r="C5011">
        <v>1990</v>
      </c>
      <c r="D5011">
        <v>656</v>
      </c>
      <c r="E5011" t="s">
        <v>25</v>
      </c>
      <c r="F5011" t="s">
        <v>25</v>
      </c>
      <c r="G5011" t="s">
        <v>25</v>
      </c>
      <c r="H5011">
        <v>99</v>
      </c>
      <c r="I5011" t="s">
        <v>25</v>
      </c>
      <c r="J5011">
        <v>508</v>
      </c>
      <c r="K5011" t="e">
        <v>#N/A</v>
      </c>
      <c r="L5011">
        <v>49</v>
      </c>
      <c r="M5011" t="s">
        <v>25</v>
      </c>
      <c r="N5011">
        <v>0</v>
      </c>
      <c r="O5011" t="s">
        <v>25</v>
      </c>
    </row>
    <row r="5012" spans="1:15">
      <c r="A5012" t="s">
        <v>94</v>
      </c>
      <c r="B5012" t="s">
        <v>215</v>
      </c>
      <c r="C5012">
        <v>1991</v>
      </c>
      <c r="D5012">
        <v>635.02434819999996</v>
      </c>
      <c r="E5012" t="s">
        <v>25</v>
      </c>
      <c r="F5012" t="s">
        <v>25</v>
      </c>
      <c r="G5012" t="s">
        <v>25</v>
      </c>
      <c r="H5012" t="e">
        <v>#N/A</v>
      </c>
      <c r="I5012" t="s">
        <v>25</v>
      </c>
      <c r="J5012">
        <v>591.0136354</v>
      </c>
      <c r="K5012">
        <v>44.0107128</v>
      </c>
      <c r="L5012" t="e">
        <v>#N/A</v>
      </c>
      <c r="M5012" t="s">
        <v>25</v>
      </c>
      <c r="N5012">
        <v>0</v>
      </c>
      <c r="O5012" t="s">
        <v>25</v>
      </c>
    </row>
    <row r="5013" spans="1:15">
      <c r="A5013" t="s">
        <v>94</v>
      </c>
      <c r="B5013" t="s">
        <v>215</v>
      </c>
      <c r="C5013">
        <v>1992</v>
      </c>
      <c r="D5013">
        <v>859.31523329999993</v>
      </c>
      <c r="E5013" t="s">
        <v>25</v>
      </c>
      <c r="F5013" t="s">
        <v>25</v>
      </c>
      <c r="G5013" t="s">
        <v>25</v>
      </c>
      <c r="H5013" t="e">
        <v>#N/A</v>
      </c>
      <c r="I5013" t="s">
        <v>25</v>
      </c>
      <c r="J5013">
        <v>811.79445699999997</v>
      </c>
      <c r="K5013">
        <v>47.520776299999994</v>
      </c>
      <c r="L5013" t="e">
        <v>#N/A</v>
      </c>
      <c r="M5013" t="s">
        <v>25</v>
      </c>
      <c r="N5013">
        <v>0</v>
      </c>
      <c r="O5013" t="s">
        <v>25</v>
      </c>
    </row>
    <row r="5014" spans="1:15">
      <c r="A5014" t="s">
        <v>94</v>
      </c>
      <c r="B5014" t="s">
        <v>215</v>
      </c>
      <c r="C5014">
        <v>1993</v>
      </c>
      <c r="D5014">
        <v>1299.5623287000001</v>
      </c>
      <c r="E5014" t="s">
        <v>25</v>
      </c>
      <c r="F5014" t="s">
        <v>25</v>
      </c>
      <c r="G5014" t="s">
        <v>25</v>
      </c>
      <c r="H5014" t="e">
        <v>#N/A</v>
      </c>
      <c r="I5014" t="s">
        <v>25</v>
      </c>
      <c r="J5014">
        <v>1247.3993625000001</v>
      </c>
      <c r="K5014">
        <v>52.1629662</v>
      </c>
      <c r="L5014" t="e">
        <v>#N/A</v>
      </c>
      <c r="M5014" t="s">
        <v>25</v>
      </c>
      <c r="N5014">
        <v>0</v>
      </c>
      <c r="O5014" t="s">
        <v>25</v>
      </c>
    </row>
    <row r="5015" spans="1:15">
      <c r="A5015" t="s">
        <v>94</v>
      </c>
      <c r="B5015" t="s">
        <v>215</v>
      </c>
      <c r="C5015">
        <v>1994</v>
      </c>
      <c r="D5015">
        <v>1402.2139208000001</v>
      </c>
      <c r="E5015" t="s">
        <v>25</v>
      </c>
      <c r="F5015" t="s">
        <v>25</v>
      </c>
      <c r="G5015" t="s">
        <v>25</v>
      </c>
      <c r="H5015" t="e">
        <v>#N/A</v>
      </c>
      <c r="I5015" t="s">
        <v>25</v>
      </c>
      <c r="J5015">
        <v>1340.3015233000001</v>
      </c>
      <c r="K5015">
        <v>61.912397499999997</v>
      </c>
      <c r="L5015" t="e">
        <v>#N/A</v>
      </c>
      <c r="M5015" t="s">
        <v>25</v>
      </c>
      <c r="N5015">
        <v>0</v>
      </c>
      <c r="O5015" t="s">
        <v>25</v>
      </c>
    </row>
    <row r="5016" spans="1:15">
      <c r="A5016" t="s">
        <v>94</v>
      </c>
      <c r="B5016" t="s">
        <v>215</v>
      </c>
      <c r="C5016">
        <v>1995</v>
      </c>
      <c r="D5016">
        <v>1685.6511068999998</v>
      </c>
      <c r="E5016" t="s">
        <v>25</v>
      </c>
      <c r="F5016" t="s">
        <v>25</v>
      </c>
      <c r="G5016" t="s">
        <v>25</v>
      </c>
      <c r="H5016" t="e">
        <v>#N/A</v>
      </c>
      <c r="I5016" t="s">
        <v>25</v>
      </c>
      <c r="J5016">
        <v>1614.5701242999999</v>
      </c>
      <c r="K5016">
        <v>71.080982599999999</v>
      </c>
      <c r="L5016" t="e">
        <v>#N/A</v>
      </c>
      <c r="M5016" t="s">
        <v>25</v>
      </c>
      <c r="N5016">
        <v>0</v>
      </c>
      <c r="O5016" t="s">
        <v>25</v>
      </c>
    </row>
    <row r="5017" spans="1:15">
      <c r="A5017" t="s">
        <v>94</v>
      </c>
      <c r="B5017" t="s">
        <v>215</v>
      </c>
      <c r="C5017">
        <v>1996</v>
      </c>
      <c r="D5017">
        <v>1764.9772414999998</v>
      </c>
      <c r="E5017" t="s">
        <v>25</v>
      </c>
      <c r="F5017" t="s">
        <v>25</v>
      </c>
      <c r="G5017" t="s">
        <v>25</v>
      </c>
      <c r="H5017" t="e">
        <v>#N/A</v>
      </c>
      <c r="I5017" t="s">
        <v>25</v>
      </c>
      <c r="J5017">
        <v>1692.4051233999999</v>
      </c>
      <c r="K5017">
        <v>72.572118099999997</v>
      </c>
      <c r="L5017" t="e">
        <v>#N/A</v>
      </c>
      <c r="M5017" t="s">
        <v>25</v>
      </c>
      <c r="N5017">
        <v>0</v>
      </c>
      <c r="O5017" t="s">
        <v>25</v>
      </c>
    </row>
    <row r="5018" spans="1:15">
      <c r="A5018" t="s">
        <v>94</v>
      </c>
      <c r="B5018" t="s">
        <v>215</v>
      </c>
      <c r="C5018">
        <v>1997</v>
      </c>
      <c r="D5018">
        <v>1646.4906209000001</v>
      </c>
      <c r="E5018" t="s">
        <v>25</v>
      </c>
      <c r="F5018" t="s">
        <v>25</v>
      </c>
      <c r="G5018" t="s">
        <v>25</v>
      </c>
      <c r="H5018">
        <v>1247</v>
      </c>
      <c r="I5018" t="s">
        <v>25</v>
      </c>
      <c r="J5018">
        <v>324</v>
      </c>
      <c r="K5018">
        <v>75.49062090000001</v>
      </c>
      <c r="L5018" t="e">
        <v>#N/A</v>
      </c>
      <c r="M5018" t="s">
        <v>25</v>
      </c>
      <c r="N5018">
        <v>0</v>
      </c>
      <c r="O5018" t="s">
        <v>25</v>
      </c>
    </row>
    <row r="5019" spans="1:15">
      <c r="A5019" t="s">
        <v>94</v>
      </c>
      <c r="B5019" t="s">
        <v>215</v>
      </c>
      <c r="C5019">
        <v>1998</v>
      </c>
      <c r="D5019">
        <v>802.7860811999999</v>
      </c>
      <c r="E5019" t="s">
        <v>25</v>
      </c>
      <c r="F5019" t="s">
        <v>25</v>
      </c>
      <c r="G5019" t="s">
        <v>25</v>
      </c>
      <c r="H5019" t="s">
        <v>25</v>
      </c>
      <c r="I5019" t="s">
        <v>25</v>
      </c>
      <c r="J5019">
        <v>769.29702279999992</v>
      </c>
      <c r="K5019">
        <v>33.489058399999998</v>
      </c>
      <c r="L5019" t="e">
        <v>#N/A</v>
      </c>
      <c r="M5019" t="s">
        <v>25</v>
      </c>
      <c r="N5019">
        <v>0</v>
      </c>
      <c r="O5019" t="s">
        <v>25</v>
      </c>
    </row>
    <row r="5020" spans="1:15">
      <c r="A5020" t="s">
        <v>94</v>
      </c>
      <c r="B5020" t="s">
        <v>215</v>
      </c>
      <c r="C5020">
        <v>1999</v>
      </c>
      <c r="D5020">
        <v>805.10879399999999</v>
      </c>
      <c r="E5020" t="s">
        <v>25</v>
      </c>
      <c r="F5020" t="s">
        <v>25</v>
      </c>
      <c r="G5020" t="s">
        <v>25</v>
      </c>
      <c r="H5020" t="s">
        <v>25</v>
      </c>
      <c r="I5020" t="s">
        <v>25</v>
      </c>
      <c r="J5020">
        <v>766.32663519999994</v>
      </c>
      <c r="K5020">
        <v>38.782158799999998</v>
      </c>
      <c r="L5020" t="e">
        <v>#N/A</v>
      </c>
      <c r="M5020" t="s">
        <v>25</v>
      </c>
      <c r="N5020">
        <v>0</v>
      </c>
      <c r="O5020" t="s">
        <v>25</v>
      </c>
    </row>
    <row r="5021" spans="1:15">
      <c r="A5021" t="s">
        <v>94</v>
      </c>
      <c r="B5021" t="s">
        <v>215</v>
      </c>
      <c r="C5021">
        <v>2000</v>
      </c>
      <c r="D5021">
        <v>869.62417730000004</v>
      </c>
      <c r="E5021" t="s">
        <v>25</v>
      </c>
      <c r="F5021" t="s">
        <v>25</v>
      </c>
      <c r="G5021" t="s">
        <v>25</v>
      </c>
      <c r="H5021">
        <v>57</v>
      </c>
      <c r="I5021" t="s">
        <v>25</v>
      </c>
      <c r="J5021">
        <v>769</v>
      </c>
      <c r="K5021">
        <v>43.624177299999999</v>
      </c>
      <c r="L5021" t="e">
        <v>#N/A</v>
      </c>
      <c r="M5021" t="s">
        <v>25</v>
      </c>
      <c r="N5021">
        <v>0</v>
      </c>
      <c r="O5021" t="s">
        <v>25</v>
      </c>
    </row>
    <row r="5022" spans="1:15">
      <c r="A5022" t="s">
        <v>94</v>
      </c>
      <c r="B5022" t="s">
        <v>215</v>
      </c>
      <c r="C5022">
        <v>2001</v>
      </c>
      <c r="D5022">
        <v>951.20698300000004</v>
      </c>
      <c r="E5022" t="s">
        <v>25</v>
      </c>
      <c r="F5022" t="s">
        <v>25</v>
      </c>
      <c r="G5022" t="s">
        <v>25</v>
      </c>
      <c r="H5022">
        <v>254</v>
      </c>
      <c r="I5022">
        <v>30</v>
      </c>
      <c r="J5022">
        <v>621</v>
      </c>
      <c r="K5022">
        <v>46.206983000000001</v>
      </c>
      <c r="L5022" t="e">
        <v>#N/A</v>
      </c>
      <c r="M5022" t="s">
        <v>25</v>
      </c>
      <c r="N5022">
        <v>0</v>
      </c>
      <c r="O5022" t="s">
        <v>25</v>
      </c>
    </row>
    <row r="5023" spans="1:15">
      <c r="A5023" t="s">
        <v>94</v>
      </c>
      <c r="B5023" t="s">
        <v>215</v>
      </c>
      <c r="C5023">
        <v>2002</v>
      </c>
      <c r="D5023">
        <v>1248.6693651000001</v>
      </c>
      <c r="E5023" t="s">
        <v>25</v>
      </c>
      <c r="F5023" t="s">
        <v>25</v>
      </c>
      <c r="G5023" t="s">
        <v>25</v>
      </c>
      <c r="H5023" t="e">
        <v>#N/A</v>
      </c>
      <c r="I5023" t="s">
        <v>25</v>
      </c>
      <c r="J5023">
        <v>829.66936510000005</v>
      </c>
      <c r="K5023" t="e">
        <v>#N/A</v>
      </c>
      <c r="L5023">
        <v>160</v>
      </c>
      <c r="M5023" t="s">
        <v>25</v>
      </c>
      <c r="N5023">
        <v>259</v>
      </c>
      <c r="O5023" t="s">
        <v>25</v>
      </c>
    </row>
    <row r="5024" spans="1:15">
      <c r="A5024" t="s">
        <v>94</v>
      </c>
      <c r="B5024" t="s">
        <v>215</v>
      </c>
      <c r="C5024">
        <v>2003</v>
      </c>
      <c r="D5024">
        <v>855.22728610000001</v>
      </c>
      <c r="E5024" t="s">
        <v>25</v>
      </c>
      <c r="F5024" t="s">
        <v>25</v>
      </c>
      <c r="G5024" t="s">
        <v>25</v>
      </c>
      <c r="H5024" t="e">
        <v>#N/A</v>
      </c>
      <c r="I5024" t="s">
        <v>25</v>
      </c>
      <c r="J5024">
        <v>805.80736079999997</v>
      </c>
      <c r="K5024">
        <v>49.419925299999996</v>
      </c>
      <c r="L5024">
        <v>0</v>
      </c>
      <c r="M5024" t="s">
        <v>25</v>
      </c>
      <c r="N5024">
        <v>0</v>
      </c>
      <c r="O5024" t="s">
        <v>25</v>
      </c>
    </row>
    <row r="5025" spans="1:15">
      <c r="A5025" t="s">
        <v>94</v>
      </c>
      <c r="B5025" t="s">
        <v>215</v>
      </c>
      <c r="C5025">
        <v>2004</v>
      </c>
      <c r="D5025">
        <v>1717.2681944000001</v>
      </c>
      <c r="E5025" t="s">
        <v>25</v>
      </c>
      <c r="F5025" t="s">
        <v>25</v>
      </c>
      <c r="G5025" t="s">
        <v>25</v>
      </c>
      <c r="H5025">
        <v>1057</v>
      </c>
      <c r="I5025" t="s">
        <v>25</v>
      </c>
      <c r="J5025">
        <v>654</v>
      </c>
      <c r="K5025">
        <v>6.2681943999999996</v>
      </c>
      <c r="L5025">
        <v>0</v>
      </c>
      <c r="M5025" t="s">
        <v>25</v>
      </c>
      <c r="N5025">
        <v>0</v>
      </c>
      <c r="O5025" t="s">
        <v>25</v>
      </c>
    </row>
    <row r="5026" spans="1:15">
      <c r="A5026" t="s">
        <v>94</v>
      </c>
      <c r="B5026" t="s">
        <v>215</v>
      </c>
      <c r="C5026">
        <v>2005</v>
      </c>
      <c r="D5026">
        <v>407.95640529999997</v>
      </c>
      <c r="E5026" t="s">
        <v>25</v>
      </c>
      <c r="F5026" t="s">
        <v>25</v>
      </c>
      <c r="G5026" t="s">
        <v>25</v>
      </c>
      <c r="H5026" t="e">
        <v>#N/A</v>
      </c>
      <c r="I5026" t="s">
        <v>25</v>
      </c>
      <c r="J5026">
        <v>402.56368809999998</v>
      </c>
      <c r="K5026">
        <v>5.3927171999999999</v>
      </c>
      <c r="L5026">
        <v>0</v>
      </c>
      <c r="M5026" t="s">
        <v>25</v>
      </c>
      <c r="N5026">
        <v>0</v>
      </c>
      <c r="O5026" t="s">
        <v>25</v>
      </c>
    </row>
    <row r="5027" spans="1:15">
      <c r="A5027" t="s">
        <v>94</v>
      </c>
      <c r="B5027" t="s">
        <v>215</v>
      </c>
      <c r="C5027">
        <v>2006</v>
      </c>
      <c r="D5027">
        <v>434.02707780000003</v>
      </c>
      <c r="E5027" t="s">
        <v>25</v>
      </c>
      <c r="F5027" t="s">
        <v>25</v>
      </c>
      <c r="G5027" t="s">
        <v>25</v>
      </c>
      <c r="H5027" t="e">
        <v>#N/A</v>
      </c>
      <c r="I5027" t="s">
        <v>25</v>
      </c>
      <c r="J5027">
        <v>428.18525200000005</v>
      </c>
      <c r="K5027">
        <v>5.8418257999999996</v>
      </c>
      <c r="L5027">
        <v>0</v>
      </c>
      <c r="M5027" t="s">
        <v>25</v>
      </c>
      <c r="N5027">
        <v>0</v>
      </c>
      <c r="O5027" t="s">
        <v>25</v>
      </c>
    </row>
    <row r="5028" spans="1:15">
      <c r="A5028" t="s">
        <v>94</v>
      </c>
      <c r="B5028" t="s">
        <v>215</v>
      </c>
      <c r="C5028">
        <v>2007</v>
      </c>
      <c r="D5028">
        <v>440.17525350000005</v>
      </c>
      <c r="E5028" t="s">
        <v>25</v>
      </c>
      <c r="F5028" t="s">
        <v>25</v>
      </c>
      <c r="G5028" t="s">
        <v>25</v>
      </c>
      <c r="H5028" t="s">
        <v>25</v>
      </c>
      <c r="I5028" t="s">
        <v>25</v>
      </c>
      <c r="J5028">
        <v>433.80930770000003</v>
      </c>
      <c r="K5028">
        <v>6.3659457999999995</v>
      </c>
      <c r="L5028">
        <v>0</v>
      </c>
      <c r="M5028" t="s">
        <v>25</v>
      </c>
      <c r="N5028">
        <v>0</v>
      </c>
      <c r="O5028" t="s">
        <v>25</v>
      </c>
    </row>
    <row r="5029" spans="1:15">
      <c r="A5029" t="s">
        <v>94</v>
      </c>
      <c r="B5029" t="s">
        <v>215</v>
      </c>
      <c r="C5029">
        <v>2008</v>
      </c>
      <c r="D5029">
        <v>394.92069750000007</v>
      </c>
      <c r="E5029" t="s">
        <v>25</v>
      </c>
      <c r="F5029" t="s">
        <v>25</v>
      </c>
      <c r="G5029" t="s">
        <v>25</v>
      </c>
      <c r="H5029" t="s">
        <v>25</v>
      </c>
      <c r="I5029" t="s">
        <v>25</v>
      </c>
      <c r="J5029">
        <v>388.30535950000007</v>
      </c>
      <c r="K5029">
        <v>6.6153380000000004</v>
      </c>
      <c r="L5029">
        <v>0</v>
      </c>
      <c r="M5029" t="s">
        <v>25</v>
      </c>
      <c r="N5029">
        <v>0</v>
      </c>
      <c r="O5029" t="s">
        <v>25</v>
      </c>
    </row>
    <row r="5030" spans="1:15">
      <c r="A5030" t="s">
        <v>94</v>
      </c>
      <c r="B5030" t="s">
        <v>215</v>
      </c>
      <c r="C5030">
        <v>2009</v>
      </c>
      <c r="D5030">
        <v>384.25719379999998</v>
      </c>
      <c r="E5030" t="s">
        <v>25</v>
      </c>
      <c r="F5030" t="s">
        <v>25</v>
      </c>
      <c r="G5030" t="s">
        <v>25</v>
      </c>
      <c r="H5030" t="s">
        <v>25</v>
      </c>
      <c r="I5030" t="s">
        <v>25</v>
      </c>
      <c r="J5030">
        <v>377.42577719999997</v>
      </c>
      <c r="K5030">
        <v>6.8314166000000007</v>
      </c>
      <c r="L5030">
        <v>0</v>
      </c>
      <c r="M5030" t="s">
        <v>25</v>
      </c>
      <c r="N5030">
        <v>0</v>
      </c>
      <c r="O5030" t="s">
        <v>25</v>
      </c>
    </row>
    <row r="5031" spans="1:15">
      <c r="A5031" t="s">
        <v>94</v>
      </c>
      <c r="B5031" t="s">
        <v>215</v>
      </c>
      <c r="C5031">
        <v>2010</v>
      </c>
      <c r="D5031">
        <v>383.2882717</v>
      </c>
      <c r="E5031" t="s">
        <v>25</v>
      </c>
      <c r="F5031" t="s">
        <v>25</v>
      </c>
      <c r="G5031" t="s">
        <v>25</v>
      </c>
      <c r="H5031" t="s">
        <v>25</v>
      </c>
      <c r="I5031" t="s">
        <v>25</v>
      </c>
      <c r="J5031">
        <v>375.22293719999999</v>
      </c>
      <c r="K5031">
        <v>8.0653345000000005</v>
      </c>
      <c r="L5031">
        <v>0</v>
      </c>
      <c r="M5031" t="s">
        <v>25</v>
      </c>
      <c r="N5031">
        <v>0</v>
      </c>
      <c r="O5031" t="s">
        <v>25</v>
      </c>
    </row>
    <row r="5032" spans="1:15">
      <c r="A5032" t="s">
        <v>94</v>
      </c>
      <c r="B5032" t="s">
        <v>215</v>
      </c>
      <c r="C5032">
        <v>2011</v>
      </c>
      <c r="D5032">
        <v>383.30487860000005</v>
      </c>
      <c r="E5032" t="s">
        <v>25</v>
      </c>
      <c r="F5032" t="s">
        <v>25</v>
      </c>
      <c r="G5032" t="s">
        <v>25</v>
      </c>
      <c r="H5032" t="s">
        <v>25</v>
      </c>
      <c r="I5032" t="s">
        <v>25</v>
      </c>
      <c r="J5032">
        <v>375.27902090000003</v>
      </c>
      <c r="K5032">
        <v>8.0258576999999995</v>
      </c>
      <c r="L5032">
        <v>0</v>
      </c>
      <c r="M5032" t="s">
        <v>25</v>
      </c>
      <c r="N5032">
        <v>0</v>
      </c>
      <c r="O5032" t="s">
        <v>25</v>
      </c>
    </row>
    <row r="5033" spans="1:15">
      <c r="A5033" t="s">
        <v>94</v>
      </c>
      <c r="B5033" t="s">
        <v>215</v>
      </c>
      <c r="C5033">
        <v>2012</v>
      </c>
      <c r="D5033">
        <v>461.63435859999998</v>
      </c>
      <c r="E5033" t="s">
        <v>25</v>
      </c>
      <c r="F5033" t="s">
        <v>25</v>
      </c>
      <c r="G5033" t="s">
        <v>25</v>
      </c>
      <c r="H5033" t="s">
        <v>25</v>
      </c>
      <c r="I5033" t="s">
        <v>25</v>
      </c>
      <c r="J5033">
        <v>453.6538855</v>
      </c>
      <c r="K5033">
        <v>7.9804730999999993</v>
      </c>
      <c r="L5033">
        <v>0</v>
      </c>
      <c r="M5033" t="s">
        <v>25</v>
      </c>
      <c r="N5033">
        <v>0</v>
      </c>
      <c r="O5033">
        <v>128.96</v>
      </c>
    </row>
    <row r="5034" spans="1:15">
      <c r="A5034" t="s">
        <v>94</v>
      </c>
      <c r="B5034" t="s">
        <v>215</v>
      </c>
      <c r="C5034">
        <v>2013</v>
      </c>
      <c r="D5034">
        <v>332.32187060000001</v>
      </c>
      <c r="E5034" t="s">
        <v>25</v>
      </c>
      <c r="F5034" t="s">
        <v>25</v>
      </c>
      <c r="G5034" t="s">
        <v>25</v>
      </c>
      <c r="H5034" t="s">
        <v>25</v>
      </c>
      <c r="I5034" t="s">
        <v>25</v>
      </c>
      <c r="J5034">
        <v>323.88303880000001</v>
      </c>
      <c r="K5034">
        <v>8.4388317999999991</v>
      </c>
      <c r="L5034">
        <v>0</v>
      </c>
      <c r="M5034" t="s">
        <v>25</v>
      </c>
      <c r="N5034">
        <v>0</v>
      </c>
      <c r="O5034">
        <v>286.25400000000002</v>
      </c>
    </row>
    <row r="5035" spans="1:15">
      <c r="A5035" t="s">
        <v>94</v>
      </c>
      <c r="B5035" t="s">
        <v>215</v>
      </c>
      <c r="C5035">
        <v>2014</v>
      </c>
      <c r="D5035">
        <v>217.02504699999997</v>
      </c>
      <c r="E5035" t="s">
        <v>25</v>
      </c>
      <c r="F5035" t="s">
        <v>25</v>
      </c>
      <c r="G5035" t="s">
        <v>25</v>
      </c>
      <c r="H5035" t="s">
        <v>25</v>
      </c>
      <c r="I5035" t="s">
        <v>25</v>
      </c>
      <c r="J5035">
        <v>209.36590839999997</v>
      </c>
      <c r="K5035">
        <v>7.6591386000000004</v>
      </c>
      <c r="L5035">
        <v>0</v>
      </c>
      <c r="M5035" t="s">
        <v>25</v>
      </c>
      <c r="N5035">
        <v>0</v>
      </c>
      <c r="O5035">
        <v>518.07669999999996</v>
      </c>
    </row>
    <row r="5036" spans="1:15">
      <c r="A5036" t="s">
        <v>94</v>
      </c>
      <c r="B5036" t="s">
        <v>215</v>
      </c>
      <c r="C5036">
        <v>2015</v>
      </c>
      <c r="D5036">
        <v>180.20614909999998</v>
      </c>
      <c r="E5036" t="s">
        <v>25</v>
      </c>
      <c r="F5036" t="s">
        <v>25</v>
      </c>
      <c r="G5036" t="s">
        <v>25</v>
      </c>
      <c r="H5036" t="s">
        <v>25</v>
      </c>
      <c r="I5036" t="s">
        <v>25</v>
      </c>
      <c r="J5036">
        <v>172.65627799999999</v>
      </c>
      <c r="K5036">
        <v>7.5498711000000007</v>
      </c>
      <c r="L5036">
        <v>0</v>
      </c>
      <c r="M5036" t="s">
        <v>25</v>
      </c>
      <c r="N5036">
        <v>0</v>
      </c>
      <c r="O5036">
        <v>377.17509999999999</v>
      </c>
    </row>
    <row r="5037" spans="1:15">
      <c r="A5037" t="s">
        <v>94</v>
      </c>
      <c r="B5037" t="s">
        <v>215</v>
      </c>
      <c r="C5037">
        <v>2016</v>
      </c>
      <c r="D5037">
        <v>173.89634989999999</v>
      </c>
      <c r="E5037" t="s">
        <v>25</v>
      </c>
      <c r="F5037" t="s">
        <v>25</v>
      </c>
      <c r="G5037" t="s">
        <v>25</v>
      </c>
      <c r="H5037" t="s">
        <v>25</v>
      </c>
      <c r="I5037" t="s">
        <v>25</v>
      </c>
      <c r="J5037">
        <v>166.34296309999999</v>
      </c>
      <c r="K5037">
        <v>7.5533868000000002</v>
      </c>
      <c r="L5037">
        <v>0</v>
      </c>
      <c r="M5037" t="s">
        <v>25</v>
      </c>
      <c r="N5037">
        <v>0</v>
      </c>
      <c r="O5037">
        <v>224.3887</v>
      </c>
    </row>
    <row r="5038" spans="1:15">
      <c r="A5038" t="s">
        <v>94</v>
      </c>
      <c r="B5038" t="s">
        <v>215</v>
      </c>
      <c r="C5038">
        <v>2017</v>
      </c>
      <c r="D5038">
        <v>96.650008899999989</v>
      </c>
      <c r="E5038" t="s">
        <v>25</v>
      </c>
      <c r="F5038" t="s">
        <v>25</v>
      </c>
      <c r="G5038" t="s">
        <v>25</v>
      </c>
      <c r="H5038" t="s">
        <v>25</v>
      </c>
      <c r="I5038" t="s">
        <v>25</v>
      </c>
      <c r="J5038">
        <v>88.916326199999986</v>
      </c>
      <c r="K5038">
        <v>7.7336826999999992</v>
      </c>
      <c r="L5038">
        <v>0</v>
      </c>
      <c r="M5038" t="s">
        <v>25</v>
      </c>
      <c r="N5038">
        <v>0</v>
      </c>
      <c r="O5038">
        <v>151.6069</v>
      </c>
    </row>
    <row r="5039" spans="1:15">
      <c r="A5039" t="s">
        <v>94</v>
      </c>
      <c r="B5039" t="s">
        <v>215</v>
      </c>
      <c r="C5039">
        <v>2018</v>
      </c>
      <c r="D5039">
        <v>93.205978899999991</v>
      </c>
      <c r="E5039" t="s">
        <v>25</v>
      </c>
      <c r="F5039" t="s">
        <v>25</v>
      </c>
      <c r="G5039" t="s">
        <v>25</v>
      </c>
      <c r="H5039" t="s">
        <v>25</v>
      </c>
      <c r="I5039" t="s">
        <v>25</v>
      </c>
      <c r="J5039">
        <v>85.570072999999994</v>
      </c>
      <c r="K5039">
        <v>7.6359059</v>
      </c>
      <c r="L5039">
        <v>0</v>
      </c>
      <c r="M5039" t="s">
        <v>25</v>
      </c>
      <c r="N5039">
        <v>0</v>
      </c>
      <c r="O5039">
        <v>362.48900000000003</v>
      </c>
    </row>
    <row r="5040" spans="1:15">
      <c r="A5040" t="s">
        <v>94</v>
      </c>
      <c r="B5040" t="s">
        <v>215</v>
      </c>
      <c r="C5040">
        <v>2019</v>
      </c>
      <c r="D5040">
        <v>93.631080300000008</v>
      </c>
      <c r="E5040" t="s">
        <v>25</v>
      </c>
      <c r="F5040" t="s">
        <v>25</v>
      </c>
      <c r="G5040" t="s">
        <v>25</v>
      </c>
      <c r="H5040" t="s">
        <v>25</v>
      </c>
      <c r="I5040" t="s">
        <v>25</v>
      </c>
      <c r="J5040">
        <v>85.743656900000005</v>
      </c>
      <c r="K5040">
        <v>7.8874234000000003</v>
      </c>
      <c r="L5040">
        <v>0</v>
      </c>
      <c r="M5040" t="s">
        <v>25</v>
      </c>
      <c r="N5040">
        <v>0</v>
      </c>
      <c r="O5040">
        <v>215.48900000000003</v>
      </c>
    </row>
    <row r="5041" spans="1:15">
      <c r="A5041" t="s">
        <v>94</v>
      </c>
      <c r="B5041" t="s">
        <v>215</v>
      </c>
      <c r="C5041">
        <v>2020</v>
      </c>
      <c r="D5041">
        <v>97.887423400000003</v>
      </c>
      <c r="E5041" t="s">
        <v>25</v>
      </c>
      <c r="F5041" t="s">
        <v>25</v>
      </c>
      <c r="G5041" t="s">
        <v>25</v>
      </c>
      <c r="H5041" t="s">
        <v>25</v>
      </c>
      <c r="I5041" t="s">
        <v>25</v>
      </c>
      <c r="J5041">
        <v>90</v>
      </c>
      <c r="K5041">
        <v>7.8874234000000003</v>
      </c>
      <c r="L5041">
        <v>0</v>
      </c>
      <c r="M5041" t="s">
        <v>25</v>
      </c>
      <c r="N5041">
        <v>0</v>
      </c>
      <c r="O5041">
        <v>68.489000000000033</v>
      </c>
    </row>
    <row r="5042" spans="1:15">
      <c r="A5042" t="s">
        <v>95</v>
      </c>
      <c r="B5042" t="s">
        <v>215</v>
      </c>
      <c r="C5042">
        <v>1960</v>
      </c>
      <c r="D5042" t="s">
        <v>25</v>
      </c>
      <c r="E5042" t="s">
        <v>25</v>
      </c>
      <c r="F5042" t="s">
        <v>25</v>
      </c>
      <c r="G5042" t="s">
        <v>25</v>
      </c>
      <c r="H5042" t="s">
        <v>25</v>
      </c>
      <c r="I5042" t="s">
        <v>25</v>
      </c>
      <c r="J5042" t="s">
        <v>25</v>
      </c>
      <c r="K5042" t="s">
        <v>25</v>
      </c>
      <c r="L5042" t="s">
        <v>25</v>
      </c>
      <c r="M5042" t="s">
        <v>25</v>
      </c>
      <c r="N5042" t="s">
        <v>25</v>
      </c>
      <c r="O5042" t="s">
        <v>25</v>
      </c>
    </row>
    <row r="5043" spans="1:15">
      <c r="A5043" t="s">
        <v>95</v>
      </c>
      <c r="B5043" t="s">
        <v>215</v>
      </c>
      <c r="C5043">
        <v>1961</v>
      </c>
      <c r="D5043" t="s">
        <v>25</v>
      </c>
      <c r="E5043" t="s">
        <v>25</v>
      </c>
      <c r="F5043" t="s">
        <v>25</v>
      </c>
      <c r="G5043" t="s">
        <v>25</v>
      </c>
      <c r="H5043" t="s">
        <v>25</v>
      </c>
      <c r="I5043" t="s">
        <v>25</v>
      </c>
      <c r="J5043" t="s">
        <v>25</v>
      </c>
      <c r="K5043" t="s">
        <v>25</v>
      </c>
      <c r="L5043" t="s">
        <v>25</v>
      </c>
      <c r="M5043" t="s">
        <v>25</v>
      </c>
      <c r="N5043" t="s">
        <v>25</v>
      </c>
      <c r="O5043" t="s">
        <v>25</v>
      </c>
    </row>
    <row r="5044" spans="1:15">
      <c r="A5044" t="s">
        <v>95</v>
      </c>
      <c r="B5044" t="s">
        <v>215</v>
      </c>
      <c r="C5044">
        <v>1962</v>
      </c>
      <c r="D5044" t="s">
        <v>25</v>
      </c>
      <c r="E5044" t="s">
        <v>25</v>
      </c>
      <c r="F5044" t="s">
        <v>25</v>
      </c>
      <c r="G5044" t="s">
        <v>25</v>
      </c>
      <c r="H5044" t="s">
        <v>25</v>
      </c>
      <c r="I5044" t="s">
        <v>25</v>
      </c>
      <c r="J5044" t="s">
        <v>25</v>
      </c>
      <c r="K5044" t="s">
        <v>25</v>
      </c>
      <c r="L5044" t="s">
        <v>25</v>
      </c>
      <c r="M5044" t="s">
        <v>25</v>
      </c>
      <c r="N5044" t="s">
        <v>25</v>
      </c>
      <c r="O5044" t="s">
        <v>25</v>
      </c>
    </row>
    <row r="5045" spans="1:15">
      <c r="A5045" t="s">
        <v>95</v>
      </c>
      <c r="B5045" t="s">
        <v>215</v>
      </c>
      <c r="C5045">
        <v>1963</v>
      </c>
      <c r="D5045" t="s">
        <v>25</v>
      </c>
      <c r="E5045" t="s">
        <v>25</v>
      </c>
      <c r="F5045" t="s">
        <v>25</v>
      </c>
      <c r="G5045" t="s">
        <v>25</v>
      </c>
      <c r="H5045" t="s">
        <v>25</v>
      </c>
      <c r="I5045" t="s">
        <v>25</v>
      </c>
      <c r="J5045" t="s">
        <v>25</v>
      </c>
      <c r="K5045" t="s">
        <v>25</v>
      </c>
      <c r="L5045" t="s">
        <v>25</v>
      </c>
      <c r="M5045" t="s">
        <v>25</v>
      </c>
      <c r="N5045" t="s">
        <v>25</v>
      </c>
      <c r="O5045" t="s">
        <v>25</v>
      </c>
    </row>
    <row r="5046" spans="1:15">
      <c r="A5046" t="s">
        <v>95</v>
      </c>
      <c r="B5046" t="s">
        <v>215</v>
      </c>
      <c r="C5046">
        <v>1964</v>
      </c>
      <c r="D5046">
        <v>0</v>
      </c>
      <c r="E5046" t="s">
        <v>25</v>
      </c>
      <c r="F5046" t="s">
        <v>25</v>
      </c>
      <c r="G5046" t="s">
        <v>25</v>
      </c>
      <c r="H5046">
        <v>0</v>
      </c>
      <c r="I5046" t="s">
        <v>25</v>
      </c>
      <c r="J5046">
        <v>0</v>
      </c>
      <c r="K5046">
        <v>0</v>
      </c>
      <c r="L5046">
        <v>0</v>
      </c>
      <c r="M5046" t="s">
        <v>25</v>
      </c>
      <c r="N5046" t="s">
        <v>25</v>
      </c>
      <c r="O5046" t="s">
        <v>25</v>
      </c>
    </row>
    <row r="5047" spans="1:15">
      <c r="A5047" t="s">
        <v>95</v>
      </c>
      <c r="B5047" t="s">
        <v>215</v>
      </c>
      <c r="C5047">
        <v>1965</v>
      </c>
      <c r="D5047">
        <v>0</v>
      </c>
      <c r="E5047" t="s">
        <v>25</v>
      </c>
      <c r="F5047" t="s">
        <v>25</v>
      </c>
      <c r="G5047" t="s">
        <v>25</v>
      </c>
      <c r="H5047">
        <v>0</v>
      </c>
      <c r="I5047" t="s">
        <v>25</v>
      </c>
      <c r="J5047">
        <v>0</v>
      </c>
      <c r="K5047">
        <v>0</v>
      </c>
      <c r="L5047">
        <v>0</v>
      </c>
      <c r="M5047" t="s">
        <v>25</v>
      </c>
      <c r="N5047" t="s">
        <v>25</v>
      </c>
      <c r="O5047" t="s">
        <v>25</v>
      </c>
    </row>
    <row r="5048" spans="1:15">
      <c r="A5048" t="s">
        <v>95</v>
      </c>
      <c r="B5048" t="s">
        <v>215</v>
      </c>
      <c r="C5048">
        <v>1966</v>
      </c>
      <c r="D5048">
        <v>0</v>
      </c>
      <c r="E5048" t="s">
        <v>25</v>
      </c>
      <c r="F5048" t="s">
        <v>25</v>
      </c>
      <c r="G5048" t="s">
        <v>25</v>
      </c>
      <c r="H5048">
        <v>0</v>
      </c>
      <c r="I5048" t="s">
        <v>25</v>
      </c>
      <c r="J5048">
        <v>0</v>
      </c>
      <c r="K5048">
        <v>0</v>
      </c>
      <c r="L5048">
        <v>0</v>
      </c>
      <c r="M5048" t="s">
        <v>25</v>
      </c>
      <c r="N5048" t="s">
        <v>25</v>
      </c>
      <c r="O5048" t="s">
        <v>25</v>
      </c>
    </row>
    <row r="5049" spans="1:15">
      <c r="A5049" t="s">
        <v>95</v>
      </c>
      <c r="B5049" t="s">
        <v>215</v>
      </c>
      <c r="C5049">
        <v>1967</v>
      </c>
      <c r="D5049">
        <v>0</v>
      </c>
      <c r="E5049" t="s">
        <v>25</v>
      </c>
      <c r="F5049" t="s">
        <v>25</v>
      </c>
      <c r="G5049" t="s">
        <v>25</v>
      </c>
      <c r="H5049">
        <v>0</v>
      </c>
      <c r="I5049" t="s">
        <v>25</v>
      </c>
      <c r="J5049">
        <v>0</v>
      </c>
      <c r="K5049">
        <v>0</v>
      </c>
      <c r="L5049">
        <v>0</v>
      </c>
      <c r="M5049" t="s">
        <v>25</v>
      </c>
      <c r="N5049" t="s">
        <v>25</v>
      </c>
      <c r="O5049" t="s">
        <v>25</v>
      </c>
    </row>
    <row r="5050" spans="1:15">
      <c r="A5050" t="s">
        <v>95</v>
      </c>
      <c r="B5050" t="s">
        <v>215</v>
      </c>
      <c r="C5050">
        <v>1968</v>
      </c>
      <c r="D5050">
        <v>0</v>
      </c>
      <c r="E5050" t="s">
        <v>25</v>
      </c>
      <c r="F5050" t="s">
        <v>25</v>
      </c>
      <c r="G5050" t="s">
        <v>25</v>
      </c>
      <c r="H5050">
        <v>0</v>
      </c>
      <c r="I5050" t="s">
        <v>25</v>
      </c>
      <c r="J5050">
        <v>0</v>
      </c>
      <c r="K5050">
        <v>0</v>
      </c>
      <c r="L5050">
        <v>0</v>
      </c>
      <c r="M5050" t="s">
        <v>25</v>
      </c>
      <c r="N5050" t="s">
        <v>25</v>
      </c>
      <c r="O5050" t="s">
        <v>25</v>
      </c>
    </row>
    <row r="5051" spans="1:15">
      <c r="A5051" t="s">
        <v>95</v>
      </c>
      <c r="B5051" t="s">
        <v>215</v>
      </c>
      <c r="C5051">
        <v>1969</v>
      </c>
      <c r="D5051">
        <v>0</v>
      </c>
      <c r="E5051" t="s">
        <v>25</v>
      </c>
      <c r="F5051" t="s">
        <v>25</v>
      </c>
      <c r="G5051" t="s">
        <v>25</v>
      </c>
      <c r="H5051">
        <v>0</v>
      </c>
      <c r="I5051" t="s">
        <v>25</v>
      </c>
      <c r="J5051">
        <v>0</v>
      </c>
      <c r="K5051">
        <v>0</v>
      </c>
      <c r="L5051">
        <v>0</v>
      </c>
      <c r="M5051" t="s">
        <v>25</v>
      </c>
      <c r="N5051" t="s">
        <v>25</v>
      </c>
      <c r="O5051" t="s">
        <v>25</v>
      </c>
    </row>
    <row r="5052" spans="1:15">
      <c r="A5052" t="s">
        <v>95</v>
      </c>
      <c r="B5052" t="s">
        <v>215</v>
      </c>
      <c r="C5052">
        <v>1970</v>
      </c>
      <c r="D5052">
        <v>0</v>
      </c>
      <c r="E5052" t="s">
        <v>25</v>
      </c>
      <c r="F5052" t="s">
        <v>25</v>
      </c>
      <c r="G5052" t="s">
        <v>25</v>
      </c>
      <c r="H5052">
        <v>0</v>
      </c>
      <c r="I5052" t="s">
        <v>25</v>
      </c>
      <c r="J5052">
        <v>0</v>
      </c>
      <c r="K5052">
        <v>0</v>
      </c>
      <c r="L5052">
        <v>0</v>
      </c>
      <c r="M5052" t="s">
        <v>25</v>
      </c>
      <c r="N5052" t="s">
        <v>25</v>
      </c>
      <c r="O5052" t="s">
        <v>25</v>
      </c>
    </row>
    <row r="5053" spans="1:15">
      <c r="A5053" t="s">
        <v>95</v>
      </c>
      <c r="B5053" t="s">
        <v>215</v>
      </c>
      <c r="C5053">
        <v>1971</v>
      </c>
      <c r="D5053">
        <v>0</v>
      </c>
      <c r="E5053" t="s">
        <v>25</v>
      </c>
      <c r="F5053" t="s">
        <v>25</v>
      </c>
      <c r="G5053" t="s">
        <v>25</v>
      </c>
      <c r="H5053">
        <v>0</v>
      </c>
      <c r="I5053" t="s">
        <v>25</v>
      </c>
      <c r="J5053">
        <v>0</v>
      </c>
      <c r="K5053">
        <v>0</v>
      </c>
      <c r="L5053">
        <v>0</v>
      </c>
      <c r="M5053" t="s">
        <v>25</v>
      </c>
      <c r="N5053" t="s">
        <v>25</v>
      </c>
      <c r="O5053" t="s">
        <v>25</v>
      </c>
    </row>
    <row r="5054" spans="1:15">
      <c r="A5054" t="s">
        <v>95</v>
      </c>
      <c r="B5054" t="s">
        <v>215</v>
      </c>
      <c r="C5054">
        <v>1972</v>
      </c>
      <c r="D5054">
        <v>0</v>
      </c>
      <c r="E5054" t="s">
        <v>25</v>
      </c>
      <c r="F5054" t="s">
        <v>25</v>
      </c>
      <c r="G5054" t="s">
        <v>25</v>
      </c>
      <c r="H5054">
        <v>0</v>
      </c>
      <c r="I5054" t="s">
        <v>25</v>
      </c>
      <c r="J5054">
        <v>0</v>
      </c>
      <c r="K5054">
        <v>0</v>
      </c>
      <c r="L5054">
        <v>0</v>
      </c>
      <c r="M5054" t="s">
        <v>25</v>
      </c>
      <c r="N5054" t="s">
        <v>25</v>
      </c>
      <c r="O5054" t="s">
        <v>25</v>
      </c>
    </row>
    <row r="5055" spans="1:15">
      <c r="A5055" t="s">
        <v>95</v>
      </c>
      <c r="B5055" t="s">
        <v>215</v>
      </c>
      <c r="C5055">
        <v>1973</v>
      </c>
      <c r="D5055">
        <v>0</v>
      </c>
      <c r="E5055" t="s">
        <v>25</v>
      </c>
      <c r="F5055" t="s">
        <v>25</v>
      </c>
      <c r="G5055" t="s">
        <v>25</v>
      </c>
      <c r="H5055">
        <v>0</v>
      </c>
      <c r="I5055" t="s">
        <v>25</v>
      </c>
      <c r="J5055">
        <v>0</v>
      </c>
      <c r="K5055">
        <v>0</v>
      </c>
      <c r="L5055">
        <v>0</v>
      </c>
      <c r="M5055" t="s">
        <v>25</v>
      </c>
      <c r="N5055" t="s">
        <v>25</v>
      </c>
      <c r="O5055" t="s">
        <v>25</v>
      </c>
    </row>
    <row r="5056" spans="1:15">
      <c r="A5056" t="s">
        <v>95</v>
      </c>
      <c r="B5056" t="s">
        <v>215</v>
      </c>
      <c r="C5056">
        <v>1974</v>
      </c>
      <c r="D5056">
        <v>0</v>
      </c>
      <c r="E5056" t="s">
        <v>25</v>
      </c>
      <c r="F5056" t="s">
        <v>25</v>
      </c>
      <c r="G5056" t="s">
        <v>25</v>
      </c>
      <c r="H5056">
        <v>0</v>
      </c>
      <c r="I5056" t="s">
        <v>25</v>
      </c>
      <c r="J5056">
        <v>0</v>
      </c>
      <c r="K5056">
        <v>0</v>
      </c>
      <c r="L5056">
        <v>0</v>
      </c>
      <c r="M5056" t="s">
        <v>25</v>
      </c>
      <c r="N5056" t="s">
        <v>25</v>
      </c>
      <c r="O5056" t="s">
        <v>25</v>
      </c>
    </row>
    <row r="5057" spans="1:15">
      <c r="A5057" t="s">
        <v>95</v>
      </c>
      <c r="B5057" t="s">
        <v>215</v>
      </c>
      <c r="C5057">
        <v>1975</v>
      </c>
      <c r="D5057">
        <v>0</v>
      </c>
      <c r="E5057" t="s">
        <v>25</v>
      </c>
      <c r="F5057" t="s">
        <v>25</v>
      </c>
      <c r="G5057" t="s">
        <v>25</v>
      </c>
      <c r="H5057">
        <v>0</v>
      </c>
      <c r="I5057" t="s">
        <v>25</v>
      </c>
      <c r="J5057">
        <v>0</v>
      </c>
      <c r="K5057">
        <v>0</v>
      </c>
      <c r="L5057">
        <v>0</v>
      </c>
      <c r="M5057" t="s">
        <v>25</v>
      </c>
      <c r="N5057" t="s">
        <v>25</v>
      </c>
      <c r="O5057" t="s">
        <v>25</v>
      </c>
    </row>
    <row r="5058" spans="1:15">
      <c r="A5058" t="s">
        <v>95</v>
      </c>
      <c r="B5058" t="s">
        <v>215</v>
      </c>
      <c r="C5058">
        <v>1976</v>
      </c>
      <c r="D5058">
        <v>0</v>
      </c>
      <c r="E5058" t="s">
        <v>25</v>
      </c>
      <c r="F5058" t="s">
        <v>25</v>
      </c>
      <c r="G5058" t="s">
        <v>25</v>
      </c>
      <c r="H5058">
        <v>0</v>
      </c>
      <c r="I5058" t="s">
        <v>25</v>
      </c>
      <c r="J5058">
        <v>0</v>
      </c>
      <c r="K5058">
        <v>0</v>
      </c>
      <c r="L5058">
        <v>0</v>
      </c>
      <c r="M5058" t="s">
        <v>25</v>
      </c>
      <c r="N5058" t="s">
        <v>25</v>
      </c>
      <c r="O5058" t="s">
        <v>25</v>
      </c>
    </row>
    <row r="5059" spans="1:15">
      <c r="A5059" t="s">
        <v>95</v>
      </c>
      <c r="B5059" t="s">
        <v>215</v>
      </c>
      <c r="C5059">
        <v>1977</v>
      </c>
      <c r="D5059">
        <v>0</v>
      </c>
      <c r="E5059" t="s">
        <v>25</v>
      </c>
      <c r="F5059" t="s">
        <v>25</v>
      </c>
      <c r="G5059" t="s">
        <v>25</v>
      </c>
      <c r="H5059">
        <v>0</v>
      </c>
      <c r="I5059" t="s">
        <v>25</v>
      </c>
      <c r="J5059">
        <v>0</v>
      </c>
      <c r="K5059">
        <v>0</v>
      </c>
      <c r="L5059">
        <v>0</v>
      </c>
      <c r="M5059" t="s">
        <v>25</v>
      </c>
      <c r="N5059" t="s">
        <v>25</v>
      </c>
      <c r="O5059" t="s">
        <v>25</v>
      </c>
    </row>
    <row r="5060" spans="1:15">
      <c r="A5060" t="s">
        <v>95</v>
      </c>
      <c r="B5060" t="s">
        <v>215</v>
      </c>
      <c r="C5060">
        <v>1978</v>
      </c>
      <c r="D5060">
        <v>0</v>
      </c>
      <c r="E5060" t="s">
        <v>25</v>
      </c>
      <c r="F5060" t="s">
        <v>25</v>
      </c>
      <c r="G5060" t="s">
        <v>25</v>
      </c>
      <c r="H5060">
        <v>0</v>
      </c>
      <c r="I5060" t="s">
        <v>25</v>
      </c>
      <c r="J5060">
        <v>0</v>
      </c>
      <c r="K5060">
        <v>0</v>
      </c>
      <c r="L5060">
        <v>0</v>
      </c>
      <c r="M5060" t="s">
        <v>25</v>
      </c>
      <c r="N5060" t="s">
        <v>25</v>
      </c>
      <c r="O5060" t="s">
        <v>25</v>
      </c>
    </row>
    <row r="5061" spans="1:15">
      <c r="A5061" t="s">
        <v>95</v>
      </c>
      <c r="B5061" t="s">
        <v>215</v>
      </c>
      <c r="C5061">
        <v>1979</v>
      </c>
      <c r="D5061">
        <v>0</v>
      </c>
      <c r="E5061" t="s">
        <v>25</v>
      </c>
      <c r="F5061" t="s">
        <v>25</v>
      </c>
      <c r="G5061" t="s">
        <v>25</v>
      </c>
      <c r="H5061">
        <v>0</v>
      </c>
      <c r="I5061" t="s">
        <v>25</v>
      </c>
      <c r="J5061">
        <v>0</v>
      </c>
      <c r="K5061">
        <v>0</v>
      </c>
      <c r="L5061">
        <v>0</v>
      </c>
      <c r="M5061" t="s">
        <v>25</v>
      </c>
      <c r="N5061" t="s">
        <v>25</v>
      </c>
      <c r="O5061" t="s">
        <v>25</v>
      </c>
    </row>
    <row r="5062" spans="1:15">
      <c r="A5062" t="s">
        <v>95</v>
      </c>
      <c r="B5062" t="s">
        <v>215</v>
      </c>
      <c r="C5062">
        <v>1980</v>
      </c>
      <c r="D5062">
        <v>3.9559896000000001</v>
      </c>
      <c r="E5062" t="s">
        <v>25</v>
      </c>
      <c r="F5062" t="s">
        <v>25</v>
      </c>
      <c r="G5062" t="s">
        <v>25</v>
      </c>
      <c r="H5062">
        <v>0</v>
      </c>
      <c r="I5062" t="s">
        <v>25</v>
      </c>
      <c r="J5062">
        <v>2.8624176000000001</v>
      </c>
      <c r="K5062">
        <v>1.093572</v>
      </c>
      <c r="L5062">
        <v>0</v>
      </c>
      <c r="M5062" t="s">
        <v>25</v>
      </c>
      <c r="N5062" t="s">
        <v>25</v>
      </c>
      <c r="O5062" t="s">
        <v>25</v>
      </c>
    </row>
    <row r="5063" spans="1:15">
      <c r="A5063" t="s">
        <v>95</v>
      </c>
      <c r="B5063" t="s">
        <v>215</v>
      </c>
      <c r="C5063">
        <v>1981</v>
      </c>
      <c r="D5063">
        <v>0.37778400000000001</v>
      </c>
      <c r="E5063" t="s">
        <v>25</v>
      </c>
      <c r="F5063" t="s">
        <v>25</v>
      </c>
      <c r="G5063" t="s">
        <v>25</v>
      </c>
      <c r="H5063">
        <v>0</v>
      </c>
      <c r="I5063" t="s">
        <v>25</v>
      </c>
      <c r="J5063">
        <v>0.37778400000000001</v>
      </c>
      <c r="K5063">
        <v>0</v>
      </c>
      <c r="L5063">
        <v>0</v>
      </c>
      <c r="M5063" t="s">
        <v>25</v>
      </c>
      <c r="N5063" t="s">
        <v>25</v>
      </c>
      <c r="O5063" t="s">
        <v>25</v>
      </c>
    </row>
    <row r="5064" spans="1:15">
      <c r="A5064" t="s">
        <v>95</v>
      </c>
      <c r="B5064" t="s">
        <v>215</v>
      </c>
      <c r="C5064">
        <v>1982</v>
      </c>
      <c r="D5064">
        <v>71.048370800000001</v>
      </c>
      <c r="E5064" t="s">
        <v>25</v>
      </c>
      <c r="F5064" t="s">
        <v>25</v>
      </c>
      <c r="G5064" t="s">
        <v>25</v>
      </c>
      <c r="H5064">
        <v>29</v>
      </c>
      <c r="I5064" t="s">
        <v>25</v>
      </c>
      <c r="J5064">
        <v>4.8370800000000005E-2</v>
      </c>
      <c r="K5064" t="e">
        <v>#N/A</v>
      </c>
      <c r="L5064">
        <v>42</v>
      </c>
      <c r="M5064" t="s">
        <v>25</v>
      </c>
      <c r="N5064" t="s">
        <v>25</v>
      </c>
      <c r="O5064" t="s">
        <v>25</v>
      </c>
    </row>
    <row r="5065" spans="1:15">
      <c r="A5065" t="s">
        <v>95</v>
      </c>
      <c r="B5065" t="s">
        <v>215</v>
      </c>
      <c r="C5065">
        <v>1983</v>
      </c>
      <c r="D5065">
        <v>87</v>
      </c>
      <c r="E5065" t="s">
        <v>25</v>
      </c>
      <c r="F5065" t="s">
        <v>25</v>
      </c>
      <c r="G5065" t="s">
        <v>25</v>
      </c>
      <c r="H5065">
        <v>30</v>
      </c>
      <c r="I5065" t="s">
        <v>25</v>
      </c>
      <c r="J5065">
        <v>0</v>
      </c>
      <c r="K5065">
        <v>0</v>
      </c>
      <c r="L5065">
        <v>57</v>
      </c>
      <c r="M5065" t="s">
        <v>25</v>
      </c>
      <c r="N5065" t="s">
        <v>25</v>
      </c>
      <c r="O5065" t="s">
        <v>25</v>
      </c>
    </row>
    <row r="5066" spans="1:15">
      <c r="A5066" t="s">
        <v>95</v>
      </c>
      <c r="B5066" t="s">
        <v>215</v>
      </c>
      <c r="C5066">
        <v>1984</v>
      </c>
      <c r="D5066">
        <v>0</v>
      </c>
      <c r="E5066" t="s">
        <v>25</v>
      </c>
      <c r="F5066" t="s">
        <v>25</v>
      </c>
      <c r="G5066" t="s">
        <v>25</v>
      </c>
      <c r="H5066">
        <v>0</v>
      </c>
      <c r="I5066" t="s">
        <v>25</v>
      </c>
      <c r="J5066">
        <v>0</v>
      </c>
      <c r="K5066">
        <v>0</v>
      </c>
      <c r="L5066">
        <v>0</v>
      </c>
      <c r="M5066" t="s">
        <v>25</v>
      </c>
      <c r="N5066" t="s">
        <v>25</v>
      </c>
      <c r="O5066" t="s">
        <v>25</v>
      </c>
    </row>
    <row r="5067" spans="1:15">
      <c r="A5067" t="s">
        <v>95</v>
      </c>
      <c r="B5067" t="s">
        <v>215</v>
      </c>
      <c r="C5067">
        <v>1985</v>
      </c>
      <c r="D5067">
        <v>1.6966638999999999</v>
      </c>
      <c r="E5067" t="s">
        <v>25</v>
      </c>
      <c r="F5067" t="s">
        <v>25</v>
      </c>
      <c r="G5067" t="s">
        <v>25</v>
      </c>
      <c r="H5067" t="s">
        <v>25</v>
      </c>
      <c r="I5067" t="s">
        <v>25</v>
      </c>
      <c r="J5067">
        <v>1.5927091</v>
      </c>
      <c r="K5067">
        <v>0.1039548</v>
      </c>
      <c r="L5067">
        <v>0</v>
      </c>
      <c r="M5067" t="s">
        <v>25</v>
      </c>
      <c r="N5067" t="s">
        <v>25</v>
      </c>
      <c r="O5067" t="s">
        <v>25</v>
      </c>
    </row>
    <row r="5068" spans="1:15">
      <c r="A5068" t="s">
        <v>95</v>
      </c>
      <c r="B5068" t="s">
        <v>215</v>
      </c>
      <c r="C5068">
        <v>1986</v>
      </c>
      <c r="D5068">
        <v>1.1002297000000001</v>
      </c>
      <c r="E5068" t="s">
        <v>25</v>
      </c>
      <c r="F5068" t="s">
        <v>25</v>
      </c>
      <c r="G5068" t="s">
        <v>25</v>
      </c>
      <c r="H5068" t="s">
        <v>25</v>
      </c>
      <c r="I5068" t="s">
        <v>25</v>
      </c>
      <c r="J5068">
        <v>0.24181800000000001</v>
      </c>
      <c r="K5068">
        <v>0.85841170000000011</v>
      </c>
      <c r="L5068">
        <v>0</v>
      </c>
      <c r="M5068" t="s">
        <v>25</v>
      </c>
      <c r="N5068" t="s">
        <v>25</v>
      </c>
      <c r="O5068" t="s">
        <v>25</v>
      </c>
    </row>
    <row r="5069" spans="1:15">
      <c r="A5069" t="s">
        <v>95</v>
      </c>
      <c r="B5069" t="s">
        <v>215</v>
      </c>
      <c r="C5069">
        <v>1987</v>
      </c>
      <c r="D5069">
        <v>28.076340799999997</v>
      </c>
      <c r="E5069" t="s">
        <v>25</v>
      </c>
      <c r="F5069" t="s">
        <v>25</v>
      </c>
      <c r="G5069" t="s">
        <v>25</v>
      </c>
      <c r="H5069" t="s">
        <v>25</v>
      </c>
      <c r="I5069" t="s">
        <v>25</v>
      </c>
      <c r="J5069">
        <v>15.497155599999999</v>
      </c>
      <c r="K5069">
        <v>12.5791852</v>
      </c>
      <c r="L5069" t="e">
        <v>#N/A</v>
      </c>
      <c r="M5069" t="s">
        <v>25</v>
      </c>
      <c r="N5069" t="s">
        <v>25</v>
      </c>
      <c r="O5069" t="s">
        <v>25</v>
      </c>
    </row>
    <row r="5070" spans="1:15">
      <c r="A5070" t="s">
        <v>95</v>
      </c>
      <c r="B5070" t="s">
        <v>215</v>
      </c>
      <c r="C5070">
        <v>1988</v>
      </c>
      <c r="D5070">
        <v>55</v>
      </c>
      <c r="E5070" t="s">
        <v>25</v>
      </c>
      <c r="F5070" t="s">
        <v>25</v>
      </c>
      <c r="G5070" t="s">
        <v>25</v>
      </c>
      <c r="H5070">
        <v>20</v>
      </c>
      <c r="I5070" t="s">
        <v>25</v>
      </c>
      <c r="J5070" t="e">
        <v>#N/A</v>
      </c>
      <c r="K5070" t="e">
        <v>#N/A</v>
      </c>
      <c r="L5070">
        <v>35</v>
      </c>
      <c r="M5070" t="s">
        <v>25</v>
      </c>
      <c r="N5070" t="s">
        <v>25</v>
      </c>
      <c r="O5070" t="s">
        <v>25</v>
      </c>
    </row>
    <row r="5071" spans="1:15">
      <c r="A5071" t="s">
        <v>95</v>
      </c>
      <c r="B5071" t="s">
        <v>215</v>
      </c>
      <c r="C5071">
        <v>1989</v>
      </c>
      <c r="D5071">
        <v>47.005601400000003</v>
      </c>
      <c r="E5071" t="s">
        <v>25</v>
      </c>
      <c r="F5071" t="s">
        <v>25</v>
      </c>
      <c r="G5071" t="s">
        <v>25</v>
      </c>
      <c r="H5071" t="s">
        <v>25</v>
      </c>
      <c r="I5071" t="s">
        <v>25</v>
      </c>
      <c r="J5071">
        <v>40.862344100000001</v>
      </c>
      <c r="K5071">
        <v>6.1432573000000001</v>
      </c>
      <c r="L5071">
        <v>0</v>
      </c>
      <c r="M5071" t="s">
        <v>25</v>
      </c>
      <c r="N5071" t="s">
        <v>25</v>
      </c>
      <c r="O5071" t="s">
        <v>25</v>
      </c>
    </row>
    <row r="5072" spans="1:15">
      <c r="A5072" t="s">
        <v>95</v>
      </c>
      <c r="B5072" t="s">
        <v>215</v>
      </c>
      <c r="C5072">
        <v>1990</v>
      </c>
      <c r="D5072">
        <v>76.351828499999996</v>
      </c>
      <c r="E5072" t="s">
        <v>25</v>
      </c>
      <c r="F5072" t="s">
        <v>25</v>
      </c>
      <c r="G5072" t="s">
        <v>25</v>
      </c>
      <c r="H5072" t="s">
        <v>25</v>
      </c>
      <c r="I5072" t="s">
        <v>25</v>
      </c>
      <c r="J5072">
        <v>67.071114600000001</v>
      </c>
      <c r="K5072">
        <v>9.2807139000000003</v>
      </c>
      <c r="L5072">
        <v>0</v>
      </c>
      <c r="M5072" t="s">
        <v>25</v>
      </c>
      <c r="N5072" t="s">
        <v>25</v>
      </c>
      <c r="O5072" t="s">
        <v>25</v>
      </c>
    </row>
    <row r="5073" spans="1:15">
      <c r="A5073" t="s">
        <v>95</v>
      </c>
      <c r="B5073" t="s">
        <v>215</v>
      </c>
      <c r="C5073">
        <v>1991</v>
      </c>
      <c r="D5073">
        <v>7.6271455999999986</v>
      </c>
      <c r="E5073" t="s">
        <v>25</v>
      </c>
      <c r="F5073" t="s">
        <v>25</v>
      </c>
      <c r="G5073" t="s">
        <v>25</v>
      </c>
      <c r="H5073" t="s">
        <v>25</v>
      </c>
      <c r="I5073" t="s">
        <v>25</v>
      </c>
      <c r="J5073">
        <v>6.5242780999999992</v>
      </c>
      <c r="K5073">
        <v>1.1028674999999999</v>
      </c>
      <c r="L5073">
        <v>0</v>
      </c>
      <c r="M5073" t="s">
        <v>25</v>
      </c>
      <c r="N5073" t="s">
        <v>25</v>
      </c>
      <c r="O5073" t="s">
        <v>25</v>
      </c>
    </row>
    <row r="5074" spans="1:15">
      <c r="A5074" t="s">
        <v>95</v>
      </c>
      <c r="B5074" t="s">
        <v>215</v>
      </c>
      <c r="C5074">
        <v>1992</v>
      </c>
      <c r="D5074">
        <v>5.2177308</v>
      </c>
      <c r="E5074" t="s">
        <v>25</v>
      </c>
      <c r="F5074" t="s">
        <v>25</v>
      </c>
      <c r="G5074" t="s">
        <v>25</v>
      </c>
      <c r="H5074" t="s">
        <v>25</v>
      </c>
      <c r="I5074" t="s">
        <v>25</v>
      </c>
      <c r="J5074">
        <v>4.5041612999999998</v>
      </c>
      <c r="K5074">
        <v>0.71356949999999997</v>
      </c>
      <c r="L5074">
        <v>0</v>
      </c>
      <c r="M5074" t="s">
        <v>25</v>
      </c>
      <c r="N5074" t="s">
        <v>25</v>
      </c>
      <c r="O5074" t="s">
        <v>25</v>
      </c>
    </row>
    <row r="5075" spans="1:15">
      <c r="A5075" t="s">
        <v>95</v>
      </c>
      <c r="B5075" t="s">
        <v>215</v>
      </c>
      <c r="C5075">
        <v>1993</v>
      </c>
      <c r="D5075">
        <v>8.2821797000000004</v>
      </c>
      <c r="E5075" t="s">
        <v>25</v>
      </c>
      <c r="F5075" t="s">
        <v>25</v>
      </c>
      <c r="G5075" t="s">
        <v>25</v>
      </c>
      <c r="H5075" t="s">
        <v>25</v>
      </c>
      <c r="I5075" t="s">
        <v>25</v>
      </c>
      <c r="J5075">
        <v>6.553731</v>
      </c>
      <c r="K5075">
        <v>1.7284487000000002</v>
      </c>
      <c r="L5075">
        <v>0</v>
      </c>
      <c r="M5075" t="s">
        <v>25</v>
      </c>
      <c r="N5075" t="s">
        <v>25</v>
      </c>
      <c r="O5075" t="s">
        <v>25</v>
      </c>
    </row>
    <row r="5076" spans="1:15">
      <c r="A5076" t="s">
        <v>95</v>
      </c>
      <c r="B5076" t="s">
        <v>215</v>
      </c>
      <c r="C5076">
        <v>1994</v>
      </c>
      <c r="D5076">
        <v>15.910469500000001</v>
      </c>
      <c r="E5076" t="s">
        <v>25</v>
      </c>
      <c r="F5076" t="s">
        <v>25</v>
      </c>
      <c r="G5076" t="s">
        <v>25</v>
      </c>
      <c r="H5076" t="s">
        <v>25</v>
      </c>
      <c r="I5076" t="s">
        <v>25</v>
      </c>
      <c r="J5076">
        <v>11.0793093</v>
      </c>
      <c r="K5076">
        <v>4.8311602000000002</v>
      </c>
      <c r="L5076">
        <v>0</v>
      </c>
      <c r="M5076" t="s">
        <v>25</v>
      </c>
      <c r="N5076" t="s">
        <v>25</v>
      </c>
      <c r="O5076" t="s">
        <v>25</v>
      </c>
    </row>
    <row r="5077" spans="1:15">
      <c r="A5077" t="s">
        <v>95</v>
      </c>
      <c r="B5077" t="s">
        <v>215</v>
      </c>
      <c r="C5077">
        <v>1995</v>
      </c>
      <c r="D5077">
        <v>8.6490815000000012</v>
      </c>
      <c r="E5077" t="s">
        <v>25</v>
      </c>
      <c r="F5077" t="s">
        <v>25</v>
      </c>
      <c r="G5077" t="s">
        <v>25</v>
      </c>
      <c r="H5077" t="s">
        <v>25</v>
      </c>
      <c r="I5077" t="s">
        <v>25</v>
      </c>
      <c r="J5077">
        <v>3.7164879000000002</v>
      </c>
      <c r="K5077">
        <v>4.9325936000000006</v>
      </c>
      <c r="L5077">
        <v>0</v>
      </c>
      <c r="M5077" t="s">
        <v>25</v>
      </c>
      <c r="N5077" t="s">
        <v>25</v>
      </c>
      <c r="O5077" t="s">
        <v>25</v>
      </c>
    </row>
    <row r="5078" spans="1:15">
      <c r="A5078" t="s">
        <v>95</v>
      </c>
      <c r="B5078" t="s">
        <v>215</v>
      </c>
      <c r="C5078">
        <v>1996</v>
      </c>
      <c r="D5078">
        <v>20.195573199999998</v>
      </c>
      <c r="E5078" t="s">
        <v>25</v>
      </c>
      <c r="F5078" t="s">
        <v>25</v>
      </c>
      <c r="G5078" t="s">
        <v>25</v>
      </c>
      <c r="H5078" t="s">
        <v>25</v>
      </c>
      <c r="I5078" t="s">
        <v>25</v>
      </c>
      <c r="J5078">
        <v>11.564359199999998</v>
      </c>
      <c r="K5078">
        <v>8.6312139999999999</v>
      </c>
      <c r="L5078">
        <v>0</v>
      </c>
      <c r="M5078" t="s">
        <v>25</v>
      </c>
      <c r="N5078" t="s">
        <v>25</v>
      </c>
      <c r="O5078" t="s">
        <v>25</v>
      </c>
    </row>
    <row r="5079" spans="1:15">
      <c r="A5079" t="s">
        <v>95</v>
      </c>
      <c r="B5079" t="s">
        <v>215</v>
      </c>
      <c r="C5079">
        <v>1997</v>
      </c>
      <c r="D5079">
        <v>20.0991511</v>
      </c>
      <c r="E5079" t="s">
        <v>25</v>
      </c>
      <c r="F5079" t="s">
        <v>25</v>
      </c>
      <c r="G5079" t="s">
        <v>25</v>
      </c>
      <c r="H5079" t="s">
        <v>25</v>
      </c>
      <c r="I5079" t="s">
        <v>25</v>
      </c>
      <c r="J5079">
        <v>10.658204</v>
      </c>
      <c r="K5079">
        <v>9.4409470999999989</v>
      </c>
      <c r="L5079">
        <v>0</v>
      </c>
      <c r="M5079" t="s">
        <v>25</v>
      </c>
      <c r="N5079" t="s">
        <v>25</v>
      </c>
      <c r="O5079" t="s">
        <v>25</v>
      </c>
    </row>
    <row r="5080" spans="1:15">
      <c r="A5080" t="s">
        <v>95</v>
      </c>
      <c r="B5080" t="s">
        <v>215</v>
      </c>
      <c r="C5080">
        <v>1998</v>
      </c>
      <c r="D5080">
        <v>51.214371400000005</v>
      </c>
      <c r="E5080" t="s">
        <v>25</v>
      </c>
      <c r="F5080" t="s">
        <v>25</v>
      </c>
      <c r="G5080" t="s">
        <v>25</v>
      </c>
      <c r="H5080" t="s">
        <v>25</v>
      </c>
      <c r="I5080" t="s">
        <v>25</v>
      </c>
      <c r="J5080">
        <v>38.422568400000003</v>
      </c>
      <c r="K5080">
        <v>12.791803</v>
      </c>
      <c r="L5080">
        <v>0</v>
      </c>
      <c r="M5080" t="s">
        <v>25</v>
      </c>
      <c r="N5080" t="s">
        <v>25</v>
      </c>
      <c r="O5080" t="s">
        <v>25</v>
      </c>
    </row>
    <row r="5081" spans="1:15">
      <c r="A5081" t="s">
        <v>95</v>
      </c>
      <c r="B5081" t="s">
        <v>215</v>
      </c>
      <c r="C5081">
        <v>1999</v>
      </c>
      <c r="D5081">
        <v>71.545064699999998</v>
      </c>
      <c r="E5081" t="s">
        <v>25</v>
      </c>
      <c r="F5081" t="s">
        <v>25</v>
      </c>
      <c r="G5081" t="s">
        <v>25</v>
      </c>
      <c r="H5081" t="s">
        <v>25</v>
      </c>
      <c r="I5081" t="s">
        <v>25</v>
      </c>
      <c r="J5081">
        <v>57.858528499999998</v>
      </c>
      <c r="K5081">
        <v>13.686536199999999</v>
      </c>
      <c r="L5081">
        <v>0</v>
      </c>
      <c r="M5081" t="s">
        <v>25</v>
      </c>
      <c r="N5081" t="s">
        <v>25</v>
      </c>
      <c r="O5081" t="s">
        <v>25</v>
      </c>
    </row>
    <row r="5082" spans="1:15">
      <c r="A5082" t="s">
        <v>95</v>
      </c>
      <c r="B5082" t="s">
        <v>215</v>
      </c>
      <c r="C5082">
        <v>2000</v>
      </c>
      <c r="D5082">
        <v>109.1909258</v>
      </c>
      <c r="E5082" t="s">
        <v>25</v>
      </c>
      <c r="F5082" t="s">
        <v>25</v>
      </c>
      <c r="G5082" t="s">
        <v>25</v>
      </c>
      <c r="H5082" t="s">
        <v>25</v>
      </c>
      <c r="I5082" t="s">
        <v>25</v>
      </c>
      <c r="J5082">
        <v>94.766203000000004</v>
      </c>
      <c r="K5082">
        <v>14.4247228</v>
      </c>
      <c r="L5082">
        <v>0</v>
      </c>
      <c r="M5082" t="s">
        <v>25</v>
      </c>
      <c r="N5082" t="s">
        <v>25</v>
      </c>
      <c r="O5082" t="s">
        <v>25</v>
      </c>
    </row>
    <row r="5083" spans="1:15">
      <c r="A5083" t="s">
        <v>95</v>
      </c>
      <c r="B5083" t="s">
        <v>215</v>
      </c>
      <c r="C5083">
        <v>2001</v>
      </c>
      <c r="D5083">
        <v>159.57358010000002</v>
      </c>
      <c r="E5083" t="s">
        <v>25</v>
      </c>
      <c r="F5083" t="s">
        <v>25</v>
      </c>
      <c r="G5083" t="s">
        <v>25</v>
      </c>
      <c r="H5083">
        <v>66</v>
      </c>
      <c r="I5083" t="s">
        <v>25</v>
      </c>
      <c r="J5083">
        <v>87</v>
      </c>
      <c r="K5083">
        <v>6.5735801000000009</v>
      </c>
      <c r="L5083">
        <v>0</v>
      </c>
      <c r="M5083" t="s">
        <v>25</v>
      </c>
      <c r="N5083" t="s">
        <v>25</v>
      </c>
      <c r="O5083" t="s">
        <v>25</v>
      </c>
    </row>
    <row r="5084" spans="1:15">
      <c r="A5084" t="s">
        <v>95</v>
      </c>
      <c r="B5084" t="s">
        <v>215</v>
      </c>
      <c r="C5084">
        <v>2002</v>
      </c>
      <c r="D5084">
        <v>115.23869670000001</v>
      </c>
      <c r="E5084" t="s">
        <v>25</v>
      </c>
      <c r="F5084" t="s">
        <v>25</v>
      </c>
      <c r="G5084" t="s">
        <v>25</v>
      </c>
      <c r="H5084" t="s">
        <v>25</v>
      </c>
      <c r="I5084" t="s">
        <v>25</v>
      </c>
      <c r="J5084">
        <v>109.5381229</v>
      </c>
      <c r="K5084">
        <v>5.7005737999999999</v>
      </c>
      <c r="L5084">
        <v>0</v>
      </c>
      <c r="M5084" t="s">
        <v>25</v>
      </c>
      <c r="N5084" t="s">
        <v>25</v>
      </c>
      <c r="O5084" t="s">
        <v>25</v>
      </c>
    </row>
    <row r="5085" spans="1:15">
      <c r="A5085" t="s">
        <v>95</v>
      </c>
      <c r="B5085" t="s">
        <v>215</v>
      </c>
      <c r="C5085">
        <v>2003</v>
      </c>
      <c r="D5085">
        <v>130.99826469999999</v>
      </c>
      <c r="E5085" t="s">
        <v>25</v>
      </c>
      <c r="F5085" t="s">
        <v>25</v>
      </c>
      <c r="G5085" t="s">
        <v>25</v>
      </c>
      <c r="H5085" t="s">
        <v>25</v>
      </c>
      <c r="I5085" t="s">
        <v>25</v>
      </c>
      <c r="J5085">
        <v>125.26088789999999</v>
      </c>
      <c r="K5085">
        <v>5.7373768000000007</v>
      </c>
      <c r="L5085">
        <v>0</v>
      </c>
      <c r="M5085" t="s">
        <v>25</v>
      </c>
      <c r="N5085" t="s">
        <v>25</v>
      </c>
      <c r="O5085" t="s">
        <v>25</v>
      </c>
    </row>
    <row r="5086" spans="1:15">
      <c r="A5086" t="s">
        <v>95</v>
      </c>
      <c r="B5086" t="s">
        <v>215</v>
      </c>
      <c r="C5086">
        <v>2004</v>
      </c>
      <c r="D5086">
        <v>93.052320499999993</v>
      </c>
      <c r="E5086" t="s">
        <v>25</v>
      </c>
      <c r="F5086" t="s">
        <v>25</v>
      </c>
      <c r="G5086" t="s">
        <v>25</v>
      </c>
      <c r="H5086" t="s">
        <v>25</v>
      </c>
      <c r="I5086" t="s">
        <v>25</v>
      </c>
      <c r="J5086">
        <v>93.052320499999993</v>
      </c>
      <c r="K5086">
        <v>0</v>
      </c>
      <c r="L5086">
        <v>0</v>
      </c>
      <c r="M5086" t="s">
        <v>25</v>
      </c>
      <c r="N5086" t="s">
        <v>25</v>
      </c>
      <c r="O5086" t="s">
        <v>25</v>
      </c>
    </row>
    <row r="5087" spans="1:15">
      <c r="A5087" t="s">
        <v>95</v>
      </c>
      <c r="B5087" t="s">
        <v>215</v>
      </c>
      <c r="C5087">
        <v>2005</v>
      </c>
      <c r="D5087">
        <v>102.09286319999998</v>
      </c>
      <c r="E5087" t="s">
        <v>25</v>
      </c>
      <c r="F5087" t="s">
        <v>25</v>
      </c>
      <c r="G5087" t="s">
        <v>25</v>
      </c>
      <c r="H5087" t="s">
        <v>25</v>
      </c>
      <c r="I5087" t="s">
        <v>25</v>
      </c>
      <c r="J5087">
        <v>102.09286319999998</v>
      </c>
      <c r="K5087">
        <v>0</v>
      </c>
      <c r="L5087">
        <v>0</v>
      </c>
      <c r="M5087" t="s">
        <v>25</v>
      </c>
      <c r="N5087" t="s">
        <v>25</v>
      </c>
      <c r="O5087" t="s">
        <v>25</v>
      </c>
    </row>
    <row r="5088" spans="1:15">
      <c r="A5088" t="s">
        <v>95</v>
      </c>
      <c r="B5088" t="s">
        <v>215</v>
      </c>
      <c r="C5088">
        <v>2006</v>
      </c>
      <c r="D5088">
        <v>355</v>
      </c>
      <c r="E5088" t="s">
        <v>25</v>
      </c>
      <c r="F5088" t="s">
        <v>25</v>
      </c>
      <c r="G5088" t="s">
        <v>25</v>
      </c>
      <c r="H5088">
        <v>355</v>
      </c>
      <c r="I5088" t="s">
        <v>25</v>
      </c>
      <c r="J5088" t="e">
        <v>#N/A</v>
      </c>
      <c r="K5088">
        <v>0</v>
      </c>
      <c r="L5088">
        <v>0</v>
      </c>
      <c r="M5088" t="s">
        <v>25</v>
      </c>
      <c r="N5088" t="s">
        <v>25</v>
      </c>
      <c r="O5088" t="s">
        <v>25</v>
      </c>
    </row>
    <row r="5089" spans="1:15">
      <c r="A5089" t="s">
        <v>95</v>
      </c>
      <c r="B5089" t="s">
        <v>215</v>
      </c>
      <c r="C5089">
        <v>2007</v>
      </c>
      <c r="D5089">
        <v>4.1983097000000003</v>
      </c>
      <c r="E5089" t="s">
        <v>25</v>
      </c>
      <c r="F5089" t="s">
        <v>25</v>
      </c>
      <c r="G5089" t="s">
        <v>25</v>
      </c>
      <c r="H5089">
        <v>0</v>
      </c>
      <c r="I5089" t="s">
        <v>25</v>
      </c>
      <c r="J5089">
        <v>4.1983097000000003</v>
      </c>
      <c r="K5089">
        <v>0</v>
      </c>
      <c r="L5089">
        <v>0</v>
      </c>
      <c r="M5089" t="s">
        <v>25</v>
      </c>
      <c r="N5089" t="s">
        <v>25</v>
      </c>
      <c r="O5089" t="s">
        <v>25</v>
      </c>
    </row>
    <row r="5090" spans="1:15">
      <c r="A5090" t="s">
        <v>95</v>
      </c>
      <c r="B5090" t="s">
        <v>215</v>
      </c>
      <c r="C5090">
        <v>2008</v>
      </c>
      <c r="D5090">
        <v>16.2739896</v>
      </c>
      <c r="E5090" t="s">
        <v>25</v>
      </c>
      <c r="F5090" t="s">
        <v>25</v>
      </c>
      <c r="G5090" t="s">
        <v>25</v>
      </c>
      <c r="H5090">
        <v>0</v>
      </c>
      <c r="I5090" t="s">
        <v>25</v>
      </c>
      <c r="J5090">
        <v>16.2739896</v>
      </c>
      <c r="K5090">
        <v>0</v>
      </c>
      <c r="L5090">
        <v>0</v>
      </c>
      <c r="M5090" t="s">
        <v>25</v>
      </c>
      <c r="N5090" t="s">
        <v>25</v>
      </c>
      <c r="O5090" t="s">
        <v>25</v>
      </c>
    </row>
    <row r="5091" spans="1:15">
      <c r="A5091" t="s">
        <v>95</v>
      </c>
      <c r="B5091" t="s">
        <v>215</v>
      </c>
      <c r="C5091">
        <v>2009</v>
      </c>
      <c r="D5091">
        <v>1.071</v>
      </c>
      <c r="E5091" t="s">
        <v>25</v>
      </c>
      <c r="F5091" t="s">
        <v>25</v>
      </c>
      <c r="G5091" t="s">
        <v>25</v>
      </c>
      <c r="H5091">
        <v>0</v>
      </c>
      <c r="I5091" t="s">
        <v>25</v>
      </c>
      <c r="J5091">
        <v>1.071</v>
      </c>
      <c r="K5091">
        <v>0</v>
      </c>
      <c r="L5091">
        <v>0</v>
      </c>
      <c r="M5091" t="s">
        <v>25</v>
      </c>
      <c r="N5091" t="s">
        <v>25</v>
      </c>
      <c r="O5091" t="s">
        <v>25</v>
      </c>
    </row>
    <row r="5092" spans="1:15">
      <c r="A5092" t="s">
        <v>95</v>
      </c>
      <c r="B5092" t="s">
        <v>215</v>
      </c>
      <c r="C5092">
        <v>2010</v>
      </c>
      <c r="D5092">
        <v>1.2729999999999999</v>
      </c>
      <c r="E5092" t="s">
        <v>25</v>
      </c>
      <c r="F5092" t="s">
        <v>25</v>
      </c>
      <c r="G5092" t="s">
        <v>25</v>
      </c>
      <c r="H5092">
        <v>0</v>
      </c>
      <c r="I5092" t="s">
        <v>25</v>
      </c>
      <c r="J5092">
        <v>1.2729999999999999</v>
      </c>
      <c r="K5092">
        <v>0</v>
      </c>
      <c r="L5092">
        <v>0</v>
      </c>
      <c r="M5092" t="s">
        <v>25</v>
      </c>
      <c r="N5092" t="s">
        <v>25</v>
      </c>
      <c r="O5092" t="s">
        <v>25</v>
      </c>
    </row>
    <row r="5093" spans="1:15">
      <c r="A5093" t="s">
        <v>95</v>
      </c>
      <c r="B5093" t="s">
        <v>215</v>
      </c>
      <c r="C5093">
        <v>2011</v>
      </c>
      <c r="D5093">
        <v>1.403</v>
      </c>
      <c r="E5093" t="s">
        <v>25</v>
      </c>
      <c r="F5093" t="s">
        <v>25</v>
      </c>
      <c r="G5093" t="s">
        <v>25</v>
      </c>
      <c r="H5093">
        <v>0</v>
      </c>
      <c r="I5093" t="s">
        <v>25</v>
      </c>
      <c r="J5093">
        <v>1.403</v>
      </c>
      <c r="K5093">
        <v>0</v>
      </c>
      <c r="L5093">
        <v>0</v>
      </c>
      <c r="M5093" t="s">
        <v>25</v>
      </c>
      <c r="N5093" t="s">
        <v>25</v>
      </c>
      <c r="O5093" t="s">
        <v>25</v>
      </c>
    </row>
    <row r="5094" spans="1:15">
      <c r="A5094" t="s">
        <v>95</v>
      </c>
      <c r="B5094" t="s">
        <v>215</v>
      </c>
      <c r="C5094">
        <v>2012</v>
      </c>
      <c r="D5094">
        <v>1.881</v>
      </c>
      <c r="E5094" t="s">
        <v>25</v>
      </c>
      <c r="F5094" t="s">
        <v>25</v>
      </c>
      <c r="G5094" t="s">
        <v>25</v>
      </c>
      <c r="H5094">
        <v>0</v>
      </c>
      <c r="I5094" t="s">
        <v>25</v>
      </c>
      <c r="J5094">
        <v>1.881</v>
      </c>
      <c r="K5094">
        <v>0</v>
      </c>
      <c r="L5094">
        <v>0</v>
      </c>
      <c r="M5094" t="s">
        <v>25</v>
      </c>
      <c r="N5094" t="s">
        <v>25</v>
      </c>
      <c r="O5094" t="s">
        <v>25</v>
      </c>
    </row>
    <row r="5095" spans="1:15">
      <c r="A5095" t="s">
        <v>95</v>
      </c>
      <c r="B5095" t="s">
        <v>215</v>
      </c>
      <c r="C5095">
        <v>2013</v>
      </c>
      <c r="D5095">
        <v>6.6313817000000004</v>
      </c>
      <c r="E5095" t="s">
        <v>25</v>
      </c>
      <c r="F5095" t="s">
        <v>25</v>
      </c>
      <c r="G5095" t="s">
        <v>25</v>
      </c>
      <c r="H5095">
        <v>0</v>
      </c>
      <c r="I5095" t="s">
        <v>25</v>
      </c>
      <c r="J5095">
        <v>6.6313817000000004</v>
      </c>
      <c r="K5095">
        <v>0</v>
      </c>
      <c r="L5095">
        <v>0</v>
      </c>
      <c r="M5095" t="s">
        <v>25</v>
      </c>
      <c r="N5095" t="s">
        <v>25</v>
      </c>
      <c r="O5095" t="s">
        <v>25</v>
      </c>
    </row>
    <row r="5096" spans="1:15">
      <c r="A5096" t="s">
        <v>95</v>
      </c>
      <c r="B5096" t="s">
        <v>215</v>
      </c>
      <c r="C5096">
        <v>2014</v>
      </c>
      <c r="D5096">
        <v>12.245282999999999</v>
      </c>
      <c r="E5096" t="s">
        <v>25</v>
      </c>
      <c r="F5096" t="s">
        <v>25</v>
      </c>
      <c r="G5096" t="s">
        <v>25</v>
      </c>
      <c r="H5096">
        <v>0</v>
      </c>
      <c r="I5096" t="s">
        <v>25</v>
      </c>
      <c r="J5096">
        <v>10.984280199999999</v>
      </c>
      <c r="K5096">
        <v>0.70296389999999997</v>
      </c>
      <c r="L5096">
        <v>0.5580389</v>
      </c>
      <c r="M5096" t="s">
        <v>25</v>
      </c>
      <c r="N5096" t="s">
        <v>25</v>
      </c>
      <c r="O5096" t="s">
        <v>25</v>
      </c>
    </row>
    <row r="5097" spans="1:15">
      <c r="A5097" t="s">
        <v>95</v>
      </c>
      <c r="B5097" t="s">
        <v>215</v>
      </c>
      <c r="C5097">
        <v>2015</v>
      </c>
      <c r="D5097">
        <v>2.7317147999999998</v>
      </c>
      <c r="E5097" t="s">
        <v>25</v>
      </c>
      <c r="F5097" t="s">
        <v>25</v>
      </c>
      <c r="G5097" t="s">
        <v>25</v>
      </c>
      <c r="H5097">
        <v>0</v>
      </c>
      <c r="I5097" t="s">
        <v>25</v>
      </c>
      <c r="J5097">
        <v>2.7317147999999998</v>
      </c>
      <c r="K5097">
        <v>0</v>
      </c>
      <c r="L5097">
        <v>0</v>
      </c>
      <c r="M5097" t="s">
        <v>25</v>
      </c>
      <c r="N5097" t="s">
        <v>25</v>
      </c>
      <c r="O5097" t="s">
        <v>25</v>
      </c>
    </row>
    <row r="5098" spans="1:15">
      <c r="A5098" t="s">
        <v>95</v>
      </c>
      <c r="B5098" t="s">
        <v>215</v>
      </c>
      <c r="C5098">
        <v>2016</v>
      </c>
      <c r="D5098">
        <v>3.4197892999999997</v>
      </c>
      <c r="E5098" t="s">
        <v>25</v>
      </c>
      <c r="F5098" t="s">
        <v>25</v>
      </c>
      <c r="G5098" t="s">
        <v>25</v>
      </c>
      <c r="H5098">
        <v>0</v>
      </c>
      <c r="I5098" t="s">
        <v>25</v>
      </c>
      <c r="J5098">
        <v>3.4197892999999997</v>
      </c>
      <c r="K5098">
        <v>0</v>
      </c>
      <c r="L5098">
        <v>0</v>
      </c>
      <c r="M5098" t="s">
        <v>25</v>
      </c>
      <c r="N5098" t="s">
        <v>25</v>
      </c>
      <c r="O5098" t="s">
        <v>25</v>
      </c>
    </row>
    <row r="5099" spans="1:15">
      <c r="A5099" t="s">
        <v>95</v>
      </c>
      <c r="B5099" t="s">
        <v>215</v>
      </c>
      <c r="C5099">
        <v>2017</v>
      </c>
      <c r="D5099">
        <v>12.076234100000001</v>
      </c>
      <c r="E5099" t="s">
        <v>25</v>
      </c>
      <c r="F5099" t="s">
        <v>25</v>
      </c>
      <c r="G5099" t="s">
        <v>25</v>
      </c>
      <c r="H5099">
        <v>0</v>
      </c>
      <c r="I5099" t="s">
        <v>25</v>
      </c>
      <c r="J5099">
        <v>12.076234100000001</v>
      </c>
      <c r="K5099">
        <v>0</v>
      </c>
      <c r="L5099">
        <v>0</v>
      </c>
      <c r="M5099" t="s">
        <v>25</v>
      </c>
      <c r="N5099" t="s">
        <v>25</v>
      </c>
      <c r="O5099" t="s">
        <v>25</v>
      </c>
    </row>
    <row r="5100" spans="1:15">
      <c r="A5100" t="s">
        <v>95</v>
      </c>
      <c r="B5100" t="s">
        <v>215</v>
      </c>
      <c r="C5100">
        <v>2018</v>
      </c>
      <c r="D5100">
        <v>5.5697414000000007</v>
      </c>
      <c r="E5100" t="s">
        <v>25</v>
      </c>
      <c r="F5100" t="s">
        <v>25</v>
      </c>
      <c r="G5100" t="s">
        <v>25</v>
      </c>
      <c r="H5100">
        <v>0</v>
      </c>
      <c r="I5100" t="s">
        <v>25</v>
      </c>
      <c r="J5100">
        <v>5.5697414000000007</v>
      </c>
      <c r="K5100">
        <v>0</v>
      </c>
      <c r="L5100">
        <v>0</v>
      </c>
      <c r="M5100" t="s">
        <v>25</v>
      </c>
      <c r="N5100" t="s">
        <v>25</v>
      </c>
      <c r="O5100">
        <v>98</v>
      </c>
    </row>
    <row r="5101" spans="1:15">
      <c r="A5101" t="s">
        <v>95</v>
      </c>
      <c r="B5101" t="s">
        <v>215</v>
      </c>
      <c r="C5101">
        <v>2019</v>
      </c>
      <c r="D5101">
        <v>5.8394554999999997</v>
      </c>
      <c r="E5101" t="s">
        <v>25</v>
      </c>
      <c r="F5101" t="s">
        <v>25</v>
      </c>
      <c r="G5101" t="s">
        <v>25</v>
      </c>
      <c r="H5101">
        <v>0</v>
      </c>
      <c r="I5101" t="s">
        <v>25</v>
      </c>
      <c r="J5101">
        <v>5.8394554999999997</v>
      </c>
      <c r="K5101">
        <v>0</v>
      </c>
      <c r="L5101">
        <v>0</v>
      </c>
      <c r="M5101" t="s">
        <v>25</v>
      </c>
      <c r="N5101" t="s">
        <v>25</v>
      </c>
      <c r="O5101">
        <v>105</v>
      </c>
    </row>
    <row r="5102" spans="1:15">
      <c r="A5102" t="s">
        <v>95</v>
      </c>
      <c r="B5102" t="s">
        <v>215</v>
      </c>
      <c r="C5102">
        <v>2020</v>
      </c>
      <c r="D5102">
        <v>6.1289999999999996</v>
      </c>
      <c r="E5102" t="s">
        <v>25</v>
      </c>
      <c r="F5102" t="s">
        <v>25</v>
      </c>
      <c r="G5102" t="s">
        <v>25</v>
      </c>
      <c r="H5102">
        <v>0.129</v>
      </c>
      <c r="I5102" t="s">
        <v>25</v>
      </c>
      <c r="J5102">
        <v>6</v>
      </c>
      <c r="K5102">
        <v>0</v>
      </c>
      <c r="L5102">
        <v>0</v>
      </c>
      <c r="M5102" t="s">
        <v>25</v>
      </c>
      <c r="N5102" t="s">
        <v>25</v>
      </c>
      <c r="O5102">
        <v>181</v>
      </c>
    </row>
    <row r="5103" spans="1:15">
      <c r="A5103" t="s">
        <v>96</v>
      </c>
      <c r="B5103" t="s">
        <v>216</v>
      </c>
      <c r="C5103">
        <v>1960</v>
      </c>
      <c r="D5103" t="s">
        <v>25</v>
      </c>
      <c r="E5103" t="s">
        <v>25</v>
      </c>
      <c r="F5103" t="s">
        <v>25</v>
      </c>
      <c r="G5103" t="s">
        <v>25</v>
      </c>
      <c r="H5103" t="s">
        <v>25</v>
      </c>
      <c r="I5103" t="s">
        <v>25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25</v>
      </c>
    </row>
    <row r="5104" spans="1:15">
      <c r="A5104" t="s">
        <v>96</v>
      </c>
      <c r="B5104" t="s">
        <v>216</v>
      </c>
      <c r="C5104">
        <v>1961</v>
      </c>
      <c r="D5104" t="s">
        <v>25</v>
      </c>
      <c r="E5104" t="s">
        <v>25</v>
      </c>
      <c r="F5104" t="s">
        <v>25</v>
      </c>
      <c r="G5104" t="s">
        <v>25</v>
      </c>
      <c r="H5104" t="s">
        <v>25</v>
      </c>
      <c r="I5104" t="s">
        <v>25</v>
      </c>
      <c r="J5104" t="s">
        <v>25</v>
      </c>
      <c r="K5104" t="s">
        <v>25</v>
      </c>
      <c r="L5104" t="s">
        <v>25</v>
      </c>
      <c r="M5104" t="s">
        <v>25</v>
      </c>
      <c r="N5104" t="s">
        <v>25</v>
      </c>
      <c r="O5104" t="s">
        <v>25</v>
      </c>
    </row>
    <row r="5105" spans="1:15">
      <c r="A5105" t="s">
        <v>96</v>
      </c>
      <c r="B5105" t="s">
        <v>216</v>
      </c>
      <c r="C5105">
        <v>1962</v>
      </c>
      <c r="D5105" t="s">
        <v>25</v>
      </c>
      <c r="E5105" t="s">
        <v>25</v>
      </c>
      <c r="F5105" t="s">
        <v>25</v>
      </c>
      <c r="G5105" t="s">
        <v>25</v>
      </c>
      <c r="H5105" t="s">
        <v>25</v>
      </c>
      <c r="I5105" t="s">
        <v>25</v>
      </c>
      <c r="J5105" t="s">
        <v>25</v>
      </c>
      <c r="K5105" t="s">
        <v>25</v>
      </c>
      <c r="L5105" t="s">
        <v>25</v>
      </c>
      <c r="M5105" t="s">
        <v>25</v>
      </c>
      <c r="N5105" t="s">
        <v>25</v>
      </c>
      <c r="O5105" t="s">
        <v>25</v>
      </c>
    </row>
    <row r="5106" spans="1:15">
      <c r="A5106" t="s">
        <v>96</v>
      </c>
      <c r="B5106" t="s">
        <v>216</v>
      </c>
      <c r="C5106">
        <v>1963</v>
      </c>
      <c r="D5106" t="s">
        <v>25</v>
      </c>
      <c r="E5106" t="s">
        <v>25</v>
      </c>
      <c r="F5106" t="s">
        <v>25</v>
      </c>
      <c r="G5106" t="s">
        <v>25</v>
      </c>
      <c r="H5106" t="s">
        <v>25</v>
      </c>
      <c r="I5106" t="s">
        <v>25</v>
      </c>
      <c r="J5106" t="s">
        <v>25</v>
      </c>
      <c r="K5106" t="s">
        <v>25</v>
      </c>
      <c r="L5106" t="s">
        <v>25</v>
      </c>
      <c r="M5106" t="s">
        <v>25</v>
      </c>
      <c r="N5106" t="s">
        <v>25</v>
      </c>
      <c r="O5106" t="s">
        <v>25</v>
      </c>
    </row>
    <row r="5107" spans="1:15">
      <c r="A5107" t="s">
        <v>96</v>
      </c>
      <c r="B5107" t="s">
        <v>216</v>
      </c>
      <c r="C5107">
        <v>1964</v>
      </c>
      <c r="D5107" t="s">
        <v>25</v>
      </c>
      <c r="E5107" t="s">
        <v>25</v>
      </c>
      <c r="F5107" t="s">
        <v>25</v>
      </c>
      <c r="G5107" t="s">
        <v>25</v>
      </c>
      <c r="H5107" t="s">
        <v>25</v>
      </c>
      <c r="I5107" t="s">
        <v>25</v>
      </c>
      <c r="J5107" t="s">
        <v>25</v>
      </c>
      <c r="K5107" t="s">
        <v>25</v>
      </c>
      <c r="L5107" t="s">
        <v>25</v>
      </c>
      <c r="M5107" t="s">
        <v>25</v>
      </c>
      <c r="N5107" t="s">
        <v>25</v>
      </c>
      <c r="O5107" t="s">
        <v>25</v>
      </c>
    </row>
    <row r="5108" spans="1:15">
      <c r="A5108" t="s">
        <v>96</v>
      </c>
      <c r="B5108" t="s">
        <v>216</v>
      </c>
      <c r="C5108">
        <v>1965</v>
      </c>
      <c r="D5108">
        <v>0</v>
      </c>
      <c r="E5108" t="s">
        <v>25</v>
      </c>
      <c r="F5108" t="s">
        <v>25</v>
      </c>
      <c r="G5108" t="s">
        <v>25</v>
      </c>
      <c r="H5108">
        <v>0</v>
      </c>
      <c r="I5108" t="s">
        <v>25</v>
      </c>
      <c r="J5108">
        <v>0</v>
      </c>
      <c r="K5108">
        <v>0</v>
      </c>
      <c r="L5108" t="s">
        <v>25</v>
      </c>
      <c r="M5108" t="s">
        <v>25</v>
      </c>
      <c r="N5108" t="s">
        <v>25</v>
      </c>
      <c r="O5108" t="s">
        <v>25</v>
      </c>
    </row>
    <row r="5109" spans="1:15">
      <c r="A5109" t="s">
        <v>96</v>
      </c>
      <c r="B5109" t="s">
        <v>216</v>
      </c>
      <c r="C5109">
        <v>1966</v>
      </c>
      <c r="D5109">
        <v>0</v>
      </c>
      <c r="E5109" t="s">
        <v>25</v>
      </c>
      <c r="F5109" t="s">
        <v>25</v>
      </c>
      <c r="G5109" t="s">
        <v>25</v>
      </c>
      <c r="H5109">
        <v>0</v>
      </c>
      <c r="I5109" t="s">
        <v>25</v>
      </c>
      <c r="J5109">
        <v>0</v>
      </c>
      <c r="K5109">
        <v>0</v>
      </c>
      <c r="L5109" t="s">
        <v>25</v>
      </c>
      <c r="M5109" t="s">
        <v>25</v>
      </c>
      <c r="N5109" t="s">
        <v>25</v>
      </c>
      <c r="O5109" t="s">
        <v>25</v>
      </c>
    </row>
    <row r="5110" spans="1:15">
      <c r="A5110" t="s">
        <v>96</v>
      </c>
      <c r="B5110" t="s">
        <v>216</v>
      </c>
      <c r="C5110">
        <v>1967</v>
      </c>
      <c r="D5110">
        <v>0</v>
      </c>
      <c r="E5110" t="s">
        <v>25</v>
      </c>
      <c r="F5110" t="s">
        <v>25</v>
      </c>
      <c r="G5110" t="s">
        <v>25</v>
      </c>
      <c r="H5110">
        <v>0</v>
      </c>
      <c r="I5110" t="s">
        <v>25</v>
      </c>
      <c r="J5110">
        <v>0</v>
      </c>
      <c r="K5110">
        <v>0</v>
      </c>
      <c r="L5110" t="s">
        <v>25</v>
      </c>
      <c r="M5110" t="s">
        <v>25</v>
      </c>
      <c r="N5110" t="s">
        <v>25</v>
      </c>
      <c r="O5110" t="s">
        <v>25</v>
      </c>
    </row>
    <row r="5111" spans="1:15">
      <c r="A5111" t="s">
        <v>96</v>
      </c>
      <c r="B5111" t="s">
        <v>216</v>
      </c>
      <c r="C5111">
        <v>1968</v>
      </c>
      <c r="D5111">
        <v>0</v>
      </c>
      <c r="E5111" t="s">
        <v>25</v>
      </c>
      <c r="F5111" t="s">
        <v>25</v>
      </c>
      <c r="G5111" t="s">
        <v>25</v>
      </c>
      <c r="H5111">
        <v>0</v>
      </c>
      <c r="I5111" t="s">
        <v>25</v>
      </c>
      <c r="J5111">
        <v>0</v>
      </c>
      <c r="K5111">
        <v>0</v>
      </c>
      <c r="L5111" t="s">
        <v>25</v>
      </c>
      <c r="M5111" t="s">
        <v>25</v>
      </c>
      <c r="N5111" t="s">
        <v>25</v>
      </c>
      <c r="O5111" t="s">
        <v>25</v>
      </c>
    </row>
    <row r="5112" spans="1:15">
      <c r="A5112" t="s">
        <v>96</v>
      </c>
      <c r="B5112" t="s">
        <v>216</v>
      </c>
      <c r="C5112">
        <v>1969</v>
      </c>
      <c r="D5112">
        <v>0</v>
      </c>
      <c r="E5112" t="s">
        <v>25</v>
      </c>
      <c r="F5112" t="s">
        <v>25</v>
      </c>
      <c r="G5112" t="s">
        <v>25</v>
      </c>
      <c r="H5112">
        <v>0</v>
      </c>
      <c r="I5112" t="s">
        <v>25</v>
      </c>
      <c r="J5112">
        <v>0</v>
      </c>
      <c r="K5112">
        <v>0</v>
      </c>
      <c r="L5112" t="s">
        <v>25</v>
      </c>
      <c r="M5112" t="s">
        <v>25</v>
      </c>
      <c r="N5112" t="s">
        <v>25</v>
      </c>
      <c r="O5112" t="s">
        <v>25</v>
      </c>
    </row>
    <row r="5113" spans="1:15">
      <c r="A5113" t="s">
        <v>96</v>
      </c>
      <c r="B5113" t="s">
        <v>216</v>
      </c>
      <c r="C5113">
        <v>1970</v>
      </c>
      <c r="D5113">
        <v>0</v>
      </c>
      <c r="E5113" t="s">
        <v>25</v>
      </c>
      <c r="F5113" t="s">
        <v>25</v>
      </c>
      <c r="G5113" t="s">
        <v>25</v>
      </c>
      <c r="H5113">
        <v>0</v>
      </c>
      <c r="I5113" t="s">
        <v>25</v>
      </c>
      <c r="J5113">
        <v>0</v>
      </c>
      <c r="K5113">
        <v>0</v>
      </c>
      <c r="L5113" t="s">
        <v>25</v>
      </c>
      <c r="M5113" t="s">
        <v>25</v>
      </c>
      <c r="N5113" t="s">
        <v>25</v>
      </c>
      <c r="O5113" t="s">
        <v>25</v>
      </c>
    </row>
    <row r="5114" spans="1:15">
      <c r="A5114" t="s">
        <v>96</v>
      </c>
      <c r="B5114" t="s">
        <v>216</v>
      </c>
      <c r="C5114">
        <v>1971</v>
      </c>
      <c r="D5114">
        <v>0</v>
      </c>
      <c r="E5114" t="s">
        <v>25</v>
      </c>
      <c r="F5114" t="s">
        <v>25</v>
      </c>
      <c r="G5114" t="s">
        <v>25</v>
      </c>
      <c r="H5114">
        <v>0</v>
      </c>
      <c r="I5114" t="s">
        <v>25</v>
      </c>
      <c r="J5114">
        <v>0</v>
      </c>
      <c r="K5114">
        <v>0</v>
      </c>
      <c r="L5114" t="s">
        <v>25</v>
      </c>
      <c r="M5114" t="s">
        <v>25</v>
      </c>
      <c r="N5114" t="s">
        <v>25</v>
      </c>
      <c r="O5114" t="s">
        <v>25</v>
      </c>
    </row>
    <row r="5115" spans="1:15">
      <c r="A5115" t="s">
        <v>96</v>
      </c>
      <c r="B5115" t="s">
        <v>216</v>
      </c>
      <c r="C5115">
        <v>1972</v>
      </c>
      <c r="D5115">
        <v>0</v>
      </c>
      <c r="E5115" t="s">
        <v>25</v>
      </c>
      <c r="F5115" t="s">
        <v>25</v>
      </c>
      <c r="G5115" t="s">
        <v>25</v>
      </c>
      <c r="H5115">
        <v>0</v>
      </c>
      <c r="I5115" t="s">
        <v>25</v>
      </c>
      <c r="J5115">
        <v>0</v>
      </c>
      <c r="K5115">
        <v>0</v>
      </c>
      <c r="L5115" t="s">
        <v>25</v>
      </c>
      <c r="M5115" t="s">
        <v>25</v>
      </c>
      <c r="N5115" t="s">
        <v>25</v>
      </c>
      <c r="O5115" t="s">
        <v>25</v>
      </c>
    </row>
    <row r="5116" spans="1:15">
      <c r="A5116" t="s">
        <v>96</v>
      </c>
      <c r="B5116" t="s">
        <v>216</v>
      </c>
      <c r="C5116">
        <v>1973</v>
      </c>
      <c r="D5116">
        <v>0</v>
      </c>
      <c r="E5116" t="s">
        <v>25</v>
      </c>
      <c r="F5116" t="s">
        <v>25</v>
      </c>
      <c r="G5116" t="s">
        <v>25</v>
      </c>
      <c r="H5116">
        <v>0</v>
      </c>
      <c r="I5116" t="s">
        <v>25</v>
      </c>
      <c r="J5116">
        <v>0</v>
      </c>
      <c r="K5116">
        <v>0</v>
      </c>
      <c r="L5116" t="s">
        <v>25</v>
      </c>
      <c r="M5116" t="s">
        <v>25</v>
      </c>
      <c r="N5116" t="s">
        <v>25</v>
      </c>
      <c r="O5116" t="s">
        <v>25</v>
      </c>
    </row>
    <row r="5117" spans="1:15">
      <c r="A5117" t="s">
        <v>96</v>
      </c>
      <c r="B5117" t="s">
        <v>216</v>
      </c>
      <c r="C5117">
        <v>1974</v>
      </c>
      <c r="D5117">
        <v>0</v>
      </c>
      <c r="E5117" t="s">
        <v>25</v>
      </c>
      <c r="F5117" t="s">
        <v>25</v>
      </c>
      <c r="G5117" t="s">
        <v>25</v>
      </c>
      <c r="H5117">
        <v>0</v>
      </c>
      <c r="I5117" t="s">
        <v>25</v>
      </c>
      <c r="J5117">
        <v>0</v>
      </c>
      <c r="K5117">
        <v>0</v>
      </c>
      <c r="L5117" t="s">
        <v>25</v>
      </c>
      <c r="M5117" t="s">
        <v>25</v>
      </c>
      <c r="N5117" t="s">
        <v>25</v>
      </c>
      <c r="O5117" t="s">
        <v>25</v>
      </c>
    </row>
    <row r="5118" spans="1:15">
      <c r="A5118" t="s">
        <v>96</v>
      </c>
      <c r="B5118" t="s">
        <v>216</v>
      </c>
      <c r="C5118">
        <v>1975</v>
      </c>
      <c r="D5118">
        <v>0</v>
      </c>
      <c r="E5118" t="s">
        <v>25</v>
      </c>
      <c r="F5118" t="s">
        <v>25</v>
      </c>
      <c r="G5118" t="s">
        <v>25</v>
      </c>
      <c r="H5118">
        <v>0</v>
      </c>
      <c r="I5118" t="s">
        <v>25</v>
      </c>
      <c r="J5118">
        <v>0</v>
      </c>
      <c r="K5118">
        <v>0</v>
      </c>
      <c r="L5118" t="s">
        <v>25</v>
      </c>
      <c r="M5118" t="s">
        <v>25</v>
      </c>
      <c r="N5118" t="s">
        <v>25</v>
      </c>
      <c r="O5118" t="s">
        <v>25</v>
      </c>
    </row>
    <row r="5119" spans="1:15">
      <c r="A5119" t="s">
        <v>96</v>
      </c>
      <c r="B5119" t="s">
        <v>216</v>
      </c>
      <c r="C5119">
        <v>1976</v>
      </c>
      <c r="D5119">
        <v>0</v>
      </c>
      <c r="E5119" t="s">
        <v>25</v>
      </c>
      <c r="F5119" t="s">
        <v>25</v>
      </c>
      <c r="G5119" t="s">
        <v>25</v>
      </c>
      <c r="H5119">
        <v>0</v>
      </c>
      <c r="I5119" t="s">
        <v>25</v>
      </c>
      <c r="J5119">
        <v>0</v>
      </c>
      <c r="K5119">
        <v>0</v>
      </c>
      <c r="L5119" t="s">
        <v>25</v>
      </c>
      <c r="M5119" t="s">
        <v>25</v>
      </c>
      <c r="N5119" t="s">
        <v>25</v>
      </c>
      <c r="O5119" t="s">
        <v>25</v>
      </c>
    </row>
    <row r="5120" spans="1:15">
      <c r="A5120" t="s">
        <v>96</v>
      </c>
      <c r="B5120" t="s">
        <v>216</v>
      </c>
      <c r="C5120">
        <v>1977</v>
      </c>
      <c r="D5120">
        <v>0</v>
      </c>
      <c r="E5120" t="s">
        <v>25</v>
      </c>
      <c r="F5120" t="s">
        <v>25</v>
      </c>
      <c r="G5120" t="s">
        <v>25</v>
      </c>
      <c r="H5120">
        <v>0</v>
      </c>
      <c r="I5120" t="s">
        <v>25</v>
      </c>
      <c r="J5120">
        <v>0</v>
      </c>
      <c r="K5120">
        <v>0</v>
      </c>
      <c r="L5120" t="s">
        <v>25</v>
      </c>
      <c r="M5120" t="s">
        <v>25</v>
      </c>
      <c r="N5120" t="s">
        <v>25</v>
      </c>
      <c r="O5120" t="s">
        <v>25</v>
      </c>
    </row>
    <row r="5121" spans="1:15">
      <c r="A5121" t="s">
        <v>96</v>
      </c>
      <c r="B5121" t="s">
        <v>216</v>
      </c>
      <c r="C5121">
        <v>1978</v>
      </c>
      <c r="D5121">
        <v>1.10376E-2</v>
      </c>
      <c r="E5121" t="s">
        <v>25</v>
      </c>
      <c r="F5121" t="s">
        <v>25</v>
      </c>
      <c r="G5121" t="s">
        <v>25</v>
      </c>
      <c r="H5121">
        <v>0</v>
      </c>
      <c r="I5121" t="s">
        <v>25</v>
      </c>
      <c r="J5121">
        <v>1.10376E-2</v>
      </c>
      <c r="K5121">
        <v>0</v>
      </c>
      <c r="L5121" t="s">
        <v>25</v>
      </c>
      <c r="M5121" t="s">
        <v>25</v>
      </c>
      <c r="N5121" t="s">
        <v>25</v>
      </c>
      <c r="O5121" t="s">
        <v>25</v>
      </c>
    </row>
    <row r="5122" spans="1:15">
      <c r="A5122" t="s">
        <v>96</v>
      </c>
      <c r="B5122" t="s">
        <v>216</v>
      </c>
      <c r="C5122">
        <v>1979</v>
      </c>
      <c r="D5122">
        <v>1.5554399999999999E-2</v>
      </c>
      <c r="E5122" t="s">
        <v>25</v>
      </c>
      <c r="F5122" t="s">
        <v>25</v>
      </c>
      <c r="G5122" t="s">
        <v>25</v>
      </c>
      <c r="H5122">
        <v>0</v>
      </c>
      <c r="I5122" t="s">
        <v>25</v>
      </c>
      <c r="J5122">
        <v>1.5554399999999999E-2</v>
      </c>
      <c r="K5122">
        <v>0</v>
      </c>
      <c r="L5122" t="s">
        <v>25</v>
      </c>
      <c r="M5122" t="s">
        <v>25</v>
      </c>
      <c r="N5122" t="s">
        <v>25</v>
      </c>
      <c r="O5122" t="s">
        <v>25</v>
      </c>
    </row>
    <row r="5123" spans="1:15">
      <c r="A5123" t="s">
        <v>96</v>
      </c>
      <c r="B5123" t="s">
        <v>216</v>
      </c>
      <c r="C5123">
        <v>1980</v>
      </c>
      <c r="D5123">
        <v>0</v>
      </c>
      <c r="E5123" t="s">
        <v>25</v>
      </c>
      <c r="F5123" t="s">
        <v>25</v>
      </c>
      <c r="G5123" t="s">
        <v>25</v>
      </c>
      <c r="H5123">
        <v>0</v>
      </c>
      <c r="I5123" t="s">
        <v>25</v>
      </c>
      <c r="J5123">
        <v>0</v>
      </c>
      <c r="K5123">
        <v>0</v>
      </c>
      <c r="L5123" t="s">
        <v>25</v>
      </c>
      <c r="M5123" t="s">
        <v>25</v>
      </c>
      <c r="N5123" t="s">
        <v>25</v>
      </c>
      <c r="O5123" t="s">
        <v>25</v>
      </c>
    </row>
    <row r="5124" spans="1:15">
      <c r="A5124" t="s">
        <v>96</v>
      </c>
      <c r="B5124" t="s">
        <v>216</v>
      </c>
      <c r="C5124">
        <v>1981</v>
      </c>
      <c r="D5124">
        <v>0</v>
      </c>
      <c r="E5124" t="s">
        <v>25</v>
      </c>
      <c r="F5124" t="s">
        <v>25</v>
      </c>
      <c r="G5124" t="s">
        <v>25</v>
      </c>
      <c r="H5124">
        <v>0</v>
      </c>
      <c r="I5124" t="s">
        <v>25</v>
      </c>
      <c r="J5124">
        <v>0</v>
      </c>
      <c r="K5124">
        <v>0</v>
      </c>
      <c r="L5124" t="s">
        <v>25</v>
      </c>
      <c r="M5124" t="s">
        <v>25</v>
      </c>
      <c r="N5124" t="s">
        <v>25</v>
      </c>
      <c r="O5124" t="s">
        <v>25</v>
      </c>
    </row>
    <row r="5125" spans="1:15">
      <c r="A5125" t="s">
        <v>96</v>
      </c>
      <c r="B5125" t="s">
        <v>216</v>
      </c>
      <c r="C5125">
        <v>1982</v>
      </c>
      <c r="D5125">
        <v>0</v>
      </c>
      <c r="E5125" t="s">
        <v>25</v>
      </c>
      <c r="F5125" t="s">
        <v>25</v>
      </c>
      <c r="G5125" t="s">
        <v>25</v>
      </c>
      <c r="H5125">
        <v>0</v>
      </c>
      <c r="I5125" t="s">
        <v>25</v>
      </c>
      <c r="J5125">
        <v>0</v>
      </c>
      <c r="K5125">
        <v>0</v>
      </c>
      <c r="L5125" t="s">
        <v>25</v>
      </c>
      <c r="M5125" t="s">
        <v>25</v>
      </c>
      <c r="N5125" t="s">
        <v>25</v>
      </c>
      <c r="O5125" t="s">
        <v>25</v>
      </c>
    </row>
    <row r="5126" spans="1:15">
      <c r="A5126" t="s">
        <v>96</v>
      </c>
      <c r="B5126" t="s">
        <v>216</v>
      </c>
      <c r="C5126">
        <v>1983</v>
      </c>
      <c r="D5126">
        <v>0</v>
      </c>
      <c r="E5126" t="s">
        <v>25</v>
      </c>
      <c r="F5126" t="s">
        <v>25</v>
      </c>
      <c r="G5126" t="s">
        <v>25</v>
      </c>
      <c r="H5126">
        <v>0</v>
      </c>
      <c r="I5126" t="s">
        <v>25</v>
      </c>
      <c r="J5126">
        <v>0</v>
      </c>
      <c r="K5126">
        <v>0</v>
      </c>
      <c r="L5126" t="s">
        <v>25</v>
      </c>
      <c r="M5126" t="s">
        <v>25</v>
      </c>
      <c r="N5126" t="s">
        <v>25</v>
      </c>
      <c r="O5126" t="s">
        <v>25</v>
      </c>
    </row>
    <row r="5127" spans="1:15">
      <c r="A5127" t="s">
        <v>96</v>
      </c>
      <c r="B5127" t="s">
        <v>216</v>
      </c>
      <c r="C5127">
        <v>1984</v>
      </c>
      <c r="D5127">
        <v>0</v>
      </c>
      <c r="E5127" t="s">
        <v>25</v>
      </c>
      <c r="F5127" t="s">
        <v>25</v>
      </c>
      <c r="G5127" t="s">
        <v>25</v>
      </c>
      <c r="H5127">
        <v>0</v>
      </c>
      <c r="I5127" t="s">
        <v>25</v>
      </c>
      <c r="J5127">
        <v>0</v>
      </c>
      <c r="K5127">
        <v>0</v>
      </c>
      <c r="L5127" t="s">
        <v>25</v>
      </c>
      <c r="M5127" t="s">
        <v>25</v>
      </c>
      <c r="N5127" t="s">
        <v>25</v>
      </c>
      <c r="O5127" t="s">
        <v>25</v>
      </c>
    </row>
    <row r="5128" spans="1:15">
      <c r="A5128" t="s">
        <v>96</v>
      </c>
      <c r="B5128" t="s">
        <v>216</v>
      </c>
      <c r="C5128">
        <v>1985</v>
      </c>
      <c r="D5128">
        <v>0</v>
      </c>
      <c r="E5128" t="s">
        <v>25</v>
      </c>
      <c r="F5128" t="s">
        <v>25</v>
      </c>
      <c r="G5128" t="s">
        <v>25</v>
      </c>
      <c r="H5128">
        <v>0</v>
      </c>
      <c r="I5128" t="s">
        <v>25</v>
      </c>
      <c r="J5128">
        <v>0</v>
      </c>
      <c r="K5128">
        <v>0</v>
      </c>
      <c r="L5128" t="s">
        <v>25</v>
      </c>
      <c r="M5128" t="s">
        <v>25</v>
      </c>
      <c r="N5128" t="s">
        <v>25</v>
      </c>
      <c r="O5128" t="s">
        <v>25</v>
      </c>
    </row>
    <row r="5129" spans="1:15">
      <c r="A5129" t="s">
        <v>96</v>
      </c>
      <c r="B5129" t="s">
        <v>216</v>
      </c>
      <c r="C5129">
        <v>1986</v>
      </c>
      <c r="D5129">
        <v>0</v>
      </c>
      <c r="E5129" t="s">
        <v>25</v>
      </c>
      <c r="F5129" t="s">
        <v>25</v>
      </c>
      <c r="G5129" t="s">
        <v>25</v>
      </c>
      <c r="H5129">
        <v>0</v>
      </c>
      <c r="I5129" t="s">
        <v>25</v>
      </c>
      <c r="J5129">
        <v>0</v>
      </c>
      <c r="K5129">
        <v>0</v>
      </c>
      <c r="L5129" t="s">
        <v>25</v>
      </c>
      <c r="M5129" t="s">
        <v>25</v>
      </c>
      <c r="N5129" t="s">
        <v>25</v>
      </c>
      <c r="O5129" t="s">
        <v>25</v>
      </c>
    </row>
    <row r="5130" spans="1:15">
      <c r="A5130" t="s">
        <v>96</v>
      </c>
      <c r="B5130" t="s">
        <v>216</v>
      </c>
      <c r="C5130">
        <v>1987</v>
      </c>
      <c r="D5130">
        <v>0</v>
      </c>
      <c r="E5130" t="s">
        <v>25</v>
      </c>
      <c r="F5130" t="s">
        <v>25</v>
      </c>
      <c r="G5130" t="s">
        <v>25</v>
      </c>
      <c r="H5130">
        <v>0</v>
      </c>
      <c r="I5130" t="s">
        <v>25</v>
      </c>
      <c r="J5130">
        <v>0</v>
      </c>
      <c r="K5130">
        <v>0</v>
      </c>
      <c r="L5130" t="s">
        <v>25</v>
      </c>
      <c r="M5130" t="s">
        <v>25</v>
      </c>
      <c r="N5130" t="s">
        <v>25</v>
      </c>
      <c r="O5130" t="s">
        <v>25</v>
      </c>
    </row>
    <row r="5131" spans="1:15">
      <c r="A5131" t="s">
        <v>96</v>
      </c>
      <c r="B5131" t="s">
        <v>216</v>
      </c>
      <c r="C5131">
        <v>1988</v>
      </c>
      <c r="D5131">
        <v>0</v>
      </c>
      <c r="E5131" t="s">
        <v>25</v>
      </c>
      <c r="F5131" t="s">
        <v>25</v>
      </c>
      <c r="G5131" t="s">
        <v>25</v>
      </c>
      <c r="H5131">
        <v>0</v>
      </c>
      <c r="I5131" t="s">
        <v>25</v>
      </c>
      <c r="J5131">
        <v>0</v>
      </c>
      <c r="K5131">
        <v>0</v>
      </c>
      <c r="L5131" t="s">
        <v>25</v>
      </c>
      <c r="M5131" t="s">
        <v>25</v>
      </c>
      <c r="N5131" t="s">
        <v>25</v>
      </c>
      <c r="O5131" t="s">
        <v>25</v>
      </c>
    </row>
    <row r="5132" spans="1:15">
      <c r="A5132" t="s">
        <v>96</v>
      </c>
      <c r="B5132" t="s">
        <v>216</v>
      </c>
      <c r="C5132">
        <v>1989</v>
      </c>
      <c r="D5132">
        <v>0</v>
      </c>
      <c r="E5132" t="s">
        <v>25</v>
      </c>
      <c r="F5132" t="s">
        <v>25</v>
      </c>
      <c r="G5132" t="s">
        <v>25</v>
      </c>
      <c r="H5132">
        <v>0</v>
      </c>
      <c r="I5132" t="s">
        <v>25</v>
      </c>
      <c r="J5132">
        <v>0</v>
      </c>
      <c r="K5132">
        <v>0</v>
      </c>
      <c r="L5132" t="s">
        <v>25</v>
      </c>
      <c r="M5132" t="s">
        <v>25</v>
      </c>
      <c r="N5132" t="s">
        <v>25</v>
      </c>
      <c r="O5132" t="s">
        <v>25</v>
      </c>
    </row>
    <row r="5133" spans="1:15">
      <c r="A5133" t="s">
        <v>96</v>
      </c>
      <c r="B5133" t="s">
        <v>216</v>
      </c>
      <c r="C5133">
        <v>1990</v>
      </c>
      <c r="D5133">
        <v>0</v>
      </c>
      <c r="E5133" t="s">
        <v>25</v>
      </c>
      <c r="F5133" t="s">
        <v>25</v>
      </c>
      <c r="G5133" t="s">
        <v>25</v>
      </c>
      <c r="H5133">
        <v>0</v>
      </c>
      <c r="I5133" t="s">
        <v>25</v>
      </c>
      <c r="J5133">
        <v>0</v>
      </c>
      <c r="K5133">
        <v>0</v>
      </c>
      <c r="L5133" t="s">
        <v>25</v>
      </c>
      <c r="M5133" t="s">
        <v>25</v>
      </c>
      <c r="N5133" t="s">
        <v>25</v>
      </c>
      <c r="O5133" t="s">
        <v>25</v>
      </c>
    </row>
    <row r="5134" spans="1:15">
      <c r="A5134" t="s">
        <v>96</v>
      </c>
      <c r="B5134" t="s">
        <v>216</v>
      </c>
      <c r="C5134">
        <v>1991</v>
      </c>
      <c r="D5134">
        <v>0</v>
      </c>
      <c r="E5134" t="s">
        <v>25</v>
      </c>
      <c r="F5134" t="s">
        <v>25</v>
      </c>
      <c r="G5134" t="s">
        <v>25</v>
      </c>
      <c r="H5134">
        <v>0</v>
      </c>
      <c r="I5134" t="s">
        <v>25</v>
      </c>
      <c r="J5134">
        <v>0</v>
      </c>
      <c r="K5134">
        <v>0</v>
      </c>
      <c r="L5134" t="s">
        <v>25</v>
      </c>
      <c r="M5134" t="s">
        <v>25</v>
      </c>
      <c r="N5134" t="s">
        <v>25</v>
      </c>
      <c r="O5134" t="s">
        <v>25</v>
      </c>
    </row>
    <row r="5135" spans="1:15">
      <c r="A5135" t="s">
        <v>96</v>
      </c>
      <c r="B5135" t="s">
        <v>216</v>
      </c>
      <c r="C5135">
        <v>1992</v>
      </c>
      <c r="D5135">
        <v>0</v>
      </c>
      <c r="E5135" t="s">
        <v>25</v>
      </c>
      <c r="F5135" t="s">
        <v>25</v>
      </c>
      <c r="G5135" t="s">
        <v>25</v>
      </c>
      <c r="H5135">
        <v>0</v>
      </c>
      <c r="I5135" t="s">
        <v>25</v>
      </c>
      <c r="J5135">
        <v>0</v>
      </c>
      <c r="K5135">
        <v>0</v>
      </c>
      <c r="L5135" t="s">
        <v>25</v>
      </c>
      <c r="M5135" t="s">
        <v>25</v>
      </c>
      <c r="N5135" t="s">
        <v>25</v>
      </c>
      <c r="O5135" t="s">
        <v>25</v>
      </c>
    </row>
    <row r="5136" spans="1:15">
      <c r="A5136" t="s">
        <v>96</v>
      </c>
      <c r="B5136" t="s">
        <v>216</v>
      </c>
      <c r="C5136">
        <v>1993</v>
      </c>
      <c r="D5136">
        <v>0</v>
      </c>
      <c r="E5136" t="s">
        <v>25</v>
      </c>
      <c r="F5136" t="s">
        <v>25</v>
      </c>
      <c r="G5136" t="s">
        <v>25</v>
      </c>
      <c r="H5136">
        <v>0</v>
      </c>
      <c r="I5136" t="s">
        <v>25</v>
      </c>
      <c r="J5136">
        <v>0</v>
      </c>
      <c r="K5136">
        <v>0</v>
      </c>
      <c r="L5136" t="s">
        <v>25</v>
      </c>
      <c r="M5136" t="s">
        <v>25</v>
      </c>
      <c r="N5136" t="s">
        <v>25</v>
      </c>
      <c r="O5136" t="s">
        <v>25</v>
      </c>
    </row>
    <row r="5137" spans="1:15">
      <c r="A5137" t="s">
        <v>96</v>
      </c>
      <c r="B5137" t="s">
        <v>216</v>
      </c>
      <c r="C5137">
        <v>1994</v>
      </c>
      <c r="D5137">
        <v>0</v>
      </c>
      <c r="E5137" t="s">
        <v>25</v>
      </c>
      <c r="F5137" t="s">
        <v>25</v>
      </c>
      <c r="G5137" t="s">
        <v>25</v>
      </c>
      <c r="H5137">
        <v>0</v>
      </c>
      <c r="I5137" t="s">
        <v>25</v>
      </c>
      <c r="J5137">
        <v>0</v>
      </c>
      <c r="K5137">
        <v>0</v>
      </c>
      <c r="L5137" t="s">
        <v>25</v>
      </c>
      <c r="M5137" t="s">
        <v>25</v>
      </c>
      <c r="N5137" t="s">
        <v>25</v>
      </c>
      <c r="O5137" t="s">
        <v>25</v>
      </c>
    </row>
    <row r="5138" spans="1:15">
      <c r="A5138" t="s">
        <v>96</v>
      </c>
      <c r="B5138" t="s">
        <v>216</v>
      </c>
      <c r="C5138">
        <v>1995</v>
      </c>
      <c r="D5138">
        <v>0</v>
      </c>
      <c r="E5138" t="s">
        <v>25</v>
      </c>
      <c r="F5138" t="s">
        <v>25</v>
      </c>
      <c r="G5138" t="s">
        <v>25</v>
      </c>
      <c r="H5138">
        <v>0</v>
      </c>
      <c r="I5138" t="s">
        <v>25</v>
      </c>
      <c r="J5138">
        <v>0</v>
      </c>
      <c r="K5138">
        <v>0</v>
      </c>
      <c r="L5138" t="s">
        <v>25</v>
      </c>
      <c r="M5138" t="s">
        <v>25</v>
      </c>
      <c r="N5138" t="s">
        <v>25</v>
      </c>
      <c r="O5138" t="s">
        <v>25</v>
      </c>
    </row>
    <row r="5139" spans="1:15">
      <c r="A5139" t="s">
        <v>96</v>
      </c>
      <c r="B5139" t="s">
        <v>216</v>
      </c>
      <c r="C5139">
        <v>1996</v>
      </c>
      <c r="D5139">
        <v>0</v>
      </c>
      <c r="E5139" t="s">
        <v>25</v>
      </c>
      <c r="F5139" t="s">
        <v>25</v>
      </c>
      <c r="G5139" t="s">
        <v>25</v>
      </c>
      <c r="H5139">
        <v>0</v>
      </c>
      <c r="I5139" t="s">
        <v>25</v>
      </c>
      <c r="J5139">
        <v>0</v>
      </c>
      <c r="K5139">
        <v>0</v>
      </c>
      <c r="L5139" t="s">
        <v>25</v>
      </c>
      <c r="M5139" t="s">
        <v>25</v>
      </c>
      <c r="N5139" t="s">
        <v>25</v>
      </c>
      <c r="O5139" t="s">
        <v>25</v>
      </c>
    </row>
    <row r="5140" spans="1:15">
      <c r="A5140" t="s">
        <v>96</v>
      </c>
      <c r="B5140" t="s">
        <v>216</v>
      </c>
      <c r="C5140">
        <v>1997</v>
      </c>
      <c r="D5140">
        <v>0</v>
      </c>
      <c r="E5140" t="s">
        <v>25</v>
      </c>
      <c r="F5140" t="s">
        <v>25</v>
      </c>
      <c r="G5140" t="s">
        <v>25</v>
      </c>
      <c r="H5140">
        <v>0</v>
      </c>
      <c r="I5140" t="s">
        <v>25</v>
      </c>
      <c r="J5140">
        <v>0</v>
      </c>
      <c r="K5140">
        <v>0</v>
      </c>
      <c r="L5140" t="s">
        <v>25</v>
      </c>
      <c r="M5140" t="s">
        <v>25</v>
      </c>
      <c r="N5140" t="s">
        <v>25</v>
      </c>
      <c r="O5140" t="s">
        <v>25</v>
      </c>
    </row>
    <row r="5141" spans="1:15">
      <c r="A5141" t="s">
        <v>96</v>
      </c>
      <c r="B5141" t="s">
        <v>216</v>
      </c>
      <c r="C5141">
        <v>1998</v>
      </c>
      <c r="D5141">
        <v>0</v>
      </c>
      <c r="E5141" t="s">
        <v>25</v>
      </c>
      <c r="F5141" t="s">
        <v>25</v>
      </c>
      <c r="G5141" t="s">
        <v>25</v>
      </c>
      <c r="H5141">
        <v>0</v>
      </c>
      <c r="I5141" t="s">
        <v>25</v>
      </c>
      <c r="J5141">
        <v>0</v>
      </c>
      <c r="K5141">
        <v>0</v>
      </c>
      <c r="L5141" t="s">
        <v>25</v>
      </c>
      <c r="M5141" t="s">
        <v>25</v>
      </c>
      <c r="N5141" t="s">
        <v>25</v>
      </c>
      <c r="O5141" t="s">
        <v>25</v>
      </c>
    </row>
    <row r="5142" spans="1:15">
      <c r="A5142" t="s">
        <v>96</v>
      </c>
      <c r="B5142" t="s">
        <v>216</v>
      </c>
      <c r="C5142">
        <v>1999</v>
      </c>
      <c r="D5142">
        <v>0</v>
      </c>
      <c r="E5142" t="s">
        <v>25</v>
      </c>
      <c r="F5142" t="s">
        <v>25</v>
      </c>
      <c r="G5142" t="s">
        <v>25</v>
      </c>
      <c r="H5142">
        <v>0</v>
      </c>
      <c r="I5142" t="s">
        <v>25</v>
      </c>
      <c r="J5142">
        <v>0</v>
      </c>
      <c r="K5142">
        <v>0</v>
      </c>
      <c r="L5142" t="s">
        <v>25</v>
      </c>
      <c r="M5142" t="s">
        <v>25</v>
      </c>
      <c r="N5142" t="s">
        <v>25</v>
      </c>
      <c r="O5142" t="s">
        <v>25</v>
      </c>
    </row>
    <row r="5143" spans="1:15">
      <c r="A5143" t="s">
        <v>96</v>
      </c>
      <c r="B5143" t="s">
        <v>216</v>
      </c>
      <c r="C5143">
        <v>2000</v>
      </c>
      <c r="D5143">
        <v>0</v>
      </c>
      <c r="E5143" t="s">
        <v>25</v>
      </c>
      <c r="F5143" t="s">
        <v>25</v>
      </c>
      <c r="G5143" t="s">
        <v>25</v>
      </c>
      <c r="H5143">
        <v>0</v>
      </c>
      <c r="I5143" t="s">
        <v>25</v>
      </c>
      <c r="J5143">
        <v>0</v>
      </c>
      <c r="K5143">
        <v>0</v>
      </c>
      <c r="L5143" t="s">
        <v>25</v>
      </c>
      <c r="M5143" t="s">
        <v>25</v>
      </c>
      <c r="N5143" t="s">
        <v>25</v>
      </c>
      <c r="O5143" t="s">
        <v>25</v>
      </c>
    </row>
    <row r="5144" spans="1:15">
      <c r="A5144" t="s">
        <v>96</v>
      </c>
      <c r="B5144" t="s">
        <v>216</v>
      </c>
      <c r="C5144">
        <v>2001</v>
      </c>
      <c r="D5144">
        <v>0</v>
      </c>
      <c r="E5144" t="s">
        <v>25</v>
      </c>
      <c r="F5144" t="s">
        <v>25</v>
      </c>
      <c r="G5144" t="s">
        <v>25</v>
      </c>
      <c r="H5144">
        <v>0</v>
      </c>
      <c r="I5144" t="s">
        <v>25</v>
      </c>
      <c r="J5144">
        <v>0</v>
      </c>
      <c r="K5144">
        <v>0</v>
      </c>
      <c r="L5144" t="s">
        <v>25</v>
      </c>
      <c r="M5144" t="s">
        <v>25</v>
      </c>
      <c r="N5144" t="s">
        <v>25</v>
      </c>
      <c r="O5144" t="s">
        <v>25</v>
      </c>
    </row>
    <row r="5145" spans="1:15">
      <c r="A5145" t="s">
        <v>96</v>
      </c>
      <c r="B5145" t="s">
        <v>216</v>
      </c>
      <c r="C5145">
        <v>2002</v>
      </c>
      <c r="D5145">
        <v>0</v>
      </c>
      <c r="E5145" t="s">
        <v>25</v>
      </c>
      <c r="F5145" t="s">
        <v>25</v>
      </c>
      <c r="G5145" t="s">
        <v>25</v>
      </c>
      <c r="H5145">
        <v>0</v>
      </c>
      <c r="I5145" t="s">
        <v>25</v>
      </c>
      <c r="J5145">
        <v>0</v>
      </c>
      <c r="K5145">
        <v>0</v>
      </c>
      <c r="L5145" t="s">
        <v>25</v>
      </c>
      <c r="M5145" t="s">
        <v>25</v>
      </c>
      <c r="N5145" t="s">
        <v>25</v>
      </c>
      <c r="O5145" t="s">
        <v>25</v>
      </c>
    </row>
    <row r="5146" spans="1:15">
      <c r="A5146" t="s">
        <v>96</v>
      </c>
      <c r="B5146" t="s">
        <v>216</v>
      </c>
      <c r="C5146">
        <v>2003</v>
      </c>
      <c r="D5146">
        <v>9.0612499999999999E-2</v>
      </c>
      <c r="E5146" t="s">
        <v>25</v>
      </c>
      <c r="F5146" t="s">
        <v>25</v>
      </c>
      <c r="G5146" t="s">
        <v>25</v>
      </c>
      <c r="H5146">
        <v>0</v>
      </c>
      <c r="I5146" t="s">
        <v>25</v>
      </c>
      <c r="J5146">
        <v>9.0612499999999999E-2</v>
      </c>
      <c r="K5146">
        <v>0</v>
      </c>
      <c r="L5146" t="s">
        <v>25</v>
      </c>
      <c r="M5146" t="s">
        <v>25</v>
      </c>
      <c r="N5146" t="s">
        <v>25</v>
      </c>
      <c r="O5146" t="s">
        <v>25</v>
      </c>
    </row>
    <row r="5147" spans="1:15">
      <c r="A5147" t="s">
        <v>96</v>
      </c>
      <c r="B5147" t="s">
        <v>216</v>
      </c>
      <c r="C5147">
        <v>2004</v>
      </c>
      <c r="D5147">
        <v>0.54629749999999999</v>
      </c>
      <c r="E5147" t="s">
        <v>25</v>
      </c>
      <c r="F5147" t="s">
        <v>25</v>
      </c>
      <c r="G5147" t="s">
        <v>25</v>
      </c>
      <c r="H5147">
        <v>0</v>
      </c>
      <c r="I5147" t="s">
        <v>25</v>
      </c>
      <c r="J5147">
        <v>0.54629749999999999</v>
      </c>
      <c r="K5147">
        <v>0</v>
      </c>
      <c r="L5147" t="s">
        <v>25</v>
      </c>
      <c r="M5147" t="s">
        <v>25</v>
      </c>
      <c r="N5147" t="s">
        <v>25</v>
      </c>
      <c r="O5147" t="s">
        <v>25</v>
      </c>
    </row>
    <row r="5148" spans="1:15">
      <c r="A5148" t="s">
        <v>96</v>
      </c>
      <c r="B5148" t="s">
        <v>216</v>
      </c>
      <c r="C5148">
        <v>2005</v>
      </c>
      <c r="D5148">
        <v>0.30777949999999998</v>
      </c>
      <c r="E5148" t="s">
        <v>25</v>
      </c>
      <c r="F5148" t="s">
        <v>25</v>
      </c>
      <c r="G5148" t="s">
        <v>25</v>
      </c>
      <c r="H5148">
        <v>0</v>
      </c>
      <c r="I5148" t="s">
        <v>25</v>
      </c>
      <c r="J5148">
        <v>0.1620248</v>
      </c>
      <c r="K5148">
        <v>0.14575470000000001</v>
      </c>
      <c r="L5148" t="s">
        <v>25</v>
      </c>
      <c r="M5148" t="s">
        <v>25</v>
      </c>
      <c r="N5148" t="s">
        <v>25</v>
      </c>
      <c r="O5148" t="s">
        <v>25</v>
      </c>
    </row>
    <row r="5149" spans="1:15">
      <c r="A5149" t="s">
        <v>96</v>
      </c>
      <c r="B5149" t="s">
        <v>216</v>
      </c>
      <c r="C5149">
        <v>2006</v>
      </c>
      <c r="D5149">
        <v>0.20197129999999999</v>
      </c>
      <c r="E5149" t="s">
        <v>25</v>
      </c>
      <c r="F5149" t="s">
        <v>25</v>
      </c>
      <c r="G5149" t="s">
        <v>25</v>
      </c>
      <c r="H5149">
        <v>0</v>
      </c>
      <c r="I5149" t="s">
        <v>25</v>
      </c>
      <c r="J5149">
        <v>0.1759713</v>
      </c>
      <c r="K5149">
        <v>2.5999999999999999E-2</v>
      </c>
      <c r="L5149" t="s">
        <v>25</v>
      </c>
      <c r="M5149" t="s">
        <v>25</v>
      </c>
      <c r="N5149" t="s">
        <v>25</v>
      </c>
      <c r="O5149" t="s">
        <v>25</v>
      </c>
    </row>
    <row r="5150" spans="1:15">
      <c r="A5150" t="s">
        <v>96</v>
      </c>
      <c r="B5150" t="s">
        <v>216</v>
      </c>
      <c r="C5150">
        <v>2007</v>
      </c>
      <c r="D5150">
        <v>2.3801E-3</v>
      </c>
      <c r="E5150" t="s">
        <v>25</v>
      </c>
      <c r="F5150" t="s">
        <v>25</v>
      </c>
      <c r="G5150" t="s">
        <v>25</v>
      </c>
      <c r="H5150">
        <v>0</v>
      </c>
      <c r="I5150" t="s">
        <v>25</v>
      </c>
      <c r="J5150">
        <v>2.3793E-3</v>
      </c>
      <c r="K5150">
        <v>8.0000000000000007E-7</v>
      </c>
      <c r="L5150" t="s">
        <v>25</v>
      </c>
      <c r="M5150" t="s">
        <v>25</v>
      </c>
      <c r="N5150" t="s">
        <v>25</v>
      </c>
      <c r="O5150" t="s">
        <v>25</v>
      </c>
    </row>
    <row r="5151" spans="1:15">
      <c r="A5151" t="s">
        <v>96</v>
      </c>
      <c r="B5151" t="s">
        <v>216</v>
      </c>
      <c r="C5151">
        <v>2008</v>
      </c>
      <c r="D5151">
        <v>10.2069212</v>
      </c>
      <c r="E5151" t="s">
        <v>25</v>
      </c>
      <c r="F5151" t="s">
        <v>25</v>
      </c>
      <c r="G5151" t="s">
        <v>25</v>
      </c>
      <c r="H5151">
        <v>0</v>
      </c>
      <c r="I5151" t="s">
        <v>25</v>
      </c>
      <c r="J5151">
        <v>7.7689180000000002</v>
      </c>
      <c r="K5151">
        <v>2.4380032000000003</v>
      </c>
      <c r="L5151" t="s">
        <v>25</v>
      </c>
      <c r="M5151" t="s">
        <v>25</v>
      </c>
      <c r="N5151" t="s">
        <v>25</v>
      </c>
      <c r="O5151" t="s">
        <v>25</v>
      </c>
    </row>
    <row r="5152" spans="1:15">
      <c r="A5152" t="s">
        <v>96</v>
      </c>
      <c r="B5152" t="s">
        <v>216</v>
      </c>
      <c r="C5152">
        <v>2009</v>
      </c>
      <c r="D5152">
        <v>9.7726959000000004</v>
      </c>
      <c r="E5152" t="s">
        <v>25</v>
      </c>
      <c r="F5152" t="s">
        <v>25</v>
      </c>
      <c r="G5152" t="s">
        <v>25</v>
      </c>
      <c r="H5152">
        <v>0</v>
      </c>
      <c r="I5152" t="s">
        <v>25</v>
      </c>
      <c r="J5152">
        <v>9.4858339000000012</v>
      </c>
      <c r="K5152">
        <v>0.28686200000000001</v>
      </c>
      <c r="L5152" t="s">
        <v>25</v>
      </c>
      <c r="M5152" t="s">
        <v>25</v>
      </c>
      <c r="N5152" t="s">
        <v>25</v>
      </c>
      <c r="O5152" t="s">
        <v>25</v>
      </c>
    </row>
    <row r="5153" spans="1:15">
      <c r="A5153" t="s">
        <v>96</v>
      </c>
      <c r="B5153" t="s">
        <v>216</v>
      </c>
      <c r="C5153">
        <v>2010</v>
      </c>
      <c r="D5153">
        <v>5.1200051000000002</v>
      </c>
      <c r="E5153" t="s">
        <v>25</v>
      </c>
      <c r="F5153" t="s">
        <v>25</v>
      </c>
      <c r="G5153" t="s">
        <v>25</v>
      </c>
      <c r="H5153">
        <v>0</v>
      </c>
      <c r="I5153" t="s">
        <v>25</v>
      </c>
      <c r="J5153">
        <v>3.9672702000000002</v>
      </c>
      <c r="K5153">
        <v>1.1527349</v>
      </c>
      <c r="L5153" t="s">
        <v>25</v>
      </c>
      <c r="M5153" t="s">
        <v>25</v>
      </c>
      <c r="N5153" t="s">
        <v>25</v>
      </c>
      <c r="O5153" t="s">
        <v>25</v>
      </c>
    </row>
    <row r="5154" spans="1:15">
      <c r="A5154" t="s">
        <v>96</v>
      </c>
      <c r="B5154" t="s">
        <v>216</v>
      </c>
      <c r="C5154">
        <v>2011</v>
      </c>
      <c r="D5154">
        <v>6.4518175000000006</v>
      </c>
      <c r="E5154" t="s">
        <v>25</v>
      </c>
      <c r="F5154" t="s">
        <v>25</v>
      </c>
      <c r="G5154" t="s">
        <v>25</v>
      </c>
      <c r="H5154">
        <v>0</v>
      </c>
      <c r="I5154" t="s">
        <v>25</v>
      </c>
      <c r="J5154">
        <v>6.3636428000000009</v>
      </c>
      <c r="K5154">
        <v>8.8174699999999995E-2</v>
      </c>
      <c r="L5154" t="s">
        <v>25</v>
      </c>
      <c r="M5154" t="s">
        <v>25</v>
      </c>
      <c r="N5154" t="s">
        <v>25</v>
      </c>
      <c r="O5154" t="s">
        <v>25</v>
      </c>
    </row>
    <row r="5155" spans="1:15">
      <c r="A5155" t="s">
        <v>96</v>
      </c>
      <c r="B5155" t="s">
        <v>216</v>
      </c>
      <c r="C5155">
        <v>2012</v>
      </c>
      <c r="D5155">
        <v>6.6203973000000005</v>
      </c>
      <c r="E5155" t="s">
        <v>25</v>
      </c>
      <c r="F5155" t="s">
        <v>25</v>
      </c>
      <c r="G5155" t="s">
        <v>25</v>
      </c>
      <c r="H5155">
        <v>0</v>
      </c>
      <c r="I5155" t="s">
        <v>25</v>
      </c>
      <c r="J5155">
        <v>5.2047774000000002</v>
      </c>
      <c r="K5155">
        <v>1.4156198999999998</v>
      </c>
      <c r="L5155" t="s">
        <v>25</v>
      </c>
      <c r="M5155" t="s">
        <v>25</v>
      </c>
      <c r="N5155" t="s">
        <v>25</v>
      </c>
      <c r="O5155" t="s">
        <v>25</v>
      </c>
    </row>
    <row r="5156" spans="1:15">
      <c r="A5156" t="s">
        <v>96</v>
      </c>
      <c r="B5156" t="s">
        <v>216</v>
      </c>
      <c r="C5156">
        <v>2013</v>
      </c>
      <c r="D5156">
        <v>15.721814999999999</v>
      </c>
      <c r="E5156" t="s">
        <v>25</v>
      </c>
      <c r="F5156" t="s">
        <v>25</v>
      </c>
      <c r="G5156" t="s">
        <v>25</v>
      </c>
      <c r="H5156">
        <v>0</v>
      </c>
      <c r="I5156" t="s">
        <v>25</v>
      </c>
      <c r="J5156">
        <v>12.2604641</v>
      </c>
      <c r="K5156">
        <v>3.4613508999999998</v>
      </c>
      <c r="L5156" t="s">
        <v>25</v>
      </c>
      <c r="M5156" t="s">
        <v>25</v>
      </c>
      <c r="N5156" t="s">
        <v>25</v>
      </c>
      <c r="O5156" t="s">
        <v>25</v>
      </c>
    </row>
    <row r="5157" spans="1:15">
      <c r="A5157" t="s">
        <v>96</v>
      </c>
      <c r="B5157" t="s">
        <v>216</v>
      </c>
      <c r="C5157">
        <v>2014</v>
      </c>
      <c r="D5157">
        <v>9.5627939000000008</v>
      </c>
      <c r="E5157" t="s">
        <v>25</v>
      </c>
      <c r="F5157" t="s">
        <v>25</v>
      </c>
      <c r="G5157" t="s">
        <v>25</v>
      </c>
      <c r="H5157">
        <v>0</v>
      </c>
      <c r="I5157" t="s">
        <v>25</v>
      </c>
      <c r="J5157">
        <v>7.7707823000000005</v>
      </c>
      <c r="K5157">
        <v>1.7920116000000001</v>
      </c>
      <c r="L5157" t="s">
        <v>25</v>
      </c>
      <c r="M5157" t="s">
        <v>25</v>
      </c>
      <c r="N5157" t="s">
        <v>25</v>
      </c>
      <c r="O5157" t="s">
        <v>25</v>
      </c>
    </row>
    <row r="5158" spans="1:15">
      <c r="A5158" t="s">
        <v>96</v>
      </c>
      <c r="B5158" t="s">
        <v>216</v>
      </c>
      <c r="C5158">
        <v>2015</v>
      </c>
      <c r="D5158">
        <v>3.2929708</v>
      </c>
      <c r="E5158" t="s">
        <v>25</v>
      </c>
      <c r="F5158" t="s">
        <v>25</v>
      </c>
      <c r="G5158" t="s">
        <v>25</v>
      </c>
      <c r="H5158">
        <v>0</v>
      </c>
      <c r="I5158" t="s">
        <v>25</v>
      </c>
      <c r="J5158">
        <v>2.1629002000000002</v>
      </c>
      <c r="K5158">
        <v>1.1300706</v>
      </c>
      <c r="L5158" t="s">
        <v>25</v>
      </c>
      <c r="M5158" t="s">
        <v>25</v>
      </c>
      <c r="N5158" t="s">
        <v>25</v>
      </c>
      <c r="O5158" t="s">
        <v>25</v>
      </c>
    </row>
    <row r="5159" spans="1:15">
      <c r="A5159" t="s">
        <v>96</v>
      </c>
      <c r="B5159" t="s">
        <v>216</v>
      </c>
      <c r="C5159">
        <v>2016</v>
      </c>
      <c r="D5159">
        <v>1.7622674</v>
      </c>
      <c r="E5159" t="s">
        <v>25</v>
      </c>
      <c r="F5159" t="s">
        <v>25</v>
      </c>
      <c r="G5159" t="s">
        <v>25</v>
      </c>
      <c r="H5159">
        <v>0</v>
      </c>
      <c r="I5159" t="s">
        <v>25</v>
      </c>
      <c r="J5159">
        <v>1.283706</v>
      </c>
      <c r="K5159">
        <v>0.47856140000000003</v>
      </c>
      <c r="L5159" t="s">
        <v>25</v>
      </c>
      <c r="M5159" t="s">
        <v>25</v>
      </c>
      <c r="N5159" t="s">
        <v>25</v>
      </c>
      <c r="O5159" t="s">
        <v>25</v>
      </c>
    </row>
    <row r="5160" spans="1:15">
      <c r="A5160" t="s">
        <v>96</v>
      </c>
      <c r="B5160" t="s">
        <v>216</v>
      </c>
      <c r="C5160">
        <v>2017</v>
      </c>
      <c r="D5160">
        <v>0.51283849999999997</v>
      </c>
      <c r="E5160" t="s">
        <v>25</v>
      </c>
      <c r="F5160" t="s">
        <v>25</v>
      </c>
      <c r="G5160" t="s">
        <v>25</v>
      </c>
      <c r="H5160">
        <v>0</v>
      </c>
      <c r="I5160" t="s">
        <v>25</v>
      </c>
      <c r="J5160">
        <v>0.46606579999999997</v>
      </c>
      <c r="K5160">
        <v>4.67727E-2</v>
      </c>
      <c r="L5160" t="s">
        <v>25</v>
      </c>
      <c r="M5160" t="s">
        <v>25</v>
      </c>
      <c r="N5160" t="s">
        <v>25</v>
      </c>
      <c r="O5160" t="s">
        <v>25</v>
      </c>
    </row>
    <row r="5161" spans="1:15">
      <c r="A5161" t="s">
        <v>96</v>
      </c>
      <c r="B5161" t="s">
        <v>216</v>
      </c>
      <c r="C5161">
        <v>2018</v>
      </c>
      <c r="D5161">
        <v>1.8141746000000003</v>
      </c>
      <c r="E5161" t="s">
        <v>25</v>
      </c>
      <c r="F5161" t="s">
        <v>25</v>
      </c>
      <c r="G5161" t="s">
        <v>25</v>
      </c>
      <c r="H5161">
        <v>0</v>
      </c>
      <c r="I5161" t="s">
        <v>25</v>
      </c>
      <c r="J5161">
        <v>1.1661046000000002</v>
      </c>
      <c r="K5161">
        <v>0.64807000000000003</v>
      </c>
      <c r="L5161" t="s">
        <v>25</v>
      </c>
      <c r="M5161" t="s">
        <v>25</v>
      </c>
      <c r="N5161" t="s">
        <v>25</v>
      </c>
      <c r="O5161" t="s">
        <v>25</v>
      </c>
    </row>
    <row r="5162" spans="1:15">
      <c r="A5162" t="s">
        <v>96</v>
      </c>
      <c r="B5162" t="s">
        <v>216</v>
      </c>
      <c r="C5162">
        <v>2019</v>
      </c>
      <c r="D5162">
        <v>14.2668201</v>
      </c>
      <c r="E5162" t="s">
        <v>25</v>
      </c>
      <c r="F5162" t="s">
        <v>25</v>
      </c>
      <c r="G5162" t="s">
        <v>25</v>
      </c>
      <c r="H5162">
        <v>0</v>
      </c>
      <c r="I5162" t="s">
        <v>25</v>
      </c>
      <c r="J5162">
        <v>7.1141339000000006</v>
      </c>
      <c r="K5162">
        <v>7.1526861999999998</v>
      </c>
      <c r="L5162" t="s">
        <v>25</v>
      </c>
      <c r="M5162" t="s">
        <v>25</v>
      </c>
      <c r="N5162" t="s">
        <v>25</v>
      </c>
      <c r="O5162" t="s">
        <v>25</v>
      </c>
    </row>
    <row r="5163" spans="1:15">
      <c r="A5163" t="s">
        <v>96</v>
      </c>
      <c r="B5163" t="s">
        <v>216</v>
      </c>
      <c r="C5163">
        <v>2020</v>
      </c>
      <c r="D5163">
        <v>50.6</v>
      </c>
      <c r="E5163" t="s">
        <v>25</v>
      </c>
      <c r="F5163" t="s">
        <v>25</v>
      </c>
      <c r="G5163" t="s">
        <v>25</v>
      </c>
      <c r="H5163">
        <v>2</v>
      </c>
      <c r="I5163">
        <v>33.6</v>
      </c>
      <c r="J5163">
        <v>15</v>
      </c>
      <c r="K5163">
        <v>0</v>
      </c>
      <c r="L5163" t="s">
        <v>25</v>
      </c>
      <c r="M5163" t="s">
        <v>25</v>
      </c>
      <c r="N5163" t="s">
        <v>25</v>
      </c>
      <c r="O5163" t="s">
        <v>25</v>
      </c>
    </row>
    <row r="5164" spans="1:15">
      <c r="A5164" t="s">
        <v>97</v>
      </c>
      <c r="B5164" t="s">
        <v>215</v>
      </c>
      <c r="C5164">
        <v>1960</v>
      </c>
      <c r="D5164">
        <v>0</v>
      </c>
      <c r="E5164" t="s">
        <v>25</v>
      </c>
      <c r="F5164" t="s">
        <v>25</v>
      </c>
      <c r="G5164" t="s">
        <v>25</v>
      </c>
      <c r="H5164">
        <v>0</v>
      </c>
      <c r="I5164" t="s">
        <v>25</v>
      </c>
      <c r="J5164">
        <v>0</v>
      </c>
      <c r="K5164">
        <v>0</v>
      </c>
      <c r="L5164" t="s">
        <v>25</v>
      </c>
      <c r="M5164" t="s">
        <v>25</v>
      </c>
      <c r="N5164" t="s">
        <v>25</v>
      </c>
      <c r="O5164" t="s">
        <v>25</v>
      </c>
    </row>
    <row r="5165" spans="1:15">
      <c r="A5165" t="s">
        <v>97</v>
      </c>
      <c r="B5165" t="s">
        <v>215</v>
      </c>
      <c r="C5165">
        <v>1961</v>
      </c>
      <c r="D5165">
        <v>0</v>
      </c>
      <c r="E5165" t="s">
        <v>25</v>
      </c>
      <c r="F5165" t="s">
        <v>25</v>
      </c>
      <c r="G5165" t="s">
        <v>25</v>
      </c>
      <c r="H5165">
        <v>0</v>
      </c>
      <c r="I5165" t="s">
        <v>25</v>
      </c>
      <c r="J5165">
        <v>0</v>
      </c>
      <c r="K5165">
        <v>0</v>
      </c>
      <c r="L5165" t="s">
        <v>25</v>
      </c>
      <c r="M5165" t="s">
        <v>25</v>
      </c>
      <c r="N5165" t="s">
        <v>25</v>
      </c>
      <c r="O5165" t="s">
        <v>25</v>
      </c>
    </row>
    <row r="5166" spans="1:15">
      <c r="A5166" t="s">
        <v>97</v>
      </c>
      <c r="B5166" t="s">
        <v>215</v>
      </c>
      <c r="C5166">
        <v>1962</v>
      </c>
      <c r="D5166">
        <v>0</v>
      </c>
      <c r="E5166" t="s">
        <v>25</v>
      </c>
      <c r="F5166" t="s">
        <v>25</v>
      </c>
      <c r="G5166" t="s">
        <v>25</v>
      </c>
      <c r="H5166">
        <v>0</v>
      </c>
      <c r="I5166" t="s">
        <v>25</v>
      </c>
      <c r="J5166">
        <v>0</v>
      </c>
      <c r="K5166">
        <v>0</v>
      </c>
      <c r="L5166" t="s">
        <v>25</v>
      </c>
      <c r="M5166" t="s">
        <v>25</v>
      </c>
      <c r="N5166" t="s">
        <v>25</v>
      </c>
      <c r="O5166" t="s">
        <v>25</v>
      </c>
    </row>
    <row r="5167" spans="1:15">
      <c r="A5167" t="s">
        <v>97</v>
      </c>
      <c r="B5167" t="s">
        <v>215</v>
      </c>
      <c r="C5167">
        <v>1963</v>
      </c>
      <c r="D5167">
        <v>0</v>
      </c>
      <c r="E5167" t="s">
        <v>25</v>
      </c>
      <c r="F5167" t="s">
        <v>25</v>
      </c>
      <c r="G5167" t="s">
        <v>25</v>
      </c>
      <c r="H5167">
        <v>0</v>
      </c>
      <c r="I5167" t="s">
        <v>25</v>
      </c>
      <c r="J5167">
        <v>0</v>
      </c>
      <c r="K5167">
        <v>0</v>
      </c>
      <c r="L5167" t="s">
        <v>25</v>
      </c>
      <c r="M5167" t="s">
        <v>25</v>
      </c>
      <c r="N5167" t="s">
        <v>25</v>
      </c>
      <c r="O5167" t="s">
        <v>25</v>
      </c>
    </row>
    <row r="5168" spans="1:15">
      <c r="A5168" t="s">
        <v>97</v>
      </c>
      <c r="B5168" t="s">
        <v>215</v>
      </c>
      <c r="C5168">
        <v>1964</v>
      </c>
      <c r="D5168">
        <v>26</v>
      </c>
      <c r="E5168" t="s">
        <v>25</v>
      </c>
      <c r="F5168" t="s">
        <v>25</v>
      </c>
      <c r="G5168" t="s">
        <v>25</v>
      </c>
      <c r="H5168">
        <v>0</v>
      </c>
      <c r="I5168" t="s">
        <v>25</v>
      </c>
      <c r="J5168">
        <v>26</v>
      </c>
      <c r="K5168">
        <v>0</v>
      </c>
      <c r="L5168" t="s">
        <v>25</v>
      </c>
      <c r="M5168" t="s">
        <v>25</v>
      </c>
      <c r="N5168" t="s">
        <v>25</v>
      </c>
      <c r="O5168" t="s">
        <v>25</v>
      </c>
    </row>
    <row r="5169" spans="1:15">
      <c r="A5169" t="s">
        <v>97</v>
      </c>
      <c r="B5169" t="s">
        <v>215</v>
      </c>
      <c r="C5169">
        <v>1965</v>
      </c>
      <c r="D5169">
        <v>0</v>
      </c>
      <c r="E5169" t="s">
        <v>25</v>
      </c>
      <c r="F5169" t="s">
        <v>25</v>
      </c>
      <c r="G5169" t="s">
        <v>25</v>
      </c>
      <c r="H5169">
        <v>0</v>
      </c>
      <c r="I5169" t="s">
        <v>25</v>
      </c>
      <c r="J5169" t="e">
        <v>#N/A</v>
      </c>
      <c r="K5169">
        <v>0</v>
      </c>
      <c r="L5169" t="s">
        <v>25</v>
      </c>
      <c r="M5169" t="s">
        <v>25</v>
      </c>
      <c r="N5169" t="s">
        <v>25</v>
      </c>
      <c r="O5169" t="s">
        <v>25</v>
      </c>
    </row>
    <row r="5170" spans="1:15">
      <c r="A5170" t="s">
        <v>97</v>
      </c>
      <c r="B5170" t="s">
        <v>215</v>
      </c>
      <c r="C5170">
        <v>1966</v>
      </c>
      <c r="D5170">
        <v>0</v>
      </c>
      <c r="E5170" t="s">
        <v>25</v>
      </c>
      <c r="F5170" t="s">
        <v>25</v>
      </c>
      <c r="G5170" t="s">
        <v>25</v>
      </c>
      <c r="H5170">
        <v>0</v>
      </c>
      <c r="I5170" t="s">
        <v>25</v>
      </c>
      <c r="J5170">
        <v>0</v>
      </c>
      <c r="K5170">
        <v>0</v>
      </c>
      <c r="L5170" t="s">
        <v>25</v>
      </c>
      <c r="M5170" t="s">
        <v>25</v>
      </c>
      <c r="N5170" t="s">
        <v>25</v>
      </c>
      <c r="O5170" t="s">
        <v>25</v>
      </c>
    </row>
    <row r="5171" spans="1:15">
      <c r="A5171" t="s">
        <v>97</v>
      </c>
      <c r="B5171" t="s">
        <v>215</v>
      </c>
      <c r="C5171">
        <v>1967</v>
      </c>
      <c r="D5171">
        <v>0</v>
      </c>
      <c r="E5171" t="s">
        <v>25</v>
      </c>
      <c r="F5171" t="s">
        <v>25</v>
      </c>
      <c r="G5171" t="s">
        <v>25</v>
      </c>
      <c r="H5171">
        <v>0</v>
      </c>
      <c r="I5171" t="s">
        <v>25</v>
      </c>
      <c r="J5171">
        <v>0</v>
      </c>
      <c r="K5171">
        <v>0</v>
      </c>
      <c r="L5171" t="s">
        <v>25</v>
      </c>
      <c r="M5171" t="s">
        <v>25</v>
      </c>
      <c r="N5171" t="s">
        <v>25</v>
      </c>
      <c r="O5171" t="s">
        <v>25</v>
      </c>
    </row>
    <row r="5172" spans="1:15">
      <c r="A5172" t="s">
        <v>97</v>
      </c>
      <c r="B5172" t="s">
        <v>215</v>
      </c>
      <c r="C5172">
        <v>1968</v>
      </c>
      <c r="D5172">
        <v>0</v>
      </c>
      <c r="E5172" t="s">
        <v>25</v>
      </c>
      <c r="F5172" t="s">
        <v>25</v>
      </c>
      <c r="G5172" t="s">
        <v>25</v>
      </c>
      <c r="H5172">
        <v>0</v>
      </c>
      <c r="I5172" t="s">
        <v>25</v>
      </c>
      <c r="J5172" t="e">
        <v>#N/A</v>
      </c>
      <c r="K5172">
        <v>0</v>
      </c>
      <c r="L5172" t="s">
        <v>25</v>
      </c>
      <c r="M5172" t="s">
        <v>25</v>
      </c>
      <c r="N5172" t="s">
        <v>25</v>
      </c>
      <c r="O5172" t="s">
        <v>25</v>
      </c>
    </row>
    <row r="5173" spans="1:15">
      <c r="A5173" t="s">
        <v>97</v>
      </c>
      <c r="B5173" t="s">
        <v>215</v>
      </c>
      <c r="C5173">
        <v>1969</v>
      </c>
      <c r="D5173">
        <v>0</v>
      </c>
      <c r="E5173" t="s">
        <v>25</v>
      </c>
      <c r="F5173" t="s">
        <v>25</v>
      </c>
      <c r="G5173" t="s">
        <v>25</v>
      </c>
      <c r="H5173">
        <v>0</v>
      </c>
      <c r="I5173" t="s">
        <v>25</v>
      </c>
      <c r="J5173" t="e">
        <v>#N/A</v>
      </c>
      <c r="K5173">
        <v>0</v>
      </c>
      <c r="L5173" t="s">
        <v>25</v>
      </c>
      <c r="M5173" t="s">
        <v>25</v>
      </c>
      <c r="N5173" t="s">
        <v>25</v>
      </c>
      <c r="O5173" t="s">
        <v>25</v>
      </c>
    </row>
    <row r="5174" spans="1:15">
      <c r="A5174" t="s">
        <v>97</v>
      </c>
      <c r="B5174" t="s">
        <v>215</v>
      </c>
      <c r="C5174">
        <v>1970</v>
      </c>
      <c r="D5174">
        <v>10.941684599999999</v>
      </c>
      <c r="E5174" t="s">
        <v>25</v>
      </c>
      <c r="F5174" t="s">
        <v>25</v>
      </c>
      <c r="G5174" t="s">
        <v>25</v>
      </c>
      <c r="H5174" t="s">
        <v>25</v>
      </c>
      <c r="I5174" t="s">
        <v>25</v>
      </c>
      <c r="J5174">
        <v>5.1807570999999992</v>
      </c>
      <c r="K5174">
        <v>5.7609275000000002</v>
      </c>
      <c r="L5174" t="s">
        <v>25</v>
      </c>
      <c r="M5174" t="s">
        <v>25</v>
      </c>
      <c r="N5174" t="s">
        <v>25</v>
      </c>
      <c r="O5174" t="s">
        <v>25</v>
      </c>
    </row>
    <row r="5175" spans="1:15">
      <c r="A5175" t="s">
        <v>97</v>
      </c>
      <c r="B5175" t="s">
        <v>215</v>
      </c>
      <c r="C5175">
        <v>1971</v>
      </c>
      <c r="D5175">
        <v>16.108863999999997</v>
      </c>
      <c r="E5175" t="s">
        <v>25</v>
      </c>
      <c r="F5175" t="s">
        <v>25</v>
      </c>
      <c r="G5175" t="s">
        <v>25</v>
      </c>
      <c r="H5175" t="s">
        <v>25</v>
      </c>
      <c r="I5175" t="s">
        <v>25</v>
      </c>
      <c r="J5175">
        <v>9.4185185999999987</v>
      </c>
      <c r="K5175">
        <v>6.6903454</v>
      </c>
      <c r="L5175" t="s">
        <v>25</v>
      </c>
      <c r="M5175" t="s">
        <v>25</v>
      </c>
      <c r="N5175" t="s">
        <v>25</v>
      </c>
      <c r="O5175" t="s">
        <v>25</v>
      </c>
    </row>
    <row r="5176" spans="1:15">
      <c r="A5176" t="s">
        <v>97</v>
      </c>
      <c r="B5176" t="s">
        <v>215</v>
      </c>
      <c r="C5176">
        <v>1972</v>
      </c>
      <c r="D5176">
        <v>21.451767</v>
      </c>
      <c r="E5176" t="s">
        <v>25</v>
      </c>
      <c r="F5176" t="s">
        <v>25</v>
      </c>
      <c r="G5176" t="s">
        <v>25</v>
      </c>
      <c r="H5176" t="s">
        <v>25</v>
      </c>
      <c r="I5176" t="s">
        <v>25</v>
      </c>
      <c r="J5176">
        <v>15.436471600000001</v>
      </c>
      <c r="K5176">
        <v>6.0152953999999994</v>
      </c>
      <c r="L5176" t="s">
        <v>25</v>
      </c>
      <c r="M5176" t="s">
        <v>25</v>
      </c>
      <c r="N5176" t="s">
        <v>25</v>
      </c>
      <c r="O5176" t="s">
        <v>25</v>
      </c>
    </row>
    <row r="5177" spans="1:15">
      <c r="A5177" t="s">
        <v>97</v>
      </c>
      <c r="B5177" t="s">
        <v>215</v>
      </c>
      <c r="C5177">
        <v>1973</v>
      </c>
      <c r="D5177">
        <v>28.143134800000002</v>
      </c>
      <c r="E5177" t="s">
        <v>25</v>
      </c>
      <c r="F5177" t="s">
        <v>25</v>
      </c>
      <c r="G5177" t="s">
        <v>25</v>
      </c>
      <c r="H5177" t="s">
        <v>25</v>
      </c>
      <c r="I5177" t="s">
        <v>25</v>
      </c>
      <c r="J5177">
        <v>21.293608800000001</v>
      </c>
      <c r="K5177">
        <v>6.849526</v>
      </c>
      <c r="L5177" t="s">
        <v>25</v>
      </c>
      <c r="M5177" t="s">
        <v>25</v>
      </c>
      <c r="N5177" t="s">
        <v>25</v>
      </c>
      <c r="O5177" t="s">
        <v>25</v>
      </c>
    </row>
    <row r="5178" spans="1:15">
      <c r="A5178" t="s">
        <v>97</v>
      </c>
      <c r="B5178" t="s">
        <v>215</v>
      </c>
      <c r="C5178">
        <v>1974</v>
      </c>
      <c r="D5178">
        <v>34.273019599999998</v>
      </c>
      <c r="E5178" t="s">
        <v>25</v>
      </c>
      <c r="F5178" t="s">
        <v>25</v>
      </c>
      <c r="G5178" t="s">
        <v>25</v>
      </c>
      <c r="H5178" t="s">
        <v>25</v>
      </c>
      <c r="I5178" t="s">
        <v>25</v>
      </c>
      <c r="J5178">
        <v>26.740466699999999</v>
      </c>
      <c r="K5178">
        <v>7.5325528999999998</v>
      </c>
      <c r="L5178" t="s">
        <v>25</v>
      </c>
      <c r="M5178" t="s">
        <v>25</v>
      </c>
      <c r="N5178" t="s">
        <v>25</v>
      </c>
      <c r="O5178" t="s">
        <v>25</v>
      </c>
    </row>
    <row r="5179" spans="1:15">
      <c r="A5179" t="s">
        <v>97</v>
      </c>
      <c r="B5179" t="s">
        <v>215</v>
      </c>
      <c r="C5179">
        <v>1975</v>
      </c>
      <c r="D5179">
        <v>38.996912600000002</v>
      </c>
      <c r="E5179" t="s">
        <v>25</v>
      </c>
      <c r="F5179" t="s">
        <v>25</v>
      </c>
      <c r="G5179" t="s">
        <v>25</v>
      </c>
      <c r="H5179" t="s">
        <v>25</v>
      </c>
      <c r="I5179" t="s">
        <v>25</v>
      </c>
      <c r="J5179">
        <v>37.272890600000004</v>
      </c>
      <c r="K5179">
        <v>1.7240219999999999</v>
      </c>
      <c r="L5179" t="s">
        <v>25</v>
      </c>
      <c r="M5179" t="s">
        <v>25</v>
      </c>
      <c r="N5179" t="s">
        <v>25</v>
      </c>
      <c r="O5179" t="s">
        <v>25</v>
      </c>
    </row>
    <row r="5180" spans="1:15">
      <c r="A5180" t="s">
        <v>97</v>
      </c>
      <c r="B5180" t="s">
        <v>215</v>
      </c>
      <c r="C5180">
        <v>1976</v>
      </c>
      <c r="D5180">
        <v>60.122501199999995</v>
      </c>
      <c r="E5180" t="s">
        <v>25</v>
      </c>
      <c r="F5180" t="s">
        <v>25</v>
      </c>
      <c r="G5180" t="s">
        <v>25</v>
      </c>
      <c r="H5180" t="s">
        <v>25</v>
      </c>
      <c r="I5180" t="s">
        <v>25</v>
      </c>
      <c r="J5180">
        <v>58.665246799999998</v>
      </c>
      <c r="K5180">
        <v>1.4572543999999998</v>
      </c>
      <c r="L5180" t="s">
        <v>25</v>
      </c>
      <c r="M5180" t="s">
        <v>25</v>
      </c>
      <c r="N5180" t="s">
        <v>25</v>
      </c>
      <c r="O5180" t="s">
        <v>25</v>
      </c>
    </row>
    <row r="5181" spans="1:15">
      <c r="A5181" t="s">
        <v>97</v>
      </c>
      <c r="B5181" t="s">
        <v>215</v>
      </c>
      <c r="C5181">
        <v>1977</v>
      </c>
      <c r="D5181">
        <v>85.924019199999989</v>
      </c>
      <c r="E5181" t="s">
        <v>25</v>
      </c>
      <c r="F5181" t="s">
        <v>25</v>
      </c>
      <c r="G5181" t="s">
        <v>25</v>
      </c>
      <c r="H5181" t="s">
        <v>25</v>
      </c>
      <c r="I5181" t="s">
        <v>25</v>
      </c>
      <c r="J5181">
        <v>84.292483199999992</v>
      </c>
      <c r="K5181">
        <v>1.6315360000000001</v>
      </c>
      <c r="L5181" t="s">
        <v>25</v>
      </c>
      <c r="M5181" t="s">
        <v>25</v>
      </c>
      <c r="N5181" t="s">
        <v>25</v>
      </c>
      <c r="O5181" t="s">
        <v>25</v>
      </c>
    </row>
    <row r="5182" spans="1:15">
      <c r="A5182" t="s">
        <v>97</v>
      </c>
      <c r="B5182" t="s">
        <v>215</v>
      </c>
      <c r="C5182">
        <v>1978</v>
      </c>
      <c r="D5182">
        <v>116.98352620000001</v>
      </c>
      <c r="E5182" t="s">
        <v>25</v>
      </c>
      <c r="F5182" t="s">
        <v>25</v>
      </c>
      <c r="G5182" t="s">
        <v>25</v>
      </c>
      <c r="H5182" t="s">
        <v>25</v>
      </c>
      <c r="I5182" t="s">
        <v>25</v>
      </c>
      <c r="J5182">
        <v>115.24199420000001</v>
      </c>
      <c r="K5182">
        <v>1.7415320000000001</v>
      </c>
      <c r="L5182" t="s">
        <v>25</v>
      </c>
      <c r="M5182" t="s">
        <v>25</v>
      </c>
      <c r="N5182" t="s">
        <v>25</v>
      </c>
      <c r="O5182" t="s">
        <v>25</v>
      </c>
    </row>
    <row r="5183" spans="1:15">
      <c r="A5183" t="s">
        <v>97</v>
      </c>
      <c r="B5183" t="s">
        <v>215</v>
      </c>
      <c r="C5183">
        <v>1979</v>
      </c>
      <c r="D5183">
        <v>141.36630219999998</v>
      </c>
      <c r="E5183" t="s">
        <v>25</v>
      </c>
      <c r="F5183" t="s">
        <v>25</v>
      </c>
      <c r="G5183" t="s">
        <v>25</v>
      </c>
      <c r="H5183" t="s">
        <v>25</v>
      </c>
      <c r="I5183" t="s">
        <v>25</v>
      </c>
      <c r="J5183">
        <v>139.46255819999999</v>
      </c>
      <c r="K5183">
        <v>1.9037440000000001</v>
      </c>
      <c r="L5183" t="s">
        <v>25</v>
      </c>
      <c r="M5183" t="s">
        <v>25</v>
      </c>
      <c r="N5183" t="s">
        <v>25</v>
      </c>
      <c r="O5183" t="s">
        <v>25</v>
      </c>
    </row>
    <row r="5184" spans="1:15">
      <c r="A5184" t="s">
        <v>97</v>
      </c>
      <c r="B5184" t="s">
        <v>215</v>
      </c>
      <c r="C5184">
        <v>1980</v>
      </c>
      <c r="D5184">
        <v>76.151789900000011</v>
      </c>
      <c r="E5184" t="s">
        <v>25</v>
      </c>
      <c r="F5184" t="s">
        <v>25</v>
      </c>
      <c r="G5184" t="s">
        <v>25</v>
      </c>
      <c r="H5184" t="s">
        <v>25</v>
      </c>
      <c r="I5184" t="s">
        <v>25</v>
      </c>
      <c r="J5184">
        <v>74.110229900000007</v>
      </c>
      <c r="K5184">
        <v>2.04156</v>
      </c>
      <c r="L5184" t="s">
        <v>25</v>
      </c>
      <c r="M5184" t="s">
        <v>25</v>
      </c>
      <c r="N5184" t="s">
        <v>25</v>
      </c>
      <c r="O5184" t="s">
        <v>25</v>
      </c>
    </row>
    <row r="5185" spans="1:15">
      <c r="A5185" t="s">
        <v>97</v>
      </c>
      <c r="B5185" t="s">
        <v>215</v>
      </c>
      <c r="C5185">
        <v>1981</v>
      </c>
      <c r="D5185">
        <v>7.3098460999999997</v>
      </c>
      <c r="E5185" t="s">
        <v>25</v>
      </c>
      <c r="F5185" t="s">
        <v>25</v>
      </c>
      <c r="G5185" t="s">
        <v>25</v>
      </c>
      <c r="H5185" t="s">
        <v>25</v>
      </c>
      <c r="I5185" t="s">
        <v>25</v>
      </c>
      <c r="J5185">
        <v>5.6765980999999996</v>
      </c>
      <c r="K5185">
        <v>1.633248</v>
      </c>
      <c r="L5185" t="s">
        <v>25</v>
      </c>
      <c r="M5185" t="s">
        <v>25</v>
      </c>
      <c r="N5185" t="s">
        <v>25</v>
      </c>
      <c r="O5185" t="s">
        <v>25</v>
      </c>
    </row>
    <row r="5186" spans="1:15">
      <c r="A5186" t="s">
        <v>97</v>
      </c>
      <c r="B5186" t="s">
        <v>215</v>
      </c>
      <c r="C5186">
        <v>1982</v>
      </c>
      <c r="D5186">
        <v>10.7099286</v>
      </c>
      <c r="E5186" t="s">
        <v>25</v>
      </c>
      <c r="F5186" t="s">
        <v>25</v>
      </c>
      <c r="G5186" t="s">
        <v>25</v>
      </c>
      <c r="H5186" t="s">
        <v>25</v>
      </c>
      <c r="I5186" t="s">
        <v>25</v>
      </c>
      <c r="J5186">
        <v>9.1555745000000002</v>
      </c>
      <c r="K5186">
        <v>1.5543541000000001</v>
      </c>
      <c r="L5186" t="s">
        <v>25</v>
      </c>
      <c r="M5186" t="s">
        <v>25</v>
      </c>
      <c r="N5186" t="s">
        <v>25</v>
      </c>
      <c r="O5186" t="s">
        <v>25</v>
      </c>
    </row>
    <row r="5187" spans="1:15">
      <c r="A5187" t="s">
        <v>97</v>
      </c>
      <c r="B5187" t="s">
        <v>215</v>
      </c>
      <c r="C5187">
        <v>1983</v>
      </c>
      <c r="D5187">
        <v>16.531582100000001</v>
      </c>
      <c r="E5187" t="s">
        <v>25</v>
      </c>
      <c r="F5187" t="s">
        <v>25</v>
      </c>
      <c r="G5187" t="s">
        <v>25</v>
      </c>
      <c r="H5187" t="s">
        <v>25</v>
      </c>
      <c r="I5187" t="s">
        <v>25</v>
      </c>
      <c r="J5187">
        <v>14.424410400000001</v>
      </c>
      <c r="K5187">
        <v>2.1071717000000003</v>
      </c>
      <c r="L5187" t="s">
        <v>25</v>
      </c>
      <c r="M5187" t="s">
        <v>25</v>
      </c>
      <c r="N5187" t="s">
        <v>25</v>
      </c>
      <c r="O5187" t="s">
        <v>25</v>
      </c>
    </row>
    <row r="5188" spans="1:15">
      <c r="A5188" t="s">
        <v>97</v>
      </c>
      <c r="B5188" t="s">
        <v>215</v>
      </c>
      <c r="C5188">
        <v>1984</v>
      </c>
      <c r="D5188">
        <v>90.902378400000003</v>
      </c>
      <c r="E5188" t="s">
        <v>25</v>
      </c>
      <c r="F5188" t="s">
        <v>25</v>
      </c>
      <c r="G5188" t="s">
        <v>25</v>
      </c>
      <c r="H5188" t="s">
        <v>25</v>
      </c>
      <c r="I5188" t="s">
        <v>25</v>
      </c>
      <c r="J5188">
        <v>86.1962379</v>
      </c>
      <c r="K5188">
        <v>4.7061405000000001</v>
      </c>
      <c r="L5188" t="s">
        <v>25</v>
      </c>
      <c r="M5188" t="s">
        <v>25</v>
      </c>
      <c r="N5188" t="s">
        <v>25</v>
      </c>
      <c r="O5188" t="s">
        <v>25</v>
      </c>
    </row>
    <row r="5189" spans="1:15">
      <c r="A5189" t="s">
        <v>97</v>
      </c>
      <c r="B5189" t="s">
        <v>215</v>
      </c>
      <c r="C5189">
        <v>1985</v>
      </c>
      <c r="D5189">
        <v>98.724591900000007</v>
      </c>
      <c r="E5189" t="s">
        <v>25</v>
      </c>
      <c r="F5189" t="s">
        <v>25</v>
      </c>
      <c r="G5189" t="s">
        <v>25</v>
      </c>
      <c r="H5189" t="s">
        <v>25</v>
      </c>
      <c r="I5189" t="s">
        <v>25</v>
      </c>
      <c r="J5189">
        <v>80.156912599999998</v>
      </c>
      <c r="K5189">
        <v>18.567679300000002</v>
      </c>
      <c r="L5189" t="s">
        <v>25</v>
      </c>
      <c r="M5189" t="s">
        <v>25</v>
      </c>
      <c r="N5189" t="s">
        <v>25</v>
      </c>
      <c r="O5189" t="s">
        <v>25</v>
      </c>
    </row>
    <row r="5190" spans="1:15">
      <c r="A5190" t="s">
        <v>97</v>
      </c>
      <c r="B5190" t="s">
        <v>215</v>
      </c>
      <c r="C5190">
        <v>1986</v>
      </c>
      <c r="D5190">
        <v>58.095459099999999</v>
      </c>
      <c r="E5190" t="s">
        <v>25</v>
      </c>
      <c r="F5190" t="s">
        <v>25</v>
      </c>
      <c r="G5190" t="s">
        <v>25</v>
      </c>
      <c r="H5190" t="s">
        <v>25</v>
      </c>
      <c r="I5190" t="s">
        <v>25</v>
      </c>
      <c r="J5190">
        <v>31.8013227</v>
      </c>
      <c r="K5190">
        <v>26.294136399999999</v>
      </c>
      <c r="L5190" t="s">
        <v>25</v>
      </c>
      <c r="M5190" t="s">
        <v>25</v>
      </c>
      <c r="N5190" t="s">
        <v>25</v>
      </c>
      <c r="O5190" t="s">
        <v>25</v>
      </c>
    </row>
    <row r="5191" spans="1:15">
      <c r="A5191" t="s">
        <v>97</v>
      </c>
      <c r="B5191" t="s">
        <v>215</v>
      </c>
      <c r="C5191">
        <v>1987</v>
      </c>
      <c r="D5191">
        <v>81.524855699999989</v>
      </c>
      <c r="E5191" t="s">
        <v>25</v>
      </c>
      <c r="F5191" t="s">
        <v>25</v>
      </c>
      <c r="G5191" t="s">
        <v>25</v>
      </c>
      <c r="H5191" t="e">
        <v>#N/A</v>
      </c>
      <c r="I5191" t="s">
        <v>25</v>
      </c>
      <c r="J5191">
        <v>51.588449099999991</v>
      </c>
      <c r="K5191">
        <v>29.936406600000002</v>
      </c>
      <c r="L5191" t="s">
        <v>25</v>
      </c>
      <c r="M5191" t="s">
        <v>25</v>
      </c>
      <c r="N5191" t="s">
        <v>25</v>
      </c>
      <c r="O5191" t="s">
        <v>25</v>
      </c>
    </row>
    <row r="5192" spans="1:15">
      <c r="A5192" t="s">
        <v>97</v>
      </c>
      <c r="B5192" t="s">
        <v>215</v>
      </c>
      <c r="C5192">
        <v>1988</v>
      </c>
      <c r="D5192">
        <v>57.825879100000002</v>
      </c>
      <c r="E5192" t="s">
        <v>25</v>
      </c>
      <c r="F5192" t="s">
        <v>25</v>
      </c>
      <c r="G5192" t="s">
        <v>25</v>
      </c>
      <c r="H5192">
        <v>56</v>
      </c>
      <c r="I5192" t="s">
        <v>25</v>
      </c>
      <c r="J5192" t="e">
        <v>#N/A</v>
      </c>
      <c r="K5192">
        <v>1.8258791000000001</v>
      </c>
      <c r="L5192" t="s">
        <v>25</v>
      </c>
      <c r="M5192" t="s">
        <v>25</v>
      </c>
      <c r="N5192" t="s">
        <v>25</v>
      </c>
      <c r="O5192" t="s">
        <v>25</v>
      </c>
    </row>
    <row r="5193" spans="1:15">
      <c r="A5193" t="s">
        <v>97</v>
      </c>
      <c r="B5193" t="s">
        <v>215</v>
      </c>
      <c r="C5193">
        <v>1989</v>
      </c>
      <c r="D5193">
        <v>35.430755500000004</v>
      </c>
      <c r="E5193" t="s">
        <v>25</v>
      </c>
      <c r="F5193" t="s">
        <v>25</v>
      </c>
      <c r="G5193" t="s">
        <v>25</v>
      </c>
      <c r="H5193">
        <v>29</v>
      </c>
      <c r="I5193" t="s">
        <v>25</v>
      </c>
      <c r="J5193">
        <v>1</v>
      </c>
      <c r="K5193">
        <v>5.4307555000000001</v>
      </c>
      <c r="L5193" t="s">
        <v>25</v>
      </c>
      <c r="M5193" t="s">
        <v>25</v>
      </c>
      <c r="N5193" t="s">
        <v>25</v>
      </c>
      <c r="O5193" t="s">
        <v>25</v>
      </c>
    </row>
    <row r="5194" spans="1:15">
      <c r="A5194" t="s">
        <v>97</v>
      </c>
      <c r="B5194" t="s">
        <v>215</v>
      </c>
      <c r="C5194">
        <v>1990</v>
      </c>
      <c r="D5194">
        <v>86.757553299999998</v>
      </c>
      <c r="E5194" t="s">
        <v>25</v>
      </c>
      <c r="F5194" t="s">
        <v>25</v>
      </c>
      <c r="G5194" t="s">
        <v>25</v>
      </c>
      <c r="H5194" t="s">
        <v>25</v>
      </c>
      <c r="I5194" t="s">
        <v>25</v>
      </c>
      <c r="J5194">
        <v>82.430496099999999</v>
      </c>
      <c r="K5194">
        <v>4.3270572000000005</v>
      </c>
      <c r="L5194" t="s">
        <v>25</v>
      </c>
      <c r="M5194" t="s">
        <v>25</v>
      </c>
      <c r="N5194" t="s">
        <v>25</v>
      </c>
      <c r="O5194" t="s">
        <v>25</v>
      </c>
    </row>
    <row r="5195" spans="1:15">
      <c r="A5195" t="s">
        <v>97</v>
      </c>
      <c r="B5195" t="s">
        <v>215</v>
      </c>
      <c r="C5195">
        <v>1991</v>
      </c>
      <c r="D5195">
        <v>204.95534219999996</v>
      </c>
      <c r="E5195" t="s">
        <v>25</v>
      </c>
      <c r="F5195" t="s">
        <v>25</v>
      </c>
      <c r="G5195" t="s">
        <v>25</v>
      </c>
      <c r="H5195" t="e">
        <v>#N/A</v>
      </c>
      <c r="I5195" t="s">
        <v>25</v>
      </c>
      <c r="J5195">
        <v>198.54978469999998</v>
      </c>
      <c r="K5195">
        <v>6.4055574999999996</v>
      </c>
      <c r="L5195" t="s">
        <v>25</v>
      </c>
      <c r="M5195" t="s">
        <v>25</v>
      </c>
      <c r="N5195" t="s">
        <v>25</v>
      </c>
      <c r="O5195" t="s">
        <v>25</v>
      </c>
    </row>
    <row r="5196" spans="1:15">
      <c r="A5196" t="s">
        <v>97</v>
      </c>
      <c r="B5196" t="s">
        <v>215</v>
      </c>
      <c r="C5196">
        <v>1992</v>
      </c>
      <c r="D5196">
        <v>340.88296700000001</v>
      </c>
      <c r="E5196" t="s">
        <v>25</v>
      </c>
      <c r="F5196" t="s">
        <v>25</v>
      </c>
      <c r="G5196" t="s">
        <v>25</v>
      </c>
      <c r="H5196">
        <v>19</v>
      </c>
      <c r="I5196" t="s">
        <v>25</v>
      </c>
      <c r="J5196">
        <v>315</v>
      </c>
      <c r="K5196">
        <v>6.8829669999999998</v>
      </c>
      <c r="L5196" t="s">
        <v>25</v>
      </c>
      <c r="M5196" t="s">
        <v>25</v>
      </c>
      <c r="N5196" t="s">
        <v>25</v>
      </c>
      <c r="O5196" t="s">
        <v>25</v>
      </c>
    </row>
    <row r="5197" spans="1:15">
      <c r="A5197" t="s">
        <v>97</v>
      </c>
      <c r="B5197" t="s">
        <v>215</v>
      </c>
      <c r="C5197">
        <v>1993</v>
      </c>
      <c r="D5197">
        <v>260.55677810000003</v>
      </c>
      <c r="E5197" t="s">
        <v>25</v>
      </c>
      <c r="F5197" t="s">
        <v>25</v>
      </c>
      <c r="G5197" t="s">
        <v>25</v>
      </c>
      <c r="H5197" t="s">
        <v>25</v>
      </c>
      <c r="I5197" t="s">
        <v>25</v>
      </c>
      <c r="J5197">
        <v>235.02399840000001</v>
      </c>
      <c r="K5197">
        <v>25.532779699999999</v>
      </c>
      <c r="L5197" t="s">
        <v>25</v>
      </c>
      <c r="M5197" t="s">
        <v>25</v>
      </c>
      <c r="N5197" t="s">
        <v>25</v>
      </c>
      <c r="O5197" t="s">
        <v>25</v>
      </c>
    </row>
    <row r="5198" spans="1:15">
      <c r="A5198" t="s">
        <v>97</v>
      </c>
      <c r="B5198" t="s">
        <v>215</v>
      </c>
      <c r="C5198">
        <v>1994</v>
      </c>
      <c r="D5198">
        <v>715.92655920000004</v>
      </c>
      <c r="E5198" t="s">
        <v>25</v>
      </c>
      <c r="F5198" t="s">
        <v>25</v>
      </c>
      <c r="G5198" t="s">
        <v>25</v>
      </c>
      <c r="H5198" t="s">
        <v>25</v>
      </c>
      <c r="I5198" t="s">
        <v>25</v>
      </c>
      <c r="J5198">
        <v>713.68807020000008</v>
      </c>
      <c r="K5198">
        <v>2.238489</v>
      </c>
      <c r="L5198" t="s">
        <v>25</v>
      </c>
      <c r="M5198" t="s">
        <v>25</v>
      </c>
      <c r="N5198" t="s">
        <v>25</v>
      </c>
      <c r="O5198" t="s">
        <v>25</v>
      </c>
    </row>
    <row r="5199" spans="1:15">
      <c r="A5199" t="s">
        <v>97</v>
      </c>
      <c r="B5199" t="s">
        <v>215</v>
      </c>
      <c r="C5199">
        <v>1995</v>
      </c>
      <c r="D5199">
        <v>369.96670929999999</v>
      </c>
      <c r="E5199" t="s">
        <v>25</v>
      </c>
      <c r="F5199" t="s">
        <v>25</v>
      </c>
      <c r="G5199" t="s">
        <v>25</v>
      </c>
      <c r="H5199" t="s">
        <v>25</v>
      </c>
      <c r="I5199" t="s">
        <v>25</v>
      </c>
      <c r="J5199">
        <v>367.54586639999997</v>
      </c>
      <c r="K5199">
        <v>2.4208428999999998</v>
      </c>
      <c r="L5199" t="s">
        <v>25</v>
      </c>
      <c r="M5199" t="s">
        <v>25</v>
      </c>
      <c r="N5199" t="s">
        <v>25</v>
      </c>
      <c r="O5199" t="s">
        <v>25</v>
      </c>
    </row>
    <row r="5200" spans="1:15">
      <c r="A5200" t="s">
        <v>97</v>
      </c>
      <c r="B5200" t="s">
        <v>215</v>
      </c>
      <c r="C5200">
        <v>1996</v>
      </c>
      <c r="D5200">
        <v>468.76781240000003</v>
      </c>
      <c r="E5200" t="s">
        <v>25</v>
      </c>
      <c r="F5200" t="s">
        <v>25</v>
      </c>
      <c r="G5200" t="s">
        <v>25</v>
      </c>
      <c r="H5200">
        <v>32</v>
      </c>
      <c r="I5200" t="s">
        <v>25</v>
      </c>
      <c r="J5200">
        <v>436</v>
      </c>
      <c r="K5200">
        <v>0.76781240000000006</v>
      </c>
      <c r="L5200" t="s">
        <v>25</v>
      </c>
      <c r="M5200" t="s">
        <v>25</v>
      </c>
      <c r="N5200" t="s">
        <v>25</v>
      </c>
      <c r="O5200" t="s">
        <v>25</v>
      </c>
    </row>
    <row r="5201" spans="1:15">
      <c r="A5201" t="s">
        <v>97</v>
      </c>
      <c r="B5201" t="s">
        <v>215</v>
      </c>
      <c r="C5201">
        <v>1997</v>
      </c>
      <c r="D5201">
        <v>674.83323770000004</v>
      </c>
      <c r="E5201" t="s">
        <v>25</v>
      </c>
      <c r="F5201" t="s">
        <v>25</v>
      </c>
      <c r="G5201" t="s">
        <v>25</v>
      </c>
      <c r="H5201" t="s">
        <v>25</v>
      </c>
      <c r="I5201" t="s">
        <v>25</v>
      </c>
      <c r="J5201">
        <v>674.83323770000004</v>
      </c>
      <c r="K5201">
        <v>0</v>
      </c>
      <c r="L5201" t="s">
        <v>25</v>
      </c>
      <c r="M5201" t="s">
        <v>25</v>
      </c>
      <c r="N5201" t="s">
        <v>25</v>
      </c>
      <c r="O5201" t="s">
        <v>25</v>
      </c>
    </row>
    <row r="5202" spans="1:15">
      <c r="A5202" t="s">
        <v>97</v>
      </c>
      <c r="B5202" t="s">
        <v>215</v>
      </c>
      <c r="C5202">
        <v>1998</v>
      </c>
      <c r="D5202">
        <v>598.81970899999999</v>
      </c>
      <c r="E5202" t="s">
        <v>25</v>
      </c>
      <c r="F5202" t="s">
        <v>25</v>
      </c>
      <c r="G5202" t="s">
        <v>25</v>
      </c>
      <c r="H5202" t="s">
        <v>25</v>
      </c>
      <c r="I5202" t="s">
        <v>25</v>
      </c>
      <c r="J5202">
        <v>598.81970899999999</v>
      </c>
      <c r="K5202">
        <v>0</v>
      </c>
      <c r="L5202" t="s">
        <v>25</v>
      </c>
      <c r="M5202" t="s">
        <v>25</v>
      </c>
      <c r="N5202" t="s">
        <v>25</v>
      </c>
      <c r="O5202" t="s">
        <v>25</v>
      </c>
    </row>
    <row r="5203" spans="1:15">
      <c r="A5203" t="s">
        <v>97</v>
      </c>
      <c r="B5203" t="s">
        <v>215</v>
      </c>
      <c r="C5203">
        <v>1999</v>
      </c>
      <c r="D5203">
        <v>589.64533589999996</v>
      </c>
      <c r="E5203" t="s">
        <v>25</v>
      </c>
      <c r="F5203" t="s">
        <v>25</v>
      </c>
      <c r="G5203" t="s">
        <v>25</v>
      </c>
      <c r="H5203" t="e">
        <v>#N/A</v>
      </c>
      <c r="I5203" t="s">
        <v>25</v>
      </c>
      <c r="J5203">
        <v>589.64533589999996</v>
      </c>
      <c r="K5203">
        <v>0</v>
      </c>
      <c r="L5203" t="s">
        <v>25</v>
      </c>
      <c r="M5203" t="s">
        <v>25</v>
      </c>
      <c r="N5203" t="s">
        <v>25</v>
      </c>
      <c r="O5203" t="s">
        <v>25</v>
      </c>
    </row>
    <row r="5204" spans="1:15">
      <c r="A5204" t="s">
        <v>97</v>
      </c>
      <c r="B5204" t="s">
        <v>215</v>
      </c>
      <c r="C5204">
        <v>2000</v>
      </c>
      <c r="D5204">
        <v>588</v>
      </c>
      <c r="E5204" t="s">
        <v>25</v>
      </c>
      <c r="F5204" t="s">
        <v>25</v>
      </c>
      <c r="G5204" t="s">
        <v>25</v>
      </c>
      <c r="H5204">
        <v>3</v>
      </c>
      <c r="I5204" t="s">
        <v>25</v>
      </c>
      <c r="J5204">
        <v>585</v>
      </c>
      <c r="K5204">
        <v>0</v>
      </c>
      <c r="L5204" t="s">
        <v>25</v>
      </c>
      <c r="M5204" t="s">
        <v>25</v>
      </c>
      <c r="N5204" t="s">
        <v>25</v>
      </c>
      <c r="O5204" t="s">
        <v>25</v>
      </c>
    </row>
    <row r="5205" spans="1:15">
      <c r="A5205" t="s">
        <v>97</v>
      </c>
      <c r="B5205" t="s">
        <v>215</v>
      </c>
      <c r="C5205">
        <v>2001</v>
      </c>
      <c r="D5205">
        <v>588</v>
      </c>
      <c r="E5205" t="s">
        <v>25</v>
      </c>
      <c r="F5205" t="s">
        <v>25</v>
      </c>
      <c r="G5205" t="s">
        <v>25</v>
      </c>
      <c r="H5205">
        <v>1</v>
      </c>
      <c r="I5205">
        <v>50</v>
      </c>
      <c r="J5205">
        <v>537</v>
      </c>
      <c r="K5205">
        <v>0</v>
      </c>
      <c r="L5205" t="s">
        <v>25</v>
      </c>
      <c r="M5205" t="s">
        <v>25</v>
      </c>
      <c r="N5205" t="s">
        <v>25</v>
      </c>
      <c r="O5205" t="s">
        <v>25</v>
      </c>
    </row>
    <row r="5206" spans="1:15">
      <c r="A5206" t="s">
        <v>97</v>
      </c>
      <c r="B5206" t="s">
        <v>215</v>
      </c>
      <c r="C5206">
        <v>2002</v>
      </c>
      <c r="D5206">
        <v>706</v>
      </c>
      <c r="E5206" t="s">
        <v>25</v>
      </c>
      <c r="F5206" t="s">
        <v>25</v>
      </c>
      <c r="G5206" t="s">
        <v>25</v>
      </c>
      <c r="H5206">
        <v>1</v>
      </c>
      <c r="I5206" t="s">
        <v>25</v>
      </c>
      <c r="J5206">
        <v>705</v>
      </c>
      <c r="K5206">
        <v>0</v>
      </c>
      <c r="L5206" t="s">
        <v>25</v>
      </c>
      <c r="M5206" t="s">
        <v>25</v>
      </c>
      <c r="N5206" t="s">
        <v>25</v>
      </c>
      <c r="O5206" t="s">
        <v>25</v>
      </c>
    </row>
    <row r="5207" spans="1:15">
      <c r="A5207" t="s">
        <v>97</v>
      </c>
      <c r="B5207" t="s">
        <v>215</v>
      </c>
      <c r="C5207">
        <v>2003</v>
      </c>
      <c r="D5207">
        <v>155</v>
      </c>
      <c r="E5207" t="s">
        <v>25</v>
      </c>
      <c r="F5207" t="s">
        <v>25</v>
      </c>
      <c r="G5207" t="s">
        <v>25</v>
      </c>
      <c r="H5207">
        <v>155</v>
      </c>
      <c r="I5207" t="s">
        <v>25</v>
      </c>
      <c r="J5207" t="e">
        <v>#N/A</v>
      </c>
      <c r="K5207">
        <v>0</v>
      </c>
      <c r="L5207" t="s">
        <v>25</v>
      </c>
      <c r="M5207" t="s">
        <v>25</v>
      </c>
      <c r="N5207" t="s">
        <v>25</v>
      </c>
      <c r="O5207" t="s">
        <v>25</v>
      </c>
    </row>
    <row r="5208" spans="1:15">
      <c r="A5208" t="s">
        <v>97</v>
      </c>
      <c r="B5208" t="s">
        <v>215</v>
      </c>
      <c r="C5208">
        <v>2004</v>
      </c>
      <c r="D5208">
        <v>131.63791810000001</v>
      </c>
      <c r="E5208" t="s">
        <v>25</v>
      </c>
      <c r="F5208" t="s">
        <v>25</v>
      </c>
      <c r="G5208" t="s">
        <v>25</v>
      </c>
      <c r="H5208" t="e">
        <v>#N/A</v>
      </c>
      <c r="I5208" t="s">
        <v>25</v>
      </c>
      <c r="J5208">
        <v>131.63791810000001</v>
      </c>
      <c r="K5208">
        <v>0</v>
      </c>
      <c r="L5208" t="s">
        <v>25</v>
      </c>
      <c r="M5208" t="s">
        <v>25</v>
      </c>
      <c r="N5208" t="s">
        <v>25</v>
      </c>
      <c r="O5208" t="s">
        <v>25</v>
      </c>
    </row>
    <row r="5209" spans="1:15">
      <c r="A5209" t="s">
        <v>97</v>
      </c>
      <c r="B5209" t="s">
        <v>215</v>
      </c>
      <c r="C5209">
        <v>2005</v>
      </c>
      <c r="D5209">
        <v>119.21005919999999</v>
      </c>
      <c r="E5209" t="s">
        <v>25</v>
      </c>
      <c r="F5209" t="s">
        <v>25</v>
      </c>
      <c r="G5209" t="s">
        <v>25</v>
      </c>
      <c r="H5209" t="s">
        <v>25</v>
      </c>
      <c r="I5209" t="s">
        <v>25</v>
      </c>
      <c r="J5209">
        <v>119.21005919999999</v>
      </c>
      <c r="K5209">
        <v>0</v>
      </c>
      <c r="L5209" t="s">
        <v>25</v>
      </c>
      <c r="M5209" t="s">
        <v>25</v>
      </c>
      <c r="N5209" t="s">
        <v>25</v>
      </c>
      <c r="O5209">
        <v>68.760999999999996</v>
      </c>
    </row>
    <row r="5210" spans="1:15">
      <c r="A5210" t="s">
        <v>97</v>
      </c>
      <c r="B5210" t="s">
        <v>215</v>
      </c>
      <c r="C5210">
        <v>2006</v>
      </c>
      <c r="D5210">
        <v>104.21278029999999</v>
      </c>
      <c r="E5210" t="s">
        <v>25</v>
      </c>
      <c r="F5210" t="s">
        <v>25</v>
      </c>
      <c r="G5210" t="s">
        <v>25</v>
      </c>
      <c r="H5210" t="s">
        <v>25</v>
      </c>
      <c r="I5210" t="s">
        <v>25</v>
      </c>
      <c r="J5210">
        <v>104.21278029999999</v>
      </c>
      <c r="K5210">
        <v>0</v>
      </c>
      <c r="L5210" t="s">
        <v>25</v>
      </c>
      <c r="M5210" t="s">
        <v>25</v>
      </c>
      <c r="N5210" t="s">
        <v>25</v>
      </c>
      <c r="O5210">
        <v>75.965999999999994</v>
      </c>
    </row>
    <row r="5211" spans="1:15">
      <c r="A5211" t="s">
        <v>97</v>
      </c>
      <c r="B5211" t="s">
        <v>215</v>
      </c>
      <c r="C5211">
        <v>2007</v>
      </c>
      <c r="D5211">
        <v>39.6129696</v>
      </c>
      <c r="E5211" t="s">
        <v>25</v>
      </c>
      <c r="F5211" t="s">
        <v>25</v>
      </c>
      <c r="G5211" t="s">
        <v>25</v>
      </c>
      <c r="H5211" t="s">
        <v>25</v>
      </c>
      <c r="I5211" t="s">
        <v>25</v>
      </c>
      <c r="J5211">
        <v>39.6129696</v>
      </c>
      <c r="K5211">
        <v>0</v>
      </c>
      <c r="L5211" t="s">
        <v>25</v>
      </c>
      <c r="M5211" t="s">
        <v>25</v>
      </c>
      <c r="N5211" t="s">
        <v>25</v>
      </c>
      <c r="O5211">
        <v>89.727000000000004</v>
      </c>
    </row>
    <row r="5212" spans="1:15">
      <c r="A5212" t="s">
        <v>97</v>
      </c>
      <c r="B5212" t="s">
        <v>215</v>
      </c>
      <c r="C5212">
        <v>2008</v>
      </c>
      <c r="D5212">
        <v>51.5435406</v>
      </c>
      <c r="E5212" t="s">
        <v>25</v>
      </c>
      <c r="F5212" t="s">
        <v>25</v>
      </c>
      <c r="G5212" t="s">
        <v>25</v>
      </c>
      <c r="H5212" t="s">
        <v>25</v>
      </c>
      <c r="I5212" t="s">
        <v>25</v>
      </c>
      <c r="J5212">
        <v>51.5435406</v>
      </c>
      <c r="K5212">
        <v>0</v>
      </c>
      <c r="L5212" t="s">
        <v>25</v>
      </c>
      <c r="M5212" t="s">
        <v>25</v>
      </c>
      <c r="N5212" t="s">
        <v>25</v>
      </c>
      <c r="O5212">
        <v>108.20699999999999</v>
      </c>
    </row>
    <row r="5213" spans="1:15">
      <c r="A5213" t="s">
        <v>97</v>
      </c>
      <c r="B5213" t="s">
        <v>215</v>
      </c>
      <c r="C5213">
        <v>2009</v>
      </c>
      <c r="D5213">
        <v>30.725378399999997</v>
      </c>
      <c r="E5213" t="s">
        <v>25</v>
      </c>
      <c r="F5213" t="s">
        <v>25</v>
      </c>
      <c r="G5213" t="s">
        <v>25</v>
      </c>
      <c r="H5213" t="s">
        <v>25</v>
      </c>
      <c r="I5213" t="s">
        <v>25</v>
      </c>
      <c r="J5213">
        <v>30.725378399999997</v>
      </c>
      <c r="K5213">
        <v>0</v>
      </c>
      <c r="L5213" t="s">
        <v>25</v>
      </c>
      <c r="M5213" t="s">
        <v>25</v>
      </c>
      <c r="N5213" t="s">
        <v>25</v>
      </c>
      <c r="O5213">
        <v>449.72399999999999</v>
      </c>
    </row>
    <row r="5214" spans="1:15">
      <c r="A5214" t="s">
        <v>97</v>
      </c>
      <c r="B5214" t="s">
        <v>215</v>
      </c>
      <c r="C5214">
        <v>2010</v>
      </c>
      <c r="D5214">
        <v>0.85420090000000004</v>
      </c>
      <c r="E5214" t="s">
        <v>25</v>
      </c>
      <c r="F5214" t="s">
        <v>25</v>
      </c>
      <c r="G5214" t="s">
        <v>25</v>
      </c>
      <c r="H5214" t="s">
        <v>25</v>
      </c>
      <c r="I5214" t="s">
        <v>25</v>
      </c>
      <c r="J5214">
        <v>0.85420090000000004</v>
      </c>
      <c r="K5214">
        <v>0</v>
      </c>
      <c r="L5214" t="s">
        <v>25</v>
      </c>
      <c r="M5214" t="s">
        <v>25</v>
      </c>
      <c r="N5214" t="s">
        <v>25</v>
      </c>
      <c r="O5214">
        <v>278.14800000000002</v>
      </c>
    </row>
    <row r="5215" spans="1:15">
      <c r="A5215" t="s">
        <v>97</v>
      </c>
      <c r="B5215" t="s">
        <v>215</v>
      </c>
      <c r="C5215">
        <v>2011</v>
      </c>
      <c r="D5215">
        <v>84.4468344</v>
      </c>
      <c r="E5215" t="s">
        <v>25</v>
      </c>
      <c r="F5215" t="s">
        <v>25</v>
      </c>
      <c r="G5215" t="s">
        <v>25</v>
      </c>
      <c r="H5215" t="s">
        <v>25</v>
      </c>
      <c r="I5215" t="s">
        <v>25</v>
      </c>
      <c r="J5215">
        <v>84.4341723</v>
      </c>
      <c r="K5215">
        <v>1.2662100000000001E-2</v>
      </c>
      <c r="L5215" t="s">
        <v>25</v>
      </c>
      <c r="M5215" t="s">
        <v>25</v>
      </c>
      <c r="N5215" t="s">
        <v>25</v>
      </c>
      <c r="O5215">
        <v>259.86</v>
      </c>
    </row>
    <row r="5216" spans="1:15">
      <c r="A5216" t="s">
        <v>97</v>
      </c>
      <c r="B5216" t="s">
        <v>215</v>
      </c>
      <c r="C5216">
        <v>2012</v>
      </c>
      <c r="D5216">
        <v>104.81057490000001</v>
      </c>
      <c r="E5216" t="s">
        <v>25</v>
      </c>
      <c r="F5216" t="s">
        <v>25</v>
      </c>
      <c r="G5216" t="s">
        <v>25</v>
      </c>
      <c r="H5216" t="e">
        <v>#N/A</v>
      </c>
      <c r="I5216" t="s">
        <v>25</v>
      </c>
      <c r="J5216">
        <v>104.25253600000001</v>
      </c>
      <c r="K5216">
        <v>0.5580389</v>
      </c>
      <c r="L5216" t="s">
        <v>25</v>
      </c>
      <c r="M5216" t="s">
        <v>25</v>
      </c>
      <c r="N5216" t="s">
        <v>25</v>
      </c>
      <c r="O5216">
        <v>219.50899999999999</v>
      </c>
    </row>
    <row r="5217" spans="1:15">
      <c r="A5217" t="s">
        <v>97</v>
      </c>
      <c r="B5217" t="s">
        <v>215</v>
      </c>
      <c r="C5217">
        <v>2013</v>
      </c>
      <c r="D5217">
        <v>111.08059320000001</v>
      </c>
      <c r="E5217" t="s">
        <v>25</v>
      </c>
      <c r="F5217" t="s">
        <v>25</v>
      </c>
      <c r="G5217" t="s">
        <v>25</v>
      </c>
      <c r="H5217">
        <v>0</v>
      </c>
      <c r="I5217" t="s">
        <v>25</v>
      </c>
      <c r="J5217">
        <v>111.02129190000001</v>
      </c>
      <c r="K5217">
        <v>5.9301300000000001E-2</v>
      </c>
      <c r="L5217" t="s">
        <v>25</v>
      </c>
      <c r="M5217" t="s">
        <v>25</v>
      </c>
      <c r="N5217" t="s">
        <v>25</v>
      </c>
      <c r="O5217">
        <v>135.6583</v>
      </c>
    </row>
    <row r="5218" spans="1:15">
      <c r="A5218" t="s">
        <v>97</v>
      </c>
      <c r="B5218" t="s">
        <v>215</v>
      </c>
      <c r="C5218">
        <v>2014</v>
      </c>
      <c r="D5218">
        <v>120.43896669999999</v>
      </c>
      <c r="E5218" t="s">
        <v>25</v>
      </c>
      <c r="F5218" t="s">
        <v>25</v>
      </c>
      <c r="G5218" t="s">
        <v>25</v>
      </c>
      <c r="H5218">
        <v>0</v>
      </c>
      <c r="I5218" t="s">
        <v>25</v>
      </c>
      <c r="J5218">
        <v>120.24835299999999</v>
      </c>
      <c r="K5218">
        <v>0.19061370000000002</v>
      </c>
      <c r="L5218" t="s">
        <v>25</v>
      </c>
      <c r="M5218" t="s">
        <v>25</v>
      </c>
      <c r="N5218" t="s">
        <v>25</v>
      </c>
      <c r="O5218">
        <v>84.070310000000006</v>
      </c>
    </row>
    <row r="5219" spans="1:15">
      <c r="A5219" t="s">
        <v>97</v>
      </c>
      <c r="B5219" t="s">
        <v>215</v>
      </c>
      <c r="C5219">
        <v>2015</v>
      </c>
      <c r="D5219">
        <v>146.25257740000001</v>
      </c>
      <c r="E5219" t="s">
        <v>25</v>
      </c>
      <c r="F5219" t="s">
        <v>25</v>
      </c>
      <c r="G5219" t="s">
        <v>25</v>
      </c>
      <c r="H5219">
        <v>0</v>
      </c>
      <c r="I5219" t="s">
        <v>25</v>
      </c>
      <c r="J5219">
        <v>145.96407189999999</v>
      </c>
      <c r="K5219">
        <v>0.28850550000000003</v>
      </c>
      <c r="L5219" t="s">
        <v>25</v>
      </c>
      <c r="M5219" t="s">
        <v>25</v>
      </c>
      <c r="N5219" t="s">
        <v>25</v>
      </c>
      <c r="O5219">
        <v>31.294460000000001</v>
      </c>
    </row>
    <row r="5220" spans="1:15">
      <c r="A5220" t="s">
        <v>97</v>
      </c>
      <c r="B5220" t="s">
        <v>215</v>
      </c>
      <c r="C5220">
        <v>2016</v>
      </c>
      <c r="D5220">
        <v>142.4566768</v>
      </c>
      <c r="E5220" t="s">
        <v>25</v>
      </c>
      <c r="F5220" t="s">
        <v>25</v>
      </c>
      <c r="G5220" t="s">
        <v>25</v>
      </c>
      <c r="H5220">
        <v>0</v>
      </c>
      <c r="I5220" t="s">
        <v>25</v>
      </c>
      <c r="J5220">
        <v>142.1836649</v>
      </c>
      <c r="K5220">
        <v>0.27301189999999997</v>
      </c>
      <c r="L5220" t="s">
        <v>25</v>
      </c>
      <c r="M5220" t="s">
        <v>25</v>
      </c>
      <c r="N5220" t="s">
        <v>25</v>
      </c>
      <c r="O5220">
        <v>14.00184</v>
      </c>
    </row>
    <row r="5221" spans="1:15">
      <c r="A5221" t="s">
        <v>97</v>
      </c>
      <c r="B5221" t="s">
        <v>215</v>
      </c>
      <c r="C5221">
        <v>2017</v>
      </c>
      <c r="D5221">
        <v>149.9167472</v>
      </c>
      <c r="E5221" t="s">
        <v>25</v>
      </c>
      <c r="F5221" t="s">
        <v>25</v>
      </c>
      <c r="G5221" t="s">
        <v>25</v>
      </c>
      <c r="H5221">
        <v>0</v>
      </c>
      <c r="I5221" t="s">
        <v>25</v>
      </c>
      <c r="J5221">
        <v>149.60612850000001</v>
      </c>
      <c r="K5221">
        <v>0.31061870000000003</v>
      </c>
      <c r="L5221" t="s">
        <v>25</v>
      </c>
      <c r="M5221" t="s">
        <v>25</v>
      </c>
      <c r="N5221" t="s">
        <v>25</v>
      </c>
      <c r="O5221">
        <v>6.1986280000000002</v>
      </c>
    </row>
    <row r="5222" spans="1:15">
      <c r="A5222" t="s">
        <v>97</v>
      </c>
      <c r="B5222" t="s">
        <v>215</v>
      </c>
      <c r="C5222">
        <v>2018</v>
      </c>
      <c r="D5222">
        <v>145.0198561</v>
      </c>
      <c r="E5222" t="s">
        <v>25</v>
      </c>
      <c r="F5222" t="s">
        <v>25</v>
      </c>
      <c r="G5222" t="s">
        <v>25</v>
      </c>
      <c r="H5222">
        <v>0</v>
      </c>
      <c r="I5222" t="s">
        <v>25</v>
      </c>
      <c r="J5222">
        <v>144.72330109999999</v>
      </c>
      <c r="K5222">
        <v>0.29655500000000001</v>
      </c>
      <c r="L5222" t="s">
        <v>25</v>
      </c>
      <c r="M5222" t="s">
        <v>25</v>
      </c>
      <c r="N5222" t="s">
        <v>25</v>
      </c>
      <c r="O5222">
        <v>52</v>
      </c>
    </row>
    <row r="5223" spans="1:15">
      <c r="A5223" t="s">
        <v>97</v>
      </c>
      <c r="B5223" t="s">
        <v>215</v>
      </c>
      <c r="C5223">
        <v>2019</v>
      </c>
      <c r="D5223">
        <v>123.23640970000001</v>
      </c>
      <c r="E5223" t="s">
        <v>25</v>
      </c>
      <c r="F5223" t="s">
        <v>25</v>
      </c>
      <c r="G5223" t="s">
        <v>25</v>
      </c>
      <c r="H5223">
        <v>0</v>
      </c>
      <c r="I5223" t="s">
        <v>25</v>
      </c>
      <c r="J5223">
        <v>122.9454491</v>
      </c>
      <c r="K5223">
        <v>0.29096060000000001</v>
      </c>
      <c r="L5223" t="s">
        <v>25</v>
      </c>
      <c r="M5223" t="s">
        <v>25</v>
      </c>
      <c r="N5223" t="s">
        <v>25</v>
      </c>
      <c r="O5223">
        <v>8</v>
      </c>
    </row>
    <row r="5224" spans="1:15">
      <c r="A5224" t="s">
        <v>97</v>
      </c>
      <c r="B5224" t="s">
        <v>215</v>
      </c>
      <c r="C5224">
        <v>2020</v>
      </c>
      <c r="D5224">
        <v>125.29096060000001</v>
      </c>
      <c r="E5224" t="s">
        <v>25</v>
      </c>
      <c r="F5224" t="s">
        <v>25</v>
      </c>
      <c r="G5224" t="s">
        <v>25</v>
      </c>
      <c r="H5224">
        <v>0</v>
      </c>
      <c r="I5224" t="s">
        <v>25</v>
      </c>
      <c r="J5224">
        <v>125</v>
      </c>
      <c r="K5224">
        <v>0.29096060000000001</v>
      </c>
      <c r="L5224" t="s">
        <v>25</v>
      </c>
      <c r="M5224" t="s">
        <v>25</v>
      </c>
      <c r="N5224" t="s">
        <v>25</v>
      </c>
      <c r="O5224">
        <v>28</v>
      </c>
    </row>
    <row r="5225" spans="1:15">
      <c r="A5225" t="s">
        <v>98</v>
      </c>
      <c r="B5225" t="s">
        <v>215</v>
      </c>
      <c r="C5225">
        <v>1960</v>
      </c>
      <c r="D5225">
        <v>0</v>
      </c>
      <c r="E5225" t="s">
        <v>25</v>
      </c>
      <c r="F5225" t="s">
        <v>25</v>
      </c>
      <c r="G5225" t="s">
        <v>25</v>
      </c>
      <c r="H5225">
        <v>0</v>
      </c>
      <c r="I5225" t="s">
        <v>25</v>
      </c>
      <c r="J5225">
        <v>0</v>
      </c>
      <c r="K5225">
        <v>0</v>
      </c>
      <c r="L5225">
        <v>0</v>
      </c>
      <c r="M5225" t="s">
        <v>25</v>
      </c>
      <c r="N5225" t="s">
        <v>25</v>
      </c>
      <c r="O5225" t="s">
        <v>25</v>
      </c>
    </row>
    <row r="5226" spans="1:15">
      <c r="A5226" t="s">
        <v>98</v>
      </c>
      <c r="B5226" t="s">
        <v>215</v>
      </c>
      <c r="C5226">
        <v>1961</v>
      </c>
      <c r="D5226">
        <v>0</v>
      </c>
      <c r="E5226" t="s">
        <v>25</v>
      </c>
      <c r="F5226" t="s">
        <v>25</v>
      </c>
      <c r="G5226" t="s">
        <v>25</v>
      </c>
      <c r="H5226">
        <v>0</v>
      </c>
      <c r="I5226" t="s">
        <v>25</v>
      </c>
      <c r="J5226">
        <v>0</v>
      </c>
      <c r="K5226">
        <v>0</v>
      </c>
      <c r="L5226">
        <v>0</v>
      </c>
      <c r="M5226" t="s">
        <v>25</v>
      </c>
      <c r="N5226" t="s">
        <v>25</v>
      </c>
      <c r="O5226" t="s">
        <v>25</v>
      </c>
    </row>
    <row r="5227" spans="1:15">
      <c r="A5227" t="s">
        <v>98</v>
      </c>
      <c r="B5227" t="s">
        <v>215</v>
      </c>
      <c r="C5227">
        <v>1962</v>
      </c>
      <c r="D5227">
        <v>0</v>
      </c>
      <c r="E5227" t="s">
        <v>25</v>
      </c>
      <c r="F5227" t="s">
        <v>25</v>
      </c>
      <c r="G5227" t="s">
        <v>25</v>
      </c>
      <c r="H5227">
        <v>0</v>
      </c>
      <c r="I5227" t="s">
        <v>25</v>
      </c>
      <c r="J5227">
        <v>0</v>
      </c>
      <c r="K5227">
        <v>0</v>
      </c>
      <c r="L5227">
        <v>0</v>
      </c>
      <c r="M5227" t="s">
        <v>25</v>
      </c>
      <c r="N5227" t="s">
        <v>25</v>
      </c>
      <c r="O5227" t="s">
        <v>25</v>
      </c>
    </row>
    <row r="5228" spans="1:15">
      <c r="A5228" t="s">
        <v>98</v>
      </c>
      <c r="B5228" t="s">
        <v>215</v>
      </c>
      <c r="C5228">
        <v>1963</v>
      </c>
      <c r="D5228">
        <v>0</v>
      </c>
      <c r="E5228" t="s">
        <v>25</v>
      </c>
      <c r="F5228" t="s">
        <v>25</v>
      </c>
      <c r="G5228" t="s">
        <v>25</v>
      </c>
      <c r="H5228">
        <v>0</v>
      </c>
      <c r="I5228" t="s">
        <v>25</v>
      </c>
      <c r="J5228">
        <v>0</v>
      </c>
      <c r="K5228">
        <v>0</v>
      </c>
      <c r="L5228">
        <v>0</v>
      </c>
      <c r="M5228" t="s">
        <v>25</v>
      </c>
      <c r="N5228" t="s">
        <v>25</v>
      </c>
      <c r="O5228" t="s">
        <v>25</v>
      </c>
    </row>
    <row r="5229" spans="1:15">
      <c r="A5229" t="s">
        <v>98</v>
      </c>
      <c r="B5229" t="s">
        <v>215</v>
      </c>
      <c r="C5229">
        <v>1964</v>
      </c>
      <c r="D5229">
        <v>0</v>
      </c>
      <c r="E5229" t="s">
        <v>25</v>
      </c>
      <c r="F5229" t="s">
        <v>25</v>
      </c>
      <c r="G5229" t="s">
        <v>25</v>
      </c>
      <c r="H5229">
        <v>0</v>
      </c>
      <c r="I5229" t="s">
        <v>25</v>
      </c>
      <c r="J5229">
        <v>0</v>
      </c>
      <c r="K5229">
        <v>0</v>
      </c>
      <c r="L5229">
        <v>0</v>
      </c>
      <c r="M5229" t="s">
        <v>25</v>
      </c>
      <c r="N5229" t="s">
        <v>25</v>
      </c>
      <c r="O5229" t="s">
        <v>25</v>
      </c>
    </row>
    <row r="5230" spans="1:15">
      <c r="A5230" t="s">
        <v>98</v>
      </c>
      <c r="B5230" t="s">
        <v>215</v>
      </c>
      <c r="C5230">
        <v>1965</v>
      </c>
      <c r="D5230">
        <v>0</v>
      </c>
      <c r="E5230" t="s">
        <v>25</v>
      </c>
      <c r="F5230" t="s">
        <v>25</v>
      </c>
      <c r="G5230" t="s">
        <v>25</v>
      </c>
      <c r="H5230">
        <v>0</v>
      </c>
      <c r="I5230" t="s">
        <v>25</v>
      </c>
      <c r="J5230">
        <v>0</v>
      </c>
      <c r="K5230">
        <v>0</v>
      </c>
      <c r="L5230">
        <v>0</v>
      </c>
      <c r="M5230" t="s">
        <v>25</v>
      </c>
      <c r="N5230" t="s">
        <v>25</v>
      </c>
      <c r="O5230" t="s">
        <v>25</v>
      </c>
    </row>
    <row r="5231" spans="1:15">
      <c r="A5231" t="s">
        <v>98</v>
      </c>
      <c r="B5231" t="s">
        <v>215</v>
      </c>
      <c r="C5231">
        <v>1966</v>
      </c>
      <c r="D5231">
        <v>0</v>
      </c>
      <c r="E5231" t="s">
        <v>25</v>
      </c>
      <c r="F5231" t="s">
        <v>25</v>
      </c>
      <c r="G5231" t="s">
        <v>25</v>
      </c>
      <c r="H5231">
        <v>0</v>
      </c>
      <c r="I5231" t="s">
        <v>25</v>
      </c>
      <c r="J5231">
        <v>0</v>
      </c>
      <c r="K5231">
        <v>0</v>
      </c>
      <c r="L5231">
        <v>0</v>
      </c>
      <c r="M5231" t="s">
        <v>25</v>
      </c>
      <c r="N5231" t="s">
        <v>25</v>
      </c>
      <c r="O5231" t="s">
        <v>25</v>
      </c>
    </row>
    <row r="5232" spans="1:15">
      <c r="A5232" t="s">
        <v>98</v>
      </c>
      <c r="B5232" t="s">
        <v>215</v>
      </c>
      <c r="C5232">
        <v>1967</v>
      </c>
      <c r="D5232">
        <v>0</v>
      </c>
      <c r="E5232" t="s">
        <v>25</v>
      </c>
      <c r="F5232" t="s">
        <v>25</v>
      </c>
      <c r="G5232" t="s">
        <v>25</v>
      </c>
      <c r="H5232">
        <v>0</v>
      </c>
      <c r="I5232" t="s">
        <v>25</v>
      </c>
      <c r="J5232">
        <v>0</v>
      </c>
      <c r="K5232">
        <v>0</v>
      </c>
      <c r="L5232">
        <v>0</v>
      </c>
      <c r="M5232" t="s">
        <v>25</v>
      </c>
      <c r="N5232" t="s">
        <v>25</v>
      </c>
      <c r="O5232" t="s">
        <v>25</v>
      </c>
    </row>
    <row r="5233" spans="1:15">
      <c r="A5233" t="s">
        <v>98</v>
      </c>
      <c r="B5233" t="s">
        <v>215</v>
      </c>
      <c r="C5233">
        <v>1968</v>
      </c>
      <c r="D5233">
        <v>0</v>
      </c>
      <c r="E5233" t="s">
        <v>25</v>
      </c>
      <c r="F5233" t="s">
        <v>25</v>
      </c>
      <c r="G5233" t="s">
        <v>25</v>
      </c>
      <c r="H5233">
        <v>0</v>
      </c>
      <c r="I5233" t="s">
        <v>25</v>
      </c>
      <c r="J5233">
        <v>0</v>
      </c>
      <c r="K5233">
        <v>0</v>
      </c>
      <c r="L5233">
        <v>0</v>
      </c>
      <c r="M5233" t="s">
        <v>25</v>
      </c>
      <c r="N5233" t="s">
        <v>25</v>
      </c>
      <c r="O5233" t="s">
        <v>25</v>
      </c>
    </row>
    <row r="5234" spans="1:15">
      <c r="A5234" t="s">
        <v>98</v>
      </c>
      <c r="B5234" t="s">
        <v>215</v>
      </c>
      <c r="C5234">
        <v>1969</v>
      </c>
      <c r="D5234">
        <v>1</v>
      </c>
      <c r="E5234" t="s">
        <v>25</v>
      </c>
      <c r="F5234" t="s">
        <v>25</v>
      </c>
      <c r="G5234" t="s">
        <v>25</v>
      </c>
      <c r="H5234">
        <v>0</v>
      </c>
      <c r="I5234" t="s">
        <v>25</v>
      </c>
      <c r="J5234">
        <v>0</v>
      </c>
      <c r="K5234">
        <v>1</v>
      </c>
      <c r="L5234">
        <v>0</v>
      </c>
      <c r="M5234" t="s">
        <v>25</v>
      </c>
      <c r="N5234" t="s">
        <v>25</v>
      </c>
      <c r="O5234" t="s">
        <v>25</v>
      </c>
    </row>
    <row r="5235" spans="1:15">
      <c r="A5235" t="s">
        <v>98</v>
      </c>
      <c r="B5235" t="s">
        <v>215</v>
      </c>
      <c r="C5235">
        <v>1970</v>
      </c>
      <c r="D5235">
        <v>0</v>
      </c>
      <c r="E5235" t="s">
        <v>25</v>
      </c>
      <c r="F5235" t="s">
        <v>25</v>
      </c>
      <c r="G5235" t="s">
        <v>25</v>
      </c>
      <c r="H5235">
        <v>0</v>
      </c>
      <c r="I5235" t="s">
        <v>25</v>
      </c>
      <c r="J5235">
        <v>0</v>
      </c>
      <c r="K5235">
        <v>0</v>
      </c>
      <c r="L5235">
        <v>0</v>
      </c>
      <c r="M5235" t="s">
        <v>25</v>
      </c>
      <c r="N5235" t="s">
        <v>25</v>
      </c>
      <c r="O5235" t="s">
        <v>25</v>
      </c>
    </row>
    <row r="5236" spans="1:15">
      <c r="A5236" t="s">
        <v>98</v>
      </c>
      <c r="B5236" t="s">
        <v>215</v>
      </c>
      <c r="C5236">
        <v>1971</v>
      </c>
      <c r="D5236">
        <v>1.2633999999999999E-2</v>
      </c>
      <c r="E5236" t="s">
        <v>25</v>
      </c>
      <c r="F5236" t="s">
        <v>25</v>
      </c>
      <c r="G5236" t="s">
        <v>25</v>
      </c>
      <c r="H5236">
        <v>0</v>
      </c>
      <c r="I5236" t="s">
        <v>25</v>
      </c>
      <c r="J5236">
        <v>1.2633999999999999E-2</v>
      </c>
      <c r="K5236">
        <v>0</v>
      </c>
      <c r="L5236">
        <v>0</v>
      </c>
      <c r="M5236" t="s">
        <v>25</v>
      </c>
      <c r="N5236" t="s">
        <v>25</v>
      </c>
      <c r="O5236" t="s">
        <v>25</v>
      </c>
    </row>
    <row r="5237" spans="1:15">
      <c r="A5237" t="s">
        <v>98</v>
      </c>
      <c r="B5237" t="s">
        <v>215</v>
      </c>
      <c r="C5237">
        <v>1972</v>
      </c>
      <c r="D5237">
        <v>0.29347499999999999</v>
      </c>
      <c r="E5237" t="s">
        <v>25</v>
      </c>
      <c r="F5237" t="s">
        <v>25</v>
      </c>
      <c r="G5237" t="s">
        <v>25</v>
      </c>
      <c r="H5237">
        <v>0</v>
      </c>
      <c r="I5237" t="s">
        <v>25</v>
      </c>
      <c r="J5237">
        <v>0.29347499999999999</v>
      </c>
      <c r="K5237">
        <v>0</v>
      </c>
      <c r="L5237">
        <v>0</v>
      </c>
      <c r="M5237" t="s">
        <v>25</v>
      </c>
      <c r="N5237" t="s">
        <v>25</v>
      </c>
      <c r="O5237" t="s">
        <v>25</v>
      </c>
    </row>
    <row r="5238" spans="1:15">
      <c r="A5238" t="s">
        <v>98</v>
      </c>
      <c r="B5238" t="s">
        <v>215</v>
      </c>
      <c r="C5238">
        <v>1973</v>
      </c>
      <c r="D5238">
        <v>0.68714660000000005</v>
      </c>
      <c r="E5238" t="s">
        <v>25</v>
      </c>
      <c r="F5238" t="s">
        <v>25</v>
      </c>
      <c r="G5238" t="s">
        <v>25</v>
      </c>
      <c r="H5238">
        <v>0</v>
      </c>
      <c r="I5238" t="s">
        <v>25</v>
      </c>
      <c r="J5238">
        <v>0.65528600000000004</v>
      </c>
      <c r="K5238">
        <v>3.1860599999999996E-2</v>
      </c>
      <c r="L5238">
        <v>0</v>
      </c>
      <c r="M5238" t="s">
        <v>25</v>
      </c>
      <c r="N5238" t="s">
        <v>25</v>
      </c>
      <c r="O5238" t="s">
        <v>25</v>
      </c>
    </row>
    <row r="5239" spans="1:15">
      <c r="A5239" t="s">
        <v>98</v>
      </c>
      <c r="B5239" t="s">
        <v>215</v>
      </c>
      <c r="C5239">
        <v>1974</v>
      </c>
      <c r="D5239">
        <v>0.24142189999999999</v>
      </c>
      <c r="E5239" t="s">
        <v>25</v>
      </c>
      <c r="F5239" t="s">
        <v>25</v>
      </c>
      <c r="G5239" t="s">
        <v>25</v>
      </c>
      <c r="H5239">
        <v>0</v>
      </c>
      <c r="I5239" t="s">
        <v>25</v>
      </c>
      <c r="J5239">
        <v>0.24142189999999999</v>
      </c>
      <c r="K5239">
        <v>0</v>
      </c>
      <c r="L5239">
        <v>0</v>
      </c>
      <c r="M5239" t="s">
        <v>25</v>
      </c>
      <c r="N5239" t="s">
        <v>25</v>
      </c>
      <c r="O5239" t="s">
        <v>25</v>
      </c>
    </row>
    <row r="5240" spans="1:15">
      <c r="A5240" t="s">
        <v>98</v>
      </c>
      <c r="B5240" t="s">
        <v>215</v>
      </c>
      <c r="C5240">
        <v>1975</v>
      </c>
      <c r="D5240">
        <v>0.73528339999999992</v>
      </c>
      <c r="E5240" t="s">
        <v>25</v>
      </c>
      <c r="F5240" t="s">
        <v>25</v>
      </c>
      <c r="G5240" t="s">
        <v>25</v>
      </c>
      <c r="H5240">
        <v>0</v>
      </c>
      <c r="I5240" t="s">
        <v>25</v>
      </c>
      <c r="J5240">
        <v>0.72328339999999991</v>
      </c>
      <c r="K5240">
        <v>1.2E-2</v>
      </c>
      <c r="L5240">
        <v>0</v>
      </c>
      <c r="M5240" t="s">
        <v>25</v>
      </c>
      <c r="N5240" t="s">
        <v>25</v>
      </c>
      <c r="O5240" t="s">
        <v>25</v>
      </c>
    </row>
    <row r="5241" spans="1:15">
      <c r="A5241" t="s">
        <v>98</v>
      </c>
      <c r="B5241" t="s">
        <v>215</v>
      </c>
      <c r="C5241">
        <v>1976</v>
      </c>
      <c r="D5241">
        <v>0.53725420000000002</v>
      </c>
      <c r="E5241" t="s">
        <v>25</v>
      </c>
      <c r="F5241" t="s">
        <v>25</v>
      </c>
      <c r="G5241" t="s">
        <v>25</v>
      </c>
      <c r="H5241">
        <v>0</v>
      </c>
      <c r="I5241" t="s">
        <v>25</v>
      </c>
      <c r="J5241">
        <v>0.45695000000000002</v>
      </c>
      <c r="K5241">
        <v>8.0304199999999992E-2</v>
      </c>
      <c r="L5241">
        <v>0</v>
      </c>
      <c r="M5241" t="s">
        <v>25</v>
      </c>
      <c r="N5241" t="s">
        <v>25</v>
      </c>
      <c r="O5241" t="s">
        <v>25</v>
      </c>
    </row>
    <row r="5242" spans="1:15">
      <c r="A5242" t="s">
        <v>98</v>
      </c>
      <c r="B5242" t="s">
        <v>215</v>
      </c>
      <c r="C5242">
        <v>1977</v>
      </c>
      <c r="D5242">
        <v>3.8631720999999999</v>
      </c>
      <c r="E5242" t="s">
        <v>25</v>
      </c>
      <c r="F5242" t="s">
        <v>25</v>
      </c>
      <c r="G5242" t="s">
        <v>25</v>
      </c>
      <c r="H5242">
        <v>0</v>
      </c>
      <c r="I5242" t="s">
        <v>25</v>
      </c>
      <c r="J5242">
        <v>2.0808021000000001</v>
      </c>
      <c r="K5242">
        <v>1.78237</v>
      </c>
      <c r="L5242">
        <v>0</v>
      </c>
      <c r="M5242" t="s">
        <v>25</v>
      </c>
      <c r="N5242" t="s">
        <v>25</v>
      </c>
      <c r="O5242" t="s">
        <v>25</v>
      </c>
    </row>
    <row r="5243" spans="1:15">
      <c r="A5243" t="s">
        <v>98</v>
      </c>
      <c r="B5243" t="s">
        <v>215</v>
      </c>
      <c r="C5243">
        <v>1978</v>
      </c>
      <c r="D5243">
        <v>32.380299200000003</v>
      </c>
      <c r="E5243" t="s">
        <v>25</v>
      </c>
      <c r="F5243" t="s">
        <v>25</v>
      </c>
      <c r="G5243" t="s">
        <v>25</v>
      </c>
      <c r="H5243" t="s">
        <v>25</v>
      </c>
      <c r="I5243" t="s">
        <v>25</v>
      </c>
      <c r="J5243">
        <v>10.713613499999999</v>
      </c>
      <c r="K5243">
        <v>21.666685700000002</v>
      </c>
      <c r="L5243">
        <v>0</v>
      </c>
      <c r="M5243" t="s">
        <v>25</v>
      </c>
      <c r="N5243" t="s">
        <v>25</v>
      </c>
      <c r="O5243" t="s">
        <v>25</v>
      </c>
    </row>
    <row r="5244" spans="1:15">
      <c r="A5244" t="s">
        <v>98</v>
      </c>
      <c r="B5244" t="s">
        <v>215</v>
      </c>
      <c r="C5244">
        <v>1979</v>
      </c>
      <c r="D5244">
        <v>23.577135800000001</v>
      </c>
      <c r="E5244" t="s">
        <v>25</v>
      </c>
      <c r="F5244" t="s">
        <v>25</v>
      </c>
      <c r="G5244" t="s">
        <v>25</v>
      </c>
      <c r="H5244" t="s">
        <v>25</v>
      </c>
      <c r="I5244" t="s">
        <v>25</v>
      </c>
      <c r="J5244">
        <v>21.0323618</v>
      </c>
      <c r="K5244">
        <v>2.5447739999999999</v>
      </c>
      <c r="L5244">
        <v>0</v>
      </c>
      <c r="M5244" t="s">
        <v>25</v>
      </c>
      <c r="N5244" t="s">
        <v>25</v>
      </c>
      <c r="O5244" t="s">
        <v>25</v>
      </c>
    </row>
    <row r="5245" spans="1:15">
      <c r="A5245" t="s">
        <v>98</v>
      </c>
      <c r="B5245" t="s">
        <v>215</v>
      </c>
      <c r="C5245">
        <v>1980</v>
      </c>
      <c r="D5245">
        <v>54.268806299999994</v>
      </c>
      <c r="E5245" t="s">
        <v>25</v>
      </c>
      <c r="F5245" t="s">
        <v>25</v>
      </c>
      <c r="G5245" t="s">
        <v>25</v>
      </c>
      <c r="H5245" t="s">
        <v>25</v>
      </c>
      <c r="I5245" t="s">
        <v>25</v>
      </c>
      <c r="J5245">
        <v>32.5162342</v>
      </c>
      <c r="K5245">
        <v>21.752572099999998</v>
      </c>
      <c r="L5245">
        <v>0</v>
      </c>
      <c r="M5245" t="s">
        <v>25</v>
      </c>
      <c r="N5245" t="s">
        <v>25</v>
      </c>
      <c r="O5245" t="s">
        <v>25</v>
      </c>
    </row>
    <row r="5246" spans="1:15">
      <c r="A5246" t="s">
        <v>98</v>
      </c>
      <c r="B5246" t="s">
        <v>215</v>
      </c>
      <c r="C5246">
        <v>1981</v>
      </c>
      <c r="D5246">
        <v>32.1359432</v>
      </c>
      <c r="E5246" t="s">
        <v>25</v>
      </c>
      <c r="F5246" t="s">
        <v>25</v>
      </c>
      <c r="G5246" t="s">
        <v>25</v>
      </c>
      <c r="H5246" t="s">
        <v>25</v>
      </c>
      <c r="I5246" t="s">
        <v>25</v>
      </c>
      <c r="J5246">
        <v>25.318117799999996</v>
      </c>
      <c r="K5246">
        <v>6.8178254000000003</v>
      </c>
      <c r="L5246">
        <v>0</v>
      </c>
      <c r="M5246" t="s">
        <v>25</v>
      </c>
      <c r="N5246" t="s">
        <v>25</v>
      </c>
      <c r="O5246" t="s">
        <v>25</v>
      </c>
    </row>
    <row r="5247" spans="1:15">
      <c r="A5247" t="s">
        <v>98</v>
      </c>
      <c r="B5247" t="s">
        <v>215</v>
      </c>
      <c r="C5247">
        <v>1982</v>
      </c>
      <c r="D5247">
        <v>39.670503799999999</v>
      </c>
      <c r="E5247" t="s">
        <v>25</v>
      </c>
      <c r="F5247" t="s">
        <v>25</v>
      </c>
      <c r="G5247" t="s">
        <v>25</v>
      </c>
      <c r="H5247" t="s">
        <v>25</v>
      </c>
      <c r="I5247" t="s">
        <v>25</v>
      </c>
      <c r="J5247">
        <v>32.545261199999999</v>
      </c>
      <c r="K5247">
        <v>7.1252426</v>
      </c>
      <c r="L5247">
        <v>0</v>
      </c>
      <c r="M5247" t="s">
        <v>25</v>
      </c>
      <c r="N5247" t="s">
        <v>25</v>
      </c>
      <c r="O5247" t="s">
        <v>25</v>
      </c>
    </row>
    <row r="5248" spans="1:15">
      <c r="A5248" t="s">
        <v>98</v>
      </c>
      <c r="B5248" t="s">
        <v>215</v>
      </c>
      <c r="C5248">
        <v>1983</v>
      </c>
      <c r="D5248">
        <v>59.027772500000005</v>
      </c>
      <c r="E5248" t="s">
        <v>25</v>
      </c>
      <c r="F5248" t="s">
        <v>25</v>
      </c>
      <c r="G5248" t="s">
        <v>25</v>
      </c>
      <c r="H5248" t="s">
        <v>25</v>
      </c>
      <c r="I5248" t="s">
        <v>25</v>
      </c>
      <c r="J5248">
        <v>52.732288500000003</v>
      </c>
      <c r="K5248">
        <v>6.2954840000000001</v>
      </c>
      <c r="L5248">
        <v>0</v>
      </c>
      <c r="M5248" t="s">
        <v>25</v>
      </c>
      <c r="N5248" t="s">
        <v>25</v>
      </c>
      <c r="O5248" t="s">
        <v>25</v>
      </c>
    </row>
    <row r="5249" spans="1:15">
      <c r="A5249" t="s">
        <v>98</v>
      </c>
      <c r="B5249" t="s">
        <v>215</v>
      </c>
      <c r="C5249">
        <v>1984</v>
      </c>
      <c r="D5249">
        <v>103.95226089999998</v>
      </c>
      <c r="E5249" t="s">
        <v>25</v>
      </c>
      <c r="F5249" t="s">
        <v>25</v>
      </c>
      <c r="G5249" t="s">
        <v>25</v>
      </c>
      <c r="H5249" t="s">
        <v>25</v>
      </c>
      <c r="I5249" t="s">
        <v>25</v>
      </c>
      <c r="J5249">
        <v>90.563205199999985</v>
      </c>
      <c r="K5249">
        <v>13.3890557</v>
      </c>
      <c r="L5249">
        <v>0</v>
      </c>
      <c r="M5249" t="s">
        <v>25</v>
      </c>
      <c r="N5249" t="s">
        <v>25</v>
      </c>
      <c r="O5249" t="s">
        <v>25</v>
      </c>
    </row>
    <row r="5250" spans="1:15">
      <c r="A5250" t="s">
        <v>98</v>
      </c>
      <c r="B5250" t="s">
        <v>215</v>
      </c>
      <c r="C5250">
        <v>1985</v>
      </c>
      <c r="D5250">
        <v>86.477435600000007</v>
      </c>
      <c r="E5250" t="s">
        <v>25</v>
      </c>
      <c r="F5250" t="s">
        <v>25</v>
      </c>
      <c r="G5250" t="s">
        <v>25</v>
      </c>
      <c r="H5250">
        <v>80</v>
      </c>
      <c r="I5250" t="s">
        <v>25</v>
      </c>
      <c r="J5250" t="e">
        <v>#N/A</v>
      </c>
      <c r="K5250">
        <v>6.4774355999999997</v>
      </c>
      <c r="L5250">
        <v>0</v>
      </c>
      <c r="M5250" t="s">
        <v>25</v>
      </c>
      <c r="N5250" t="s">
        <v>25</v>
      </c>
      <c r="O5250" t="s">
        <v>25</v>
      </c>
    </row>
    <row r="5251" spans="1:15">
      <c r="A5251" t="s">
        <v>98</v>
      </c>
      <c r="B5251" t="s">
        <v>215</v>
      </c>
      <c r="C5251">
        <v>1986</v>
      </c>
      <c r="D5251">
        <v>100.2754315</v>
      </c>
      <c r="E5251" t="s">
        <v>25</v>
      </c>
      <c r="F5251" t="s">
        <v>25</v>
      </c>
      <c r="G5251" t="s">
        <v>25</v>
      </c>
      <c r="H5251">
        <v>50</v>
      </c>
      <c r="I5251" t="s">
        <v>25</v>
      </c>
      <c r="J5251">
        <v>46</v>
      </c>
      <c r="K5251">
        <v>4.2754314999999998</v>
      </c>
      <c r="L5251">
        <v>0</v>
      </c>
      <c r="M5251" t="s">
        <v>25</v>
      </c>
      <c r="N5251" t="s">
        <v>25</v>
      </c>
      <c r="O5251" t="s">
        <v>25</v>
      </c>
    </row>
    <row r="5252" spans="1:15">
      <c r="A5252" t="s">
        <v>98</v>
      </c>
      <c r="B5252" t="s">
        <v>215</v>
      </c>
      <c r="C5252">
        <v>1987</v>
      </c>
      <c r="D5252">
        <v>114.3117566</v>
      </c>
      <c r="E5252" t="s">
        <v>25</v>
      </c>
      <c r="F5252" t="s">
        <v>25</v>
      </c>
      <c r="G5252" t="s">
        <v>25</v>
      </c>
      <c r="H5252">
        <v>55</v>
      </c>
      <c r="I5252" t="s">
        <v>25</v>
      </c>
      <c r="J5252">
        <v>46</v>
      </c>
      <c r="K5252">
        <v>13.311756600000001</v>
      </c>
      <c r="L5252">
        <v>0</v>
      </c>
      <c r="M5252" t="s">
        <v>25</v>
      </c>
      <c r="N5252" t="s">
        <v>25</v>
      </c>
      <c r="O5252" t="s">
        <v>25</v>
      </c>
    </row>
    <row r="5253" spans="1:15">
      <c r="A5253" t="s">
        <v>98</v>
      </c>
      <c r="B5253" t="s">
        <v>215</v>
      </c>
      <c r="C5253">
        <v>1988</v>
      </c>
      <c r="D5253">
        <v>148.3103677</v>
      </c>
      <c r="E5253" t="s">
        <v>25</v>
      </c>
      <c r="F5253" t="s">
        <v>25</v>
      </c>
      <c r="G5253" t="s">
        <v>25</v>
      </c>
      <c r="H5253" t="s">
        <v>25</v>
      </c>
      <c r="I5253" t="s">
        <v>25</v>
      </c>
      <c r="J5253">
        <v>126.61327390000001</v>
      </c>
      <c r="K5253">
        <v>21.697093800000001</v>
      </c>
      <c r="L5253">
        <v>0</v>
      </c>
      <c r="M5253" t="s">
        <v>25</v>
      </c>
      <c r="N5253" t="s">
        <v>25</v>
      </c>
      <c r="O5253" t="s">
        <v>25</v>
      </c>
    </row>
    <row r="5254" spans="1:15">
      <c r="A5254" t="s">
        <v>98</v>
      </c>
      <c r="B5254" t="s">
        <v>215</v>
      </c>
      <c r="C5254">
        <v>1989</v>
      </c>
      <c r="D5254">
        <v>297.97619270000001</v>
      </c>
      <c r="E5254" t="s">
        <v>25</v>
      </c>
      <c r="F5254" t="s">
        <v>25</v>
      </c>
      <c r="G5254" t="s">
        <v>25</v>
      </c>
      <c r="H5254">
        <v>51</v>
      </c>
      <c r="I5254" t="s">
        <v>25</v>
      </c>
      <c r="J5254">
        <v>206</v>
      </c>
      <c r="K5254">
        <v>40.976192700000006</v>
      </c>
      <c r="L5254">
        <v>0</v>
      </c>
      <c r="M5254" t="s">
        <v>25</v>
      </c>
      <c r="N5254" t="s">
        <v>25</v>
      </c>
      <c r="O5254" t="s">
        <v>25</v>
      </c>
    </row>
    <row r="5255" spans="1:15">
      <c r="A5255" t="s">
        <v>98</v>
      </c>
      <c r="B5255" t="s">
        <v>215</v>
      </c>
      <c r="C5255">
        <v>1990</v>
      </c>
      <c r="D5255">
        <v>278.26900090000004</v>
      </c>
      <c r="E5255" t="s">
        <v>25</v>
      </c>
      <c r="F5255" t="s">
        <v>25</v>
      </c>
      <c r="G5255" t="s">
        <v>25</v>
      </c>
      <c r="H5255" t="s">
        <v>25</v>
      </c>
      <c r="I5255" t="s">
        <v>25</v>
      </c>
      <c r="J5255">
        <v>246.93915260000003</v>
      </c>
      <c r="K5255">
        <v>31.329848299999998</v>
      </c>
      <c r="L5255">
        <v>0</v>
      </c>
      <c r="M5255" t="s">
        <v>25</v>
      </c>
      <c r="N5255" t="s">
        <v>25</v>
      </c>
      <c r="O5255" t="s">
        <v>25</v>
      </c>
    </row>
    <row r="5256" spans="1:15">
      <c r="A5256" t="s">
        <v>98</v>
      </c>
      <c r="B5256" t="s">
        <v>215</v>
      </c>
      <c r="C5256">
        <v>1991</v>
      </c>
      <c r="D5256">
        <v>311.16026739999995</v>
      </c>
      <c r="E5256" t="s">
        <v>25</v>
      </c>
      <c r="F5256" t="s">
        <v>25</v>
      </c>
      <c r="G5256" t="s">
        <v>25</v>
      </c>
      <c r="H5256" t="s">
        <v>25</v>
      </c>
      <c r="I5256" t="s">
        <v>25</v>
      </c>
      <c r="J5256">
        <v>263.00063869999997</v>
      </c>
      <c r="K5256">
        <v>48.159628700000006</v>
      </c>
      <c r="L5256">
        <v>0</v>
      </c>
      <c r="M5256" t="s">
        <v>25</v>
      </c>
      <c r="N5256" t="s">
        <v>25</v>
      </c>
      <c r="O5256" t="s">
        <v>25</v>
      </c>
    </row>
    <row r="5257" spans="1:15">
      <c r="A5257" t="s">
        <v>98</v>
      </c>
      <c r="B5257" t="s">
        <v>215</v>
      </c>
      <c r="C5257">
        <v>1992</v>
      </c>
      <c r="D5257">
        <v>401.74080980000002</v>
      </c>
      <c r="E5257" t="s">
        <v>25</v>
      </c>
      <c r="F5257" t="s">
        <v>25</v>
      </c>
      <c r="G5257" t="s">
        <v>25</v>
      </c>
      <c r="H5257" t="s">
        <v>25</v>
      </c>
      <c r="I5257" t="s">
        <v>25</v>
      </c>
      <c r="J5257">
        <v>336.16454470000002</v>
      </c>
      <c r="K5257">
        <v>65.576265100000001</v>
      </c>
      <c r="L5257" t="e">
        <v>#N/A</v>
      </c>
      <c r="M5257" t="s">
        <v>25</v>
      </c>
      <c r="N5257" t="s">
        <v>25</v>
      </c>
      <c r="O5257" t="s">
        <v>25</v>
      </c>
    </row>
    <row r="5258" spans="1:15">
      <c r="A5258" t="s">
        <v>98</v>
      </c>
      <c r="B5258" t="s">
        <v>215</v>
      </c>
      <c r="C5258">
        <v>1993</v>
      </c>
      <c r="D5258">
        <v>707.94512779999991</v>
      </c>
      <c r="E5258" t="s">
        <v>25</v>
      </c>
      <c r="F5258" t="s">
        <v>25</v>
      </c>
      <c r="G5258" t="s">
        <v>25</v>
      </c>
      <c r="H5258">
        <v>217</v>
      </c>
      <c r="I5258" t="s">
        <v>25</v>
      </c>
      <c r="J5258">
        <v>416.38270909999994</v>
      </c>
      <c r="K5258">
        <v>74.562418700000009</v>
      </c>
      <c r="L5258" t="e">
        <v>#N/A</v>
      </c>
      <c r="M5258" t="s">
        <v>25</v>
      </c>
      <c r="N5258" t="s">
        <v>25</v>
      </c>
      <c r="O5258" t="s">
        <v>25</v>
      </c>
    </row>
    <row r="5259" spans="1:15">
      <c r="A5259" t="s">
        <v>98</v>
      </c>
      <c r="B5259" t="s">
        <v>215</v>
      </c>
      <c r="C5259">
        <v>1994</v>
      </c>
      <c r="D5259">
        <v>333.36335960000002</v>
      </c>
      <c r="E5259" t="s">
        <v>25</v>
      </c>
      <c r="F5259" t="s">
        <v>25</v>
      </c>
      <c r="G5259" t="s">
        <v>25</v>
      </c>
      <c r="H5259" t="s">
        <v>25</v>
      </c>
      <c r="I5259" t="s">
        <v>25</v>
      </c>
      <c r="J5259">
        <v>317.41537520000003</v>
      </c>
      <c r="K5259">
        <v>15.947984400000001</v>
      </c>
      <c r="L5259" t="e">
        <v>#N/A</v>
      </c>
      <c r="M5259" t="s">
        <v>25</v>
      </c>
      <c r="N5259" t="s">
        <v>25</v>
      </c>
      <c r="O5259" t="s">
        <v>25</v>
      </c>
    </row>
    <row r="5260" spans="1:15">
      <c r="A5260" t="s">
        <v>98</v>
      </c>
      <c r="B5260" t="s">
        <v>215</v>
      </c>
      <c r="C5260">
        <v>1995</v>
      </c>
      <c r="D5260">
        <v>383.90664669999995</v>
      </c>
      <c r="E5260" t="s">
        <v>25</v>
      </c>
      <c r="F5260" t="s">
        <v>25</v>
      </c>
      <c r="G5260" t="s">
        <v>25</v>
      </c>
      <c r="H5260">
        <v>65</v>
      </c>
      <c r="I5260" t="s">
        <v>25</v>
      </c>
      <c r="J5260">
        <v>310.29064669999997</v>
      </c>
      <c r="K5260">
        <v>8.6159999999999997</v>
      </c>
      <c r="L5260" t="e">
        <v>#N/A</v>
      </c>
      <c r="M5260" t="s">
        <v>25</v>
      </c>
      <c r="N5260" t="s">
        <v>25</v>
      </c>
      <c r="O5260" t="s">
        <v>25</v>
      </c>
    </row>
    <row r="5261" spans="1:15">
      <c r="A5261" t="s">
        <v>98</v>
      </c>
      <c r="B5261" t="s">
        <v>215</v>
      </c>
      <c r="C5261">
        <v>1996</v>
      </c>
      <c r="D5261">
        <v>389.58454699999999</v>
      </c>
      <c r="E5261" t="s">
        <v>25</v>
      </c>
      <c r="F5261" t="s">
        <v>25</v>
      </c>
      <c r="G5261" t="s">
        <v>25</v>
      </c>
      <c r="H5261" t="s">
        <v>25</v>
      </c>
      <c r="I5261" t="s">
        <v>25</v>
      </c>
      <c r="J5261">
        <v>301.58454699999999</v>
      </c>
      <c r="K5261">
        <v>0</v>
      </c>
      <c r="L5261">
        <v>88</v>
      </c>
      <c r="M5261" t="s">
        <v>25</v>
      </c>
      <c r="N5261" t="s">
        <v>25</v>
      </c>
      <c r="O5261" t="s">
        <v>25</v>
      </c>
    </row>
    <row r="5262" spans="1:15">
      <c r="A5262" t="s">
        <v>98</v>
      </c>
      <c r="B5262" t="s">
        <v>215</v>
      </c>
      <c r="C5262">
        <v>1997</v>
      </c>
      <c r="D5262">
        <v>298.73550539999997</v>
      </c>
      <c r="E5262" t="s">
        <v>25</v>
      </c>
      <c r="F5262" t="s">
        <v>25</v>
      </c>
      <c r="G5262" t="s">
        <v>25</v>
      </c>
      <c r="H5262" t="s">
        <v>25</v>
      </c>
      <c r="I5262" t="s">
        <v>25</v>
      </c>
      <c r="J5262">
        <v>298.73550539999997</v>
      </c>
      <c r="K5262">
        <v>0</v>
      </c>
      <c r="L5262">
        <v>0</v>
      </c>
      <c r="M5262" t="s">
        <v>25</v>
      </c>
      <c r="N5262" t="s">
        <v>25</v>
      </c>
      <c r="O5262" t="s">
        <v>25</v>
      </c>
    </row>
    <row r="5263" spans="1:15">
      <c r="A5263" t="s">
        <v>98</v>
      </c>
      <c r="B5263" t="s">
        <v>215</v>
      </c>
      <c r="C5263">
        <v>1998</v>
      </c>
      <c r="D5263">
        <v>407.48710080000006</v>
      </c>
      <c r="E5263" t="s">
        <v>25</v>
      </c>
      <c r="F5263" t="s">
        <v>25</v>
      </c>
      <c r="G5263" t="s">
        <v>25</v>
      </c>
      <c r="H5263" t="s">
        <v>25</v>
      </c>
      <c r="I5263" t="s">
        <v>25</v>
      </c>
      <c r="J5263">
        <v>407.48710080000006</v>
      </c>
      <c r="K5263">
        <v>0</v>
      </c>
      <c r="L5263">
        <v>0</v>
      </c>
      <c r="M5263" t="s">
        <v>25</v>
      </c>
      <c r="N5263" t="s">
        <v>25</v>
      </c>
      <c r="O5263" t="s">
        <v>25</v>
      </c>
    </row>
    <row r="5264" spans="1:15">
      <c r="A5264" t="s">
        <v>98</v>
      </c>
      <c r="B5264" t="s">
        <v>215</v>
      </c>
      <c r="C5264">
        <v>1999</v>
      </c>
      <c r="D5264">
        <v>494.70259329999999</v>
      </c>
      <c r="E5264" t="s">
        <v>25</v>
      </c>
      <c r="F5264" t="s">
        <v>25</v>
      </c>
      <c r="G5264" t="s">
        <v>25</v>
      </c>
      <c r="H5264" t="s">
        <v>25</v>
      </c>
      <c r="I5264" t="s">
        <v>25</v>
      </c>
      <c r="J5264">
        <v>494.6325933</v>
      </c>
      <c r="K5264">
        <v>7.0000000000000007E-2</v>
      </c>
      <c r="L5264">
        <v>0</v>
      </c>
      <c r="M5264" t="s">
        <v>25</v>
      </c>
      <c r="N5264" t="s">
        <v>25</v>
      </c>
      <c r="O5264" t="s">
        <v>25</v>
      </c>
    </row>
    <row r="5265" spans="1:15">
      <c r="A5265" t="s">
        <v>98</v>
      </c>
      <c r="B5265" t="s">
        <v>215</v>
      </c>
      <c r="C5265">
        <v>2000</v>
      </c>
      <c r="D5265">
        <v>664.29836650000004</v>
      </c>
      <c r="E5265" t="s">
        <v>25</v>
      </c>
      <c r="F5265" t="s">
        <v>25</v>
      </c>
      <c r="G5265" t="s">
        <v>25</v>
      </c>
      <c r="H5265">
        <v>99</v>
      </c>
      <c r="I5265" t="s">
        <v>25</v>
      </c>
      <c r="J5265">
        <v>565.2863665000001</v>
      </c>
      <c r="K5265">
        <v>1.2E-2</v>
      </c>
      <c r="L5265">
        <v>0</v>
      </c>
      <c r="M5265" t="s">
        <v>25</v>
      </c>
      <c r="N5265" t="s">
        <v>25</v>
      </c>
      <c r="O5265" t="s">
        <v>25</v>
      </c>
    </row>
    <row r="5266" spans="1:15">
      <c r="A5266" t="s">
        <v>98</v>
      </c>
      <c r="B5266" t="s">
        <v>215</v>
      </c>
      <c r="C5266">
        <v>2001</v>
      </c>
      <c r="D5266">
        <v>373.58931799999999</v>
      </c>
      <c r="E5266" t="s">
        <v>25</v>
      </c>
      <c r="F5266" t="s">
        <v>25</v>
      </c>
      <c r="G5266" t="s">
        <v>25</v>
      </c>
      <c r="H5266" t="s">
        <v>25</v>
      </c>
      <c r="I5266" t="s">
        <v>25</v>
      </c>
      <c r="J5266">
        <v>373.58931799999999</v>
      </c>
      <c r="K5266">
        <v>0</v>
      </c>
      <c r="L5266">
        <v>0</v>
      </c>
      <c r="M5266" t="s">
        <v>25</v>
      </c>
      <c r="N5266" t="s">
        <v>25</v>
      </c>
      <c r="O5266" t="s">
        <v>25</v>
      </c>
    </row>
    <row r="5267" spans="1:15">
      <c r="A5267" t="s">
        <v>98</v>
      </c>
      <c r="B5267" t="s">
        <v>215</v>
      </c>
      <c r="C5267">
        <v>2002</v>
      </c>
      <c r="D5267">
        <v>799.88284510000005</v>
      </c>
      <c r="E5267" t="s">
        <v>25</v>
      </c>
      <c r="F5267" t="s">
        <v>25</v>
      </c>
      <c r="G5267" t="s">
        <v>25</v>
      </c>
      <c r="H5267">
        <v>384</v>
      </c>
      <c r="I5267" t="s">
        <v>25</v>
      </c>
      <c r="J5267">
        <v>415.74022189999999</v>
      </c>
      <c r="K5267">
        <v>0.14262320000000001</v>
      </c>
      <c r="L5267">
        <v>0</v>
      </c>
      <c r="M5267" t="s">
        <v>25</v>
      </c>
      <c r="N5267" t="s">
        <v>25</v>
      </c>
      <c r="O5267" t="s">
        <v>25</v>
      </c>
    </row>
    <row r="5268" spans="1:15">
      <c r="A5268" t="s">
        <v>98</v>
      </c>
      <c r="B5268" t="s">
        <v>215</v>
      </c>
      <c r="C5268">
        <v>2003</v>
      </c>
      <c r="D5268">
        <v>410.67920820000001</v>
      </c>
      <c r="E5268" t="s">
        <v>25</v>
      </c>
      <c r="F5268" t="s">
        <v>25</v>
      </c>
      <c r="G5268" t="s">
        <v>25</v>
      </c>
      <c r="H5268">
        <v>0</v>
      </c>
      <c r="I5268" t="s">
        <v>25</v>
      </c>
      <c r="J5268">
        <v>410.67920820000001</v>
      </c>
      <c r="K5268">
        <v>0</v>
      </c>
      <c r="L5268">
        <v>0</v>
      </c>
      <c r="M5268" t="s">
        <v>25</v>
      </c>
      <c r="N5268" t="s">
        <v>25</v>
      </c>
      <c r="O5268" t="s">
        <v>25</v>
      </c>
    </row>
    <row r="5269" spans="1:15">
      <c r="A5269" t="s">
        <v>98</v>
      </c>
      <c r="B5269" t="s">
        <v>215</v>
      </c>
      <c r="C5269">
        <v>2004</v>
      </c>
      <c r="D5269">
        <v>300.62947129999998</v>
      </c>
      <c r="E5269" t="s">
        <v>25</v>
      </c>
      <c r="F5269" t="s">
        <v>25</v>
      </c>
      <c r="G5269" t="s">
        <v>25</v>
      </c>
      <c r="H5269">
        <v>0</v>
      </c>
      <c r="I5269" t="s">
        <v>25</v>
      </c>
      <c r="J5269">
        <v>300.62947129999998</v>
      </c>
      <c r="K5269">
        <v>0</v>
      </c>
      <c r="L5269">
        <v>0</v>
      </c>
      <c r="M5269" t="s">
        <v>25</v>
      </c>
      <c r="N5269" t="s">
        <v>25</v>
      </c>
      <c r="O5269" t="s">
        <v>25</v>
      </c>
    </row>
    <row r="5270" spans="1:15">
      <c r="A5270" t="s">
        <v>98</v>
      </c>
      <c r="B5270" t="s">
        <v>215</v>
      </c>
      <c r="C5270">
        <v>2005</v>
      </c>
      <c r="D5270">
        <v>309.72332439999997</v>
      </c>
      <c r="E5270" t="s">
        <v>25</v>
      </c>
      <c r="F5270" t="s">
        <v>25</v>
      </c>
      <c r="G5270" t="s">
        <v>25</v>
      </c>
      <c r="H5270">
        <v>0</v>
      </c>
      <c r="I5270" t="s">
        <v>25</v>
      </c>
      <c r="J5270">
        <v>309.72332439999997</v>
      </c>
      <c r="K5270">
        <v>0</v>
      </c>
      <c r="L5270">
        <v>0</v>
      </c>
      <c r="M5270" t="s">
        <v>25</v>
      </c>
      <c r="N5270" t="s">
        <v>25</v>
      </c>
      <c r="O5270" t="s">
        <v>25</v>
      </c>
    </row>
    <row r="5271" spans="1:15">
      <c r="A5271" t="s">
        <v>98</v>
      </c>
      <c r="B5271" t="s">
        <v>215</v>
      </c>
      <c r="C5271">
        <v>2006</v>
      </c>
      <c r="D5271">
        <v>305.4006943</v>
      </c>
      <c r="E5271" t="s">
        <v>25</v>
      </c>
      <c r="F5271" t="s">
        <v>25</v>
      </c>
      <c r="G5271" t="s">
        <v>25</v>
      </c>
      <c r="H5271">
        <v>0</v>
      </c>
      <c r="I5271" t="s">
        <v>25</v>
      </c>
      <c r="J5271">
        <v>304.38569430000001</v>
      </c>
      <c r="K5271">
        <v>1.0149999999999999</v>
      </c>
      <c r="L5271">
        <v>0</v>
      </c>
      <c r="M5271" t="s">
        <v>25</v>
      </c>
      <c r="N5271" t="s">
        <v>25</v>
      </c>
      <c r="O5271" t="s">
        <v>25</v>
      </c>
    </row>
    <row r="5272" spans="1:15">
      <c r="A5272" t="s">
        <v>98</v>
      </c>
      <c r="B5272" t="s">
        <v>215</v>
      </c>
      <c r="C5272">
        <v>2007</v>
      </c>
      <c r="D5272">
        <v>1318.9942653999999</v>
      </c>
      <c r="E5272" t="s">
        <v>25</v>
      </c>
      <c r="F5272" t="s">
        <v>25</v>
      </c>
      <c r="G5272" t="s">
        <v>25</v>
      </c>
      <c r="H5272">
        <v>0</v>
      </c>
      <c r="I5272">
        <v>61</v>
      </c>
      <c r="J5272">
        <v>1257.9942653999999</v>
      </c>
      <c r="K5272">
        <v>0</v>
      </c>
      <c r="L5272">
        <v>0</v>
      </c>
      <c r="M5272" t="s">
        <v>25</v>
      </c>
      <c r="N5272" t="s">
        <v>25</v>
      </c>
      <c r="O5272" t="s">
        <v>25</v>
      </c>
    </row>
    <row r="5273" spans="1:15">
      <c r="A5273" t="s">
        <v>98</v>
      </c>
      <c r="B5273" t="s">
        <v>215</v>
      </c>
      <c r="C5273">
        <v>2008</v>
      </c>
      <c r="D5273">
        <v>1244.7476109000002</v>
      </c>
      <c r="E5273" t="s">
        <v>25</v>
      </c>
      <c r="F5273" t="s">
        <v>25</v>
      </c>
      <c r="G5273" t="s">
        <v>25</v>
      </c>
      <c r="H5273">
        <v>0</v>
      </c>
      <c r="I5273" t="s">
        <v>25</v>
      </c>
      <c r="J5273">
        <v>1234.7476109000002</v>
      </c>
      <c r="K5273">
        <v>10</v>
      </c>
      <c r="L5273">
        <v>0</v>
      </c>
      <c r="M5273" t="s">
        <v>25</v>
      </c>
      <c r="N5273" t="s">
        <v>25</v>
      </c>
      <c r="O5273" t="s">
        <v>25</v>
      </c>
    </row>
    <row r="5274" spans="1:15">
      <c r="A5274" t="s">
        <v>98</v>
      </c>
      <c r="B5274" t="s">
        <v>215</v>
      </c>
      <c r="C5274">
        <v>2009</v>
      </c>
      <c r="D5274">
        <v>1196.8969334999999</v>
      </c>
      <c r="E5274" t="s">
        <v>25</v>
      </c>
      <c r="F5274" t="s">
        <v>25</v>
      </c>
      <c r="G5274" t="s">
        <v>25</v>
      </c>
      <c r="H5274">
        <v>0</v>
      </c>
      <c r="I5274" t="s">
        <v>25</v>
      </c>
      <c r="J5274">
        <v>1196.8969334999999</v>
      </c>
      <c r="K5274">
        <v>0</v>
      </c>
      <c r="L5274">
        <v>0</v>
      </c>
      <c r="M5274" t="s">
        <v>25</v>
      </c>
      <c r="N5274" t="s">
        <v>25</v>
      </c>
      <c r="O5274" t="s">
        <v>25</v>
      </c>
    </row>
    <row r="5275" spans="1:15">
      <c r="A5275" t="s">
        <v>98</v>
      </c>
      <c r="B5275" t="s">
        <v>215</v>
      </c>
      <c r="C5275">
        <v>2010</v>
      </c>
      <c r="D5275">
        <v>1230.3204347000001</v>
      </c>
      <c r="E5275" t="s">
        <v>25</v>
      </c>
      <c r="F5275" t="s">
        <v>25</v>
      </c>
      <c r="G5275" t="s">
        <v>25</v>
      </c>
      <c r="H5275">
        <v>0</v>
      </c>
      <c r="I5275" t="s">
        <v>25</v>
      </c>
      <c r="J5275">
        <v>1230.3204347000001</v>
      </c>
      <c r="K5275">
        <v>0</v>
      </c>
      <c r="L5275">
        <v>0</v>
      </c>
      <c r="M5275" t="s">
        <v>25</v>
      </c>
      <c r="N5275" t="s">
        <v>25</v>
      </c>
      <c r="O5275" t="s">
        <v>25</v>
      </c>
    </row>
    <row r="5276" spans="1:15">
      <c r="A5276" t="s">
        <v>98</v>
      </c>
      <c r="B5276" t="s">
        <v>215</v>
      </c>
      <c r="C5276">
        <v>2011</v>
      </c>
      <c r="D5276">
        <v>1057.6561442</v>
      </c>
      <c r="E5276" t="s">
        <v>25</v>
      </c>
      <c r="F5276" t="s">
        <v>25</v>
      </c>
      <c r="G5276" t="s">
        <v>25</v>
      </c>
      <c r="H5276">
        <v>0</v>
      </c>
      <c r="I5276" t="s">
        <v>25</v>
      </c>
      <c r="J5276">
        <v>1057.6561442</v>
      </c>
      <c r="K5276">
        <v>0</v>
      </c>
      <c r="L5276">
        <v>0</v>
      </c>
      <c r="M5276" t="s">
        <v>25</v>
      </c>
      <c r="N5276" t="s">
        <v>25</v>
      </c>
      <c r="O5276" t="s">
        <v>25</v>
      </c>
    </row>
    <row r="5277" spans="1:15">
      <c r="A5277" t="s">
        <v>98</v>
      </c>
      <c r="B5277" t="s">
        <v>215</v>
      </c>
      <c r="C5277">
        <v>2012</v>
      </c>
      <c r="D5277">
        <v>1054.8544225000001</v>
      </c>
      <c r="E5277" t="s">
        <v>25</v>
      </c>
      <c r="F5277" t="s">
        <v>25</v>
      </c>
      <c r="G5277" t="s">
        <v>25</v>
      </c>
      <c r="H5277">
        <v>0</v>
      </c>
      <c r="I5277" t="s">
        <v>25</v>
      </c>
      <c r="J5277">
        <v>1054.8544225000001</v>
      </c>
      <c r="K5277">
        <v>0</v>
      </c>
      <c r="L5277">
        <v>0</v>
      </c>
      <c r="M5277" t="s">
        <v>25</v>
      </c>
      <c r="N5277" t="s">
        <v>25</v>
      </c>
      <c r="O5277" t="s">
        <v>25</v>
      </c>
    </row>
    <row r="5278" spans="1:15">
      <c r="A5278" t="s">
        <v>98</v>
      </c>
      <c r="B5278" t="s">
        <v>215</v>
      </c>
      <c r="C5278">
        <v>2013</v>
      </c>
      <c r="D5278">
        <v>1055.3795167000001</v>
      </c>
      <c r="E5278" t="s">
        <v>25</v>
      </c>
      <c r="F5278" t="s">
        <v>25</v>
      </c>
      <c r="G5278" t="s">
        <v>25</v>
      </c>
      <c r="H5278">
        <v>0</v>
      </c>
      <c r="I5278" t="s">
        <v>25</v>
      </c>
      <c r="J5278">
        <v>1055.3795167000001</v>
      </c>
      <c r="K5278">
        <v>0</v>
      </c>
      <c r="L5278">
        <v>0</v>
      </c>
      <c r="M5278" t="s">
        <v>25</v>
      </c>
      <c r="N5278" t="s">
        <v>25</v>
      </c>
      <c r="O5278" t="s">
        <v>25</v>
      </c>
    </row>
    <row r="5279" spans="1:15">
      <c r="A5279" t="s">
        <v>98</v>
      </c>
      <c r="B5279" t="s">
        <v>215</v>
      </c>
      <c r="C5279">
        <v>2014</v>
      </c>
      <c r="D5279">
        <v>1048.40093</v>
      </c>
      <c r="E5279" t="s">
        <v>25</v>
      </c>
      <c r="F5279" t="s">
        <v>25</v>
      </c>
      <c r="G5279" t="s">
        <v>25</v>
      </c>
      <c r="H5279">
        <v>0</v>
      </c>
      <c r="I5279" t="s">
        <v>25</v>
      </c>
      <c r="J5279">
        <v>1048.40093</v>
      </c>
      <c r="K5279">
        <v>0</v>
      </c>
      <c r="L5279">
        <v>0</v>
      </c>
      <c r="M5279" t="s">
        <v>25</v>
      </c>
      <c r="N5279" t="s">
        <v>25</v>
      </c>
      <c r="O5279" t="s">
        <v>25</v>
      </c>
    </row>
    <row r="5280" spans="1:15">
      <c r="A5280" t="s">
        <v>98</v>
      </c>
      <c r="B5280" t="s">
        <v>215</v>
      </c>
      <c r="C5280">
        <v>2015</v>
      </c>
      <c r="D5280">
        <v>1045.0176899999999</v>
      </c>
      <c r="E5280" t="s">
        <v>25</v>
      </c>
      <c r="F5280" t="s">
        <v>25</v>
      </c>
      <c r="G5280" t="s">
        <v>25</v>
      </c>
      <c r="H5280">
        <v>0</v>
      </c>
      <c r="I5280" t="s">
        <v>25</v>
      </c>
      <c r="J5280">
        <v>1045.0176899999999</v>
      </c>
      <c r="K5280">
        <v>0</v>
      </c>
      <c r="L5280">
        <v>0</v>
      </c>
      <c r="M5280" t="s">
        <v>25</v>
      </c>
      <c r="N5280" t="s">
        <v>25</v>
      </c>
      <c r="O5280" t="s">
        <v>25</v>
      </c>
    </row>
    <row r="5281" spans="1:15">
      <c r="A5281" t="s">
        <v>98</v>
      </c>
      <c r="B5281" t="s">
        <v>215</v>
      </c>
      <c r="C5281">
        <v>2016</v>
      </c>
      <c r="D5281">
        <v>1044.2160727999999</v>
      </c>
      <c r="E5281" t="s">
        <v>25</v>
      </c>
      <c r="F5281" t="s">
        <v>25</v>
      </c>
      <c r="G5281" t="s">
        <v>25</v>
      </c>
      <c r="H5281">
        <v>0</v>
      </c>
      <c r="I5281" t="s">
        <v>25</v>
      </c>
      <c r="J5281">
        <v>1044.2160727999999</v>
      </c>
      <c r="K5281">
        <v>0</v>
      </c>
      <c r="L5281">
        <v>0</v>
      </c>
      <c r="M5281" t="s">
        <v>25</v>
      </c>
      <c r="N5281" t="s">
        <v>25</v>
      </c>
      <c r="O5281" t="s">
        <v>25</v>
      </c>
    </row>
    <row r="5282" spans="1:15">
      <c r="A5282" t="s">
        <v>98</v>
      </c>
      <c r="B5282" t="s">
        <v>215</v>
      </c>
      <c r="C5282">
        <v>2017</v>
      </c>
      <c r="D5282">
        <v>1045.5081779</v>
      </c>
      <c r="E5282" t="s">
        <v>25</v>
      </c>
      <c r="F5282" t="s">
        <v>25</v>
      </c>
      <c r="G5282" t="s">
        <v>25</v>
      </c>
      <c r="H5282">
        <v>0</v>
      </c>
      <c r="I5282" t="s">
        <v>25</v>
      </c>
      <c r="J5282">
        <v>1045.5081779</v>
      </c>
      <c r="K5282">
        <v>0</v>
      </c>
      <c r="L5282">
        <v>0</v>
      </c>
      <c r="M5282" t="s">
        <v>25</v>
      </c>
      <c r="N5282" t="s">
        <v>25</v>
      </c>
      <c r="O5282">
        <v>7</v>
      </c>
    </row>
    <row r="5283" spans="1:15">
      <c r="A5283" t="s">
        <v>98</v>
      </c>
      <c r="B5283" t="s">
        <v>215</v>
      </c>
      <c r="C5283">
        <v>2018</v>
      </c>
      <c r="D5283">
        <v>1045.0022403</v>
      </c>
      <c r="E5283" t="s">
        <v>25</v>
      </c>
      <c r="F5283" t="s">
        <v>25</v>
      </c>
      <c r="G5283" t="s">
        <v>25</v>
      </c>
      <c r="H5283">
        <v>0</v>
      </c>
      <c r="I5283" t="s">
        <v>25</v>
      </c>
      <c r="J5283">
        <v>1045.0022403</v>
      </c>
      <c r="K5283">
        <v>0</v>
      </c>
      <c r="L5283">
        <v>0</v>
      </c>
      <c r="M5283" t="s">
        <v>25</v>
      </c>
      <c r="N5283" t="s">
        <v>25</v>
      </c>
      <c r="O5283">
        <v>8.6999999999999993</v>
      </c>
    </row>
    <row r="5284" spans="1:15">
      <c r="A5284" t="s">
        <v>98</v>
      </c>
      <c r="B5284" t="s">
        <v>215</v>
      </c>
      <c r="C5284">
        <v>2019</v>
      </c>
      <c r="D5284">
        <v>1045.1549729999999</v>
      </c>
      <c r="E5284" t="s">
        <v>25</v>
      </c>
      <c r="F5284" t="s">
        <v>25</v>
      </c>
      <c r="G5284" t="s">
        <v>25</v>
      </c>
      <c r="H5284">
        <v>0</v>
      </c>
      <c r="I5284" t="s">
        <v>25</v>
      </c>
      <c r="J5284">
        <v>1045.1549729999999</v>
      </c>
      <c r="K5284">
        <v>0</v>
      </c>
      <c r="L5284">
        <v>0</v>
      </c>
      <c r="M5284" t="s">
        <v>25</v>
      </c>
      <c r="N5284" t="s">
        <v>25</v>
      </c>
      <c r="O5284">
        <v>52.25</v>
      </c>
    </row>
    <row r="5285" spans="1:15">
      <c r="A5285" t="s">
        <v>98</v>
      </c>
      <c r="B5285" t="s">
        <v>215</v>
      </c>
      <c r="C5285">
        <v>2020</v>
      </c>
      <c r="D5285">
        <v>1135.9549729999999</v>
      </c>
      <c r="E5285" t="s">
        <v>25</v>
      </c>
      <c r="F5285" t="s">
        <v>25</v>
      </c>
      <c r="G5285" t="s">
        <v>25</v>
      </c>
      <c r="H5285">
        <v>38.770000000000003</v>
      </c>
      <c r="I5285">
        <v>18.57</v>
      </c>
      <c r="J5285">
        <v>1078.614973</v>
      </c>
      <c r="K5285">
        <v>0</v>
      </c>
      <c r="L5285">
        <v>0</v>
      </c>
      <c r="M5285" t="s">
        <v>25</v>
      </c>
      <c r="N5285" t="s">
        <v>25</v>
      </c>
      <c r="O5285">
        <v>15</v>
      </c>
    </row>
    <row r="5286" spans="1:15">
      <c r="A5286" t="s">
        <v>99</v>
      </c>
      <c r="B5286" t="s">
        <v>216</v>
      </c>
      <c r="C5286">
        <v>1960</v>
      </c>
      <c r="D5286" t="s">
        <v>25</v>
      </c>
      <c r="E5286" t="s">
        <v>25</v>
      </c>
      <c r="F5286" t="s">
        <v>25</v>
      </c>
      <c r="G5286" t="s">
        <v>25</v>
      </c>
      <c r="H5286" t="s">
        <v>25</v>
      </c>
      <c r="I5286" t="s">
        <v>25</v>
      </c>
      <c r="J5286" t="s">
        <v>25</v>
      </c>
      <c r="K5286" t="s">
        <v>25</v>
      </c>
      <c r="L5286" t="s">
        <v>25</v>
      </c>
      <c r="M5286" t="s">
        <v>25</v>
      </c>
      <c r="N5286" t="s">
        <v>25</v>
      </c>
      <c r="O5286" t="s">
        <v>25</v>
      </c>
    </row>
    <row r="5287" spans="1:15">
      <c r="A5287" t="s">
        <v>99</v>
      </c>
      <c r="B5287" t="s">
        <v>216</v>
      </c>
      <c r="C5287">
        <v>1961</v>
      </c>
      <c r="D5287" t="s">
        <v>25</v>
      </c>
      <c r="E5287" t="s">
        <v>25</v>
      </c>
      <c r="F5287" t="s">
        <v>25</v>
      </c>
      <c r="G5287" t="s">
        <v>25</v>
      </c>
      <c r="H5287" t="s">
        <v>25</v>
      </c>
      <c r="I5287" t="s">
        <v>25</v>
      </c>
      <c r="J5287" t="s">
        <v>25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</row>
    <row r="5288" spans="1:15">
      <c r="A5288" t="s">
        <v>99</v>
      </c>
      <c r="B5288" t="s">
        <v>216</v>
      </c>
      <c r="C5288">
        <v>1962</v>
      </c>
      <c r="D5288" t="s">
        <v>25</v>
      </c>
      <c r="E5288" t="s">
        <v>25</v>
      </c>
      <c r="F5288" t="s">
        <v>25</v>
      </c>
      <c r="G5288" t="s">
        <v>25</v>
      </c>
      <c r="H5288" t="s">
        <v>25</v>
      </c>
      <c r="I5288" t="s">
        <v>25</v>
      </c>
      <c r="J5288" t="s">
        <v>25</v>
      </c>
      <c r="K5288" t="s">
        <v>25</v>
      </c>
      <c r="L5288" t="s">
        <v>25</v>
      </c>
      <c r="M5288" t="s">
        <v>25</v>
      </c>
      <c r="N5288" t="s">
        <v>25</v>
      </c>
      <c r="O5288" t="s">
        <v>25</v>
      </c>
    </row>
    <row r="5289" spans="1:15">
      <c r="A5289" t="s">
        <v>99</v>
      </c>
      <c r="B5289" t="s">
        <v>216</v>
      </c>
      <c r="C5289">
        <v>1963</v>
      </c>
      <c r="D5289" t="s">
        <v>25</v>
      </c>
      <c r="E5289" t="s">
        <v>25</v>
      </c>
      <c r="F5289" t="s">
        <v>25</v>
      </c>
      <c r="G5289" t="s">
        <v>25</v>
      </c>
      <c r="H5289" t="s">
        <v>25</v>
      </c>
      <c r="I5289" t="s">
        <v>25</v>
      </c>
      <c r="J5289" t="s">
        <v>25</v>
      </c>
      <c r="K5289" t="s">
        <v>25</v>
      </c>
      <c r="L5289" t="s">
        <v>25</v>
      </c>
      <c r="M5289" t="s">
        <v>25</v>
      </c>
      <c r="N5289" t="s">
        <v>25</v>
      </c>
      <c r="O5289" t="s">
        <v>25</v>
      </c>
    </row>
    <row r="5290" spans="1:15">
      <c r="A5290" t="s">
        <v>99</v>
      </c>
      <c r="B5290" t="s">
        <v>216</v>
      </c>
      <c r="C5290">
        <v>1964</v>
      </c>
      <c r="D5290" t="s">
        <v>25</v>
      </c>
      <c r="E5290" t="s">
        <v>25</v>
      </c>
      <c r="F5290" t="s">
        <v>25</v>
      </c>
      <c r="G5290" t="s">
        <v>25</v>
      </c>
      <c r="H5290" t="s">
        <v>25</v>
      </c>
      <c r="I5290" t="s">
        <v>25</v>
      </c>
      <c r="J5290" t="s">
        <v>25</v>
      </c>
      <c r="K5290" t="s">
        <v>25</v>
      </c>
      <c r="L5290" t="s">
        <v>25</v>
      </c>
      <c r="M5290" t="s">
        <v>25</v>
      </c>
      <c r="N5290" t="s">
        <v>25</v>
      </c>
      <c r="O5290" t="s">
        <v>25</v>
      </c>
    </row>
    <row r="5291" spans="1:15">
      <c r="A5291" t="s">
        <v>99</v>
      </c>
      <c r="B5291" t="s">
        <v>216</v>
      </c>
      <c r="C5291">
        <v>1965</v>
      </c>
      <c r="D5291" t="s">
        <v>25</v>
      </c>
      <c r="E5291" t="s">
        <v>25</v>
      </c>
      <c r="F5291" t="s">
        <v>25</v>
      </c>
      <c r="G5291" t="s">
        <v>25</v>
      </c>
      <c r="H5291" t="s">
        <v>25</v>
      </c>
      <c r="I5291" t="s">
        <v>25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</row>
    <row r="5292" spans="1:15">
      <c r="A5292" t="s">
        <v>99</v>
      </c>
      <c r="B5292" t="s">
        <v>216</v>
      </c>
      <c r="C5292">
        <v>1966</v>
      </c>
      <c r="D5292" t="s">
        <v>25</v>
      </c>
      <c r="E5292" t="s">
        <v>25</v>
      </c>
      <c r="F5292" t="s">
        <v>25</v>
      </c>
      <c r="G5292" t="s">
        <v>25</v>
      </c>
      <c r="H5292" t="s">
        <v>25</v>
      </c>
      <c r="I5292" t="s">
        <v>25</v>
      </c>
      <c r="J5292" t="s">
        <v>25</v>
      </c>
      <c r="K5292" t="s">
        <v>25</v>
      </c>
      <c r="L5292" t="s">
        <v>25</v>
      </c>
      <c r="M5292" t="s">
        <v>25</v>
      </c>
      <c r="N5292" t="s">
        <v>25</v>
      </c>
      <c r="O5292" t="s">
        <v>25</v>
      </c>
    </row>
    <row r="5293" spans="1:15">
      <c r="A5293" t="s">
        <v>99</v>
      </c>
      <c r="B5293" t="s">
        <v>216</v>
      </c>
      <c r="C5293">
        <v>1967</v>
      </c>
      <c r="D5293" t="s">
        <v>25</v>
      </c>
      <c r="E5293" t="s">
        <v>25</v>
      </c>
      <c r="F5293" t="s">
        <v>25</v>
      </c>
      <c r="G5293" t="s">
        <v>25</v>
      </c>
      <c r="H5293" t="s">
        <v>25</v>
      </c>
      <c r="I5293" t="s">
        <v>25</v>
      </c>
      <c r="J5293" t="s">
        <v>25</v>
      </c>
      <c r="K5293" t="s">
        <v>25</v>
      </c>
      <c r="L5293" t="s">
        <v>25</v>
      </c>
      <c r="M5293" t="s">
        <v>25</v>
      </c>
      <c r="N5293" t="s">
        <v>25</v>
      </c>
      <c r="O5293" t="s">
        <v>25</v>
      </c>
    </row>
    <row r="5294" spans="1:15">
      <c r="A5294" t="s">
        <v>99</v>
      </c>
      <c r="B5294" t="s">
        <v>216</v>
      </c>
      <c r="C5294">
        <v>1968</v>
      </c>
      <c r="D5294">
        <v>0</v>
      </c>
      <c r="E5294" t="s">
        <v>25</v>
      </c>
      <c r="F5294" t="s">
        <v>25</v>
      </c>
      <c r="G5294" t="s">
        <v>25</v>
      </c>
      <c r="H5294" t="s">
        <v>25</v>
      </c>
      <c r="I5294" t="s">
        <v>25</v>
      </c>
      <c r="J5294">
        <v>0</v>
      </c>
      <c r="K5294">
        <v>0</v>
      </c>
      <c r="L5294" t="s">
        <v>25</v>
      </c>
      <c r="M5294" t="s">
        <v>25</v>
      </c>
      <c r="N5294" t="s">
        <v>25</v>
      </c>
      <c r="O5294" t="s">
        <v>25</v>
      </c>
    </row>
    <row r="5295" spans="1:15">
      <c r="A5295" t="s">
        <v>99</v>
      </c>
      <c r="B5295" t="s">
        <v>216</v>
      </c>
      <c r="C5295">
        <v>1969</v>
      </c>
      <c r="D5295">
        <v>0</v>
      </c>
      <c r="E5295" t="s">
        <v>25</v>
      </c>
      <c r="F5295" t="s">
        <v>25</v>
      </c>
      <c r="G5295" t="s">
        <v>25</v>
      </c>
      <c r="H5295" t="s">
        <v>25</v>
      </c>
      <c r="I5295" t="s">
        <v>25</v>
      </c>
      <c r="J5295">
        <v>0</v>
      </c>
      <c r="K5295">
        <v>0</v>
      </c>
      <c r="L5295" t="s">
        <v>25</v>
      </c>
      <c r="M5295" t="s">
        <v>25</v>
      </c>
      <c r="N5295" t="s">
        <v>25</v>
      </c>
      <c r="O5295" t="s">
        <v>25</v>
      </c>
    </row>
    <row r="5296" spans="1:15">
      <c r="A5296" t="s">
        <v>99</v>
      </c>
      <c r="B5296" t="s">
        <v>216</v>
      </c>
      <c r="C5296">
        <v>1970</v>
      </c>
      <c r="D5296">
        <v>0</v>
      </c>
      <c r="E5296" t="s">
        <v>25</v>
      </c>
      <c r="F5296" t="s">
        <v>25</v>
      </c>
      <c r="G5296" t="s">
        <v>25</v>
      </c>
      <c r="H5296" t="s">
        <v>25</v>
      </c>
      <c r="I5296" t="s">
        <v>25</v>
      </c>
      <c r="J5296">
        <v>0</v>
      </c>
      <c r="K5296">
        <v>0</v>
      </c>
      <c r="L5296" t="s">
        <v>25</v>
      </c>
      <c r="M5296" t="s">
        <v>25</v>
      </c>
      <c r="N5296" t="s">
        <v>25</v>
      </c>
      <c r="O5296" t="s">
        <v>25</v>
      </c>
    </row>
    <row r="5297" spans="1:15">
      <c r="A5297" t="s">
        <v>99</v>
      </c>
      <c r="B5297" t="s">
        <v>216</v>
      </c>
      <c r="C5297">
        <v>1971</v>
      </c>
      <c r="D5297">
        <v>3.0627599999999998E-2</v>
      </c>
      <c r="E5297" t="s">
        <v>25</v>
      </c>
      <c r="F5297" t="s">
        <v>25</v>
      </c>
      <c r="G5297" t="s">
        <v>25</v>
      </c>
      <c r="H5297" t="s">
        <v>25</v>
      </c>
      <c r="I5297" t="s">
        <v>25</v>
      </c>
      <c r="J5297">
        <v>3.0627599999999998E-2</v>
      </c>
      <c r="K5297">
        <v>0</v>
      </c>
      <c r="L5297" t="s">
        <v>25</v>
      </c>
      <c r="M5297" t="s">
        <v>25</v>
      </c>
      <c r="N5297" t="s">
        <v>25</v>
      </c>
      <c r="O5297" t="s">
        <v>25</v>
      </c>
    </row>
    <row r="5298" spans="1:15">
      <c r="A5298" t="s">
        <v>99</v>
      </c>
      <c r="B5298" t="s">
        <v>216</v>
      </c>
      <c r="C5298">
        <v>1972</v>
      </c>
      <c r="D5298">
        <v>7.2791100000000011E-2</v>
      </c>
      <c r="E5298" t="s">
        <v>25</v>
      </c>
      <c r="F5298" t="s">
        <v>25</v>
      </c>
      <c r="G5298" t="s">
        <v>25</v>
      </c>
      <c r="H5298" t="s">
        <v>25</v>
      </c>
      <c r="I5298" t="s">
        <v>25</v>
      </c>
      <c r="J5298">
        <v>7.2791100000000011E-2</v>
      </c>
      <c r="K5298">
        <v>0</v>
      </c>
      <c r="L5298" t="s">
        <v>25</v>
      </c>
      <c r="M5298" t="s">
        <v>25</v>
      </c>
      <c r="N5298" t="s">
        <v>25</v>
      </c>
      <c r="O5298" t="s">
        <v>25</v>
      </c>
    </row>
    <row r="5299" spans="1:15">
      <c r="A5299" t="s">
        <v>99</v>
      </c>
      <c r="B5299" t="s">
        <v>216</v>
      </c>
      <c r="C5299">
        <v>1973</v>
      </c>
      <c r="D5299">
        <v>0</v>
      </c>
      <c r="E5299" t="s">
        <v>25</v>
      </c>
      <c r="F5299" t="s">
        <v>25</v>
      </c>
      <c r="G5299" t="s">
        <v>25</v>
      </c>
      <c r="H5299" t="s">
        <v>25</v>
      </c>
      <c r="I5299" t="s">
        <v>25</v>
      </c>
      <c r="J5299">
        <v>0</v>
      </c>
      <c r="K5299">
        <v>0</v>
      </c>
      <c r="L5299" t="s">
        <v>25</v>
      </c>
      <c r="M5299" t="s">
        <v>25</v>
      </c>
      <c r="N5299" t="s">
        <v>25</v>
      </c>
      <c r="O5299" t="s">
        <v>25</v>
      </c>
    </row>
    <row r="5300" spans="1:15">
      <c r="A5300" t="s">
        <v>99</v>
      </c>
      <c r="B5300" t="s">
        <v>216</v>
      </c>
      <c r="C5300">
        <v>1974</v>
      </c>
      <c r="D5300">
        <v>0</v>
      </c>
      <c r="E5300" t="s">
        <v>25</v>
      </c>
      <c r="F5300" t="s">
        <v>25</v>
      </c>
      <c r="G5300" t="s">
        <v>25</v>
      </c>
      <c r="H5300" t="s">
        <v>25</v>
      </c>
      <c r="I5300" t="s">
        <v>25</v>
      </c>
      <c r="J5300">
        <v>0</v>
      </c>
      <c r="K5300">
        <v>0</v>
      </c>
      <c r="L5300" t="s">
        <v>25</v>
      </c>
      <c r="M5300" t="s">
        <v>25</v>
      </c>
      <c r="N5300" t="s">
        <v>25</v>
      </c>
      <c r="O5300" t="s">
        <v>25</v>
      </c>
    </row>
    <row r="5301" spans="1:15">
      <c r="A5301" t="s">
        <v>99</v>
      </c>
      <c r="B5301" t="s">
        <v>216</v>
      </c>
      <c r="C5301">
        <v>1975</v>
      </c>
      <c r="D5301">
        <v>0</v>
      </c>
      <c r="E5301" t="s">
        <v>25</v>
      </c>
      <c r="F5301" t="s">
        <v>25</v>
      </c>
      <c r="G5301" t="s">
        <v>25</v>
      </c>
      <c r="H5301" t="s">
        <v>25</v>
      </c>
      <c r="I5301" t="s">
        <v>25</v>
      </c>
      <c r="J5301">
        <v>0</v>
      </c>
      <c r="K5301">
        <v>0</v>
      </c>
      <c r="L5301" t="s">
        <v>25</v>
      </c>
      <c r="M5301" t="s">
        <v>25</v>
      </c>
      <c r="N5301" t="s">
        <v>25</v>
      </c>
      <c r="O5301" t="s">
        <v>25</v>
      </c>
    </row>
    <row r="5302" spans="1:15">
      <c r="A5302" t="s">
        <v>99</v>
      </c>
      <c r="B5302" t="s">
        <v>216</v>
      </c>
      <c r="C5302">
        <v>1976</v>
      </c>
      <c r="D5302">
        <v>0</v>
      </c>
      <c r="E5302" t="s">
        <v>25</v>
      </c>
      <c r="F5302" t="s">
        <v>25</v>
      </c>
      <c r="G5302" t="s">
        <v>25</v>
      </c>
      <c r="H5302" t="s">
        <v>25</v>
      </c>
      <c r="I5302" t="s">
        <v>25</v>
      </c>
      <c r="J5302">
        <v>0</v>
      </c>
      <c r="K5302">
        <v>0</v>
      </c>
      <c r="L5302" t="s">
        <v>25</v>
      </c>
      <c r="M5302" t="s">
        <v>25</v>
      </c>
      <c r="N5302" t="s">
        <v>25</v>
      </c>
      <c r="O5302" t="s">
        <v>25</v>
      </c>
    </row>
    <row r="5303" spans="1:15">
      <c r="A5303" t="s">
        <v>99</v>
      </c>
      <c r="B5303" t="s">
        <v>216</v>
      </c>
      <c r="C5303">
        <v>1977</v>
      </c>
      <c r="D5303">
        <v>0.39313890000000001</v>
      </c>
      <c r="E5303" t="s">
        <v>25</v>
      </c>
      <c r="F5303" t="s">
        <v>25</v>
      </c>
      <c r="G5303" t="s">
        <v>25</v>
      </c>
      <c r="H5303" t="s">
        <v>25</v>
      </c>
      <c r="I5303" t="s">
        <v>25</v>
      </c>
      <c r="J5303">
        <v>0.39313890000000001</v>
      </c>
      <c r="K5303">
        <v>0</v>
      </c>
      <c r="L5303" t="s">
        <v>25</v>
      </c>
      <c r="M5303" t="s">
        <v>25</v>
      </c>
      <c r="N5303" t="s">
        <v>25</v>
      </c>
      <c r="O5303" t="s">
        <v>25</v>
      </c>
    </row>
    <row r="5304" spans="1:15">
      <c r="A5304" t="s">
        <v>99</v>
      </c>
      <c r="B5304" t="s">
        <v>216</v>
      </c>
      <c r="C5304">
        <v>1978</v>
      </c>
      <c r="D5304">
        <v>0.31331300000000001</v>
      </c>
      <c r="E5304" t="s">
        <v>25</v>
      </c>
      <c r="F5304" t="s">
        <v>25</v>
      </c>
      <c r="G5304" t="s">
        <v>25</v>
      </c>
      <c r="H5304" t="s">
        <v>25</v>
      </c>
      <c r="I5304" t="s">
        <v>25</v>
      </c>
      <c r="J5304">
        <v>0.31331300000000001</v>
      </c>
      <c r="K5304">
        <v>0</v>
      </c>
      <c r="L5304" t="s">
        <v>25</v>
      </c>
      <c r="M5304" t="s">
        <v>25</v>
      </c>
      <c r="N5304" t="s">
        <v>25</v>
      </c>
      <c r="O5304" t="s">
        <v>25</v>
      </c>
    </row>
    <row r="5305" spans="1:15">
      <c r="A5305" t="s">
        <v>99</v>
      </c>
      <c r="B5305" t="s">
        <v>216</v>
      </c>
      <c r="C5305">
        <v>1979</v>
      </c>
      <c r="D5305">
        <v>0.67436469999999993</v>
      </c>
      <c r="E5305" t="s">
        <v>25</v>
      </c>
      <c r="F5305" t="s">
        <v>25</v>
      </c>
      <c r="G5305" t="s">
        <v>25</v>
      </c>
      <c r="H5305" t="s">
        <v>25</v>
      </c>
      <c r="I5305" t="s">
        <v>25</v>
      </c>
      <c r="J5305">
        <v>0.67436469999999993</v>
      </c>
      <c r="K5305">
        <v>0</v>
      </c>
      <c r="L5305" t="s">
        <v>25</v>
      </c>
      <c r="M5305" t="s">
        <v>25</v>
      </c>
      <c r="N5305" t="s">
        <v>25</v>
      </c>
      <c r="O5305" t="s">
        <v>25</v>
      </c>
    </row>
    <row r="5306" spans="1:15">
      <c r="A5306" t="s">
        <v>99</v>
      </c>
      <c r="B5306" t="s">
        <v>216</v>
      </c>
      <c r="C5306">
        <v>1980</v>
      </c>
      <c r="D5306">
        <v>2.2969115000000002</v>
      </c>
      <c r="E5306" t="s">
        <v>25</v>
      </c>
      <c r="F5306" t="s">
        <v>25</v>
      </c>
      <c r="G5306" t="s">
        <v>25</v>
      </c>
      <c r="H5306" t="s">
        <v>25</v>
      </c>
      <c r="I5306" t="s">
        <v>25</v>
      </c>
      <c r="J5306">
        <v>2.2969115000000002</v>
      </c>
      <c r="K5306">
        <v>0</v>
      </c>
      <c r="L5306" t="s">
        <v>25</v>
      </c>
      <c r="M5306" t="s">
        <v>25</v>
      </c>
      <c r="N5306" t="s">
        <v>25</v>
      </c>
      <c r="O5306" t="s">
        <v>25</v>
      </c>
    </row>
    <row r="5307" spans="1:15">
      <c r="A5307" t="s">
        <v>99</v>
      </c>
      <c r="B5307" t="s">
        <v>216</v>
      </c>
      <c r="C5307">
        <v>1981</v>
      </c>
      <c r="D5307">
        <v>3.0371964</v>
      </c>
      <c r="E5307" t="s">
        <v>25</v>
      </c>
      <c r="F5307" t="s">
        <v>25</v>
      </c>
      <c r="G5307" t="s">
        <v>25</v>
      </c>
      <c r="H5307" t="s">
        <v>25</v>
      </c>
      <c r="I5307" t="s">
        <v>25</v>
      </c>
      <c r="J5307">
        <v>3.0371964</v>
      </c>
      <c r="K5307">
        <v>0</v>
      </c>
      <c r="L5307" t="s">
        <v>25</v>
      </c>
      <c r="M5307" t="s">
        <v>25</v>
      </c>
      <c r="N5307" t="s">
        <v>25</v>
      </c>
      <c r="O5307" t="s">
        <v>25</v>
      </c>
    </row>
    <row r="5308" spans="1:15">
      <c r="A5308" t="s">
        <v>99</v>
      </c>
      <c r="B5308" t="s">
        <v>216</v>
      </c>
      <c r="C5308">
        <v>1982</v>
      </c>
      <c r="D5308">
        <v>0</v>
      </c>
      <c r="E5308" t="s">
        <v>25</v>
      </c>
      <c r="F5308" t="s">
        <v>25</v>
      </c>
      <c r="G5308" t="s">
        <v>25</v>
      </c>
      <c r="H5308" t="s">
        <v>25</v>
      </c>
      <c r="I5308" t="s">
        <v>25</v>
      </c>
      <c r="J5308">
        <v>0</v>
      </c>
      <c r="K5308">
        <v>0</v>
      </c>
      <c r="L5308" t="s">
        <v>25</v>
      </c>
      <c r="M5308" t="s">
        <v>25</v>
      </c>
      <c r="N5308" t="s">
        <v>25</v>
      </c>
      <c r="O5308" t="s">
        <v>25</v>
      </c>
    </row>
    <row r="5309" spans="1:15">
      <c r="A5309" t="s">
        <v>99</v>
      </c>
      <c r="B5309" t="s">
        <v>216</v>
      </c>
      <c r="C5309">
        <v>1983</v>
      </c>
      <c r="D5309">
        <v>0</v>
      </c>
      <c r="E5309" t="s">
        <v>25</v>
      </c>
      <c r="F5309" t="s">
        <v>25</v>
      </c>
      <c r="G5309" t="s">
        <v>25</v>
      </c>
      <c r="H5309" t="s">
        <v>25</v>
      </c>
      <c r="I5309" t="s">
        <v>25</v>
      </c>
      <c r="J5309">
        <v>0</v>
      </c>
      <c r="K5309">
        <v>0</v>
      </c>
      <c r="L5309" t="s">
        <v>25</v>
      </c>
      <c r="M5309" t="s">
        <v>25</v>
      </c>
      <c r="N5309" t="s">
        <v>25</v>
      </c>
      <c r="O5309" t="s">
        <v>25</v>
      </c>
    </row>
    <row r="5310" spans="1:15">
      <c r="A5310" t="s">
        <v>99</v>
      </c>
      <c r="B5310" t="s">
        <v>216</v>
      </c>
      <c r="C5310">
        <v>1984</v>
      </c>
      <c r="D5310">
        <v>0.1561275</v>
      </c>
      <c r="E5310" t="s">
        <v>25</v>
      </c>
      <c r="F5310" t="s">
        <v>25</v>
      </c>
      <c r="G5310" t="s">
        <v>25</v>
      </c>
      <c r="H5310" t="s">
        <v>25</v>
      </c>
      <c r="I5310" t="s">
        <v>25</v>
      </c>
      <c r="J5310">
        <v>0.1561275</v>
      </c>
      <c r="K5310">
        <v>0</v>
      </c>
      <c r="L5310" t="s">
        <v>25</v>
      </c>
      <c r="M5310" t="s">
        <v>25</v>
      </c>
      <c r="N5310" t="s">
        <v>25</v>
      </c>
      <c r="O5310" t="s">
        <v>25</v>
      </c>
    </row>
    <row r="5311" spans="1:15">
      <c r="A5311" t="s">
        <v>99</v>
      </c>
      <c r="B5311" t="s">
        <v>216</v>
      </c>
      <c r="C5311">
        <v>1985</v>
      </c>
      <c r="D5311">
        <v>0</v>
      </c>
      <c r="E5311" t="s">
        <v>25</v>
      </c>
      <c r="F5311" t="s">
        <v>25</v>
      </c>
      <c r="G5311" t="s">
        <v>25</v>
      </c>
      <c r="H5311" t="s">
        <v>25</v>
      </c>
      <c r="I5311" t="s">
        <v>25</v>
      </c>
      <c r="J5311">
        <v>0</v>
      </c>
      <c r="K5311">
        <v>0</v>
      </c>
      <c r="L5311" t="s">
        <v>25</v>
      </c>
      <c r="M5311" t="s">
        <v>25</v>
      </c>
      <c r="N5311" t="s">
        <v>25</v>
      </c>
      <c r="O5311" t="s">
        <v>25</v>
      </c>
    </row>
    <row r="5312" spans="1:15">
      <c r="A5312" t="s">
        <v>99</v>
      </c>
      <c r="B5312" t="s">
        <v>216</v>
      </c>
      <c r="C5312">
        <v>1986</v>
      </c>
      <c r="D5312">
        <v>0</v>
      </c>
      <c r="E5312" t="s">
        <v>25</v>
      </c>
      <c r="F5312" t="s">
        <v>25</v>
      </c>
      <c r="G5312" t="s">
        <v>25</v>
      </c>
      <c r="H5312" t="s">
        <v>25</v>
      </c>
      <c r="I5312" t="s">
        <v>25</v>
      </c>
      <c r="J5312">
        <v>0</v>
      </c>
      <c r="K5312">
        <v>0</v>
      </c>
      <c r="L5312" t="s">
        <v>25</v>
      </c>
      <c r="M5312" t="s">
        <v>25</v>
      </c>
      <c r="N5312" t="s">
        <v>25</v>
      </c>
      <c r="O5312" t="s">
        <v>25</v>
      </c>
    </row>
    <row r="5313" spans="1:15">
      <c r="A5313" t="s">
        <v>99</v>
      </c>
      <c r="B5313" t="s">
        <v>216</v>
      </c>
      <c r="C5313">
        <v>1987</v>
      </c>
      <c r="D5313">
        <v>0</v>
      </c>
      <c r="E5313" t="s">
        <v>25</v>
      </c>
      <c r="F5313" t="s">
        <v>25</v>
      </c>
      <c r="G5313" t="s">
        <v>25</v>
      </c>
      <c r="H5313" t="s">
        <v>25</v>
      </c>
      <c r="I5313" t="s">
        <v>25</v>
      </c>
      <c r="J5313">
        <v>0</v>
      </c>
      <c r="K5313">
        <v>0</v>
      </c>
      <c r="L5313" t="s">
        <v>25</v>
      </c>
      <c r="M5313" t="s">
        <v>25</v>
      </c>
      <c r="N5313" t="s">
        <v>25</v>
      </c>
      <c r="O5313" t="s">
        <v>25</v>
      </c>
    </row>
    <row r="5314" spans="1:15">
      <c r="A5314" t="s">
        <v>99</v>
      </c>
      <c r="B5314" t="s">
        <v>216</v>
      </c>
      <c r="C5314">
        <v>1988</v>
      </c>
      <c r="D5314">
        <v>0.1109353</v>
      </c>
      <c r="E5314" t="s">
        <v>25</v>
      </c>
      <c r="F5314" t="s">
        <v>25</v>
      </c>
      <c r="G5314" t="s">
        <v>25</v>
      </c>
      <c r="H5314" t="s">
        <v>25</v>
      </c>
      <c r="I5314" t="s">
        <v>25</v>
      </c>
      <c r="J5314">
        <v>0.1109353</v>
      </c>
      <c r="K5314">
        <v>0</v>
      </c>
      <c r="L5314" t="s">
        <v>25</v>
      </c>
      <c r="M5314" t="s">
        <v>25</v>
      </c>
      <c r="N5314" t="s">
        <v>25</v>
      </c>
      <c r="O5314" t="s">
        <v>25</v>
      </c>
    </row>
    <row r="5315" spans="1:15">
      <c r="A5315" t="s">
        <v>99</v>
      </c>
      <c r="B5315" t="s">
        <v>216</v>
      </c>
      <c r="C5315">
        <v>1989</v>
      </c>
      <c r="D5315">
        <v>3.0392575000000002</v>
      </c>
      <c r="E5315" t="s">
        <v>25</v>
      </c>
      <c r="F5315" t="s">
        <v>25</v>
      </c>
      <c r="G5315" t="s">
        <v>25</v>
      </c>
      <c r="H5315" t="s">
        <v>25</v>
      </c>
      <c r="I5315" t="s">
        <v>25</v>
      </c>
      <c r="J5315">
        <v>3.0392575000000002</v>
      </c>
      <c r="K5315">
        <v>0</v>
      </c>
      <c r="L5315" t="s">
        <v>25</v>
      </c>
      <c r="M5315" t="s">
        <v>25</v>
      </c>
      <c r="N5315" t="s">
        <v>25</v>
      </c>
      <c r="O5315" t="s">
        <v>25</v>
      </c>
    </row>
    <row r="5316" spans="1:15">
      <c r="A5316" t="s">
        <v>99</v>
      </c>
      <c r="B5316" t="s">
        <v>216</v>
      </c>
      <c r="C5316">
        <v>1990</v>
      </c>
      <c r="D5316">
        <v>7.5959824999999999</v>
      </c>
      <c r="E5316" t="s">
        <v>25</v>
      </c>
      <c r="F5316" t="s">
        <v>25</v>
      </c>
      <c r="G5316" t="s">
        <v>25</v>
      </c>
      <c r="H5316" t="s">
        <v>25</v>
      </c>
      <c r="I5316" t="s">
        <v>25</v>
      </c>
      <c r="J5316">
        <v>5.2829457</v>
      </c>
      <c r="K5316">
        <v>2.3130367999999999</v>
      </c>
      <c r="L5316" t="s">
        <v>25</v>
      </c>
      <c r="M5316" t="s">
        <v>25</v>
      </c>
      <c r="N5316" t="s">
        <v>25</v>
      </c>
      <c r="O5316" t="s">
        <v>25</v>
      </c>
    </row>
    <row r="5317" spans="1:15">
      <c r="A5317" t="s">
        <v>99</v>
      </c>
      <c r="B5317" t="s">
        <v>216</v>
      </c>
      <c r="C5317">
        <v>1991</v>
      </c>
      <c r="D5317">
        <v>11.068439499999998</v>
      </c>
      <c r="E5317" t="s">
        <v>25</v>
      </c>
      <c r="F5317" t="s">
        <v>25</v>
      </c>
      <c r="G5317" t="s">
        <v>25</v>
      </c>
      <c r="H5317" t="s">
        <v>25</v>
      </c>
      <c r="I5317" t="s">
        <v>25</v>
      </c>
      <c r="J5317">
        <v>8.9190051999999991</v>
      </c>
      <c r="K5317">
        <v>2.1494342999999998</v>
      </c>
      <c r="L5317" t="s">
        <v>25</v>
      </c>
      <c r="M5317" t="s">
        <v>25</v>
      </c>
      <c r="N5317" t="s">
        <v>25</v>
      </c>
      <c r="O5317" t="s">
        <v>25</v>
      </c>
    </row>
    <row r="5318" spans="1:15">
      <c r="A5318" t="s">
        <v>99</v>
      </c>
      <c r="B5318" t="s">
        <v>216</v>
      </c>
      <c r="C5318">
        <v>1992</v>
      </c>
      <c r="D5318">
        <v>10.273851200000001</v>
      </c>
      <c r="E5318" t="s">
        <v>25</v>
      </c>
      <c r="F5318" t="s">
        <v>25</v>
      </c>
      <c r="G5318" t="s">
        <v>25</v>
      </c>
      <c r="H5318" t="s">
        <v>25</v>
      </c>
      <c r="I5318" t="s">
        <v>25</v>
      </c>
      <c r="J5318">
        <v>10.1688536</v>
      </c>
      <c r="K5318">
        <v>0.10499760000000001</v>
      </c>
      <c r="L5318" t="s">
        <v>25</v>
      </c>
      <c r="M5318" t="s">
        <v>25</v>
      </c>
      <c r="N5318" t="s">
        <v>25</v>
      </c>
      <c r="O5318" t="s">
        <v>25</v>
      </c>
    </row>
    <row r="5319" spans="1:15">
      <c r="A5319" t="s">
        <v>99</v>
      </c>
      <c r="B5319" t="s">
        <v>216</v>
      </c>
      <c r="C5319">
        <v>1993</v>
      </c>
      <c r="D5319">
        <v>12.749273700000002</v>
      </c>
      <c r="E5319" t="s">
        <v>25</v>
      </c>
      <c r="F5319" t="s">
        <v>25</v>
      </c>
      <c r="G5319" t="s">
        <v>25</v>
      </c>
      <c r="H5319" t="s">
        <v>25</v>
      </c>
      <c r="I5319" t="s">
        <v>25</v>
      </c>
      <c r="J5319">
        <v>12.641273700000001</v>
      </c>
      <c r="K5319">
        <v>0.108</v>
      </c>
      <c r="L5319" t="s">
        <v>25</v>
      </c>
      <c r="M5319" t="s">
        <v>25</v>
      </c>
      <c r="N5319" t="s">
        <v>25</v>
      </c>
      <c r="O5319" t="s">
        <v>25</v>
      </c>
    </row>
    <row r="5320" spans="1:15">
      <c r="A5320" t="s">
        <v>99</v>
      </c>
      <c r="B5320" t="s">
        <v>216</v>
      </c>
      <c r="C5320">
        <v>1994</v>
      </c>
      <c r="D5320">
        <v>2.7614447000000002</v>
      </c>
      <c r="E5320" t="s">
        <v>25</v>
      </c>
      <c r="F5320" t="s">
        <v>25</v>
      </c>
      <c r="G5320" t="s">
        <v>25</v>
      </c>
      <c r="H5320" t="s">
        <v>25</v>
      </c>
      <c r="I5320" t="s">
        <v>25</v>
      </c>
      <c r="J5320">
        <v>1.8168259</v>
      </c>
      <c r="K5320">
        <v>0.94461880000000009</v>
      </c>
      <c r="L5320" t="s">
        <v>25</v>
      </c>
      <c r="M5320" t="s">
        <v>25</v>
      </c>
      <c r="N5320" t="s">
        <v>25</v>
      </c>
      <c r="O5320" t="s">
        <v>25</v>
      </c>
    </row>
    <row r="5321" spans="1:15">
      <c r="A5321" t="s">
        <v>99</v>
      </c>
      <c r="B5321" t="s">
        <v>216</v>
      </c>
      <c r="C5321">
        <v>1995</v>
      </c>
      <c r="D5321">
        <v>0.84797230000000001</v>
      </c>
      <c r="E5321" t="s">
        <v>25</v>
      </c>
      <c r="F5321" t="s">
        <v>25</v>
      </c>
      <c r="G5321" t="s">
        <v>25</v>
      </c>
      <c r="H5321" t="s">
        <v>25</v>
      </c>
      <c r="I5321" t="s">
        <v>25</v>
      </c>
      <c r="J5321">
        <v>0.74115600000000004</v>
      </c>
      <c r="K5321">
        <v>0.1068163</v>
      </c>
      <c r="L5321" t="s">
        <v>25</v>
      </c>
      <c r="M5321" t="s">
        <v>25</v>
      </c>
      <c r="N5321" t="s">
        <v>25</v>
      </c>
      <c r="O5321" t="s">
        <v>25</v>
      </c>
    </row>
    <row r="5322" spans="1:15">
      <c r="A5322" t="s">
        <v>99</v>
      </c>
      <c r="B5322" t="s">
        <v>216</v>
      </c>
      <c r="C5322">
        <v>1996</v>
      </c>
      <c r="D5322">
        <v>5.7946800000000007E-2</v>
      </c>
      <c r="E5322" t="s">
        <v>25</v>
      </c>
      <c r="F5322" t="s">
        <v>25</v>
      </c>
      <c r="G5322" t="s">
        <v>25</v>
      </c>
      <c r="H5322" t="s">
        <v>25</v>
      </c>
      <c r="I5322" t="s">
        <v>25</v>
      </c>
      <c r="J5322">
        <v>5.6946800000000006E-2</v>
      </c>
      <c r="K5322">
        <v>1E-3</v>
      </c>
      <c r="L5322" t="s">
        <v>25</v>
      </c>
      <c r="M5322" t="s">
        <v>25</v>
      </c>
      <c r="N5322" t="s">
        <v>25</v>
      </c>
      <c r="O5322" t="s">
        <v>25</v>
      </c>
    </row>
    <row r="5323" spans="1:15">
      <c r="A5323" t="s">
        <v>99</v>
      </c>
      <c r="B5323" t="s">
        <v>216</v>
      </c>
      <c r="C5323">
        <v>1997</v>
      </c>
      <c r="D5323">
        <v>0.63051259999999998</v>
      </c>
      <c r="E5323" t="s">
        <v>25</v>
      </c>
      <c r="F5323" t="s">
        <v>25</v>
      </c>
      <c r="G5323" t="s">
        <v>25</v>
      </c>
      <c r="H5323" t="s">
        <v>25</v>
      </c>
      <c r="I5323" t="s">
        <v>25</v>
      </c>
      <c r="J5323">
        <v>0.63051259999999998</v>
      </c>
      <c r="K5323">
        <v>0</v>
      </c>
      <c r="L5323" t="s">
        <v>25</v>
      </c>
      <c r="M5323" t="s">
        <v>25</v>
      </c>
      <c r="N5323" t="s">
        <v>25</v>
      </c>
      <c r="O5323" t="s">
        <v>25</v>
      </c>
    </row>
    <row r="5324" spans="1:15">
      <c r="A5324" t="s">
        <v>99</v>
      </c>
      <c r="B5324" t="s">
        <v>216</v>
      </c>
      <c r="C5324">
        <v>1998</v>
      </c>
      <c r="D5324">
        <v>0</v>
      </c>
      <c r="E5324" t="s">
        <v>25</v>
      </c>
      <c r="F5324" t="s">
        <v>25</v>
      </c>
      <c r="G5324" t="s">
        <v>25</v>
      </c>
      <c r="H5324" t="s">
        <v>25</v>
      </c>
      <c r="I5324" t="s">
        <v>25</v>
      </c>
      <c r="J5324">
        <v>0</v>
      </c>
      <c r="K5324">
        <v>0</v>
      </c>
      <c r="L5324" t="s">
        <v>25</v>
      </c>
      <c r="M5324" t="s">
        <v>25</v>
      </c>
      <c r="N5324" t="s">
        <v>25</v>
      </c>
      <c r="O5324" t="s">
        <v>25</v>
      </c>
    </row>
    <row r="5325" spans="1:15">
      <c r="A5325" t="s">
        <v>99</v>
      </c>
      <c r="B5325" t="s">
        <v>216</v>
      </c>
      <c r="C5325">
        <v>1999</v>
      </c>
      <c r="D5325">
        <v>0</v>
      </c>
      <c r="E5325" t="s">
        <v>25</v>
      </c>
      <c r="F5325" t="s">
        <v>25</v>
      </c>
      <c r="G5325" t="s">
        <v>25</v>
      </c>
      <c r="H5325" t="s">
        <v>25</v>
      </c>
      <c r="I5325" t="s">
        <v>25</v>
      </c>
      <c r="J5325">
        <v>0</v>
      </c>
      <c r="K5325">
        <v>0</v>
      </c>
      <c r="L5325" t="s">
        <v>25</v>
      </c>
      <c r="M5325" t="s">
        <v>25</v>
      </c>
      <c r="N5325" t="s">
        <v>25</v>
      </c>
      <c r="O5325" t="s">
        <v>25</v>
      </c>
    </row>
    <row r="5326" spans="1:15">
      <c r="A5326" t="s">
        <v>99</v>
      </c>
      <c r="B5326" t="s">
        <v>216</v>
      </c>
      <c r="C5326">
        <v>2000</v>
      </c>
      <c r="D5326">
        <v>0</v>
      </c>
      <c r="E5326" t="s">
        <v>25</v>
      </c>
      <c r="F5326" t="s">
        <v>25</v>
      </c>
      <c r="G5326" t="s">
        <v>25</v>
      </c>
      <c r="H5326" t="s">
        <v>25</v>
      </c>
      <c r="I5326" t="s">
        <v>25</v>
      </c>
      <c r="J5326">
        <v>0</v>
      </c>
      <c r="K5326">
        <v>0</v>
      </c>
      <c r="L5326" t="s">
        <v>25</v>
      </c>
      <c r="M5326" t="s">
        <v>25</v>
      </c>
      <c r="N5326" t="s">
        <v>25</v>
      </c>
      <c r="O5326" t="s">
        <v>25</v>
      </c>
    </row>
    <row r="5327" spans="1:15">
      <c r="A5327" t="s">
        <v>99</v>
      </c>
      <c r="B5327" t="s">
        <v>216</v>
      </c>
      <c r="C5327">
        <v>2001</v>
      </c>
      <c r="D5327">
        <v>0</v>
      </c>
      <c r="E5327" t="s">
        <v>25</v>
      </c>
      <c r="F5327" t="s">
        <v>25</v>
      </c>
      <c r="G5327" t="s">
        <v>25</v>
      </c>
      <c r="H5327" t="s">
        <v>25</v>
      </c>
      <c r="I5327" t="s">
        <v>25</v>
      </c>
      <c r="J5327">
        <v>0</v>
      </c>
      <c r="K5327">
        <v>0</v>
      </c>
      <c r="L5327" t="s">
        <v>25</v>
      </c>
      <c r="M5327" t="s">
        <v>25</v>
      </c>
      <c r="N5327" t="s">
        <v>25</v>
      </c>
      <c r="O5327" t="s">
        <v>25</v>
      </c>
    </row>
    <row r="5328" spans="1:15">
      <c r="A5328" t="s">
        <v>99</v>
      </c>
      <c r="B5328" t="s">
        <v>216</v>
      </c>
      <c r="C5328">
        <v>2002</v>
      </c>
      <c r="D5328">
        <v>0</v>
      </c>
      <c r="E5328" t="s">
        <v>25</v>
      </c>
      <c r="F5328" t="s">
        <v>25</v>
      </c>
      <c r="G5328" t="s">
        <v>25</v>
      </c>
      <c r="H5328" t="s">
        <v>25</v>
      </c>
      <c r="I5328" t="s">
        <v>25</v>
      </c>
      <c r="J5328">
        <v>0</v>
      </c>
      <c r="K5328">
        <v>0</v>
      </c>
      <c r="L5328" t="s">
        <v>25</v>
      </c>
      <c r="M5328" t="s">
        <v>25</v>
      </c>
      <c r="N5328" t="s">
        <v>25</v>
      </c>
      <c r="O5328" t="s">
        <v>25</v>
      </c>
    </row>
    <row r="5329" spans="1:15">
      <c r="A5329" t="s">
        <v>99</v>
      </c>
      <c r="B5329" t="s">
        <v>216</v>
      </c>
      <c r="C5329">
        <v>2003</v>
      </c>
      <c r="D5329">
        <v>0</v>
      </c>
      <c r="E5329" t="s">
        <v>25</v>
      </c>
      <c r="F5329" t="s">
        <v>25</v>
      </c>
      <c r="G5329" t="s">
        <v>25</v>
      </c>
      <c r="H5329" t="s">
        <v>25</v>
      </c>
      <c r="I5329" t="s">
        <v>25</v>
      </c>
      <c r="J5329">
        <v>0</v>
      </c>
      <c r="K5329">
        <v>0</v>
      </c>
      <c r="L5329" t="s">
        <v>25</v>
      </c>
      <c r="M5329" t="s">
        <v>25</v>
      </c>
      <c r="N5329" t="s">
        <v>25</v>
      </c>
      <c r="O5329" t="s">
        <v>25</v>
      </c>
    </row>
    <row r="5330" spans="1:15">
      <c r="A5330" t="s">
        <v>99</v>
      </c>
      <c r="B5330" t="s">
        <v>216</v>
      </c>
      <c r="C5330">
        <v>2004</v>
      </c>
      <c r="D5330">
        <v>0</v>
      </c>
      <c r="E5330" t="s">
        <v>25</v>
      </c>
      <c r="F5330" t="s">
        <v>25</v>
      </c>
      <c r="G5330" t="s">
        <v>25</v>
      </c>
      <c r="H5330" t="s">
        <v>25</v>
      </c>
      <c r="I5330" t="s">
        <v>25</v>
      </c>
      <c r="J5330">
        <v>0</v>
      </c>
      <c r="K5330">
        <v>0</v>
      </c>
      <c r="L5330" t="s">
        <v>25</v>
      </c>
      <c r="M5330" t="s">
        <v>25</v>
      </c>
      <c r="N5330" t="s">
        <v>25</v>
      </c>
      <c r="O5330" t="s">
        <v>25</v>
      </c>
    </row>
    <row r="5331" spans="1:15">
      <c r="A5331" t="s">
        <v>99</v>
      </c>
      <c r="B5331" t="s">
        <v>216</v>
      </c>
      <c r="C5331">
        <v>2005</v>
      </c>
      <c r="D5331">
        <v>0</v>
      </c>
      <c r="E5331" t="s">
        <v>25</v>
      </c>
      <c r="F5331" t="s">
        <v>25</v>
      </c>
      <c r="G5331" t="s">
        <v>25</v>
      </c>
      <c r="H5331" t="s">
        <v>25</v>
      </c>
      <c r="I5331" t="s">
        <v>25</v>
      </c>
      <c r="J5331">
        <v>0</v>
      </c>
      <c r="K5331">
        <v>0</v>
      </c>
      <c r="L5331" t="s">
        <v>25</v>
      </c>
      <c r="M5331" t="s">
        <v>25</v>
      </c>
      <c r="N5331" t="s">
        <v>25</v>
      </c>
      <c r="O5331" t="s">
        <v>25</v>
      </c>
    </row>
    <row r="5332" spans="1:15">
      <c r="A5332" t="s">
        <v>99</v>
      </c>
      <c r="B5332" t="s">
        <v>216</v>
      </c>
      <c r="C5332">
        <v>2006</v>
      </c>
      <c r="D5332">
        <v>0</v>
      </c>
      <c r="E5332" t="s">
        <v>25</v>
      </c>
      <c r="F5332" t="s">
        <v>25</v>
      </c>
      <c r="G5332" t="s">
        <v>25</v>
      </c>
      <c r="H5332" t="s">
        <v>25</v>
      </c>
      <c r="I5332" t="s">
        <v>25</v>
      </c>
      <c r="J5332">
        <v>0</v>
      </c>
      <c r="K5332">
        <v>0</v>
      </c>
      <c r="L5332" t="s">
        <v>25</v>
      </c>
      <c r="M5332" t="s">
        <v>25</v>
      </c>
      <c r="N5332" t="s">
        <v>25</v>
      </c>
      <c r="O5332" t="s">
        <v>25</v>
      </c>
    </row>
    <row r="5333" spans="1:15">
      <c r="A5333" t="s">
        <v>99</v>
      </c>
      <c r="B5333" t="s">
        <v>216</v>
      </c>
      <c r="C5333">
        <v>2007</v>
      </c>
      <c r="D5333">
        <v>0</v>
      </c>
      <c r="E5333" t="s">
        <v>25</v>
      </c>
      <c r="F5333" t="s">
        <v>25</v>
      </c>
      <c r="G5333" t="s">
        <v>25</v>
      </c>
      <c r="H5333" t="s">
        <v>25</v>
      </c>
      <c r="I5333" t="s">
        <v>25</v>
      </c>
      <c r="J5333">
        <v>0</v>
      </c>
      <c r="K5333">
        <v>0</v>
      </c>
      <c r="L5333" t="s">
        <v>25</v>
      </c>
      <c r="M5333" t="s">
        <v>25</v>
      </c>
      <c r="N5333" t="s">
        <v>25</v>
      </c>
      <c r="O5333" t="s">
        <v>25</v>
      </c>
    </row>
    <row r="5334" spans="1:15">
      <c r="A5334" t="s">
        <v>99</v>
      </c>
      <c r="B5334" t="s">
        <v>216</v>
      </c>
      <c r="C5334">
        <v>2008</v>
      </c>
      <c r="D5334">
        <v>0</v>
      </c>
      <c r="E5334" t="s">
        <v>25</v>
      </c>
      <c r="F5334" t="s">
        <v>25</v>
      </c>
      <c r="G5334" t="s">
        <v>25</v>
      </c>
      <c r="H5334" t="s">
        <v>25</v>
      </c>
      <c r="I5334" t="s">
        <v>25</v>
      </c>
      <c r="J5334">
        <v>0</v>
      </c>
      <c r="K5334">
        <v>0</v>
      </c>
      <c r="L5334" t="s">
        <v>25</v>
      </c>
      <c r="M5334" t="s">
        <v>25</v>
      </c>
      <c r="N5334" t="s">
        <v>25</v>
      </c>
      <c r="O5334" t="s">
        <v>25</v>
      </c>
    </row>
    <row r="5335" spans="1:15">
      <c r="A5335" t="s">
        <v>99</v>
      </c>
      <c r="B5335" t="s">
        <v>216</v>
      </c>
      <c r="C5335">
        <v>2009</v>
      </c>
      <c r="D5335">
        <v>0</v>
      </c>
      <c r="E5335" t="s">
        <v>25</v>
      </c>
      <c r="F5335" t="s">
        <v>25</v>
      </c>
      <c r="G5335" t="s">
        <v>25</v>
      </c>
      <c r="H5335" t="s">
        <v>25</v>
      </c>
      <c r="I5335" t="s">
        <v>25</v>
      </c>
      <c r="J5335">
        <v>0</v>
      </c>
      <c r="K5335">
        <v>0</v>
      </c>
      <c r="L5335" t="s">
        <v>25</v>
      </c>
      <c r="M5335" t="s">
        <v>25</v>
      </c>
      <c r="N5335" t="s">
        <v>25</v>
      </c>
      <c r="O5335" t="s">
        <v>25</v>
      </c>
    </row>
    <row r="5336" spans="1:15">
      <c r="A5336" t="s">
        <v>99</v>
      </c>
      <c r="B5336" t="s">
        <v>216</v>
      </c>
      <c r="C5336">
        <v>2010</v>
      </c>
      <c r="D5336">
        <v>0</v>
      </c>
      <c r="E5336" t="s">
        <v>25</v>
      </c>
      <c r="F5336" t="s">
        <v>25</v>
      </c>
      <c r="G5336" t="s">
        <v>25</v>
      </c>
      <c r="H5336" t="s">
        <v>25</v>
      </c>
      <c r="I5336" t="s">
        <v>25</v>
      </c>
      <c r="J5336">
        <v>0</v>
      </c>
      <c r="K5336">
        <v>0</v>
      </c>
      <c r="L5336" t="s">
        <v>25</v>
      </c>
      <c r="M5336" t="s">
        <v>25</v>
      </c>
      <c r="N5336" t="s">
        <v>25</v>
      </c>
      <c r="O5336" t="s">
        <v>25</v>
      </c>
    </row>
    <row r="5337" spans="1:15">
      <c r="A5337" t="s">
        <v>99</v>
      </c>
      <c r="B5337" t="s">
        <v>216</v>
      </c>
      <c r="C5337">
        <v>2011</v>
      </c>
      <c r="D5337">
        <v>1.55882E-2</v>
      </c>
      <c r="E5337" t="s">
        <v>25</v>
      </c>
      <c r="F5337" t="s">
        <v>25</v>
      </c>
      <c r="G5337" t="s">
        <v>25</v>
      </c>
      <c r="H5337" t="s">
        <v>25</v>
      </c>
      <c r="I5337" t="s">
        <v>25</v>
      </c>
      <c r="J5337">
        <v>1.55882E-2</v>
      </c>
      <c r="K5337">
        <v>0</v>
      </c>
      <c r="L5337" t="s">
        <v>25</v>
      </c>
      <c r="M5337" t="s">
        <v>25</v>
      </c>
      <c r="N5337" t="s">
        <v>25</v>
      </c>
      <c r="O5337" t="s">
        <v>25</v>
      </c>
    </row>
    <row r="5338" spans="1:15">
      <c r="A5338" t="s">
        <v>99</v>
      </c>
      <c r="B5338" t="s">
        <v>216</v>
      </c>
      <c r="C5338">
        <v>2012</v>
      </c>
      <c r="D5338">
        <v>3.6999385000000005</v>
      </c>
      <c r="E5338" t="s">
        <v>25</v>
      </c>
      <c r="F5338" t="s">
        <v>25</v>
      </c>
      <c r="G5338" t="s">
        <v>25</v>
      </c>
      <c r="H5338" t="s">
        <v>25</v>
      </c>
      <c r="I5338" t="s">
        <v>25</v>
      </c>
      <c r="J5338">
        <v>3.5485447000000003</v>
      </c>
      <c r="K5338">
        <v>0.1513938</v>
      </c>
      <c r="L5338" t="s">
        <v>25</v>
      </c>
      <c r="M5338" t="s">
        <v>25</v>
      </c>
      <c r="N5338" t="s">
        <v>25</v>
      </c>
      <c r="O5338" t="s">
        <v>25</v>
      </c>
    </row>
    <row r="5339" spans="1:15">
      <c r="A5339" t="s">
        <v>99</v>
      </c>
      <c r="B5339" t="s">
        <v>216</v>
      </c>
      <c r="C5339">
        <v>2013</v>
      </c>
      <c r="D5339">
        <v>4.2598450999999997</v>
      </c>
      <c r="E5339" t="s">
        <v>25</v>
      </c>
      <c r="F5339" t="s">
        <v>25</v>
      </c>
      <c r="G5339" t="s">
        <v>25</v>
      </c>
      <c r="H5339" t="s">
        <v>25</v>
      </c>
      <c r="I5339" t="s">
        <v>25</v>
      </c>
      <c r="J5339">
        <v>3.0876101</v>
      </c>
      <c r="K5339">
        <v>1.1722349999999999</v>
      </c>
      <c r="L5339" t="s">
        <v>25</v>
      </c>
      <c r="M5339" t="s">
        <v>25</v>
      </c>
      <c r="N5339" t="s">
        <v>25</v>
      </c>
      <c r="O5339" t="s">
        <v>25</v>
      </c>
    </row>
    <row r="5340" spans="1:15">
      <c r="A5340" t="s">
        <v>99</v>
      </c>
      <c r="B5340" t="s">
        <v>216</v>
      </c>
      <c r="C5340">
        <v>2014</v>
      </c>
      <c r="D5340">
        <v>6.740381600000001</v>
      </c>
      <c r="E5340" t="s">
        <v>25</v>
      </c>
      <c r="F5340" t="s">
        <v>25</v>
      </c>
      <c r="G5340" t="s">
        <v>25</v>
      </c>
      <c r="H5340" t="s">
        <v>25</v>
      </c>
      <c r="I5340" t="s">
        <v>25</v>
      </c>
      <c r="J5340">
        <v>2.1243734000000001</v>
      </c>
      <c r="K5340">
        <v>4.6160082000000004</v>
      </c>
      <c r="L5340" t="s">
        <v>25</v>
      </c>
      <c r="M5340" t="s">
        <v>25</v>
      </c>
      <c r="N5340" t="s">
        <v>25</v>
      </c>
      <c r="O5340" t="s">
        <v>25</v>
      </c>
    </row>
    <row r="5341" spans="1:15">
      <c r="A5341" t="s">
        <v>99</v>
      </c>
      <c r="B5341" t="s">
        <v>216</v>
      </c>
      <c r="C5341">
        <v>2015</v>
      </c>
      <c r="D5341">
        <v>7.5742308999999999</v>
      </c>
      <c r="E5341" t="s">
        <v>25</v>
      </c>
      <c r="F5341" t="s">
        <v>25</v>
      </c>
      <c r="G5341" t="s">
        <v>25</v>
      </c>
      <c r="H5341" t="s">
        <v>25</v>
      </c>
      <c r="I5341" t="s">
        <v>25</v>
      </c>
      <c r="J5341">
        <v>3.2695110999999999</v>
      </c>
      <c r="K5341">
        <v>4.3047198</v>
      </c>
      <c r="L5341" t="s">
        <v>25</v>
      </c>
      <c r="M5341" t="s">
        <v>25</v>
      </c>
      <c r="N5341" t="s">
        <v>25</v>
      </c>
      <c r="O5341" t="s">
        <v>25</v>
      </c>
    </row>
    <row r="5342" spans="1:15">
      <c r="A5342" t="s">
        <v>99</v>
      </c>
      <c r="B5342" t="s">
        <v>216</v>
      </c>
      <c r="C5342">
        <v>2016</v>
      </c>
      <c r="D5342">
        <v>6.4386258999999999</v>
      </c>
      <c r="E5342" t="s">
        <v>25</v>
      </c>
      <c r="F5342" t="s">
        <v>25</v>
      </c>
      <c r="G5342" t="s">
        <v>25</v>
      </c>
      <c r="H5342" t="s">
        <v>25</v>
      </c>
      <c r="I5342" t="s">
        <v>25</v>
      </c>
      <c r="J5342">
        <v>2.2369833000000003</v>
      </c>
      <c r="K5342">
        <v>4.2016425999999996</v>
      </c>
      <c r="L5342" t="s">
        <v>25</v>
      </c>
      <c r="M5342" t="s">
        <v>25</v>
      </c>
      <c r="N5342" t="s">
        <v>25</v>
      </c>
      <c r="O5342" t="s">
        <v>25</v>
      </c>
    </row>
    <row r="5343" spans="1:15">
      <c r="A5343" t="s">
        <v>99</v>
      </c>
      <c r="B5343" t="s">
        <v>216</v>
      </c>
      <c r="C5343">
        <v>2017</v>
      </c>
      <c r="D5343">
        <v>8.3805268999999996</v>
      </c>
      <c r="E5343" t="s">
        <v>25</v>
      </c>
      <c r="F5343" t="s">
        <v>25</v>
      </c>
      <c r="G5343" t="s">
        <v>25</v>
      </c>
      <c r="H5343" t="s">
        <v>25</v>
      </c>
      <c r="I5343" t="s">
        <v>25</v>
      </c>
      <c r="J5343">
        <v>3.7884072</v>
      </c>
      <c r="K5343">
        <v>4.5921197000000005</v>
      </c>
      <c r="L5343" t="s">
        <v>25</v>
      </c>
      <c r="M5343" t="s">
        <v>25</v>
      </c>
      <c r="N5343" t="s">
        <v>25</v>
      </c>
      <c r="O5343" t="s">
        <v>25</v>
      </c>
    </row>
    <row r="5344" spans="1:15">
      <c r="A5344" t="s">
        <v>99</v>
      </c>
      <c r="B5344" t="s">
        <v>216</v>
      </c>
      <c r="C5344">
        <v>2018</v>
      </c>
      <c r="D5344">
        <v>0.10305</v>
      </c>
      <c r="E5344" t="s">
        <v>25</v>
      </c>
      <c r="F5344" t="s">
        <v>25</v>
      </c>
      <c r="G5344" t="s">
        <v>25</v>
      </c>
      <c r="H5344" t="s">
        <v>25</v>
      </c>
      <c r="I5344" t="s">
        <v>25</v>
      </c>
      <c r="J5344">
        <v>0</v>
      </c>
      <c r="K5344">
        <v>0.10305</v>
      </c>
      <c r="L5344" t="s">
        <v>25</v>
      </c>
      <c r="M5344" t="s">
        <v>25</v>
      </c>
      <c r="N5344" t="s">
        <v>25</v>
      </c>
      <c r="O5344" t="s">
        <v>25</v>
      </c>
    </row>
    <row r="5345" spans="1:15">
      <c r="A5345" t="s">
        <v>99</v>
      </c>
      <c r="B5345" t="s">
        <v>216</v>
      </c>
      <c r="C5345">
        <v>2019</v>
      </c>
      <c r="D5345">
        <v>0</v>
      </c>
      <c r="E5345" t="s">
        <v>25</v>
      </c>
      <c r="F5345" t="s">
        <v>25</v>
      </c>
      <c r="G5345" t="s">
        <v>25</v>
      </c>
      <c r="H5345" t="s">
        <v>25</v>
      </c>
      <c r="I5345" t="s">
        <v>25</v>
      </c>
      <c r="J5345">
        <v>0</v>
      </c>
      <c r="K5345">
        <v>0</v>
      </c>
      <c r="L5345" t="s">
        <v>25</v>
      </c>
      <c r="M5345" t="s">
        <v>25</v>
      </c>
      <c r="N5345" t="s">
        <v>25</v>
      </c>
      <c r="O5345" t="s">
        <v>25</v>
      </c>
    </row>
    <row r="5346" spans="1:15">
      <c r="A5346" t="s">
        <v>99</v>
      </c>
      <c r="B5346" t="s">
        <v>216</v>
      </c>
      <c r="C5346">
        <v>2020</v>
      </c>
      <c r="D5346">
        <v>0</v>
      </c>
      <c r="E5346" t="s">
        <v>25</v>
      </c>
      <c r="F5346" t="s">
        <v>25</v>
      </c>
      <c r="G5346" t="s">
        <v>25</v>
      </c>
      <c r="H5346" t="s">
        <v>25</v>
      </c>
      <c r="I5346" t="s">
        <v>25</v>
      </c>
      <c r="J5346">
        <v>0</v>
      </c>
      <c r="K5346">
        <v>0</v>
      </c>
      <c r="L5346" t="s">
        <v>25</v>
      </c>
      <c r="M5346" t="s">
        <v>25</v>
      </c>
      <c r="N5346" t="s">
        <v>25</v>
      </c>
      <c r="O5346" t="s">
        <v>25</v>
      </c>
    </row>
    <row r="5347" spans="1:15">
      <c r="A5347" t="s">
        <v>100</v>
      </c>
      <c r="B5347" t="s">
        <v>217</v>
      </c>
      <c r="C5347">
        <v>1960</v>
      </c>
      <c r="D5347">
        <v>0</v>
      </c>
      <c r="E5347" t="s">
        <v>25</v>
      </c>
      <c r="F5347" t="s">
        <v>25</v>
      </c>
      <c r="G5347" t="s">
        <v>25</v>
      </c>
      <c r="H5347">
        <v>0</v>
      </c>
      <c r="I5347" t="s">
        <v>25</v>
      </c>
      <c r="J5347">
        <v>0</v>
      </c>
      <c r="K5347">
        <v>0</v>
      </c>
      <c r="L5347">
        <v>0</v>
      </c>
      <c r="M5347" t="s">
        <v>25</v>
      </c>
      <c r="N5347" t="s">
        <v>25</v>
      </c>
      <c r="O5347" t="s">
        <v>25</v>
      </c>
    </row>
    <row r="5348" spans="1:15">
      <c r="A5348" t="s">
        <v>100</v>
      </c>
      <c r="B5348" t="s">
        <v>217</v>
      </c>
      <c r="C5348">
        <v>1961</v>
      </c>
      <c r="D5348">
        <v>0</v>
      </c>
      <c r="E5348" t="s">
        <v>25</v>
      </c>
      <c r="F5348" t="s">
        <v>25</v>
      </c>
      <c r="G5348" t="s">
        <v>25</v>
      </c>
      <c r="H5348">
        <v>0</v>
      </c>
      <c r="I5348" t="s">
        <v>25</v>
      </c>
      <c r="J5348">
        <v>0</v>
      </c>
      <c r="K5348">
        <v>0</v>
      </c>
      <c r="L5348">
        <v>0</v>
      </c>
      <c r="M5348" t="s">
        <v>25</v>
      </c>
      <c r="N5348" t="s">
        <v>25</v>
      </c>
      <c r="O5348" t="s">
        <v>25</v>
      </c>
    </row>
    <row r="5349" spans="1:15">
      <c r="A5349" t="s">
        <v>100</v>
      </c>
      <c r="B5349" t="s">
        <v>217</v>
      </c>
      <c r="C5349">
        <v>1962</v>
      </c>
      <c r="D5349">
        <v>0</v>
      </c>
      <c r="E5349" t="s">
        <v>25</v>
      </c>
      <c r="F5349" t="s">
        <v>25</v>
      </c>
      <c r="G5349" t="s">
        <v>25</v>
      </c>
      <c r="H5349">
        <v>0</v>
      </c>
      <c r="I5349" t="s">
        <v>25</v>
      </c>
      <c r="J5349">
        <v>0</v>
      </c>
      <c r="K5349">
        <v>0</v>
      </c>
      <c r="L5349">
        <v>0</v>
      </c>
      <c r="M5349" t="s">
        <v>25</v>
      </c>
      <c r="N5349" t="s">
        <v>25</v>
      </c>
      <c r="O5349" t="s">
        <v>25</v>
      </c>
    </row>
    <row r="5350" spans="1:15">
      <c r="A5350" t="s">
        <v>100</v>
      </c>
      <c r="B5350" t="s">
        <v>217</v>
      </c>
      <c r="C5350">
        <v>1963</v>
      </c>
      <c r="D5350">
        <v>0</v>
      </c>
      <c r="E5350" t="s">
        <v>25</v>
      </c>
      <c r="F5350" t="s">
        <v>25</v>
      </c>
      <c r="G5350" t="s">
        <v>25</v>
      </c>
      <c r="H5350">
        <v>0</v>
      </c>
      <c r="I5350" t="s">
        <v>25</v>
      </c>
      <c r="J5350">
        <v>0</v>
      </c>
      <c r="K5350">
        <v>0</v>
      </c>
      <c r="L5350">
        <v>0</v>
      </c>
      <c r="M5350" t="s">
        <v>25</v>
      </c>
      <c r="N5350" t="s">
        <v>25</v>
      </c>
      <c r="O5350" t="s">
        <v>25</v>
      </c>
    </row>
    <row r="5351" spans="1:15">
      <c r="A5351" t="s">
        <v>100</v>
      </c>
      <c r="B5351" t="s">
        <v>217</v>
      </c>
      <c r="C5351">
        <v>1964</v>
      </c>
      <c r="D5351">
        <v>0</v>
      </c>
      <c r="E5351" t="s">
        <v>25</v>
      </c>
      <c r="F5351" t="s">
        <v>25</v>
      </c>
      <c r="G5351" t="s">
        <v>25</v>
      </c>
      <c r="H5351">
        <v>0</v>
      </c>
      <c r="I5351" t="s">
        <v>25</v>
      </c>
      <c r="J5351">
        <v>0</v>
      </c>
      <c r="K5351">
        <v>0</v>
      </c>
      <c r="L5351">
        <v>0</v>
      </c>
      <c r="M5351" t="s">
        <v>25</v>
      </c>
      <c r="N5351" t="s">
        <v>25</v>
      </c>
      <c r="O5351" t="s">
        <v>25</v>
      </c>
    </row>
    <row r="5352" spans="1:15">
      <c r="A5352" t="s">
        <v>100</v>
      </c>
      <c r="B5352" t="s">
        <v>217</v>
      </c>
      <c r="C5352">
        <v>1965</v>
      </c>
      <c r="D5352">
        <v>0</v>
      </c>
      <c r="E5352" t="s">
        <v>25</v>
      </c>
      <c r="F5352" t="s">
        <v>25</v>
      </c>
      <c r="G5352" t="s">
        <v>25</v>
      </c>
      <c r="H5352">
        <v>0</v>
      </c>
      <c r="I5352" t="s">
        <v>25</v>
      </c>
      <c r="J5352">
        <v>0</v>
      </c>
      <c r="K5352">
        <v>0</v>
      </c>
      <c r="L5352">
        <v>0</v>
      </c>
      <c r="M5352" t="s">
        <v>25</v>
      </c>
      <c r="N5352" t="s">
        <v>25</v>
      </c>
      <c r="O5352" t="s">
        <v>25</v>
      </c>
    </row>
    <row r="5353" spans="1:15">
      <c r="A5353" t="s">
        <v>100</v>
      </c>
      <c r="B5353" t="s">
        <v>217</v>
      </c>
      <c r="C5353">
        <v>1966</v>
      </c>
      <c r="D5353">
        <v>0</v>
      </c>
      <c r="E5353" t="s">
        <v>25</v>
      </c>
      <c r="F5353" t="s">
        <v>25</v>
      </c>
      <c r="G5353" t="s">
        <v>25</v>
      </c>
      <c r="H5353">
        <v>0</v>
      </c>
      <c r="I5353" t="s">
        <v>25</v>
      </c>
      <c r="J5353">
        <v>0</v>
      </c>
      <c r="K5353">
        <v>0</v>
      </c>
      <c r="L5353">
        <v>0</v>
      </c>
      <c r="M5353" t="s">
        <v>25</v>
      </c>
      <c r="N5353" t="s">
        <v>25</v>
      </c>
      <c r="O5353" t="s">
        <v>25</v>
      </c>
    </row>
    <row r="5354" spans="1:15">
      <c r="A5354" t="s">
        <v>100</v>
      </c>
      <c r="B5354" t="s">
        <v>217</v>
      </c>
      <c r="C5354">
        <v>1967</v>
      </c>
      <c r="D5354">
        <v>0</v>
      </c>
      <c r="E5354" t="s">
        <v>25</v>
      </c>
      <c r="F5354" t="s">
        <v>25</v>
      </c>
      <c r="G5354" t="s">
        <v>25</v>
      </c>
      <c r="H5354">
        <v>0</v>
      </c>
      <c r="I5354" t="s">
        <v>25</v>
      </c>
      <c r="J5354">
        <v>0</v>
      </c>
      <c r="K5354">
        <v>0</v>
      </c>
      <c r="L5354">
        <v>0</v>
      </c>
      <c r="M5354" t="s">
        <v>25</v>
      </c>
      <c r="N5354" t="s">
        <v>25</v>
      </c>
      <c r="O5354" t="s">
        <v>25</v>
      </c>
    </row>
    <row r="5355" spans="1:15">
      <c r="A5355" t="s">
        <v>100</v>
      </c>
      <c r="B5355" t="s">
        <v>217</v>
      </c>
      <c r="C5355">
        <v>1968</v>
      </c>
      <c r="D5355">
        <v>0</v>
      </c>
      <c r="E5355" t="s">
        <v>25</v>
      </c>
      <c r="F5355" t="s">
        <v>25</v>
      </c>
      <c r="G5355" t="s">
        <v>25</v>
      </c>
      <c r="H5355">
        <v>0</v>
      </c>
      <c r="I5355" t="s">
        <v>25</v>
      </c>
      <c r="J5355">
        <v>0</v>
      </c>
      <c r="K5355">
        <v>0</v>
      </c>
      <c r="L5355">
        <v>0</v>
      </c>
      <c r="M5355" t="s">
        <v>25</v>
      </c>
      <c r="N5355" t="s">
        <v>25</v>
      </c>
      <c r="O5355" t="s">
        <v>25</v>
      </c>
    </row>
    <row r="5356" spans="1:15">
      <c r="A5356" t="s">
        <v>100</v>
      </c>
      <c r="B5356" t="s">
        <v>217</v>
      </c>
      <c r="C5356">
        <v>1969</v>
      </c>
      <c r="D5356">
        <v>0</v>
      </c>
      <c r="E5356" t="s">
        <v>25</v>
      </c>
      <c r="F5356" t="s">
        <v>25</v>
      </c>
      <c r="G5356" t="s">
        <v>25</v>
      </c>
      <c r="H5356">
        <v>0</v>
      </c>
      <c r="I5356" t="s">
        <v>25</v>
      </c>
      <c r="J5356">
        <v>0</v>
      </c>
      <c r="K5356">
        <v>0</v>
      </c>
      <c r="L5356">
        <v>0</v>
      </c>
      <c r="M5356" t="s">
        <v>25</v>
      </c>
      <c r="N5356" t="s">
        <v>25</v>
      </c>
      <c r="O5356" t="s">
        <v>25</v>
      </c>
    </row>
    <row r="5357" spans="1:15">
      <c r="A5357" t="s">
        <v>100</v>
      </c>
      <c r="B5357" t="s">
        <v>217</v>
      </c>
      <c r="C5357">
        <v>1970</v>
      </c>
      <c r="D5357">
        <v>0</v>
      </c>
      <c r="E5357" t="s">
        <v>25</v>
      </c>
      <c r="F5357" t="s">
        <v>25</v>
      </c>
      <c r="G5357" t="s">
        <v>25</v>
      </c>
      <c r="H5357">
        <v>0</v>
      </c>
      <c r="I5357" t="s">
        <v>25</v>
      </c>
      <c r="J5357">
        <v>0</v>
      </c>
      <c r="K5357">
        <v>0</v>
      </c>
      <c r="L5357">
        <v>0</v>
      </c>
      <c r="M5357" t="s">
        <v>25</v>
      </c>
      <c r="N5357" t="s">
        <v>25</v>
      </c>
      <c r="O5357" t="s">
        <v>25</v>
      </c>
    </row>
    <row r="5358" spans="1:15">
      <c r="A5358" t="s">
        <v>100</v>
      </c>
      <c r="B5358" t="s">
        <v>217</v>
      </c>
      <c r="C5358">
        <v>1971</v>
      </c>
      <c r="D5358">
        <v>0</v>
      </c>
      <c r="E5358" t="s">
        <v>25</v>
      </c>
      <c r="F5358" t="s">
        <v>25</v>
      </c>
      <c r="G5358" t="s">
        <v>25</v>
      </c>
      <c r="H5358">
        <v>0</v>
      </c>
      <c r="I5358" t="s">
        <v>25</v>
      </c>
      <c r="J5358">
        <v>0</v>
      </c>
      <c r="K5358">
        <v>0</v>
      </c>
      <c r="L5358">
        <v>0</v>
      </c>
      <c r="M5358" t="s">
        <v>25</v>
      </c>
      <c r="N5358" t="s">
        <v>25</v>
      </c>
      <c r="O5358" t="s">
        <v>25</v>
      </c>
    </row>
    <row r="5359" spans="1:15">
      <c r="A5359" t="s">
        <v>100</v>
      </c>
      <c r="B5359" t="s">
        <v>217</v>
      </c>
      <c r="C5359">
        <v>1972</v>
      </c>
      <c r="D5359">
        <v>0</v>
      </c>
      <c r="E5359" t="s">
        <v>25</v>
      </c>
      <c r="F5359" t="s">
        <v>25</v>
      </c>
      <c r="G5359" t="s">
        <v>25</v>
      </c>
      <c r="H5359">
        <v>0</v>
      </c>
      <c r="I5359" t="s">
        <v>25</v>
      </c>
      <c r="J5359">
        <v>0</v>
      </c>
      <c r="K5359">
        <v>0</v>
      </c>
      <c r="L5359">
        <v>0</v>
      </c>
      <c r="M5359" t="s">
        <v>25</v>
      </c>
      <c r="N5359" t="s">
        <v>25</v>
      </c>
      <c r="O5359" t="s">
        <v>25</v>
      </c>
    </row>
    <row r="5360" spans="1:15">
      <c r="A5360" t="s">
        <v>100</v>
      </c>
      <c r="B5360" t="s">
        <v>217</v>
      </c>
      <c r="C5360">
        <v>1973</v>
      </c>
      <c r="D5360">
        <v>0</v>
      </c>
      <c r="E5360" t="s">
        <v>25</v>
      </c>
      <c r="F5360" t="s">
        <v>25</v>
      </c>
      <c r="G5360" t="s">
        <v>25</v>
      </c>
      <c r="H5360">
        <v>0</v>
      </c>
      <c r="I5360" t="s">
        <v>25</v>
      </c>
      <c r="J5360">
        <v>0</v>
      </c>
      <c r="K5360">
        <v>0</v>
      </c>
      <c r="L5360">
        <v>0</v>
      </c>
      <c r="M5360" t="s">
        <v>25</v>
      </c>
      <c r="N5360" t="s">
        <v>25</v>
      </c>
      <c r="O5360" t="s">
        <v>25</v>
      </c>
    </row>
    <row r="5361" spans="1:15">
      <c r="A5361" t="s">
        <v>100</v>
      </c>
      <c r="B5361" t="s">
        <v>217</v>
      </c>
      <c r="C5361">
        <v>1974</v>
      </c>
      <c r="D5361">
        <v>0</v>
      </c>
      <c r="E5361" t="s">
        <v>25</v>
      </c>
      <c r="F5361" t="s">
        <v>25</v>
      </c>
      <c r="G5361" t="s">
        <v>25</v>
      </c>
      <c r="H5361">
        <v>0</v>
      </c>
      <c r="I5361" t="s">
        <v>25</v>
      </c>
      <c r="J5361">
        <v>0</v>
      </c>
      <c r="K5361">
        <v>0</v>
      </c>
      <c r="L5361">
        <v>0</v>
      </c>
      <c r="M5361" t="s">
        <v>25</v>
      </c>
      <c r="N5361" t="s">
        <v>25</v>
      </c>
      <c r="O5361" t="s">
        <v>25</v>
      </c>
    </row>
    <row r="5362" spans="1:15">
      <c r="A5362" t="s">
        <v>100</v>
      </c>
      <c r="B5362" t="s">
        <v>217</v>
      </c>
      <c r="C5362">
        <v>1975</v>
      </c>
      <c r="D5362">
        <v>0</v>
      </c>
      <c r="E5362" t="s">
        <v>25</v>
      </c>
      <c r="F5362" t="s">
        <v>25</v>
      </c>
      <c r="G5362" t="s">
        <v>25</v>
      </c>
      <c r="H5362">
        <v>0</v>
      </c>
      <c r="I5362" t="s">
        <v>25</v>
      </c>
      <c r="J5362">
        <v>0</v>
      </c>
      <c r="K5362">
        <v>0</v>
      </c>
      <c r="L5362">
        <v>0</v>
      </c>
      <c r="M5362" t="s">
        <v>25</v>
      </c>
      <c r="N5362" t="s">
        <v>25</v>
      </c>
      <c r="O5362" t="s">
        <v>25</v>
      </c>
    </row>
    <row r="5363" spans="1:15">
      <c r="A5363" t="s">
        <v>100</v>
      </c>
      <c r="B5363" t="s">
        <v>217</v>
      </c>
      <c r="C5363">
        <v>1976</v>
      </c>
      <c r="D5363">
        <v>0</v>
      </c>
      <c r="E5363" t="s">
        <v>25</v>
      </c>
      <c r="F5363" t="s">
        <v>25</v>
      </c>
      <c r="G5363" t="s">
        <v>25</v>
      </c>
      <c r="H5363">
        <v>0</v>
      </c>
      <c r="I5363" t="s">
        <v>25</v>
      </c>
      <c r="J5363">
        <v>0</v>
      </c>
      <c r="K5363">
        <v>0</v>
      </c>
      <c r="L5363">
        <v>0</v>
      </c>
      <c r="M5363" t="s">
        <v>25</v>
      </c>
      <c r="N5363" t="s">
        <v>25</v>
      </c>
      <c r="O5363" t="s">
        <v>25</v>
      </c>
    </row>
    <row r="5364" spans="1:15">
      <c r="A5364" t="s">
        <v>100</v>
      </c>
      <c r="B5364" t="s">
        <v>217</v>
      </c>
      <c r="C5364">
        <v>1977</v>
      </c>
      <c r="D5364">
        <v>0</v>
      </c>
      <c r="E5364" t="s">
        <v>25</v>
      </c>
      <c r="F5364" t="s">
        <v>25</v>
      </c>
      <c r="G5364" t="s">
        <v>25</v>
      </c>
      <c r="H5364">
        <v>0</v>
      </c>
      <c r="I5364" t="s">
        <v>25</v>
      </c>
      <c r="J5364">
        <v>0</v>
      </c>
      <c r="K5364">
        <v>0</v>
      </c>
      <c r="L5364">
        <v>0</v>
      </c>
      <c r="M5364" t="s">
        <v>25</v>
      </c>
      <c r="N5364" t="s">
        <v>25</v>
      </c>
      <c r="O5364" t="s">
        <v>25</v>
      </c>
    </row>
    <row r="5365" spans="1:15">
      <c r="A5365" t="s">
        <v>100</v>
      </c>
      <c r="B5365" t="s">
        <v>217</v>
      </c>
      <c r="C5365">
        <v>1978</v>
      </c>
      <c r="D5365">
        <v>0.6</v>
      </c>
      <c r="E5365" t="s">
        <v>25</v>
      </c>
      <c r="F5365" t="s">
        <v>25</v>
      </c>
      <c r="G5365" t="s">
        <v>25</v>
      </c>
      <c r="H5365">
        <v>0</v>
      </c>
      <c r="I5365" t="s">
        <v>25</v>
      </c>
      <c r="J5365">
        <v>0.6</v>
      </c>
      <c r="K5365">
        <v>0</v>
      </c>
      <c r="L5365">
        <v>0</v>
      </c>
      <c r="M5365" t="s">
        <v>25</v>
      </c>
      <c r="N5365" t="s">
        <v>25</v>
      </c>
      <c r="O5365" t="s">
        <v>25</v>
      </c>
    </row>
    <row r="5366" spans="1:15">
      <c r="A5366" t="s">
        <v>100</v>
      </c>
      <c r="B5366" t="s">
        <v>217</v>
      </c>
      <c r="C5366">
        <v>1979</v>
      </c>
      <c r="D5366">
        <v>1.9000000000000001</v>
      </c>
      <c r="E5366" t="s">
        <v>25</v>
      </c>
      <c r="F5366" t="s">
        <v>25</v>
      </c>
      <c r="G5366" t="s">
        <v>25</v>
      </c>
      <c r="H5366">
        <v>0</v>
      </c>
      <c r="I5366" t="s">
        <v>25</v>
      </c>
      <c r="J5366">
        <v>0</v>
      </c>
      <c r="K5366">
        <v>1.9000000000000001</v>
      </c>
      <c r="L5366">
        <v>0</v>
      </c>
      <c r="M5366" t="s">
        <v>25</v>
      </c>
      <c r="N5366" t="s">
        <v>25</v>
      </c>
      <c r="O5366" t="s">
        <v>25</v>
      </c>
    </row>
    <row r="5367" spans="1:15">
      <c r="A5367" t="s">
        <v>100</v>
      </c>
      <c r="B5367" t="s">
        <v>217</v>
      </c>
      <c r="C5367">
        <v>1980</v>
      </c>
      <c r="D5367">
        <v>0</v>
      </c>
      <c r="E5367" t="s">
        <v>25</v>
      </c>
      <c r="F5367" t="s">
        <v>25</v>
      </c>
      <c r="G5367" t="s">
        <v>25</v>
      </c>
      <c r="H5367">
        <v>0</v>
      </c>
      <c r="I5367" t="s">
        <v>25</v>
      </c>
      <c r="J5367">
        <v>0</v>
      </c>
      <c r="K5367">
        <v>0</v>
      </c>
      <c r="L5367">
        <v>0</v>
      </c>
      <c r="M5367" t="s">
        <v>25</v>
      </c>
      <c r="N5367" t="s">
        <v>25</v>
      </c>
      <c r="O5367" t="s">
        <v>25</v>
      </c>
    </row>
    <row r="5368" spans="1:15">
      <c r="A5368" t="s">
        <v>100</v>
      </c>
      <c r="B5368" t="s">
        <v>217</v>
      </c>
      <c r="C5368">
        <v>1981</v>
      </c>
      <c r="D5368">
        <v>11.3</v>
      </c>
      <c r="E5368" t="s">
        <v>25</v>
      </c>
      <c r="F5368" t="s">
        <v>25</v>
      </c>
      <c r="G5368" t="s">
        <v>25</v>
      </c>
      <c r="H5368">
        <v>0</v>
      </c>
      <c r="I5368" t="s">
        <v>25</v>
      </c>
      <c r="J5368">
        <v>4.7</v>
      </c>
      <c r="K5368">
        <v>6.6</v>
      </c>
      <c r="L5368">
        <v>0</v>
      </c>
      <c r="M5368" t="s">
        <v>25</v>
      </c>
      <c r="N5368" t="s">
        <v>25</v>
      </c>
      <c r="O5368" t="s">
        <v>25</v>
      </c>
    </row>
    <row r="5369" spans="1:15">
      <c r="A5369" t="s">
        <v>100</v>
      </c>
      <c r="B5369" t="s">
        <v>217</v>
      </c>
      <c r="C5369">
        <v>1982</v>
      </c>
      <c r="D5369">
        <v>19357.7</v>
      </c>
      <c r="E5369" t="s">
        <v>25</v>
      </c>
      <c r="F5369" t="s">
        <v>25</v>
      </c>
      <c r="G5369" t="s">
        <v>25</v>
      </c>
      <c r="H5369" t="e">
        <v>#N/A</v>
      </c>
      <c r="I5369" t="s">
        <v>25</v>
      </c>
      <c r="J5369">
        <v>2.8000000000000003</v>
      </c>
      <c r="K5369">
        <v>554.9</v>
      </c>
      <c r="L5369">
        <v>18800</v>
      </c>
      <c r="M5369" t="s">
        <v>25</v>
      </c>
      <c r="N5369" t="s">
        <v>25</v>
      </c>
      <c r="O5369" t="s">
        <v>25</v>
      </c>
    </row>
    <row r="5370" spans="1:15">
      <c r="A5370" t="s">
        <v>100</v>
      </c>
      <c r="B5370" t="s">
        <v>217</v>
      </c>
      <c r="C5370">
        <v>1983</v>
      </c>
      <c r="D5370">
        <v>24667.8</v>
      </c>
      <c r="E5370" t="s">
        <v>25</v>
      </c>
      <c r="F5370" t="s">
        <v>25</v>
      </c>
      <c r="G5370" t="s">
        <v>25</v>
      </c>
      <c r="H5370">
        <v>1300</v>
      </c>
      <c r="I5370" t="s">
        <v>25</v>
      </c>
      <c r="J5370">
        <v>0</v>
      </c>
      <c r="K5370">
        <v>87.800000000000011</v>
      </c>
      <c r="L5370">
        <v>23280</v>
      </c>
      <c r="M5370" t="s">
        <v>25</v>
      </c>
      <c r="N5370" t="s">
        <v>25</v>
      </c>
      <c r="O5370" t="s">
        <v>25</v>
      </c>
    </row>
    <row r="5371" spans="1:15">
      <c r="A5371" t="s">
        <v>100</v>
      </c>
      <c r="B5371" t="s">
        <v>217</v>
      </c>
      <c r="C5371">
        <v>1984</v>
      </c>
      <c r="D5371">
        <v>19223.900000000001</v>
      </c>
      <c r="E5371" t="s">
        <v>25</v>
      </c>
      <c r="F5371" t="s">
        <v>25</v>
      </c>
      <c r="G5371" t="s">
        <v>25</v>
      </c>
      <c r="H5371">
        <v>0</v>
      </c>
      <c r="I5371" t="s">
        <v>25</v>
      </c>
      <c r="J5371">
        <v>0</v>
      </c>
      <c r="K5371">
        <v>10.9</v>
      </c>
      <c r="L5371">
        <v>19213</v>
      </c>
      <c r="M5371" t="s">
        <v>25</v>
      </c>
      <c r="N5371" t="s">
        <v>25</v>
      </c>
      <c r="O5371" t="s">
        <v>25</v>
      </c>
    </row>
    <row r="5372" spans="1:15">
      <c r="A5372" t="s">
        <v>100</v>
      </c>
      <c r="B5372" t="s">
        <v>217</v>
      </c>
      <c r="C5372">
        <v>1985</v>
      </c>
      <c r="D5372">
        <v>28600</v>
      </c>
      <c r="E5372" t="s">
        <v>25</v>
      </c>
      <c r="F5372" t="s">
        <v>25</v>
      </c>
      <c r="G5372" t="s">
        <v>25</v>
      </c>
      <c r="H5372">
        <v>0</v>
      </c>
      <c r="I5372" t="s">
        <v>25</v>
      </c>
      <c r="J5372">
        <v>0</v>
      </c>
      <c r="K5372">
        <v>0</v>
      </c>
      <c r="L5372">
        <v>28600</v>
      </c>
      <c r="M5372" t="s">
        <v>25</v>
      </c>
      <c r="N5372" t="s">
        <v>25</v>
      </c>
      <c r="O5372" t="s">
        <v>25</v>
      </c>
    </row>
    <row r="5373" spans="1:15">
      <c r="A5373" t="s">
        <v>100</v>
      </c>
      <c r="B5373" t="s">
        <v>217</v>
      </c>
      <c r="C5373">
        <v>1986</v>
      </c>
      <c r="D5373">
        <v>45500</v>
      </c>
      <c r="E5373" t="s">
        <v>25</v>
      </c>
      <c r="F5373" t="s">
        <v>25</v>
      </c>
      <c r="G5373" t="s">
        <v>25</v>
      </c>
      <c r="H5373">
        <v>1800</v>
      </c>
      <c r="I5373" t="s">
        <v>25</v>
      </c>
      <c r="J5373">
        <v>0</v>
      </c>
      <c r="K5373">
        <v>0</v>
      </c>
      <c r="L5373">
        <v>43700</v>
      </c>
      <c r="M5373" t="s">
        <v>25</v>
      </c>
      <c r="N5373" t="s">
        <v>25</v>
      </c>
      <c r="O5373" t="s">
        <v>25</v>
      </c>
    </row>
    <row r="5374" spans="1:15">
      <c r="A5374" t="s">
        <v>100</v>
      </c>
      <c r="B5374" t="s">
        <v>217</v>
      </c>
      <c r="C5374">
        <v>1987</v>
      </c>
      <c r="D5374">
        <v>52300</v>
      </c>
      <c r="E5374" t="s">
        <v>25</v>
      </c>
      <c r="F5374" t="s">
        <v>25</v>
      </c>
      <c r="G5374" t="s">
        <v>25</v>
      </c>
      <c r="H5374">
        <v>0</v>
      </c>
      <c r="I5374" t="s">
        <v>25</v>
      </c>
      <c r="J5374">
        <v>0</v>
      </c>
      <c r="K5374">
        <v>0</v>
      </c>
      <c r="L5374">
        <v>52300</v>
      </c>
      <c r="M5374" t="s">
        <v>25</v>
      </c>
      <c r="N5374" t="s">
        <v>25</v>
      </c>
      <c r="O5374" t="s">
        <v>25</v>
      </c>
    </row>
    <row r="5375" spans="1:15">
      <c r="A5375" t="s">
        <v>100</v>
      </c>
      <c r="B5375" t="s">
        <v>217</v>
      </c>
      <c r="C5375">
        <v>1988</v>
      </c>
      <c r="D5375">
        <v>51902.9</v>
      </c>
      <c r="E5375" t="s">
        <v>25</v>
      </c>
      <c r="F5375" t="s">
        <v>25</v>
      </c>
      <c r="G5375" t="s">
        <v>25</v>
      </c>
      <c r="H5375">
        <v>0</v>
      </c>
      <c r="I5375" t="s">
        <v>25</v>
      </c>
      <c r="J5375">
        <v>0.9</v>
      </c>
      <c r="K5375">
        <v>0</v>
      </c>
      <c r="L5375">
        <v>51902</v>
      </c>
      <c r="M5375" t="s">
        <v>25</v>
      </c>
      <c r="N5375" t="s">
        <v>25</v>
      </c>
      <c r="O5375" t="s">
        <v>25</v>
      </c>
    </row>
    <row r="5376" spans="1:15">
      <c r="A5376" t="s">
        <v>100</v>
      </c>
      <c r="B5376" t="s">
        <v>217</v>
      </c>
      <c r="C5376">
        <v>1989</v>
      </c>
      <c r="D5376">
        <v>50635.5</v>
      </c>
      <c r="E5376" t="s">
        <v>25</v>
      </c>
      <c r="F5376" t="s">
        <v>25</v>
      </c>
      <c r="G5376" t="s">
        <v>25</v>
      </c>
      <c r="H5376">
        <v>2400</v>
      </c>
      <c r="I5376" t="s">
        <v>25</v>
      </c>
      <c r="J5376">
        <v>1.2</v>
      </c>
      <c r="K5376">
        <v>3.3</v>
      </c>
      <c r="L5376">
        <v>48231</v>
      </c>
      <c r="M5376" t="s">
        <v>25</v>
      </c>
      <c r="N5376" t="s">
        <v>25</v>
      </c>
      <c r="O5376" t="s">
        <v>25</v>
      </c>
    </row>
    <row r="5377" spans="1:15">
      <c r="A5377" t="s">
        <v>100</v>
      </c>
      <c r="B5377" t="s">
        <v>217</v>
      </c>
      <c r="C5377">
        <v>1990</v>
      </c>
      <c r="D5377">
        <v>54300</v>
      </c>
      <c r="E5377" t="s">
        <v>25</v>
      </c>
      <c r="F5377" t="s">
        <v>25</v>
      </c>
      <c r="G5377" t="s">
        <v>25</v>
      </c>
      <c r="H5377">
        <v>0</v>
      </c>
      <c r="I5377" t="s">
        <v>25</v>
      </c>
      <c r="J5377">
        <v>0</v>
      </c>
      <c r="K5377">
        <v>0</v>
      </c>
      <c r="L5377">
        <v>54300</v>
      </c>
      <c r="M5377" t="s">
        <v>25</v>
      </c>
      <c r="N5377" t="s">
        <v>25</v>
      </c>
      <c r="O5377" t="s">
        <v>25</v>
      </c>
    </row>
    <row r="5378" spans="1:15">
      <c r="A5378" t="s">
        <v>100</v>
      </c>
      <c r="B5378" t="s">
        <v>217</v>
      </c>
      <c r="C5378">
        <v>1991</v>
      </c>
      <c r="D5378">
        <v>0</v>
      </c>
      <c r="E5378" t="s">
        <v>25</v>
      </c>
      <c r="F5378" t="s">
        <v>25</v>
      </c>
      <c r="G5378" t="s">
        <v>25</v>
      </c>
      <c r="H5378">
        <v>0</v>
      </c>
      <c r="I5378" t="s">
        <v>25</v>
      </c>
      <c r="J5378">
        <v>0</v>
      </c>
      <c r="K5378">
        <v>0</v>
      </c>
      <c r="L5378">
        <v>0</v>
      </c>
      <c r="M5378" t="s">
        <v>25</v>
      </c>
      <c r="N5378" t="s">
        <v>25</v>
      </c>
      <c r="O5378" t="s">
        <v>25</v>
      </c>
    </row>
    <row r="5379" spans="1:15">
      <c r="A5379" t="s">
        <v>100</v>
      </c>
      <c r="B5379" t="s">
        <v>217</v>
      </c>
      <c r="C5379">
        <v>1992</v>
      </c>
      <c r="D5379">
        <v>0</v>
      </c>
      <c r="E5379" t="s">
        <v>25</v>
      </c>
      <c r="F5379" t="s">
        <v>25</v>
      </c>
      <c r="G5379" t="s">
        <v>25</v>
      </c>
      <c r="H5379">
        <v>0</v>
      </c>
      <c r="I5379" t="s">
        <v>25</v>
      </c>
      <c r="J5379">
        <v>0</v>
      </c>
      <c r="K5379">
        <v>0</v>
      </c>
      <c r="L5379">
        <v>0</v>
      </c>
      <c r="M5379" t="s">
        <v>25</v>
      </c>
      <c r="N5379" t="s">
        <v>25</v>
      </c>
      <c r="O5379" t="s">
        <v>25</v>
      </c>
    </row>
    <row r="5380" spans="1:15">
      <c r="A5380" t="s">
        <v>100</v>
      </c>
      <c r="B5380" t="s">
        <v>217</v>
      </c>
      <c r="C5380">
        <v>1993</v>
      </c>
      <c r="D5380">
        <v>0</v>
      </c>
      <c r="E5380" t="s">
        <v>25</v>
      </c>
      <c r="F5380" t="s">
        <v>25</v>
      </c>
      <c r="G5380" t="s">
        <v>25</v>
      </c>
      <c r="H5380">
        <v>0</v>
      </c>
      <c r="I5380" t="s">
        <v>25</v>
      </c>
      <c r="J5380">
        <v>0</v>
      </c>
      <c r="K5380">
        <v>0</v>
      </c>
      <c r="L5380">
        <v>0</v>
      </c>
      <c r="M5380" t="s">
        <v>25</v>
      </c>
      <c r="N5380" t="s">
        <v>25</v>
      </c>
      <c r="O5380" t="s">
        <v>25</v>
      </c>
    </row>
    <row r="5381" spans="1:15">
      <c r="A5381" t="s">
        <v>100</v>
      </c>
      <c r="B5381" t="s">
        <v>217</v>
      </c>
      <c r="C5381">
        <v>1994</v>
      </c>
      <c r="D5381">
        <v>0</v>
      </c>
      <c r="E5381" t="s">
        <v>25</v>
      </c>
      <c r="F5381" t="s">
        <v>25</v>
      </c>
      <c r="G5381" t="s">
        <v>25</v>
      </c>
      <c r="H5381">
        <v>0</v>
      </c>
      <c r="I5381" t="s">
        <v>25</v>
      </c>
      <c r="J5381">
        <v>0</v>
      </c>
      <c r="K5381">
        <v>0</v>
      </c>
      <c r="L5381">
        <v>0</v>
      </c>
      <c r="M5381" t="s">
        <v>25</v>
      </c>
      <c r="N5381" t="s">
        <v>25</v>
      </c>
      <c r="O5381" t="s">
        <v>25</v>
      </c>
    </row>
    <row r="5382" spans="1:15">
      <c r="A5382" t="s">
        <v>100</v>
      </c>
      <c r="B5382" t="s">
        <v>217</v>
      </c>
      <c r="C5382">
        <v>1995</v>
      </c>
      <c r="D5382">
        <v>0</v>
      </c>
      <c r="E5382" t="s">
        <v>25</v>
      </c>
      <c r="F5382" t="s">
        <v>25</v>
      </c>
      <c r="G5382" t="s">
        <v>25</v>
      </c>
      <c r="H5382">
        <v>0</v>
      </c>
      <c r="I5382" t="s">
        <v>25</v>
      </c>
      <c r="J5382">
        <v>0</v>
      </c>
      <c r="K5382">
        <v>0</v>
      </c>
      <c r="L5382">
        <v>0</v>
      </c>
      <c r="M5382" t="s">
        <v>25</v>
      </c>
      <c r="N5382" t="s">
        <v>25</v>
      </c>
      <c r="O5382" t="s">
        <v>25</v>
      </c>
    </row>
    <row r="5383" spans="1:15">
      <c r="A5383" t="s">
        <v>100</v>
      </c>
      <c r="B5383" t="s">
        <v>217</v>
      </c>
      <c r="C5383">
        <v>1996</v>
      </c>
      <c r="D5383">
        <v>0</v>
      </c>
      <c r="E5383" t="s">
        <v>25</v>
      </c>
      <c r="F5383" t="s">
        <v>25</v>
      </c>
      <c r="G5383" t="s">
        <v>25</v>
      </c>
      <c r="H5383">
        <v>0</v>
      </c>
      <c r="I5383" t="s">
        <v>25</v>
      </c>
      <c r="J5383">
        <v>0</v>
      </c>
      <c r="K5383">
        <v>0</v>
      </c>
      <c r="L5383">
        <v>0</v>
      </c>
      <c r="M5383" t="s">
        <v>25</v>
      </c>
      <c r="N5383" t="s">
        <v>25</v>
      </c>
      <c r="O5383" t="s">
        <v>25</v>
      </c>
    </row>
    <row r="5384" spans="1:15">
      <c r="A5384" t="s">
        <v>100</v>
      </c>
      <c r="B5384" t="s">
        <v>217</v>
      </c>
      <c r="C5384">
        <v>1997</v>
      </c>
      <c r="D5384">
        <v>0</v>
      </c>
      <c r="E5384" t="s">
        <v>25</v>
      </c>
      <c r="F5384" t="s">
        <v>25</v>
      </c>
      <c r="G5384" t="s">
        <v>25</v>
      </c>
      <c r="H5384">
        <v>0</v>
      </c>
      <c r="I5384" t="s">
        <v>25</v>
      </c>
      <c r="J5384">
        <v>0</v>
      </c>
      <c r="K5384">
        <v>0</v>
      </c>
      <c r="L5384">
        <v>0</v>
      </c>
      <c r="M5384" t="s">
        <v>25</v>
      </c>
      <c r="N5384" t="s">
        <v>25</v>
      </c>
      <c r="O5384" t="s">
        <v>25</v>
      </c>
    </row>
    <row r="5385" spans="1:15">
      <c r="A5385" t="s">
        <v>100</v>
      </c>
      <c r="B5385" t="s">
        <v>217</v>
      </c>
      <c r="C5385">
        <v>1998</v>
      </c>
      <c r="D5385">
        <v>0</v>
      </c>
      <c r="E5385" t="s">
        <v>25</v>
      </c>
      <c r="F5385" t="s">
        <v>25</v>
      </c>
      <c r="G5385" t="s">
        <v>25</v>
      </c>
      <c r="H5385">
        <v>0</v>
      </c>
      <c r="I5385" t="s">
        <v>25</v>
      </c>
      <c r="J5385">
        <v>0</v>
      </c>
      <c r="K5385">
        <v>0</v>
      </c>
      <c r="L5385">
        <v>0</v>
      </c>
      <c r="M5385" t="s">
        <v>25</v>
      </c>
      <c r="N5385" t="s">
        <v>25</v>
      </c>
      <c r="O5385" t="s">
        <v>25</v>
      </c>
    </row>
    <row r="5386" spans="1:15">
      <c r="A5386" t="s">
        <v>100</v>
      </c>
      <c r="B5386" t="s">
        <v>217</v>
      </c>
      <c r="C5386">
        <v>1999</v>
      </c>
      <c r="D5386">
        <v>0</v>
      </c>
      <c r="E5386" t="s">
        <v>25</v>
      </c>
      <c r="F5386" t="s">
        <v>25</v>
      </c>
      <c r="G5386" t="s">
        <v>25</v>
      </c>
      <c r="H5386">
        <v>0</v>
      </c>
      <c r="I5386" t="s">
        <v>25</v>
      </c>
      <c r="J5386">
        <v>0</v>
      </c>
      <c r="K5386">
        <v>0</v>
      </c>
      <c r="L5386">
        <v>0</v>
      </c>
      <c r="M5386" t="s">
        <v>25</v>
      </c>
      <c r="N5386" t="s">
        <v>25</v>
      </c>
      <c r="O5386" t="s">
        <v>25</v>
      </c>
    </row>
    <row r="5387" spans="1:15">
      <c r="A5387" t="s">
        <v>100</v>
      </c>
      <c r="B5387" t="s">
        <v>217</v>
      </c>
      <c r="C5387">
        <v>2000</v>
      </c>
      <c r="D5387">
        <v>0</v>
      </c>
      <c r="E5387" t="s">
        <v>25</v>
      </c>
      <c r="F5387" t="s">
        <v>25</v>
      </c>
      <c r="G5387" t="s">
        <v>25</v>
      </c>
      <c r="H5387">
        <v>0</v>
      </c>
      <c r="I5387" t="s">
        <v>25</v>
      </c>
      <c r="J5387">
        <v>0</v>
      </c>
      <c r="K5387">
        <v>0</v>
      </c>
      <c r="L5387">
        <v>0</v>
      </c>
      <c r="M5387" t="s">
        <v>25</v>
      </c>
      <c r="N5387" t="s">
        <v>25</v>
      </c>
      <c r="O5387" t="s">
        <v>25</v>
      </c>
    </row>
    <row r="5388" spans="1:15">
      <c r="A5388" t="s">
        <v>100</v>
      </c>
      <c r="B5388" t="s">
        <v>217</v>
      </c>
      <c r="C5388">
        <v>2001</v>
      </c>
      <c r="D5388">
        <v>0</v>
      </c>
      <c r="E5388" t="s">
        <v>25</v>
      </c>
      <c r="F5388" t="s">
        <v>25</v>
      </c>
      <c r="G5388" t="s">
        <v>25</v>
      </c>
      <c r="H5388">
        <v>0</v>
      </c>
      <c r="I5388" t="s">
        <v>25</v>
      </c>
      <c r="J5388">
        <v>0</v>
      </c>
      <c r="K5388">
        <v>0</v>
      </c>
      <c r="L5388">
        <v>0</v>
      </c>
      <c r="M5388" t="s">
        <v>25</v>
      </c>
      <c r="N5388" t="s">
        <v>25</v>
      </c>
      <c r="O5388" t="s">
        <v>25</v>
      </c>
    </row>
    <row r="5389" spans="1:15">
      <c r="A5389" t="s">
        <v>100</v>
      </c>
      <c r="B5389" t="s">
        <v>217</v>
      </c>
      <c r="C5389">
        <v>2002</v>
      </c>
      <c r="D5389">
        <v>0</v>
      </c>
      <c r="E5389" t="s">
        <v>25</v>
      </c>
      <c r="F5389" t="s">
        <v>25</v>
      </c>
      <c r="G5389" t="s">
        <v>25</v>
      </c>
      <c r="H5389">
        <v>0</v>
      </c>
      <c r="I5389" t="s">
        <v>25</v>
      </c>
      <c r="J5389">
        <v>0</v>
      </c>
      <c r="K5389">
        <v>0</v>
      </c>
      <c r="L5389">
        <v>0</v>
      </c>
      <c r="M5389" t="s">
        <v>25</v>
      </c>
      <c r="N5389" t="s">
        <v>25</v>
      </c>
      <c r="O5389" t="s">
        <v>25</v>
      </c>
    </row>
    <row r="5390" spans="1:15">
      <c r="A5390" t="s">
        <v>100</v>
      </c>
      <c r="B5390" t="s">
        <v>217</v>
      </c>
      <c r="C5390">
        <v>2003</v>
      </c>
      <c r="D5390">
        <v>0</v>
      </c>
      <c r="E5390" t="s">
        <v>25</v>
      </c>
      <c r="F5390" t="s">
        <v>25</v>
      </c>
      <c r="G5390" t="s">
        <v>25</v>
      </c>
      <c r="H5390">
        <v>0</v>
      </c>
      <c r="I5390" t="s">
        <v>25</v>
      </c>
      <c r="J5390">
        <v>0</v>
      </c>
      <c r="K5390">
        <v>0</v>
      </c>
      <c r="L5390">
        <v>0</v>
      </c>
      <c r="M5390" t="s">
        <v>25</v>
      </c>
      <c r="N5390" t="s">
        <v>25</v>
      </c>
      <c r="O5390" t="s">
        <v>25</v>
      </c>
    </row>
    <row r="5391" spans="1:15">
      <c r="A5391" t="s">
        <v>100</v>
      </c>
      <c r="B5391" t="s">
        <v>217</v>
      </c>
      <c r="C5391">
        <v>2004</v>
      </c>
      <c r="D5391">
        <v>0</v>
      </c>
      <c r="E5391" t="s">
        <v>25</v>
      </c>
      <c r="F5391" t="s">
        <v>25</v>
      </c>
      <c r="G5391" t="s">
        <v>25</v>
      </c>
      <c r="H5391">
        <v>0</v>
      </c>
      <c r="I5391" t="s">
        <v>25</v>
      </c>
      <c r="J5391">
        <v>0</v>
      </c>
      <c r="K5391">
        <v>0</v>
      </c>
      <c r="L5391">
        <v>0</v>
      </c>
      <c r="M5391" t="s">
        <v>25</v>
      </c>
      <c r="N5391" t="s">
        <v>25</v>
      </c>
      <c r="O5391" t="s">
        <v>25</v>
      </c>
    </row>
    <row r="5392" spans="1:15">
      <c r="A5392" t="s">
        <v>100</v>
      </c>
      <c r="B5392" t="s">
        <v>217</v>
      </c>
      <c r="C5392">
        <v>2005</v>
      </c>
      <c r="D5392">
        <v>0</v>
      </c>
      <c r="E5392" t="s">
        <v>25</v>
      </c>
      <c r="F5392" t="s">
        <v>25</v>
      </c>
      <c r="G5392" t="s">
        <v>25</v>
      </c>
      <c r="H5392">
        <v>0</v>
      </c>
      <c r="I5392" t="s">
        <v>25</v>
      </c>
      <c r="J5392">
        <v>0</v>
      </c>
      <c r="K5392">
        <v>0</v>
      </c>
      <c r="L5392">
        <v>0</v>
      </c>
      <c r="M5392" t="s">
        <v>25</v>
      </c>
      <c r="N5392" t="s">
        <v>25</v>
      </c>
      <c r="O5392" t="s">
        <v>25</v>
      </c>
    </row>
    <row r="5393" spans="1:15">
      <c r="A5393" t="s">
        <v>100</v>
      </c>
      <c r="B5393" t="s">
        <v>217</v>
      </c>
      <c r="C5393">
        <v>2006</v>
      </c>
      <c r="D5393">
        <v>0</v>
      </c>
      <c r="E5393" t="s">
        <v>25</v>
      </c>
      <c r="F5393" t="s">
        <v>25</v>
      </c>
      <c r="G5393" t="s">
        <v>25</v>
      </c>
      <c r="H5393">
        <v>0</v>
      </c>
      <c r="I5393" t="s">
        <v>25</v>
      </c>
      <c r="J5393">
        <v>0</v>
      </c>
      <c r="K5393">
        <v>0</v>
      </c>
      <c r="L5393">
        <v>0</v>
      </c>
      <c r="M5393" t="s">
        <v>25</v>
      </c>
      <c r="N5393" t="s">
        <v>25</v>
      </c>
      <c r="O5393" t="s">
        <v>25</v>
      </c>
    </row>
    <row r="5394" spans="1:15">
      <c r="A5394" t="s">
        <v>100</v>
      </c>
      <c r="B5394" t="s">
        <v>217</v>
      </c>
      <c r="C5394">
        <v>2007</v>
      </c>
      <c r="D5394">
        <v>0</v>
      </c>
      <c r="E5394" t="s">
        <v>25</v>
      </c>
      <c r="F5394" t="s">
        <v>25</v>
      </c>
      <c r="G5394" t="s">
        <v>25</v>
      </c>
      <c r="H5394">
        <v>0</v>
      </c>
      <c r="I5394" t="s">
        <v>25</v>
      </c>
      <c r="J5394">
        <v>0</v>
      </c>
      <c r="K5394">
        <v>0</v>
      </c>
      <c r="L5394">
        <v>0</v>
      </c>
      <c r="M5394" t="s">
        <v>25</v>
      </c>
      <c r="N5394" t="s">
        <v>25</v>
      </c>
      <c r="O5394" t="s">
        <v>25</v>
      </c>
    </row>
    <row r="5395" spans="1:15">
      <c r="A5395" t="s">
        <v>100</v>
      </c>
      <c r="B5395" t="s">
        <v>217</v>
      </c>
      <c r="C5395">
        <v>2008</v>
      </c>
      <c r="D5395">
        <v>0</v>
      </c>
      <c r="E5395" t="s">
        <v>25</v>
      </c>
      <c r="F5395" t="s">
        <v>25</v>
      </c>
      <c r="G5395" t="s">
        <v>25</v>
      </c>
      <c r="H5395">
        <v>0</v>
      </c>
      <c r="I5395" t="s">
        <v>25</v>
      </c>
      <c r="J5395">
        <v>0</v>
      </c>
      <c r="K5395">
        <v>0</v>
      </c>
      <c r="L5395">
        <v>0</v>
      </c>
      <c r="M5395" t="s">
        <v>25</v>
      </c>
      <c r="N5395" t="s">
        <v>25</v>
      </c>
      <c r="O5395" t="s">
        <v>25</v>
      </c>
    </row>
    <row r="5396" spans="1:15">
      <c r="A5396" t="s">
        <v>100</v>
      </c>
      <c r="B5396" t="s">
        <v>217</v>
      </c>
      <c r="C5396">
        <v>2009</v>
      </c>
      <c r="D5396">
        <v>0</v>
      </c>
      <c r="E5396" t="s">
        <v>25</v>
      </c>
      <c r="F5396" t="s">
        <v>25</v>
      </c>
      <c r="G5396" t="s">
        <v>25</v>
      </c>
      <c r="H5396">
        <v>0</v>
      </c>
      <c r="I5396" t="s">
        <v>25</v>
      </c>
      <c r="J5396">
        <v>0</v>
      </c>
      <c r="K5396">
        <v>0</v>
      </c>
      <c r="L5396">
        <v>0</v>
      </c>
      <c r="M5396" t="s">
        <v>25</v>
      </c>
      <c r="N5396" t="s">
        <v>25</v>
      </c>
      <c r="O5396" t="s">
        <v>25</v>
      </c>
    </row>
    <row r="5397" spans="1:15">
      <c r="A5397" t="s">
        <v>100</v>
      </c>
      <c r="B5397" t="s">
        <v>217</v>
      </c>
      <c r="C5397">
        <v>2010</v>
      </c>
      <c r="D5397">
        <v>0</v>
      </c>
      <c r="E5397" t="s">
        <v>25</v>
      </c>
      <c r="F5397" t="s">
        <v>25</v>
      </c>
      <c r="G5397" t="s">
        <v>25</v>
      </c>
      <c r="H5397">
        <v>0</v>
      </c>
      <c r="I5397" t="s">
        <v>25</v>
      </c>
      <c r="J5397">
        <v>0</v>
      </c>
      <c r="K5397">
        <v>0</v>
      </c>
      <c r="L5397">
        <v>0</v>
      </c>
      <c r="M5397" t="s">
        <v>25</v>
      </c>
      <c r="N5397" t="s">
        <v>25</v>
      </c>
      <c r="O5397" t="s">
        <v>25</v>
      </c>
    </row>
    <row r="5398" spans="1:15">
      <c r="A5398" t="s">
        <v>100</v>
      </c>
      <c r="B5398" t="s">
        <v>217</v>
      </c>
      <c r="C5398">
        <v>2011</v>
      </c>
      <c r="D5398">
        <v>0</v>
      </c>
      <c r="E5398" t="s">
        <v>25</v>
      </c>
      <c r="F5398" t="s">
        <v>25</v>
      </c>
      <c r="G5398" t="s">
        <v>25</v>
      </c>
      <c r="H5398">
        <v>0</v>
      </c>
      <c r="I5398" t="s">
        <v>25</v>
      </c>
      <c r="J5398">
        <v>0</v>
      </c>
      <c r="K5398">
        <v>0</v>
      </c>
      <c r="L5398">
        <v>0</v>
      </c>
      <c r="M5398" t="s">
        <v>25</v>
      </c>
      <c r="N5398" t="s">
        <v>25</v>
      </c>
      <c r="O5398" t="s">
        <v>25</v>
      </c>
    </row>
    <row r="5399" spans="1:15">
      <c r="A5399" t="s">
        <v>100</v>
      </c>
      <c r="B5399" t="s">
        <v>217</v>
      </c>
      <c r="C5399">
        <v>2012</v>
      </c>
      <c r="D5399">
        <v>0</v>
      </c>
      <c r="E5399" t="s">
        <v>25</v>
      </c>
      <c r="F5399" t="s">
        <v>25</v>
      </c>
      <c r="G5399" t="s">
        <v>25</v>
      </c>
      <c r="H5399">
        <v>0</v>
      </c>
      <c r="I5399" t="s">
        <v>25</v>
      </c>
      <c r="J5399">
        <v>0</v>
      </c>
      <c r="K5399">
        <v>0</v>
      </c>
      <c r="L5399">
        <v>0</v>
      </c>
      <c r="M5399" t="s">
        <v>25</v>
      </c>
      <c r="N5399" t="s">
        <v>25</v>
      </c>
      <c r="O5399" t="s">
        <v>25</v>
      </c>
    </row>
    <row r="5400" spans="1:15">
      <c r="A5400" t="s">
        <v>100</v>
      </c>
      <c r="B5400" t="s">
        <v>217</v>
      </c>
      <c r="C5400">
        <v>2013</v>
      </c>
      <c r="D5400">
        <v>0</v>
      </c>
      <c r="E5400" t="s">
        <v>25</v>
      </c>
      <c r="F5400" t="s">
        <v>25</v>
      </c>
      <c r="G5400" t="s">
        <v>25</v>
      </c>
      <c r="H5400">
        <v>0</v>
      </c>
      <c r="I5400" t="s">
        <v>25</v>
      </c>
      <c r="J5400">
        <v>0</v>
      </c>
      <c r="K5400">
        <v>0</v>
      </c>
      <c r="L5400">
        <v>0</v>
      </c>
      <c r="M5400" t="s">
        <v>25</v>
      </c>
      <c r="N5400" t="s">
        <v>25</v>
      </c>
      <c r="O5400" t="s">
        <v>25</v>
      </c>
    </row>
    <row r="5401" spans="1:15">
      <c r="A5401" t="s">
        <v>100</v>
      </c>
      <c r="B5401" t="s">
        <v>217</v>
      </c>
      <c r="C5401">
        <v>2014</v>
      </c>
      <c r="D5401">
        <v>0</v>
      </c>
      <c r="E5401" t="s">
        <v>25</v>
      </c>
      <c r="F5401" t="s">
        <v>25</v>
      </c>
      <c r="G5401" t="s">
        <v>25</v>
      </c>
      <c r="H5401">
        <v>0</v>
      </c>
      <c r="I5401" t="s">
        <v>25</v>
      </c>
      <c r="J5401">
        <v>0</v>
      </c>
      <c r="K5401">
        <v>0</v>
      </c>
      <c r="L5401">
        <v>0</v>
      </c>
      <c r="M5401" t="s">
        <v>25</v>
      </c>
      <c r="N5401" t="s">
        <v>25</v>
      </c>
      <c r="O5401" t="s">
        <v>25</v>
      </c>
    </row>
    <row r="5402" spans="1:15">
      <c r="A5402" t="s">
        <v>100</v>
      </c>
      <c r="B5402" t="s">
        <v>217</v>
      </c>
      <c r="C5402">
        <v>2015</v>
      </c>
      <c r="D5402">
        <v>0</v>
      </c>
      <c r="E5402" t="s">
        <v>25</v>
      </c>
      <c r="F5402" t="s">
        <v>25</v>
      </c>
      <c r="G5402" t="s">
        <v>25</v>
      </c>
      <c r="H5402">
        <v>0</v>
      </c>
      <c r="I5402" t="s">
        <v>25</v>
      </c>
      <c r="J5402">
        <v>0</v>
      </c>
      <c r="K5402">
        <v>0</v>
      </c>
      <c r="L5402">
        <v>0</v>
      </c>
      <c r="M5402" t="s">
        <v>25</v>
      </c>
      <c r="N5402" t="s">
        <v>25</v>
      </c>
      <c r="O5402" t="s">
        <v>25</v>
      </c>
    </row>
    <row r="5403" spans="1:15">
      <c r="A5403" t="s">
        <v>100</v>
      </c>
      <c r="B5403" t="s">
        <v>217</v>
      </c>
      <c r="C5403">
        <v>2016</v>
      </c>
      <c r="D5403">
        <v>0</v>
      </c>
      <c r="E5403" t="s">
        <v>25</v>
      </c>
      <c r="F5403" t="s">
        <v>25</v>
      </c>
      <c r="G5403" t="s">
        <v>25</v>
      </c>
      <c r="H5403">
        <v>0</v>
      </c>
      <c r="I5403" t="s">
        <v>25</v>
      </c>
      <c r="J5403">
        <v>0</v>
      </c>
      <c r="K5403">
        <v>0</v>
      </c>
      <c r="L5403">
        <v>0</v>
      </c>
      <c r="M5403" t="s">
        <v>25</v>
      </c>
      <c r="N5403" t="s">
        <v>25</v>
      </c>
      <c r="O5403" t="s">
        <v>25</v>
      </c>
    </row>
    <row r="5404" spans="1:15">
      <c r="A5404" t="s">
        <v>100</v>
      </c>
      <c r="B5404" t="s">
        <v>217</v>
      </c>
      <c r="C5404">
        <v>2017</v>
      </c>
      <c r="D5404">
        <v>0</v>
      </c>
      <c r="E5404" t="s">
        <v>25</v>
      </c>
      <c r="F5404" t="s">
        <v>25</v>
      </c>
      <c r="G5404" t="s">
        <v>25</v>
      </c>
      <c r="H5404">
        <v>0</v>
      </c>
      <c r="I5404" t="s">
        <v>25</v>
      </c>
      <c r="J5404">
        <v>0</v>
      </c>
      <c r="K5404">
        <v>0</v>
      </c>
      <c r="L5404">
        <v>0</v>
      </c>
      <c r="M5404" t="s">
        <v>25</v>
      </c>
      <c r="N5404" t="s">
        <v>25</v>
      </c>
      <c r="O5404" t="s">
        <v>25</v>
      </c>
    </row>
    <row r="5405" spans="1:15">
      <c r="A5405" t="s">
        <v>100</v>
      </c>
      <c r="B5405" t="s">
        <v>217</v>
      </c>
      <c r="C5405">
        <v>2018</v>
      </c>
      <c r="D5405">
        <v>0</v>
      </c>
      <c r="E5405" t="s">
        <v>25</v>
      </c>
      <c r="F5405" t="s">
        <v>25</v>
      </c>
      <c r="G5405" t="s">
        <v>25</v>
      </c>
      <c r="H5405">
        <v>0</v>
      </c>
      <c r="I5405" t="s">
        <v>25</v>
      </c>
      <c r="J5405">
        <v>0</v>
      </c>
      <c r="K5405">
        <v>0</v>
      </c>
      <c r="L5405">
        <v>0</v>
      </c>
      <c r="M5405" t="s">
        <v>25</v>
      </c>
      <c r="N5405" t="s">
        <v>25</v>
      </c>
      <c r="O5405" t="s">
        <v>25</v>
      </c>
    </row>
    <row r="5406" spans="1:15">
      <c r="A5406" t="s">
        <v>100</v>
      </c>
      <c r="B5406" t="s">
        <v>217</v>
      </c>
      <c r="C5406">
        <v>2019</v>
      </c>
      <c r="D5406">
        <v>0</v>
      </c>
      <c r="E5406" t="s">
        <v>25</v>
      </c>
      <c r="F5406" t="s">
        <v>25</v>
      </c>
      <c r="G5406" t="s">
        <v>25</v>
      </c>
      <c r="H5406">
        <v>0</v>
      </c>
      <c r="I5406" t="s">
        <v>25</v>
      </c>
      <c r="J5406">
        <v>0</v>
      </c>
      <c r="K5406">
        <v>0</v>
      </c>
      <c r="L5406">
        <v>0</v>
      </c>
      <c r="M5406" t="s">
        <v>25</v>
      </c>
      <c r="N5406" t="s">
        <v>25</v>
      </c>
      <c r="O5406" t="s">
        <v>25</v>
      </c>
    </row>
    <row r="5407" spans="1:15">
      <c r="A5407" t="s">
        <v>100</v>
      </c>
      <c r="B5407" t="s">
        <v>217</v>
      </c>
      <c r="C5407">
        <v>2020</v>
      </c>
      <c r="D5407">
        <v>0</v>
      </c>
      <c r="E5407" t="s">
        <v>25</v>
      </c>
      <c r="F5407" t="s">
        <v>25</v>
      </c>
      <c r="G5407" t="s">
        <v>25</v>
      </c>
      <c r="H5407">
        <v>0</v>
      </c>
      <c r="I5407" t="s">
        <v>25</v>
      </c>
      <c r="J5407">
        <v>0</v>
      </c>
      <c r="K5407">
        <v>0</v>
      </c>
      <c r="L5407">
        <v>0</v>
      </c>
      <c r="M5407" t="s">
        <v>25</v>
      </c>
      <c r="N5407" t="s">
        <v>25</v>
      </c>
      <c r="O5407" t="s">
        <v>25</v>
      </c>
    </row>
    <row r="5408" spans="1:15">
      <c r="A5408" t="s">
        <v>101</v>
      </c>
      <c r="B5408" t="s">
        <v>216</v>
      </c>
      <c r="C5408">
        <v>1960</v>
      </c>
      <c r="D5408" t="s">
        <v>25</v>
      </c>
      <c r="E5408" t="s">
        <v>25</v>
      </c>
      <c r="F5408" t="s">
        <v>25</v>
      </c>
      <c r="G5408" t="s">
        <v>25</v>
      </c>
      <c r="H5408" t="s">
        <v>25</v>
      </c>
      <c r="I5408" t="s">
        <v>25</v>
      </c>
      <c r="J5408" t="s">
        <v>25</v>
      </c>
      <c r="K5408" t="s">
        <v>25</v>
      </c>
      <c r="L5408" t="s">
        <v>25</v>
      </c>
      <c r="M5408" t="s">
        <v>25</v>
      </c>
      <c r="N5408" t="s">
        <v>25</v>
      </c>
      <c r="O5408" t="s">
        <v>25</v>
      </c>
    </row>
    <row r="5409" spans="1:15">
      <c r="A5409" t="s">
        <v>101</v>
      </c>
      <c r="B5409" t="s">
        <v>216</v>
      </c>
      <c r="C5409">
        <v>1961</v>
      </c>
      <c r="D5409" t="s">
        <v>25</v>
      </c>
      <c r="E5409" t="s">
        <v>25</v>
      </c>
      <c r="F5409" t="s">
        <v>25</v>
      </c>
      <c r="G5409" t="s">
        <v>25</v>
      </c>
      <c r="H5409" t="s">
        <v>25</v>
      </c>
      <c r="I5409" t="s">
        <v>25</v>
      </c>
      <c r="J5409" t="s">
        <v>25</v>
      </c>
      <c r="K5409" t="s">
        <v>25</v>
      </c>
      <c r="L5409" t="s">
        <v>25</v>
      </c>
      <c r="M5409" t="s">
        <v>25</v>
      </c>
      <c r="N5409" t="s">
        <v>25</v>
      </c>
      <c r="O5409" t="s">
        <v>25</v>
      </c>
    </row>
    <row r="5410" spans="1:15">
      <c r="A5410" t="s">
        <v>101</v>
      </c>
      <c r="B5410" t="s">
        <v>216</v>
      </c>
      <c r="C5410">
        <v>1962</v>
      </c>
      <c r="D5410" t="s">
        <v>25</v>
      </c>
      <c r="E5410" t="s">
        <v>25</v>
      </c>
      <c r="F5410" t="s">
        <v>25</v>
      </c>
      <c r="G5410" t="s">
        <v>25</v>
      </c>
      <c r="H5410" t="s">
        <v>25</v>
      </c>
      <c r="I5410" t="s">
        <v>25</v>
      </c>
      <c r="J5410" t="s">
        <v>25</v>
      </c>
      <c r="K5410" t="s">
        <v>25</v>
      </c>
      <c r="L5410" t="s">
        <v>25</v>
      </c>
      <c r="M5410" t="s">
        <v>25</v>
      </c>
      <c r="N5410" t="s">
        <v>25</v>
      </c>
      <c r="O5410" t="s">
        <v>25</v>
      </c>
    </row>
    <row r="5411" spans="1:15">
      <c r="A5411" t="s">
        <v>101</v>
      </c>
      <c r="B5411" t="s">
        <v>216</v>
      </c>
      <c r="C5411">
        <v>1963</v>
      </c>
      <c r="D5411" t="s">
        <v>25</v>
      </c>
      <c r="E5411" t="s">
        <v>25</v>
      </c>
      <c r="F5411" t="s">
        <v>25</v>
      </c>
      <c r="G5411" t="s">
        <v>25</v>
      </c>
      <c r="H5411" t="s">
        <v>25</v>
      </c>
      <c r="I5411" t="s">
        <v>25</v>
      </c>
      <c r="J5411" t="s">
        <v>25</v>
      </c>
      <c r="K5411" t="s">
        <v>25</v>
      </c>
      <c r="L5411" t="s">
        <v>25</v>
      </c>
      <c r="M5411" t="s">
        <v>25</v>
      </c>
      <c r="N5411" t="s">
        <v>25</v>
      </c>
      <c r="O5411" t="s">
        <v>25</v>
      </c>
    </row>
    <row r="5412" spans="1:15">
      <c r="A5412" t="s">
        <v>101</v>
      </c>
      <c r="B5412" t="s">
        <v>216</v>
      </c>
      <c r="C5412">
        <v>1964</v>
      </c>
      <c r="D5412" t="s">
        <v>25</v>
      </c>
      <c r="E5412" t="s">
        <v>25</v>
      </c>
      <c r="F5412" t="s">
        <v>25</v>
      </c>
      <c r="G5412" t="s">
        <v>25</v>
      </c>
      <c r="H5412" t="s">
        <v>25</v>
      </c>
      <c r="I5412" t="s">
        <v>25</v>
      </c>
      <c r="J5412" t="s">
        <v>25</v>
      </c>
      <c r="K5412" t="s">
        <v>25</v>
      </c>
      <c r="L5412" t="s">
        <v>25</v>
      </c>
      <c r="M5412" t="s">
        <v>25</v>
      </c>
      <c r="N5412" t="s">
        <v>25</v>
      </c>
      <c r="O5412" t="s">
        <v>25</v>
      </c>
    </row>
    <row r="5413" spans="1:15">
      <c r="A5413" t="s">
        <v>101</v>
      </c>
      <c r="B5413" t="s">
        <v>216</v>
      </c>
      <c r="C5413">
        <v>1965</v>
      </c>
      <c r="D5413" t="s">
        <v>25</v>
      </c>
      <c r="E5413" t="s">
        <v>25</v>
      </c>
      <c r="F5413" t="s">
        <v>25</v>
      </c>
      <c r="G5413" t="s">
        <v>25</v>
      </c>
      <c r="H5413" t="s">
        <v>25</v>
      </c>
      <c r="I5413" t="s">
        <v>25</v>
      </c>
      <c r="J5413" t="s">
        <v>25</v>
      </c>
      <c r="K5413" t="s">
        <v>25</v>
      </c>
      <c r="L5413" t="s">
        <v>25</v>
      </c>
      <c r="M5413" t="s">
        <v>25</v>
      </c>
      <c r="N5413" t="s">
        <v>25</v>
      </c>
      <c r="O5413" t="s">
        <v>25</v>
      </c>
    </row>
    <row r="5414" spans="1:15">
      <c r="A5414" t="s">
        <v>101</v>
      </c>
      <c r="B5414" t="s">
        <v>216</v>
      </c>
      <c r="C5414">
        <v>1966</v>
      </c>
      <c r="D5414" t="s">
        <v>25</v>
      </c>
      <c r="E5414" t="s">
        <v>25</v>
      </c>
      <c r="F5414" t="s">
        <v>25</v>
      </c>
      <c r="G5414" t="s">
        <v>25</v>
      </c>
      <c r="H5414" t="s">
        <v>25</v>
      </c>
      <c r="I5414" t="s">
        <v>25</v>
      </c>
      <c r="J5414" t="s">
        <v>25</v>
      </c>
      <c r="K5414" t="s">
        <v>25</v>
      </c>
      <c r="L5414" t="s">
        <v>25</v>
      </c>
      <c r="M5414" t="s">
        <v>25</v>
      </c>
      <c r="N5414" t="s">
        <v>25</v>
      </c>
      <c r="O5414" t="s">
        <v>25</v>
      </c>
    </row>
    <row r="5415" spans="1:15">
      <c r="A5415" t="s">
        <v>101</v>
      </c>
      <c r="B5415" t="s">
        <v>216</v>
      </c>
      <c r="C5415">
        <v>1967</v>
      </c>
      <c r="D5415" t="s">
        <v>25</v>
      </c>
      <c r="E5415" t="s">
        <v>25</v>
      </c>
      <c r="F5415" t="s">
        <v>25</v>
      </c>
      <c r="G5415" t="s">
        <v>25</v>
      </c>
      <c r="H5415" t="s">
        <v>25</v>
      </c>
      <c r="I5415" t="s">
        <v>25</v>
      </c>
      <c r="J5415" t="s">
        <v>25</v>
      </c>
      <c r="K5415" t="s">
        <v>25</v>
      </c>
      <c r="L5415" t="s">
        <v>25</v>
      </c>
      <c r="M5415" t="s">
        <v>25</v>
      </c>
      <c r="N5415" t="s">
        <v>25</v>
      </c>
      <c r="O5415" t="s">
        <v>25</v>
      </c>
    </row>
    <row r="5416" spans="1:15">
      <c r="A5416" t="s">
        <v>101</v>
      </c>
      <c r="B5416" t="s">
        <v>216</v>
      </c>
      <c r="C5416">
        <v>1968</v>
      </c>
      <c r="D5416" t="s">
        <v>25</v>
      </c>
      <c r="E5416" t="s">
        <v>25</v>
      </c>
      <c r="F5416" t="s">
        <v>25</v>
      </c>
      <c r="G5416" t="s">
        <v>25</v>
      </c>
      <c r="H5416" t="s">
        <v>25</v>
      </c>
      <c r="I5416" t="s">
        <v>25</v>
      </c>
      <c r="J5416" t="s">
        <v>25</v>
      </c>
      <c r="K5416" t="s">
        <v>25</v>
      </c>
      <c r="L5416" t="s">
        <v>25</v>
      </c>
      <c r="M5416" t="s">
        <v>25</v>
      </c>
      <c r="N5416" t="s">
        <v>25</v>
      </c>
      <c r="O5416" t="s">
        <v>25</v>
      </c>
    </row>
    <row r="5417" spans="1:15">
      <c r="A5417" t="s">
        <v>101</v>
      </c>
      <c r="B5417" t="s">
        <v>216</v>
      </c>
      <c r="C5417">
        <v>1969</v>
      </c>
      <c r="D5417" t="s">
        <v>25</v>
      </c>
      <c r="E5417" t="s">
        <v>25</v>
      </c>
      <c r="F5417" t="s">
        <v>25</v>
      </c>
      <c r="G5417" t="s">
        <v>25</v>
      </c>
      <c r="H5417" t="s">
        <v>25</v>
      </c>
      <c r="I5417" t="s">
        <v>25</v>
      </c>
      <c r="J5417" t="s">
        <v>25</v>
      </c>
      <c r="K5417" t="s">
        <v>25</v>
      </c>
      <c r="L5417" t="s">
        <v>25</v>
      </c>
      <c r="M5417" t="s">
        <v>25</v>
      </c>
      <c r="N5417" t="s">
        <v>25</v>
      </c>
      <c r="O5417" t="s">
        <v>25</v>
      </c>
    </row>
    <row r="5418" spans="1:15">
      <c r="A5418" t="s">
        <v>101</v>
      </c>
      <c r="B5418" t="s">
        <v>216</v>
      </c>
      <c r="C5418">
        <v>1970</v>
      </c>
      <c r="D5418" t="s">
        <v>25</v>
      </c>
      <c r="E5418" t="s">
        <v>25</v>
      </c>
      <c r="F5418" t="s">
        <v>25</v>
      </c>
      <c r="G5418" t="s">
        <v>25</v>
      </c>
      <c r="H5418" t="s">
        <v>25</v>
      </c>
      <c r="I5418" t="s">
        <v>25</v>
      </c>
      <c r="J5418" t="s">
        <v>25</v>
      </c>
      <c r="K5418" t="s">
        <v>25</v>
      </c>
      <c r="L5418" t="s">
        <v>25</v>
      </c>
      <c r="M5418" t="s">
        <v>25</v>
      </c>
      <c r="N5418" t="s">
        <v>25</v>
      </c>
      <c r="O5418" t="s">
        <v>25</v>
      </c>
    </row>
    <row r="5419" spans="1:15">
      <c r="A5419" t="s">
        <v>101</v>
      </c>
      <c r="B5419" t="s">
        <v>216</v>
      </c>
      <c r="C5419">
        <v>1971</v>
      </c>
      <c r="D5419" t="s">
        <v>25</v>
      </c>
      <c r="E5419" t="s">
        <v>25</v>
      </c>
      <c r="F5419" t="s">
        <v>25</v>
      </c>
      <c r="G5419" t="s">
        <v>25</v>
      </c>
      <c r="H5419" t="s">
        <v>25</v>
      </c>
      <c r="I5419" t="s">
        <v>25</v>
      </c>
      <c r="J5419" t="s">
        <v>25</v>
      </c>
      <c r="K5419" t="s">
        <v>25</v>
      </c>
      <c r="L5419" t="s">
        <v>25</v>
      </c>
      <c r="M5419" t="s">
        <v>25</v>
      </c>
      <c r="N5419" t="s">
        <v>25</v>
      </c>
      <c r="O5419" t="s">
        <v>25</v>
      </c>
    </row>
    <row r="5420" spans="1:15">
      <c r="A5420" t="s">
        <v>101</v>
      </c>
      <c r="B5420" t="s">
        <v>216</v>
      </c>
      <c r="C5420">
        <v>1972</v>
      </c>
      <c r="D5420" t="s">
        <v>25</v>
      </c>
      <c r="E5420" t="s">
        <v>25</v>
      </c>
      <c r="F5420" t="s">
        <v>25</v>
      </c>
      <c r="G5420" t="s">
        <v>25</v>
      </c>
      <c r="H5420" t="s">
        <v>25</v>
      </c>
      <c r="I5420" t="s">
        <v>25</v>
      </c>
      <c r="J5420" t="s">
        <v>25</v>
      </c>
      <c r="K5420" t="s">
        <v>25</v>
      </c>
      <c r="L5420" t="s">
        <v>25</v>
      </c>
      <c r="M5420" t="s">
        <v>25</v>
      </c>
      <c r="N5420" t="s">
        <v>25</v>
      </c>
      <c r="O5420" t="s">
        <v>25</v>
      </c>
    </row>
    <row r="5421" spans="1:15">
      <c r="A5421" t="s">
        <v>101</v>
      </c>
      <c r="B5421" t="s">
        <v>216</v>
      </c>
      <c r="C5421">
        <v>1973</v>
      </c>
      <c r="D5421" t="s">
        <v>25</v>
      </c>
      <c r="E5421" t="s">
        <v>25</v>
      </c>
      <c r="F5421" t="s">
        <v>25</v>
      </c>
      <c r="G5421" t="s">
        <v>25</v>
      </c>
      <c r="H5421" t="s">
        <v>25</v>
      </c>
      <c r="I5421" t="s">
        <v>25</v>
      </c>
      <c r="J5421" t="s">
        <v>25</v>
      </c>
      <c r="K5421" t="s">
        <v>25</v>
      </c>
      <c r="L5421" t="s">
        <v>25</v>
      </c>
      <c r="M5421" t="s">
        <v>25</v>
      </c>
      <c r="N5421" t="s">
        <v>25</v>
      </c>
      <c r="O5421" t="s">
        <v>25</v>
      </c>
    </row>
    <row r="5422" spans="1:15">
      <c r="A5422" t="s">
        <v>101</v>
      </c>
      <c r="B5422" t="s">
        <v>216</v>
      </c>
      <c r="C5422">
        <v>1974</v>
      </c>
      <c r="D5422" t="s">
        <v>25</v>
      </c>
      <c r="E5422" t="s">
        <v>25</v>
      </c>
      <c r="F5422" t="s">
        <v>25</v>
      </c>
      <c r="G5422" t="s">
        <v>25</v>
      </c>
      <c r="H5422" t="s">
        <v>25</v>
      </c>
      <c r="I5422" t="s">
        <v>25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</row>
    <row r="5423" spans="1:15">
      <c r="A5423" t="s">
        <v>101</v>
      </c>
      <c r="B5423" t="s">
        <v>216</v>
      </c>
      <c r="C5423">
        <v>1975</v>
      </c>
      <c r="D5423" t="s">
        <v>25</v>
      </c>
      <c r="E5423" t="s">
        <v>25</v>
      </c>
      <c r="F5423" t="s">
        <v>25</v>
      </c>
      <c r="G5423" t="s">
        <v>25</v>
      </c>
      <c r="H5423" t="s">
        <v>25</v>
      </c>
      <c r="I5423" t="s">
        <v>25</v>
      </c>
      <c r="J5423" t="s">
        <v>25</v>
      </c>
      <c r="K5423" t="s">
        <v>25</v>
      </c>
      <c r="L5423" t="s">
        <v>25</v>
      </c>
      <c r="M5423" t="s">
        <v>25</v>
      </c>
      <c r="N5423" t="s">
        <v>25</v>
      </c>
      <c r="O5423" t="s">
        <v>25</v>
      </c>
    </row>
    <row r="5424" spans="1:15">
      <c r="A5424" t="s">
        <v>101</v>
      </c>
      <c r="B5424" t="s">
        <v>216</v>
      </c>
      <c r="C5424">
        <v>1976</v>
      </c>
      <c r="D5424" t="s">
        <v>25</v>
      </c>
      <c r="E5424" t="s">
        <v>25</v>
      </c>
      <c r="F5424" t="s">
        <v>25</v>
      </c>
      <c r="G5424" t="s">
        <v>25</v>
      </c>
      <c r="H5424" t="s">
        <v>25</v>
      </c>
      <c r="I5424" t="s">
        <v>25</v>
      </c>
      <c r="J5424" t="s">
        <v>25</v>
      </c>
      <c r="K5424" t="s">
        <v>25</v>
      </c>
      <c r="L5424" t="s">
        <v>25</v>
      </c>
      <c r="M5424" t="s">
        <v>25</v>
      </c>
      <c r="N5424" t="s">
        <v>25</v>
      </c>
      <c r="O5424" t="s">
        <v>25</v>
      </c>
    </row>
    <row r="5425" spans="1:15">
      <c r="A5425" t="s">
        <v>101</v>
      </c>
      <c r="B5425" t="s">
        <v>216</v>
      </c>
      <c r="C5425">
        <v>1977</v>
      </c>
      <c r="D5425" t="s">
        <v>25</v>
      </c>
      <c r="E5425" t="s">
        <v>25</v>
      </c>
      <c r="F5425" t="s">
        <v>25</v>
      </c>
      <c r="G5425" t="s">
        <v>25</v>
      </c>
      <c r="H5425" t="s">
        <v>25</v>
      </c>
      <c r="I5425" t="s">
        <v>25</v>
      </c>
      <c r="J5425" t="s">
        <v>25</v>
      </c>
      <c r="K5425" t="s">
        <v>25</v>
      </c>
      <c r="L5425" t="s">
        <v>25</v>
      </c>
      <c r="M5425" t="s">
        <v>25</v>
      </c>
      <c r="N5425" t="s">
        <v>25</v>
      </c>
      <c r="O5425" t="s">
        <v>25</v>
      </c>
    </row>
    <row r="5426" spans="1:15">
      <c r="A5426" t="s">
        <v>101</v>
      </c>
      <c r="B5426" t="s">
        <v>216</v>
      </c>
      <c r="C5426">
        <v>1978</v>
      </c>
      <c r="D5426" t="s">
        <v>25</v>
      </c>
      <c r="E5426" t="s">
        <v>25</v>
      </c>
      <c r="F5426" t="s">
        <v>25</v>
      </c>
      <c r="G5426" t="s">
        <v>25</v>
      </c>
      <c r="H5426" t="s">
        <v>25</v>
      </c>
      <c r="I5426" t="s">
        <v>25</v>
      </c>
      <c r="J5426" t="s">
        <v>25</v>
      </c>
      <c r="K5426" t="s">
        <v>25</v>
      </c>
      <c r="L5426" t="s">
        <v>25</v>
      </c>
      <c r="M5426" t="s">
        <v>25</v>
      </c>
      <c r="N5426" t="s">
        <v>25</v>
      </c>
      <c r="O5426" t="s">
        <v>25</v>
      </c>
    </row>
    <row r="5427" spans="1:15">
      <c r="A5427" t="s">
        <v>101</v>
      </c>
      <c r="B5427" t="s">
        <v>216</v>
      </c>
      <c r="C5427">
        <v>1979</v>
      </c>
      <c r="D5427" t="s">
        <v>25</v>
      </c>
      <c r="E5427" t="s">
        <v>25</v>
      </c>
      <c r="F5427" t="s">
        <v>25</v>
      </c>
      <c r="G5427" t="s">
        <v>25</v>
      </c>
      <c r="H5427" t="s">
        <v>25</v>
      </c>
      <c r="I5427" t="s">
        <v>25</v>
      </c>
      <c r="J5427" t="s">
        <v>25</v>
      </c>
      <c r="K5427" t="s">
        <v>25</v>
      </c>
      <c r="L5427" t="s">
        <v>25</v>
      </c>
      <c r="M5427" t="s">
        <v>25</v>
      </c>
      <c r="N5427" t="s">
        <v>25</v>
      </c>
      <c r="O5427" t="s">
        <v>25</v>
      </c>
    </row>
    <row r="5428" spans="1:15">
      <c r="A5428" t="s">
        <v>101</v>
      </c>
      <c r="B5428" t="s">
        <v>216</v>
      </c>
      <c r="C5428">
        <v>1980</v>
      </c>
      <c r="D5428" t="s">
        <v>25</v>
      </c>
      <c r="E5428" t="s">
        <v>25</v>
      </c>
      <c r="F5428" t="s">
        <v>25</v>
      </c>
      <c r="G5428" t="s">
        <v>25</v>
      </c>
      <c r="H5428" t="s">
        <v>25</v>
      </c>
      <c r="I5428" t="s">
        <v>25</v>
      </c>
      <c r="J5428" t="s">
        <v>25</v>
      </c>
      <c r="K5428" t="s">
        <v>25</v>
      </c>
      <c r="L5428" t="s">
        <v>25</v>
      </c>
      <c r="M5428" t="s">
        <v>25</v>
      </c>
      <c r="N5428" t="s">
        <v>25</v>
      </c>
      <c r="O5428" t="s">
        <v>25</v>
      </c>
    </row>
    <row r="5429" spans="1:15">
      <c r="A5429" t="s">
        <v>101</v>
      </c>
      <c r="B5429" t="s">
        <v>216</v>
      </c>
      <c r="C5429">
        <v>1981</v>
      </c>
      <c r="D5429" t="s">
        <v>25</v>
      </c>
      <c r="E5429" t="s">
        <v>25</v>
      </c>
      <c r="F5429" t="s">
        <v>25</v>
      </c>
      <c r="G5429" t="s">
        <v>25</v>
      </c>
      <c r="H5429" t="s">
        <v>25</v>
      </c>
      <c r="I5429" t="s">
        <v>25</v>
      </c>
      <c r="J5429" t="s">
        <v>25</v>
      </c>
      <c r="K5429" t="s">
        <v>25</v>
      </c>
      <c r="L5429" t="s">
        <v>25</v>
      </c>
      <c r="M5429" t="s">
        <v>25</v>
      </c>
      <c r="N5429" t="s">
        <v>25</v>
      </c>
      <c r="O5429" t="s">
        <v>25</v>
      </c>
    </row>
    <row r="5430" spans="1:15">
      <c r="A5430" t="s">
        <v>101</v>
      </c>
      <c r="B5430" t="s">
        <v>216</v>
      </c>
      <c r="C5430">
        <v>1982</v>
      </c>
      <c r="D5430" t="s">
        <v>25</v>
      </c>
      <c r="E5430" t="s">
        <v>25</v>
      </c>
      <c r="F5430" t="s">
        <v>25</v>
      </c>
      <c r="G5430" t="s">
        <v>25</v>
      </c>
      <c r="H5430" t="s">
        <v>25</v>
      </c>
      <c r="I5430" t="s">
        <v>25</v>
      </c>
      <c r="J5430" t="s">
        <v>25</v>
      </c>
      <c r="K5430" t="s">
        <v>25</v>
      </c>
      <c r="L5430" t="s">
        <v>25</v>
      </c>
      <c r="M5430" t="s">
        <v>25</v>
      </c>
      <c r="N5430" t="s">
        <v>25</v>
      </c>
      <c r="O5430" t="s">
        <v>25</v>
      </c>
    </row>
    <row r="5431" spans="1:15">
      <c r="A5431" t="s">
        <v>101</v>
      </c>
      <c r="B5431" t="s">
        <v>216</v>
      </c>
      <c r="C5431">
        <v>1983</v>
      </c>
      <c r="D5431" t="s">
        <v>25</v>
      </c>
      <c r="E5431" t="s">
        <v>25</v>
      </c>
      <c r="F5431" t="s">
        <v>25</v>
      </c>
      <c r="G5431" t="s">
        <v>25</v>
      </c>
      <c r="H5431" t="s">
        <v>25</v>
      </c>
      <c r="I5431" t="s">
        <v>25</v>
      </c>
      <c r="J5431" t="s">
        <v>25</v>
      </c>
      <c r="K5431" t="s">
        <v>25</v>
      </c>
      <c r="L5431" t="s">
        <v>25</v>
      </c>
      <c r="M5431" t="s">
        <v>25</v>
      </c>
      <c r="N5431" t="s">
        <v>25</v>
      </c>
      <c r="O5431" t="s">
        <v>25</v>
      </c>
    </row>
    <row r="5432" spans="1:15">
      <c r="A5432" t="s">
        <v>101</v>
      </c>
      <c r="B5432" t="s">
        <v>216</v>
      </c>
      <c r="C5432">
        <v>1984</v>
      </c>
      <c r="D5432" t="s">
        <v>25</v>
      </c>
      <c r="E5432" t="s">
        <v>25</v>
      </c>
      <c r="F5432" t="s">
        <v>25</v>
      </c>
      <c r="G5432" t="s">
        <v>25</v>
      </c>
      <c r="H5432" t="s">
        <v>25</v>
      </c>
      <c r="I5432" t="s">
        <v>25</v>
      </c>
      <c r="J5432" t="s">
        <v>25</v>
      </c>
      <c r="K5432" t="s">
        <v>25</v>
      </c>
      <c r="L5432" t="s">
        <v>25</v>
      </c>
      <c r="M5432" t="s">
        <v>25</v>
      </c>
      <c r="N5432" t="s">
        <v>25</v>
      </c>
      <c r="O5432" t="s">
        <v>25</v>
      </c>
    </row>
    <row r="5433" spans="1:15">
      <c r="A5433" t="s">
        <v>101</v>
      </c>
      <c r="B5433" t="s">
        <v>216</v>
      </c>
      <c r="C5433">
        <v>1985</v>
      </c>
      <c r="D5433" t="s">
        <v>25</v>
      </c>
      <c r="E5433" t="s">
        <v>25</v>
      </c>
      <c r="F5433" t="s">
        <v>25</v>
      </c>
      <c r="G5433" t="s">
        <v>25</v>
      </c>
      <c r="H5433" t="s">
        <v>25</v>
      </c>
      <c r="I5433" t="s">
        <v>25</v>
      </c>
      <c r="J5433" t="s">
        <v>25</v>
      </c>
      <c r="K5433" t="s">
        <v>25</v>
      </c>
      <c r="L5433" t="s">
        <v>25</v>
      </c>
      <c r="M5433" t="s">
        <v>25</v>
      </c>
      <c r="N5433" t="s">
        <v>25</v>
      </c>
      <c r="O5433" t="s">
        <v>25</v>
      </c>
    </row>
    <row r="5434" spans="1:15">
      <c r="A5434" t="s">
        <v>101</v>
      </c>
      <c r="B5434" t="s">
        <v>216</v>
      </c>
      <c r="C5434">
        <v>1986</v>
      </c>
      <c r="D5434" t="s">
        <v>25</v>
      </c>
      <c r="E5434" t="s">
        <v>25</v>
      </c>
      <c r="F5434" t="s">
        <v>25</v>
      </c>
      <c r="G5434" t="s">
        <v>25</v>
      </c>
      <c r="H5434" t="s">
        <v>25</v>
      </c>
      <c r="I5434" t="s">
        <v>25</v>
      </c>
      <c r="J5434" t="s">
        <v>25</v>
      </c>
      <c r="K5434" t="s">
        <v>25</v>
      </c>
      <c r="L5434" t="s">
        <v>25</v>
      </c>
      <c r="M5434" t="s">
        <v>25</v>
      </c>
      <c r="N5434" t="s">
        <v>25</v>
      </c>
      <c r="O5434" t="s">
        <v>25</v>
      </c>
    </row>
    <row r="5435" spans="1:15">
      <c r="A5435" t="s">
        <v>101</v>
      </c>
      <c r="B5435" t="s">
        <v>216</v>
      </c>
      <c r="C5435">
        <v>1987</v>
      </c>
      <c r="D5435" t="s">
        <v>25</v>
      </c>
      <c r="E5435" t="s">
        <v>25</v>
      </c>
      <c r="F5435" t="s">
        <v>25</v>
      </c>
      <c r="G5435" t="s">
        <v>25</v>
      </c>
      <c r="H5435" t="s">
        <v>25</v>
      </c>
      <c r="I5435" t="s">
        <v>25</v>
      </c>
      <c r="J5435" t="s">
        <v>25</v>
      </c>
      <c r="K5435" t="s">
        <v>25</v>
      </c>
      <c r="L5435" t="s">
        <v>25</v>
      </c>
      <c r="M5435" t="s">
        <v>25</v>
      </c>
      <c r="N5435" t="s">
        <v>25</v>
      </c>
      <c r="O5435" t="s">
        <v>25</v>
      </c>
    </row>
    <row r="5436" spans="1:15">
      <c r="A5436" t="s">
        <v>101</v>
      </c>
      <c r="B5436" t="s">
        <v>216</v>
      </c>
      <c r="C5436">
        <v>1988</v>
      </c>
      <c r="D5436" t="s">
        <v>25</v>
      </c>
      <c r="E5436" t="s">
        <v>25</v>
      </c>
      <c r="F5436" t="s">
        <v>25</v>
      </c>
      <c r="G5436" t="s">
        <v>25</v>
      </c>
      <c r="H5436" t="s">
        <v>25</v>
      </c>
      <c r="I5436" t="s">
        <v>25</v>
      </c>
      <c r="J5436" t="s">
        <v>25</v>
      </c>
      <c r="K5436" t="s">
        <v>25</v>
      </c>
      <c r="L5436" t="s">
        <v>25</v>
      </c>
      <c r="M5436" t="s">
        <v>25</v>
      </c>
      <c r="N5436" t="s">
        <v>25</v>
      </c>
      <c r="O5436" t="s">
        <v>25</v>
      </c>
    </row>
    <row r="5437" spans="1:15">
      <c r="A5437" t="s">
        <v>101</v>
      </c>
      <c r="B5437" t="s">
        <v>216</v>
      </c>
      <c r="C5437">
        <v>1989</v>
      </c>
      <c r="D5437" t="s">
        <v>25</v>
      </c>
      <c r="E5437" t="s">
        <v>25</v>
      </c>
      <c r="F5437" t="s">
        <v>25</v>
      </c>
      <c r="G5437" t="s">
        <v>25</v>
      </c>
      <c r="H5437" t="s">
        <v>25</v>
      </c>
      <c r="I5437" t="s">
        <v>25</v>
      </c>
      <c r="J5437" t="s">
        <v>25</v>
      </c>
      <c r="K5437" t="s">
        <v>25</v>
      </c>
      <c r="L5437" t="s">
        <v>25</v>
      </c>
      <c r="M5437" t="s">
        <v>25</v>
      </c>
      <c r="N5437" t="s">
        <v>25</v>
      </c>
      <c r="O5437" t="s">
        <v>25</v>
      </c>
    </row>
    <row r="5438" spans="1:15">
      <c r="A5438" t="s">
        <v>101</v>
      </c>
      <c r="B5438" t="s">
        <v>216</v>
      </c>
      <c r="C5438">
        <v>1990</v>
      </c>
      <c r="D5438" t="s">
        <v>25</v>
      </c>
      <c r="E5438" t="s">
        <v>25</v>
      </c>
      <c r="F5438" t="s">
        <v>25</v>
      </c>
      <c r="G5438" t="s">
        <v>25</v>
      </c>
      <c r="H5438" t="s">
        <v>25</v>
      </c>
      <c r="I5438" t="s">
        <v>25</v>
      </c>
      <c r="J5438" t="s">
        <v>25</v>
      </c>
      <c r="K5438" t="s">
        <v>25</v>
      </c>
      <c r="L5438" t="s">
        <v>25</v>
      </c>
      <c r="M5438" t="s">
        <v>25</v>
      </c>
      <c r="N5438" t="s">
        <v>25</v>
      </c>
      <c r="O5438" t="s">
        <v>25</v>
      </c>
    </row>
    <row r="5439" spans="1:15">
      <c r="A5439" t="s">
        <v>101</v>
      </c>
      <c r="B5439" t="s">
        <v>216</v>
      </c>
      <c r="C5439">
        <v>1991</v>
      </c>
      <c r="D5439">
        <v>0</v>
      </c>
      <c r="E5439" t="s">
        <v>25</v>
      </c>
      <c r="F5439" t="s">
        <v>25</v>
      </c>
      <c r="G5439" t="s">
        <v>25</v>
      </c>
      <c r="H5439">
        <v>0</v>
      </c>
      <c r="I5439" t="s">
        <v>25</v>
      </c>
      <c r="J5439">
        <v>0</v>
      </c>
      <c r="K5439">
        <v>0</v>
      </c>
      <c r="L5439" t="s">
        <v>25</v>
      </c>
      <c r="M5439">
        <v>0</v>
      </c>
      <c r="N5439" t="s">
        <v>25</v>
      </c>
      <c r="O5439" t="s">
        <v>25</v>
      </c>
    </row>
    <row r="5440" spans="1:15">
      <c r="A5440" t="s">
        <v>101</v>
      </c>
      <c r="B5440" t="s">
        <v>216</v>
      </c>
      <c r="C5440">
        <v>1992</v>
      </c>
      <c r="D5440">
        <v>0</v>
      </c>
      <c r="E5440" t="s">
        <v>25</v>
      </c>
      <c r="F5440" t="s">
        <v>25</v>
      </c>
      <c r="G5440" t="s">
        <v>25</v>
      </c>
      <c r="H5440">
        <v>0</v>
      </c>
      <c r="I5440" t="s">
        <v>25</v>
      </c>
      <c r="J5440">
        <v>0</v>
      </c>
      <c r="K5440">
        <v>0</v>
      </c>
      <c r="L5440" t="s">
        <v>25</v>
      </c>
      <c r="M5440">
        <v>0</v>
      </c>
      <c r="N5440" t="s">
        <v>25</v>
      </c>
      <c r="O5440" t="s">
        <v>25</v>
      </c>
    </row>
    <row r="5441" spans="1:15">
      <c r="A5441" t="s">
        <v>101</v>
      </c>
      <c r="B5441" t="s">
        <v>216</v>
      </c>
      <c r="C5441">
        <v>1993</v>
      </c>
      <c r="D5441">
        <v>5.8684194000000005</v>
      </c>
      <c r="E5441" t="s">
        <v>25</v>
      </c>
      <c r="F5441" t="s">
        <v>25</v>
      </c>
      <c r="G5441" t="s">
        <v>25</v>
      </c>
      <c r="H5441" t="s">
        <v>25</v>
      </c>
      <c r="I5441" t="s">
        <v>25</v>
      </c>
      <c r="J5441">
        <v>5.8684194000000005</v>
      </c>
      <c r="K5441">
        <v>0</v>
      </c>
      <c r="L5441" t="s">
        <v>25</v>
      </c>
      <c r="M5441">
        <v>0</v>
      </c>
      <c r="N5441" t="s">
        <v>25</v>
      </c>
      <c r="O5441" t="s">
        <v>25</v>
      </c>
    </row>
    <row r="5442" spans="1:15">
      <c r="A5442" t="s">
        <v>101</v>
      </c>
      <c r="B5442" t="s">
        <v>216</v>
      </c>
      <c r="C5442">
        <v>1994</v>
      </c>
      <c r="D5442">
        <v>24.9093491</v>
      </c>
      <c r="E5442" t="s">
        <v>25</v>
      </c>
      <c r="F5442" t="s">
        <v>25</v>
      </c>
      <c r="G5442" t="s">
        <v>25</v>
      </c>
      <c r="H5442" t="s">
        <v>25</v>
      </c>
      <c r="I5442" t="s">
        <v>25</v>
      </c>
      <c r="J5442">
        <v>24.9093491</v>
      </c>
      <c r="K5442">
        <v>0</v>
      </c>
      <c r="L5442" t="s">
        <v>25</v>
      </c>
      <c r="M5442">
        <v>0</v>
      </c>
      <c r="N5442" t="s">
        <v>25</v>
      </c>
      <c r="O5442" t="s">
        <v>25</v>
      </c>
    </row>
    <row r="5443" spans="1:15">
      <c r="A5443" t="s">
        <v>101</v>
      </c>
      <c r="B5443" t="s">
        <v>216</v>
      </c>
      <c r="C5443">
        <v>1995</v>
      </c>
      <c r="D5443">
        <v>46.602287400000002</v>
      </c>
      <c r="E5443" t="s">
        <v>25</v>
      </c>
      <c r="F5443" t="s">
        <v>25</v>
      </c>
      <c r="G5443" t="s">
        <v>25</v>
      </c>
      <c r="H5443" t="s">
        <v>25</v>
      </c>
      <c r="I5443" t="s">
        <v>25</v>
      </c>
      <c r="J5443">
        <v>46.602287400000002</v>
      </c>
      <c r="K5443">
        <v>0</v>
      </c>
      <c r="L5443" t="s">
        <v>25</v>
      </c>
      <c r="M5443">
        <v>0</v>
      </c>
      <c r="N5443" t="s">
        <v>25</v>
      </c>
      <c r="O5443" t="s">
        <v>25</v>
      </c>
    </row>
    <row r="5444" spans="1:15">
      <c r="A5444" t="s">
        <v>101</v>
      </c>
      <c r="B5444" t="s">
        <v>216</v>
      </c>
      <c r="C5444">
        <v>1996</v>
      </c>
      <c r="D5444">
        <v>119.3734793</v>
      </c>
      <c r="E5444" t="s">
        <v>25</v>
      </c>
      <c r="F5444" t="s">
        <v>25</v>
      </c>
      <c r="G5444" t="s">
        <v>25</v>
      </c>
      <c r="H5444" t="s">
        <v>25</v>
      </c>
      <c r="I5444" t="s">
        <v>25</v>
      </c>
      <c r="J5444">
        <v>119.3734793</v>
      </c>
      <c r="K5444">
        <v>0</v>
      </c>
      <c r="L5444" t="s">
        <v>25</v>
      </c>
      <c r="M5444">
        <v>0</v>
      </c>
      <c r="N5444" t="s">
        <v>25</v>
      </c>
      <c r="O5444" t="s">
        <v>25</v>
      </c>
    </row>
    <row r="5445" spans="1:15">
      <c r="A5445" t="s">
        <v>101</v>
      </c>
      <c r="B5445" t="s">
        <v>216</v>
      </c>
      <c r="C5445">
        <v>1997</v>
      </c>
      <c r="D5445">
        <v>15.6314177</v>
      </c>
      <c r="E5445" t="s">
        <v>25</v>
      </c>
      <c r="F5445" t="s">
        <v>25</v>
      </c>
      <c r="G5445" t="s">
        <v>25</v>
      </c>
      <c r="H5445" t="s">
        <v>25</v>
      </c>
      <c r="I5445" t="s">
        <v>25</v>
      </c>
      <c r="J5445">
        <v>15.6314177</v>
      </c>
      <c r="K5445">
        <v>0</v>
      </c>
      <c r="L5445" t="s">
        <v>25</v>
      </c>
      <c r="M5445">
        <v>0</v>
      </c>
      <c r="N5445" t="s">
        <v>25</v>
      </c>
      <c r="O5445" t="s">
        <v>25</v>
      </c>
    </row>
    <row r="5446" spans="1:15">
      <c r="A5446" t="s">
        <v>101</v>
      </c>
      <c r="B5446" t="s">
        <v>216</v>
      </c>
      <c r="C5446">
        <v>1998</v>
      </c>
      <c r="D5446">
        <v>104.6279299</v>
      </c>
      <c r="E5446" t="s">
        <v>25</v>
      </c>
      <c r="F5446" t="s">
        <v>25</v>
      </c>
      <c r="G5446" t="s">
        <v>25</v>
      </c>
      <c r="H5446" t="s">
        <v>25</v>
      </c>
      <c r="I5446" t="s">
        <v>25</v>
      </c>
      <c r="J5446">
        <v>58.601929900000002</v>
      </c>
      <c r="K5446">
        <v>16.026</v>
      </c>
      <c r="L5446" t="s">
        <v>25</v>
      </c>
      <c r="M5446">
        <v>30</v>
      </c>
      <c r="N5446" t="s">
        <v>25</v>
      </c>
      <c r="O5446" t="s">
        <v>25</v>
      </c>
    </row>
    <row r="5447" spans="1:15">
      <c r="A5447" t="s">
        <v>101</v>
      </c>
      <c r="B5447" t="s">
        <v>216</v>
      </c>
      <c r="C5447">
        <v>1999</v>
      </c>
      <c r="D5447">
        <v>238.9561716</v>
      </c>
      <c r="E5447" t="s">
        <v>25</v>
      </c>
      <c r="F5447" t="s">
        <v>25</v>
      </c>
      <c r="G5447" t="s">
        <v>25</v>
      </c>
      <c r="H5447" t="s">
        <v>25</v>
      </c>
      <c r="I5447" t="s">
        <v>25</v>
      </c>
      <c r="J5447">
        <v>221.9019523</v>
      </c>
      <c r="K5447">
        <v>17.0542193</v>
      </c>
      <c r="L5447" t="s">
        <v>25</v>
      </c>
      <c r="M5447">
        <v>0</v>
      </c>
      <c r="N5447" t="s">
        <v>25</v>
      </c>
      <c r="O5447" t="s">
        <v>25</v>
      </c>
    </row>
    <row r="5448" spans="1:15">
      <c r="A5448" t="s">
        <v>101</v>
      </c>
      <c r="B5448" t="s">
        <v>216</v>
      </c>
      <c r="C5448">
        <v>2000</v>
      </c>
      <c r="D5448">
        <v>132.74153369999999</v>
      </c>
      <c r="E5448" t="s">
        <v>25</v>
      </c>
      <c r="F5448" t="s">
        <v>25</v>
      </c>
      <c r="G5448" t="s">
        <v>25</v>
      </c>
      <c r="H5448" t="s">
        <v>25</v>
      </c>
      <c r="I5448" t="s">
        <v>25</v>
      </c>
      <c r="J5448">
        <v>90.995815900000011</v>
      </c>
      <c r="K5448">
        <v>41.745717799999994</v>
      </c>
      <c r="L5448" t="s">
        <v>25</v>
      </c>
      <c r="M5448">
        <v>0</v>
      </c>
      <c r="N5448" t="s">
        <v>25</v>
      </c>
      <c r="O5448" t="s">
        <v>25</v>
      </c>
    </row>
    <row r="5449" spans="1:15">
      <c r="A5449" t="s">
        <v>101</v>
      </c>
      <c r="B5449" t="s">
        <v>216</v>
      </c>
      <c r="C5449">
        <v>2001</v>
      </c>
      <c r="D5449">
        <v>40.585373399999995</v>
      </c>
      <c r="E5449" t="s">
        <v>25</v>
      </c>
      <c r="F5449" t="s">
        <v>25</v>
      </c>
      <c r="G5449" t="s">
        <v>25</v>
      </c>
      <c r="H5449" t="s">
        <v>25</v>
      </c>
      <c r="I5449" t="s">
        <v>25</v>
      </c>
      <c r="J5449">
        <v>8.5593858999999988</v>
      </c>
      <c r="K5449">
        <v>32.025987499999999</v>
      </c>
      <c r="L5449" t="s">
        <v>25</v>
      </c>
      <c r="M5449">
        <v>0</v>
      </c>
      <c r="N5449" t="s">
        <v>25</v>
      </c>
      <c r="O5449" t="s">
        <v>25</v>
      </c>
    </row>
    <row r="5450" spans="1:15">
      <c r="A5450" t="s">
        <v>101</v>
      </c>
      <c r="B5450" t="s">
        <v>216</v>
      </c>
      <c r="C5450">
        <v>2002</v>
      </c>
      <c r="D5450">
        <v>94.310835900000001</v>
      </c>
      <c r="E5450" t="s">
        <v>25</v>
      </c>
      <c r="F5450" t="s">
        <v>25</v>
      </c>
      <c r="G5450" t="s">
        <v>25</v>
      </c>
      <c r="H5450" t="s">
        <v>25</v>
      </c>
      <c r="I5450" t="s">
        <v>25</v>
      </c>
      <c r="J5450">
        <v>26.310835900000001</v>
      </c>
      <c r="K5450">
        <v>28</v>
      </c>
      <c r="L5450" t="s">
        <v>25</v>
      </c>
      <c r="M5450">
        <v>40</v>
      </c>
      <c r="N5450" t="s">
        <v>25</v>
      </c>
      <c r="O5450" t="s">
        <v>25</v>
      </c>
    </row>
    <row r="5451" spans="1:15">
      <c r="A5451" t="s">
        <v>101</v>
      </c>
      <c r="B5451" t="s">
        <v>216</v>
      </c>
      <c r="C5451">
        <v>2003</v>
      </c>
      <c r="D5451">
        <v>124.68651309999998</v>
      </c>
      <c r="E5451" t="s">
        <v>25</v>
      </c>
      <c r="F5451" t="s">
        <v>25</v>
      </c>
      <c r="G5451" t="s">
        <v>25</v>
      </c>
      <c r="H5451" t="s">
        <v>25</v>
      </c>
      <c r="I5451" t="s">
        <v>25</v>
      </c>
      <c r="J5451">
        <v>37.635068099999991</v>
      </c>
      <c r="K5451">
        <v>87.051445000000001</v>
      </c>
      <c r="L5451" t="s">
        <v>25</v>
      </c>
      <c r="M5451">
        <v>0</v>
      </c>
      <c r="N5451" t="s">
        <v>25</v>
      </c>
      <c r="O5451" t="s">
        <v>25</v>
      </c>
    </row>
    <row r="5452" spans="1:15">
      <c r="A5452" t="s">
        <v>101</v>
      </c>
      <c r="B5452" t="s">
        <v>216</v>
      </c>
      <c r="C5452">
        <v>2004</v>
      </c>
      <c r="D5452">
        <v>157.153514</v>
      </c>
      <c r="E5452" t="s">
        <v>25</v>
      </c>
      <c r="F5452" t="s">
        <v>25</v>
      </c>
      <c r="G5452" t="s">
        <v>25</v>
      </c>
      <c r="H5452" t="s">
        <v>25</v>
      </c>
      <c r="I5452" t="s">
        <v>25</v>
      </c>
      <c r="J5452">
        <v>42.153514000000001</v>
      </c>
      <c r="K5452" t="e">
        <v>#N/A</v>
      </c>
      <c r="L5452" t="s">
        <v>25</v>
      </c>
      <c r="M5452">
        <v>115</v>
      </c>
      <c r="N5452" t="s">
        <v>25</v>
      </c>
      <c r="O5452" t="s">
        <v>25</v>
      </c>
    </row>
    <row r="5453" spans="1:15">
      <c r="A5453" t="s">
        <v>101</v>
      </c>
      <c r="B5453" t="s">
        <v>216</v>
      </c>
      <c r="C5453">
        <v>2005</v>
      </c>
      <c r="D5453">
        <v>134.00958130000001</v>
      </c>
      <c r="E5453" t="s">
        <v>25</v>
      </c>
      <c r="F5453" t="s">
        <v>25</v>
      </c>
      <c r="G5453" t="s">
        <v>25</v>
      </c>
      <c r="H5453" t="e">
        <v>#N/A</v>
      </c>
      <c r="I5453" t="s">
        <v>25</v>
      </c>
      <c r="J5453">
        <v>53.411694900000001</v>
      </c>
      <c r="K5453">
        <v>80.597886400000007</v>
      </c>
      <c r="L5453" t="s">
        <v>25</v>
      </c>
      <c r="M5453">
        <v>0</v>
      </c>
      <c r="N5453" t="s">
        <v>25</v>
      </c>
      <c r="O5453" t="s">
        <v>25</v>
      </c>
    </row>
    <row r="5454" spans="1:15">
      <c r="A5454" t="s">
        <v>101</v>
      </c>
      <c r="B5454" t="s">
        <v>216</v>
      </c>
      <c r="C5454">
        <v>2006</v>
      </c>
      <c r="D5454">
        <v>322.95981159999997</v>
      </c>
      <c r="E5454" t="s">
        <v>25</v>
      </c>
      <c r="F5454" t="s">
        <v>25</v>
      </c>
      <c r="G5454" t="s">
        <v>25</v>
      </c>
      <c r="H5454">
        <v>151.1</v>
      </c>
      <c r="I5454" t="s">
        <v>25</v>
      </c>
      <c r="J5454">
        <v>82.765384199999986</v>
      </c>
      <c r="K5454">
        <v>89.094427400000001</v>
      </c>
      <c r="L5454" t="s">
        <v>25</v>
      </c>
      <c r="M5454">
        <v>0</v>
      </c>
      <c r="N5454" t="s">
        <v>25</v>
      </c>
      <c r="O5454" t="s">
        <v>25</v>
      </c>
    </row>
    <row r="5455" spans="1:15">
      <c r="A5455" t="s">
        <v>101</v>
      </c>
      <c r="B5455" t="s">
        <v>216</v>
      </c>
      <c r="C5455">
        <v>2007</v>
      </c>
      <c r="D5455">
        <v>144.60198539999999</v>
      </c>
      <c r="E5455" t="s">
        <v>25</v>
      </c>
      <c r="F5455" t="s">
        <v>25</v>
      </c>
      <c r="G5455" t="s">
        <v>25</v>
      </c>
      <c r="H5455">
        <v>0</v>
      </c>
      <c r="I5455" t="s">
        <v>25</v>
      </c>
      <c r="J5455">
        <v>30.793861800000002</v>
      </c>
      <c r="K5455">
        <v>113.80812359999999</v>
      </c>
      <c r="L5455" t="s">
        <v>25</v>
      </c>
      <c r="M5455">
        <v>0</v>
      </c>
      <c r="N5455" t="s">
        <v>25</v>
      </c>
      <c r="O5455" t="s">
        <v>25</v>
      </c>
    </row>
    <row r="5456" spans="1:15">
      <c r="A5456" t="s">
        <v>101</v>
      </c>
      <c r="B5456" t="s">
        <v>216</v>
      </c>
      <c r="C5456">
        <v>2008</v>
      </c>
      <c r="D5456">
        <v>150.26414789999998</v>
      </c>
      <c r="E5456" t="s">
        <v>25</v>
      </c>
      <c r="F5456" t="s">
        <v>25</v>
      </c>
      <c r="G5456" t="s">
        <v>25</v>
      </c>
      <c r="H5456">
        <v>0</v>
      </c>
      <c r="I5456" t="s">
        <v>25</v>
      </c>
      <c r="J5456">
        <v>30.447758799999999</v>
      </c>
      <c r="K5456">
        <v>119.81638909999999</v>
      </c>
      <c r="L5456" t="s">
        <v>25</v>
      </c>
      <c r="M5456">
        <v>0</v>
      </c>
      <c r="N5456" t="s">
        <v>25</v>
      </c>
      <c r="O5456" t="s">
        <v>25</v>
      </c>
    </row>
    <row r="5457" spans="1:15">
      <c r="A5457" t="s">
        <v>101</v>
      </c>
      <c r="B5457" t="s">
        <v>216</v>
      </c>
      <c r="C5457">
        <v>2009</v>
      </c>
      <c r="D5457">
        <v>210.15299999999999</v>
      </c>
      <c r="E5457" t="s">
        <v>25</v>
      </c>
      <c r="F5457" t="s">
        <v>25</v>
      </c>
      <c r="G5457" t="s">
        <v>25</v>
      </c>
      <c r="H5457">
        <v>0</v>
      </c>
      <c r="I5457" t="s">
        <v>25</v>
      </c>
      <c r="J5457">
        <v>0</v>
      </c>
      <c r="K5457">
        <v>210.15299999999999</v>
      </c>
      <c r="L5457" t="s">
        <v>25</v>
      </c>
      <c r="M5457">
        <v>0</v>
      </c>
      <c r="N5457" t="s">
        <v>25</v>
      </c>
      <c r="O5457" t="s">
        <v>25</v>
      </c>
    </row>
    <row r="5458" spans="1:15">
      <c r="A5458" t="s">
        <v>101</v>
      </c>
      <c r="B5458" t="s">
        <v>216</v>
      </c>
      <c r="C5458">
        <v>2010</v>
      </c>
      <c r="D5458">
        <v>208.566</v>
      </c>
      <c r="E5458" t="s">
        <v>25</v>
      </c>
      <c r="F5458" t="s">
        <v>25</v>
      </c>
      <c r="G5458" t="s">
        <v>25</v>
      </c>
      <c r="H5458">
        <v>0</v>
      </c>
      <c r="I5458" t="s">
        <v>25</v>
      </c>
      <c r="J5458">
        <v>0</v>
      </c>
      <c r="K5458">
        <v>208.566</v>
      </c>
      <c r="L5458" t="s">
        <v>25</v>
      </c>
      <c r="M5458">
        <v>0</v>
      </c>
      <c r="N5458" t="s">
        <v>25</v>
      </c>
      <c r="O5458" t="s">
        <v>25</v>
      </c>
    </row>
    <row r="5459" spans="1:15">
      <c r="A5459" t="s">
        <v>101</v>
      </c>
      <c r="B5459" t="s">
        <v>216</v>
      </c>
      <c r="C5459">
        <v>2011</v>
      </c>
      <c r="D5459">
        <v>230.453</v>
      </c>
      <c r="E5459" t="s">
        <v>25</v>
      </c>
      <c r="F5459" t="s">
        <v>25</v>
      </c>
      <c r="G5459" t="s">
        <v>25</v>
      </c>
      <c r="H5459">
        <v>0</v>
      </c>
      <c r="I5459" t="s">
        <v>25</v>
      </c>
      <c r="J5459">
        <v>0</v>
      </c>
      <c r="K5459">
        <v>230.453</v>
      </c>
      <c r="L5459" t="s">
        <v>25</v>
      </c>
      <c r="M5459">
        <v>0</v>
      </c>
      <c r="N5459" t="s">
        <v>25</v>
      </c>
      <c r="O5459" t="s">
        <v>25</v>
      </c>
    </row>
    <row r="5460" spans="1:15">
      <c r="A5460" t="s">
        <v>101</v>
      </c>
      <c r="B5460" t="s">
        <v>216</v>
      </c>
      <c r="C5460">
        <v>2012</v>
      </c>
      <c r="D5460">
        <v>293.82299999999998</v>
      </c>
      <c r="E5460" t="s">
        <v>25</v>
      </c>
      <c r="F5460" t="s">
        <v>25</v>
      </c>
      <c r="G5460" t="s">
        <v>25</v>
      </c>
      <c r="H5460">
        <v>0</v>
      </c>
      <c r="I5460" t="s">
        <v>25</v>
      </c>
      <c r="J5460">
        <v>0</v>
      </c>
      <c r="K5460">
        <v>293.82299999999998</v>
      </c>
      <c r="L5460" t="s">
        <v>25</v>
      </c>
      <c r="M5460">
        <v>0</v>
      </c>
      <c r="N5460" t="s">
        <v>25</v>
      </c>
      <c r="O5460" t="s">
        <v>25</v>
      </c>
    </row>
    <row r="5461" spans="1:15">
      <c r="A5461" t="s">
        <v>101</v>
      </c>
      <c r="B5461" t="s">
        <v>216</v>
      </c>
      <c r="C5461">
        <v>2013</v>
      </c>
      <c r="D5461">
        <v>311.16800000000001</v>
      </c>
      <c r="E5461" t="s">
        <v>25</v>
      </c>
      <c r="F5461" t="s">
        <v>25</v>
      </c>
      <c r="G5461" t="s">
        <v>25</v>
      </c>
      <c r="H5461">
        <v>0</v>
      </c>
      <c r="I5461" t="s">
        <v>25</v>
      </c>
      <c r="J5461">
        <v>0</v>
      </c>
      <c r="K5461">
        <v>311.16800000000001</v>
      </c>
      <c r="L5461" t="s">
        <v>25</v>
      </c>
      <c r="M5461">
        <v>0</v>
      </c>
      <c r="N5461" t="s">
        <v>25</v>
      </c>
      <c r="O5461" t="s">
        <v>25</v>
      </c>
    </row>
    <row r="5462" spans="1:15">
      <c r="A5462" t="s">
        <v>101</v>
      </c>
      <c r="B5462" t="s">
        <v>216</v>
      </c>
      <c r="C5462">
        <v>2014</v>
      </c>
      <c r="D5462">
        <v>0</v>
      </c>
      <c r="E5462" t="s">
        <v>25</v>
      </c>
      <c r="F5462" t="s">
        <v>25</v>
      </c>
      <c r="G5462" t="s">
        <v>25</v>
      </c>
      <c r="H5462">
        <v>0</v>
      </c>
      <c r="I5462" t="s">
        <v>25</v>
      </c>
      <c r="J5462">
        <v>0</v>
      </c>
      <c r="K5462">
        <v>0</v>
      </c>
      <c r="L5462" t="s">
        <v>25</v>
      </c>
      <c r="M5462">
        <v>0</v>
      </c>
      <c r="N5462" t="s">
        <v>25</v>
      </c>
      <c r="O5462">
        <v>332.16699999999997</v>
      </c>
    </row>
    <row r="5463" spans="1:15">
      <c r="A5463" t="s">
        <v>101</v>
      </c>
      <c r="B5463" t="s">
        <v>216</v>
      </c>
      <c r="C5463">
        <v>2015</v>
      </c>
      <c r="D5463">
        <v>443.47833270000001</v>
      </c>
      <c r="E5463" t="s">
        <v>25</v>
      </c>
      <c r="F5463" t="s">
        <v>25</v>
      </c>
      <c r="G5463" t="s">
        <v>25</v>
      </c>
      <c r="H5463">
        <v>0</v>
      </c>
      <c r="I5463" t="s">
        <v>25</v>
      </c>
      <c r="J5463">
        <v>6.4332699999999993E-2</v>
      </c>
      <c r="K5463">
        <v>443.41399999999999</v>
      </c>
      <c r="L5463" t="s">
        <v>25</v>
      </c>
      <c r="M5463">
        <v>0</v>
      </c>
      <c r="N5463" t="s">
        <v>25</v>
      </c>
      <c r="O5463" t="s">
        <v>25</v>
      </c>
    </row>
    <row r="5464" spans="1:15">
      <c r="A5464" t="s">
        <v>101</v>
      </c>
      <c r="B5464" t="s">
        <v>216</v>
      </c>
      <c r="C5464">
        <v>2016</v>
      </c>
      <c r="D5464">
        <v>392.48500000000001</v>
      </c>
      <c r="E5464" t="s">
        <v>25</v>
      </c>
      <c r="F5464" t="s">
        <v>25</v>
      </c>
      <c r="G5464" t="s">
        <v>25</v>
      </c>
      <c r="H5464">
        <v>0</v>
      </c>
      <c r="I5464" t="s">
        <v>25</v>
      </c>
      <c r="J5464">
        <v>0</v>
      </c>
      <c r="K5464">
        <v>392.48500000000001</v>
      </c>
      <c r="L5464" t="s">
        <v>25</v>
      </c>
      <c r="M5464">
        <v>0</v>
      </c>
      <c r="N5464" t="s">
        <v>25</v>
      </c>
      <c r="O5464">
        <v>5</v>
      </c>
    </row>
    <row r="5465" spans="1:15">
      <c r="A5465" t="s">
        <v>101</v>
      </c>
      <c r="B5465" t="s">
        <v>216</v>
      </c>
      <c r="C5465">
        <v>2017</v>
      </c>
      <c r="D5465">
        <v>314.358</v>
      </c>
      <c r="E5465" t="s">
        <v>25</v>
      </c>
      <c r="F5465" t="s">
        <v>25</v>
      </c>
      <c r="G5465" t="s">
        <v>25</v>
      </c>
      <c r="H5465">
        <v>0</v>
      </c>
      <c r="I5465" t="s">
        <v>25</v>
      </c>
      <c r="J5465">
        <v>0</v>
      </c>
      <c r="K5465">
        <v>314.358</v>
      </c>
      <c r="L5465" t="s">
        <v>25</v>
      </c>
      <c r="M5465">
        <v>0</v>
      </c>
      <c r="N5465" t="s">
        <v>25</v>
      </c>
      <c r="O5465">
        <v>2</v>
      </c>
    </row>
    <row r="5466" spans="1:15">
      <c r="A5466" t="s">
        <v>101</v>
      </c>
      <c r="B5466" t="s">
        <v>216</v>
      </c>
      <c r="C5466">
        <v>2018</v>
      </c>
      <c r="D5466">
        <v>334.27600000000001</v>
      </c>
      <c r="E5466" t="s">
        <v>25</v>
      </c>
      <c r="F5466" t="s">
        <v>25</v>
      </c>
      <c r="G5466" t="s">
        <v>25</v>
      </c>
      <c r="H5466">
        <v>0</v>
      </c>
      <c r="I5466" t="s">
        <v>25</v>
      </c>
      <c r="J5466">
        <v>0</v>
      </c>
      <c r="K5466">
        <v>334.27600000000001</v>
      </c>
      <c r="L5466" t="s">
        <v>25</v>
      </c>
      <c r="M5466">
        <v>0</v>
      </c>
      <c r="N5466" t="s">
        <v>25</v>
      </c>
      <c r="O5466">
        <v>3</v>
      </c>
    </row>
    <row r="5467" spans="1:15">
      <c r="A5467" t="s">
        <v>101</v>
      </c>
      <c r="B5467" t="s">
        <v>216</v>
      </c>
      <c r="C5467">
        <v>2019</v>
      </c>
      <c r="D5467">
        <v>290.92</v>
      </c>
      <c r="E5467" t="s">
        <v>25</v>
      </c>
      <c r="F5467" t="s">
        <v>25</v>
      </c>
      <c r="G5467" t="s">
        <v>25</v>
      </c>
      <c r="H5467">
        <v>0</v>
      </c>
      <c r="I5467" t="s">
        <v>25</v>
      </c>
      <c r="J5467">
        <v>0</v>
      </c>
      <c r="K5467">
        <v>290.92</v>
      </c>
      <c r="L5467" t="s">
        <v>25</v>
      </c>
      <c r="M5467">
        <v>0</v>
      </c>
      <c r="N5467" t="s">
        <v>25</v>
      </c>
      <c r="O5467">
        <v>3</v>
      </c>
    </row>
    <row r="5468" spans="1:15">
      <c r="A5468" t="s">
        <v>101</v>
      </c>
      <c r="B5468" t="s">
        <v>216</v>
      </c>
      <c r="C5468">
        <v>2020</v>
      </c>
      <c r="D5468">
        <v>300</v>
      </c>
      <c r="E5468" t="s">
        <v>25</v>
      </c>
      <c r="F5468" t="s">
        <v>25</v>
      </c>
      <c r="G5468" t="s">
        <v>25</v>
      </c>
      <c r="H5468">
        <v>0</v>
      </c>
      <c r="I5468" t="s">
        <v>25</v>
      </c>
      <c r="J5468">
        <v>0</v>
      </c>
      <c r="K5468">
        <v>300</v>
      </c>
      <c r="L5468" t="s">
        <v>25</v>
      </c>
      <c r="M5468">
        <v>0</v>
      </c>
      <c r="N5468" t="s">
        <v>25</v>
      </c>
      <c r="O5468">
        <v>0</v>
      </c>
    </row>
    <row r="5469" spans="1:15">
      <c r="A5469" t="s">
        <v>102</v>
      </c>
      <c r="B5469" t="s">
        <v>217</v>
      </c>
      <c r="C5469">
        <v>1960</v>
      </c>
      <c r="D5469" t="s">
        <v>25</v>
      </c>
      <c r="E5469" t="s">
        <v>25</v>
      </c>
      <c r="F5469" t="s">
        <v>25</v>
      </c>
      <c r="G5469" t="s">
        <v>25</v>
      </c>
      <c r="H5469" t="s">
        <v>25</v>
      </c>
      <c r="I5469" t="s">
        <v>25</v>
      </c>
      <c r="J5469" t="s">
        <v>25</v>
      </c>
      <c r="K5469" t="s">
        <v>25</v>
      </c>
      <c r="L5469" t="s">
        <v>25</v>
      </c>
      <c r="M5469" t="s">
        <v>25</v>
      </c>
      <c r="N5469" t="s">
        <v>25</v>
      </c>
      <c r="O5469" t="s">
        <v>25</v>
      </c>
    </row>
    <row r="5470" spans="1:15">
      <c r="A5470" t="s">
        <v>102</v>
      </c>
      <c r="B5470" t="s">
        <v>217</v>
      </c>
      <c r="C5470">
        <v>1961</v>
      </c>
      <c r="D5470" t="s">
        <v>25</v>
      </c>
      <c r="E5470" t="s">
        <v>25</v>
      </c>
      <c r="F5470" t="s">
        <v>25</v>
      </c>
      <c r="G5470" t="s">
        <v>25</v>
      </c>
      <c r="H5470" t="s">
        <v>25</v>
      </c>
      <c r="I5470" t="s">
        <v>25</v>
      </c>
      <c r="J5470" t="s">
        <v>25</v>
      </c>
      <c r="K5470" t="s">
        <v>25</v>
      </c>
      <c r="L5470" t="s">
        <v>25</v>
      </c>
      <c r="M5470" t="s">
        <v>25</v>
      </c>
      <c r="N5470" t="s">
        <v>25</v>
      </c>
      <c r="O5470" t="s">
        <v>25</v>
      </c>
    </row>
    <row r="5471" spans="1:15">
      <c r="A5471" t="s">
        <v>102</v>
      </c>
      <c r="B5471" t="s">
        <v>217</v>
      </c>
      <c r="C5471">
        <v>1962</v>
      </c>
      <c r="D5471" t="s">
        <v>25</v>
      </c>
      <c r="E5471" t="s">
        <v>25</v>
      </c>
      <c r="F5471" t="s">
        <v>25</v>
      </c>
      <c r="G5471" t="s">
        <v>25</v>
      </c>
      <c r="H5471" t="s">
        <v>25</v>
      </c>
      <c r="I5471" t="s">
        <v>25</v>
      </c>
      <c r="J5471" t="s">
        <v>25</v>
      </c>
      <c r="K5471" t="s">
        <v>25</v>
      </c>
      <c r="L5471" t="s">
        <v>25</v>
      </c>
      <c r="M5471" t="s">
        <v>25</v>
      </c>
      <c r="N5471" t="s">
        <v>25</v>
      </c>
      <c r="O5471" t="s">
        <v>25</v>
      </c>
    </row>
    <row r="5472" spans="1:15">
      <c r="A5472" t="s">
        <v>102</v>
      </c>
      <c r="B5472" t="s">
        <v>217</v>
      </c>
      <c r="C5472">
        <v>1963</v>
      </c>
      <c r="D5472" t="s">
        <v>25</v>
      </c>
      <c r="E5472" t="s">
        <v>25</v>
      </c>
      <c r="F5472" t="s">
        <v>25</v>
      </c>
      <c r="G5472" t="s">
        <v>25</v>
      </c>
      <c r="H5472" t="s">
        <v>25</v>
      </c>
      <c r="I5472" t="s">
        <v>25</v>
      </c>
      <c r="J5472" t="s">
        <v>25</v>
      </c>
      <c r="K5472" t="s">
        <v>25</v>
      </c>
      <c r="L5472" t="s">
        <v>25</v>
      </c>
      <c r="M5472" t="s">
        <v>25</v>
      </c>
      <c r="N5472" t="s">
        <v>25</v>
      </c>
      <c r="O5472" t="s">
        <v>25</v>
      </c>
    </row>
    <row r="5473" spans="1:15">
      <c r="A5473" t="s">
        <v>102</v>
      </c>
      <c r="B5473" t="s">
        <v>217</v>
      </c>
      <c r="C5473">
        <v>1964</v>
      </c>
      <c r="D5473" t="s">
        <v>25</v>
      </c>
      <c r="E5473" t="s">
        <v>25</v>
      </c>
      <c r="F5473" t="s">
        <v>25</v>
      </c>
      <c r="G5473" t="s">
        <v>25</v>
      </c>
      <c r="H5473" t="s">
        <v>25</v>
      </c>
      <c r="I5473" t="s">
        <v>25</v>
      </c>
      <c r="J5473" t="s">
        <v>25</v>
      </c>
      <c r="K5473" t="s">
        <v>25</v>
      </c>
      <c r="L5473" t="s">
        <v>25</v>
      </c>
      <c r="M5473" t="s">
        <v>25</v>
      </c>
      <c r="N5473" t="s">
        <v>25</v>
      </c>
      <c r="O5473" t="s">
        <v>25</v>
      </c>
    </row>
    <row r="5474" spans="1:15">
      <c r="A5474" t="s">
        <v>102</v>
      </c>
      <c r="B5474" t="s">
        <v>217</v>
      </c>
      <c r="C5474">
        <v>1965</v>
      </c>
      <c r="D5474" t="s">
        <v>25</v>
      </c>
      <c r="E5474" t="s">
        <v>25</v>
      </c>
      <c r="F5474" t="s">
        <v>25</v>
      </c>
      <c r="G5474" t="s">
        <v>25</v>
      </c>
      <c r="H5474" t="s">
        <v>25</v>
      </c>
      <c r="I5474" t="s">
        <v>25</v>
      </c>
      <c r="J5474" t="s">
        <v>25</v>
      </c>
      <c r="K5474" t="s">
        <v>25</v>
      </c>
      <c r="L5474" t="s">
        <v>25</v>
      </c>
      <c r="M5474" t="s">
        <v>25</v>
      </c>
      <c r="N5474" t="s">
        <v>25</v>
      </c>
      <c r="O5474" t="s">
        <v>25</v>
      </c>
    </row>
    <row r="5475" spans="1:15">
      <c r="A5475" t="s">
        <v>102</v>
      </c>
      <c r="B5475" t="s">
        <v>217</v>
      </c>
      <c r="C5475">
        <v>1966</v>
      </c>
      <c r="D5475" t="s">
        <v>25</v>
      </c>
      <c r="E5475" t="s">
        <v>25</v>
      </c>
      <c r="F5475" t="s">
        <v>25</v>
      </c>
      <c r="G5475" t="s">
        <v>25</v>
      </c>
      <c r="H5475" t="s">
        <v>25</v>
      </c>
      <c r="I5475" t="s">
        <v>25</v>
      </c>
      <c r="J5475" t="s">
        <v>25</v>
      </c>
      <c r="K5475" t="s">
        <v>25</v>
      </c>
      <c r="L5475" t="s">
        <v>25</v>
      </c>
      <c r="M5475" t="s">
        <v>25</v>
      </c>
      <c r="N5475" t="s">
        <v>25</v>
      </c>
      <c r="O5475" t="s">
        <v>25</v>
      </c>
    </row>
    <row r="5476" spans="1:15">
      <c r="A5476" t="s">
        <v>102</v>
      </c>
      <c r="B5476" t="s">
        <v>217</v>
      </c>
      <c r="C5476">
        <v>1967</v>
      </c>
      <c r="D5476" t="s">
        <v>25</v>
      </c>
      <c r="E5476" t="s">
        <v>25</v>
      </c>
      <c r="F5476" t="s">
        <v>25</v>
      </c>
      <c r="G5476" t="s">
        <v>25</v>
      </c>
      <c r="H5476" t="s">
        <v>25</v>
      </c>
      <c r="I5476" t="s">
        <v>25</v>
      </c>
      <c r="J5476" t="s">
        <v>25</v>
      </c>
      <c r="K5476" t="s">
        <v>25</v>
      </c>
      <c r="L5476" t="s">
        <v>25</v>
      </c>
      <c r="M5476" t="s">
        <v>25</v>
      </c>
      <c r="N5476" t="s">
        <v>25</v>
      </c>
      <c r="O5476" t="s">
        <v>25</v>
      </c>
    </row>
    <row r="5477" spans="1:15">
      <c r="A5477" t="s">
        <v>102</v>
      </c>
      <c r="B5477" t="s">
        <v>217</v>
      </c>
      <c r="C5477">
        <v>1968</v>
      </c>
      <c r="D5477" t="s">
        <v>25</v>
      </c>
      <c r="E5477" t="s">
        <v>25</v>
      </c>
      <c r="F5477" t="s">
        <v>25</v>
      </c>
      <c r="G5477" t="s">
        <v>25</v>
      </c>
      <c r="H5477" t="s">
        <v>25</v>
      </c>
      <c r="I5477" t="s">
        <v>25</v>
      </c>
      <c r="J5477" t="s">
        <v>25</v>
      </c>
      <c r="K5477" t="s">
        <v>25</v>
      </c>
      <c r="L5477" t="s">
        <v>25</v>
      </c>
      <c r="M5477" t="s">
        <v>25</v>
      </c>
      <c r="N5477" t="s">
        <v>25</v>
      </c>
      <c r="O5477" t="s">
        <v>25</v>
      </c>
    </row>
    <row r="5478" spans="1:15">
      <c r="A5478" t="s">
        <v>102</v>
      </c>
      <c r="B5478" t="s">
        <v>217</v>
      </c>
      <c r="C5478">
        <v>1969</v>
      </c>
      <c r="D5478" t="s">
        <v>25</v>
      </c>
      <c r="E5478" t="s">
        <v>25</v>
      </c>
      <c r="F5478" t="s">
        <v>25</v>
      </c>
      <c r="G5478" t="s">
        <v>25</v>
      </c>
      <c r="H5478" t="s">
        <v>25</v>
      </c>
      <c r="I5478" t="s">
        <v>25</v>
      </c>
      <c r="J5478" t="s">
        <v>25</v>
      </c>
      <c r="K5478" t="s">
        <v>25</v>
      </c>
      <c r="L5478" t="s">
        <v>25</v>
      </c>
      <c r="M5478" t="s">
        <v>25</v>
      </c>
      <c r="N5478" t="s">
        <v>25</v>
      </c>
      <c r="O5478" t="s">
        <v>25</v>
      </c>
    </row>
    <row r="5479" spans="1:15">
      <c r="A5479" t="s">
        <v>102</v>
      </c>
      <c r="B5479" t="s">
        <v>217</v>
      </c>
      <c r="C5479">
        <v>1970</v>
      </c>
      <c r="D5479" t="s">
        <v>25</v>
      </c>
      <c r="E5479" t="s">
        <v>25</v>
      </c>
      <c r="F5479" t="s">
        <v>25</v>
      </c>
      <c r="G5479" t="s">
        <v>25</v>
      </c>
      <c r="H5479" t="s">
        <v>25</v>
      </c>
      <c r="I5479" t="s">
        <v>25</v>
      </c>
      <c r="J5479" t="s">
        <v>25</v>
      </c>
      <c r="K5479" t="s">
        <v>25</v>
      </c>
      <c r="L5479" t="s">
        <v>25</v>
      </c>
      <c r="M5479" t="s">
        <v>25</v>
      </c>
      <c r="N5479" t="s">
        <v>25</v>
      </c>
      <c r="O5479" t="s">
        <v>25</v>
      </c>
    </row>
    <row r="5480" spans="1:15">
      <c r="A5480" t="s">
        <v>102</v>
      </c>
      <c r="B5480" t="s">
        <v>217</v>
      </c>
      <c r="C5480">
        <v>1971</v>
      </c>
      <c r="D5480" t="s">
        <v>25</v>
      </c>
      <c r="E5480" t="s">
        <v>25</v>
      </c>
      <c r="F5480" t="s">
        <v>25</v>
      </c>
      <c r="G5480" t="s">
        <v>25</v>
      </c>
      <c r="H5480" t="s">
        <v>25</v>
      </c>
      <c r="I5480" t="s">
        <v>25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</row>
    <row r="5481" spans="1:15">
      <c r="A5481" t="s">
        <v>102</v>
      </c>
      <c r="B5481" t="s">
        <v>217</v>
      </c>
      <c r="C5481">
        <v>1972</v>
      </c>
      <c r="D5481" t="s">
        <v>25</v>
      </c>
      <c r="E5481" t="s">
        <v>25</v>
      </c>
      <c r="F5481" t="s">
        <v>25</v>
      </c>
      <c r="G5481" t="s">
        <v>25</v>
      </c>
      <c r="H5481" t="s">
        <v>25</v>
      </c>
      <c r="I5481" t="s">
        <v>25</v>
      </c>
      <c r="J5481" t="s">
        <v>25</v>
      </c>
      <c r="K5481" t="s">
        <v>25</v>
      </c>
      <c r="L5481" t="s">
        <v>25</v>
      </c>
      <c r="M5481" t="s">
        <v>25</v>
      </c>
      <c r="N5481" t="s">
        <v>25</v>
      </c>
      <c r="O5481" t="s">
        <v>25</v>
      </c>
    </row>
    <row r="5482" spans="1:15">
      <c r="A5482" t="s">
        <v>102</v>
      </c>
      <c r="B5482" t="s">
        <v>217</v>
      </c>
      <c r="C5482">
        <v>1973</v>
      </c>
      <c r="D5482" t="s">
        <v>25</v>
      </c>
      <c r="E5482" t="s">
        <v>25</v>
      </c>
      <c r="F5482" t="s">
        <v>25</v>
      </c>
      <c r="G5482" t="s">
        <v>25</v>
      </c>
      <c r="H5482" t="s">
        <v>25</v>
      </c>
      <c r="I5482" t="s">
        <v>25</v>
      </c>
      <c r="J5482" t="s">
        <v>25</v>
      </c>
      <c r="K5482" t="s">
        <v>25</v>
      </c>
      <c r="L5482" t="s">
        <v>25</v>
      </c>
      <c r="M5482" t="s">
        <v>25</v>
      </c>
      <c r="N5482" t="s">
        <v>25</v>
      </c>
      <c r="O5482" t="s">
        <v>25</v>
      </c>
    </row>
    <row r="5483" spans="1:15">
      <c r="A5483" t="s">
        <v>102</v>
      </c>
      <c r="B5483" t="s">
        <v>217</v>
      </c>
      <c r="C5483">
        <v>1974</v>
      </c>
      <c r="D5483" t="s">
        <v>25</v>
      </c>
      <c r="E5483" t="s">
        <v>25</v>
      </c>
      <c r="F5483" t="s">
        <v>25</v>
      </c>
      <c r="G5483" t="s">
        <v>25</v>
      </c>
      <c r="H5483" t="s">
        <v>25</v>
      </c>
      <c r="I5483" t="s">
        <v>25</v>
      </c>
      <c r="J5483" t="s">
        <v>25</v>
      </c>
      <c r="K5483" t="s">
        <v>25</v>
      </c>
      <c r="L5483" t="s">
        <v>25</v>
      </c>
      <c r="M5483" t="s">
        <v>25</v>
      </c>
      <c r="N5483" t="s">
        <v>25</v>
      </c>
      <c r="O5483" t="s">
        <v>25</v>
      </c>
    </row>
    <row r="5484" spans="1:15">
      <c r="A5484" t="s">
        <v>102</v>
      </c>
      <c r="B5484" t="s">
        <v>217</v>
      </c>
      <c r="C5484">
        <v>1975</v>
      </c>
      <c r="D5484" t="s">
        <v>25</v>
      </c>
      <c r="E5484" t="s">
        <v>25</v>
      </c>
      <c r="F5484" t="s">
        <v>25</v>
      </c>
      <c r="G5484" t="s">
        <v>25</v>
      </c>
      <c r="H5484" t="s">
        <v>25</v>
      </c>
      <c r="I5484" t="s">
        <v>25</v>
      </c>
      <c r="J5484" t="s">
        <v>25</v>
      </c>
      <c r="K5484" t="s">
        <v>25</v>
      </c>
      <c r="L5484" t="s">
        <v>25</v>
      </c>
      <c r="M5484" t="s">
        <v>25</v>
      </c>
      <c r="N5484" t="s">
        <v>25</v>
      </c>
      <c r="O5484" t="s">
        <v>25</v>
      </c>
    </row>
    <row r="5485" spans="1:15">
      <c r="A5485" t="s">
        <v>102</v>
      </c>
      <c r="B5485" t="s">
        <v>217</v>
      </c>
      <c r="C5485">
        <v>1976</v>
      </c>
      <c r="D5485" t="s">
        <v>25</v>
      </c>
      <c r="E5485" t="s">
        <v>25</v>
      </c>
      <c r="F5485" t="s">
        <v>25</v>
      </c>
      <c r="G5485" t="s">
        <v>25</v>
      </c>
      <c r="H5485" t="s">
        <v>25</v>
      </c>
      <c r="I5485" t="s">
        <v>25</v>
      </c>
      <c r="J5485" t="s">
        <v>25</v>
      </c>
      <c r="K5485" t="s">
        <v>25</v>
      </c>
      <c r="L5485" t="s">
        <v>25</v>
      </c>
      <c r="M5485" t="s">
        <v>25</v>
      </c>
      <c r="N5485" t="s">
        <v>25</v>
      </c>
      <c r="O5485" t="s">
        <v>25</v>
      </c>
    </row>
    <row r="5486" spans="1:15">
      <c r="A5486" t="s">
        <v>102</v>
      </c>
      <c r="B5486" t="s">
        <v>217</v>
      </c>
      <c r="C5486">
        <v>1977</v>
      </c>
      <c r="D5486" t="s">
        <v>25</v>
      </c>
      <c r="E5486" t="s">
        <v>25</v>
      </c>
      <c r="F5486" t="s">
        <v>25</v>
      </c>
      <c r="G5486" t="s">
        <v>25</v>
      </c>
      <c r="H5486" t="s">
        <v>25</v>
      </c>
      <c r="I5486" t="s">
        <v>25</v>
      </c>
      <c r="J5486" t="s">
        <v>25</v>
      </c>
      <c r="K5486" t="s">
        <v>25</v>
      </c>
      <c r="L5486" t="s">
        <v>25</v>
      </c>
      <c r="M5486" t="s">
        <v>25</v>
      </c>
      <c r="N5486" t="s">
        <v>25</v>
      </c>
      <c r="O5486" t="s">
        <v>25</v>
      </c>
    </row>
    <row r="5487" spans="1:15">
      <c r="A5487" t="s">
        <v>102</v>
      </c>
      <c r="B5487" t="s">
        <v>217</v>
      </c>
      <c r="C5487">
        <v>1978</v>
      </c>
      <c r="D5487" t="s">
        <v>25</v>
      </c>
      <c r="E5487" t="s">
        <v>25</v>
      </c>
      <c r="F5487" t="s">
        <v>25</v>
      </c>
      <c r="G5487" t="s">
        <v>25</v>
      </c>
      <c r="H5487" t="s">
        <v>25</v>
      </c>
      <c r="I5487" t="s">
        <v>25</v>
      </c>
      <c r="J5487" t="s">
        <v>25</v>
      </c>
      <c r="K5487" t="s">
        <v>25</v>
      </c>
      <c r="L5487" t="s">
        <v>25</v>
      </c>
      <c r="M5487" t="s">
        <v>25</v>
      </c>
      <c r="N5487" t="s">
        <v>25</v>
      </c>
      <c r="O5487" t="s">
        <v>25</v>
      </c>
    </row>
    <row r="5488" spans="1:15">
      <c r="A5488" t="s">
        <v>102</v>
      </c>
      <c r="B5488" t="s">
        <v>217</v>
      </c>
      <c r="C5488">
        <v>1979</v>
      </c>
      <c r="D5488" t="s">
        <v>25</v>
      </c>
      <c r="E5488" t="s">
        <v>25</v>
      </c>
      <c r="F5488" t="s">
        <v>25</v>
      </c>
      <c r="G5488" t="s">
        <v>25</v>
      </c>
      <c r="H5488" t="s">
        <v>25</v>
      </c>
      <c r="I5488" t="s">
        <v>25</v>
      </c>
      <c r="J5488" t="s">
        <v>25</v>
      </c>
      <c r="K5488" t="s">
        <v>25</v>
      </c>
      <c r="L5488" t="s">
        <v>25</v>
      </c>
      <c r="M5488" t="s">
        <v>25</v>
      </c>
      <c r="N5488" t="s">
        <v>25</v>
      </c>
      <c r="O5488" t="s">
        <v>25</v>
      </c>
    </row>
    <row r="5489" spans="1:15">
      <c r="A5489" t="s">
        <v>102</v>
      </c>
      <c r="B5489" t="s">
        <v>217</v>
      </c>
      <c r="C5489">
        <v>1980</v>
      </c>
      <c r="D5489" t="s">
        <v>25</v>
      </c>
      <c r="E5489" t="s">
        <v>25</v>
      </c>
      <c r="F5489" t="s">
        <v>25</v>
      </c>
      <c r="G5489" t="s">
        <v>25</v>
      </c>
      <c r="H5489" t="s">
        <v>25</v>
      </c>
      <c r="I5489" t="s">
        <v>25</v>
      </c>
      <c r="J5489" t="s">
        <v>25</v>
      </c>
      <c r="K5489" t="s">
        <v>25</v>
      </c>
      <c r="L5489" t="s">
        <v>25</v>
      </c>
      <c r="M5489" t="s">
        <v>25</v>
      </c>
      <c r="N5489" t="s">
        <v>25</v>
      </c>
      <c r="O5489" t="s">
        <v>25</v>
      </c>
    </row>
    <row r="5490" spans="1:15">
      <c r="A5490" t="s">
        <v>102</v>
      </c>
      <c r="B5490" t="s">
        <v>217</v>
      </c>
      <c r="C5490">
        <v>1981</v>
      </c>
      <c r="D5490" t="s">
        <v>25</v>
      </c>
      <c r="E5490" t="s">
        <v>25</v>
      </c>
      <c r="F5490" t="s">
        <v>25</v>
      </c>
      <c r="G5490" t="s">
        <v>25</v>
      </c>
      <c r="H5490" t="s">
        <v>25</v>
      </c>
      <c r="I5490" t="s">
        <v>25</v>
      </c>
      <c r="J5490" t="s">
        <v>25</v>
      </c>
      <c r="K5490" t="s">
        <v>25</v>
      </c>
      <c r="L5490" t="s">
        <v>25</v>
      </c>
      <c r="M5490" t="s">
        <v>25</v>
      </c>
      <c r="N5490" t="s">
        <v>25</v>
      </c>
      <c r="O5490" t="s">
        <v>25</v>
      </c>
    </row>
    <row r="5491" spans="1:15">
      <c r="A5491" t="s">
        <v>102</v>
      </c>
      <c r="B5491" t="s">
        <v>217</v>
      </c>
      <c r="C5491">
        <v>1982</v>
      </c>
      <c r="D5491" t="s">
        <v>25</v>
      </c>
      <c r="E5491" t="s">
        <v>25</v>
      </c>
      <c r="F5491" t="s">
        <v>25</v>
      </c>
      <c r="G5491" t="s">
        <v>25</v>
      </c>
      <c r="H5491" t="s">
        <v>25</v>
      </c>
      <c r="I5491" t="s">
        <v>25</v>
      </c>
      <c r="J5491" t="s">
        <v>25</v>
      </c>
      <c r="K5491" t="s">
        <v>25</v>
      </c>
      <c r="L5491" t="s">
        <v>25</v>
      </c>
      <c r="M5491" t="s">
        <v>25</v>
      </c>
      <c r="N5491" t="s">
        <v>25</v>
      </c>
      <c r="O5491" t="s">
        <v>25</v>
      </c>
    </row>
    <row r="5492" spans="1:15">
      <c r="A5492" t="s">
        <v>102</v>
      </c>
      <c r="B5492" t="s">
        <v>217</v>
      </c>
      <c r="C5492">
        <v>1983</v>
      </c>
      <c r="D5492" t="s">
        <v>25</v>
      </c>
      <c r="E5492" t="s">
        <v>25</v>
      </c>
      <c r="F5492" t="s">
        <v>25</v>
      </c>
      <c r="G5492" t="s">
        <v>25</v>
      </c>
      <c r="H5492" t="s">
        <v>25</v>
      </c>
      <c r="I5492" t="s">
        <v>25</v>
      </c>
      <c r="J5492" t="s">
        <v>25</v>
      </c>
      <c r="K5492" t="s">
        <v>25</v>
      </c>
      <c r="L5492" t="s">
        <v>25</v>
      </c>
      <c r="M5492" t="s">
        <v>25</v>
      </c>
      <c r="N5492" t="s">
        <v>25</v>
      </c>
      <c r="O5492" t="s">
        <v>25</v>
      </c>
    </row>
    <row r="5493" spans="1:15">
      <c r="A5493" t="s">
        <v>102</v>
      </c>
      <c r="B5493" t="s">
        <v>217</v>
      </c>
      <c r="C5493">
        <v>1984</v>
      </c>
      <c r="D5493" t="s">
        <v>25</v>
      </c>
      <c r="E5493" t="s">
        <v>25</v>
      </c>
      <c r="F5493" t="s">
        <v>25</v>
      </c>
      <c r="G5493" t="s">
        <v>25</v>
      </c>
      <c r="H5493" t="s">
        <v>25</v>
      </c>
      <c r="I5493" t="s">
        <v>25</v>
      </c>
      <c r="J5493" t="s">
        <v>25</v>
      </c>
      <c r="K5493" t="s">
        <v>25</v>
      </c>
      <c r="L5493" t="s">
        <v>25</v>
      </c>
      <c r="M5493" t="s">
        <v>25</v>
      </c>
      <c r="N5493" t="s">
        <v>25</v>
      </c>
      <c r="O5493" t="s">
        <v>25</v>
      </c>
    </row>
    <row r="5494" spans="1:15">
      <c r="A5494" t="s">
        <v>102</v>
      </c>
      <c r="B5494" t="s">
        <v>217</v>
      </c>
      <c r="C5494">
        <v>1985</v>
      </c>
      <c r="D5494" t="s">
        <v>25</v>
      </c>
      <c r="E5494" t="s">
        <v>25</v>
      </c>
      <c r="F5494" t="s">
        <v>25</v>
      </c>
      <c r="G5494" t="s">
        <v>25</v>
      </c>
      <c r="H5494" t="s">
        <v>25</v>
      </c>
      <c r="I5494" t="s">
        <v>25</v>
      </c>
      <c r="J5494" t="s">
        <v>25</v>
      </c>
      <c r="K5494" t="s">
        <v>25</v>
      </c>
      <c r="L5494" t="s">
        <v>25</v>
      </c>
      <c r="M5494" t="s">
        <v>25</v>
      </c>
      <c r="N5494" t="s">
        <v>25</v>
      </c>
      <c r="O5494" t="s">
        <v>25</v>
      </c>
    </row>
    <row r="5495" spans="1:15">
      <c r="A5495" t="s">
        <v>102</v>
      </c>
      <c r="B5495" t="s">
        <v>217</v>
      </c>
      <c r="C5495">
        <v>1986</v>
      </c>
      <c r="D5495" t="s">
        <v>25</v>
      </c>
      <c r="E5495" t="s">
        <v>25</v>
      </c>
      <c r="F5495" t="s">
        <v>25</v>
      </c>
      <c r="G5495" t="s">
        <v>25</v>
      </c>
      <c r="H5495" t="s">
        <v>25</v>
      </c>
      <c r="I5495" t="s">
        <v>25</v>
      </c>
      <c r="J5495" t="s">
        <v>25</v>
      </c>
      <c r="K5495" t="s">
        <v>25</v>
      </c>
      <c r="L5495" t="s">
        <v>25</v>
      </c>
      <c r="M5495" t="s">
        <v>25</v>
      </c>
      <c r="N5495" t="s">
        <v>25</v>
      </c>
      <c r="O5495" t="s">
        <v>25</v>
      </c>
    </row>
    <row r="5496" spans="1:15">
      <c r="A5496" t="s">
        <v>102</v>
      </c>
      <c r="B5496" t="s">
        <v>217</v>
      </c>
      <c r="C5496">
        <v>1987</v>
      </c>
      <c r="D5496" t="s">
        <v>25</v>
      </c>
      <c r="E5496" t="s">
        <v>25</v>
      </c>
      <c r="F5496" t="s">
        <v>25</v>
      </c>
      <c r="G5496" t="s">
        <v>25</v>
      </c>
      <c r="H5496" t="s">
        <v>25</v>
      </c>
      <c r="I5496" t="s">
        <v>25</v>
      </c>
      <c r="J5496" t="s">
        <v>25</v>
      </c>
      <c r="K5496" t="s">
        <v>25</v>
      </c>
      <c r="L5496" t="s">
        <v>25</v>
      </c>
      <c r="M5496" t="s">
        <v>25</v>
      </c>
      <c r="N5496" t="s">
        <v>25</v>
      </c>
      <c r="O5496" t="s">
        <v>25</v>
      </c>
    </row>
    <row r="5497" spans="1:15">
      <c r="A5497" t="s">
        <v>102</v>
      </c>
      <c r="B5497" t="s">
        <v>217</v>
      </c>
      <c r="C5497">
        <v>1988</v>
      </c>
      <c r="D5497" t="s">
        <v>25</v>
      </c>
      <c r="E5497" t="s">
        <v>25</v>
      </c>
      <c r="F5497" t="s">
        <v>25</v>
      </c>
      <c r="G5497" t="s">
        <v>25</v>
      </c>
      <c r="H5497" t="s">
        <v>25</v>
      </c>
      <c r="I5497" t="s">
        <v>25</v>
      </c>
      <c r="J5497" t="s">
        <v>25</v>
      </c>
      <c r="K5497" t="s">
        <v>25</v>
      </c>
      <c r="L5497" t="s">
        <v>25</v>
      </c>
      <c r="M5497" t="s">
        <v>25</v>
      </c>
      <c r="N5497" t="s">
        <v>25</v>
      </c>
      <c r="O5497" t="s">
        <v>25</v>
      </c>
    </row>
    <row r="5498" spans="1:15">
      <c r="A5498" t="s">
        <v>102</v>
      </c>
      <c r="B5498" t="s">
        <v>217</v>
      </c>
      <c r="C5498">
        <v>1989</v>
      </c>
      <c r="D5498" t="s">
        <v>25</v>
      </c>
      <c r="E5498" t="s">
        <v>25</v>
      </c>
      <c r="F5498" t="s">
        <v>25</v>
      </c>
      <c r="G5498" t="s">
        <v>25</v>
      </c>
      <c r="H5498" t="s">
        <v>25</v>
      </c>
      <c r="I5498" t="s">
        <v>25</v>
      </c>
      <c r="J5498" t="s">
        <v>25</v>
      </c>
      <c r="K5498" t="s">
        <v>25</v>
      </c>
      <c r="L5498" t="s">
        <v>25</v>
      </c>
      <c r="M5498" t="s">
        <v>25</v>
      </c>
      <c r="N5498" t="s">
        <v>25</v>
      </c>
      <c r="O5498" t="s">
        <v>25</v>
      </c>
    </row>
    <row r="5499" spans="1:15">
      <c r="A5499" t="s">
        <v>102</v>
      </c>
      <c r="B5499" t="s">
        <v>217</v>
      </c>
      <c r="C5499">
        <v>1990</v>
      </c>
      <c r="D5499" t="s">
        <v>25</v>
      </c>
      <c r="E5499" t="s">
        <v>25</v>
      </c>
      <c r="F5499" t="s">
        <v>25</v>
      </c>
      <c r="G5499" t="s">
        <v>25</v>
      </c>
      <c r="H5499" t="s">
        <v>25</v>
      </c>
      <c r="I5499" t="s">
        <v>25</v>
      </c>
      <c r="J5499" t="s">
        <v>25</v>
      </c>
      <c r="K5499" t="s">
        <v>25</v>
      </c>
      <c r="L5499" t="s">
        <v>25</v>
      </c>
      <c r="M5499" t="s">
        <v>25</v>
      </c>
      <c r="N5499" t="s">
        <v>25</v>
      </c>
      <c r="O5499" t="s">
        <v>25</v>
      </c>
    </row>
    <row r="5500" spans="1:15">
      <c r="A5500" t="s">
        <v>102</v>
      </c>
      <c r="B5500" t="s">
        <v>217</v>
      </c>
      <c r="C5500">
        <v>1991</v>
      </c>
      <c r="D5500" t="s">
        <v>25</v>
      </c>
      <c r="E5500" t="s">
        <v>25</v>
      </c>
      <c r="F5500" t="s">
        <v>25</v>
      </c>
      <c r="G5500" t="s">
        <v>25</v>
      </c>
      <c r="H5500" t="s">
        <v>25</v>
      </c>
      <c r="I5500" t="s">
        <v>25</v>
      </c>
      <c r="J5500" t="s">
        <v>25</v>
      </c>
      <c r="K5500" t="s">
        <v>25</v>
      </c>
      <c r="L5500" t="s">
        <v>25</v>
      </c>
      <c r="M5500" t="s">
        <v>25</v>
      </c>
      <c r="N5500" t="s">
        <v>25</v>
      </c>
      <c r="O5500" t="s">
        <v>25</v>
      </c>
    </row>
    <row r="5501" spans="1:15">
      <c r="A5501" t="s">
        <v>102</v>
      </c>
      <c r="B5501" t="s">
        <v>217</v>
      </c>
      <c r="C5501">
        <v>1992</v>
      </c>
      <c r="D5501">
        <v>7.6769838000000004</v>
      </c>
      <c r="E5501" t="s">
        <v>25</v>
      </c>
      <c r="F5501" t="s">
        <v>25</v>
      </c>
      <c r="G5501" t="s">
        <v>25</v>
      </c>
      <c r="H5501" t="s">
        <v>25</v>
      </c>
      <c r="I5501" t="s">
        <v>25</v>
      </c>
      <c r="J5501">
        <v>0.7914026999999999</v>
      </c>
      <c r="K5501">
        <v>6.8855811000000005</v>
      </c>
      <c r="L5501" t="s">
        <v>25</v>
      </c>
      <c r="M5501" t="s">
        <v>25</v>
      </c>
      <c r="N5501">
        <v>0</v>
      </c>
      <c r="O5501" t="s">
        <v>25</v>
      </c>
    </row>
    <row r="5502" spans="1:15">
      <c r="A5502" t="s">
        <v>102</v>
      </c>
      <c r="B5502" t="s">
        <v>217</v>
      </c>
      <c r="C5502">
        <v>1993</v>
      </c>
      <c r="D5502">
        <v>18.032529799999999</v>
      </c>
      <c r="E5502" t="s">
        <v>25</v>
      </c>
      <c r="F5502" t="s">
        <v>25</v>
      </c>
      <c r="G5502" t="s">
        <v>25</v>
      </c>
      <c r="H5502" t="s">
        <v>25</v>
      </c>
      <c r="I5502" t="s">
        <v>25</v>
      </c>
      <c r="J5502">
        <v>2.06</v>
      </c>
      <c r="K5502">
        <v>15.9725298</v>
      </c>
      <c r="L5502" t="s">
        <v>25</v>
      </c>
      <c r="M5502" t="s">
        <v>25</v>
      </c>
      <c r="N5502">
        <v>0</v>
      </c>
      <c r="O5502" t="s">
        <v>25</v>
      </c>
    </row>
    <row r="5503" spans="1:15">
      <c r="A5503" t="s">
        <v>102</v>
      </c>
      <c r="B5503" t="s">
        <v>217</v>
      </c>
      <c r="C5503">
        <v>1994</v>
      </c>
      <c r="D5503">
        <v>16.559321399999998</v>
      </c>
      <c r="E5503" t="s">
        <v>25</v>
      </c>
      <c r="F5503" t="s">
        <v>25</v>
      </c>
      <c r="G5503" t="s">
        <v>25</v>
      </c>
      <c r="H5503" t="s">
        <v>25</v>
      </c>
      <c r="I5503" t="s">
        <v>25</v>
      </c>
      <c r="J5503">
        <v>13.61</v>
      </c>
      <c r="K5503">
        <v>2.9493214000000001</v>
      </c>
      <c r="L5503" t="s">
        <v>25</v>
      </c>
      <c r="M5503" t="s">
        <v>25</v>
      </c>
      <c r="N5503">
        <v>0</v>
      </c>
      <c r="O5503" t="s">
        <v>25</v>
      </c>
    </row>
    <row r="5504" spans="1:15">
      <c r="A5504" t="s">
        <v>102</v>
      </c>
      <c r="B5504" t="s">
        <v>217</v>
      </c>
      <c r="C5504">
        <v>1995</v>
      </c>
      <c r="D5504">
        <v>4.1072403</v>
      </c>
      <c r="E5504" t="s">
        <v>25</v>
      </c>
      <c r="F5504" t="s">
        <v>25</v>
      </c>
      <c r="G5504" t="s">
        <v>25</v>
      </c>
      <c r="H5504" t="s">
        <v>25</v>
      </c>
      <c r="I5504" t="s">
        <v>25</v>
      </c>
      <c r="J5504">
        <v>0.79096040000000001</v>
      </c>
      <c r="K5504">
        <v>3.3162799000000001</v>
      </c>
      <c r="L5504" t="s">
        <v>25</v>
      </c>
      <c r="M5504" t="s">
        <v>25</v>
      </c>
      <c r="N5504">
        <v>0</v>
      </c>
      <c r="O5504" t="s">
        <v>25</v>
      </c>
    </row>
    <row r="5505" spans="1:15">
      <c r="A5505" t="s">
        <v>102</v>
      </c>
      <c r="B5505" t="s">
        <v>217</v>
      </c>
      <c r="C5505">
        <v>1996</v>
      </c>
      <c r="D5505">
        <v>4.5239273999999998</v>
      </c>
      <c r="E5505" t="s">
        <v>25</v>
      </c>
      <c r="F5505" t="s">
        <v>25</v>
      </c>
      <c r="G5505" t="s">
        <v>25</v>
      </c>
      <c r="H5505" t="s">
        <v>25</v>
      </c>
      <c r="I5505" t="s">
        <v>25</v>
      </c>
      <c r="J5505">
        <v>0.92097439999999997</v>
      </c>
      <c r="K5505">
        <v>3.6029529999999999</v>
      </c>
      <c r="L5505" t="s">
        <v>25</v>
      </c>
      <c r="M5505" t="s">
        <v>25</v>
      </c>
      <c r="N5505">
        <v>0</v>
      </c>
      <c r="O5505" t="s">
        <v>25</v>
      </c>
    </row>
    <row r="5506" spans="1:15">
      <c r="A5506" t="s">
        <v>102</v>
      </c>
      <c r="B5506" t="s">
        <v>217</v>
      </c>
      <c r="C5506">
        <v>1997</v>
      </c>
      <c r="D5506">
        <v>17.350823500000001</v>
      </c>
      <c r="E5506" t="s">
        <v>25</v>
      </c>
      <c r="F5506" t="s">
        <v>25</v>
      </c>
      <c r="G5506" t="s">
        <v>25</v>
      </c>
      <c r="H5506" t="s">
        <v>25</v>
      </c>
      <c r="I5506" t="s">
        <v>25</v>
      </c>
      <c r="J5506">
        <v>4.4525459000000005</v>
      </c>
      <c r="K5506">
        <v>2.8982776000000001</v>
      </c>
      <c r="L5506" t="s">
        <v>25</v>
      </c>
      <c r="M5506" t="s">
        <v>25</v>
      </c>
      <c r="N5506">
        <v>10</v>
      </c>
      <c r="O5506" t="s">
        <v>25</v>
      </c>
    </row>
    <row r="5507" spans="1:15">
      <c r="A5507" t="s">
        <v>102</v>
      </c>
      <c r="B5507" t="s">
        <v>217</v>
      </c>
      <c r="C5507">
        <v>1998</v>
      </c>
      <c r="D5507">
        <v>21.6311012</v>
      </c>
      <c r="E5507" t="s">
        <v>25</v>
      </c>
      <c r="F5507" t="s">
        <v>25</v>
      </c>
      <c r="G5507" t="s">
        <v>25</v>
      </c>
      <c r="H5507" t="s">
        <v>25</v>
      </c>
      <c r="I5507" t="s">
        <v>25</v>
      </c>
      <c r="J5507">
        <v>9.5114213000000003</v>
      </c>
      <c r="K5507">
        <v>2.1196799</v>
      </c>
      <c r="L5507" t="s">
        <v>25</v>
      </c>
      <c r="M5507" t="s">
        <v>25</v>
      </c>
      <c r="N5507">
        <v>10</v>
      </c>
      <c r="O5507" t="s">
        <v>25</v>
      </c>
    </row>
    <row r="5508" spans="1:15">
      <c r="A5508" t="s">
        <v>102</v>
      </c>
      <c r="B5508" t="s">
        <v>217</v>
      </c>
      <c r="C5508">
        <v>1999</v>
      </c>
      <c r="D5508">
        <v>40.879983600000003</v>
      </c>
      <c r="E5508" t="s">
        <v>25</v>
      </c>
      <c r="F5508" t="s">
        <v>25</v>
      </c>
      <c r="G5508" t="s">
        <v>25</v>
      </c>
      <c r="H5508" t="s">
        <v>25</v>
      </c>
      <c r="I5508" t="s">
        <v>25</v>
      </c>
      <c r="J5508">
        <v>28.963406600000003</v>
      </c>
      <c r="K5508">
        <v>0.91657699999999998</v>
      </c>
      <c r="L5508" t="s">
        <v>25</v>
      </c>
      <c r="M5508" t="s">
        <v>25</v>
      </c>
      <c r="N5508">
        <v>11</v>
      </c>
      <c r="O5508" t="s">
        <v>25</v>
      </c>
    </row>
    <row r="5509" spans="1:15">
      <c r="A5509" t="s">
        <v>102</v>
      </c>
      <c r="B5509" t="s">
        <v>217</v>
      </c>
      <c r="C5509">
        <v>2000</v>
      </c>
      <c r="D5509">
        <v>29.9870105</v>
      </c>
      <c r="E5509" t="s">
        <v>25</v>
      </c>
      <c r="F5509" t="s">
        <v>25</v>
      </c>
      <c r="G5509" t="s">
        <v>25</v>
      </c>
      <c r="H5509" t="s">
        <v>25</v>
      </c>
      <c r="I5509" t="s">
        <v>25</v>
      </c>
      <c r="J5509">
        <v>18.5177373</v>
      </c>
      <c r="K5509">
        <v>0.4692732</v>
      </c>
      <c r="L5509" t="s">
        <v>25</v>
      </c>
      <c r="M5509" t="s">
        <v>25</v>
      </c>
      <c r="N5509">
        <v>11</v>
      </c>
      <c r="O5509" t="s">
        <v>25</v>
      </c>
    </row>
    <row r="5510" spans="1:15">
      <c r="A5510" t="s">
        <v>102</v>
      </c>
      <c r="B5510" t="s">
        <v>217</v>
      </c>
      <c r="C5510">
        <v>2001</v>
      </c>
      <c r="D5510">
        <v>18.169068199999998</v>
      </c>
      <c r="E5510" t="s">
        <v>25</v>
      </c>
      <c r="F5510" t="s">
        <v>25</v>
      </c>
      <c r="G5510" t="s">
        <v>25</v>
      </c>
      <c r="H5510" t="s">
        <v>25</v>
      </c>
      <c r="I5510" t="s">
        <v>25</v>
      </c>
      <c r="J5510">
        <v>18.169068199999998</v>
      </c>
      <c r="K5510">
        <v>0</v>
      </c>
      <c r="L5510" t="s">
        <v>25</v>
      </c>
      <c r="M5510" t="s">
        <v>25</v>
      </c>
      <c r="N5510">
        <v>0</v>
      </c>
      <c r="O5510" t="s">
        <v>25</v>
      </c>
    </row>
    <row r="5511" spans="1:15">
      <c r="A5511" t="s">
        <v>102</v>
      </c>
      <c r="B5511" t="s">
        <v>217</v>
      </c>
      <c r="C5511">
        <v>2002</v>
      </c>
      <c r="D5511">
        <v>18</v>
      </c>
      <c r="E5511" t="s">
        <v>25</v>
      </c>
      <c r="F5511" t="s">
        <v>25</v>
      </c>
      <c r="G5511" t="s">
        <v>25</v>
      </c>
      <c r="H5511" t="s">
        <v>25</v>
      </c>
      <c r="I5511">
        <v>1</v>
      </c>
      <c r="J5511">
        <v>17</v>
      </c>
      <c r="K5511">
        <v>0</v>
      </c>
      <c r="L5511" t="s">
        <v>25</v>
      </c>
      <c r="M5511" t="s">
        <v>25</v>
      </c>
      <c r="N5511">
        <v>0</v>
      </c>
      <c r="O5511" t="s">
        <v>25</v>
      </c>
    </row>
    <row r="5512" spans="1:15">
      <c r="A5512" t="s">
        <v>102</v>
      </c>
      <c r="B5512" t="s">
        <v>217</v>
      </c>
      <c r="C5512">
        <v>2003</v>
      </c>
      <c r="D5512">
        <v>18.4950686</v>
      </c>
      <c r="E5512" t="s">
        <v>25</v>
      </c>
      <c r="F5512" t="s">
        <v>25</v>
      </c>
      <c r="G5512" t="s">
        <v>25</v>
      </c>
      <c r="H5512" t="s">
        <v>25</v>
      </c>
      <c r="I5512" t="s">
        <v>25</v>
      </c>
      <c r="J5512">
        <v>18.4950686</v>
      </c>
      <c r="K5512">
        <v>0</v>
      </c>
      <c r="L5512" t="s">
        <v>25</v>
      </c>
      <c r="M5512" t="s">
        <v>25</v>
      </c>
      <c r="N5512">
        <v>0</v>
      </c>
      <c r="O5512" t="s">
        <v>25</v>
      </c>
    </row>
    <row r="5513" spans="1:15">
      <c r="A5513" t="s">
        <v>102</v>
      </c>
      <c r="B5513" t="s">
        <v>217</v>
      </c>
      <c r="C5513">
        <v>2004</v>
      </c>
      <c r="D5513">
        <v>27.294858999999999</v>
      </c>
      <c r="E5513" t="s">
        <v>25</v>
      </c>
      <c r="F5513" t="s">
        <v>25</v>
      </c>
      <c r="G5513" t="s">
        <v>25</v>
      </c>
      <c r="H5513" t="s">
        <v>25</v>
      </c>
      <c r="I5513" t="s">
        <v>25</v>
      </c>
      <c r="J5513">
        <v>27.294858999999999</v>
      </c>
      <c r="K5513">
        <v>0</v>
      </c>
      <c r="L5513" t="s">
        <v>25</v>
      </c>
      <c r="M5513" t="s">
        <v>25</v>
      </c>
      <c r="N5513">
        <v>0</v>
      </c>
      <c r="O5513" t="s">
        <v>25</v>
      </c>
    </row>
    <row r="5514" spans="1:15">
      <c r="A5514" t="s">
        <v>102</v>
      </c>
      <c r="B5514" t="s">
        <v>217</v>
      </c>
      <c r="C5514">
        <v>2005</v>
      </c>
      <c r="D5514">
        <v>20.8672869</v>
      </c>
      <c r="E5514" t="s">
        <v>25</v>
      </c>
      <c r="F5514" t="s">
        <v>25</v>
      </c>
      <c r="G5514" t="s">
        <v>25</v>
      </c>
      <c r="H5514" t="s">
        <v>25</v>
      </c>
      <c r="I5514" t="s">
        <v>25</v>
      </c>
      <c r="J5514">
        <v>20.8672869</v>
      </c>
      <c r="K5514">
        <v>0</v>
      </c>
      <c r="L5514" t="s">
        <v>25</v>
      </c>
      <c r="M5514" t="s">
        <v>25</v>
      </c>
      <c r="N5514">
        <v>0</v>
      </c>
      <c r="O5514" t="s">
        <v>25</v>
      </c>
    </row>
    <row r="5515" spans="1:15">
      <c r="A5515" t="s">
        <v>102</v>
      </c>
      <c r="B5515" t="s">
        <v>217</v>
      </c>
      <c r="C5515">
        <v>2006</v>
      </c>
      <c r="D5515">
        <v>41.971969899999998</v>
      </c>
      <c r="E5515" t="s">
        <v>25</v>
      </c>
      <c r="F5515" t="s">
        <v>25</v>
      </c>
      <c r="G5515" t="s">
        <v>25</v>
      </c>
      <c r="H5515" t="s">
        <v>25</v>
      </c>
      <c r="I5515" t="s">
        <v>25</v>
      </c>
      <c r="J5515">
        <v>41.971969899999998</v>
      </c>
      <c r="K5515">
        <v>0</v>
      </c>
      <c r="L5515" t="s">
        <v>25</v>
      </c>
      <c r="M5515" t="s">
        <v>25</v>
      </c>
      <c r="N5515">
        <v>0</v>
      </c>
      <c r="O5515" t="s">
        <v>25</v>
      </c>
    </row>
    <row r="5516" spans="1:15">
      <c r="A5516" t="s">
        <v>102</v>
      </c>
      <c r="B5516" t="s">
        <v>217</v>
      </c>
      <c r="C5516">
        <v>2007</v>
      </c>
      <c r="D5516">
        <v>25.614720600000002</v>
      </c>
      <c r="E5516" t="s">
        <v>25</v>
      </c>
      <c r="F5516" t="s">
        <v>25</v>
      </c>
      <c r="G5516" t="s">
        <v>25</v>
      </c>
      <c r="H5516" t="s">
        <v>25</v>
      </c>
      <c r="I5516" t="s">
        <v>25</v>
      </c>
      <c r="J5516">
        <v>25.614720600000002</v>
      </c>
      <c r="K5516">
        <v>0</v>
      </c>
      <c r="L5516" t="s">
        <v>25</v>
      </c>
      <c r="M5516" t="s">
        <v>25</v>
      </c>
      <c r="N5516">
        <v>0</v>
      </c>
      <c r="O5516" t="s">
        <v>25</v>
      </c>
    </row>
    <row r="5517" spans="1:15">
      <c r="A5517" t="s">
        <v>102</v>
      </c>
      <c r="B5517" t="s">
        <v>217</v>
      </c>
      <c r="C5517">
        <v>2008</v>
      </c>
      <c r="D5517">
        <v>26.130566100000003</v>
      </c>
      <c r="E5517" t="s">
        <v>25</v>
      </c>
      <c r="F5517" t="s">
        <v>25</v>
      </c>
      <c r="G5517" t="s">
        <v>25</v>
      </c>
      <c r="H5517" t="s">
        <v>25</v>
      </c>
      <c r="I5517" t="s">
        <v>25</v>
      </c>
      <c r="J5517">
        <v>26.130566100000003</v>
      </c>
      <c r="K5517">
        <v>0</v>
      </c>
      <c r="L5517" t="s">
        <v>25</v>
      </c>
      <c r="M5517" t="s">
        <v>25</v>
      </c>
      <c r="N5517">
        <v>0</v>
      </c>
      <c r="O5517" t="s">
        <v>25</v>
      </c>
    </row>
    <row r="5518" spans="1:15">
      <c r="A5518" t="s">
        <v>102</v>
      </c>
      <c r="B5518" t="s">
        <v>217</v>
      </c>
      <c r="C5518">
        <v>2009</v>
      </c>
      <c r="D5518">
        <v>9.7012344000000006</v>
      </c>
      <c r="E5518" t="s">
        <v>25</v>
      </c>
      <c r="F5518" t="s">
        <v>25</v>
      </c>
      <c r="G5518" t="s">
        <v>25</v>
      </c>
      <c r="H5518" t="s">
        <v>25</v>
      </c>
      <c r="I5518" t="s">
        <v>25</v>
      </c>
      <c r="J5518">
        <v>9.7012344000000006</v>
      </c>
      <c r="K5518">
        <v>0</v>
      </c>
      <c r="L5518" t="s">
        <v>25</v>
      </c>
      <c r="M5518" t="s">
        <v>25</v>
      </c>
      <c r="N5518">
        <v>0</v>
      </c>
      <c r="O5518" t="s">
        <v>25</v>
      </c>
    </row>
    <row r="5519" spans="1:15">
      <c r="A5519" t="s">
        <v>102</v>
      </c>
      <c r="B5519" t="s">
        <v>217</v>
      </c>
      <c r="C5519">
        <v>2010</v>
      </c>
      <c r="D5519">
        <v>10.635376800000001</v>
      </c>
      <c r="E5519" t="s">
        <v>25</v>
      </c>
      <c r="F5519" t="s">
        <v>25</v>
      </c>
      <c r="G5519" t="s">
        <v>25</v>
      </c>
      <c r="H5519" t="s">
        <v>25</v>
      </c>
      <c r="I5519" t="s">
        <v>25</v>
      </c>
      <c r="J5519">
        <v>10.635376800000001</v>
      </c>
      <c r="K5519">
        <v>0</v>
      </c>
      <c r="L5519" t="s">
        <v>25</v>
      </c>
      <c r="M5519" t="s">
        <v>25</v>
      </c>
      <c r="N5519">
        <v>0</v>
      </c>
      <c r="O5519" t="s">
        <v>25</v>
      </c>
    </row>
    <row r="5520" spans="1:15">
      <c r="A5520" t="s">
        <v>102</v>
      </c>
      <c r="B5520" t="s">
        <v>217</v>
      </c>
      <c r="C5520">
        <v>2011</v>
      </c>
      <c r="D5520">
        <v>10.635376800000001</v>
      </c>
      <c r="E5520" t="s">
        <v>25</v>
      </c>
      <c r="F5520" t="s">
        <v>25</v>
      </c>
      <c r="G5520" t="s">
        <v>25</v>
      </c>
      <c r="H5520" t="s">
        <v>25</v>
      </c>
      <c r="I5520" t="s">
        <v>25</v>
      </c>
      <c r="J5520">
        <v>10.635376800000001</v>
      </c>
      <c r="K5520">
        <v>0</v>
      </c>
      <c r="L5520" t="s">
        <v>25</v>
      </c>
      <c r="M5520" t="s">
        <v>25</v>
      </c>
      <c r="N5520">
        <v>0</v>
      </c>
      <c r="O5520" t="s">
        <v>25</v>
      </c>
    </row>
    <row r="5521" spans="1:15">
      <c r="A5521" t="s">
        <v>102</v>
      </c>
      <c r="B5521" t="s">
        <v>217</v>
      </c>
      <c r="C5521">
        <v>2012</v>
      </c>
      <c r="D5521">
        <v>10.635376800000001</v>
      </c>
      <c r="E5521" t="s">
        <v>25</v>
      </c>
      <c r="F5521" t="s">
        <v>25</v>
      </c>
      <c r="G5521" t="s">
        <v>25</v>
      </c>
      <c r="H5521" t="s">
        <v>25</v>
      </c>
      <c r="I5521" t="s">
        <v>25</v>
      </c>
      <c r="J5521">
        <v>10.635376800000001</v>
      </c>
      <c r="K5521">
        <v>0</v>
      </c>
      <c r="L5521" t="s">
        <v>25</v>
      </c>
      <c r="M5521" t="s">
        <v>25</v>
      </c>
      <c r="N5521">
        <v>0</v>
      </c>
      <c r="O5521" t="s">
        <v>25</v>
      </c>
    </row>
    <row r="5522" spans="1:15">
      <c r="A5522" t="s">
        <v>102</v>
      </c>
      <c r="B5522" t="s">
        <v>217</v>
      </c>
      <c r="C5522">
        <v>2013</v>
      </c>
      <c r="D5522">
        <v>10.635376800000001</v>
      </c>
      <c r="E5522" t="s">
        <v>25</v>
      </c>
      <c r="F5522" t="s">
        <v>25</v>
      </c>
      <c r="G5522" t="s">
        <v>25</v>
      </c>
      <c r="H5522" t="s">
        <v>25</v>
      </c>
      <c r="I5522" t="s">
        <v>25</v>
      </c>
      <c r="J5522">
        <v>10.635376800000001</v>
      </c>
      <c r="K5522">
        <v>0</v>
      </c>
      <c r="L5522" t="s">
        <v>25</v>
      </c>
      <c r="M5522" t="s">
        <v>25</v>
      </c>
      <c r="N5522">
        <v>0</v>
      </c>
      <c r="O5522" t="s">
        <v>25</v>
      </c>
    </row>
    <row r="5523" spans="1:15">
      <c r="A5523" t="s">
        <v>102</v>
      </c>
      <c r="B5523" t="s">
        <v>217</v>
      </c>
      <c r="C5523">
        <v>2014</v>
      </c>
      <c r="D5523">
        <v>10.635376800000001</v>
      </c>
      <c r="E5523" t="s">
        <v>25</v>
      </c>
      <c r="F5523" t="s">
        <v>25</v>
      </c>
      <c r="G5523" t="s">
        <v>25</v>
      </c>
      <c r="H5523" t="s">
        <v>25</v>
      </c>
      <c r="I5523" t="s">
        <v>25</v>
      </c>
      <c r="J5523">
        <v>10.635376800000001</v>
      </c>
      <c r="K5523">
        <v>0</v>
      </c>
      <c r="L5523" t="s">
        <v>25</v>
      </c>
      <c r="M5523" t="s">
        <v>25</v>
      </c>
      <c r="N5523">
        <v>0</v>
      </c>
      <c r="O5523" t="s">
        <v>25</v>
      </c>
    </row>
    <row r="5524" spans="1:15">
      <c r="A5524" t="s">
        <v>102</v>
      </c>
      <c r="B5524" t="s">
        <v>217</v>
      </c>
      <c r="C5524">
        <v>2015</v>
      </c>
      <c r="D5524">
        <v>10.635376800000001</v>
      </c>
      <c r="E5524" t="s">
        <v>25</v>
      </c>
      <c r="F5524" t="s">
        <v>25</v>
      </c>
      <c r="G5524" t="s">
        <v>25</v>
      </c>
      <c r="H5524" t="s">
        <v>25</v>
      </c>
      <c r="I5524" t="s">
        <v>25</v>
      </c>
      <c r="J5524">
        <v>10.635376800000001</v>
      </c>
      <c r="K5524">
        <v>0</v>
      </c>
      <c r="L5524" t="s">
        <v>25</v>
      </c>
      <c r="M5524" t="s">
        <v>25</v>
      </c>
      <c r="N5524">
        <v>0</v>
      </c>
      <c r="O5524" t="s">
        <v>25</v>
      </c>
    </row>
    <row r="5525" spans="1:15">
      <c r="A5525" t="s">
        <v>102</v>
      </c>
      <c r="B5525" t="s">
        <v>217</v>
      </c>
      <c r="C5525">
        <v>2016</v>
      </c>
      <c r="D5525">
        <v>10.635376800000001</v>
      </c>
      <c r="E5525" t="s">
        <v>25</v>
      </c>
      <c r="F5525" t="s">
        <v>25</v>
      </c>
      <c r="G5525" t="s">
        <v>25</v>
      </c>
      <c r="H5525" t="s">
        <v>25</v>
      </c>
      <c r="I5525" t="s">
        <v>25</v>
      </c>
      <c r="J5525">
        <v>10.635376800000001</v>
      </c>
      <c r="K5525">
        <v>0</v>
      </c>
      <c r="L5525" t="s">
        <v>25</v>
      </c>
      <c r="M5525" t="s">
        <v>25</v>
      </c>
      <c r="N5525">
        <v>0</v>
      </c>
      <c r="O5525" t="s">
        <v>25</v>
      </c>
    </row>
    <row r="5526" spans="1:15">
      <c r="A5526" t="s">
        <v>102</v>
      </c>
      <c r="B5526" t="s">
        <v>217</v>
      </c>
      <c r="C5526">
        <v>2017</v>
      </c>
      <c r="D5526">
        <v>10.635376800000001</v>
      </c>
      <c r="E5526" t="s">
        <v>25</v>
      </c>
      <c r="F5526" t="s">
        <v>25</v>
      </c>
      <c r="G5526" t="s">
        <v>25</v>
      </c>
      <c r="H5526" t="s">
        <v>25</v>
      </c>
      <c r="I5526" t="s">
        <v>25</v>
      </c>
      <c r="J5526">
        <v>10.635376800000001</v>
      </c>
      <c r="K5526">
        <v>0</v>
      </c>
      <c r="L5526" t="s">
        <v>25</v>
      </c>
      <c r="M5526" t="s">
        <v>25</v>
      </c>
      <c r="N5526">
        <v>0</v>
      </c>
      <c r="O5526" t="s">
        <v>25</v>
      </c>
    </row>
    <row r="5527" spans="1:15">
      <c r="A5527" t="s">
        <v>102</v>
      </c>
      <c r="B5527" t="s">
        <v>217</v>
      </c>
      <c r="C5527">
        <v>2018</v>
      </c>
      <c r="D5527">
        <v>10.635376800000001</v>
      </c>
      <c r="E5527" t="s">
        <v>25</v>
      </c>
      <c r="F5527" t="s">
        <v>25</v>
      </c>
      <c r="G5527" t="s">
        <v>25</v>
      </c>
      <c r="H5527" t="s">
        <v>25</v>
      </c>
      <c r="I5527" t="s">
        <v>25</v>
      </c>
      <c r="J5527">
        <v>10.635376800000001</v>
      </c>
      <c r="K5527">
        <v>0</v>
      </c>
      <c r="L5527" t="s">
        <v>25</v>
      </c>
      <c r="M5527" t="s">
        <v>25</v>
      </c>
      <c r="N5527">
        <v>0</v>
      </c>
      <c r="O5527" t="s">
        <v>25</v>
      </c>
    </row>
    <row r="5528" spans="1:15">
      <c r="A5528" t="s">
        <v>102</v>
      </c>
      <c r="B5528" t="s">
        <v>217</v>
      </c>
      <c r="C5528">
        <v>2019</v>
      </c>
      <c r="D5528">
        <v>10.635376800000001</v>
      </c>
      <c r="E5528" t="s">
        <v>25</v>
      </c>
      <c r="F5528" t="s">
        <v>25</v>
      </c>
      <c r="G5528" t="s">
        <v>25</v>
      </c>
      <c r="H5528" t="s">
        <v>25</v>
      </c>
      <c r="I5528" t="s">
        <v>25</v>
      </c>
      <c r="J5528">
        <v>10.635376800000001</v>
      </c>
      <c r="K5528">
        <v>0</v>
      </c>
      <c r="L5528" t="s">
        <v>25</v>
      </c>
      <c r="M5528" t="s">
        <v>25</v>
      </c>
      <c r="N5528">
        <v>0</v>
      </c>
      <c r="O5528" t="s">
        <v>25</v>
      </c>
    </row>
    <row r="5529" spans="1:15">
      <c r="A5529" t="s">
        <v>102</v>
      </c>
      <c r="B5529" t="s">
        <v>217</v>
      </c>
      <c r="C5529">
        <v>2020</v>
      </c>
      <c r="D5529">
        <v>10.635376800000001</v>
      </c>
      <c r="E5529" t="s">
        <v>25</v>
      </c>
      <c r="F5529" t="s">
        <v>25</v>
      </c>
      <c r="G5529" t="s">
        <v>25</v>
      </c>
      <c r="H5529" t="s">
        <v>25</v>
      </c>
      <c r="I5529" t="s">
        <v>25</v>
      </c>
      <c r="J5529">
        <v>10.635376800000001</v>
      </c>
      <c r="K5529">
        <v>0</v>
      </c>
      <c r="L5529" t="s">
        <v>25</v>
      </c>
      <c r="M5529" t="s">
        <v>25</v>
      </c>
      <c r="N5529">
        <v>0</v>
      </c>
      <c r="O5529" t="s">
        <v>25</v>
      </c>
    </row>
    <row r="5530" spans="1:15">
      <c r="A5530" t="s">
        <v>167</v>
      </c>
      <c r="B5530" t="s">
        <v>216</v>
      </c>
      <c r="C5530">
        <v>1960</v>
      </c>
      <c r="D5530" t="s">
        <v>25</v>
      </c>
      <c r="E5530" t="s">
        <v>25</v>
      </c>
      <c r="F5530" t="s">
        <v>25</v>
      </c>
      <c r="G5530" t="s">
        <v>25</v>
      </c>
      <c r="H5530" t="s">
        <v>25</v>
      </c>
      <c r="I5530" t="s">
        <v>25</v>
      </c>
      <c r="J5530" t="s">
        <v>25</v>
      </c>
      <c r="K5530" t="s">
        <v>25</v>
      </c>
      <c r="L5530" t="s">
        <v>25</v>
      </c>
      <c r="M5530" t="s">
        <v>25</v>
      </c>
      <c r="N5530" t="s">
        <v>25</v>
      </c>
      <c r="O5530" t="s">
        <v>25</v>
      </c>
    </row>
    <row r="5531" spans="1:15">
      <c r="A5531" t="s">
        <v>167</v>
      </c>
      <c r="B5531" t="s">
        <v>216</v>
      </c>
      <c r="C5531">
        <v>1961</v>
      </c>
      <c r="D5531" t="s">
        <v>25</v>
      </c>
      <c r="E5531" t="s">
        <v>25</v>
      </c>
      <c r="F5531" t="s">
        <v>25</v>
      </c>
      <c r="G5531" t="s">
        <v>25</v>
      </c>
      <c r="H5531" t="s">
        <v>25</v>
      </c>
      <c r="I5531" t="s">
        <v>25</v>
      </c>
      <c r="J5531" t="s">
        <v>25</v>
      </c>
      <c r="K5531" t="s">
        <v>25</v>
      </c>
      <c r="L5531" t="s">
        <v>25</v>
      </c>
      <c r="M5531" t="s">
        <v>25</v>
      </c>
      <c r="N5531" t="s">
        <v>25</v>
      </c>
      <c r="O5531" t="s">
        <v>25</v>
      </c>
    </row>
    <row r="5532" spans="1:15">
      <c r="A5532" t="s">
        <v>167</v>
      </c>
      <c r="B5532" t="s">
        <v>216</v>
      </c>
      <c r="C5532">
        <v>1962</v>
      </c>
      <c r="D5532" t="s">
        <v>25</v>
      </c>
      <c r="E5532" t="s">
        <v>25</v>
      </c>
      <c r="F5532" t="s">
        <v>25</v>
      </c>
      <c r="G5532" t="s">
        <v>25</v>
      </c>
      <c r="H5532" t="s">
        <v>25</v>
      </c>
      <c r="I5532" t="s">
        <v>25</v>
      </c>
      <c r="J5532" t="s">
        <v>25</v>
      </c>
      <c r="K5532" t="s">
        <v>25</v>
      </c>
      <c r="L5532" t="s">
        <v>25</v>
      </c>
      <c r="M5532" t="s">
        <v>25</v>
      </c>
      <c r="N5532" t="s">
        <v>25</v>
      </c>
      <c r="O5532" t="s">
        <v>25</v>
      </c>
    </row>
    <row r="5533" spans="1:15">
      <c r="A5533" t="s">
        <v>167</v>
      </c>
      <c r="B5533" t="s">
        <v>216</v>
      </c>
      <c r="C5533">
        <v>1963</v>
      </c>
      <c r="D5533" t="s">
        <v>25</v>
      </c>
      <c r="E5533" t="s">
        <v>25</v>
      </c>
      <c r="F5533" t="s">
        <v>25</v>
      </c>
      <c r="G5533" t="s">
        <v>25</v>
      </c>
      <c r="H5533" t="s">
        <v>25</v>
      </c>
      <c r="I5533" t="s">
        <v>25</v>
      </c>
      <c r="J5533" t="s">
        <v>25</v>
      </c>
      <c r="K5533" t="s">
        <v>25</v>
      </c>
      <c r="L5533" t="s">
        <v>25</v>
      </c>
      <c r="M5533" t="s">
        <v>25</v>
      </c>
      <c r="N5533" t="s">
        <v>25</v>
      </c>
      <c r="O5533" t="s">
        <v>25</v>
      </c>
    </row>
    <row r="5534" spans="1:15">
      <c r="A5534" t="s">
        <v>167</v>
      </c>
      <c r="B5534" t="s">
        <v>216</v>
      </c>
      <c r="C5534">
        <v>1964</v>
      </c>
      <c r="D5534" t="s">
        <v>25</v>
      </c>
      <c r="E5534" t="s">
        <v>25</v>
      </c>
      <c r="F5534" t="s">
        <v>25</v>
      </c>
      <c r="G5534" t="s">
        <v>25</v>
      </c>
      <c r="H5534" t="s">
        <v>25</v>
      </c>
      <c r="I5534" t="s">
        <v>25</v>
      </c>
      <c r="J5534" t="s">
        <v>25</v>
      </c>
      <c r="K5534" t="s">
        <v>25</v>
      </c>
      <c r="L5534" t="s">
        <v>25</v>
      </c>
      <c r="M5534" t="s">
        <v>25</v>
      </c>
      <c r="N5534" t="s">
        <v>25</v>
      </c>
      <c r="O5534" t="s">
        <v>25</v>
      </c>
    </row>
    <row r="5535" spans="1:15">
      <c r="A5535" t="s">
        <v>167</v>
      </c>
      <c r="B5535" t="s">
        <v>216</v>
      </c>
      <c r="C5535">
        <v>1965</v>
      </c>
      <c r="D5535" t="s">
        <v>25</v>
      </c>
      <c r="E5535" t="s">
        <v>25</v>
      </c>
      <c r="F5535" t="s">
        <v>25</v>
      </c>
      <c r="G5535" t="s">
        <v>25</v>
      </c>
      <c r="H5535" t="s">
        <v>25</v>
      </c>
      <c r="I5535" t="s">
        <v>25</v>
      </c>
      <c r="J5535" t="s">
        <v>25</v>
      </c>
      <c r="K5535" t="s">
        <v>25</v>
      </c>
      <c r="L5535" t="s">
        <v>25</v>
      </c>
      <c r="M5535" t="s">
        <v>25</v>
      </c>
      <c r="N5535" t="s">
        <v>25</v>
      </c>
      <c r="O5535" t="s">
        <v>25</v>
      </c>
    </row>
    <row r="5536" spans="1:15">
      <c r="A5536" t="s">
        <v>167</v>
      </c>
      <c r="B5536" t="s">
        <v>216</v>
      </c>
      <c r="C5536">
        <v>1966</v>
      </c>
      <c r="D5536" t="s">
        <v>25</v>
      </c>
      <c r="E5536" t="s">
        <v>25</v>
      </c>
      <c r="F5536" t="s">
        <v>25</v>
      </c>
      <c r="G5536" t="s">
        <v>25</v>
      </c>
      <c r="H5536" t="s">
        <v>25</v>
      </c>
      <c r="I5536" t="s">
        <v>25</v>
      </c>
      <c r="J5536" t="s">
        <v>25</v>
      </c>
      <c r="K5536" t="s">
        <v>25</v>
      </c>
      <c r="L5536" t="s">
        <v>25</v>
      </c>
      <c r="M5536" t="s">
        <v>25</v>
      </c>
      <c r="N5536" t="s">
        <v>25</v>
      </c>
      <c r="O5536" t="s">
        <v>25</v>
      </c>
    </row>
    <row r="5537" spans="1:15">
      <c r="A5537" t="s">
        <v>167</v>
      </c>
      <c r="B5537" t="s">
        <v>216</v>
      </c>
      <c r="C5537">
        <v>1967</v>
      </c>
      <c r="D5537" t="s">
        <v>25</v>
      </c>
      <c r="E5537" t="s">
        <v>25</v>
      </c>
      <c r="F5537" t="s">
        <v>25</v>
      </c>
      <c r="G5537" t="s">
        <v>25</v>
      </c>
      <c r="H5537" t="s">
        <v>25</v>
      </c>
      <c r="I5537" t="s">
        <v>25</v>
      </c>
      <c r="J5537" t="s">
        <v>25</v>
      </c>
      <c r="K5537" t="s">
        <v>25</v>
      </c>
      <c r="L5537" t="s">
        <v>25</v>
      </c>
      <c r="M5537" t="s">
        <v>25</v>
      </c>
      <c r="N5537" t="s">
        <v>25</v>
      </c>
      <c r="O5537" t="s">
        <v>25</v>
      </c>
    </row>
    <row r="5538" spans="1:15">
      <c r="A5538" t="s">
        <v>167</v>
      </c>
      <c r="B5538" t="s">
        <v>216</v>
      </c>
      <c r="C5538">
        <v>1968</v>
      </c>
      <c r="D5538" t="s">
        <v>25</v>
      </c>
      <c r="E5538" t="s">
        <v>25</v>
      </c>
      <c r="F5538" t="s">
        <v>25</v>
      </c>
      <c r="G5538" t="s">
        <v>25</v>
      </c>
      <c r="H5538" t="s">
        <v>25</v>
      </c>
      <c r="I5538" t="s">
        <v>25</v>
      </c>
      <c r="J5538" t="s">
        <v>25</v>
      </c>
      <c r="K5538" t="s">
        <v>25</v>
      </c>
      <c r="L5538" t="s">
        <v>25</v>
      </c>
      <c r="M5538" t="s">
        <v>25</v>
      </c>
      <c r="N5538" t="s">
        <v>25</v>
      </c>
      <c r="O5538" t="s">
        <v>25</v>
      </c>
    </row>
    <row r="5539" spans="1:15">
      <c r="A5539" t="s">
        <v>167</v>
      </c>
      <c r="B5539" t="s">
        <v>216</v>
      </c>
      <c r="C5539">
        <v>1969</v>
      </c>
      <c r="D5539" t="s">
        <v>25</v>
      </c>
      <c r="E5539" t="s">
        <v>25</v>
      </c>
      <c r="F5539" t="s">
        <v>25</v>
      </c>
      <c r="G5539" t="s">
        <v>25</v>
      </c>
      <c r="H5539" t="s">
        <v>25</v>
      </c>
      <c r="I5539" t="s">
        <v>25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</row>
    <row r="5540" spans="1:15">
      <c r="A5540" t="s">
        <v>167</v>
      </c>
      <c r="B5540" t="s">
        <v>216</v>
      </c>
      <c r="C5540">
        <v>1970</v>
      </c>
      <c r="D5540" t="s">
        <v>25</v>
      </c>
      <c r="E5540" t="s">
        <v>25</v>
      </c>
      <c r="F5540" t="s">
        <v>25</v>
      </c>
      <c r="G5540" t="s">
        <v>25</v>
      </c>
      <c r="H5540" t="s">
        <v>25</v>
      </c>
      <c r="I5540" t="s">
        <v>25</v>
      </c>
      <c r="J5540" t="s">
        <v>25</v>
      </c>
      <c r="K5540" t="s">
        <v>25</v>
      </c>
      <c r="L5540" t="s">
        <v>25</v>
      </c>
      <c r="M5540" t="s">
        <v>25</v>
      </c>
      <c r="N5540" t="s">
        <v>25</v>
      </c>
      <c r="O5540" t="s">
        <v>25</v>
      </c>
    </row>
    <row r="5541" spans="1:15">
      <c r="A5541" t="s">
        <v>167</v>
      </c>
      <c r="B5541" t="s">
        <v>216</v>
      </c>
      <c r="C5541">
        <v>1971</v>
      </c>
      <c r="D5541" t="s">
        <v>25</v>
      </c>
      <c r="E5541" t="s">
        <v>25</v>
      </c>
      <c r="F5541" t="s">
        <v>25</v>
      </c>
      <c r="G5541" t="s">
        <v>25</v>
      </c>
      <c r="H5541" t="s">
        <v>25</v>
      </c>
      <c r="I5541" t="s">
        <v>25</v>
      </c>
      <c r="J5541" t="s">
        <v>25</v>
      </c>
      <c r="K5541" t="s">
        <v>25</v>
      </c>
      <c r="L5541" t="s">
        <v>25</v>
      </c>
      <c r="M5541" t="s">
        <v>25</v>
      </c>
      <c r="N5541" t="s">
        <v>25</v>
      </c>
      <c r="O5541" t="s">
        <v>25</v>
      </c>
    </row>
    <row r="5542" spans="1:15">
      <c r="A5542" t="s">
        <v>167</v>
      </c>
      <c r="B5542" t="s">
        <v>216</v>
      </c>
      <c r="C5542">
        <v>1972</v>
      </c>
      <c r="D5542" t="s">
        <v>25</v>
      </c>
      <c r="E5542" t="s">
        <v>25</v>
      </c>
      <c r="F5542" t="s">
        <v>25</v>
      </c>
      <c r="G5542" t="s">
        <v>25</v>
      </c>
      <c r="H5542" t="s">
        <v>25</v>
      </c>
      <c r="I5542" t="s">
        <v>25</v>
      </c>
      <c r="J5542" t="s">
        <v>25</v>
      </c>
      <c r="K5542" t="s">
        <v>25</v>
      </c>
      <c r="L5542" t="s">
        <v>25</v>
      </c>
      <c r="M5542" t="s">
        <v>25</v>
      </c>
      <c r="N5542" t="s">
        <v>25</v>
      </c>
      <c r="O5542" t="s">
        <v>25</v>
      </c>
    </row>
    <row r="5543" spans="1:15">
      <c r="A5543" t="s">
        <v>167</v>
      </c>
      <c r="B5543" t="s">
        <v>216</v>
      </c>
      <c r="C5543">
        <v>1973</v>
      </c>
      <c r="D5543" t="s">
        <v>25</v>
      </c>
      <c r="E5543" t="s">
        <v>25</v>
      </c>
      <c r="F5543" t="s">
        <v>25</v>
      </c>
      <c r="G5543" t="s">
        <v>25</v>
      </c>
      <c r="H5543" t="s">
        <v>25</v>
      </c>
      <c r="I5543" t="s">
        <v>25</v>
      </c>
      <c r="J5543" t="s">
        <v>25</v>
      </c>
      <c r="K5543" t="s">
        <v>25</v>
      </c>
      <c r="L5543" t="s">
        <v>25</v>
      </c>
      <c r="M5543" t="s">
        <v>25</v>
      </c>
      <c r="N5543" t="s">
        <v>25</v>
      </c>
      <c r="O5543" t="s">
        <v>25</v>
      </c>
    </row>
    <row r="5544" spans="1:15">
      <c r="A5544" t="s">
        <v>167</v>
      </c>
      <c r="B5544" t="s">
        <v>216</v>
      </c>
      <c r="C5544">
        <v>1974</v>
      </c>
      <c r="D5544" t="s">
        <v>25</v>
      </c>
      <c r="E5544" t="s">
        <v>25</v>
      </c>
      <c r="F5544" t="s">
        <v>25</v>
      </c>
      <c r="G5544" t="s">
        <v>25</v>
      </c>
      <c r="H5544" t="s">
        <v>25</v>
      </c>
      <c r="I5544" t="s">
        <v>25</v>
      </c>
      <c r="J5544" t="s">
        <v>25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</row>
    <row r="5545" spans="1:15">
      <c r="A5545" t="s">
        <v>167</v>
      </c>
      <c r="B5545" t="s">
        <v>216</v>
      </c>
      <c r="C5545">
        <v>1975</v>
      </c>
      <c r="D5545" t="s">
        <v>25</v>
      </c>
      <c r="E5545" t="s">
        <v>25</v>
      </c>
      <c r="F5545" t="s">
        <v>25</v>
      </c>
      <c r="G5545" t="s">
        <v>25</v>
      </c>
      <c r="H5545" t="s">
        <v>25</v>
      </c>
      <c r="I5545" t="s">
        <v>25</v>
      </c>
      <c r="J5545" t="s">
        <v>25</v>
      </c>
      <c r="K5545" t="s">
        <v>25</v>
      </c>
      <c r="L5545" t="s">
        <v>25</v>
      </c>
      <c r="M5545" t="s">
        <v>25</v>
      </c>
      <c r="N5545" t="s">
        <v>25</v>
      </c>
      <c r="O5545" t="s">
        <v>25</v>
      </c>
    </row>
    <row r="5546" spans="1:15">
      <c r="A5546" t="s">
        <v>167</v>
      </c>
      <c r="B5546" t="s">
        <v>216</v>
      </c>
      <c r="C5546">
        <v>1976</v>
      </c>
      <c r="D5546" t="s">
        <v>25</v>
      </c>
      <c r="E5546" t="s">
        <v>25</v>
      </c>
      <c r="F5546" t="s">
        <v>25</v>
      </c>
      <c r="G5546" t="s">
        <v>25</v>
      </c>
      <c r="H5546" t="s">
        <v>25</v>
      </c>
      <c r="I5546" t="s">
        <v>25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25</v>
      </c>
    </row>
    <row r="5547" spans="1:15">
      <c r="A5547" t="s">
        <v>167</v>
      </c>
      <c r="B5547" t="s">
        <v>216</v>
      </c>
      <c r="C5547">
        <v>1977</v>
      </c>
      <c r="D5547" t="s">
        <v>25</v>
      </c>
      <c r="E5547" t="s">
        <v>25</v>
      </c>
      <c r="F5547" t="s">
        <v>25</v>
      </c>
      <c r="G5547" t="s">
        <v>25</v>
      </c>
      <c r="H5547" t="s">
        <v>25</v>
      </c>
      <c r="I5547" t="s">
        <v>25</v>
      </c>
      <c r="J5547" t="s">
        <v>25</v>
      </c>
      <c r="K5547" t="s">
        <v>25</v>
      </c>
      <c r="L5547" t="s">
        <v>25</v>
      </c>
      <c r="M5547" t="s">
        <v>25</v>
      </c>
      <c r="N5547" t="s">
        <v>25</v>
      </c>
      <c r="O5547" t="s">
        <v>25</v>
      </c>
    </row>
    <row r="5548" spans="1:15">
      <c r="A5548" t="s">
        <v>167</v>
      </c>
      <c r="B5548" t="s">
        <v>216</v>
      </c>
      <c r="C5548">
        <v>1978</v>
      </c>
      <c r="D5548" t="s">
        <v>25</v>
      </c>
      <c r="E5548" t="s">
        <v>25</v>
      </c>
      <c r="F5548" t="s">
        <v>25</v>
      </c>
      <c r="G5548" t="s">
        <v>25</v>
      </c>
      <c r="H5548" t="s">
        <v>25</v>
      </c>
      <c r="I5548" t="s">
        <v>25</v>
      </c>
      <c r="J5548" t="s">
        <v>25</v>
      </c>
      <c r="K5548" t="s">
        <v>25</v>
      </c>
      <c r="L5548" t="s">
        <v>25</v>
      </c>
      <c r="M5548" t="s">
        <v>25</v>
      </c>
      <c r="N5548" t="s">
        <v>25</v>
      </c>
      <c r="O5548" t="s">
        <v>25</v>
      </c>
    </row>
    <row r="5549" spans="1:15">
      <c r="A5549" t="s">
        <v>167</v>
      </c>
      <c r="B5549" t="s">
        <v>216</v>
      </c>
      <c r="C5549">
        <v>1979</v>
      </c>
      <c r="D5549" t="s">
        <v>25</v>
      </c>
      <c r="E5549" t="s">
        <v>25</v>
      </c>
      <c r="F5549" t="s">
        <v>25</v>
      </c>
      <c r="G5549" t="s">
        <v>25</v>
      </c>
      <c r="H5549" t="s">
        <v>25</v>
      </c>
      <c r="I5549" t="s">
        <v>25</v>
      </c>
      <c r="J5549" t="s">
        <v>25</v>
      </c>
      <c r="K5549" t="s">
        <v>25</v>
      </c>
      <c r="L5549" t="s">
        <v>25</v>
      </c>
      <c r="M5549" t="s">
        <v>25</v>
      </c>
      <c r="N5549" t="s">
        <v>25</v>
      </c>
      <c r="O5549" t="s">
        <v>25</v>
      </c>
    </row>
    <row r="5550" spans="1:15">
      <c r="A5550" t="s">
        <v>167</v>
      </c>
      <c r="B5550" t="s">
        <v>216</v>
      </c>
      <c r="C5550">
        <v>1980</v>
      </c>
      <c r="D5550" t="s">
        <v>25</v>
      </c>
      <c r="E5550" t="s">
        <v>25</v>
      </c>
      <c r="F5550" t="s">
        <v>25</v>
      </c>
      <c r="G5550" t="s">
        <v>25</v>
      </c>
      <c r="H5550" t="s">
        <v>25</v>
      </c>
      <c r="I5550" t="s">
        <v>25</v>
      </c>
      <c r="J5550" t="s">
        <v>25</v>
      </c>
      <c r="K5550" t="s">
        <v>25</v>
      </c>
      <c r="L5550" t="s">
        <v>25</v>
      </c>
      <c r="M5550" t="s">
        <v>25</v>
      </c>
      <c r="N5550" t="s">
        <v>25</v>
      </c>
      <c r="O5550" t="s">
        <v>25</v>
      </c>
    </row>
    <row r="5551" spans="1:15">
      <c r="A5551" t="s">
        <v>167</v>
      </c>
      <c r="B5551" t="s">
        <v>216</v>
      </c>
      <c r="C5551">
        <v>1981</v>
      </c>
      <c r="D5551" t="s">
        <v>25</v>
      </c>
      <c r="E5551" t="s">
        <v>25</v>
      </c>
      <c r="F5551" t="s">
        <v>25</v>
      </c>
      <c r="G5551" t="s">
        <v>25</v>
      </c>
      <c r="H5551" t="s">
        <v>25</v>
      </c>
      <c r="I5551" t="s">
        <v>25</v>
      </c>
      <c r="J5551" t="s">
        <v>25</v>
      </c>
      <c r="K5551" t="s">
        <v>25</v>
      </c>
      <c r="L5551" t="s">
        <v>25</v>
      </c>
      <c r="M5551" t="s">
        <v>25</v>
      </c>
      <c r="N5551" t="s">
        <v>25</v>
      </c>
      <c r="O5551" t="s">
        <v>25</v>
      </c>
    </row>
    <row r="5552" spans="1:15">
      <c r="A5552" t="s">
        <v>167</v>
      </c>
      <c r="B5552" t="s">
        <v>216</v>
      </c>
      <c r="C5552">
        <v>1982</v>
      </c>
      <c r="D5552" t="s">
        <v>25</v>
      </c>
      <c r="E5552" t="s">
        <v>25</v>
      </c>
      <c r="F5552" t="s">
        <v>25</v>
      </c>
      <c r="G5552" t="s">
        <v>25</v>
      </c>
      <c r="H5552" t="s">
        <v>25</v>
      </c>
      <c r="I5552" t="s">
        <v>25</v>
      </c>
      <c r="J5552" t="s">
        <v>25</v>
      </c>
      <c r="K5552" t="s">
        <v>25</v>
      </c>
      <c r="L5552" t="s">
        <v>25</v>
      </c>
      <c r="M5552" t="s">
        <v>25</v>
      </c>
      <c r="N5552" t="s">
        <v>25</v>
      </c>
      <c r="O5552" t="s">
        <v>25</v>
      </c>
    </row>
    <row r="5553" spans="1:15">
      <c r="A5553" t="s">
        <v>167</v>
      </c>
      <c r="B5553" t="s">
        <v>216</v>
      </c>
      <c r="C5553">
        <v>1983</v>
      </c>
      <c r="D5553" t="s">
        <v>25</v>
      </c>
      <c r="E5553" t="s">
        <v>25</v>
      </c>
      <c r="F5553" t="s">
        <v>25</v>
      </c>
      <c r="G5553" t="s">
        <v>25</v>
      </c>
      <c r="H5553" t="s">
        <v>25</v>
      </c>
      <c r="I5553" t="s">
        <v>25</v>
      </c>
      <c r="J5553" t="s">
        <v>25</v>
      </c>
      <c r="K5553" t="s">
        <v>25</v>
      </c>
      <c r="L5553" t="s">
        <v>25</v>
      </c>
      <c r="M5553" t="s">
        <v>25</v>
      </c>
      <c r="N5553" t="s">
        <v>25</v>
      </c>
      <c r="O5553" t="s">
        <v>25</v>
      </c>
    </row>
    <row r="5554" spans="1:15">
      <c r="A5554" t="s">
        <v>167</v>
      </c>
      <c r="B5554" t="s">
        <v>216</v>
      </c>
      <c r="C5554">
        <v>1984</v>
      </c>
      <c r="D5554" t="s">
        <v>25</v>
      </c>
      <c r="E5554" t="s">
        <v>25</v>
      </c>
      <c r="F5554" t="s">
        <v>25</v>
      </c>
      <c r="G5554" t="s">
        <v>25</v>
      </c>
      <c r="H5554" t="s">
        <v>25</v>
      </c>
      <c r="I5554" t="s">
        <v>25</v>
      </c>
      <c r="J5554" t="s">
        <v>25</v>
      </c>
      <c r="K5554" t="s">
        <v>25</v>
      </c>
      <c r="L5554" t="s">
        <v>25</v>
      </c>
      <c r="M5554" t="s">
        <v>25</v>
      </c>
      <c r="N5554" t="s">
        <v>25</v>
      </c>
      <c r="O5554" t="s">
        <v>25</v>
      </c>
    </row>
    <row r="5555" spans="1:15">
      <c r="A5555" t="s">
        <v>167</v>
      </c>
      <c r="B5555" t="s">
        <v>216</v>
      </c>
      <c r="C5555">
        <v>1985</v>
      </c>
      <c r="D5555" t="s">
        <v>25</v>
      </c>
      <c r="E5555" t="s">
        <v>25</v>
      </c>
      <c r="F5555" t="s">
        <v>25</v>
      </c>
      <c r="G5555" t="s">
        <v>25</v>
      </c>
      <c r="H5555" t="s">
        <v>25</v>
      </c>
      <c r="I5555" t="s">
        <v>25</v>
      </c>
      <c r="J5555" t="s">
        <v>25</v>
      </c>
      <c r="K5555" t="s">
        <v>25</v>
      </c>
      <c r="L5555" t="s">
        <v>25</v>
      </c>
      <c r="M5555" t="s">
        <v>25</v>
      </c>
      <c r="N5555" t="s">
        <v>25</v>
      </c>
      <c r="O5555" t="s">
        <v>25</v>
      </c>
    </row>
    <row r="5556" spans="1:15">
      <c r="A5556" t="s">
        <v>167</v>
      </c>
      <c r="B5556" t="s">
        <v>216</v>
      </c>
      <c r="C5556">
        <v>1986</v>
      </c>
      <c r="D5556" t="s">
        <v>25</v>
      </c>
      <c r="E5556" t="s">
        <v>25</v>
      </c>
      <c r="F5556" t="s">
        <v>25</v>
      </c>
      <c r="G5556" t="s">
        <v>25</v>
      </c>
      <c r="H5556" t="s">
        <v>25</v>
      </c>
      <c r="I5556" t="s">
        <v>25</v>
      </c>
      <c r="J5556" t="s">
        <v>25</v>
      </c>
      <c r="K5556" t="s">
        <v>25</v>
      </c>
      <c r="L5556" t="s">
        <v>25</v>
      </c>
      <c r="M5556" t="s">
        <v>25</v>
      </c>
      <c r="N5556" t="s">
        <v>25</v>
      </c>
      <c r="O5556" t="s">
        <v>25</v>
      </c>
    </row>
    <row r="5557" spans="1:15">
      <c r="A5557" t="s">
        <v>167</v>
      </c>
      <c r="B5557" t="s">
        <v>216</v>
      </c>
      <c r="C5557">
        <v>1987</v>
      </c>
      <c r="D5557" t="s">
        <v>25</v>
      </c>
      <c r="E5557" t="s">
        <v>25</v>
      </c>
      <c r="F5557" t="s">
        <v>25</v>
      </c>
      <c r="G5557" t="s">
        <v>25</v>
      </c>
      <c r="H5557" t="s">
        <v>25</v>
      </c>
      <c r="I5557" t="s">
        <v>25</v>
      </c>
      <c r="J5557" t="s">
        <v>25</v>
      </c>
      <c r="K5557" t="s">
        <v>25</v>
      </c>
      <c r="L5557" t="s">
        <v>25</v>
      </c>
      <c r="M5557" t="s">
        <v>25</v>
      </c>
      <c r="N5557" t="s">
        <v>25</v>
      </c>
      <c r="O5557" t="s">
        <v>25</v>
      </c>
    </row>
    <row r="5558" spans="1:15">
      <c r="A5558" t="s">
        <v>167</v>
      </c>
      <c r="B5558" t="s">
        <v>216</v>
      </c>
      <c r="C5558">
        <v>1988</v>
      </c>
      <c r="D5558" t="s">
        <v>25</v>
      </c>
      <c r="E5558" t="s">
        <v>25</v>
      </c>
      <c r="F5558" t="s">
        <v>25</v>
      </c>
      <c r="G5558" t="s">
        <v>25</v>
      </c>
      <c r="H5558" t="s">
        <v>25</v>
      </c>
      <c r="I5558" t="s">
        <v>25</v>
      </c>
      <c r="J5558" t="s">
        <v>25</v>
      </c>
      <c r="K5558" t="s">
        <v>25</v>
      </c>
      <c r="L5558" t="s">
        <v>25</v>
      </c>
      <c r="M5558" t="s">
        <v>25</v>
      </c>
      <c r="N5558" t="s">
        <v>25</v>
      </c>
      <c r="O5558" t="s">
        <v>25</v>
      </c>
    </row>
    <row r="5559" spans="1:15">
      <c r="A5559" t="s">
        <v>167</v>
      </c>
      <c r="B5559" t="s">
        <v>216</v>
      </c>
      <c r="C5559">
        <v>1989</v>
      </c>
      <c r="D5559" t="s">
        <v>25</v>
      </c>
      <c r="E5559" t="s">
        <v>25</v>
      </c>
      <c r="F5559" t="s">
        <v>25</v>
      </c>
      <c r="G5559" t="s">
        <v>25</v>
      </c>
      <c r="H5559" t="s">
        <v>25</v>
      </c>
      <c r="I5559" t="s">
        <v>25</v>
      </c>
      <c r="J5559" t="s">
        <v>25</v>
      </c>
      <c r="K5559" t="s">
        <v>25</v>
      </c>
      <c r="L5559" t="s">
        <v>25</v>
      </c>
      <c r="M5559" t="s">
        <v>25</v>
      </c>
      <c r="N5559" t="s">
        <v>25</v>
      </c>
      <c r="O5559" t="s">
        <v>25</v>
      </c>
    </row>
    <row r="5560" spans="1:15">
      <c r="A5560" t="s">
        <v>167</v>
      </c>
      <c r="B5560" t="s">
        <v>216</v>
      </c>
      <c r="C5560">
        <v>1990</v>
      </c>
      <c r="D5560" t="s">
        <v>25</v>
      </c>
      <c r="E5560" t="s">
        <v>25</v>
      </c>
      <c r="F5560" t="s">
        <v>25</v>
      </c>
      <c r="G5560" t="s">
        <v>25</v>
      </c>
      <c r="H5560" t="s">
        <v>25</v>
      </c>
      <c r="I5560" t="s">
        <v>25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</row>
    <row r="5561" spans="1:15">
      <c r="A5561" t="s">
        <v>167</v>
      </c>
      <c r="B5561" t="s">
        <v>216</v>
      </c>
      <c r="C5561">
        <v>1991</v>
      </c>
      <c r="D5561" t="s">
        <v>25</v>
      </c>
      <c r="E5561" t="s">
        <v>25</v>
      </c>
      <c r="F5561" t="s">
        <v>25</v>
      </c>
      <c r="G5561" t="s">
        <v>25</v>
      </c>
      <c r="H5561" t="s">
        <v>25</v>
      </c>
      <c r="I5561" t="s">
        <v>25</v>
      </c>
      <c r="J5561" t="s">
        <v>25</v>
      </c>
      <c r="K5561" t="s">
        <v>25</v>
      </c>
      <c r="L5561" t="s">
        <v>25</v>
      </c>
      <c r="M5561" t="s">
        <v>25</v>
      </c>
      <c r="N5561" t="s">
        <v>25</v>
      </c>
      <c r="O5561" t="s">
        <v>25</v>
      </c>
    </row>
    <row r="5562" spans="1:15">
      <c r="A5562" t="s">
        <v>167</v>
      </c>
      <c r="B5562" t="s">
        <v>216</v>
      </c>
      <c r="C5562">
        <v>1992</v>
      </c>
      <c r="D5562" t="s">
        <v>25</v>
      </c>
      <c r="E5562" t="s">
        <v>25</v>
      </c>
      <c r="F5562" t="s">
        <v>25</v>
      </c>
      <c r="G5562" t="s">
        <v>25</v>
      </c>
      <c r="H5562" t="s">
        <v>25</v>
      </c>
      <c r="I5562" t="s">
        <v>25</v>
      </c>
      <c r="J5562" t="s">
        <v>25</v>
      </c>
      <c r="K5562" t="s">
        <v>25</v>
      </c>
      <c r="L5562" t="s">
        <v>25</v>
      </c>
      <c r="M5562" t="s">
        <v>25</v>
      </c>
      <c r="N5562" t="s">
        <v>25</v>
      </c>
      <c r="O5562" t="s">
        <v>25</v>
      </c>
    </row>
    <row r="5563" spans="1:15">
      <c r="A5563" t="s">
        <v>167</v>
      </c>
      <c r="B5563" t="s">
        <v>216</v>
      </c>
      <c r="C5563">
        <v>1993</v>
      </c>
      <c r="D5563" t="s">
        <v>25</v>
      </c>
      <c r="E5563" t="s">
        <v>25</v>
      </c>
      <c r="F5563" t="s">
        <v>25</v>
      </c>
      <c r="G5563" t="s">
        <v>25</v>
      </c>
      <c r="H5563" t="s">
        <v>25</v>
      </c>
      <c r="I5563" t="s">
        <v>25</v>
      </c>
      <c r="J5563" t="s">
        <v>25</v>
      </c>
      <c r="K5563" t="s">
        <v>25</v>
      </c>
      <c r="L5563" t="s">
        <v>25</v>
      </c>
      <c r="M5563" t="s">
        <v>25</v>
      </c>
      <c r="N5563" t="s">
        <v>25</v>
      </c>
      <c r="O5563" t="s">
        <v>25</v>
      </c>
    </row>
    <row r="5564" spans="1:15">
      <c r="A5564" t="s">
        <v>167</v>
      </c>
      <c r="B5564" t="s">
        <v>216</v>
      </c>
      <c r="C5564">
        <v>1994</v>
      </c>
      <c r="D5564" t="s">
        <v>25</v>
      </c>
      <c r="E5564" t="s">
        <v>25</v>
      </c>
      <c r="F5564" t="s">
        <v>25</v>
      </c>
      <c r="G5564" t="s">
        <v>25</v>
      </c>
      <c r="H5564" t="s">
        <v>25</v>
      </c>
      <c r="I5564" t="s">
        <v>25</v>
      </c>
      <c r="J5564" t="s">
        <v>25</v>
      </c>
      <c r="K5564" t="s">
        <v>25</v>
      </c>
      <c r="L5564" t="s">
        <v>25</v>
      </c>
      <c r="M5564" t="s">
        <v>25</v>
      </c>
      <c r="N5564" t="s">
        <v>25</v>
      </c>
      <c r="O5564" t="s">
        <v>25</v>
      </c>
    </row>
    <row r="5565" spans="1:15">
      <c r="A5565" t="s">
        <v>167</v>
      </c>
      <c r="B5565" t="s">
        <v>216</v>
      </c>
      <c r="C5565">
        <v>1995</v>
      </c>
      <c r="D5565" t="s">
        <v>25</v>
      </c>
      <c r="E5565" t="s">
        <v>25</v>
      </c>
      <c r="F5565" t="s">
        <v>25</v>
      </c>
      <c r="G5565" t="s">
        <v>25</v>
      </c>
      <c r="H5565" t="s">
        <v>25</v>
      </c>
      <c r="I5565" t="s">
        <v>25</v>
      </c>
      <c r="J5565" t="s">
        <v>25</v>
      </c>
      <c r="K5565" t="s">
        <v>25</v>
      </c>
      <c r="L5565" t="s">
        <v>25</v>
      </c>
      <c r="M5565" t="s">
        <v>25</v>
      </c>
      <c r="N5565" t="s">
        <v>25</v>
      </c>
      <c r="O5565" t="s">
        <v>25</v>
      </c>
    </row>
    <row r="5566" spans="1:15">
      <c r="A5566" t="s">
        <v>167</v>
      </c>
      <c r="B5566" t="s">
        <v>216</v>
      </c>
      <c r="C5566">
        <v>1996</v>
      </c>
      <c r="D5566" t="s">
        <v>25</v>
      </c>
      <c r="E5566" t="s">
        <v>25</v>
      </c>
      <c r="F5566" t="s">
        <v>25</v>
      </c>
      <c r="G5566" t="s">
        <v>25</v>
      </c>
      <c r="H5566" t="s">
        <v>25</v>
      </c>
      <c r="I5566" t="s">
        <v>25</v>
      </c>
      <c r="J5566" t="s">
        <v>25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</row>
    <row r="5567" spans="1:15">
      <c r="A5567" t="s">
        <v>167</v>
      </c>
      <c r="B5567" t="s">
        <v>216</v>
      </c>
      <c r="C5567">
        <v>1997</v>
      </c>
      <c r="D5567" t="s">
        <v>25</v>
      </c>
      <c r="E5567" t="s">
        <v>25</v>
      </c>
      <c r="F5567" t="s">
        <v>25</v>
      </c>
      <c r="G5567" t="s">
        <v>25</v>
      </c>
      <c r="H5567" t="s">
        <v>25</v>
      </c>
      <c r="I5567" t="s">
        <v>25</v>
      </c>
      <c r="J5567" t="s">
        <v>25</v>
      </c>
      <c r="K5567" t="s">
        <v>25</v>
      </c>
      <c r="L5567" t="s">
        <v>25</v>
      </c>
      <c r="M5567" t="s">
        <v>25</v>
      </c>
      <c r="N5567" t="s">
        <v>25</v>
      </c>
      <c r="O5567" t="s">
        <v>25</v>
      </c>
    </row>
    <row r="5568" spans="1:15">
      <c r="A5568" t="s">
        <v>167</v>
      </c>
      <c r="B5568" t="s">
        <v>216</v>
      </c>
      <c r="C5568">
        <v>1998</v>
      </c>
      <c r="D5568" t="s">
        <v>25</v>
      </c>
      <c r="E5568" t="s">
        <v>25</v>
      </c>
      <c r="F5568" t="s">
        <v>25</v>
      </c>
      <c r="G5568" t="s">
        <v>25</v>
      </c>
      <c r="H5568" t="s">
        <v>25</v>
      </c>
      <c r="I5568" t="s">
        <v>25</v>
      </c>
      <c r="J5568" t="s">
        <v>25</v>
      </c>
      <c r="K5568" t="s">
        <v>25</v>
      </c>
      <c r="L5568" t="s">
        <v>25</v>
      </c>
      <c r="M5568" t="s">
        <v>25</v>
      </c>
      <c r="N5568" t="s">
        <v>25</v>
      </c>
      <c r="O5568" t="s">
        <v>25</v>
      </c>
    </row>
    <row r="5569" spans="1:15">
      <c r="A5569" t="s">
        <v>167</v>
      </c>
      <c r="B5569" t="s">
        <v>216</v>
      </c>
      <c r="C5569">
        <v>1999</v>
      </c>
      <c r="D5569" t="s">
        <v>25</v>
      </c>
      <c r="E5569" t="s">
        <v>25</v>
      </c>
      <c r="F5569" t="s">
        <v>25</v>
      </c>
      <c r="G5569" t="s">
        <v>25</v>
      </c>
      <c r="H5569" t="s">
        <v>25</v>
      </c>
      <c r="I5569" t="s">
        <v>25</v>
      </c>
      <c r="J5569" t="s">
        <v>25</v>
      </c>
      <c r="K5569" t="s">
        <v>25</v>
      </c>
      <c r="L5569" t="s">
        <v>25</v>
      </c>
      <c r="M5569" t="s">
        <v>25</v>
      </c>
      <c r="N5569" t="s">
        <v>25</v>
      </c>
      <c r="O5569" t="s">
        <v>25</v>
      </c>
    </row>
    <row r="5570" spans="1:15">
      <c r="A5570" t="s">
        <v>167</v>
      </c>
      <c r="B5570" t="s">
        <v>216</v>
      </c>
      <c r="C5570">
        <v>2000</v>
      </c>
      <c r="D5570" t="s">
        <v>25</v>
      </c>
      <c r="E5570" t="s">
        <v>25</v>
      </c>
      <c r="F5570" t="s">
        <v>25</v>
      </c>
      <c r="G5570" t="s">
        <v>25</v>
      </c>
      <c r="H5570" t="s">
        <v>25</v>
      </c>
      <c r="I5570" t="s">
        <v>25</v>
      </c>
      <c r="J5570" t="s">
        <v>25</v>
      </c>
      <c r="K5570" t="s">
        <v>25</v>
      </c>
      <c r="L5570" t="s">
        <v>25</v>
      </c>
      <c r="M5570" t="s">
        <v>25</v>
      </c>
      <c r="N5570" t="s">
        <v>25</v>
      </c>
      <c r="O5570" t="s">
        <v>25</v>
      </c>
    </row>
    <row r="5571" spans="1:15">
      <c r="A5571" t="s">
        <v>167</v>
      </c>
      <c r="B5571" t="s">
        <v>216</v>
      </c>
      <c r="C5571">
        <v>2001</v>
      </c>
      <c r="D5571" t="s">
        <v>25</v>
      </c>
      <c r="E5571" t="s">
        <v>25</v>
      </c>
      <c r="F5571" t="s">
        <v>25</v>
      </c>
      <c r="G5571" t="s">
        <v>25</v>
      </c>
      <c r="H5571" t="s">
        <v>25</v>
      </c>
      <c r="I5571" t="s">
        <v>25</v>
      </c>
      <c r="J5571" t="s">
        <v>25</v>
      </c>
      <c r="K5571" t="s">
        <v>25</v>
      </c>
      <c r="L5571" t="s">
        <v>25</v>
      </c>
      <c r="M5571" t="s">
        <v>25</v>
      </c>
      <c r="N5571" t="s">
        <v>25</v>
      </c>
      <c r="O5571" t="s">
        <v>25</v>
      </c>
    </row>
    <row r="5572" spans="1:15">
      <c r="A5572" t="s">
        <v>167</v>
      </c>
      <c r="B5572" t="s">
        <v>216</v>
      </c>
      <c r="C5572">
        <v>2002</v>
      </c>
      <c r="D5572" t="s">
        <v>25</v>
      </c>
      <c r="E5572" t="s">
        <v>25</v>
      </c>
      <c r="F5572" t="s">
        <v>25</v>
      </c>
      <c r="G5572" t="s">
        <v>25</v>
      </c>
      <c r="H5572" t="s">
        <v>25</v>
      </c>
      <c r="I5572" t="s">
        <v>25</v>
      </c>
      <c r="J5572" t="s">
        <v>25</v>
      </c>
      <c r="K5572" t="s">
        <v>25</v>
      </c>
      <c r="L5572" t="s">
        <v>25</v>
      </c>
      <c r="M5572" t="s">
        <v>25</v>
      </c>
      <c r="N5572" t="s">
        <v>25</v>
      </c>
      <c r="O5572" t="s">
        <v>25</v>
      </c>
    </row>
    <row r="5573" spans="1:15">
      <c r="A5573" t="s">
        <v>167</v>
      </c>
      <c r="B5573" t="s">
        <v>216</v>
      </c>
      <c r="C5573">
        <v>2003</v>
      </c>
      <c r="D5573">
        <v>0</v>
      </c>
      <c r="E5573" t="s">
        <v>25</v>
      </c>
      <c r="F5573" t="s">
        <v>25</v>
      </c>
      <c r="G5573" t="s">
        <v>25</v>
      </c>
      <c r="H5573" t="s">
        <v>25</v>
      </c>
      <c r="I5573" t="s">
        <v>25</v>
      </c>
      <c r="J5573">
        <v>0</v>
      </c>
      <c r="K5573" t="s">
        <v>25</v>
      </c>
      <c r="L5573" t="s">
        <v>25</v>
      </c>
      <c r="M5573" t="s">
        <v>25</v>
      </c>
      <c r="N5573" t="s">
        <v>25</v>
      </c>
      <c r="O5573" t="s">
        <v>25</v>
      </c>
    </row>
    <row r="5574" spans="1:15">
      <c r="A5574" t="s">
        <v>167</v>
      </c>
      <c r="B5574" t="s">
        <v>216</v>
      </c>
      <c r="C5574">
        <v>2004</v>
      </c>
      <c r="D5574">
        <v>0</v>
      </c>
      <c r="E5574" t="s">
        <v>25</v>
      </c>
      <c r="F5574" t="s">
        <v>25</v>
      </c>
      <c r="G5574" t="s">
        <v>25</v>
      </c>
      <c r="H5574" t="s">
        <v>25</v>
      </c>
      <c r="I5574" t="s">
        <v>25</v>
      </c>
      <c r="J5574">
        <v>0</v>
      </c>
      <c r="K5574" t="s">
        <v>25</v>
      </c>
      <c r="L5574" t="s">
        <v>25</v>
      </c>
      <c r="M5574" t="s">
        <v>25</v>
      </c>
      <c r="N5574" t="s">
        <v>25</v>
      </c>
      <c r="O5574" t="s">
        <v>25</v>
      </c>
    </row>
    <row r="5575" spans="1:15">
      <c r="A5575" t="s">
        <v>167</v>
      </c>
      <c r="B5575" t="s">
        <v>216</v>
      </c>
      <c r="C5575">
        <v>2005</v>
      </c>
      <c r="D5575">
        <v>0</v>
      </c>
      <c r="E5575" t="s">
        <v>25</v>
      </c>
      <c r="F5575" t="s">
        <v>25</v>
      </c>
      <c r="G5575" t="s">
        <v>25</v>
      </c>
      <c r="H5575" t="s">
        <v>25</v>
      </c>
      <c r="I5575" t="s">
        <v>25</v>
      </c>
      <c r="J5575">
        <v>0</v>
      </c>
      <c r="K5575" t="s">
        <v>25</v>
      </c>
      <c r="L5575" t="s">
        <v>25</v>
      </c>
      <c r="M5575" t="s">
        <v>25</v>
      </c>
      <c r="N5575" t="s">
        <v>25</v>
      </c>
      <c r="O5575" t="s">
        <v>25</v>
      </c>
    </row>
    <row r="5576" spans="1:15">
      <c r="A5576" t="s">
        <v>167</v>
      </c>
      <c r="B5576" t="s">
        <v>216</v>
      </c>
      <c r="C5576">
        <v>2006</v>
      </c>
      <c r="D5576">
        <v>0.17199999999999999</v>
      </c>
      <c r="E5576" t="s">
        <v>25</v>
      </c>
      <c r="F5576" t="s">
        <v>25</v>
      </c>
      <c r="G5576" t="s">
        <v>25</v>
      </c>
      <c r="H5576" t="s">
        <v>25</v>
      </c>
      <c r="I5576" t="s">
        <v>25</v>
      </c>
      <c r="J5576">
        <v>0.17199999999999999</v>
      </c>
      <c r="K5576" t="s">
        <v>25</v>
      </c>
      <c r="L5576" t="s">
        <v>25</v>
      </c>
      <c r="M5576" t="s">
        <v>25</v>
      </c>
      <c r="N5576" t="s">
        <v>25</v>
      </c>
      <c r="O5576" t="s">
        <v>25</v>
      </c>
    </row>
    <row r="5577" spans="1:15">
      <c r="A5577" t="s">
        <v>167</v>
      </c>
      <c r="B5577" t="s">
        <v>216</v>
      </c>
      <c r="C5577">
        <v>2007</v>
      </c>
      <c r="D5577">
        <v>205.34899999999999</v>
      </c>
      <c r="E5577" t="s">
        <v>25</v>
      </c>
      <c r="F5577" t="s">
        <v>25</v>
      </c>
      <c r="G5577" t="s">
        <v>25</v>
      </c>
      <c r="H5577" t="s">
        <v>25</v>
      </c>
      <c r="I5577" t="s">
        <v>25</v>
      </c>
      <c r="J5577">
        <v>205.34899999999999</v>
      </c>
      <c r="K5577" t="s">
        <v>25</v>
      </c>
      <c r="L5577" t="s">
        <v>25</v>
      </c>
      <c r="M5577" t="s">
        <v>25</v>
      </c>
      <c r="N5577" t="s">
        <v>25</v>
      </c>
      <c r="O5577" t="s">
        <v>25</v>
      </c>
    </row>
    <row r="5578" spans="1:15">
      <c r="A5578" t="s">
        <v>167</v>
      </c>
      <c r="B5578" t="s">
        <v>216</v>
      </c>
      <c r="C5578">
        <v>2008</v>
      </c>
      <c r="D5578">
        <v>0</v>
      </c>
      <c r="E5578" t="s">
        <v>25</v>
      </c>
      <c r="F5578" t="s">
        <v>25</v>
      </c>
      <c r="G5578" t="s">
        <v>25</v>
      </c>
      <c r="H5578" t="s">
        <v>25</v>
      </c>
      <c r="I5578" t="s">
        <v>25</v>
      </c>
      <c r="J5578">
        <v>0</v>
      </c>
      <c r="K5578" t="s">
        <v>25</v>
      </c>
      <c r="L5578" t="s">
        <v>25</v>
      </c>
      <c r="M5578" t="s">
        <v>25</v>
      </c>
      <c r="N5578" t="s">
        <v>25</v>
      </c>
      <c r="O5578" t="s">
        <v>25</v>
      </c>
    </row>
    <row r="5579" spans="1:15">
      <c r="A5579" t="s">
        <v>167</v>
      </c>
      <c r="B5579" t="s">
        <v>216</v>
      </c>
      <c r="C5579">
        <v>2009</v>
      </c>
      <c r="D5579">
        <v>8.9999999999999993E-3</v>
      </c>
      <c r="E5579" t="s">
        <v>25</v>
      </c>
      <c r="F5579" t="s">
        <v>25</v>
      </c>
      <c r="G5579" t="s">
        <v>25</v>
      </c>
      <c r="H5579" t="s">
        <v>25</v>
      </c>
      <c r="I5579" t="s">
        <v>25</v>
      </c>
      <c r="J5579">
        <v>8.9999999999999993E-3</v>
      </c>
      <c r="K5579" t="s">
        <v>25</v>
      </c>
      <c r="L5579" t="s">
        <v>25</v>
      </c>
      <c r="M5579" t="s">
        <v>25</v>
      </c>
      <c r="N5579" t="s">
        <v>25</v>
      </c>
      <c r="O5579" t="s">
        <v>25</v>
      </c>
    </row>
    <row r="5580" spans="1:15">
      <c r="A5580" t="s">
        <v>167</v>
      </c>
      <c r="B5580" t="s">
        <v>216</v>
      </c>
      <c r="C5580">
        <v>2010</v>
      </c>
      <c r="D5580">
        <v>0</v>
      </c>
      <c r="E5580" t="s">
        <v>25</v>
      </c>
      <c r="F5580" t="s">
        <v>25</v>
      </c>
      <c r="G5580" t="s">
        <v>25</v>
      </c>
      <c r="H5580" t="s">
        <v>25</v>
      </c>
      <c r="I5580" t="s">
        <v>25</v>
      </c>
      <c r="J5580">
        <v>0</v>
      </c>
      <c r="K5580" t="s">
        <v>25</v>
      </c>
      <c r="L5580" t="s">
        <v>25</v>
      </c>
      <c r="M5580" t="s">
        <v>25</v>
      </c>
      <c r="N5580" t="s">
        <v>25</v>
      </c>
      <c r="O5580" t="s">
        <v>25</v>
      </c>
    </row>
    <row r="5581" spans="1:15">
      <c r="A5581" t="s">
        <v>167</v>
      </c>
      <c r="B5581" t="s">
        <v>216</v>
      </c>
      <c r="C5581">
        <v>2011</v>
      </c>
      <c r="D5581">
        <v>15.497</v>
      </c>
      <c r="E5581" t="s">
        <v>25</v>
      </c>
      <c r="F5581" t="s">
        <v>25</v>
      </c>
      <c r="G5581" t="s">
        <v>25</v>
      </c>
      <c r="H5581" t="s">
        <v>25</v>
      </c>
      <c r="I5581" t="s">
        <v>25</v>
      </c>
      <c r="J5581">
        <v>15.497</v>
      </c>
      <c r="K5581" t="s">
        <v>25</v>
      </c>
      <c r="L5581" t="s">
        <v>25</v>
      </c>
      <c r="M5581" t="s">
        <v>25</v>
      </c>
      <c r="N5581" t="s">
        <v>25</v>
      </c>
      <c r="O5581" t="s">
        <v>25</v>
      </c>
    </row>
    <row r="5582" spans="1:15">
      <c r="A5582" t="s">
        <v>167</v>
      </c>
      <c r="B5582" t="s">
        <v>216</v>
      </c>
      <c r="C5582">
        <v>2012</v>
      </c>
      <c r="D5582">
        <v>1.1739999999999999</v>
      </c>
      <c r="E5582" t="s">
        <v>25</v>
      </c>
      <c r="F5582" t="s">
        <v>25</v>
      </c>
      <c r="G5582" t="s">
        <v>25</v>
      </c>
      <c r="H5582" t="s">
        <v>25</v>
      </c>
      <c r="I5582" t="s">
        <v>25</v>
      </c>
      <c r="J5582">
        <v>1.1739999999999999</v>
      </c>
      <c r="K5582" t="s">
        <v>25</v>
      </c>
      <c r="L5582" t="s">
        <v>25</v>
      </c>
      <c r="M5582" t="s">
        <v>25</v>
      </c>
      <c r="N5582" t="s">
        <v>25</v>
      </c>
      <c r="O5582" t="s">
        <v>25</v>
      </c>
    </row>
    <row r="5583" spans="1:15">
      <c r="A5583" t="s">
        <v>167</v>
      </c>
      <c r="B5583" t="s">
        <v>216</v>
      </c>
      <c r="C5583">
        <v>2013</v>
      </c>
      <c r="D5583">
        <v>0</v>
      </c>
      <c r="E5583" t="s">
        <v>25</v>
      </c>
      <c r="F5583" t="s">
        <v>25</v>
      </c>
      <c r="G5583" t="s">
        <v>25</v>
      </c>
      <c r="H5583" t="s">
        <v>25</v>
      </c>
      <c r="I5583" t="s">
        <v>25</v>
      </c>
      <c r="J5583">
        <v>0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</row>
    <row r="5584" spans="1:15">
      <c r="A5584" t="s">
        <v>167</v>
      </c>
      <c r="B5584" t="s">
        <v>216</v>
      </c>
      <c r="C5584">
        <v>2014</v>
      </c>
      <c r="D5584">
        <v>0</v>
      </c>
      <c r="E5584" t="s">
        <v>25</v>
      </c>
      <c r="F5584" t="s">
        <v>25</v>
      </c>
      <c r="G5584" t="s">
        <v>25</v>
      </c>
      <c r="H5584" t="s">
        <v>25</v>
      </c>
      <c r="I5584" t="s">
        <v>25</v>
      </c>
      <c r="J5584">
        <v>0</v>
      </c>
      <c r="K5584" t="s">
        <v>25</v>
      </c>
      <c r="L5584" t="s">
        <v>25</v>
      </c>
      <c r="M5584" t="s">
        <v>25</v>
      </c>
      <c r="N5584" t="s">
        <v>25</v>
      </c>
      <c r="O5584" t="s">
        <v>25</v>
      </c>
    </row>
    <row r="5585" spans="1:15">
      <c r="A5585" t="s">
        <v>167</v>
      </c>
      <c r="B5585" t="s">
        <v>216</v>
      </c>
      <c r="C5585">
        <v>2015</v>
      </c>
      <c r="D5585">
        <v>0</v>
      </c>
      <c r="E5585" t="s">
        <v>25</v>
      </c>
      <c r="F5585" t="s">
        <v>25</v>
      </c>
      <c r="G5585" t="s">
        <v>25</v>
      </c>
      <c r="H5585" t="s">
        <v>25</v>
      </c>
      <c r="I5585" t="s">
        <v>25</v>
      </c>
      <c r="J5585">
        <v>0</v>
      </c>
      <c r="K5585" t="s">
        <v>25</v>
      </c>
      <c r="L5585" t="s">
        <v>25</v>
      </c>
      <c r="M5585" t="s">
        <v>25</v>
      </c>
      <c r="N5585" t="s">
        <v>25</v>
      </c>
      <c r="O5585" t="s">
        <v>25</v>
      </c>
    </row>
    <row r="5586" spans="1:15">
      <c r="A5586" t="s">
        <v>167</v>
      </c>
      <c r="B5586" t="s">
        <v>216</v>
      </c>
      <c r="C5586">
        <v>2016</v>
      </c>
      <c r="D5586">
        <v>0</v>
      </c>
      <c r="E5586" t="s">
        <v>25</v>
      </c>
      <c r="F5586" t="s">
        <v>25</v>
      </c>
      <c r="G5586" t="s">
        <v>25</v>
      </c>
      <c r="H5586" t="s">
        <v>25</v>
      </c>
      <c r="I5586" t="s">
        <v>25</v>
      </c>
      <c r="J5586">
        <v>0</v>
      </c>
      <c r="K5586" t="s">
        <v>25</v>
      </c>
      <c r="L5586" t="s">
        <v>25</v>
      </c>
      <c r="M5586" t="s">
        <v>25</v>
      </c>
      <c r="N5586" t="s">
        <v>25</v>
      </c>
      <c r="O5586" t="s">
        <v>25</v>
      </c>
    </row>
    <row r="5587" spans="1:15">
      <c r="A5587" t="s">
        <v>167</v>
      </c>
      <c r="B5587" t="s">
        <v>216</v>
      </c>
      <c r="C5587">
        <v>2017</v>
      </c>
      <c r="D5587">
        <v>0</v>
      </c>
      <c r="E5587" t="s">
        <v>25</v>
      </c>
      <c r="F5587" t="s">
        <v>25</v>
      </c>
      <c r="G5587" t="s">
        <v>25</v>
      </c>
      <c r="H5587" t="s">
        <v>25</v>
      </c>
      <c r="I5587" t="s">
        <v>25</v>
      </c>
      <c r="J5587">
        <v>0</v>
      </c>
      <c r="K5587" t="s">
        <v>25</v>
      </c>
      <c r="L5587" t="s">
        <v>25</v>
      </c>
      <c r="M5587" t="s">
        <v>25</v>
      </c>
      <c r="N5587" t="s">
        <v>25</v>
      </c>
      <c r="O5587" t="s">
        <v>25</v>
      </c>
    </row>
    <row r="5588" spans="1:15">
      <c r="A5588" t="s">
        <v>167</v>
      </c>
      <c r="B5588" t="s">
        <v>216</v>
      </c>
      <c r="C5588">
        <v>2018</v>
      </c>
      <c r="D5588">
        <v>0</v>
      </c>
      <c r="E5588" t="s">
        <v>25</v>
      </c>
      <c r="F5588" t="s">
        <v>25</v>
      </c>
      <c r="G5588" t="s">
        <v>25</v>
      </c>
      <c r="H5588" t="s">
        <v>25</v>
      </c>
      <c r="I5588" t="s">
        <v>25</v>
      </c>
      <c r="J5588">
        <v>0</v>
      </c>
      <c r="K5588" t="s">
        <v>25</v>
      </c>
      <c r="L5588" t="s">
        <v>25</v>
      </c>
      <c r="M5588" t="s">
        <v>25</v>
      </c>
      <c r="N5588" t="s">
        <v>25</v>
      </c>
      <c r="O5588" t="s">
        <v>25</v>
      </c>
    </row>
    <row r="5589" spans="1:15">
      <c r="A5589" t="s">
        <v>167</v>
      </c>
      <c r="B5589" t="s">
        <v>216</v>
      </c>
      <c r="C5589">
        <v>2019</v>
      </c>
      <c r="D5589">
        <v>0</v>
      </c>
      <c r="E5589" t="s">
        <v>25</v>
      </c>
      <c r="F5589" t="s">
        <v>25</v>
      </c>
      <c r="G5589" t="s">
        <v>25</v>
      </c>
      <c r="H5589" t="s">
        <v>25</v>
      </c>
      <c r="I5589" t="s">
        <v>25</v>
      </c>
      <c r="J5589">
        <v>0</v>
      </c>
      <c r="K5589" t="s">
        <v>25</v>
      </c>
      <c r="L5589" t="s">
        <v>25</v>
      </c>
      <c r="M5589" t="s">
        <v>25</v>
      </c>
      <c r="N5589" t="s">
        <v>25</v>
      </c>
      <c r="O5589" t="s">
        <v>25</v>
      </c>
    </row>
    <row r="5590" spans="1:15">
      <c r="A5590" t="s">
        <v>167</v>
      </c>
      <c r="B5590" t="s">
        <v>216</v>
      </c>
      <c r="C5590">
        <v>2020</v>
      </c>
      <c r="D5590">
        <v>0</v>
      </c>
      <c r="E5590" t="s">
        <v>25</v>
      </c>
      <c r="F5590" t="s">
        <v>25</v>
      </c>
      <c r="G5590" t="s">
        <v>25</v>
      </c>
      <c r="H5590" t="s">
        <v>25</v>
      </c>
      <c r="I5590" t="s">
        <v>25</v>
      </c>
      <c r="J5590">
        <v>0</v>
      </c>
      <c r="K5590" t="s">
        <v>25</v>
      </c>
      <c r="L5590" t="s">
        <v>25</v>
      </c>
      <c r="M5590" t="s">
        <v>25</v>
      </c>
      <c r="N5590" t="s">
        <v>25</v>
      </c>
      <c r="O5590" t="s">
        <v>25</v>
      </c>
    </row>
    <row r="5591" spans="1:15">
      <c r="A5591" t="s">
        <v>103</v>
      </c>
      <c r="B5591" t="s">
        <v>217</v>
      </c>
      <c r="C5591">
        <v>1960</v>
      </c>
      <c r="D5591">
        <v>0</v>
      </c>
      <c r="E5591" t="s">
        <v>25</v>
      </c>
      <c r="F5591" t="s">
        <v>25</v>
      </c>
      <c r="G5591" t="s">
        <v>25</v>
      </c>
      <c r="H5591">
        <v>0</v>
      </c>
      <c r="I5591" t="s">
        <v>25</v>
      </c>
      <c r="J5591">
        <v>0</v>
      </c>
      <c r="K5591">
        <v>0</v>
      </c>
      <c r="L5591">
        <v>0</v>
      </c>
      <c r="M5591" t="s">
        <v>25</v>
      </c>
      <c r="N5591" t="s">
        <v>25</v>
      </c>
      <c r="O5591" t="s">
        <v>25</v>
      </c>
    </row>
    <row r="5592" spans="1:15">
      <c r="A5592" t="s">
        <v>103</v>
      </c>
      <c r="B5592" t="s">
        <v>217</v>
      </c>
      <c r="C5592">
        <v>1961</v>
      </c>
      <c r="D5592">
        <v>0</v>
      </c>
      <c r="E5592" t="s">
        <v>25</v>
      </c>
      <c r="F5592" t="s">
        <v>25</v>
      </c>
      <c r="G5592" t="s">
        <v>25</v>
      </c>
      <c r="H5592">
        <v>0</v>
      </c>
      <c r="I5592" t="s">
        <v>25</v>
      </c>
      <c r="J5592">
        <v>0</v>
      </c>
      <c r="K5592">
        <v>0</v>
      </c>
      <c r="L5592">
        <v>0</v>
      </c>
      <c r="M5592" t="s">
        <v>25</v>
      </c>
      <c r="N5592" t="s">
        <v>25</v>
      </c>
      <c r="O5592" t="s">
        <v>25</v>
      </c>
    </row>
    <row r="5593" spans="1:15">
      <c r="A5593" t="s">
        <v>103</v>
      </c>
      <c r="B5593" t="s">
        <v>217</v>
      </c>
      <c r="C5593">
        <v>1962</v>
      </c>
      <c r="D5593">
        <v>0</v>
      </c>
      <c r="E5593" t="s">
        <v>25</v>
      </c>
      <c r="F5593" t="s">
        <v>25</v>
      </c>
      <c r="G5593" t="s">
        <v>25</v>
      </c>
      <c r="H5593">
        <v>0</v>
      </c>
      <c r="I5593" t="s">
        <v>25</v>
      </c>
      <c r="J5593">
        <v>0</v>
      </c>
      <c r="K5593">
        <v>0</v>
      </c>
      <c r="L5593">
        <v>0</v>
      </c>
      <c r="M5593" t="s">
        <v>25</v>
      </c>
      <c r="N5593" t="s">
        <v>25</v>
      </c>
      <c r="O5593" t="s">
        <v>25</v>
      </c>
    </row>
    <row r="5594" spans="1:15">
      <c r="A5594" t="s">
        <v>103</v>
      </c>
      <c r="B5594" t="s">
        <v>217</v>
      </c>
      <c r="C5594">
        <v>1963</v>
      </c>
      <c r="D5594">
        <v>0</v>
      </c>
      <c r="E5594" t="s">
        <v>25</v>
      </c>
      <c r="F5594" t="s">
        <v>25</v>
      </c>
      <c r="G5594" t="s">
        <v>25</v>
      </c>
      <c r="H5594">
        <v>0</v>
      </c>
      <c r="I5594" t="s">
        <v>25</v>
      </c>
      <c r="J5594">
        <v>0</v>
      </c>
      <c r="K5594">
        <v>0</v>
      </c>
      <c r="L5594">
        <v>0</v>
      </c>
      <c r="M5594" t="s">
        <v>25</v>
      </c>
      <c r="N5594" t="s">
        <v>25</v>
      </c>
      <c r="O5594" t="s">
        <v>25</v>
      </c>
    </row>
    <row r="5595" spans="1:15">
      <c r="A5595" t="s">
        <v>103</v>
      </c>
      <c r="B5595" t="s">
        <v>217</v>
      </c>
      <c r="C5595">
        <v>1964</v>
      </c>
      <c r="D5595">
        <v>0</v>
      </c>
      <c r="E5595" t="s">
        <v>25</v>
      </c>
      <c r="F5595" t="s">
        <v>25</v>
      </c>
      <c r="G5595" t="s">
        <v>25</v>
      </c>
      <c r="H5595">
        <v>0</v>
      </c>
      <c r="I5595" t="s">
        <v>25</v>
      </c>
      <c r="J5595">
        <v>0</v>
      </c>
      <c r="K5595">
        <v>0</v>
      </c>
      <c r="L5595">
        <v>0</v>
      </c>
      <c r="M5595" t="s">
        <v>25</v>
      </c>
      <c r="N5595" t="s">
        <v>25</v>
      </c>
      <c r="O5595" t="s">
        <v>25</v>
      </c>
    </row>
    <row r="5596" spans="1:15">
      <c r="A5596" t="s">
        <v>103</v>
      </c>
      <c r="B5596" t="s">
        <v>217</v>
      </c>
      <c r="C5596">
        <v>1965</v>
      </c>
      <c r="D5596">
        <v>0</v>
      </c>
      <c r="E5596" t="s">
        <v>25</v>
      </c>
      <c r="F5596" t="s">
        <v>25</v>
      </c>
      <c r="G5596" t="s">
        <v>25</v>
      </c>
      <c r="H5596">
        <v>0</v>
      </c>
      <c r="I5596" t="s">
        <v>25</v>
      </c>
      <c r="J5596">
        <v>0</v>
      </c>
      <c r="K5596">
        <v>0</v>
      </c>
      <c r="L5596">
        <v>0</v>
      </c>
      <c r="M5596" t="s">
        <v>25</v>
      </c>
      <c r="N5596" t="s">
        <v>25</v>
      </c>
      <c r="O5596" t="s">
        <v>25</v>
      </c>
    </row>
    <row r="5597" spans="1:15">
      <c r="A5597" t="s">
        <v>103</v>
      </c>
      <c r="B5597" t="s">
        <v>217</v>
      </c>
      <c r="C5597">
        <v>1966</v>
      </c>
      <c r="D5597">
        <v>0</v>
      </c>
      <c r="E5597" t="s">
        <v>25</v>
      </c>
      <c r="F5597" t="s">
        <v>25</v>
      </c>
      <c r="G5597" t="s">
        <v>25</v>
      </c>
      <c r="H5597">
        <v>0</v>
      </c>
      <c r="I5597" t="s">
        <v>25</v>
      </c>
      <c r="J5597">
        <v>0</v>
      </c>
      <c r="K5597">
        <v>0</v>
      </c>
      <c r="L5597">
        <v>0</v>
      </c>
      <c r="M5597" t="s">
        <v>25</v>
      </c>
      <c r="N5597" t="s">
        <v>25</v>
      </c>
      <c r="O5597" t="s">
        <v>25</v>
      </c>
    </row>
    <row r="5598" spans="1:15">
      <c r="A5598" t="s">
        <v>103</v>
      </c>
      <c r="B5598" t="s">
        <v>217</v>
      </c>
      <c r="C5598">
        <v>1967</v>
      </c>
      <c r="D5598">
        <v>0</v>
      </c>
      <c r="E5598" t="s">
        <v>25</v>
      </c>
      <c r="F5598" t="s">
        <v>25</v>
      </c>
      <c r="G5598" t="s">
        <v>25</v>
      </c>
      <c r="H5598">
        <v>0</v>
      </c>
      <c r="I5598" t="s">
        <v>25</v>
      </c>
      <c r="J5598">
        <v>0</v>
      </c>
      <c r="K5598">
        <v>0</v>
      </c>
      <c r="L5598">
        <v>0</v>
      </c>
      <c r="M5598" t="s">
        <v>25</v>
      </c>
      <c r="N5598" t="s">
        <v>25</v>
      </c>
      <c r="O5598" t="s">
        <v>25</v>
      </c>
    </row>
    <row r="5599" spans="1:15">
      <c r="A5599" t="s">
        <v>103</v>
      </c>
      <c r="B5599" t="s">
        <v>217</v>
      </c>
      <c r="C5599">
        <v>1968</v>
      </c>
      <c r="D5599">
        <v>0</v>
      </c>
      <c r="E5599" t="s">
        <v>25</v>
      </c>
      <c r="F5599" t="s">
        <v>25</v>
      </c>
      <c r="G5599" t="s">
        <v>25</v>
      </c>
      <c r="H5599">
        <v>0</v>
      </c>
      <c r="I5599" t="s">
        <v>25</v>
      </c>
      <c r="J5599">
        <v>0</v>
      </c>
      <c r="K5599">
        <v>0</v>
      </c>
      <c r="L5599">
        <v>0</v>
      </c>
      <c r="M5599" t="s">
        <v>25</v>
      </c>
      <c r="N5599" t="s">
        <v>25</v>
      </c>
      <c r="O5599" t="s">
        <v>25</v>
      </c>
    </row>
    <row r="5600" spans="1:15">
      <c r="A5600" t="s">
        <v>103</v>
      </c>
      <c r="B5600" t="s">
        <v>217</v>
      </c>
      <c r="C5600">
        <v>1969</v>
      </c>
      <c r="D5600">
        <v>0</v>
      </c>
      <c r="E5600" t="s">
        <v>25</v>
      </c>
      <c r="F5600" t="s">
        <v>25</v>
      </c>
      <c r="G5600" t="s">
        <v>25</v>
      </c>
      <c r="H5600">
        <v>0</v>
      </c>
      <c r="I5600" t="s">
        <v>25</v>
      </c>
      <c r="J5600">
        <v>0</v>
      </c>
      <c r="K5600">
        <v>0</v>
      </c>
      <c r="L5600">
        <v>0</v>
      </c>
      <c r="M5600" t="s">
        <v>25</v>
      </c>
      <c r="N5600" t="s">
        <v>25</v>
      </c>
      <c r="O5600" t="s">
        <v>25</v>
      </c>
    </row>
    <row r="5601" spans="1:15">
      <c r="A5601" t="s">
        <v>103</v>
      </c>
      <c r="B5601" t="s">
        <v>217</v>
      </c>
      <c r="C5601">
        <v>1970</v>
      </c>
      <c r="D5601">
        <v>2.1999999999999999E-2</v>
      </c>
      <c r="E5601" t="s">
        <v>25</v>
      </c>
      <c r="F5601" t="s">
        <v>25</v>
      </c>
      <c r="G5601" t="s">
        <v>25</v>
      </c>
      <c r="H5601">
        <v>0</v>
      </c>
      <c r="I5601" t="s">
        <v>25</v>
      </c>
      <c r="J5601">
        <v>2.1999999999999999E-2</v>
      </c>
      <c r="K5601">
        <v>0</v>
      </c>
      <c r="L5601">
        <v>0</v>
      </c>
      <c r="M5601" t="s">
        <v>25</v>
      </c>
      <c r="N5601" t="s">
        <v>25</v>
      </c>
      <c r="O5601" t="s">
        <v>25</v>
      </c>
    </row>
    <row r="5602" spans="1:15">
      <c r="A5602" t="s">
        <v>103</v>
      </c>
      <c r="B5602" t="s">
        <v>217</v>
      </c>
      <c r="C5602">
        <v>1971</v>
      </c>
      <c r="D5602">
        <v>0</v>
      </c>
      <c r="E5602" t="s">
        <v>25</v>
      </c>
      <c r="F5602" t="s">
        <v>25</v>
      </c>
      <c r="G5602" t="s">
        <v>25</v>
      </c>
      <c r="H5602">
        <v>0</v>
      </c>
      <c r="I5602" t="s">
        <v>25</v>
      </c>
      <c r="J5602">
        <v>0</v>
      </c>
      <c r="K5602">
        <v>0</v>
      </c>
      <c r="L5602">
        <v>0</v>
      </c>
      <c r="M5602" t="s">
        <v>25</v>
      </c>
      <c r="N5602" t="s">
        <v>25</v>
      </c>
      <c r="O5602" t="s">
        <v>25</v>
      </c>
    </row>
    <row r="5603" spans="1:15">
      <c r="A5603" t="s">
        <v>103</v>
      </c>
      <c r="B5603" t="s">
        <v>217</v>
      </c>
      <c r="C5603">
        <v>1972</v>
      </c>
      <c r="D5603">
        <v>0.13400000000000001</v>
      </c>
      <c r="E5603" t="s">
        <v>25</v>
      </c>
      <c r="F5603" t="s">
        <v>25</v>
      </c>
      <c r="G5603" t="s">
        <v>25</v>
      </c>
      <c r="H5603">
        <v>0</v>
      </c>
      <c r="I5603" t="s">
        <v>25</v>
      </c>
      <c r="J5603">
        <v>0.13400000000000001</v>
      </c>
      <c r="K5603">
        <v>0</v>
      </c>
      <c r="L5603">
        <v>0</v>
      </c>
      <c r="M5603" t="s">
        <v>25</v>
      </c>
      <c r="N5603" t="s">
        <v>25</v>
      </c>
      <c r="O5603" t="s">
        <v>25</v>
      </c>
    </row>
    <row r="5604" spans="1:15">
      <c r="A5604" t="s">
        <v>103</v>
      </c>
      <c r="B5604" t="s">
        <v>217</v>
      </c>
      <c r="C5604">
        <v>1973</v>
      </c>
      <c r="D5604">
        <v>0.14799999999999999</v>
      </c>
      <c r="E5604" t="s">
        <v>25</v>
      </c>
      <c r="F5604" t="s">
        <v>25</v>
      </c>
      <c r="G5604" t="s">
        <v>25</v>
      </c>
      <c r="H5604">
        <v>0</v>
      </c>
      <c r="I5604" t="s">
        <v>25</v>
      </c>
      <c r="J5604">
        <v>0.14799999999999999</v>
      </c>
      <c r="K5604">
        <v>0</v>
      </c>
      <c r="L5604">
        <v>0</v>
      </c>
      <c r="M5604" t="s">
        <v>25</v>
      </c>
      <c r="N5604" t="s">
        <v>25</v>
      </c>
      <c r="O5604" t="s">
        <v>25</v>
      </c>
    </row>
    <row r="5605" spans="1:15">
      <c r="A5605" t="s">
        <v>103</v>
      </c>
      <c r="B5605" t="s">
        <v>217</v>
      </c>
      <c r="C5605">
        <v>1974</v>
      </c>
      <c r="D5605">
        <v>0.34799999999999998</v>
      </c>
      <c r="E5605" t="s">
        <v>25</v>
      </c>
      <c r="F5605" t="s">
        <v>25</v>
      </c>
      <c r="G5605" t="s">
        <v>25</v>
      </c>
      <c r="H5605">
        <v>0</v>
      </c>
      <c r="I5605" t="s">
        <v>25</v>
      </c>
      <c r="J5605">
        <v>0.34799999999999998</v>
      </c>
      <c r="K5605">
        <v>0</v>
      </c>
      <c r="L5605">
        <v>0</v>
      </c>
      <c r="M5605" t="s">
        <v>25</v>
      </c>
      <c r="N5605" t="s">
        <v>25</v>
      </c>
      <c r="O5605" t="s">
        <v>25</v>
      </c>
    </row>
    <row r="5606" spans="1:15">
      <c r="A5606" t="s">
        <v>103</v>
      </c>
      <c r="B5606" t="s">
        <v>217</v>
      </c>
      <c r="C5606">
        <v>1975</v>
      </c>
      <c r="D5606">
        <v>0.23599999999999999</v>
      </c>
      <c r="E5606" t="s">
        <v>25</v>
      </c>
      <c r="F5606" t="s">
        <v>25</v>
      </c>
      <c r="G5606" t="s">
        <v>25</v>
      </c>
      <c r="H5606">
        <v>0</v>
      </c>
      <c r="I5606" t="s">
        <v>25</v>
      </c>
      <c r="J5606">
        <v>0.23599999999999999</v>
      </c>
      <c r="K5606">
        <v>0</v>
      </c>
      <c r="L5606">
        <v>0</v>
      </c>
      <c r="M5606" t="s">
        <v>25</v>
      </c>
      <c r="N5606" t="s">
        <v>25</v>
      </c>
      <c r="O5606" t="s">
        <v>25</v>
      </c>
    </row>
    <row r="5607" spans="1:15">
      <c r="A5607" t="s">
        <v>103</v>
      </c>
      <c r="B5607" t="s">
        <v>217</v>
      </c>
      <c r="C5607">
        <v>1976</v>
      </c>
      <c r="D5607">
        <v>0.98899999999999999</v>
      </c>
      <c r="E5607" t="s">
        <v>25</v>
      </c>
      <c r="F5607" t="s">
        <v>25</v>
      </c>
      <c r="G5607" t="s">
        <v>25</v>
      </c>
      <c r="H5607">
        <v>0</v>
      </c>
      <c r="I5607" t="s">
        <v>25</v>
      </c>
      <c r="J5607">
        <v>0.21199999999999999</v>
      </c>
      <c r="K5607">
        <v>0.77700000000000002</v>
      </c>
      <c r="L5607">
        <v>0</v>
      </c>
      <c r="M5607" t="s">
        <v>25</v>
      </c>
      <c r="N5607" t="s">
        <v>25</v>
      </c>
      <c r="O5607" t="s">
        <v>25</v>
      </c>
    </row>
    <row r="5608" spans="1:15">
      <c r="A5608" t="s">
        <v>103</v>
      </c>
      <c r="B5608" t="s">
        <v>217</v>
      </c>
      <c r="C5608">
        <v>1977</v>
      </c>
      <c r="D5608">
        <v>0.23200000000000001</v>
      </c>
      <c r="E5608" t="s">
        <v>25</v>
      </c>
      <c r="F5608" t="s">
        <v>25</v>
      </c>
      <c r="G5608" t="s">
        <v>25</v>
      </c>
      <c r="H5608">
        <v>0</v>
      </c>
      <c r="I5608" t="s">
        <v>25</v>
      </c>
      <c r="J5608">
        <v>0.23200000000000001</v>
      </c>
      <c r="K5608">
        <v>0</v>
      </c>
      <c r="L5608">
        <v>0</v>
      </c>
      <c r="M5608" t="s">
        <v>25</v>
      </c>
      <c r="N5608" t="s">
        <v>25</v>
      </c>
      <c r="O5608" t="s">
        <v>25</v>
      </c>
    </row>
    <row r="5609" spans="1:15">
      <c r="A5609" t="s">
        <v>103</v>
      </c>
      <c r="B5609" t="s">
        <v>217</v>
      </c>
      <c r="C5609">
        <v>1978</v>
      </c>
      <c r="D5609">
        <v>0.52900000000000003</v>
      </c>
      <c r="E5609" t="s">
        <v>25</v>
      </c>
      <c r="F5609" t="s">
        <v>25</v>
      </c>
      <c r="G5609" t="s">
        <v>25</v>
      </c>
      <c r="H5609">
        <v>0</v>
      </c>
      <c r="I5609" t="s">
        <v>25</v>
      </c>
      <c r="J5609">
        <v>0.254</v>
      </c>
      <c r="K5609">
        <v>0.27500000000000002</v>
      </c>
      <c r="L5609">
        <v>0</v>
      </c>
      <c r="M5609" t="s">
        <v>25</v>
      </c>
      <c r="N5609" t="s">
        <v>25</v>
      </c>
      <c r="O5609" t="s">
        <v>25</v>
      </c>
    </row>
    <row r="5610" spans="1:15">
      <c r="A5610" t="s">
        <v>103</v>
      </c>
      <c r="B5610" t="s">
        <v>217</v>
      </c>
      <c r="C5610">
        <v>1979</v>
      </c>
      <c r="D5610">
        <v>0.26300000000000001</v>
      </c>
      <c r="E5610" t="s">
        <v>25</v>
      </c>
      <c r="F5610" t="s">
        <v>25</v>
      </c>
      <c r="G5610" t="s">
        <v>25</v>
      </c>
      <c r="H5610">
        <v>0</v>
      </c>
      <c r="I5610" t="s">
        <v>25</v>
      </c>
      <c r="J5610">
        <v>0.26300000000000001</v>
      </c>
      <c r="K5610">
        <v>0</v>
      </c>
      <c r="L5610">
        <v>0</v>
      </c>
      <c r="M5610" t="s">
        <v>25</v>
      </c>
      <c r="N5610" t="s">
        <v>25</v>
      </c>
      <c r="O5610" t="s">
        <v>25</v>
      </c>
    </row>
    <row r="5611" spans="1:15">
      <c r="A5611" t="s">
        <v>103</v>
      </c>
      <c r="B5611" t="s">
        <v>217</v>
      </c>
      <c r="C5611">
        <v>1980</v>
      </c>
      <c r="D5611">
        <v>5.3840000000000003</v>
      </c>
      <c r="E5611" t="s">
        <v>25</v>
      </c>
      <c r="F5611" t="s">
        <v>25</v>
      </c>
      <c r="G5611" t="s">
        <v>25</v>
      </c>
      <c r="H5611" t="s">
        <v>25</v>
      </c>
      <c r="I5611" t="s">
        <v>25</v>
      </c>
      <c r="J5611">
        <v>5.3840000000000003</v>
      </c>
      <c r="K5611">
        <v>0</v>
      </c>
      <c r="L5611">
        <v>0</v>
      </c>
      <c r="M5611" t="s">
        <v>25</v>
      </c>
      <c r="N5611" t="s">
        <v>25</v>
      </c>
      <c r="O5611" t="s">
        <v>25</v>
      </c>
    </row>
    <row r="5612" spans="1:15">
      <c r="A5612" t="s">
        <v>103</v>
      </c>
      <c r="B5612" t="s">
        <v>217</v>
      </c>
      <c r="C5612">
        <v>1981</v>
      </c>
      <c r="D5612">
        <v>51.465999999999994</v>
      </c>
      <c r="E5612" t="s">
        <v>25</v>
      </c>
      <c r="F5612" t="s">
        <v>25</v>
      </c>
      <c r="G5612" t="s">
        <v>25</v>
      </c>
      <c r="H5612" t="s">
        <v>25</v>
      </c>
      <c r="I5612" t="s">
        <v>25</v>
      </c>
      <c r="J5612">
        <v>2.4279999999999999</v>
      </c>
      <c r="K5612">
        <v>49.037999999999997</v>
      </c>
      <c r="L5612">
        <v>0</v>
      </c>
      <c r="M5612" t="s">
        <v>25</v>
      </c>
      <c r="N5612" t="s">
        <v>25</v>
      </c>
      <c r="O5612" t="s">
        <v>25</v>
      </c>
    </row>
    <row r="5613" spans="1:15">
      <c r="A5613" t="s">
        <v>103</v>
      </c>
      <c r="B5613" t="s">
        <v>217</v>
      </c>
      <c r="C5613">
        <v>1982</v>
      </c>
      <c r="D5613">
        <v>27.38</v>
      </c>
      <c r="E5613" t="s">
        <v>25</v>
      </c>
      <c r="F5613" t="s">
        <v>25</v>
      </c>
      <c r="G5613" t="s">
        <v>25</v>
      </c>
      <c r="H5613" t="e">
        <v>#N/A</v>
      </c>
      <c r="I5613" t="s">
        <v>25</v>
      </c>
      <c r="J5613">
        <v>5.282</v>
      </c>
      <c r="K5613">
        <v>22.097999999999999</v>
      </c>
      <c r="L5613">
        <v>0</v>
      </c>
      <c r="M5613" t="s">
        <v>25</v>
      </c>
      <c r="N5613" t="s">
        <v>25</v>
      </c>
      <c r="O5613" t="s">
        <v>25</v>
      </c>
    </row>
    <row r="5614" spans="1:15">
      <c r="A5614" t="s">
        <v>103</v>
      </c>
      <c r="B5614" t="s">
        <v>217</v>
      </c>
      <c r="C5614">
        <v>1983</v>
      </c>
      <c r="D5614">
        <v>1277.7070000000001</v>
      </c>
      <c r="E5614" t="s">
        <v>25</v>
      </c>
      <c r="F5614" t="s">
        <v>25</v>
      </c>
      <c r="G5614" t="s">
        <v>25</v>
      </c>
      <c r="H5614">
        <v>1210</v>
      </c>
      <c r="I5614" t="s">
        <v>25</v>
      </c>
      <c r="J5614">
        <v>19.634</v>
      </c>
      <c r="K5614">
        <v>48.073</v>
      </c>
      <c r="L5614">
        <v>0</v>
      </c>
      <c r="M5614" t="s">
        <v>25</v>
      </c>
      <c r="N5614" t="s">
        <v>25</v>
      </c>
      <c r="O5614" t="s">
        <v>25</v>
      </c>
    </row>
    <row r="5615" spans="1:15">
      <c r="A5615" t="s">
        <v>103</v>
      </c>
      <c r="B5615" t="s">
        <v>217</v>
      </c>
      <c r="C5615">
        <v>1984</v>
      </c>
      <c r="D5615">
        <v>1638.3679999999999</v>
      </c>
      <c r="E5615" t="s">
        <v>25</v>
      </c>
      <c r="F5615" t="s">
        <v>25</v>
      </c>
      <c r="G5615" t="s">
        <v>25</v>
      </c>
      <c r="H5615" t="s">
        <v>25</v>
      </c>
      <c r="I5615" t="s">
        <v>25</v>
      </c>
      <c r="J5615">
        <v>67.831999999999994</v>
      </c>
      <c r="K5615">
        <v>40.536000000000001</v>
      </c>
      <c r="L5615">
        <v>1530</v>
      </c>
      <c r="M5615" t="s">
        <v>25</v>
      </c>
      <c r="N5615" t="s">
        <v>25</v>
      </c>
      <c r="O5615" t="s">
        <v>25</v>
      </c>
    </row>
    <row r="5616" spans="1:15">
      <c r="A5616" t="s">
        <v>103</v>
      </c>
      <c r="B5616" t="s">
        <v>217</v>
      </c>
      <c r="C5616">
        <v>1985</v>
      </c>
      <c r="D5616">
        <v>1265.6759999999999</v>
      </c>
      <c r="E5616" t="s">
        <v>25</v>
      </c>
      <c r="F5616" t="s">
        <v>25</v>
      </c>
      <c r="G5616" t="s">
        <v>25</v>
      </c>
      <c r="H5616">
        <v>678</v>
      </c>
      <c r="I5616" t="s">
        <v>25</v>
      </c>
      <c r="J5616">
        <v>78.25</v>
      </c>
      <c r="K5616">
        <v>509.42600000000004</v>
      </c>
      <c r="L5616">
        <v>0</v>
      </c>
      <c r="M5616" t="s">
        <v>25</v>
      </c>
      <c r="N5616" t="s">
        <v>25</v>
      </c>
      <c r="O5616" t="s">
        <v>25</v>
      </c>
    </row>
    <row r="5617" spans="1:15">
      <c r="A5617" t="s">
        <v>103</v>
      </c>
      <c r="B5617" t="s">
        <v>217</v>
      </c>
      <c r="C5617">
        <v>1986</v>
      </c>
      <c r="D5617">
        <v>1489.0070000000001</v>
      </c>
      <c r="E5617" t="s">
        <v>25</v>
      </c>
      <c r="F5617" t="s">
        <v>25</v>
      </c>
      <c r="G5617" t="s">
        <v>25</v>
      </c>
      <c r="H5617" t="e">
        <v>#N/A</v>
      </c>
      <c r="I5617" t="s">
        <v>25</v>
      </c>
      <c r="J5617">
        <v>951.00699999999995</v>
      </c>
      <c r="K5617">
        <v>0</v>
      </c>
      <c r="L5617">
        <v>538</v>
      </c>
      <c r="M5617" t="s">
        <v>25</v>
      </c>
      <c r="N5617" t="s">
        <v>25</v>
      </c>
      <c r="O5617" t="s">
        <v>25</v>
      </c>
    </row>
    <row r="5618" spans="1:15">
      <c r="A5618" t="s">
        <v>103</v>
      </c>
      <c r="B5618" t="s">
        <v>217</v>
      </c>
      <c r="C5618">
        <v>1987</v>
      </c>
      <c r="D5618">
        <v>3879.1480000000001</v>
      </c>
      <c r="E5618" t="s">
        <v>25</v>
      </c>
      <c r="F5618" t="s">
        <v>25</v>
      </c>
      <c r="G5618" t="s">
        <v>25</v>
      </c>
      <c r="H5618">
        <v>1000</v>
      </c>
      <c r="I5618" t="s">
        <v>25</v>
      </c>
      <c r="J5618">
        <v>435</v>
      </c>
      <c r="K5618">
        <v>0.14799999999999999</v>
      </c>
      <c r="L5618">
        <v>2444</v>
      </c>
      <c r="M5618" t="s">
        <v>25</v>
      </c>
      <c r="N5618" t="s">
        <v>25</v>
      </c>
      <c r="O5618" t="s">
        <v>25</v>
      </c>
    </row>
    <row r="5619" spans="1:15">
      <c r="A5619" t="s">
        <v>103</v>
      </c>
      <c r="B5619" t="s">
        <v>217</v>
      </c>
      <c r="C5619">
        <v>1988</v>
      </c>
      <c r="D5619">
        <v>940.00400000000002</v>
      </c>
      <c r="E5619" t="s">
        <v>25</v>
      </c>
      <c r="F5619" t="s">
        <v>25</v>
      </c>
      <c r="G5619" t="s">
        <v>25</v>
      </c>
      <c r="H5619">
        <v>940</v>
      </c>
      <c r="I5619" t="s">
        <v>25</v>
      </c>
      <c r="J5619" t="e">
        <v>#N/A</v>
      </c>
      <c r="K5619">
        <v>4.0000000000000001E-3</v>
      </c>
      <c r="L5619">
        <v>0</v>
      </c>
      <c r="M5619" t="s">
        <v>25</v>
      </c>
      <c r="N5619" t="s">
        <v>25</v>
      </c>
      <c r="O5619" t="s">
        <v>25</v>
      </c>
    </row>
    <row r="5620" spans="1:15">
      <c r="A5620" t="s">
        <v>103</v>
      </c>
      <c r="B5620" t="s">
        <v>217</v>
      </c>
      <c r="C5620">
        <v>1989</v>
      </c>
      <c r="D5620">
        <v>1668.481</v>
      </c>
      <c r="E5620" t="s">
        <v>25</v>
      </c>
      <c r="F5620" t="s">
        <v>25</v>
      </c>
      <c r="G5620" t="s">
        <v>25</v>
      </c>
      <c r="H5620" t="e">
        <v>#N/A</v>
      </c>
      <c r="I5620" t="s">
        <v>25</v>
      </c>
      <c r="J5620">
        <v>918.274</v>
      </c>
      <c r="K5620">
        <v>750.20699999999999</v>
      </c>
      <c r="L5620" t="e">
        <v>#N/A</v>
      </c>
      <c r="M5620" t="s">
        <v>25</v>
      </c>
      <c r="N5620" t="s">
        <v>25</v>
      </c>
      <c r="O5620" t="s">
        <v>25</v>
      </c>
    </row>
    <row r="5621" spans="1:15">
      <c r="A5621" t="s">
        <v>103</v>
      </c>
      <c r="B5621" t="s">
        <v>217</v>
      </c>
      <c r="C5621">
        <v>1990</v>
      </c>
      <c r="D5621">
        <v>6349.6390000000001</v>
      </c>
      <c r="E5621" t="s">
        <v>25</v>
      </c>
      <c r="F5621" t="s">
        <v>25</v>
      </c>
      <c r="G5621" t="s">
        <v>25</v>
      </c>
      <c r="H5621">
        <v>1390</v>
      </c>
      <c r="I5621" t="s">
        <v>25</v>
      </c>
      <c r="J5621">
        <v>1475.55</v>
      </c>
      <c r="K5621">
        <v>284.089</v>
      </c>
      <c r="L5621">
        <v>3200</v>
      </c>
      <c r="M5621" t="s">
        <v>25</v>
      </c>
      <c r="N5621" t="s">
        <v>25</v>
      </c>
      <c r="O5621" t="s">
        <v>25</v>
      </c>
    </row>
    <row r="5622" spans="1:15">
      <c r="A5622" t="s">
        <v>103</v>
      </c>
      <c r="B5622" t="s">
        <v>217</v>
      </c>
      <c r="C5622">
        <v>1991</v>
      </c>
      <c r="D5622">
        <v>3954.7599999999998</v>
      </c>
      <c r="E5622" t="s">
        <v>25</v>
      </c>
      <c r="F5622" t="s">
        <v>25</v>
      </c>
      <c r="G5622" t="s">
        <v>25</v>
      </c>
      <c r="H5622" t="e">
        <v>#N/A</v>
      </c>
      <c r="I5622" t="s">
        <v>25</v>
      </c>
      <c r="J5622">
        <v>3703.5119999999997</v>
      </c>
      <c r="K5622">
        <v>251.24800000000002</v>
      </c>
      <c r="L5622">
        <v>0</v>
      </c>
      <c r="M5622" t="s">
        <v>25</v>
      </c>
      <c r="N5622" t="s">
        <v>25</v>
      </c>
      <c r="O5622" t="s">
        <v>25</v>
      </c>
    </row>
    <row r="5623" spans="1:15">
      <c r="A5623" t="s">
        <v>103</v>
      </c>
      <c r="B5623" t="s">
        <v>217</v>
      </c>
      <c r="C5623">
        <v>1992</v>
      </c>
      <c r="D5623">
        <v>1546.1489999999999</v>
      </c>
      <c r="E5623" t="s">
        <v>25</v>
      </c>
      <c r="F5623" t="s">
        <v>25</v>
      </c>
      <c r="G5623" t="s">
        <v>25</v>
      </c>
      <c r="H5623">
        <v>1250</v>
      </c>
      <c r="I5623" t="s">
        <v>25</v>
      </c>
      <c r="J5623" t="e">
        <v>#N/A</v>
      </c>
      <c r="K5623">
        <v>296.149</v>
      </c>
      <c r="L5623">
        <v>0</v>
      </c>
      <c r="M5623" t="s">
        <v>25</v>
      </c>
      <c r="N5623" t="s">
        <v>25</v>
      </c>
      <c r="O5623" t="s">
        <v>25</v>
      </c>
    </row>
    <row r="5624" spans="1:15">
      <c r="A5624" t="s">
        <v>103</v>
      </c>
      <c r="B5624" t="s">
        <v>217</v>
      </c>
      <c r="C5624">
        <v>1993</v>
      </c>
      <c r="D5624">
        <v>247.239</v>
      </c>
      <c r="E5624" t="s">
        <v>25</v>
      </c>
      <c r="F5624" t="s">
        <v>25</v>
      </c>
      <c r="G5624" t="s">
        <v>25</v>
      </c>
      <c r="H5624">
        <v>0</v>
      </c>
      <c r="I5624" t="s">
        <v>25</v>
      </c>
      <c r="J5624">
        <v>246.37200000000001</v>
      </c>
      <c r="K5624">
        <v>0.86699999999999999</v>
      </c>
      <c r="L5624">
        <v>0</v>
      </c>
      <c r="M5624" t="s">
        <v>25</v>
      </c>
      <c r="N5624" t="s">
        <v>25</v>
      </c>
      <c r="O5624" t="s">
        <v>25</v>
      </c>
    </row>
    <row r="5625" spans="1:15">
      <c r="A5625" t="s">
        <v>103</v>
      </c>
      <c r="B5625" t="s">
        <v>217</v>
      </c>
      <c r="C5625">
        <v>1994</v>
      </c>
      <c r="D5625">
        <v>231.41399999999999</v>
      </c>
      <c r="E5625" t="s">
        <v>25</v>
      </c>
      <c r="F5625" t="s">
        <v>25</v>
      </c>
      <c r="G5625" t="s">
        <v>25</v>
      </c>
      <c r="H5625">
        <v>0</v>
      </c>
      <c r="I5625" t="s">
        <v>25</v>
      </c>
      <c r="J5625">
        <v>216.785</v>
      </c>
      <c r="K5625">
        <v>14.629000000000001</v>
      </c>
      <c r="L5625">
        <v>0</v>
      </c>
      <c r="M5625" t="s">
        <v>25</v>
      </c>
      <c r="N5625" t="s">
        <v>25</v>
      </c>
      <c r="O5625" t="s">
        <v>25</v>
      </c>
    </row>
    <row r="5626" spans="1:15">
      <c r="A5626" t="s">
        <v>103</v>
      </c>
      <c r="B5626" t="s">
        <v>217</v>
      </c>
      <c r="C5626">
        <v>1995</v>
      </c>
      <c r="D5626">
        <v>230.31899999999999</v>
      </c>
      <c r="E5626" t="s">
        <v>25</v>
      </c>
      <c r="F5626" t="s">
        <v>25</v>
      </c>
      <c r="G5626" t="s">
        <v>25</v>
      </c>
      <c r="H5626">
        <v>0</v>
      </c>
      <c r="I5626" t="s">
        <v>25</v>
      </c>
      <c r="J5626">
        <v>227.779</v>
      </c>
      <c r="K5626">
        <v>2.54</v>
      </c>
      <c r="L5626">
        <v>0</v>
      </c>
      <c r="M5626" t="s">
        <v>25</v>
      </c>
      <c r="N5626" t="s">
        <v>25</v>
      </c>
      <c r="O5626" t="s">
        <v>25</v>
      </c>
    </row>
    <row r="5627" spans="1:15">
      <c r="A5627" t="s">
        <v>103</v>
      </c>
      <c r="B5627" t="s">
        <v>217</v>
      </c>
      <c r="C5627">
        <v>1996</v>
      </c>
      <c r="D5627">
        <v>277.512</v>
      </c>
      <c r="E5627" t="s">
        <v>25</v>
      </c>
      <c r="F5627" t="s">
        <v>25</v>
      </c>
      <c r="G5627" t="s">
        <v>25</v>
      </c>
      <c r="H5627">
        <v>0</v>
      </c>
      <c r="I5627" t="s">
        <v>25</v>
      </c>
      <c r="J5627">
        <v>274.779</v>
      </c>
      <c r="K5627">
        <v>2.7330000000000001</v>
      </c>
      <c r="L5627">
        <v>0</v>
      </c>
      <c r="M5627" t="s">
        <v>25</v>
      </c>
      <c r="N5627" t="s">
        <v>25</v>
      </c>
      <c r="O5627" t="s">
        <v>25</v>
      </c>
    </row>
    <row r="5628" spans="1:15">
      <c r="A5628" t="s">
        <v>103</v>
      </c>
      <c r="B5628" t="s">
        <v>217</v>
      </c>
      <c r="C5628">
        <v>1997</v>
      </c>
      <c r="D5628">
        <v>315.90100000000001</v>
      </c>
      <c r="E5628" t="s">
        <v>25</v>
      </c>
      <c r="F5628" t="s">
        <v>25</v>
      </c>
      <c r="G5628" t="s">
        <v>25</v>
      </c>
      <c r="H5628">
        <v>0</v>
      </c>
      <c r="I5628" t="s">
        <v>25</v>
      </c>
      <c r="J5628">
        <v>315.80700000000002</v>
      </c>
      <c r="K5628">
        <v>9.4E-2</v>
      </c>
      <c r="L5628">
        <v>0</v>
      </c>
      <c r="M5628" t="s">
        <v>25</v>
      </c>
      <c r="N5628" t="s">
        <v>25</v>
      </c>
      <c r="O5628" t="s">
        <v>25</v>
      </c>
    </row>
    <row r="5629" spans="1:15">
      <c r="A5629" t="s">
        <v>103</v>
      </c>
      <c r="B5629" t="s">
        <v>217</v>
      </c>
      <c r="C5629">
        <v>1998</v>
      </c>
      <c r="D5629">
        <v>333.35699999999997</v>
      </c>
      <c r="E5629" t="s">
        <v>25</v>
      </c>
      <c r="F5629" t="s">
        <v>25</v>
      </c>
      <c r="G5629" t="s">
        <v>25</v>
      </c>
      <c r="H5629">
        <v>0</v>
      </c>
      <c r="I5629" t="s">
        <v>25</v>
      </c>
      <c r="J5629">
        <v>327.24199999999996</v>
      </c>
      <c r="K5629">
        <v>6.1150000000000002</v>
      </c>
      <c r="L5629">
        <v>0</v>
      </c>
      <c r="M5629" t="s">
        <v>25</v>
      </c>
      <c r="N5629" t="s">
        <v>25</v>
      </c>
      <c r="O5629" t="s">
        <v>25</v>
      </c>
    </row>
    <row r="5630" spans="1:15">
      <c r="A5630" t="s">
        <v>103</v>
      </c>
      <c r="B5630" t="s">
        <v>217</v>
      </c>
      <c r="C5630">
        <v>1999</v>
      </c>
      <c r="D5630">
        <v>552.36900000000003</v>
      </c>
      <c r="E5630" t="s">
        <v>25</v>
      </c>
      <c r="F5630" t="s">
        <v>25</v>
      </c>
      <c r="G5630" t="s">
        <v>25</v>
      </c>
      <c r="H5630">
        <v>0</v>
      </c>
      <c r="I5630" t="s">
        <v>25</v>
      </c>
      <c r="J5630">
        <v>545.18799999999999</v>
      </c>
      <c r="K5630">
        <v>7.181</v>
      </c>
      <c r="L5630">
        <v>0</v>
      </c>
      <c r="M5630" t="s">
        <v>25</v>
      </c>
      <c r="N5630" t="s">
        <v>25</v>
      </c>
      <c r="O5630" t="s">
        <v>25</v>
      </c>
    </row>
    <row r="5631" spans="1:15">
      <c r="A5631" t="s">
        <v>103</v>
      </c>
      <c r="B5631" t="s">
        <v>217</v>
      </c>
      <c r="C5631">
        <v>2000</v>
      </c>
      <c r="D5631">
        <v>774.36099999999999</v>
      </c>
      <c r="E5631" t="s">
        <v>25</v>
      </c>
      <c r="F5631" t="s">
        <v>25</v>
      </c>
      <c r="G5631" t="s">
        <v>25</v>
      </c>
      <c r="H5631">
        <v>0</v>
      </c>
      <c r="I5631" t="s">
        <v>25</v>
      </c>
      <c r="J5631">
        <v>770.07100000000003</v>
      </c>
      <c r="K5631">
        <v>4.29</v>
      </c>
      <c r="L5631">
        <v>0</v>
      </c>
      <c r="M5631" t="s">
        <v>25</v>
      </c>
      <c r="N5631" t="s">
        <v>25</v>
      </c>
      <c r="O5631" t="s">
        <v>25</v>
      </c>
    </row>
    <row r="5632" spans="1:15">
      <c r="A5632" t="s">
        <v>103</v>
      </c>
      <c r="B5632" t="s">
        <v>217</v>
      </c>
      <c r="C5632">
        <v>2001</v>
      </c>
      <c r="D5632">
        <v>657.22299999999996</v>
      </c>
      <c r="E5632" t="s">
        <v>25</v>
      </c>
      <c r="F5632" t="s">
        <v>25</v>
      </c>
      <c r="G5632" t="s">
        <v>25</v>
      </c>
      <c r="H5632">
        <v>0</v>
      </c>
      <c r="I5632" t="s">
        <v>25</v>
      </c>
      <c r="J5632">
        <v>652.23599999999999</v>
      </c>
      <c r="K5632">
        <v>4.9870000000000001</v>
      </c>
      <c r="L5632">
        <v>0</v>
      </c>
      <c r="M5632" t="s">
        <v>25</v>
      </c>
      <c r="N5632" t="s">
        <v>25</v>
      </c>
      <c r="O5632" t="s">
        <v>25</v>
      </c>
    </row>
    <row r="5633" spans="1:15">
      <c r="A5633" t="s">
        <v>103</v>
      </c>
      <c r="B5633" t="s">
        <v>217</v>
      </c>
      <c r="C5633">
        <v>2002</v>
      </c>
      <c r="D5633">
        <v>654.65499999999986</v>
      </c>
      <c r="E5633" t="s">
        <v>25</v>
      </c>
      <c r="F5633" t="s">
        <v>25</v>
      </c>
      <c r="G5633" t="s">
        <v>25</v>
      </c>
      <c r="H5633">
        <v>0</v>
      </c>
      <c r="I5633" t="s">
        <v>25</v>
      </c>
      <c r="J5633">
        <v>652.24399999999991</v>
      </c>
      <c r="K5633">
        <v>2.411</v>
      </c>
      <c r="L5633">
        <v>0</v>
      </c>
      <c r="M5633" t="s">
        <v>25</v>
      </c>
      <c r="N5633" t="s">
        <v>25</v>
      </c>
      <c r="O5633" t="s">
        <v>25</v>
      </c>
    </row>
    <row r="5634" spans="1:15">
      <c r="A5634" t="s">
        <v>103</v>
      </c>
      <c r="B5634" t="s">
        <v>217</v>
      </c>
      <c r="C5634">
        <v>2003</v>
      </c>
      <c r="D5634">
        <v>19.372</v>
      </c>
      <c r="E5634" t="s">
        <v>25</v>
      </c>
      <c r="F5634" t="s">
        <v>25</v>
      </c>
      <c r="G5634" t="s">
        <v>25</v>
      </c>
      <c r="H5634">
        <v>0</v>
      </c>
      <c r="I5634" t="s">
        <v>25</v>
      </c>
      <c r="J5634">
        <v>19.067</v>
      </c>
      <c r="K5634">
        <v>0.30499999999999999</v>
      </c>
      <c r="L5634">
        <v>0</v>
      </c>
      <c r="M5634" t="s">
        <v>25</v>
      </c>
      <c r="N5634" t="s">
        <v>25</v>
      </c>
      <c r="O5634" t="s">
        <v>25</v>
      </c>
    </row>
    <row r="5635" spans="1:15">
      <c r="A5635" t="s">
        <v>103</v>
      </c>
      <c r="B5635" t="s">
        <v>217</v>
      </c>
      <c r="C5635">
        <v>2004</v>
      </c>
      <c r="D5635">
        <v>22.585000000000001</v>
      </c>
      <c r="E5635" t="s">
        <v>25</v>
      </c>
      <c r="F5635" t="s">
        <v>25</v>
      </c>
      <c r="G5635" t="s">
        <v>25</v>
      </c>
      <c r="H5635">
        <v>0</v>
      </c>
      <c r="I5635" t="s">
        <v>25</v>
      </c>
      <c r="J5635">
        <v>22.585000000000001</v>
      </c>
      <c r="K5635">
        <v>0</v>
      </c>
      <c r="L5635">
        <v>0</v>
      </c>
      <c r="M5635" t="s">
        <v>25</v>
      </c>
      <c r="N5635" t="s">
        <v>25</v>
      </c>
      <c r="O5635" t="s">
        <v>25</v>
      </c>
    </row>
    <row r="5636" spans="1:15">
      <c r="A5636" t="s">
        <v>103</v>
      </c>
      <c r="B5636" t="s">
        <v>217</v>
      </c>
      <c r="C5636">
        <v>2005</v>
      </c>
      <c r="D5636">
        <v>3.363</v>
      </c>
      <c r="E5636" t="s">
        <v>25</v>
      </c>
      <c r="F5636" t="s">
        <v>25</v>
      </c>
      <c r="G5636" t="s">
        <v>25</v>
      </c>
      <c r="H5636">
        <v>0</v>
      </c>
      <c r="I5636" t="s">
        <v>25</v>
      </c>
      <c r="J5636">
        <v>3.363</v>
      </c>
      <c r="K5636">
        <v>0</v>
      </c>
      <c r="L5636">
        <v>0</v>
      </c>
      <c r="M5636" t="s">
        <v>25</v>
      </c>
      <c r="N5636" t="s">
        <v>25</v>
      </c>
      <c r="O5636" t="s">
        <v>25</v>
      </c>
    </row>
    <row r="5637" spans="1:15">
      <c r="A5637" t="s">
        <v>103</v>
      </c>
      <c r="B5637" t="s">
        <v>217</v>
      </c>
      <c r="C5637">
        <v>2006</v>
      </c>
      <c r="D5637">
        <v>3.62</v>
      </c>
      <c r="E5637" t="s">
        <v>25</v>
      </c>
      <c r="F5637" t="s">
        <v>25</v>
      </c>
      <c r="G5637" t="s">
        <v>25</v>
      </c>
      <c r="H5637">
        <v>0</v>
      </c>
      <c r="I5637" t="s">
        <v>25</v>
      </c>
      <c r="J5637">
        <v>3.62</v>
      </c>
      <c r="K5637">
        <v>0</v>
      </c>
      <c r="L5637">
        <v>0</v>
      </c>
      <c r="M5637" t="s">
        <v>25</v>
      </c>
      <c r="N5637" t="s">
        <v>25</v>
      </c>
      <c r="O5637" t="s">
        <v>25</v>
      </c>
    </row>
    <row r="5638" spans="1:15">
      <c r="A5638" t="s">
        <v>103</v>
      </c>
      <c r="B5638" t="s">
        <v>217</v>
      </c>
      <c r="C5638">
        <v>2007</v>
      </c>
      <c r="D5638">
        <v>1.8159999999999998</v>
      </c>
      <c r="E5638" t="s">
        <v>25</v>
      </c>
      <c r="F5638" t="s">
        <v>25</v>
      </c>
      <c r="G5638" t="s">
        <v>25</v>
      </c>
      <c r="H5638">
        <v>0</v>
      </c>
      <c r="I5638" t="s">
        <v>25</v>
      </c>
      <c r="J5638">
        <v>1.5389999999999999</v>
      </c>
      <c r="K5638">
        <v>0.27700000000000002</v>
      </c>
      <c r="L5638">
        <v>0</v>
      </c>
      <c r="M5638" t="s">
        <v>25</v>
      </c>
      <c r="N5638" t="s">
        <v>25</v>
      </c>
      <c r="O5638" t="s">
        <v>25</v>
      </c>
    </row>
    <row r="5639" spans="1:15">
      <c r="A5639" t="s">
        <v>103</v>
      </c>
      <c r="B5639" t="s">
        <v>217</v>
      </c>
      <c r="C5639">
        <v>2008</v>
      </c>
      <c r="D5639">
        <v>0.80699999999999994</v>
      </c>
      <c r="E5639" t="s">
        <v>25</v>
      </c>
      <c r="F5639" t="s">
        <v>25</v>
      </c>
      <c r="G5639" t="s">
        <v>25</v>
      </c>
      <c r="H5639">
        <v>0</v>
      </c>
      <c r="I5639" t="s">
        <v>25</v>
      </c>
      <c r="J5639">
        <v>0.621</v>
      </c>
      <c r="K5639">
        <v>0.186</v>
      </c>
      <c r="L5639">
        <v>0</v>
      </c>
      <c r="M5639" t="s">
        <v>25</v>
      </c>
      <c r="N5639" t="s">
        <v>25</v>
      </c>
      <c r="O5639" t="s">
        <v>25</v>
      </c>
    </row>
    <row r="5640" spans="1:15">
      <c r="A5640" t="s">
        <v>103</v>
      </c>
      <c r="B5640" t="s">
        <v>217</v>
      </c>
      <c r="C5640">
        <v>2009</v>
      </c>
      <c r="D5640">
        <v>0</v>
      </c>
      <c r="E5640" t="s">
        <v>25</v>
      </c>
      <c r="F5640" t="s">
        <v>25</v>
      </c>
      <c r="G5640" t="s">
        <v>25</v>
      </c>
      <c r="H5640">
        <v>0</v>
      </c>
      <c r="I5640" t="s">
        <v>25</v>
      </c>
      <c r="J5640">
        <v>0</v>
      </c>
      <c r="K5640">
        <v>0</v>
      </c>
      <c r="L5640">
        <v>0</v>
      </c>
      <c r="M5640" t="s">
        <v>25</v>
      </c>
      <c r="N5640" t="s">
        <v>25</v>
      </c>
      <c r="O5640" t="s">
        <v>25</v>
      </c>
    </row>
    <row r="5641" spans="1:15">
      <c r="A5641" t="s">
        <v>103</v>
      </c>
      <c r="B5641" t="s">
        <v>217</v>
      </c>
      <c r="C5641">
        <v>2010</v>
      </c>
      <c r="D5641">
        <v>0</v>
      </c>
      <c r="E5641" t="s">
        <v>25</v>
      </c>
      <c r="F5641" t="s">
        <v>25</v>
      </c>
      <c r="G5641" t="s">
        <v>25</v>
      </c>
      <c r="H5641">
        <v>0</v>
      </c>
      <c r="I5641" t="s">
        <v>25</v>
      </c>
      <c r="J5641">
        <v>0</v>
      </c>
      <c r="K5641">
        <v>0</v>
      </c>
      <c r="L5641">
        <v>0</v>
      </c>
      <c r="M5641" t="s">
        <v>25</v>
      </c>
      <c r="N5641" t="s">
        <v>25</v>
      </c>
      <c r="O5641" t="s">
        <v>25</v>
      </c>
    </row>
    <row r="5642" spans="1:15">
      <c r="A5642" t="s">
        <v>103</v>
      </c>
      <c r="B5642" t="s">
        <v>217</v>
      </c>
      <c r="C5642">
        <v>2011</v>
      </c>
      <c r="D5642">
        <v>5.0000000000000001E-3</v>
      </c>
      <c r="E5642" t="s">
        <v>25</v>
      </c>
      <c r="F5642" t="s">
        <v>25</v>
      </c>
      <c r="G5642" t="s">
        <v>25</v>
      </c>
      <c r="H5642">
        <v>0</v>
      </c>
      <c r="I5642" t="s">
        <v>25</v>
      </c>
      <c r="J5642">
        <v>5.0000000000000001E-3</v>
      </c>
      <c r="K5642">
        <v>0</v>
      </c>
      <c r="L5642">
        <v>0</v>
      </c>
      <c r="M5642" t="s">
        <v>25</v>
      </c>
      <c r="N5642" t="s">
        <v>25</v>
      </c>
      <c r="O5642" t="s">
        <v>25</v>
      </c>
    </row>
    <row r="5643" spans="1:15">
      <c r="A5643" t="s">
        <v>103</v>
      </c>
      <c r="B5643" t="s">
        <v>217</v>
      </c>
      <c r="C5643">
        <v>2012</v>
      </c>
      <c r="D5643">
        <v>0</v>
      </c>
      <c r="E5643" t="s">
        <v>25</v>
      </c>
      <c r="F5643" t="s">
        <v>25</v>
      </c>
      <c r="G5643" t="s">
        <v>25</v>
      </c>
      <c r="H5643">
        <v>0</v>
      </c>
      <c r="I5643" t="s">
        <v>25</v>
      </c>
      <c r="J5643">
        <v>0</v>
      </c>
      <c r="K5643">
        <v>0</v>
      </c>
      <c r="L5643">
        <v>0</v>
      </c>
      <c r="M5643" t="s">
        <v>25</v>
      </c>
      <c r="N5643" t="s">
        <v>25</v>
      </c>
      <c r="O5643" t="s">
        <v>25</v>
      </c>
    </row>
    <row r="5644" spans="1:15">
      <c r="A5644" t="s">
        <v>103</v>
      </c>
      <c r="B5644" t="s">
        <v>217</v>
      </c>
      <c r="C5644">
        <v>2013</v>
      </c>
      <c r="D5644">
        <v>0</v>
      </c>
      <c r="E5644" t="s">
        <v>25</v>
      </c>
      <c r="F5644" t="s">
        <v>25</v>
      </c>
      <c r="G5644" t="s">
        <v>25</v>
      </c>
      <c r="H5644">
        <v>0</v>
      </c>
      <c r="I5644" t="s">
        <v>25</v>
      </c>
      <c r="J5644">
        <v>0</v>
      </c>
      <c r="K5644">
        <v>0</v>
      </c>
      <c r="L5644">
        <v>0</v>
      </c>
      <c r="M5644" t="s">
        <v>25</v>
      </c>
      <c r="N5644" t="s">
        <v>25</v>
      </c>
      <c r="O5644" t="s">
        <v>25</v>
      </c>
    </row>
    <row r="5645" spans="1:15">
      <c r="A5645" t="s">
        <v>103</v>
      </c>
      <c r="B5645" t="s">
        <v>217</v>
      </c>
      <c r="C5645">
        <v>2014</v>
      </c>
      <c r="D5645">
        <v>0</v>
      </c>
      <c r="E5645" t="s">
        <v>25</v>
      </c>
      <c r="F5645" t="s">
        <v>25</v>
      </c>
      <c r="G5645" t="s">
        <v>25</v>
      </c>
      <c r="H5645">
        <v>0</v>
      </c>
      <c r="I5645" t="s">
        <v>25</v>
      </c>
      <c r="J5645">
        <v>0</v>
      </c>
      <c r="K5645">
        <v>0</v>
      </c>
      <c r="L5645">
        <v>0</v>
      </c>
      <c r="M5645" t="s">
        <v>25</v>
      </c>
      <c r="N5645" t="s">
        <v>25</v>
      </c>
      <c r="O5645" t="s">
        <v>25</v>
      </c>
    </row>
    <row r="5646" spans="1:15">
      <c r="A5646" t="s">
        <v>103</v>
      </c>
      <c r="B5646" t="s">
        <v>217</v>
      </c>
      <c r="C5646">
        <v>2015</v>
      </c>
      <c r="D5646">
        <v>0</v>
      </c>
      <c r="E5646" t="s">
        <v>25</v>
      </c>
      <c r="F5646" t="s">
        <v>25</v>
      </c>
      <c r="G5646" t="s">
        <v>25</v>
      </c>
      <c r="H5646">
        <v>0</v>
      </c>
      <c r="I5646" t="s">
        <v>25</v>
      </c>
      <c r="J5646">
        <v>0</v>
      </c>
      <c r="K5646">
        <v>0</v>
      </c>
      <c r="L5646">
        <v>0</v>
      </c>
      <c r="M5646" t="s">
        <v>25</v>
      </c>
      <c r="N5646" t="s">
        <v>25</v>
      </c>
      <c r="O5646" t="s">
        <v>25</v>
      </c>
    </row>
    <row r="5647" spans="1:15">
      <c r="A5647" t="s">
        <v>103</v>
      </c>
      <c r="B5647" t="s">
        <v>217</v>
      </c>
      <c r="C5647">
        <v>2016</v>
      </c>
      <c r="D5647">
        <v>0</v>
      </c>
      <c r="E5647" t="s">
        <v>25</v>
      </c>
      <c r="F5647" t="s">
        <v>25</v>
      </c>
      <c r="G5647" t="s">
        <v>25</v>
      </c>
      <c r="H5647">
        <v>0</v>
      </c>
      <c r="I5647" t="s">
        <v>25</v>
      </c>
      <c r="J5647">
        <v>0</v>
      </c>
      <c r="K5647">
        <v>0</v>
      </c>
      <c r="L5647">
        <v>0</v>
      </c>
      <c r="M5647" t="s">
        <v>25</v>
      </c>
      <c r="N5647" t="s">
        <v>25</v>
      </c>
      <c r="O5647" t="s">
        <v>25</v>
      </c>
    </row>
    <row r="5648" spans="1:15">
      <c r="A5648" t="s">
        <v>103</v>
      </c>
      <c r="B5648" t="s">
        <v>217</v>
      </c>
      <c r="C5648">
        <v>2017</v>
      </c>
      <c r="D5648">
        <v>8.5448E-3</v>
      </c>
      <c r="E5648" t="s">
        <v>25</v>
      </c>
      <c r="F5648" t="s">
        <v>25</v>
      </c>
      <c r="G5648" t="s">
        <v>25</v>
      </c>
      <c r="H5648">
        <v>0</v>
      </c>
      <c r="I5648" t="s">
        <v>25</v>
      </c>
      <c r="J5648">
        <v>8.5448E-3</v>
      </c>
      <c r="K5648">
        <v>0</v>
      </c>
      <c r="L5648">
        <v>0</v>
      </c>
      <c r="M5648" t="s">
        <v>25</v>
      </c>
      <c r="N5648" t="s">
        <v>25</v>
      </c>
      <c r="O5648" t="s">
        <v>25</v>
      </c>
    </row>
    <row r="5649" spans="1:15">
      <c r="A5649" t="s">
        <v>103</v>
      </c>
      <c r="B5649" t="s">
        <v>217</v>
      </c>
      <c r="C5649">
        <v>2018</v>
      </c>
      <c r="D5649">
        <v>8.3447E-3</v>
      </c>
      <c r="E5649" t="s">
        <v>25</v>
      </c>
      <c r="F5649" t="s">
        <v>25</v>
      </c>
      <c r="G5649" t="s">
        <v>25</v>
      </c>
      <c r="H5649">
        <v>0</v>
      </c>
      <c r="I5649" t="s">
        <v>25</v>
      </c>
      <c r="J5649">
        <v>8.3447E-3</v>
      </c>
      <c r="K5649">
        <v>0</v>
      </c>
      <c r="L5649">
        <v>0</v>
      </c>
      <c r="M5649" t="s">
        <v>25</v>
      </c>
      <c r="N5649" t="s">
        <v>25</v>
      </c>
      <c r="O5649" t="s">
        <v>25</v>
      </c>
    </row>
    <row r="5650" spans="1:15">
      <c r="A5650" t="s">
        <v>103</v>
      </c>
      <c r="B5650" t="s">
        <v>217</v>
      </c>
      <c r="C5650">
        <v>2019</v>
      </c>
      <c r="D5650">
        <v>6.4992799999999989E-2</v>
      </c>
      <c r="E5650" t="s">
        <v>25</v>
      </c>
      <c r="F5650" t="s">
        <v>25</v>
      </c>
      <c r="G5650" t="s">
        <v>25</v>
      </c>
      <c r="H5650">
        <v>0</v>
      </c>
      <c r="I5650" t="s">
        <v>25</v>
      </c>
      <c r="J5650">
        <v>6.4992799999999989E-2</v>
      </c>
      <c r="K5650">
        <v>0</v>
      </c>
      <c r="L5650">
        <v>0</v>
      </c>
      <c r="M5650" t="s">
        <v>25</v>
      </c>
      <c r="N5650" t="s">
        <v>25</v>
      </c>
      <c r="O5650" t="s">
        <v>25</v>
      </c>
    </row>
    <row r="5651" spans="1:15">
      <c r="A5651" t="s">
        <v>103</v>
      </c>
      <c r="B5651" t="s">
        <v>217</v>
      </c>
      <c r="C5651">
        <v>2020</v>
      </c>
      <c r="D5651">
        <v>6.4992799999999989E-2</v>
      </c>
      <c r="E5651" t="s">
        <v>25</v>
      </c>
      <c r="F5651" t="s">
        <v>25</v>
      </c>
      <c r="G5651" t="s">
        <v>25</v>
      </c>
      <c r="H5651">
        <v>0</v>
      </c>
      <c r="I5651" t="s">
        <v>25</v>
      </c>
      <c r="J5651">
        <v>6.4992799999999989E-2</v>
      </c>
      <c r="K5651">
        <v>0</v>
      </c>
      <c r="L5651">
        <v>0</v>
      </c>
      <c r="M5651" t="s">
        <v>25</v>
      </c>
      <c r="N5651" t="s">
        <v>25</v>
      </c>
      <c r="O5651" t="s">
        <v>25</v>
      </c>
    </row>
    <row r="5652" spans="1:15">
      <c r="A5652" t="s">
        <v>104</v>
      </c>
      <c r="B5652" t="s">
        <v>215</v>
      </c>
      <c r="C5652">
        <v>1960</v>
      </c>
      <c r="D5652" t="s">
        <v>25</v>
      </c>
      <c r="E5652" t="s">
        <v>25</v>
      </c>
      <c r="F5652" t="s">
        <v>25</v>
      </c>
      <c r="G5652" t="s">
        <v>25</v>
      </c>
      <c r="H5652" t="s">
        <v>25</v>
      </c>
      <c r="I5652" t="s">
        <v>25</v>
      </c>
      <c r="J5652" t="s">
        <v>25</v>
      </c>
      <c r="K5652" t="s">
        <v>25</v>
      </c>
      <c r="L5652" t="s">
        <v>25</v>
      </c>
      <c r="M5652" t="s">
        <v>25</v>
      </c>
      <c r="N5652" t="s">
        <v>25</v>
      </c>
      <c r="O5652" t="s">
        <v>25</v>
      </c>
    </row>
    <row r="5653" spans="1:15">
      <c r="A5653" t="s">
        <v>104</v>
      </c>
      <c r="B5653" t="s">
        <v>215</v>
      </c>
      <c r="C5653">
        <v>1961</v>
      </c>
      <c r="D5653" t="s">
        <v>25</v>
      </c>
      <c r="E5653" t="s">
        <v>25</v>
      </c>
      <c r="F5653" t="s">
        <v>25</v>
      </c>
      <c r="G5653" t="s">
        <v>25</v>
      </c>
      <c r="H5653" t="s">
        <v>25</v>
      </c>
      <c r="I5653" t="s">
        <v>25</v>
      </c>
      <c r="J5653" t="s">
        <v>25</v>
      </c>
      <c r="K5653" t="s">
        <v>25</v>
      </c>
      <c r="L5653" t="s">
        <v>25</v>
      </c>
      <c r="M5653" t="s">
        <v>25</v>
      </c>
      <c r="N5653" t="s">
        <v>25</v>
      </c>
      <c r="O5653" t="s">
        <v>25</v>
      </c>
    </row>
    <row r="5654" spans="1:15">
      <c r="A5654" t="s">
        <v>104</v>
      </c>
      <c r="B5654" t="s">
        <v>215</v>
      </c>
      <c r="C5654">
        <v>1962</v>
      </c>
      <c r="D5654" t="s">
        <v>25</v>
      </c>
      <c r="E5654" t="s">
        <v>25</v>
      </c>
      <c r="F5654" t="s">
        <v>25</v>
      </c>
      <c r="G5654" t="s">
        <v>25</v>
      </c>
      <c r="H5654" t="s">
        <v>25</v>
      </c>
      <c r="I5654" t="s">
        <v>25</v>
      </c>
      <c r="J5654" t="s">
        <v>25</v>
      </c>
      <c r="K5654" t="s">
        <v>25</v>
      </c>
      <c r="L5654" t="s">
        <v>25</v>
      </c>
      <c r="M5654" t="s">
        <v>25</v>
      </c>
      <c r="N5654" t="s">
        <v>25</v>
      </c>
      <c r="O5654" t="s">
        <v>25</v>
      </c>
    </row>
    <row r="5655" spans="1:15">
      <c r="A5655" t="s">
        <v>104</v>
      </c>
      <c r="B5655" t="s">
        <v>215</v>
      </c>
      <c r="C5655">
        <v>1963</v>
      </c>
      <c r="D5655" t="s">
        <v>25</v>
      </c>
      <c r="E5655" t="s">
        <v>25</v>
      </c>
      <c r="F5655" t="s">
        <v>25</v>
      </c>
      <c r="G5655" t="s">
        <v>25</v>
      </c>
      <c r="H5655" t="s">
        <v>25</v>
      </c>
      <c r="I5655" t="s">
        <v>25</v>
      </c>
      <c r="J5655" t="s">
        <v>25</v>
      </c>
      <c r="K5655" t="s">
        <v>25</v>
      </c>
      <c r="L5655" t="s">
        <v>25</v>
      </c>
      <c r="M5655" t="s">
        <v>25</v>
      </c>
      <c r="N5655" t="s">
        <v>25</v>
      </c>
      <c r="O5655" t="s">
        <v>25</v>
      </c>
    </row>
    <row r="5656" spans="1:15">
      <c r="A5656" t="s">
        <v>104</v>
      </c>
      <c r="B5656" t="s">
        <v>215</v>
      </c>
      <c r="C5656">
        <v>1964</v>
      </c>
      <c r="D5656" t="s">
        <v>25</v>
      </c>
      <c r="E5656" t="s">
        <v>25</v>
      </c>
      <c r="F5656" t="s">
        <v>25</v>
      </c>
      <c r="G5656" t="s">
        <v>25</v>
      </c>
      <c r="H5656" t="s">
        <v>25</v>
      </c>
      <c r="I5656" t="s">
        <v>25</v>
      </c>
      <c r="J5656" t="s">
        <v>25</v>
      </c>
      <c r="K5656" t="s">
        <v>25</v>
      </c>
      <c r="L5656" t="s">
        <v>25</v>
      </c>
      <c r="M5656" t="s">
        <v>25</v>
      </c>
      <c r="N5656" t="s">
        <v>25</v>
      </c>
      <c r="O5656" t="s">
        <v>25</v>
      </c>
    </row>
    <row r="5657" spans="1:15">
      <c r="A5657" t="s">
        <v>104</v>
      </c>
      <c r="B5657" t="s">
        <v>215</v>
      </c>
      <c r="C5657">
        <v>1965</v>
      </c>
      <c r="D5657" t="s">
        <v>25</v>
      </c>
      <c r="E5657" t="s">
        <v>25</v>
      </c>
      <c r="F5657" t="s">
        <v>25</v>
      </c>
      <c r="G5657" t="s">
        <v>25</v>
      </c>
      <c r="H5657" t="s">
        <v>25</v>
      </c>
      <c r="I5657" t="s">
        <v>25</v>
      </c>
      <c r="J5657" t="s">
        <v>25</v>
      </c>
      <c r="K5657" t="s">
        <v>25</v>
      </c>
      <c r="L5657" t="s">
        <v>25</v>
      </c>
      <c r="M5657" t="s">
        <v>25</v>
      </c>
      <c r="N5657" t="s">
        <v>25</v>
      </c>
      <c r="O5657" t="s">
        <v>25</v>
      </c>
    </row>
    <row r="5658" spans="1:15">
      <c r="A5658" t="s">
        <v>104</v>
      </c>
      <c r="B5658" t="s">
        <v>215</v>
      </c>
      <c r="C5658">
        <v>1966</v>
      </c>
      <c r="D5658" t="s">
        <v>25</v>
      </c>
      <c r="E5658" t="s">
        <v>25</v>
      </c>
      <c r="F5658" t="s">
        <v>25</v>
      </c>
      <c r="G5658" t="s">
        <v>25</v>
      </c>
      <c r="H5658" t="s">
        <v>25</v>
      </c>
      <c r="I5658" t="s">
        <v>25</v>
      </c>
      <c r="J5658" t="s">
        <v>25</v>
      </c>
      <c r="K5658" t="s">
        <v>25</v>
      </c>
      <c r="L5658" t="s">
        <v>25</v>
      </c>
      <c r="M5658" t="s">
        <v>25</v>
      </c>
      <c r="N5658" t="s">
        <v>25</v>
      </c>
      <c r="O5658" t="s">
        <v>25</v>
      </c>
    </row>
    <row r="5659" spans="1:15">
      <c r="A5659" t="s">
        <v>104</v>
      </c>
      <c r="B5659" t="s">
        <v>215</v>
      </c>
      <c r="C5659">
        <v>1967</v>
      </c>
      <c r="D5659" t="s">
        <v>25</v>
      </c>
      <c r="E5659" t="s">
        <v>25</v>
      </c>
      <c r="F5659" t="s">
        <v>25</v>
      </c>
      <c r="G5659" t="s">
        <v>25</v>
      </c>
      <c r="H5659" t="s">
        <v>25</v>
      </c>
      <c r="I5659" t="s">
        <v>25</v>
      </c>
      <c r="J5659" t="s">
        <v>25</v>
      </c>
      <c r="K5659" t="s">
        <v>25</v>
      </c>
      <c r="L5659" t="s">
        <v>25</v>
      </c>
      <c r="M5659" t="s">
        <v>25</v>
      </c>
      <c r="N5659" t="s">
        <v>25</v>
      </c>
      <c r="O5659" t="s">
        <v>25</v>
      </c>
    </row>
    <row r="5660" spans="1:15">
      <c r="A5660" t="s">
        <v>104</v>
      </c>
      <c r="B5660" t="s">
        <v>215</v>
      </c>
      <c r="C5660">
        <v>1968</v>
      </c>
      <c r="D5660" t="s">
        <v>25</v>
      </c>
      <c r="E5660" t="s">
        <v>25</v>
      </c>
      <c r="F5660" t="s">
        <v>25</v>
      </c>
      <c r="G5660" t="s">
        <v>25</v>
      </c>
      <c r="H5660" t="s">
        <v>25</v>
      </c>
      <c r="I5660" t="s">
        <v>25</v>
      </c>
      <c r="J5660" t="s">
        <v>25</v>
      </c>
      <c r="K5660" t="s">
        <v>25</v>
      </c>
      <c r="L5660" t="s">
        <v>25</v>
      </c>
      <c r="M5660" t="s">
        <v>25</v>
      </c>
      <c r="N5660" t="s">
        <v>25</v>
      </c>
      <c r="O5660" t="s">
        <v>25</v>
      </c>
    </row>
    <row r="5661" spans="1:15">
      <c r="A5661" t="s">
        <v>104</v>
      </c>
      <c r="B5661" t="s">
        <v>215</v>
      </c>
      <c r="C5661">
        <v>1969</v>
      </c>
      <c r="D5661" t="s">
        <v>25</v>
      </c>
      <c r="E5661" t="s">
        <v>25</v>
      </c>
      <c r="F5661" t="s">
        <v>25</v>
      </c>
      <c r="G5661" t="s">
        <v>25</v>
      </c>
      <c r="H5661" t="s">
        <v>25</v>
      </c>
      <c r="I5661" t="s">
        <v>25</v>
      </c>
      <c r="J5661" t="s">
        <v>25</v>
      </c>
      <c r="K5661" t="s">
        <v>25</v>
      </c>
      <c r="L5661" t="s">
        <v>25</v>
      </c>
      <c r="M5661" t="s">
        <v>25</v>
      </c>
      <c r="N5661" t="s">
        <v>25</v>
      </c>
      <c r="O5661" t="s">
        <v>25</v>
      </c>
    </row>
    <row r="5662" spans="1:15">
      <c r="A5662" t="s">
        <v>104</v>
      </c>
      <c r="B5662" t="s">
        <v>215</v>
      </c>
      <c r="C5662">
        <v>1970</v>
      </c>
      <c r="D5662" t="s">
        <v>25</v>
      </c>
      <c r="E5662" t="s">
        <v>25</v>
      </c>
      <c r="F5662" t="s">
        <v>25</v>
      </c>
      <c r="G5662" t="s">
        <v>25</v>
      </c>
      <c r="H5662" t="s">
        <v>25</v>
      </c>
      <c r="I5662" t="s">
        <v>25</v>
      </c>
      <c r="J5662" t="s">
        <v>25</v>
      </c>
      <c r="K5662" t="s">
        <v>25</v>
      </c>
      <c r="L5662" t="s">
        <v>25</v>
      </c>
      <c r="M5662" t="s">
        <v>25</v>
      </c>
      <c r="N5662" t="s">
        <v>25</v>
      </c>
      <c r="O5662" t="s">
        <v>25</v>
      </c>
    </row>
    <row r="5663" spans="1:15">
      <c r="A5663" t="s">
        <v>104</v>
      </c>
      <c r="B5663" t="s">
        <v>215</v>
      </c>
      <c r="C5663">
        <v>1971</v>
      </c>
      <c r="D5663" t="s">
        <v>25</v>
      </c>
      <c r="E5663" t="s">
        <v>25</v>
      </c>
      <c r="F5663" t="s">
        <v>25</v>
      </c>
      <c r="G5663" t="s">
        <v>25</v>
      </c>
      <c r="H5663" t="s">
        <v>25</v>
      </c>
      <c r="I5663" t="s">
        <v>25</v>
      </c>
      <c r="J5663" t="s">
        <v>25</v>
      </c>
      <c r="K5663" t="s">
        <v>25</v>
      </c>
      <c r="L5663" t="s">
        <v>25</v>
      </c>
      <c r="M5663" t="s">
        <v>25</v>
      </c>
      <c r="N5663" t="s">
        <v>25</v>
      </c>
      <c r="O5663" t="s">
        <v>25</v>
      </c>
    </row>
    <row r="5664" spans="1:15">
      <c r="A5664" t="s">
        <v>104</v>
      </c>
      <c r="B5664" t="s">
        <v>215</v>
      </c>
      <c r="C5664">
        <v>1972</v>
      </c>
      <c r="D5664" t="s">
        <v>25</v>
      </c>
      <c r="E5664" t="s">
        <v>25</v>
      </c>
      <c r="F5664" t="s">
        <v>25</v>
      </c>
      <c r="G5664" t="s">
        <v>25</v>
      </c>
      <c r="H5664" t="s">
        <v>25</v>
      </c>
      <c r="I5664" t="s">
        <v>25</v>
      </c>
      <c r="J5664" t="s">
        <v>25</v>
      </c>
      <c r="K5664" t="s">
        <v>25</v>
      </c>
      <c r="L5664" t="s">
        <v>25</v>
      </c>
      <c r="M5664" t="s">
        <v>25</v>
      </c>
      <c r="N5664" t="s">
        <v>25</v>
      </c>
      <c r="O5664" t="s">
        <v>25</v>
      </c>
    </row>
    <row r="5665" spans="1:15">
      <c r="A5665" t="s">
        <v>104</v>
      </c>
      <c r="B5665" t="s">
        <v>215</v>
      </c>
      <c r="C5665">
        <v>1973</v>
      </c>
      <c r="D5665" t="s">
        <v>25</v>
      </c>
      <c r="E5665" t="s">
        <v>25</v>
      </c>
      <c r="F5665" t="s">
        <v>25</v>
      </c>
      <c r="G5665" t="s">
        <v>25</v>
      </c>
      <c r="H5665" t="s">
        <v>25</v>
      </c>
      <c r="I5665" t="s">
        <v>25</v>
      </c>
      <c r="J5665" t="s">
        <v>25</v>
      </c>
      <c r="K5665" t="s">
        <v>25</v>
      </c>
      <c r="L5665" t="s">
        <v>25</v>
      </c>
      <c r="M5665" t="s">
        <v>25</v>
      </c>
      <c r="N5665" t="s">
        <v>25</v>
      </c>
      <c r="O5665" t="s">
        <v>25</v>
      </c>
    </row>
    <row r="5666" spans="1:15">
      <c r="A5666" t="s">
        <v>104</v>
      </c>
      <c r="B5666" t="s">
        <v>215</v>
      </c>
      <c r="C5666">
        <v>1974</v>
      </c>
      <c r="D5666" t="s">
        <v>25</v>
      </c>
      <c r="E5666" t="s">
        <v>25</v>
      </c>
      <c r="F5666" t="s">
        <v>25</v>
      </c>
      <c r="G5666" t="s">
        <v>25</v>
      </c>
      <c r="H5666" t="s">
        <v>25</v>
      </c>
      <c r="I5666" t="s">
        <v>25</v>
      </c>
      <c r="J5666" t="s">
        <v>25</v>
      </c>
      <c r="K5666" t="s">
        <v>25</v>
      </c>
      <c r="L5666" t="s">
        <v>25</v>
      </c>
      <c r="M5666" t="s">
        <v>25</v>
      </c>
      <c r="N5666" t="s">
        <v>25</v>
      </c>
      <c r="O5666" t="s">
        <v>25</v>
      </c>
    </row>
    <row r="5667" spans="1:15">
      <c r="A5667" t="s">
        <v>104</v>
      </c>
      <c r="B5667" t="s">
        <v>215</v>
      </c>
      <c r="C5667">
        <v>1975</v>
      </c>
      <c r="D5667">
        <v>0</v>
      </c>
      <c r="E5667" t="s">
        <v>25</v>
      </c>
      <c r="F5667" t="s">
        <v>25</v>
      </c>
      <c r="G5667" t="s">
        <v>25</v>
      </c>
      <c r="H5667">
        <v>0</v>
      </c>
      <c r="I5667" t="s">
        <v>25</v>
      </c>
      <c r="J5667">
        <v>0</v>
      </c>
      <c r="K5667" t="s">
        <v>25</v>
      </c>
      <c r="L5667">
        <v>0</v>
      </c>
      <c r="M5667">
        <v>0</v>
      </c>
      <c r="N5667">
        <v>0</v>
      </c>
      <c r="O5667" t="s">
        <v>25</v>
      </c>
    </row>
    <row r="5668" spans="1:15">
      <c r="A5668" t="s">
        <v>104</v>
      </c>
      <c r="B5668" t="s">
        <v>215</v>
      </c>
      <c r="C5668">
        <v>1976</v>
      </c>
      <c r="D5668">
        <v>0</v>
      </c>
      <c r="E5668" t="s">
        <v>25</v>
      </c>
      <c r="F5668" t="s">
        <v>25</v>
      </c>
      <c r="G5668" t="s">
        <v>25</v>
      </c>
      <c r="H5668">
        <v>0</v>
      </c>
      <c r="I5668" t="s">
        <v>25</v>
      </c>
      <c r="J5668">
        <v>0</v>
      </c>
      <c r="K5668" t="s">
        <v>25</v>
      </c>
      <c r="L5668">
        <v>0</v>
      </c>
      <c r="M5668">
        <v>0</v>
      </c>
      <c r="N5668">
        <v>0</v>
      </c>
      <c r="O5668" t="s">
        <v>25</v>
      </c>
    </row>
    <row r="5669" spans="1:15">
      <c r="A5669" t="s">
        <v>104</v>
      </c>
      <c r="B5669" t="s">
        <v>215</v>
      </c>
      <c r="C5669">
        <v>1977</v>
      </c>
      <c r="D5669">
        <v>0</v>
      </c>
      <c r="E5669" t="s">
        <v>25</v>
      </c>
      <c r="F5669" t="s">
        <v>25</v>
      </c>
      <c r="G5669" t="s">
        <v>25</v>
      </c>
      <c r="H5669">
        <v>0</v>
      </c>
      <c r="I5669" t="s">
        <v>25</v>
      </c>
      <c r="J5669">
        <v>0</v>
      </c>
      <c r="K5669" t="s">
        <v>25</v>
      </c>
      <c r="L5669">
        <v>0</v>
      </c>
      <c r="M5669">
        <v>0</v>
      </c>
      <c r="N5669">
        <v>0</v>
      </c>
      <c r="O5669" t="s">
        <v>25</v>
      </c>
    </row>
    <row r="5670" spans="1:15">
      <c r="A5670" t="s">
        <v>104</v>
      </c>
      <c r="B5670" t="s">
        <v>215</v>
      </c>
      <c r="C5670">
        <v>1978</v>
      </c>
      <c r="D5670">
        <v>0</v>
      </c>
      <c r="E5670" t="s">
        <v>25</v>
      </c>
      <c r="F5670" t="s">
        <v>25</v>
      </c>
      <c r="G5670" t="s">
        <v>25</v>
      </c>
      <c r="H5670">
        <v>0</v>
      </c>
      <c r="I5670" t="s">
        <v>25</v>
      </c>
      <c r="J5670">
        <v>0</v>
      </c>
      <c r="K5670" t="s">
        <v>25</v>
      </c>
      <c r="L5670">
        <v>0</v>
      </c>
      <c r="M5670">
        <v>0</v>
      </c>
      <c r="N5670">
        <v>0</v>
      </c>
      <c r="O5670" t="s">
        <v>25</v>
      </c>
    </row>
    <row r="5671" spans="1:15">
      <c r="A5671" t="s">
        <v>104</v>
      </c>
      <c r="B5671" t="s">
        <v>215</v>
      </c>
      <c r="C5671">
        <v>1979</v>
      </c>
      <c r="D5671">
        <v>0</v>
      </c>
      <c r="E5671" t="s">
        <v>25</v>
      </c>
      <c r="F5671" t="s">
        <v>25</v>
      </c>
      <c r="G5671" t="s">
        <v>25</v>
      </c>
      <c r="H5671">
        <v>0</v>
      </c>
      <c r="I5671" t="s">
        <v>25</v>
      </c>
      <c r="J5671">
        <v>0</v>
      </c>
      <c r="K5671" t="s">
        <v>25</v>
      </c>
      <c r="L5671">
        <v>0</v>
      </c>
      <c r="M5671">
        <v>0</v>
      </c>
      <c r="N5671">
        <v>0</v>
      </c>
      <c r="O5671" t="s">
        <v>25</v>
      </c>
    </row>
    <row r="5672" spans="1:15">
      <c r="A5672" t="s">
        <v>104</v>
      </c>
      <c r="B5672" t="s">
        <v>215</v>
      </c>
      <c r="C5672">
        <v>1980</v>
      </c>
      <c r="D5672">
        <v>750</v>
      </c>
      <c r="E5672" t="s">
        <v>25</v>
      </c>
      <c r="F5672" t="s">
        <v>25</v>
      </c>
      <c r="G5672" t="s">
        <v>25</v>
      </c>
      <c r="H5672">
        <v>0</v>
      </c>
      <c r="I5672" t="s">
        <v>25</v>
      </c>
      <c r="J5672">
        <v>0</v>
      </c>
      <c r="K5672" t="s">
        <v>25</v>
      </c>
      <c r="L5672">
        <v>473</v>
      </c>
      <c r="M5672">
        <v>0</v>
      </c>
      <c r="N5672">
        <v>277</v>
      </c>
      <c r="O5672" t="s">
        <v>25</v>
      </c>
    </row>
    <row r="5673" spans="1:15">
      <c r="A5673" t="s">
        <v>104</v>
      </c>
      <c r="B5673" t="s">
        <v>215</v>
      </c>
      <c r="C5673">
        <v>1981</v>
      </c>
      <c r="D5673">
        <v>0</v>
      </c>
      <c r="E5673" t="s">
        <v>25</v>
      </c>
      <c r="F5673" t="s">
        <v>25</v>
      </c>
      <c r="G5673" t="s">
        <v>25</v>
      </c>
      <c r="H5673">
        <v>0</v>
      </c>
      <c r="I5673" t="s">
        <v>25</v>
      </c>
      <c r="J5673">
        <v>0</v>
      </c>
      <c r="K5673" t="s">
        <v>25</v>
      </c>
      <c r="L5673">
        <v>0</v>
      </c>
      <c r="M5673">
        <v>0</v>
      </c>
      <c r="N5673">
        <v>0</v>
      </c>
      <c r="O5673" t="s">
        <v>25</v>
      </c>
    </row>
    <row r="5674" spans="1:15">
      <c r="A5674" t="s">
        <v>104</v>
      </c>
      <c r="B5674" t="s">
        <v>215</v>
      </c>
      <c r="C5674">
        <v>1982</v>
      </c>
      <c r="D5674">
        <v>0</v>
      </c>
      <c r="E5674" t="s">
        <v>25</v>
      </c>
      <c r="F5674" t="s">
        <v>25</v>
      </c>
      <c r="G5674" t="s">
        <v>25</v>
      </c>
      <c r="H5674">
        <v>0</v>
      </c>
      <c r="I5674" t="s">
        <v>25</v>
      </c>
      <c r="J5674">
        <v>0</v>
      </c>
      <c r="K5674" t="s">
        <v>25</v>
      </c>
      <c r="L5674">
        <v>0</v>
      </c>
      <c r="M5674">
        <v>0</v>
      </c>
      <c r="N5674">
        <v>0</v>
      </c>
      <c r="O5674" t="s">
        <v>25</v>
      </c>
    </row>
    <row r="5675" spans="1:15">
      <c r="A5675" t="s">
        <v>104</v>
      </c>
      <c r="B5675" t="s">
        <v>215</v>
      </c>
      <c r="C5675">
        <v>1983</v>
      </c>
      <c r="D5675">
        <v>0</v>
      </c>
      <c r="E5675" t="s">
        <v>25</v>
      </c>
      <c r="F5675" t="s">
        <v>25</v>
      </c>
      <c r="G5675" t="s">
        <v>25</v>
      </c>
      <c r="H5675" t="e">
        <v>#N/A</v>
      </c>
      <c r="I5675" t="s">
        <v>25</v>
      </c>
      <c r="J5675">
        <v>0</v>
      </c>
      <c r="K5675" t="s">
        <v>25</v>
      </c>
      <c r="L5675">
        <v>0</v>
      </c>
      <c r="M5675">
        <v>0</v>
      </c>
      <c r="N5675">
        <v>0</v>
      </c>
      <c r="O5675" t="s">
        <v>25</v>
      </c>
    </row>
    <row r="5676" spans="1:15">
      <c r="A5676" t="s">
        <v>104</v>
      </c>
      <c r="B5676" t="s">
        <v>215</v>
      </c>
      <c r="C5676">
        <v>1984</v>
      </c>
      <c r="D5676">
        <v>143.27197340000001</v>
      </c>
      <c r="E5676" t="s">
        <v>25</v>
      </c>
      <c r="F5676" t="s">
        <v>25</v>
      </c>
      <c r="G5676" t="s">
        <v>25</v>
      </c>
      <c r="H5676">
        <v>142</v>
      </c>
      <c r="I5676" t="s">
        <v>25</v>
      </c>
      <c r="J5676" t="e">
        <v>#N/A</v>
      </c>
      <c r="K5676">
        <v>1.2719733999999998</v>
      </c>
      <c r="L5676">
        <v>0</v>
      </c>
      <c r="M5676">
        <v>0</v>
      </c>
      <c r="N5676">
        <v>0</v>
      </c>
      <c r="O5676" t="s">
        <v>25</v>
      </c>
    </row>
    <row r="5677" spans="1:15">
      <c r="A5677" t="s">
        <v>104</v>
      </c>
      <c r="B5677" t="s">
        <v>215</v>
      </c>
      <c r="C5677">
        <v>1985</v>
      </c>
      <c r="D5677">
        <v>285.08125889999997</v>
      </c>
      <c r="E5677" t="s">
        <v>25</v>
      </c>
      <c r="F5677" t="s">
        <v>25</v>
      </c>
      <c r="G5677" t="s">
        <v>25</v>
      </c>
      <c r="H5677" t="s">
        <v>25</v>
      </c>
      <c r="I5677" t="s">
        <v>25</v>
      </c>
      <c r="J5677">
        <v>126.3685898</v>
      </c>
      <c r="K5677">
        <v>158.7126691</v>
      </c>
      <c r="L5677" t="e">
        <v>#N/A</v>
      </c>
      <c r="M5677">
        <v>0</v>
      </c>
      <c r="N5677">
        <v>0</v>
      </c>
      <c r="O5677" t="s">
        <v>25</v>
      </c>
    </row>
    <row r="5678" spans="1:15">
      <c r="A5678" t="s">
        <v>104</v>
      </c>
      <c r="B5678" t="s">
        <v>215</v>
      </c>
      <c r="C5678">
        <v>1986</v>
      </c>
      <c r="D5678">
        <v>588.33910689999993</v>
      </c>
      <c r="E5678" t="s">
        <v>25</v>
      </c>
      <c r="F5678" t="s">
        <v>25</v>
      </c>
      <c r="G5678" t="s">
        <v>25</v>
      </c>
      <c r="H5678" t="s">
        <v>25</v>
      </c>
      <c r="I5678" t="s">
        <v>25</v>
      </c>
      <c r="J5678">
        <v>253.4528899</v>
      </c>
      <c r="K5678">
        <v>334.88621699999999</v>
      </c>
      <c r="L5678" t="e">
        <v>#N/A</v>
      </c>
      <c r="M5678">
        <v>0</v>
      </c>
      <c r="N5678">
        <v>0</v>
      </c>
      <c r="O5678" t="s">
        <v>25</v>
      </c>
    </row>
    <row r="5679" spans="1:15">
      <c r="A5679" t="s">
        <v>104</v>
      </c>
      <c r="B5679" t="s">
        <v>215</v>
      </c>
      <c r="C5679">
        <v>1987</v>
      </c>
      <c r="D5679">
        <v>1098.1430700999999</v>
      </c>
      <c r="E5679" t="s">
        <v>25</v>
      </c>
      <c r="F5679" t="s">
        <v>25</v>
      </c>
      <c r="G5679" t="s">
        <v>25</v>
      </c>
      <c r="H5679">
        <v>612</v>
      </c>
      <c r="I5679" t="s">
        <v>25</v>
      </c>
      <c r="J5679" t="e">
        <v>#N/A</v>
      </c>
      <c r="K5679">
        <v>346.14307010000005</v>
      </c>
      <c r="L5679">
        <v>140</v>
      </c>
      <c r="M5679">
        <v>0</v>
      </c>
      <c r="N5679">
        <v>0</v>
      </c>
      <c r="O5679" t="s">
        <v>25</v>
      </c>
    </row>
    <row r="5680" spans="1:15">
      <c r="A5680" t="s">
        <v>104</v>
      </c>
      <c r="B5680" t="s">
        <v>215</v>
      </c>
      <c r="C5680">
        <v>1988</v>
      </c>
      <c r="D5680">
        <v>794.45304420000002</v>
      </c>
      <c r="E5680" t="s">
        <v>25</v>
      </c>
      <c r="F5680" t="s">
        <v>25</v>
      </c>
      <c r="G5680" t="s">
        <v>25</v>
      </c>
      <c r="H5680" t="s">
        <v>25</v>
      </c>
      <c r="I5680" t="s">
        <v>25</v>
      </c>
      <c r="J5680">
        <v>400.7357634</v>
      </c>
      <c r="K5680">
        <v>393.71728079999997</v>
      </c>
      <c r="L5680" t="e">
        <v>#N/A</v>
      </c>
      <c r="M5680">
        <v>0</v>
      </c>
      <c r="N5680">
        <v>0</v>
      </c>
      <c r="O5680" t="s">
        <v>25</v>
      </c>
    </row>
    <row r="5681" spans="1:15">
      <c r="A5681" t="s">
        <v>104</v>
      </c>
      <c r="B5681" t="s">
        <v>215</v>
      </c>
      <c r="C5681">
        <v>1989</v>
      </c>
      <c r="D5681">
        <v>1009.3527487</v>
      </c>
      <c r="E5681" t="s">
        <v>25</v>
      </c>
      <c r="F5681" t="s">
        <v>25</v>
      </c>
      <c r="G5681" t="s">
        <v>25</v>
      </c>
      <c r="H5681" t="s">
        <v>25</v>
      </c>
      <c r="I5681" t="s">
        <v>25</v>
      </c>
      <c r="J5681">
        <v>500.44652400000001</v>
      </c>
      <c r="K5681">
        <v>508.9062247</v>
      </c>
      <c r="L5681" t="e">
        <v>#N/A</v>
      </c>
      <c r="M5681">
        <v>0</v>
      </c>
      <c r="N5681">
        <v>0</v>
      </c>
      <c r="O5681" t="s">
        <v>25</v>
      </c>
    </row>
    <row r="5682" spans="1:15">
      <c r="A5682" t="s">
        <v>104</v>
      </c>
      <c r="B5682" t="s">
        <v>215</v>
      </c>
      <c r="C5682">
        <v>1990</v>
      </c>
      <c r="D5682">
        <v>1450.2816319999999</v>
      </c>
      <c r="E5682" t="s">
        <v>25</v>
      </c>
      <c r="F5682" t="s">
        <v>25</v>
      </c>
      <c r="G5682" t="s">
        <v>25</v>
      </c>
      <c r="H5682">
        <v>707</v>
      </c>
      <c r="I5682" t="s">
        <v>25</v>
      </c>
      <c r="J5682">
        <v>134</v>
      </c>
      <c r="K5682">
        <v>609.28163199999995</v>
      </c>
      <c r="L5682" t="e">
        <v>#N/A</v>
      </c>
      <c r="M5682">
        <v>0</v>
      </c>
      <c r="N5682">
        <v>0</v>
      </c>
      <c r="O5682" t="s">
        <v>25</v>
      </c>
    </row>
    <row r="5683" spans="1:15">
      <c r="A5683" t="s">
        <v>104</v>
      </c>
      <c r="B5683" t="s">
        <v>215</v>
      </c>
      <c r="C5683">
        <v>1991</v>
      </c>
      <c r="D5683">
        <v>1337.8992932000001</v>
      </c>
      <c r="E5683" t="s">
        <v>25</v>
      </c>
      <c r="F5683" t="s">
        <v>25</v>
      </c>
      <c r="G5683" t="s">
        <v>25</v>
      </c>
      <c r="H5683" t="s">
        <v>25</v>
      </c>
      <c r="I5683" t="s">
        <v>25</v>
      </c>
      <c r="J5683">
        <v>768.74450810000008</v>
      </c>
      <c r="K5683">
        <v>365.15478509999997</v>
      </c>
      <c r="L5683">
        <v>204</v>
      </c>
      <c r="M5683">
        <v>0</v>
      </c>
      <c r="N5683">
        <v>0</v>
      </c>
      <c r="O5683" t="s">
        <v>25</v>
      </c>
    </row>
    <row r="5684" spans="1:15">
      <c r="A5684" t="s">
        <v>104</v>
      </c>
      <c r="B5684" t="s">
        <v>215</v>
      </c>
      <c r="C5684">
        <v>1992</v>
      </c>
      <c r="D5684">
        <v>1173.4643759999999</v>
      </c>
      <c r="E5684" t="s">
        <v>25</v>
      </c>
      <c r="F5684" t="s">
        <v>25</v>
      </c>
      <c r="G5684" t="s">
        <v>25</v>
      </c>
      <c r="H5684" t="s">
        <v>25</v>
      </c>
      <c r="I5684" t="s">
        <v>25</v>
      </c>
      <c r="J5684">
        <v>807.71472289999997</v>
      </c>
      <c r="K5684">
        <v>365.74965310000005</v>
      </c>
      <c r="L5684" t="e">
        <v>#N/A</v>
      </c>
      <c r="M5684">
        <v>0</v>
      </c>
      <c r="N5684">
        <v>0</v>
      </c>
      <c r="O5684" t="s">
        <v>25</v>
      </c>
    </row>
    <row r="5685" spans="1:15">
      <c r="A5685" t="s">
        <v>104</v>
      </c>
      <c r="B5685" t="s">
        <v>215</v>
      </c>
      <c r="C5685">
        <v>1993</v>
      </c>
      <c r="D5685">
        <v>1044.6442486999999</v>
      </c>
      <c r="E5685" t="s">
        <v>25</v>
      </c>
      <c r="F5685" t="s">
        <v>25</v>
      </c>
      <c r="G5685" t="s">
        <v>25</v>
      </c>
      <c r="H5685">
        <v>440</v>
      </c>
      <c r="I5685" t="s">
        <v>25</v>
      </c>
      <c r="J5685">
        <v>501</v>
      </c>
      <c r="K5685">
        <v>103.64424870000001</v>
      </c>
      <c r="L5685" t="e">
        <v>#N/A</v>
      </c>
      <c r="M5685">
        <v>0</v>
      </c>
      <c r="N5685">
        <v>0</v>
      </c>
      <c r="O5685" t="s">
        <v>25</v>
      </c>
    </row>
    <row r="5686" spans="1:15">
      <c r="A5686" t="s">
        <v>104</v>
      </c>
      <c r="B5686" t="s">
        <v>215</v>
      </c>
      <c r="C5686">
        <v>1994</v>
      </c>
      <c r="D5686">
        <v>1204.4697041000002</v>
      </c>
      <c r="E5686" t="s">
        <v>25</v>
      </c>
      <c r="F5686" t="s">
        <v>25</v>
      </c>
      <c r="G5686" t="s">
        <v>25</v>
      </c>
      <c r="H5686" t="s">
        <v>25</v>
      </c>
      <c r="I5686" t="s">
        <v>25</v>
      </c>
      <c r="J5686">
        <v>1177.5150546000002</v>
      </c>
      <c r="K5686">
        <v>26.954649499999999</v>
      </c>
      <c r="L5686" t="e">
        <v>#N/A</v>
      </c>
      <c r="M5686">
        <v>0</v>
      </c>
      <c r="N5686">
        <v>0</v>
      </c>
      <c r="O5686" t="s">
        <v>25</v>
      </c>
    </row>
    <row r="5687" spans="1:15">
      <c r="A5687" t="s">
        <v>104</v>
      </c>
      <c r="B5687" t="s">
        <v>215</v>
      </c>
      <c r="C5687">
        <v>1995</v>
      </c>
      <c r="D5687">
        <v>1828.4046211</v>
      </c>
      <c r="E5687" t="s">
        <v>25</v>
      </c>
      <c r="F5687" t="s">
        <v>25</v>
      </c>
      <c r="G5687" t="s">
        <v>25</v>
      </c>
      <c r="H5687" t="s">
        <v>25</v>
      </c>
      <c r="I5687" t="s">
        <v>25</v>
      </c>
      <c r="J5687">
        <v>1809.1119169999999</v>
      </c>
      <c r="K5687">
        <v>19.292704100000002</v>
      </c>
      <c r="L5687" t="e">
        <v>#N/A</v>
      </c>
      <c r="M5687">
        <v>0</v>
      </c>
      <c r="N5687">
        <v>0</v>
      </c>
      <c r="O5687" t="s">
        <v>25</v>
      </c>
    </row>
    <row r="5688" spans="1:15">
      <c r="A5688" t="s">
        <v>104</v>
      </c>
      <c r="B5688" t="s">
        <v>215</v>
      </c>
      <c r="C5688">
        <v>1996</v>
      </c>
      <c r="D5688">
        <v>1549.8722017</v>
      </c>
      <c r="E5688" t="s">
        <v>25</v>
      </c>
      <c r="F5688" t="s">
        <v>25</v>
      </c>
      <c r="G5688" t="s">
        <v>25</v>
      </c>
      <c r="H5688">
        <v>663</v>
      </c>
      <c r="I5688" t="s">
        <v>25</v>
      </c>
      <c r="J5688">
        <v>871</v>
      </c>
      <c r="K5688">
        <v>15.872201700000002</v>
      </c>
      <c r="L5688" t="e">
        <v>#N/A</v>
      </c>
      <c r="M5688">
        <v>0</v>
      </c>
      <c r="N5688">
        <v>0</v>
      </c>
      <c r="O5688" t="s">
        <v>25</v>
      </c>
    </row>
    <row r="5689" spans="1:15">
      <c r="A5689" t="s">
        <v>104</v>
      </c>
      <c r="B5689" t="s">
        <v>215</v>
      </c>
      <c r="C5689">
        <v>1997</v>
      </c>
      <c r="D5689">
        <v>1666.3988741999999</v>
      </c>
      <c r="E5689" t="s">
        <v>25</v>
      </c>
      <c r="F5689" t="s">
        <v>25</v>
      </c>
      <c r="G5689" t="s">
        <v>25</v>
      </c>
      <c r="H5689" t="s">
        <v>25</v>
      </c>
      <c r="I5689" t="s">
        <v>25</v>
      </c>
      <c r="J5689">
        <v>1658.9180199999998</v>
      </c>
      <c r="K5689">
        <v>7.4808541999999996</v>
      </c>
      <c r="L5689" t="e">
        <v>#N/A</v>
      </c>
      <c r="M5689">
        <v>0</v>
      </c>
      <c r="N5689">
        <v>0</v>
      </c>
      <c r="O5689" t="s">
        <v>25</v>
      </c>
    </row>
    <row r="5690" spans="1:15">
      <c r="A5690" t="s">
        <v>104</v>
      </c>
      <c r="B5690" t="s">
        <v>215</v>
      </c>
      <c r="C5690">
        <v>1998</v>
      </c>
      <c r="D5690">
        <v>1629.4811854</v>
      </c>
      <c r="E5690" t="s">
        <v>25</v>
      </c>
      <c r="F5690" t="s">
        <v>25</v>
      </c>
      <c r="G5690" t="s">
        <v>25</v>
      </c>
      <c r="H5690">
        <v>663</v>
      </c>
      <c r="I5690" t="s">
        <v>25</v>
      </c>
      <c r="J5690">
        <v>961</v>
      </c>
      <c r="K5690">
        <v>5.4811854000000002</v>
      </c>
      <c r="L5690" t="e">
        <v>#N/A</v>
      </c>
      <c r="M5690">
        <v>0</v>
      </c>
      <c r="N5690">
        <v>0</v>
      </c>
      <c r="O5690" t="s">
        <v>25</v>
      </c>
    </row>
    <row r="5691" spans="1:15">
      <c r="A5691" t="s">
        <v>104</v>
      </c>
      <c r="B5691" t="s">
        <v>215</v>
      </c>
      <c r="C5691">
        <v>1999</v>
      </c>
      <c r="D5691">
        <v>1864.6954894999999</v>
      </c>
      <c r="E5691" t="s">
        <v>25</v>
      </c>
      <c r="F5691" t="s">
        <v>25</v>
      </c>
      <c r="G5691" t="s">
        <v>25</v>
      </c>
      <c r="H5691">
        <v>1860</v>
      </c>
      <c r="I5691" t="s">
        <v>25</v>
      </c>
      <c r="J5691" t="e">
        <v>#N/A</v>
      </c>
      <c r="K5691">
        <v>4.6954894999999999</v>
      </c>
      <c r="L5691" t="e">
        <v>#N/A</v>
      </c>
      <c r="M5691">
        <v>0</v>
      </c>
      <c r="N5691">
        <v>0</v>
      </c>
      <c r="O5691" t="s">
        <v>25</v>
      </c>
    </row>
    <row r="5692" spans="1:15">
      <c r="A5692" t="s">
        <v>104</v>
      </c>
      <c r="B5692" t="s">
        <v>215</v>
      </c>
      <c r="C5692">
        <v>2000</v>
      </c>
      <c r="D5692">
        <v>1148.7360063000001</v>
      </c>
      <c r="E5692" t="s">
        <v>25</v>
      </c>
      <c r="F5692" t="s">
        <v>25</v>
      </c>
      <c r="G5692" t="s">
        <v>25</v>
      </c>
      <c r="H5692" t="s">
        <v>25</v>
      </c>
      <c r="I5692" t="s">
        <v>25</v>
      </c>
      <c r="J5692">
        <v>1144.4469268</v>
      </c>
      <c r="K5692">
        <v>4.2890794999999997</v>
      </c>
      <c r="L5692" t="e">
        <v>#N/A</v>
      </c>
      <c r="M5692">
        <v>0</v>
      </c>
      <c r="N5692">
        <v>0</v>
      </c>
      <c r="O5692" t="s">
        <v>25</v>
      </c>
    </row>
    <row r="5693" spans="1:15">
      <c r="A5693" t="s">
        <v>104</v>
      </c>
      <c r="B5693" t="s">
        <v>215</v>
      </c>
      <c r="C5693">
        <v>2001</v>
      </c>
      <c r="D5693">
        <v>2803.7744385000001</v>
      </c>
      <c r="E5693" t="s">
        <v>25</v>
      </c>
      <c r="F5693" t="s">
        <v>25</v>
      </c>
      <c r="G5693" t="s">
        <v>25</v>
      </c>
      <c r="H5693">
        <v>2800</v>
      </c>
      <c r="I5693" t="s">
        <v>25</v>
      </c>
      <c r="J5693" t="e">
        <v>#N/A</v>
      </c>
      <c r="K5693">
        <v>3.7744385</v>
      </c>
      <c r="L5693" t="e">
        <v>#N/A</v>
      </c>
      <c r="M5693">
        <v>0</v>
      </c>
      <c r="N5693">
        <v>0</v>
      </c>
      <c r="O5693" t="s">
        <v>25</v>
      </c>
    </row>
    <row r="5694" spans="1:15">
      <c r="A5694" t="s">
        <v>104</v>
      </c>
      <c r="B5694" t="s">
        <v>215</v>
      </c>
      <c r="C5694">
        <v>2002</v>
      </c>
      <c r="D5694">
        <v>805.79355449999991</v>
      </c>
      <c r="E5694" t="s">
        <v>25</v>
      </c>
      <c r="F5694" t="s">
        <v>25</v>
      </c>
      <c r="G5694" t="s">
        <v>25</v>
      </c>
      <c r="H5694" t="e">
        <v>#N/A</v>
      </c>
      <c r="I5694">
        <v>22</v>
      </c>
      <c r="J5694">
        <v>780.74929039999995</v>
      </c>
      <c r="K5694">
        <v>3.0442640999999999</v>
      </c>
      <c r="L5694" t="e">
        <v>#N/A</v>
      </c>
      <c r="M5694">
        <v>0</v>
      </c>
      <c r="N5694">
        <v>0</v>
      </c>
      <c r="O5694" t="s">
        <v>25</v>
      </c>
    </row>
    <row r="5695" spans="1:15">
      <c r="A5695" t="s">
        <v>104</v>
      </c>
      <c r="B5695" t="s">
        <v>215</v>
      </c>
      <c r="C5695">
        <v>2003</v>
      </c>
      <c r="D5695">
        <v>907.6619038</v>
      </c>
      <c r="E5695" t="s">
        <v>25</v>
      </c>
      <c r="F5695" t="s">
        <v>25</v>
      </c>
      <c r="G5695" t="s">
        <v>25</v>
      </c>
      <c r="H5695" t="s">
        <v>25</v>
      </c>
      <c r="I5695" t="s">
        <v>25</v>
      </c>
      <c r="J5695">
        <v>901.69911049999996</v>
      </c>
      <c r="K5695">
        <v>5.9627932999999995</v>
      </c>
      <c r="L5695" t="e">
        <v>#N/A</v>
      </c>
      <c r="M5695">
        <v>0</v>
      </c>
      <c r="N5695">
        <v>0</v>
      </c>
      <c r="O5695" t="s">
        <v>25</v>
      </c>
    </row>
    <row r="5696" spans="1:15">
      <c r="A5696" t="s">
        <v>104</v>
      </c>
      <c r="B5696" t="s">
        <v>215</v>
      </c>
      <c r="C5696">
        <v>2004</v>
      </c>
      <c r="D5696">
        <v>1003.3882415999999</v>
      </c>
      <c r="E5696" t="s">
        <v>25</v>
      </c>
      <c r="F5696" t="s">
        <v>25</v>
      </c>
      <c r="G5696" t="s">
        <v>25</v>
      </c>
      <c r="H5696" t="s">
        <v>25</v>
      </c>
      <c r="I5696" t="s">
        <v>25</v>
      </c>
      <c r="J5696">
        <v>996.64954709999995</v>
      </c>
      <c r="K5696">
        <v>6.7386945000000003</v>
      </c>
      <c r="L5696" t="e">
        <v>#N/A</v>
      </c>
      <c r="M5696">
        <v>0</v>
      </c>
      <c r="N5696">
        <v>0</v>
      </c>
      <c r="O5696" t="s">
        <v>25</v>
      </c>
    </row>
    <row r="5697" spans="1:15">
      <c r="A5697" t="s">
        <v>104</v>
      </c>
      <c r="B5697" t="s">
        <v>215</v>
      </c>
      <c r="C5697">
        <v>2005</v>
      </c>
      <c r="D5697">
        <v>1017.9030391</v>
      </c>
      <c r="E5697" t="s">
        <v>25</v>
      </c>
      <c r="F5697" t="s">
        <v>25</v>
      </c>
      <c r="G5697" t="s">
        <v>25</v>
      </c>
      <c r="H5697" t="s">
        <v>25</v>
      </c>
      <c r="I5697">
        <v>55.5</v>
      </c>
      <c r="J5697">
        <v>955.35521940000001</v>
      </c>
      <c r="K5697">
        <v>7.0478196999999998</v>
      </c>
      <c r="L5697" t="e">
        <v>#N/A</v>
      </c>
      <c r="M5697">
        <v>0</v>
      </c>
      <c r="N5697">
        <v>0</v>
      </c>
      <c r="O5697" t="s">
        <v>25</v>
      </c>
    </row>
    <row r="5698" spans="1:15">
      <c r="A5698" t="s">
        <v>104</v>
      </c>
      <c r="B5698" t="s">
        <v>215</v>
      </c>
      <c r="C5698">
        <v>2006</v>
      </c>
      <c r="D5698">
        <v>971.81403040000009</v>
      </c>
      <c r="E5698" t="s">
        <v>25</v>
      </c>
      <c r="F5698" t="s">
        <v>25</v>
      </c>
      <c r="G5698" t="s">
        <v>25</v>
      </c>
      <c r="H5698" t="s">
        <v>25</v>
      </c>
      <c r="I5698" t="s">
        <v>25</v>
      </c>
      <c r="J5698">
        <v>964.63559210000005</v>
      </c>
      <c r="K5698">
        <v>7.1784383000000007</v>
      </c>
      <c r="L5698" t="e">
        <v>#N/A</v>
      </c>
      <c r="M5698">
        <v>0</v>
      </c>
      <c r="N5698">
        <v>0</v>
      </c>
      <c r="O5698" t="s">
        <v>25</v>
      </c>
    </row>
    <row r="5699" spans="1:15">
      <c r="A5699" t="s">
        <v>104</v>
      </c>
      <c r="B5699" t="s">
        <v>215</v>
      </c>
      <c r="C5699">
        <v>2007</v>
      </c>
      <c r="D5699">
        <v>1090.3439793</v>
      </c>
      <c r="E5699" t="s">
        <v>25</v>
      </c>
      <c r="F5699" t="s">
        <v>25</v>
      </c>
      <c r="G5699" t="s">
        <v>25</v>
      </c>
      <c r="H5699" t="s">
        <v>25</v>
      </c>
      <c r="I5699">
        <v>30</v>
      </c>
      <c r="J5699">
        <v>897.6021227</v>
      </c>
      <c r="K5699">
        <v>9.7418566000000002</v>
      </c>
      <c r="L5699">
        <v>153</v>
      </c>
      <c r="M5699">
        <v>0</v>
      </c>
      <c r="N5699">
        <v>0</v>
      </c>
      <c r="O5699" t="s">
        <v>25</v>
      </c>
    </row>
    <row r="5700" spans="1:15">
      <c r="A5700" t="s">
        <v>104</v>
      </c>
      <c r="B5700" t="s">
        <v>215</v>
      </c>
      <c r="C5700">
        <v>2008</v>
      </c>
      <c r="D5700">
        <v>882.38201759999993</v>
      </c>
      <c r="E5700" t="s">
        <v>25</v>
      </c>
      <c r="F5700" t="s">
        <v>25</v>
      </c>
      <c r="G5700" t="s">
        <v>25</v>
      </c>
      <c r="H5700" t="s">
        <v>25</v>
      </c>
      <c r="I5700" t="s">
        <v>25</v>
      </c>
      <c r="J5700">
        <v>873.90435779999996</v>
      </c>
      <c r="K5700">
        <v>8.4776598000000014</v>
      </c>
      <c r="L5700">
        <v>0</v>
      </c>
      <c r="M5700">
        <v>0</v>
      </c>
      <c r="N5700">
        <v>0</v>
      </c>
      <c r="O5700" t="s">
        <v>25</v>
      </c>
    </row>
    <row r="5701" spans="1:15">
      <c r="A5701" t="s">
        <v>104</v>
      </c>
      <c r="B5701" t="s">
        <v>215</v>
      </c>
      <c r="C5701">
        <v>2009</v>
      </c>
      <c r="D5701">
        <v>905.45613420000006</v>
      </c>
      <c r="E5701" t="s">
        <v>25</v>
      </c>
      <c r="F5701" t="s">
        <v>25</v>
      </c>
      <c r="G5701" t="s">
        <v>25</v>
      </c>
      <c r="H5701" t="s">
        <v>25</v>
      </c>
      <c r="I5701" t="s">
        <v>25</v>
      </c>
      <c r="J5701">
        <v>893.8658554000001</v>
      </c>
      <c r="K5701">
        <v>11.5902788</v>
      </c>
      <c r="L5701">
        <v>0</v>
      </c>
      <c r="M5701">
        <v>0</v>
      </c>
      <c r="N5701">
        <v>0</v>
      </c>
      <c r="O5701" t="s">
        <v>25</v>
      </c>
    </row>
    <row r="5702" spans="1:15">
      <c r="A5702" t="s">
        <v>104</v>
      </c>
      <c r="B5702" t="s">
        <v>215</v>
      </c>
      <c r="C5702">
        <v>2010</v>
      </c>
      <c r="D5702">
        <v>1131.9770419000001</v>
      </c>
      <c r="E5702" t="s">
        <v>25</v>
      </c>
      <c r="F5702" t="s">
        <v>25</v>
      </c>
      <c r="G5702" t="s">
        <v>25</v>
      </c>
      <c r="H5702" t="s">
        <v>25</v>
      </c>
      <c r="I5702" t="e">
        <v>#N/A</v>
      </c>
      <c r="J5702">
        <v>1131.9770419000001</v>
      </c>
      <c r="K5702">
        <v>0</v>
      </c>
      <c r="L5702">
        <v>0</v>
      </c>
      <c r="M5702">
        <v>0</v>
      </c>
      <c r="N5702">
        <v>0</v>
      </c>
      <c r="O5702" t="s">
        <v>25</v>
      </c>
    </row>
    <row r="5703" spans="1:15">
      <c r="A5703" t="s">
        <v>104</v>
      </c>
      <c r="B5703" t="s">
        <v>215</v>
      </c>
      <c r="C5703">
        <v>2011</v>
      </c>
      <c r="D5703">
        <v>856.0904941</v>
      </c>
      <c r="E5703" t="s">
        <v>25</v>
      </c>
      <c r="F5703" t="s">
        <v>25</v>
      </c>
      <c r="G5703" t="s">
        <v>25</v>
      </c>
      <c r="H5703" t="s">
        <v>25</v>
      </c>
      <c r="I5703" t="s">
        <v>25</v>
      </c>
      <c r="J5703">
        <v>855.51950899999997</v>
      </c>
      <c r="K5703">
        <v>0.57098510000000002</v>
      </c>
      <c r="L5703">
        <v>0</v>
      </c>
      <c r="M5703">
        <v>0</v>
      </c>
      <c r="N5703">
        <v>0</v>
      </c>
      <c r="O5703" t="s">
        <v>25</v>
      </c>
    </row>
    <row r="5704" spans="1:15">
      <c r="A5704" t="s">
        <v>104</v>
      </c>
      <c r="B5704" t="s">
        <v>215</v>
      </c>
      <c r="C5704">
        <v>2012</v>
      </c>
      <c r="D5704">
        <v>314.9831476</v>
      </c>
      <c r="E5704" t="s">
        <v>25</v>
      </c>
      <c r="F5704" t="s">
        <v>25</v>
      </c>
      <c r="G5704" t="s">
        <v>25</v>
      </c>
      <c r="H5704" t="s">
        <v>25</v>
      </c>
      <c r="I5704" t="s">
        <v>25</v>
      </c>
      <c r="J5704">
        <v>309.42431879999998</v>
      </c>
      <c r="K5704">
        <v>5.5588287999999997</v>
      </c>
      <c r="L5704">
        <v>0</v>
      </c>
      <c r="M5704">
        <v>0</v>
      </c>
      <c r="N5704">
        <v>0</v>
      </c>
      <c r="O5704" t="s">
        <v>25</v>
      </c>
    </row>
    <row r="5705" spans="1:15">
      <c r="A5705" t="s">
        <v>104</v>
      </c>
      <c r="B5705" t="s">
        <v>215</v>
      </c>
      <c r="C5705">
        <v>2013</v>
      </c>
      <c r="D5705">
        <v>603.04841629999999</v>
      </c>
      <c r="E5705" t="s">
        <v>25</v>
      </c>
      <c r="F5705" t="s">
        <v>25</v>
      </c>
      <c r="G5705" t="s">
        <v>25</v>
      </c>
      <c r="H5705">
        <v>0</v>
      </c>
      <c r="I5705" t="s">
        <v>25</v>
      </c>
      <c r="J5705">
        <v>603.04841629999999</v>
      </c>
      <c r="K5705">
        <v>0</v>
      </c>
      <c r="L5705">
        <v>0</v>
      </c>
      <c r="M5705">
        <v>0</v>
      </c>
      <c r="N5705">
        <v>0</v>
      </c>
      <c r="O5705">
        <v>527.11059999999998</v>
      </c>
    </row>
    <row r="5706" spans="1:15">
      <c r="A5706" t="s">
        <v>104</v>
      </c>
      <c r="B5706" t="s">
        <v>215</v>
      </c>
      <c r="C5706">
        <v>2014</v>
      </c>
      <c r="D5706">
        <v>319.07981299999994</v>
      </c>
      <c r="E5706" t="s">
        <v>25</v>
      </c>
      <c r="F5706" t="s">
        <v>25</v>
      </c>
      <c r="G5706" t="s">
        <v>25</v>
      </c>
      <c r="H5706">
        <v>0</v>
      </c>
      <c r="I5706" t="s">
        <v>25</v>
      </c>
      <c r="J5706">
        <v>319.06038739999997</v>
      </c>
      <c r="K5706">
        <v>1.9425599999999998E-2</v>
      </c>
      <c r="L5706">
        <v>0</v>
      </c>
      <c r="M5706">
        <v>0</v>
      </c>
      <c r="N5706">
        <v>0</v>
      </c>
      <c r="O5706">
        <v>547.2373</v>
      </c>
    </row>
    <row r="5707" spans="1:15">
      <c r="A5707" t="s">
        <v>104</v>
      </c>
      <c r="B5707" t="s">
        <v>215</v>
      </c>
      <c r="C5707">
        <v>2015</v>
      </c>
      <c r="D5707">
        <v>431.96432440000001</v>
      </c>
      <c r="E5707" t="s">
        <v>25</v>
      </c>
      <c r="F5707" t="s">
        <v>25</v>
      </c>
      <c r="G5707" t="s">
        <v>25</v>
      </c>
      <c r="H5707">
        <v>0</v>
      </c>
      <c r="I5707" t="s">
        <v>25</v>
      </c>
      <c r="J5707">
        <v>431.93492950000001</v>
      </c>
      <c r="K5707">
        <v>2.9394900000000002E-2</v>
      </c>
      <c r="L5707">
        <v>0</v>
      </c>
      <c r="M5707">
        <v>0</v>
      </c>
      <c r="N5707">
        <v>0</v>
      </c>
      <c r="O5707">
        <v>505.8673</v>
      </c>
    </row>
    <row r="5708" spans="1:15">
      <c r="A5708" t="s">
        <v>104</v>
      </c>
      <c r="B5708" t="s">
        <v>215</v>
      </c>
      <c r="C5708">
        <v>2016</v>
      </c>
      <c r="D5708">
        <v>1774.3442184</v>
      </c>
      <c r="E5708" t="s">
        <v>25</v>
      </c>
      <c r="F5708" t="s">
        <v>25</v>
      </c>
      <c r="G5708" t="s">
        <v>25</v>
      </c>
      <c r="H5708">
        <v>0</v>
      </c>
      <c r="I5708" t="s">
        <v>25</v>
      </c>
      <c r="J5708">
        <v>469.98021299999999</v>
      </c>
      <c r="K5708">
        <v>1.3640053999999999</v>
      </c>
      <c r="L5708">
        <v>576</v>
      </c>
      <c r="M5708">
        <v>727</v>
      </c>
      <c r="N5708">
        <v>0</v>
      </c>
      <c r="O5708">
        <v>466.28750000000002</v>
      </c>
    </row>
    <row r="5709" spans="1:15">
      <c r="A5709" t="s">
        <v>104</v>
      </c>
      <c r="B5709" t="s">
        <v>215</v>
      </c>
      <c r="C5709">
        <v>2017</v>
      </c>
      <c r="D5709">
        <v>4731.2791279000003</v>
      </c>
      <c r="E5709" t="s">
        <v>25</v>
      </c>
      <c r="F5709" t="s">
        <v>25</v>
      </c>
      <c r="G5709" t="s">
        <v>25</v>
      </c>
      <c r="H5709">
        <v>23</v>
      </c>
      <c r="I5709">
        <v>2054</v>
      </c>
      <c r="J5709">
        <v>466</v>
      </c>
      <c r="K5709">
        <v>62.279127899999999</v>
      </c>
      <c r="L5709">
        <v>1247</v>
      </c>
      <c r="M5709">
        <v>879</v>
      </c>
      <c r="N5709">
        <v>0</v>
      </c>
      <c r="O5709">
        <v>302.76609999999999</v>
      </c>
    </row>
    <row r="5710" spans="1:15">
      <c r="A5710" t="s">
        <v>104</v>
      </c>
      <c r="B5710" t="s">
        <v>215</v>
      </c>
      <c r="C5710">
        <v>2018</v>
      </c>
      <c r="D5710">
        <v>3094.3766403999998</v>
      </c>
      <c r="E5710" t="s">
        <v>25</v>
      </c>
      <c r="F5710" t="s">
        <v>25</v>
      </c>
      <c r="G5710" t="s">
        <v>25</v>
      </c>
      <c r="H5710">
        <v>38</v>
      </c>
      <c r="I5710" t="s">
        <v>25</v>
      </c>
      <c r="J5710">
        <v>572.45470539999997</v>
      </c>
      <c r="K5710">
        <v>121.921935</v>
      </c>
      <c r="L5710">
        <v>1331</v>
      </c>
      <c r="M5710">
        <v>1031</v>
      </c>
      <c r="N5710">
        <v>0</v>
      </c>
      <c r="O5710">
        <v>220</v>
      </c>
    </row>
    <row r="5711" spans="1:15">
      <c r="A5711" t="s">
        <v>104</v>
      </c>
      <c r="B5711" t="s">
        <v>215</v>
      </c>
      <c r="C5711">
        <v>2019</v>
      </c>
      <c r="D5711">
        <v>3216.214477</v>
      </c>
      <c r="E5711" t="s">
        <v>25</v>
      </c>
      <c r="F5711" t="s">
        <v>25</v>
      </c>
      <c r="G5711" t="s">
        <v>25</v>
      </c>
      <c r="H5711">
        <v>0</v>
      </c>
      <c r="I5711" t="s">
        <v>25</v>
      </c>
      <c r="J5711">
        <v>571.3379668</v>
      </c>
      <c r="K5711">
        <v>121.8765102</v>
      </c>
      <c r="L5711">
        <v>1415</v>
      </c>
      <c r="M5711">
        <v>1108</v>
      </c>
      <c r="N5711">
        <v>0</v>
      </c>
      <c r="O5711">
        <v>167</v>
      </c>
    </row>
    <row r="5712" spans="1:15">
      <c r="A5712" t="s">
        <v>104</v>
      </c>
      <c r="B5712" t="s">
        <v>215</v>
      </c>
      <c r="C5712">
        <v>2020</v>
      </c>
      <c r="D5712">
        <v>3680.4765102000001</v>
      </c>
      <c r="E5712" t="s">
        <v>25</v>
      </c>
      <c r="F5712" t="s">
        <v>25</v>
      </c>
      <c r="G5712" t="s">
        <v>25</v>
      </c>
      <c r="H5712">
        <v>85.138999999999996</v>
      </c>
      <c r="I5712">
        <v>102.633</v>
      </c>
      <c r="J5712">
        <v>675.82799999999997</v>
      </c>
      <c r="K5712">
        <v>121.8765102</v>
      </c>
      <c r="L5712">
        <v>1504</v>
      </c>
      <c r="M5712">
        <v>1191</v>
      </c>
      <c r="N5712">
        <v>0</v>
      </c>
      <c r="O5712">
        <v>73</v>
      </c>
    </row>
    <row r="5713" spans="1:15">
      <c r="A5713" t="s">
        <v>105</v>
      </c>
      <c r="B5713" t="s">
        <v>216</v>
      </c>
      <c r="C5713">
        <v>1960</v>
      </c>
      <c r="D5713">
        <v>0</v>
      </c>
      <c r="E5713" t="s">
        <v>25</v>
      </c>
      <c r="F5713" t="s">
        <v>25</v>
      </c>
      <c r="G5713" t="s">
        <v>25</v>
      </c>
      <c r="H5713">
        <v>0</v>
      </c>
      <c r="I5713" t="s">
        <v>25</v>
      </c>
      <c r="J5713">
        <v>0</v>
      </c>
      <c r="K5713">
        <v>0</v>
      </c>
      <c r="L5713" t="s">
        <v>25</v>
      </c>
      <c r="M5713" t="s">
        <v>25</v>
      </c>
      <c r="N5713">
        <v>0</v>
      </c>
      <c r="O5713" t="s">
        <v>25</v>
      </c>
    </row>
    <row r="5714" spans="1:15">
      <c r="A5714" t="s">
        <v>105</v>
      </c>
      <c r="B5714" t="s">
        <v>216</v>
      </c>
      <c r="C5714">
        <v>1961</v>
      </c>
      <c r="D5714">
        <v>0</v>
      </c>
      <c r="E5714" t="s">
        <v>25</v>
      </c>
      <c r="F5714" t="s">
        <v>25</v>
      </c>
      <c r="G5714" t="s">
        <v>25</v>
      </c>
      <c r="H5714">
        <v>0</v>
      </c>
      <c r="I5714" t="s">
        <v>25</v>
      </c>
      <c r="J5714">
        <v>0</v>
      </c>
      <c r="K5714">
        <v>0</v>
      </c>
      <c r="L5714" t="s">
        <v>25</v>
      </c>
      <c r="M5714" t="s">
        <v>25</v>
      </c>
      <c r="N5714">
        <v>0</v>
      </c>
      <c r="O5714" t="s">
        <v>25</v>
      </c>
    </row>
    <row r="5715" spans="1:15">
      <c r="A5715" t="s">
        <v>105</v>
      </c>
      <c r="B5715" t="s">
        <v>216</v>
      </c>
      <c r="C5715">
        <v>1962</v>
      </c>
      <c r="D5715">
        <v>0</v>
      </c>
      <c r="E5715" t="s">
        <v>25</v>
      </c>
      <c r="F5715" t="s">
        <v>25</v>
      </c>
      <c r="G5715" t="s">
        <v>25</v>
      </c>
      <c r="H5715">
        <v>0</v>
      </c>
      <c r="I5715" t="s">
        <v>25</v>
      </c>
      <c r="J5715">
        <v>0</v>
      </c>
      <c r="K5715">
        <v>0</v>
      </c>
      <c r="L5715" t="s">
        <v>25</v>
      </c>
      <c r="M5715" t="s">
        <v>25</v>
      </c>
      <c r="N5715">
        <v>0</v>
      </c>
      <c r="O5715" t="s">
        <v>25</v>
      </c>
    </row>
    <row r="5716" spans="1:15">
      <c r="A5716" t="s">
        <v>105</v>
      </c>
      <c r="B5716" t="s">
        <v>216</v>
      </c>
      <c r="C5716">
        <v>1963</v>
      </c>
      <c r="D5716">
        <v>0</v>
      </c>
      <c r="E5716" t="s">
        <v>25</v>
      </c>
      <c r="F5716" t="s">
        <v>25</v>
      </c>
      <c r="G5716" t="s">
        <v>25</v>
      </c>
      <c r="H5716">
        <v>0</v>
      </c>
      <c r="I5716" t="s">
        <v>25</v>
      </c>
      <c r="J5716">
        <v>0</v>
      </c>
      <c r="K5716">
        <v>0</v>
      </c>
      <c r="L5716" t="s">
        <v>25</v>
      </c>
      <c r="M5716" t="s">
        <v>25</v>
      </c>
      <c r="N5716">
        <v>0</v>
      </c>
      <c r="O5716" t="s">
        <v>25</v>
      </c>
    </row>
    <row r="5717" spans="1:15">
      <c r="A5717" t="s">
        <v>105</v>
      </c>
      <c r="B5717" t="s">
        <v>216</v>
      </c>
      <c r="C5717">
        <v>1964</v>
      </c>
      <c r="D5717">
        <v>384</v>
      </c>
      <c r="E5717" t="s">
        <v>25</v>
      </c>
      <c r="F5717" t="s">
        <v>25</v>
      </c>
      <c r="G5717" t="s">
        <v>25</v>
      </c>
      <c r="H5717">
        <v>0</v>
      </c>
      <c r="I5717" t="s">
        <v>25</v>
      </c>
      <c r="J5717">
        <v>0</v>
      </c>
      <c r="K5717">
        <v>0</v>
      </c>
      <c r="L5717" t="s">
        <v>25</v>
      </c>
      <c r="M5717" t="s">
        <v>25</v>
      </c>
      <c r="N5717">
        <v>384</v>
      </c>
      <c r="O5717" t="s">
        <v>25</v>
      </c>
    </row>
    <row r="5718" spans="1:15">
      <c r="A5718" t="s">
        <v>105</v>
      </c>
      <c r="B5718" t="s">
        <v>216</v>
      </c>
      <c r="C5718">
        <v>1965</v>
      </c>
      <c r="D5718">
        <v>0</v>
      </c>
      <c r="E5718" t="s">
        <v>25</v>
      </c>
      <c r="F5718" t="s">
        <v>25</v>
      </c>
      <c r="G5718" t="s">
        <v>25</v>
      </c>
      <c r="H5718">
        <v>0</v>
      </c>
      <c r="I5718" t="s">
        <v>25</v>
      </c>
      <c r="J5718">
        <v>0</v>
      </c>
      <c r="K5718">
        <v>0</v>
      </c>
      <c r="L5718" t="s">
        <v>25</v>
      </c>
      <c r="M5718" t="s">
        <v>25</v>
      </c>
      <c r="N5718">
        <v>0</v>
      </c>
      <c r="O5718" t="s">
        <v>25</v>
      </c>
    </row>
    <row r="5719" spans="1:15">
      <c r="A5719" t="s">
        <v>105</v>
      </c>
      <c r="B5719" t="s">
        <v>216</v>
      </c>
      <c r="C5719">
        <v>1966</v>
      </c>
      <c r="D5719">
        <v>0</v>
      </c>
      <c r="E5719" t="s">
        <v>25</v>
      </c>
      <c r="F5719" t="s">
        <v>25</v>
      </c>
      <c r="G5719" t="s">
        <v>25</v>
      </c>
      <c r="H5719">
        <v>0</v>
      </c>
      <c r="I5719" t="s">
        <v>25</v>
      </c>
      <c r="J5719">
        <v>0</v>
      </c>
      <c r="K5719">
        <v>0</v>
      </c>
      <c r="L5719" t="s">
        <v>25</v>
      </c>
      <c r="M5719" t="s">
        <v>25</v>
      </c>
      <c r="N5719">
        <v>0</v>
      </c>
      <c r="O5719" t="s">
        <v>25</v>
      </c>
    </row>
    <row r="5720" spans="1:15">
      <c r="A5720" t="s">
        <v>105</v>
      </c>
      <c r="B5720" t="s">
        <v>216</v>
      </c>
      <c r="C5720">
        <v>1967</v>
      </c>
      <c r="D5720">
        <v>0</v>
      </c>
      <c r="E5720" t="s">
        <v>25</v>
      </c>
      <c r="F5720" t="s">
        <v>25</v>
      </c>
      <c r="G5720" t="s">
        <v>25</v>
      </c>
      <c r="H5720">
        <v>0</v>
      </c>
      <c r="I5720" t="s">
        <v>25</v>
      </c>
      <c r="J5720">
        <v>0</v>
      </c>
      <c r="K5720">
        <v>0</v>
      </c>
      <c r="L5720" t="s">
        <v>25</v>
      </c>
      <c r="M5720" t="s">
        <v>25</v>
      </c>
      <c r="N5720">
        <v>0</v>
      </c>
      <c r="O5720" t="s">
        <v>25</v>
      </c>
    </row>
    <row r="5721" spans="1:15">
      <c r="A5721" t="s">
        <v>105</v>
      </c>
      <c r="B5721" t="s">
        <v>216</v>
      </c>
      <c r="C5721">
        <v>1968</v>
      </c>
      <c r="D5721">
        <v>0</v>
      </c>
      <c r="E5721" t="s">
        <v>25</v>
      </c>
      <c r="F5721" t="s">
        <v>25</v>
      </c>
      <c r="G5721" t="s">
        <v>25</v>
      </c>
      <c r="H5721">
        <v>0</v>
      </c>
      <c r="I5721" t="s">
        <v>25</v>
      </c>
      <c r="J5721">
        <v>0</v>
      </c>
      <c r="K5721">
        <v>0</v>
      </c>
      <c r="L5721" t="s">
        <v>25</v>
      </c>
      <c r="M5721" t="s">
        <v>25</v>
      </c>
      <c r="N5721">
        <v>0</v>
      </c>
      <c r="O5721" t="s">
        <v>25</v>
      </c>
    </row>
    <row r="5722" spans="1:15">
      <c r="A5722" t="s">
        <v>105</v>
      </c>
      <c r="B5722" t="s">
        <v>216</v>
      </c>
      <c r="C5722">
        <v>1969</v>
      </c>
      <c r="D5722">
        <v>0</v>
      </c>
      <c r="E5722" t="s">
        <v>25</v>
      </c>
      <c r="F5722" t="s">
        <v>25</v>
      </c>
      <c r="G5722" t="s">
        <v>25</v>
      </c>
      <c r="H5722">
        <v>0</v>
      </c>
      <c r="I5722" t="s">
        <v>25</v>
      </c>
      <c r="J5722">
        <v>0</v>
      </c>
      <c r="K5722">
        <v>0</v>
      </c>
      <c r="L5722" t="s">
        <v>25</v>
      </c>
      <c r="M5722" t="s">
        <v>25</v>
      </c>
      <c r="N5722">
        <v>0</v>
      </c>
      <c r="O5722" t="s">
        <v>25</v>
      </c>
    </row>
    <row r="5723" spans="1:15">
      <c r="A5723" t="s">
        <v>105</v>
      </c>
      <c r="B5723" t="s">
        <v>216</v>
      </c>
      <c r="C5723">
        <v>1970</v>
      </c>
      <c r="D5723">
        <v>0</v>
      </c>
      <c r="E5723" t="s">
        <v>25</v>
      </c>
      <c r="F5723" t="s">
        <v>25</v>
      </c>
      <c r="G5723" t="s">
        <v>25</v>
      </c>
      <c r="H5723">
        <v>0</v>
      </c>
      <c r="I5723" t="s">
        <v>25</v>
      </c>
      <c r="J5723">
        <v>0</v>
      </c>
      <c r="K5723">
        <v>0</v>
      </c>
      <c r="L5723" t="s">
        <v>25</v>
      </c>
      <c r="M5723" t="s">
        <v>25</v>
      </c>
      <c r="N5723">
        <v>0</v>
      </c>
      <c r="O5723" t="s">
        <v>25</v>
      </c>
    </row>
    <row r="5724" spans="1:15">
      <c r="A5724" t="s">
        <v>105</v>
      </c>
      <c r="B5724" t="s">
        <v>216</v>
      </c>
      <c r="C5724">
        <v>1971</v>
      </c>
      <c r="D5724">
        <v>0</v>
      </c>
      <c r="E5724" t="s">
        <v>25</v>
      </c>
      <c r="F5724" t="s">
        <v>25</v>
      </c>
      <c r="G5724" t="s">
        <v>25</v>
      </c>
      <c r="H5724">
        <v>0</v>
      </c>
      <c r="I5724" t="s">
        <v>25</v>
      </c>
      <c r="J5724">
        <v>0</v>
      </c>
      <c r="K5724">
        <v>0</v>
      </c>
      <c r="L5724" t="s">
        <v>25</v>
      </c>
      <c r="M5724" t="s">
        <v>25</v>
      </c>
      <c r="N5724">
        <v>0</v>
      </c>
      <c r="O5724" t="s">
        <v>25</v>
      </c>
    </row>
    <row r="5725" spans="1:15">
      <c r="A5725" t="s">
        <v>105</v>
      </c>
      <c r="B5725" t="s">
        <v>216</v>
      </c>
      <c r="C5725">
        <v>1972</v>
      </c>
      <c r="D5725">
        <v>0</v>
      </c>
      <c r="E5725" t="s">
        <v>25</v>
      </c>
      <c r="F5725" t="s">
        <v>25</v>
      </c>
      <c r="G5725" t="s">
        <v>25</v>
      </c>
      <c r="H5725">
        <v>0</v>
      </c>
      <c r="I5725" t="s">
        <v>25</v>
      </c>
      <c r="J5725">
        <v>0</v>
      </c>
      <c r="K5725">
        <v>0</v>
      </c>
      <c r="L5725" t="s">
        <v>25</v>
      </c>
      <c r="M5725" t="s">
        <v>25</v>
      </c>
      <c r="N5725">
        <v>0</v>
      </c>
      <c r="O5725" t="s">
        <v>25</v>
      </c>
    </row>
    <row r="5726" spans="1:15">
      <c r="A5726" t="s">
        <v>105</v>
      </c>
      <c r="B5726" t="s">
        <v>216</v>
      </c>
      <c r="C5726">
        <v>1973</v>
      </c>
      <c r="D5726">
        <v>0</v>
      </c>
      <c r="E5726" t="s">
        <v>25</v>
      </c>
      <c r="F5726" t="s">
        <v>25</v>
      </c>
      <c r="G5726" t="s">
        <v>25</v>
      </c>
      <c r="H5726">
        <v>0</v>
      </c>
      <c r="I5726" t="s">
        <v>25</v>
      </c>
      <c r="J5726">
        <v>0</v>
      </c>
      <c r="K5726">
        <v>0</v>
      </c>
      <c r="L5726" t="s">
        <v>25</v>
      </c>
      <c r="M5726" t="s">
        <v>25</v>
      </c>
      <c r="N5726">
        <v>0</v>
      </c>
      <c r="O5726" t="s">
        <v>25</v>
      </c>
    </row>
    <row r="5727" spans="1:15">
      <c r="A5727" t="s">
        <v>105</v>
      </c>
      <c r="B5727" t="s">
        <v>216</v>
      </c>
      <c r="C5727">
        <v>1974</v>
      </c>
      <c r="D5727">
        <v>0</v>
      </c>
      <c r="E5727" t="s">
        <v>25</v>
      </c>
      <c r="F5727" t="s">
        <v>25</v>
      </c>
      <c r="G5727" t="s">
        <v>25</v>
      </c>
      <c r="H5727">
        <v>0</v>
      </c>
      <c r="I5727" t="s">
        <v>25</v>
      </c>
      <c r="J5727">
        <v>0</v>
      </c>
      <c r="K5727">
        <v>0</v>
      </c>
      <c r="L5727" t="s">
        <v>25</v>
      </c>
      <c r="M5727" t="s">
        <v>25</v>
      </c>
      <c r="N5727">
        <v>0</v>
      </c>
      <c r="O5727" t="s">
        <v>25</v>
      </c>
    </row>
    <row r="5728" spans="1:15">
      <c r="A5728" t="s">
        <v>105</v>
      </c>
      <c r="B5728" t="s">
        <v>216</v>
      </c>
      <c r="C5728">
        <v>1975</v>
      </c>
      <c r="D5728">
        <v>0</v>
      </c>
      <c r="E5728" t="s">
        <v>25</v>
      </c>
      <c r="F5728" t="s">
        <v>25</v>
      </c>
      <c r="G5728" t="s">
        <v>25</v>
      </c>
      <c r="H5728">
        <v>0</v>
      </c>
      <c r="I5728" t="s">
        <v>25</v>
      </c>
      <c r="J5728">
        <v>0</v>
      </c>
      <c r="K5728">
        <v>0</v>
      </c>
      <c r="L5728" t="s">
        <v>25</v>
      </c>
      <c r="M5728" t="s">
        <v>25</v>
      </c>
      <c r="N5728">
        <v>0</v>
      </c>
      <c r="O5728" t="s">
        <v>25</v>
      </c>
    </row>
    <row r="5729" spans="1:15">
      <c r="A5729" t="s">
        <v>105</v>
      </c>
      <c r="B5729" t="s">
        <v>216</v>
      </c>
      <c r="C5729">
        <v>1976</v>
      </c>
      <c r="D5729">
        <v>0.03</v>
      </c>
      <c r="E5729" t="s">
        <v>25</v>
      </c>
      <c r="F5729" t="s">
        <v>25</v>
      </c>
      <c r="G5729" t="s">
        <v>25</v>
      </c>
      <c r="H5729">
        <v>0</v>
      </c>
      <c r="I5729" t="s">
        <v>25</v>
      </c>
      <c r="J5729">
        <v>0.03</v>
      </c>
      <c r="K5729">
        <v>0</v>
      </c>
      <c r="L5729" t="s">
        <v>25</v>
      </c>
      <c r="M5729" t="s">
        <v>25</v>
      </c>
      <c r="N5729">
        <v>0</v>
      </c>
      <c r="O5729" t="s">
        <v>25</v>
      </c>
    </row>
    <row r="5730" spans="1:15">
      <c r="A5730" t="s">
        <v>105</v>
      </c>
      <c r="B5730" t="s">
        <v>216</v>
      </c>
      <c r="C5730">
        <v>1977</v>
      </c>
      <c r="D5730">
        <v>6.2E-2</v>
      </c>
      <c r="E5730" t="s">
        <v>25</v>
      </c>
      <c r="F5730" t="s">
        <v>25</v>
      </c>
      <c r="G5730" t="s">
        <v>25</v>
      </c>
      <c r="H5730">
        <v>0</v>
      </c>
      <c r="I5730" t="s">
        <v>25</v>
      </c>
      <c r="J5730">
        <v>6.2E-2</v>
      </c>
      <c r="K5730">
        <v>0</v>
      </c>
      <c r="L5730" t="s">
        <v>25</v>
      </c>
      <c r="M5730" t="s">
        <v>25</v>
      </c>
      <c r="N5730">
        <v>0</v>
      </c>
      <c r="O5730" t="s">
        <v>25</v>
      </c>
    </row>
    <row r="5731" spans="1:15">
      <c r="A5731" t="s">
        <v>105</v>
      </c>
      <c r="B5731" t="s">
        <v>216</v>
      </c>
      <c r="C5731">
        <v>1978</v>
      </c>
      <c r="D5731">
        <v>9.6000000000000002E-2</v>
      </c>
      <c r="E5731" t="s">
        <v>25</v>
      </c>
      <c r="F5731" t="s">
        <v>25</v>
      </c>
      <c r="G5731" t="s">
        <v>25</v>
      </c>
      <c r="H5731">
        <v>0</v>
      </c>
      <c r="I5731" t="s">
        <v>25</v>
      </c>
      <c r="J5731">
        <v>9.6000000000000002E-2</v>
      </c>
      <c r="K5731">
        <v>0</v>
      </c>
      <c r="L5731" t="s">
        <v>25</v>
      </c>
      <c r="M5731" t="s">
        <v>25</v>
      </c>
      <c r="N5731">
        <v>0</v>
      </c>
      <c r="O5731" t="s">
        <v>25</v>
      </c>
    </row>
    <row r="5732" spans="1:15">
      <c r="A5732" t="s">
        <v>105</v>
      </c>
      <c r="B5732" t="s">
        <v>216</v>
      </c>
      <c r="C5732">
        <v>1979</v>
      </c>
      <c r="D5732">
        <v>0.13</v>
      </c>
      <c r="E5732" t="s">
        <v>25</v>
      </c>
      <c r="F5732" t="s">
        <v>25</v>
      </c>
      <c r="G5732" t="s">
        <v>25</v>
      </c>
      <c r="H5732">
        <v>0</v>
      </c>
      <c r="I5732" t="s">
        <v>25</v>
      </c>
      <c r="J5732">
        <v>0.13</v>
      </c>
      <c r="K5732">
        <v>0</v>
      </c>
      <c r="L5732" t="s">
        <v>25</v>
      </c>
      <c r="M5732" t="s">
        <v>25</v>
      </c>
      <c r="N5732">
        <v>0</v>
      </c>
      <c r="O5732" t="s">
        <v>25</v>
      </c>
    </row>
    <row r="5733" spans="1:15">
      <c r="A5733" t="s">
        <v>105</v>
      </c>
      <c r="B5733" t="s">
        <v>216</v>
      </c>
      <c r="C5733">
        <v>1980</v>
      </c>
      <c r="D5733">
        <v>0.16400000000000001</v>
      </c>
      <c r="E5733" t="s">
        <v>25</v>
      </c>
      <c r="F5733" t="s">
        <v>25</v>
      </c>
      <c r="G5733" t="s">
        <v>25</v>
      </c>
      <c r="H5733">
        <v>0</v>
      </c>
      <c r="I5733" t="s">
        <v>25</v>
      </c>
      <c r="J5733">
        <v>0.16400000000000001</v>
      </c>
      <c r="K5733">
        <v>0</v>
      </c>
      <c r="L5733" t="s">
        <v>25</v>
      </c>
      <c r="M5733" t="s">
        <v>25</v>
      </c>
      <c r="N5733">
        <v>0</v>
      </c>
      <c r="O5733" t="s">
        <v>25</v>
      </c>
    </row>
    <row r="5734" spans="1:15">
      <c r="A5734" t="s">
        <v>105</v>
      </c>
      <c r="B5734" t="s">
        <v>216</v>
      </c>
      <c r="C5734">
        <v>1981</v>
      </c>
      <c r="D5734">
        <v>0.19800000000000001</v>
      </c>
      <c r="E5734" t="s">
        <v>25</v>
      </c>
      <c r="F5734" t="s">
        <v>25</v>
      </c>
      <c r="G5734" t="s">
        <v>25</v>
      </c>
      <c r="H5734">
        <v>0</v>
      </c>
      <c r="I5734" t="s">
        <v>25</v>
      </c>
      <c r="J5734">
        <v>0.19800000000000001</v>
      </c>
      <c r="K5734">
        <v>0</v>
      </c>
      <c r="L5734" t="s">
        <v>25</v>
      </c>
      <c r="M5734" t="s">
        <v>25</v>
      </c>
      <c r="N5734">
        <v>0</v>
      </c>
      <c r="O5734" t="s">
        <v>25</v>
      </c>
    </row>
    <row r="5735" spans="1:15">
      <c r="A5735" t="s">
        <v>105</v>
      </c>
      <c r="B5735" t="s">
        <v>216</v>
      </c>
      <c r="C5735">
        <v>1982</v>
      </c>
      <c r="D5735">
        <v>0.23200000000000001</v>
      </c>
      <c r="E5735" t="s">
        <v>25</v>
      </c>
      <c r="F5735" t="s">
        <v>25</v>
      </c>
      <c r="G5735" t="s">
        <v>25</v>
      </c>
      <c r="H5735">
        <v>0</v>
      </c>
      <c r="I5735" t="s">
        <v>25</v>
      </c>
      <c r="J5735">
        <v>0.23200000000000001</v>
      </c>
      <c r="K5735">
        <v>0</v>
      </c>
      <c r="L5735" t="s">
        <v>25</v>
      </c>
      <c r="M5735" t="s">
        <v>25</v>
      </c>
      <c r="N5735">
        <v>0</v>
      </c>
      <c r="O5735" t="s">
        <v>25</v>
      </c>
    </row>
    <row r="5736" spans="1:15">
      <c r="A5736" t="s">
        <v>105</v>
      </c>
      <c r="B5736" t="s">
        <v>216</v>
      </c>
      <c r="C5736">
        <v>1983</v>
      </c>
      <c r="D5736">
        <v>0.22900000000000001</v>
      </c>
      <c r="E5736" t="s">
        <v>25</v>
      </c>
      <c r="F5736" t="s">
        <v>25</v>
      </c>
      <c r="G5736" t="s">
        <v>25</v>
      </c>
      <c r="H5736">
        <v>0</v>
      </c>
      <c r="I5736" t="s">
        <v>25</v>
      </c>
      <c r="J5736">
        <v>0.22900000000000001</v>
      </c>
      <c r="K5736">
        <v>0</v>
      </c>
      <c r="L5736" t="s">
        <v>25</v>
      </c>
      <c r="M5736" t="s">
        <v>25</v>
      </c>
      <c r="N5736">
        <v>0</v>
      </c>
      <c r="O5736" t="s">
        <v>25</v>
      </c>
    </row>
    <row r="5737" spans="1:15">
      <c r="A5737" t="s">
        <v>105</v>
      </c>
      <c r="B5737" t="s">
        <v>216</v>
      </c>
      <c r="C5737">
        <v>1984</v>
      </c>
      <c r="D5737">
        <v>0.22700000000000001</v>
      </c>
      <c r="E5737" t="s">
        <v>25</v>
      </c>
      <c r="F5737" t="s">
        <v>25</v>
      </c>
      <c r="G5737" t="s">
        <v>25</v>
      </c>
      <c r="H5737">
        <v>0</v>
      </c>
      <c r="I5737" t="s">
        <v>25</v>
      </c>
      <c r="J5737">
        <v>0.22700000000000001</v>
      </c>
      <c r="K5737">
        <v>0</v>
      </c>
      <c r="L5737" t="s">
        <v>25</v>
      </c>
      <c r="M5737" t="s">
        <v>25</v>
      </c>
      <c r="N5737">
        <v>0</v>
      </c>
      <c r="O5737" t="s">
        <v>25</v>
      </c>
    </row>
    <row r="5738" spans="1:15">
      <c r="A5738" t="s">
        <v>105</v>
      </c>
      <c r="B5738" t="s">
        <v>216</v>
      </c>
      <c r="C5738">
        <v>1985</v>
      </c>
      <c r="D5738">
        <v>384.93665349999998</v>
      </c>
      <c r="E5738" t="s">
        <v>25</v>
      </c>
      <c r="F5738" t="s">
        <v>25</v>
      </c>
      <c r="G5738" t="s">
        <v>25</v>
      </c>
      <c r="H5738">
        <v>0</v>
      </c>
      <c r="I5738" t="s">
        <v>25</v>
      </c>
      <c r="J5738">
        <v>3.9366534999999998</v>
      </c>
      <c r="K5738">
        <v>0</v>
      </c>
      <c r="L5738" t="s">
        <v>25</v>
      </c>
      <c r="M5738" t="s">
        <v>25</v>
      </c>
      <c r="N5738">
        <v>381</v>
      </c>
      <c r="O5738" t="s">
        <v>25</v>
      </c>
    </row>
    <row r="5739" spans="1:15">
      <c r="A5739" t="s">
        <v>105</v>
      </c>
      <c r="B5739" t="s">
        <v>216</v>
      </c>
      <c r="C5739">
        <v>1986</v>
      </c>
      <c r="D5739">
        <v>57.910147299999998</v>
      </c>
      <c r="E5739" t="s">
        <v>25</v>
      </c>
      <c r="F5739" t="s">
        <v>25</v>
      </c>
      <c r="G5739" t="s">
        <v>25</v>
      </c>
      <c r="H5739" t="s">
        <v>25</v>
      </c>
      <c r="I5739" t="s">
        <v>25</v>
      </c>
      <c r="J5739">
        <v>57.910147299999998</v>
      </c>
      <c r="K5739">
        <v>0</v>
      </c>
      <c r="L5739" t="s">
        <v>25</v>
      </c>
      <c r="M5739" t="s">
        <v>25</v>
      </c>
      <c r="N5739">
        <v>0</v>
      </c>
      <c r="O5739" t="s">
        <v>25</v>
      </c>
    </row>
    <row r="5740" spans="1:15">
      <c r="A5740" t="s">
        <v>105</v>
      </c>
      <c r="B5740" t="s">
        <v>216</v>
      </c>
      <c r="C5740">
        <v>1987</v>
      </c>
      <c r="D5740">
        <v>1448.7929810999999</v>
      </c>
      <c r="E5740" t="s">
        <v>25</v>
      </c>
      <c r="F5740" t="s">
        <v>25</v>
      </c>
      <c r="G5740" t="s">
        <v>25</v>
      </c>
      <c r="H5740" t="s">
        <v>25</v>
      </c>
      <c r="I5740" t="s">
        <v>25</v>
      </c>
      <c r="J5740">
        <v>69.757884300000001</v>
      </c>
      <c r="K5740">
        <v>40.035096799999998</v>
      </c>
      <c r="L5740" t="s">
        <v>25</v>
      </c>
      <c r="M5740" t="s">
        <v>25</v>
      </c>
      <c r="N5740">
        <v>1339</v>
      </c>
      <c r="O5740" t="s">
        <v>25</v>
      </c>
    </row>
    <row r="5741" spans="1:15">
      <c r="A5741" t="s">
        <v>105</v>
      </c>
      <c r="B5741" t="s">
        <v>216</v>
      </c>
      <c r="C5741">
        <v>1988</v>
      </c>
      <c r="D5741">
        <v>257.86879909999999</v>
      </c>
      <c r="E5741" t="s">
        <v>25</v>
      </c>
      <c r="F5741" t="s">
        <v>25</v>
      </c>
      <c r="G5741" t="s">
        <v>25</v>
      </c>
      <c r="H5741" t="s">
        <v>25</v>
      </c>
      <c r="I5741" t="s">
        <v>25</v>
      </c>
      <c r="J5741">
        <v>179.0718415</v>
      </c>
      <c r="K5741">
        <v>78.796957599999999</v>
      </c>
      <c r="L5741" t="s">
        <v>25</v>
      </c>
      <c r="M5741" t="s">
        <v>25</v>
      </c>
      <c r="N5741">
        <v>0</v>
      </c>
      <c r="O5741" t="s">
        <v>25</v>
      </c>
    </row>
    <row r="5742" spans="1:15">
      <c r="A5742" t="s">
        <v>105</v>
      </c>
      <c r="B5742" t="s">
        <v>216</v>
      </c>
      <c r="C5742">
        <v>1989</v>
      </c>
      <c r="D5742">
        <v>332.65245010000001</v>
      </c>
      <c r="E5742" t="s">
        <v>25</v>
      </c>
      <c r="F5742" t="s">
        <v>25</v>
      </c>
      <c r="G5742" t="s">
        <v>25</v>
      </c>
      <c r="H5742" t="s">
        <v>25</v>
      </c>
      <c r="I5742" t="s">
        <v>25</v>
      </c>
      <c r="J5742">
        <v>275.34056820000001</v>
      </c>
      <c r="K5742">
        <v>57.311881899999996</v>
      </c>
      <c r="L5742" t="s">
        <v>25</v>
      </c>
      <c r="M5742" t="s">
        <v>25</v>
      </c>
      <c r="N5742">
        <v>0</v>
      </c>
      <c r="O5742" t="s">
        <v>25</v>
      </c>
    </row>
    <row r="5743" spans="1:15">
      <c r="A5743" t="s">
        <v>105</v>
      </c>
      <c r="B5743" t="s">
        <v>216</v>
      </c>
      <c r="C5743">
        <v>1990</v>
      </c>
      <c r="D5743">
        <v>579.91036240000005</v>
      </c>
      <c r="E5743" t="s">
        <v>25</v>
      </c>
      <c r="F5743" t="s">
        <v>25</v>
      </c>
      <c r="G5743" t="s">
        <v>25</v>
      </c>
      <c r="H5743" t="s">
        <v>25</v>
      </c>
      <c r="I5743" t="s">
        <v>25</v>
      </c>
      <c r="J5743">
        <v>462.84539070000005</v>
      </c>
      <c r="K5743">
        <v>117.06497169999999</v>
      </c>
      <c r="L5743" t="s">
        <v>25</v>
      </c>
      <c r="M5743" t="s">
        <v>25</v>
      </c>
      <c r="N5743">
        <v>0</v>
      </c>
      <c r="O5743" t="s">
        <v>25</v>
      </c>
    </row>
    <row r="5744" spans="1:15">
      <c r="A5744" t="s">
        <v>105</v>
      </c>
      <c r="B5744" t="s">
        <v>216</v>
      </c>
      <c r="C5744">
        <v>1991</v>
      </c>
      <c r="D5744">
        <v>884.73840019999989</v>
      </c>
      <c r="E5744" t="s">
        <v>25</v>
      </c>
      <c r="F5744" t="s">
        <v>25</v>
      </c>
      <c r="G5744" t="s">
        <v>25</v>
      </c>
      <c r="H5744" t="s">
        <v>25</v>
      </c>
      <c r="I5744" t="s">
        <v>25</v>
      </c>
      <c r="J5744">
        <v>709.42752599999994</v>
      </c>
      <c r="K5744">
        <v>175.3108742</v>
      </c>
      <c r="L5744" t="s">
        <v>25</v>
      </c>
      <c r="M5744" t="s">
        <v>25</v>
      </c>
      <c r="N5744">
        <v>0</v>
      </c>
      <c r="O5744" t="s">
        <v>25</v>
      </c>
    </row>
    <row r="5745" spans="1:15">
      <c r="A5745" t="s">
        <v>105</v>
      </c>
      <c r="B5745" t="s">
        <v>216</v>
      </c>
      <c r="C5745">
        <v>1992</v>
      </c>
      <c r="D5745">
        <v>1129.1720982000002</v>
      </c>
      <c r="E5745" t="s">
        <v>25</v>
      </c>
      <c r="F5745" t="s">
        <v>25</v>
      </c>
      <c r="G5745" t="s">
        <v>25</v>
      </c>
      <c r="H5745" t="s">
        <v>25</v>
      </c>
      <c r="I5745" t="s">
        <v>25</v>
      </c>
      <c r="J5745">
        <v>905.00459660000001</v>
      </c>
      <c r="K5745">
        <v>224.16750160000004</v>
      </c>
      <c r="L5745" t="s">
        <v>25</v>
      </c>
      <c r="M5745" t="s">
        <v>25</v>
      </c>
      <c r="N5745">
        <v>0</v>
      </c>
      <c r="O5745" t="s">
        <v>25</v>
      </c>
    </row>
    <row r="5746" spans="1:15">
      <c r="A5746" t="s">
        <v>105</v>
      </c>
      <c r="B5746" t="s">
        <v>216</v>
      </c>
      <c r="C5746">
        <v>1993</v>
      </c>
      <c r="D5746">
        <v>1398.9129551000001</v>
      </c>
      <c r="E5746" t="s">
        <v>25</v>
      </c>
      <c r="F5746" t="s">
        <v>25</v>
      </c>
      <c r="G5746" t="s">
        <v>25</v>
      </c>
      <c r="H5746" t="s">
        <v>25</v>
      </c>
      <c r="I5746" t="s">
        <v>25</v>
      </c>
      <c r="J5746">
        <v>1140.7307324999999</v>
      </c>
      <c r="K5746">
        <v>258.18222260000005</v>
      </c>
      <c r="L5746" t="s">
        <v>25</v>
      </c>
      <c r="M5746" t="s">
        <v>25</v>
      </c>
      <c r="N5746">
        <v>0</v>
      </c>
      <c r="O5746" t="s">
        <v>25</v>
      </c>
    </row>
    <row r="5747" spans="1:15">
      <c r="A5747" t="s">
        <v>105</v>
      </c>
      <c r="B5747" t="s">
        <v>216</v>
      </c>
      <c r="C5747">
        <v>1994</v>
      </c>
      <c r="D5747">
        <v>1811.4148465999999</v>
      </c>
      <c r="E5747" t="s">
        <v>25</v>
      </c>
      <c r="F5747" t="s">
        <v>25</v>
      </c>
      <c r="G5747" t="s">
        <v>25</v>
      </c>
      <c r="H5747" t="s">
        <v>25</v>
      </c>
      <c r="I5747" t="s">
        <v>25</v>
      </c>
      <c r="J5747">
        <v>1490.9839032</v>
      </c>
      <c r="K5747">
        <v>320.43094339999999</v>
      </c>
      <c r="L5747" t="s">
        <v>25</v>
      </c>
      <c r="M5747" t="s">
        <v>25</v>
      </c>
      <c r="N5747">
        <v>0</v>
      </c>
      <c r="O5747" t="s">
        <v>25</v>
      </c>
    </row>
    <row r="5748" spans="1:15">
      <c r="A5748" t="s">
        <v>105</v>
      </c>
      <c r="B5748" t="s">
        <v>216</v>
      </c>
      <c r="C5748">
        <v>1995</v>
      </c>
      <c r="D5748">
        <v>1710.5866047</v>
      </c>
      <c r="E5748" t="s">
        <v>25</v>
      </c>
      <c r="F5748" t="s">
        <v>25</v>
      </c>
      <c r="G5748" t="s">
        <v>25</v>
      </c>
      <c r="H5748" t="s">
        <v>25</v>
      </c>
      <c r="I5748" t="s">
        <v>25</v>
      </c>
      <c r="J5748">
        <v>1384.8045791</v>
      </c>
      <c r="K5748">
        <v>325.7820256</v>
      </c>
      <c r="L5748" t="s">
        <v>25</v>
      </c>
      <c r="M5748" t="s">
        <v>25</v>
      </c>
      <c r="N5748">
        <v>0</v>
      </c>
      <c r="O5748" t="s">
        <v>25</v>
      </c>
    </row>
    <row r="5749" spans="1:15">
      <c r="A5749" t="s">
        <v>105</v>
      </c>
      <c r="B5749" t="s">
        <v>216</v>
      </c>
      <c r="C5749">
        <v>1996</v>
      </c>
      <c r="D5749">
        <v>1656.8064053999999</v>
      </c>
      <c r="E5749" t="s">
        <v>25</v>
      </c>
      <c r="F5749" t="s">
        <v>25</v>
      </c>
      <c r="G5749" t="s">
        <v>25</v>
      </c>
      <c r="H5749" t="s">
        <v>25</v>
      </c>
      <c r="I5749" t="s">
        <v>25</v>
      </c>
      <c r="J5749">
        <v>1347.4344755999998</v>
      </c>
      <c r="K5749">
        <v>309.37192980000003</v>
      </c>
      <c r="L5749" t="s">
        <v>25</v>
      </c>
      <c r="M5749" t="s">
        <v>25</v>
      </c>
      <c r="N5749">
        <v>0</v>
      </c>
      <c r="O5749" t="s">
        <v>25</v>
      </c>
    </row>
    <row r="5750" spans="1:15">
      <c r="A5750" t="s">
        <v>105</v>
      </c>
      <c r="B5750" t="s">
        <v>216</v>
      </c>
      <c r="C5750">
        <v>1997</v>
      </c>
      <c r="D5750">
        <v>1740.8875542000001</v>
      </c>
      <c r="E5750" t="s">
        <v>25</v>
      </c>
      <c r="F5750" t="s">
        <v>25</v>
      </c>
      <c r="G5750" t="s">
        <v>25</v>
      </c>
      <c r="H5750" t="s">
        <v>25</v>
      </c>
      <c r="I5750" t="s">
        <v>25</v>
      </c>
      <c r="J5750">
        <v>1445.536987</v>
      </c>
      <c r="K5750">
        <v>295.3505672</v>
      </c>
      <c r="L5750" t="s">
        <v>25</v>
      </c>
      <c r="M5750" t="s">
        <v>25</v>
      </c>
      <c r="N5750">
        <v>0</v>
      </c>
      <c r="O5750" t="s">
        <v>25</v>
      </c>
    </row>
    <row r="5751" spans="1:15">
      <c r="A5751" t="s">
        <v>105</v>
      </c>
      <c r="B5751" t="s">
        <v>216</v>
      </c>
      <c r="C5751">
        <v>1998</v>
      </c>
      <c r="D5751">
        <v>1989.3356411000002</v>
      </c>
      <c r="E5751" t="s">
        <v>25</v>
      </c>
      <c r="F5751" t="s">
        <v>25</v>
      </c>
      <c r="G5751" t="s">
        <v>25</v>
      </c>
      <c r="H5751" t="s">
        <v>25</v>
      </c>
      <c r="I5751" t="s">
        <v>25</v>
      </c>
      <c r="J5751">
        <v>1691.1562278000001</v>
      </c>
      <c r="K5751">
        <v>298.17941330000002</v>
      </c>
      <c r="L5751" t="s">
        <v>25</v>
      </c>
      <c r="M5751" t="s">
        <v>25</v>
      </c>
      <c r="N5751">
        <v>0</v>
      </c>
      <c r="O5751" t="s">
        <v>25</v>
      </c>
    </row>
    <row r="5752" spans="1:15">
      <c r="A5752" t="s">
        <v>105</v>
      </c>
      <c r="B5752" t="s">
        <v>216</v>
      </c>
      <c r="C5752">
        <v>1999</v>
      </c>
      <c r="D5752">
        <v>2314.7730173</v>
      </c>
      <c r="E5752" t="s">
        <v>25</v>
      </c>
      <c r="F5752" t="s">
        <v>25</v>
      </c>
      <c r="G5752">
        <v>25</v>
      </c>
      <c r="H5752" t="s">
        <v>25</v>
      </c>
      <c r="I5752" t="s">
        <v>25</v>
      </c>
      <c r="J5752">
        <v>1996.3267175999999</v>
      </c>
      <c r="K5752">
        <v>293.4462997</v>
      </c>
      <c r="L5752" t="s">
        <v>25</v>
      </c>
      <c r="M5752" t="s">
        <v>25</v>
      </c>
      <c r="N5752">
        <v>0</v>
      </c>
      <c r="O5752" t="s">
        <v>25</v>
      </c>
    </row>
    <row r="5753" spans="1:15">
      <c r="A5753" t="s">
        <v>105</v>
      </c>
      <c r="B5753" t="s">
        <v>216</v>
      </c>
      <c r="C5753">
        <v>2000</v>
      </c>
      <c r="D5753">
        <v>2293.8753674999998</v>
      </c>
      <c r="E5753" t="s">
        <v>25</v>
      </c>
      <c r="F5753" t="s">
        <v>25</v>
      </c>
      <c r="G5753">
        <v>43</v>
      </c>
      <c r="H5753" t="s">
        <v>25</v>
      </c>
      <c r="I5753" t="s">
        <v>25</v>
      </c>
      <c r="J5753">
        <v>1916.7672336999999</v>
      </c>
      <c r="K5753">
        <v>334.10813380000002</v>
      </c>
      <c r="L5753" t="s">
        <v>25</v>
      </c>
      <c r="M5753" t="s">
        <v>25</v>
      </c>
      <c r="N5753">
        <v>0</v>
      </c>
      <c r="O5753" t="s">
        <v>25</v>
      </c>
    </row>
    <row r="5754" spans="1:15">
      <c r="A5754" t="s">
        <v>105</v>
      </c>
      <c r="B5754" t="s">
        <v>216</v>
      </c>
      <c r="C5754">
        <v>2001</v>
      </c>
      <c r="D5754">
        <v>2442.7846080999998</v>
      </c>
      <c r="E5754" t="s">
        <v>25</v>
      </c>
      <c r="F5754" t="s">
        <v>25</v>
      </c>
      <c r="G5754">
        <v>62</v>
      </c>
      <c r="H5754" t="s">
        <v>25</v>
      </c>
      <c r="I5754" t="s">
        <v>25</v>
      </c>
      <c r="J5754">
        <v>1983.7169586</v>
      </c>
      <c r="K5754">
        <v>397.06764950000002</v>
      </c>
      <c r="L5754" t="s">
        <v>25</v>
      </c>
      <c r="M5754" t="s">
        <v>25</v>
      </c>
      <c r="N5754">
        <v>0</v>
      </c>
      <c r="O5754" t="s">
        <v>25</v>
      </c>
    </row>
    <row r="5755" spans="1:15">
      <c r="A5755" t="s">
        <v>105</v>
      </c>
      <c r="B5755" t="s">
        <v>216</v>
      </c>
      <c r="C5755">
        <v>2002</v>
      </c>
      <c r="D5755">
        <v>3069.0362101999999</v>
      </c>
      <c r="E5755" t="s">
        <v>25</v>
      </c>
      <c r="F5755" t="s">
        <v>25</v>
      </c>
      <c r="G5755">
        <v>85</v>
      </c>
      <c r="H5755" t="s">
        <v>25</v>
      </c>
      <c r="I5755">
        <v>72</v>
      </c>
      <c r="J5755">
        <v>2428.0549187000001</v>
      </c>
      <c r="K5755">
        <v>483.9812915</v>
      </c>
      <c r="L5755" t="s">
        <v>25</v>
      </c>
      <c r="M5755" t="s">
        <v>25</v>
      </c>
      <c r="N5755">
        <v>0</v>
      </c>
      <c r="O5755" t="s">
        <v>25</v>
      </c>
    </row>
    <row r="5756" spans="1:15">
      <c r="A5756" t="s">
        <v>105</v>
      </c>
      <c r="B5756" t="s">
        <v>216</v>
      </c>
      <c r="C5756">
        <v>2003</v>
      </c>
      <c r="D5756">
        <v>3714.0897427</v>
      </c>
      <c r="E5756" t="s">
        <v>25</v>
      </c>
      <c r="F5756" t="s">
        <v>25</v>
      </c>
      <c r="G5756">
        <v>112</v>
      </c>
      <c r="H5756" t="s">
        <v>25</v>
      </c>
      <c r="I5756" t="s">
        <v>25</v>
      </c>
      <c r="J5756">
        <v>3043.9232956999999</v>
      </c>
      <c r="K5756">
        <v>558.16644699999995</v>
      </c>
      <c r="L5756" t="s">
        <v>25</v>
      </c>
      <c r="M5756" t="s">
        <v>25</v>
      </c>
      <c r="N5756">
        <v>0</v>
      </c>
      <c r="O5756" t="s">
        <v>25</v>
      </c>
    </row>
    <row r="5757" spans="1:15">
      <c r="A5757" t="s">
        <v>105</v>
      </c>
      <c r="B5757" t="s">
        <v>216</v>
      </c>
      <c r="C5757">
        <v>2004</v>
      </c>
      <c r="D5757">
        <v>3958.9241109000004</v>
      </c>
      <c r="E5757" t="s">
        <v>25</v>
      </c>
      <c r="F5757" t="s">
        <v>25</v>
      </c>
      <c r="G5757">
        <v>142</v>
      </c>
      <c r="H5757" t="s">
        <v>25</v>
      </c>
      <c r="I5757" t="s">
        <v>25</v>
      </c>
      <c r="J5757">
        <v>3214.6008922000001</v>
      </c>
      <c r="K5757">
        <v>602.3232187000001</v>
      </c>
      <c r="L5757" t="s">
        <v>25</v>
      </c>
      <c r="M5757" t="s">
        <v>25</v>
      </c>
      <c r="N5757">
        <v>0</v>
      </c>
      <c r="O5757" t="s">
        <v>25</v>
      </c>
    </row>
    <row r="5758" spans="1:15">
      <c r="A5758" t="s">
        <v>105</v>
      </c>
      <c r="B5758" t="s">
        <v>216</v>
      </c>
      <c r="C5758">
        <v>2005</v>
      </c>
      <c r="D5758">
        <v>3927.3094411000002</v>
      </c>
      <c r="E5758" t="s">
        <v>25</v>
      </c>
      <c r="F5758" t="s">
        <v>25</v>
      </c>
      <c r="G5758">
        <v>170</v>
      </c>
      <c r="H5758" t="s">
        <v>25</v>
      </c>
      <c r="I5758" t="s">
        <v>25</v>
      </c>
      <c r="J5758">
        <v>3153.9326074000001</v>
      </c>
      <c r="K5758">
        <v>603.37683369999991</v>
      </c>
      <c r="L5758" t="s">
        <v>25</v>
      </c>
      <c r="M5758" t="s">
        <v>25</v>
      </c>
      <c r="N5758">
        <v>0</v>
      </c>
      <c r="O5758" t="s">
        <v>25</v>
      </c>
    </row>
    <row r="5759" spans="1:15">
      <c r="A5759" t="s">
        <v>105</v>
      </c>
      <c r="B5759" t="s">
        <v>216</v>
      </c>
      <c r="C5759">
        <v>2006</v>
      </c>
      <c r="D5759">
        <v>4261.8258859999996</v>
      </c>
      <c r="E5759" t="s">
        <v>25</v>
      </c>
      <c r="F5759" t="s">
        <v>25</v>
      </c>
      <c r="G5759">
        <v>200</v>
      </c>
      <c r="H5759" t="s">
        <v>25</v>
      </c>
      <c r="I5759">
        <v>30.1</v>
      </c>
      <c r="J5759">
        <v>3395.0297501</v>
      </c>
      <c r="K5759">
        <v>636.69613589999994</v>
      </c>
      <c r="L5759" t="s">
        <v>25</v>
      </c>
      <c r="M5759" t="s">
        <v>25</v>
      </c>
      <c r="N5759">
        <v>0</v>
      </c>
      <c r="O5759" t="s">
        <v>25</v>
      </c>
    </row>
    <row r="5760" spans="1:15">
      <c r="A5760" t="s">
        <v>105</v>
      </c>
      <c r="B5760" t="s">
        <v>216</v>
      </c>
      <c r="C5760">
        <v>2007</v>
      </c>
      <c r="D5760">
        <v>5029.300749</v>
      </c>
      <c r="E5760" t="s">
        <v>25</v>
      </c>
      <c r="F5760" t="s">
        <v>25</v>
      </c>
      <c r="G5760">
        <v>234</v>
      </c>
      <c r="H5760" t="s">
        <v>25</v>
      </c>
      <c r="I5760" t="s">
        <v>25</v>
      </c>
      <c r="J5760">
        <v>4100.0851678999998</v>
      </c>
      <c r="K5760">
        <v>695.21558110000001</v>
      </c>
      <c r="L5760" t="s">
        <v>25</v>
      </c>
      <c r="M5760" t="s">
        <v>25</v>
      </c>
      <c r="N5760">
        <v>0</v>
      </c>
      <c r="O5760" t="s">
        <v>25</v>
      </c>
    </row>
    <row r="5761" spans="1:15">
      <c r="A5761" t="s">
        <v>105</v>
      </c>
      <c r="B5761" t="s">
        <v>216</v>
      </c>
      <c r="C5761">
        <v>2008</v>
      </c>
      <c r="D5761">
        <v>5394.0899939999999</v>
      </c>
      <c r="E5761" t="s">
        <v>25</v>
      </c>
      <c r="F5761" t="s">
        <v>25</v>
      </c>
      <c r="G5761">
        <v>275</v>
      </c>
      <c r="H5761">
        <v>3227</v>
      </c>
      <c r="I5761" t="s">
        <v>25</v>
      </c>
      <c r="J5761">
        <v>1244</v>
      </c>
      <c r="K5761">
        <v>648.08999400000005</v>
      </c>
      <c r="L5761" t="s">
        <v>25</v>
      </c>
      <c r="M5761" t="s">
        <v>25</v>
      </c>
      <c r="N5761">
        <v>0</v>
      </c>
      <c r="O5761" t="s">
        <v>25</v>
      </c>
    </row>
    <row r="5762" spans="1:15">
      <c r="A5762" t="s">
        <v>105</v>
      </c>
      <c r="B5762" t="s">
        <v>216</v>
      </c>
      <c r="C5762">
        <v>2009</v>
      </c>
      <c r="D5762">
        <v>5799.7796361999999</v>
      </c>
      <c r="E5762" t="s">
        <v>25</v>
      </c>
      <c r="F5762" t="s">
        <v>25</v>
      </c>
      <c r="G5762">
        <v>300</v>
      </c>
      <c r="H5762">
        <v>3363</v>
      </c>
      <c r="I5762" t="s">
        <v>25</v>
      </c>
      <c r="J5762">
        <v>1475</v>
      </c>
      <c r="K5762">
        <v>661.77963619999991</v>
      </c>
      <c r="L5762" t="s">
        <v>25</v>
      </c>
      <c r="M5762" t="s">
        <v>25</v>
      </c>
      <c r="N5762">
        <v>0</v>
      </c>
      <c r="O5762" t="s">
        <v>25</v>
      </c>
    </row>
    <row r="5763" spans="1:15">
      <c r="A5763" t="s">
        <v>105</v>
      </c>
      <c r="B5763" t="s">
        <v>216</v>
      </c>
      <c r="C5763">
        <v>2010</v>
      </c>
      <c r="D5763">
        <v>6467.2168876999995</v>
      </c>
      <c r="E5763" t="s">
        <v>25</v>
      </c>
      <c r="F5763" t="s">
        <v>25</v>
      </c>
      <c r="G5763">
        <v>324</v>
      </c>
      <c r="H5763">
        <v>3699</v>
      </c>
      <c r="I5763" t="s">
        <v>25</v>
      </c>
      <c r="J5763">
        <v>1791.9346434999998</v>
      </c>
      <c r="K5763">
        <v>652.28224419999992</v>
      </c>
      <c r="L5763" t="s">
        <v>25</v>
      </c>
      <c r="M5763" t="s">
        <v>25</v>
      </c>
      <c r="N5763">
        <v>0</v>
      </c>
      <c r="O5763" t="s">
        <v>25</v>
      </c>
    </row>
    <row r="5764" spans="1:15">
      <c r="A5764" t="s">
        <v>105</v>
      </c>
      <c r="B5764" t="s">
        <v>216</v>
      </c>
      <c r="C5764">
        <v>2011</v>
      </c>
      <c r="D5764">
        <v>6819.0419663000002</v>
      </c>
      <c r="E5764" t="s">
        <v>25</v>
      </c>
      <c r="F5764" t="s">
        <v>25</v>
      </c>
      <c r="G5764">
        <v>370</v>
      </c>
      <c r="H5764">
        <v>3777</v>
      </c>
      <c r="I5764" t="s">
        <v>25</v>
      </c>
      <c r="J5764">
        <v>2018.3897704000001</v>
      </c>
      <c r="K5764">
        <v>653.65219589999992</v>
      </c>
      <c r="L5764" t="s">
        <v>25</v>
      </c>
      <c r="M5764" t="s">
        <v>25</v>
      </c>
      <c r="N5764">
        <v>0</v>
      </c>
      <c r="O5764" t="s">
        <v>25</v>
      </c>
    </row>
    <row r="5765" spans="1:15">
      <c r="A5765" t="s">
        <v>105</v>
      </c>
      <c r="B5765" t="s">
        <v>216</v>
      </c>
      <c r="C5765">
        <v>2012</v>
      </c>
      <c r="D5765">
        <v>10901.435989899999</v>
      </c>
      <c r="E5765" t="s">
        <v>25</v>
      </c>
      <c r="F5765" t="s">
        <v>25</v>
      </c>
      <c r="G5765">
        <v>390</v>
      </c>
      <c r="H5765">
        <v>9869</v>
      </c>
      <c r="I5765" t="s">
        <v>25</v>
      </c>
      <c r="J5765" t="e">
        <v>#N/A</v>
      </c>
      <c r="K5765">
        <v>642.43598989999998</v>
      </c>
      <c r="L5765" t="s">
        <v>25</v>
      </c>
      <c r="M5765" t="s">
        <v>25</v>
      </c>
      <c r="N5765">
        <v>0</v>
      </c>
      <c r="O5765" t="s">
        <v>25</v>
      </c>
    </row>
    <row r="5766" spans="1:15">
      <c r="A5766" t="s">
        <v>105</v>
      </c>
      <c r="B5766" t="s">
        <v>216</v>
      </c>
      <c r="C5766">
        <v>2013</v>
      </c>
      <c r="D5766">
        <v>2572.1358639000005</v>
      </c>
      <c r="E5766" t="s">
        <v>25</v>
      </c>
      <c r="F5766" t="s">
        <v>25</v>
      </c>
      <c r="G5766">
        <v>0</v>
      </c>
      <c r="H5766" t="e">
        <v>#N/A</v>
      </c>
      <c r="I5766" t="s">
        <v>25</v>
      </c>
      <c r="J5766">
        <v>2350.0174653000004</v>
      </c>
      <c r="K5766">
        <v>222.11839860000001</v>
      </c>
      <c r="L5766" t="s">
        <v>25</v>
      </c>
      <c r="M5766" t="s">
        <v>25</v>
      </c>
      <c r="N5766">
        <v>0</v>
      </c>
      <c r="O5766" t="s">
        <v>25</v>
      </c>
    </row>
    <row r="5767" spans="1:15">
      <c r="A5767" t="s">
        <v>105</v>
      </c>
      <c r="B5767" t="s">
        <v>216</v>
      </c>
      <c r="C5767">
        <v>2014</v>
      </c>
      <c r="D5767">
        <v>668.77479659999995</v>
      </c>
      <c r="E5767" t="s">
        <v>25</v>
      </c>
      <c r="F5767" t="s">
        <v>25</v>
      </c>
      <c r="G5767">
        <v>0</v>
      </c>
      <c r="H5767" t="s">
        <v>25</v>
      </c>
      <c r="I5767" t="s">
        <v>25</v>
      </c>
      <c r="J5767">
        <v>449.87911789999998</v>
      </c>
      <c r="K5767">
        <v>218.89567869999999</v>
      </c>
      <c r="L5767" t="s">
        <v>25</v>
      </c>
      <c r="M5767" t="s">
        <v>25</v>
      </c>
      <c r="N5767">
        <v>0</v>
      </c>
      <c r="O5767" t="s">
        <v>25</v>
      </c>
    </row>
    <row r="5768" spans="1:15">
      <c r="A5768" t="s">
        <v>105</v>
      </c>
      <c r="B5768" t="s">
        <v>216</v>
      </c>
      <c r="C5768">
        <v>2015</v>
      </c>
      <c r="D5768">
        <v>647.68456190000006</v>
      </c>
      <c r="E5768" t="s">
        <v>25</v>
      </c>
      <c r="F5768" t="s">
        <v>25</v>
      </c>
      <c r="G5768">
        <v>0</v>
      </c>
      <c r="H5768" t="s">
        <v>25</v>
      </c>
      <c r="I5768" t="s">
        <v>25</v>
      </c>
      <c r="J5768">
        <v>422.28456870000002</v>
      </c>
      <c r="K5768">
        <v>225.39999319999998</v>
      </c>
      <c r="L5768" t="s">
        <v>25</v>
      </c>
      <c r="M5768" t="s">
        <v>25</v>
      </c>
      <c r="N5768">
        <v>0</v>
      </c>
      <c r="O5768" t="s">
        <v>25</v>
      </c>
    </row>
    <row r="5769" spans="1:15">
      <c r="A5769" t="s">
        <v>105</v>
      </c>
      <c r="B5769" t="s">
        <v>216</v>
      </c>
      <c r="C5769">
        <v>2016</v>
      </c>
      <c r="D5769">
        <v>664.82806770000002</v>
      </c>
      <c r="E5769" t="s">
        <v>25</v>
      </c>
      <c r="F5769" t="s">
        <v>25</v>
      </c>
      <c r="G5769">
        <v>0</v>
      </c>
      <c r="H5769" t="s">
        <v>25</v>
      </c>
      <c r="I5769" t="s">
        <v>25</v>
      </c>
      <c r="J5769">
        <v>433.13923969999996</v>
      </c>
      <c r="K5769">
        <v>231.688828</v>
      </c>
      <c r="L5769" t="s">
        <v>25</v>
      </c>
      <c r="M5769" t="s">
        <v>25</v>
      </c>
      <c r="N5769">
        <v>0</v>
      </c>
      <c r="O5769" t="s">
        <v>25</v>
      </c>
    </row>
    <row r="5770" spans="1:15">
      <c r="A5770" t="s">
        <v>105</v>
      </c>
      <c r="B5770" t="s">
        <v>216</v>
      </c>
      <c r="C5770">
        <v>2017</v>
      </c>
      <c r="D5770">
        <v>660.94627509999998</v>
      </c>
      <c r="E5770" t="s">
        <v>25</v>
      </c>
      <c r="F5770" t="s">
        <v>25</v>
      </c>
      <c r="G5770">
        <v>0</v>
      </c>
      <c r="H5770" t="s">
        <v>25</v>
      </c>
      <c r="I5770" t="s">
        <v>25</v>
      </c>
      <c r="J5770">
        <v>432.2492441</v>
      </c>
      <c r="K5770">
        <v>228.69703100000001</v>
      </c>
      <c r="L5770" t="s">
        <v>25</v>
      </c>
      <c r="M5770" t="s">
        <v>25</v>
      </c>
      <c r="N5770">
        <v>0</v>
      </c>
      <c r="O5770" t="s">
        <v>25</v>
      </c>
    </row>
    <row r="5771" spans="1:15">
      <c r="A5771" t="s">
        <v>105</v>
      </c>
      <c r="B5771" t="s">
        <v>216</v>
      </c>
      <c r="C5771">
        <v>2018</v>
      </c>
      <c r="D5771">
        <v>799.70397609999986</v>
      </c>
      <c r="E5771" t="s">
        <v>25</v>
      </c>
      <c r="F5771" t="s">
        <v>25</v>
      </c>
      <c r="G5771">
        <v>0</v>
      </c>
      <c r="H5771" t="s">
        <v>25</v>
      </c>
      <c r="I5771" t="s">
        <v>25</v>
      </c>
      <c r="J5771">
        <v>559.65814819999991</v>
      </c>
      <c r="K5771">
        <v>240.04582790000001</v>
      </c>
      <c r="L5771" t="s">
        <v>25</v>
      </c>
      <c r="M5771" t="s">
        <v>25</v>
      </c>
      <c r="N5771">
        <v>0</v>
      </c>
      <c r="O5771" t="s">
        <v>25</v>
      </c>
    </row>
    <row r="5772" spans="1:15">
      <c r="A5772" t="s">
        <v>105</v>
      </c>
      <c r="B5772" t="s">
        <v>216</v>
      </c>
      <c r="C5772">
        <v>2019</v>
      </c>
      <c r="D5772">
        <v>635.15004169999997</v>
      </c>
      <c r="E5772" t="s">
        <v>25</v>
      </c>
      <c r="F5772" t="s">
        <v>25</v>
      </c>
      <c r="G5772">
        <v>0</v>
      </c>
      <c r="H5772" t="s">
        <v>25</v>
      </c>
      <c r="I5772" t="s">
        <v>25</v>
      </c>
      <c r="J5772">
        <v>407.50525529999999</v>
      </c>
      <c r="K5772">
        <v>227.64478640000002</v>
      </c>
      <c r="L5772" t="s">
        <v>25</v>
      </c>
      <c r="M5772" t="s">
        <v>25</v>
      </c>
      <c r="N5772">
        <v>0</v>
      </c>
      <c r="O5772" t="s">
        <v>25</v>
      </c>
    </row>
    <row r="5773" spans="1:15">
      <c r="A5773" t="s">
        <v>105</v>
      </c>
      <c r="B5773" t="s">
        <v>216</v>
      </c>
      <c r="C5773">
        <v>2020</v>
      </c>
      <c r="D5773">
        <v>625</v>
      </c>
      <c r="E5773" t="s">
        <v>25</v>
      </c>
      <c r="F5773" t="s">
        <v>25</v>
      </c>
      <c r="G5773">
        <v>0</v>
      </c>
      <c r="H5773" t="s">
        <v>25</v>
      </c>
      <c r="I5773" t="s">
        <v>25</v>
      </c>
      <c r="J5773">
        <v>400</v>
      </c>
      <c r="K5773">
        <v>225</v>
      </c>
      <c r="L5773" t="s">
        <v>25</v>
      </c>
      <c r="M5773" t="s">
        <v>25</v>
      </c>
      <c r="N5773">
        <v>0</v>
      </c>
      <c r="O5773" t="s">
        <v>25</v>
      </c>
    </row>
    <row r="5774" spans="1:15">
      <c r="A5774" t="s">
        <v>200</v>
      </c>
      <c r="C5774">
        <v>1960</v>
      </c>
      <c r="D5774" t="s">
        <v>25</v>
      </c>
      <c r="E5774" t="s">
        <v>25</v>
      </c>
      <c r="F5774" t="s">
        <v>25</v>
      </c>
      <c r="G5774" t="s">
        <v>25</v>
      </c>
      <c r="H5774" t="s">
        <v>25</v>
      </c>
      <c r="I5774" t="s">
        <v>25</v>
      </c>
      <c r="J5774" t="s">
        <v>25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</row>
    <row r="5775" spans="1:15">
      <c r="A5775" t="s">
        <v>200</v>
      </c>
      <c r="C5775">
        <v>1961</v>
      </c>
      <c r="D5775" t="s">
        <v>25</v>
      </c>
      <c r="E5775" t="s">
        <v>25</v>
      </c>
      <c r="F5775" t="s">
        <v>25</v>
      </c>
      <c r="G5775" t="s">
        <v>25</v>
      </c>
      <c r="H5775" t="s">
        <v>25</v>
      </c>
      <c r="I5775" t="s">
        <v>25</v>
      </c>
      <c r="J5775" t="s">
        <v>25</v>
      </c>
      <c r="K5775" t="s">
        <v>25</v>
      </c>
      <c r="L5775" t="s">
        <v>25</v>
      </c>
      <c r="M5775" t="s">
        <v>25</v>
      </c>
      <c r="N5775" t="s">
        <v>25</v>
      </c>
      <c r="O5775" t="s">
        <v>25</v>
      </c>
    </row>
    <row r="5776" spans="1:15">
      <c r="A5776" t="s">
        <v>200</v>
      </c>
      <c r="C5776">
        <v>1962</v>
      </c>
      <c r="D5776" t="s">
        <v>25</v>
      </c>
      <c r="E5776" t="s">
        <v>25</v>
      </c>
      <c r="F5776" t="s">
        <v>25</v>
      </c>
      <c r="G5776" t="s">
        <v>25</v>
      </c>
      <c r="H5776" t="s">
        <v>25</v>
      </c>
      <c r="I5776" t="s">
        <v>25</v>
      </c>
      <c r="J5776" t="s">
        <v>25</v>
      </c>
      <c r="K5776" t="s">
        <v>25</v>
      </c>
      <c r="L5776" t="s">
        <v>25</v>
      </c>
      <c r="M5776" t="s">
        <v>25</v>
      </c>
      <c r="N5776" t="s">
        <v>25</v>
      </c>
      <c r="O5776" t="s">
        <v>25</v>
      </c>
    </row>
    <row r="5777" spans="1:15">
      <c r="A5777" t="s">
        <v>200</v>
      </c>
      <c r="C5777">
        <v>1963</v>
      </c>
      <c r="D5777" t="s">
        <v>25</v>
      </c>
      <c r="E5777" t="s">
        <v>25</v>
      </c>
      <c r="F5777" t="s">
        <v>25</v>
      </c>
      <c r="G5777" t="s">
        <v>25</v>
      </c>
      <c r="H5777" t="s">
        <v>25</v>
      </c>
      <c r="I5777" t="s">
        <v>25</v>
      </c>
      <c r="J5777" t="s">
        <v>25</v>
      </c>
      <c r="K5777" t="s">
        <v>25</v>
      </c>
      <c r="L5777" t="s">
        <v>25</v>
      </c>
      <c r="M5777" t="s">
        <v>25</v>
      </c>
      <c r="N5777" t="s">
        <v>25</v>
      </c>
      <c r="O5777" t="s">
        <v>25</v>
      </c>
    </row>
    <row r="5778" spans="1:15">
      <c r="A5778" t="s">
        <v>200</v>
      </c>
      <c r="C5778">
        <v>1964</v>
      </c>
      <c r="D5778" t="s">
        <v>25</v>
      </c>
      <c r="E5778" t="s">
        <v>25</v>
      </c>
      <c r="F5778" t="s">
        <v>25</v>
      </c>
      <c r="G5778" t="s">
        <v>25</v>
      </c>
      <c r="H5778" t="s">
        <v>25</v>
      </c>
      <c r="I5778" t="s">
        <v>25</v>
      </c>
      <c r="J5778" t="s">
        <v>25</v>
      </c>
      <c r="K5778" t="s">
        <v>25</v>
      </c>
      <c r="L5778" t="s">
        <v>25</v>
      </c>
      <c r="M5778" t="s">
        <v>25</v>
      </c>
      <c r="N5778" t="s">
        <v>25</v>
      </c>
      <c r="O5778" t="s">
        <v>25</v>
      </c>
    </row>
    <row r="5779" spans="1:15">
      <c r="A5779" t="s">
        <v>200</v>
      </c>
      <c r="C5779">
        <v>1965</v>
      </c>
      <c r="D5779" t="s">
        <v>25</v>
      </c>
      <c r="E5779" t="s">
        <v>25</v>
      </c>
      <c r="F5779" t="s">
        <v>25</v>
      </c>
      <c r="G5779" t="s">
        <v>25</v>
      </c>
      <c r="H5779" t="s">
        <v>25</v>
      </c>
      <c r="I5779" t="s">
        <v>25</v>
      </c>
      <c r="J5779" t="s">
        <v>25</v>
      </c>
      <c r="K5779" t="s">
        <v>25</v>
      </c>
      <c r="L5779" t="s">
        <v>25</v>
      </c>
      <c r="M5779" t="s">
        <v>25</v>
      </c>
      <c r="N5779" t="s">
        <v>25</v>
      </c>
      <c r="O5779" t="s">
        <v>25</v>
      </c>
    </row>
    <row r="5780" spans="1:15">
      <c r="A5780" t="s">
        <v>200</v>
      </c>
      <c r="C5780">
        <v>1966</v>
      </c>
      <c r="D5780" t="s">
        <v>25</v>
      </c>
      <c r="E5780" t="s">
        <v>25</v>
      </c>
      <c r="F5780" t="s">
        <v>25</v>
      </c>
      <c r="G5780" t="s">
        <v>25</v>
      </c>
      <c r="H5780" t="s">
        <v>25</v>
      </c>
      <c r="I5780" t="s">
        <v>25</v>
      </c>
      <c r="J5780" t="s">
        <v>25</v>
      </c>
      <c r="K5780" t="s">
        <v>25</v>
      </c>
      <c r="L5780" t="s">
        <v>25</v>
      </c>
      <c r="M5780" t="s">
        <v>25</v>
      </c>
      <c r="N5780" t="s">
        <v>25</v>
      </c>
      <c r="O5780" t="s">
        <v>25</v>
      </c>
    </row>
    <row r="5781" spans="1:15">
      <c r="A5781" t="s">
        <v>200</v>
      </c>
      <c r="C5781">
        <v>1967</v>
      </c>
      <c r="D5781" t="s">
        <v>25</v>
      </c>
      <c r="E5781" t="s">
        <v>25</v>
      </c>
      <c r="F5781" t="s">
        <v>25</v>
      </c>
      <c r="G5781" t="s">
        <v>25</v>
      </c>
      <c r="H5781" t="s">
        <v>25</v>
      </c>
      <c r="I5781" t="s">
        <v>25</v>
      </c>
      <c r="J5781" t="s">
        <v>25</v>
      </c>
      <c r="K5781" t="s">
        <v>25</v>
      </c>
      <c r="L5781" t="s">
        <v>25</v>
      </c>
      <c r="M5781" t="s">
        <v>25</v>
      </c>
      <c r="N5781" t="s">
        <v>25</v>
      </c>
      <c r="O5781" t="s">
        <v>25</v>
      </c>
    </row>
    <row r="5782" spans="1:15">
      <c r="A5782" t="s">
        <v>200</v>
      </c>
      <c r="C5782">
        <v>1968</v>
      </c>
      <c r="D5782" t="s">
        <v>25</v>
      </c>
      <c r="E5782" t="s">
        <v>25</v>
      </c>
      <c r="F5782" t="s">
        <v>25</v>
      </c>
      <c r="G5782" t="s">
        <v>25</v>
      </c>
      <c r="H5782" t="s">
        <v>25</v>
      </c>
      <c r="I5782" t="s">
        <v>25</v>
      </c>
      <c r="J5782" t="s">
        <v>25</v>
      </c>
      <c r="K5782" t="s">
        <v>25</v>
      </c>
      <c r="L5782" t="s">
        <v>25</v>
      </c>
      <c r="M5782" t="s">
        <v>25</v>
      </c>
      <c r="N5782" t="s">
        <v>25</v>
      </c>
      <c r="O5782" t="s">
        <v>25</v>
      </c>
    </row>
    <row r="5783" spans="1:15">
      <c r="A5783" t="s">
        <v>200</v>
      </c>
      <c r="C5783">
        <v>1969</v>
      </c>
      <c r="D5783" t="s">
        <v>25</v>
      </c>
      <c r="E5783" t="s">
        <v>25</v>
      </c>
      <c r="F5783" t="s">
        <v>25</v>
      </c>
      <c r="G5783" t="s">
        <v>25</v>
      </c>
      <c r="H5783" t="s">
        <v>25</v>
      </c>
      <c r="I5783" t="s">
        <v>25</v>
      </c>
      <c r="J5783" t="s">
        <v>25</v>
      </c>
      <c r="K5783" t="s">
        <v>25</v>
      </c>
      <c r="L5783" t="s">
        <v>25</v>
      </c>
      <c r="M5783" t="s">
        <v>25</v>
      </c>
      <c r="N5783" t="s">
        <v>25</v>
      </c>
      <c r="O5783" t="s">
        <v>25</v>
      </c>
    </row>
    <row r="5784" spans="1:15">
      <c r="A5784" t="s">
        <v>200</v>
      </c>
      <c r="C5784">
        <v>1970</v>
      </c>
      <c r="D5784" t="s">
        <v>25</v>
      </c>
      <c r="E5784" t="s">
        <v>25</v>
      </c>
      <c r="F5784" t="s">
        <v>25</v>
      </c>
      <c r="G5784" t="s">
        <v>25</v>
      </c>
      <c r="H5784" t="s">
        <v>25</v>
      </c>
      <c r="I5784" t="s">
        <v>25</v>
      </c>
      <c r="J5784" t="s">
        <v>25</v>
      </c>
      <c r="K5784" t="s">
        <v>25</v>
      </c>
      <c r="L5784" t="s">
        <v>25</v>
      </c>
      <c r="M5784" t="s">
        <v>25</v>
      </c>
      <c r="N5784" t="s">
        <v>25</v>
      </c>
      <c r="O5784" t="s">
        <v>25</v>
      </c>
    </row>
    <row r="5785" spans="1:15">
      <c r="A5785" t="s">
        <v>200</v>
      </c>
      <c r="C5785">
        <v>1971</v>
      </c>
      <c r="D5785" t="s">
        <v>25</v>
      </c>
      <c r="E5785" t="s">
        <v>25</v>
      </c>
      <c r="F5785" t="s">
        <v>25</v>
      </c>
      <c r="G5785" t="s">
        <v>25</v>
      </c>
      <c r="H5785" t="s">
        <v>25</v>
      </c>
      <c r="I5785" t="s">
        <v>25</v>
      </c>
      <c r="J5785" t="s">
        <v>25</v>
      </c>
      <c r="K5785" t="s">
        <v>25</v>
      </c>
      <c r="L5785" t="s">
        <v>25</v>
      </c>
      <c r="M5785" t="s">
        <v>25</v>
      </c>
      <c r="N5785" t="s">
        <v>25</v>
      </c>
      <c r="O5785" t="s">
        <v>25</v>
      </c>
    </row>
    <row r="5786" spans="1:15">
      <c r="A5786" t="s">
        <v>200</v>
      </c>
      <c r="C5786">
        <v>1972</v>
      </c>
      <c r="D5786" t="s">
        <v>25</v>
      </c>
      <c r="E5786" t="s">
        <v>25</v>
      </c>
      <c r="F5786" t="s">
        <v>25</v>
      </c>
      <c r="G5786" t="s">
        <v>25</v>
      </c>
      <c r="H5786" t="s">
        <v>25</v>
      </c>
      <c r="I5786" t="s">
        <v>25</v>
      </c>
      <c r="J5786" t="s">
        <v>25</v>
      </c>
      <c r="K5786" t="s">
        <v>25</v>
      </c>
      <c r="L5786" t="s">
        <v>25</v>
      </c>
      <c r="M5786" t="s">
        <v>25</v>
      </c>
      <c r="N5786" t="s">
        <v>25</v>
      </c>
      <c r="O5786" t="s">
        <v>25</v>
      </c>
    </row>
    <row r="5787" spans="1:15">
      <c r="A5787" t="s">
        <v>200</v>
      </c>
      <c r="C5787">
        <v>1973</v>
      </c>
      <c r="D5787" t="s">
        <v>25</v>
      </c>
      <c r="E5787" t="s">
        <v>25</v>
      </c>
      <c r="F5787" t="s">
        <v>25</v>
      </c>
      <c r="G5787" t="s">
        <v>25</v>
      </c>
      <c r="H5787" t="s">
        <v>25</v>
      </c>
      <c r="I5787" t="s">
        <v>25</v>
      </c>
      <c r="J5787" t="s">
        <v>25</v>
      </c>
      <c r="K5787" t="s">
        <v>25</v>
      </c>
      <c r="L5787" t="s">
        <v>25</v>
      </c>
      <c r="M5787" t="s">
        <v>25</v>
      </c>
      <c r="N5787" t="s">
        <v>25</v>
      </c>
      <c r="O5787" t="s">
        <v>25</v>
      </c>
    </row>
    <row r="5788" spans="1:15">
      <c r="A5788" t="s">
        <v>200</v>
      </c>
      <c r="C5788">
        <v>1974</v>
      </c>
      <c r="D5788" t="s">
        <v>25</v>
      </c>
      <c r="E5788" t="s">
        <v>25</v>
      </c>
      <c r="F5788" t="s">
        <v>25</v>
      </c>
      <c r="G5788" t="s">
        <v>25</v>
      </c>
      <c r="H5788" t="s">
        <v>25</v>
      </c>
      <c r="I5788" t="s">
        <v>25</v>
      </c>
      <c r="J5788" t="s">
        <v>25</v>
      </c>
      <c r="K5788" t="s">
        <v>25</v>
      </c>
      <c r="L5788" t="s">
        <v>25</v>
      </c>
      <c r="M5788" t="s">
        <v>25</v>
      </c>
      <c r="N5788" t="s">
        <v>25</v>
      </c>
      <c r="O5788" t="s">
        <v>25</v>
      </c>
    </row>
    <row r="5789" spans="1:15">
      <c r="A5789" t="s">
        <v>200</v>
      </c>
      <c r="C5789">
        <v>1975</v>
      </c>
      <c r="D5789" t="s">
        <v>25</v>
      </c>
      <c r="E5789" t="s">
        <v>25</v>
      </c>
      <c r="F5789" t="s">
        <v>25</v>
      </c>
      <c r="G5789" t="s">
        <v>25</v>
      </c>
      <c r="H5789" t="s">
        <v>25</v>
      </c>
      <c r="I5789" t="s">
        <v>25</v>
      </c>
      <c r="J5789" t="s">
        <v>25</v>
      </c>
      <c r="K5789" t="s">
        <v>25</v>
      </c>
      <c r="L5789" t="s">
        <v>25</v>
      </c>
      <c r="M5789" t="s">
        <v>25</v>
      </c>
      <c r="N5789" t="s">
        <v>25</v>
      </c>
      <c r="O5789" t="s">
        <v>25</v>
      </c>
    </row>
    <row r="5790" spans="1:15">
      <c r="A5790" t="s">
        <v>200</v>
      </c>
      <c r="C5790">
        <v>1976</v>
      </c>
      <c r="D5790" t="s">
        <v>25</v>
      </c>
      <c r="E5790" t="s">
        <v>25</v>
      </c>
      <c r="F5790" t="s">
        <v>25</v>
      </c>
      <c r="G5790" t="s">
        <v>25</v>
      </c>
      <c r="H5790" t="s">
        <v>25</v>
      </c>
      <c r="I5790" t="s">
        <v>25</v>
      </c>
      <c r="J5790" t="s">
        <v>25</v>
      </c>
      <c r="K5790" t="s">
        <v>25</v>
      </c>
      <c r="L5790" t="s">
        <v>25</v>
      </c>
      <c r="M5790" t="s">
        <v>25</v>
      </c>
      <c r="N5790" t="s">
        <v>25</v>
      </c>
      <c r="O5790" t="s">
        <v>25</v>
      </c>
    </row>
    <row r="5791" spans="1:15">
      <c r="A5791" t="s">
        <v>200</v>
      </c>
      <c r="C5791">
        <v>1977</v>
      </c>
      <c r="D5791" t="s">
        <v>25</v>
      </c>
      <c r="E5791" t="s">
        <v>25</v>
      </c>
      <c r="F5791" t="s">
        <v>25</v>
      </c>
      <c r="G5791" t="s">
        <v>25</v>
      </c>
      <c r="H5791" t="s">
        <v>25</v>
      </c>
      <c r="I5791" t="s">
        <v>25</v>
      </c>
      <c r="J5791" t="s">
        <v>25</v>
      </c>
      <c r="K5791" t="s">
        <v>25</v>
      </c>
      <c r="L5791" t="s">
        <v>25</v>
      </c>
      <c r="M5791" t="s">
        <v>25</v>
      </c>
      <c r="N5791" t="s">
        <v>25</v>
      </c>
      <c r="O5791" t="s">
        <v>25</v>
      </c>
    </row>
    <row r="5792" spans="1:15">
      <c r="A5792" t="s">
        <v>200</v>
      </c>
      <c r="C5792">
        <v>1978</v>
      </c>
      <c r="D5792" t="s">
        <v>25</v>
      </c>
      <c r="E5792" t="s">
        <v>25</v>
      </c>
      <c r="F5792" t="s">
        <v>25</v>
      </c>
      <c r="G5792" t="s">
        <v>25</v>
      </c>
      <c r="H5792" t="s">
        <v>25</v>
      </c>
      <c r="I5792" t="s">
        <v>25</v>
      </c>
      <c r="J5792" t="s">
        <v>25</v>
      </c>
      <c r="K5792" t="s">
        <v>25</v>
      </c>
      <c r="L5792" t="s">
        <v>25</v>
      </c>
      <c r="M5792" t="s">
        <v>25</v>
      </c>
      <c r="N5792" t="s">
        <v>25</v>
      </c>
      <c r="O5792" t="s">
        <v>25</v>
      </c>
    </row>
    <row r="5793" spans="1:15">
      <c r="A5793" t="s">
        <v>200</v>
      </c>
      <c r="C5793">
        <v>1979</v>
      </c>
      <c r="D5793" t="s">
        <v>25</v>
      </c>
      <c r="E5793" t="s">
        <v>25</v>
      </c>
      <c r="F5793" t="s">
        <v>25</v>
      </c>
      <c r="G5793" t="s">
        <v>25</v>
      </c>
      <c r="H5793" t="s">
        <v>25</v>
      </c>
      <c r="I5793" t="s">
        <v>25</v>
      </c>
      <c r="J5793" t="s">
        <v>25</v>
      </c>
      <c r="K5793" t="s">
        <v>25</v>
      </c>
      <c r="L5793" t="s">
        <v>25</v>
      </c>
      <c r="M5793" t="s">
        <v>25</v>
      </c>
      <c r="N5793" t="s">
        <v>25</v>
      </c>
      <c r="O5793" t="s">
        <v>25</v>
      </c>
    </row>
    <row r="5794" spans="1:15">
      <c r="A5794" t="s">
        <v>200</v>
      </c>
      <c r="C5794">
        <v>1980</v>
      </c>
      <c r="D5794" t="s">
        <v>25</v>
      </c>
      <c r="E5794" t="s">
        <v>25</v>
      </c>
      <c r="F5794" t="s">
        <v>25</v>
      </c>
      <c r="G5794" t="s">
        <v>25</v>
      </c>
      <c r="H5794" t="s">
        <v>25</v>
      </c>
      <c r="I5794" t="s">
        <v>25</v>
      </c>
      <c r="J5794" t="s">
        <v>25</v>
      </c>
      <c r="K5794" t="s">
        <v>25</v>
      </c>
      <c r="L5794" t="s">
        <v>25</v>
      </c>
      <c r="M5794" t="s">
        <v>25</v>
      </c>
      <c r="N5794" t="s">
        <v>25</v>
      </c>
      <c r="O5794" t="s">
        <v>25</v>
      </c>
    </row>
    <row r="5795" spans="1:15">
      <c r="A5795" t="s">
        <v>200</v>
      </c>
      <c r="C5795">
        <v>1981</v>
      </c>
      <c r="D5795" t="s">
        <v>25</v>
      </c>
      <c r="E5795" t="s">
        <v>25</v>
      </c>
      <c r="F5795" t="s">
        <v>25</v>
      </c>
      <c r="G5795" t="s">
        <v>25</v>
      </c>
      <c r="H5795" t="s">
        <v>25</v>
      </c>
      <c r="I5795" t="s">
        <v>25</v>
      </c>
      <c r="J5795" t="s">
        <v>25</v>
      </c>
      <c r="K5795" t="s">
        <v>25</v>
      </c>
      <c r="L5795" t="s">
        <v>25</v>
      </c>
      <c r="M5795" t="s">
        <v>25</v>
      </c>
      <c r="N5795" t="s">
        <v>25</v>
      </c>
      <c r="O5795" t="s">
        <v>25</v>
      </c>
    </row>
    <row r="5796" spans="1:15">
      <c r="A5796" t="s">
        <v>200</v>
      </c>
      <c r="C5796">
        <v>1982</v>
      </c>
      <c r="D5796" t="s">
        <v>25</v>
      </c>
      <c r="E5796" t="s">
        <v>25</v>
      </c>
      <c r="F5796" t="s">
        <v>25</v>
      </c>
      <c r="G5796" t="s">
        <v>25</v>
      </c>
      <c r="H5796" t="s">
        <v>25</v>
      </c>
      <c r="I5796" t="s">
        <v>25</v>
      </c>
      <c r="J5796" t="s">
        <v>25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</row>
    <row r="5797" spans="1:15">
      <c r="A5797" t="s">
        <v>200</v>
      </c>
      <c r="C5797">
        <v>1983</v>
      </c>
      <c r="D5797" t="s">
        <v>25</v>
      </c>
      <c r="E5797" t="s">
        <v>25</v>
      </c>
      <c r="F5797" t="s">
        <v>25</v>
      </c>
      <c r="G5797" t="s">
        <v>25</v>
      </c>
      <c r="H5797" t="s">
        <v>25</v>
      </c>
      <c r="I5797" t="s">
        <v>25</v>
      </c>
      <c r="J5797" t="s">
        <v>25</v>
      </c>
      <c r="K5797" t="s">
        <v>25</v>
      </c>
      <c r="L5797" t="s">
        <v>25</v>
      </c>
      <c r="M5797" t="s">
        <v>25</v>
      </c>
      <c r="N5797" t="s">
        <v>25</v>
      </c>
      <c r="O5797" t="s">
        <v>25</v>
      </c>
    </row>
    <row r="5798" spans="1:15">
      <c r="A5798" t="s">
        <v>200</v>
      </c>
      <c r="C5798">
        <v>1984</v>
      </c>
      <c r="D5798" t="s">
        <v>25</v>
      </c>
      <c r="E5798" t="s">
        <v>25</v>
      </c>
      <c r="F5798" t="s">
        <v>25</v>
      </c>
      <c r="G5798" t="s">
        <v>25</v>
      </c>
      <c r="H5798" t="s">
        <v>25</v>
      </c>
      <c r="I5798" t="s">
        <v>25</v>
      </c>
      <c r="J5798" t="s">
        <v>25</v>
      </c>
      <c r="K5798" t="s">
        <v>25</v>
      </c>
      <c r="L5798" t="s">
        <v>25</v>
      </c>
      <c r="M5798" t="s">
        <v>25</v>
      </c>
      <c r="N5798" t="s">
        <v>25</v>
      </c>
      <c r="O5798" t="s">
        <v>25</v>
      </c>
    </row>
    <row r="5799" spans="1:15">
      <c r="A5799" t="s">
        <v>200</v>
      </c>
      <c r="C5799">
        <v>1985</v>
      </c>
      <c r="D5799" t="s">
        <v>25</v>
      </c>
      <c r="E5799" t="s">
        <v>25</v>
      </c>
      <c r="F5799" t="s">
        <v>25</v>
      </c>
      <c r="G5799" t="s">
        <v>25</v>
      </c>
      <c r="H5799" t="s">
        <v>25</v>
      </c>
      <c r="I5799" t="s">
        <v>25</v>
      </c>
      <c r="J5799" t="s">
        <v>25</v>
      </c>
      <c r="K5799" t="s">
        <v>25</v>
      </c>
      <c r="L5799" t="s">
        <v>25</v>
      </c>
      <c r="M5799" t="s">
        <v>25</v>
      </c>
      <c r="N5799" t="s">
        <v>25</v>
      </c>
      <c r="O5799" t="s">
        <v>25</v>
      </c>
    </row>
    <row r="5800" spans="1:15">
      <c r="A5800" t="s">
        <v>200</v>
      </c>
      <c r="C5800">
        <v>1986</v>
      </c>
      <c r="D5800" t="s">
        <v>25</v>
      </c>
      <c r="E5800" t="s">
        <v>25</v>
      </c>
      <c r="F5800" t="s">
        <v>25</v>
      </c>
      <c r="G5800" t="s">
        <v>25</v>
      </c>
      <c r="H5800" t="s">
        <v>25</v>
      </c>
      <c r="I5800" t="s">
        <v>25</v>
      </c>
      <c r="J5800" t="s">
        <v>25</v>
      </c>
      <c r="K5800" t="s">
        <v>25</v>
      </c>
      <c r="L5800" t="s">
        <v>25</v>
      </c>
      <c r="M5800" t="s">
        <v>25</v>
      </c>
      <c r="N5800" t="s">
        <v>25</v>
      </c>
      <c r="O5800" t="s">
        <v>25</v>
      </c>
    </row>
    <row r="5801" spans="1:15">
      <c r="A5801" t="s">
        <v>200</v>
      </c>
      <c r="C5801">
        <v>1987</v>
      </c>
      <c r="D5801" t="s">
        <v>25</v>
      </c>
      <c r="E5801" t="s">
        <v>25</v>
      </c>
      <c r="F5801" t="s">
        <v>25</v>
      </c>
      <c r="G5801" t="s">
        <v>25</v>
      </c>
      <c r="H5801" t="s">
        <v>25</v>
      </c>
      <c r="I5801" t="s">
        <v>25</v>
      </c>
      <c r="J5801" t="s">
        <v>25</v>
      </c>
      <c r="K5801" t="s">
        <v>25</v>
      </c>
      <c r="L5801" t="s">
        <v>25</v>
      </c>
      <c r="M5801" t="s">
        <v>25</v>
      </c>
      <c r="N5801" t="s">
        <v>25</v>
      </c>
      <c r="O5801" t="s">
        <v>25</v>
      </c>
    </row>
    <row r="5802" spans="1:15">
      <c r="A5802" t="s">
        <v>200</v>
      </c>
      <c r="C5802">
        <v>1988</v>
      </c>
      <c r="D5802" t="s">
        <v>25</v>
      </c>
      <c r="E5802" t="s">
        <v>25</v>
      </c>
      <c r="F5802" t="s">
        <v>25</v>
      </c>
      <c r="G5802" t="s">
        <v>25</v>
      </c>
      <c r="H5802" t="s">
        <v>25</v>
      </c>
      <c r="I5802" t="s">
        <v>25</v>
      </c>
      <c r="J5802" t="s">
        <v>25</v>
      </c>
      <c r="K5802" t="s">
        <v>25</v>
      </c>
      <c r="L5802" t="s">
        <v>25</v>
      </c>
      <c r="M5802" t="s">
        <v>25</v>
      </c>
      <c r="N5802" t="s">
        <v>25</v>
      </c>
      <c r="O5802" t="s">
        <v>25</v>
      </c>
    </row>
    <row r="5803" spans="1:15">
      <c r="A5803" t="s">
        <v>200</v>
      </c>
      <c r="C5803">
        <v>1989</v>
      </c>
      <c r="D5803" t="s">
        <v>25</v>
      </c>
      <c r="E5803" t="s">
        <v>25</v>
      </c>
      <c r="F5803" t="s">
        <v>25</v>
      </c>
      <c r="G5803" t="s">
        <v>25</v>
      </c>
      <c r="H5803" t="s">
        <v>25</v>
      </c>
      <c r="I5803" t="s">
        <v>25</v>
      </c>
      <c r="J5803" t="s">
        <v>25</v>
      </c>
      <c r="K5803" t="s">
        <v>25</v>
      </c>
      <c r="L5803" t="s">
        <v>25</v>
      </c>
      <c r="M5803" t="s">
        <v>25</v>
      </c>
      <c r="N5803" t="s">
        <v>25</v>
      </c>
      <c r="O5803" t="s">
        <v>25</v>
      </c>
    </row>
    <row r="5804" spans="1:15">
      <c r="A5804" t="s">
        <v>200</v>
      </c>
      <c r="C5804">
        <v>1990</v>
      </c>
      <c r="D5804" t="s">
        <v>25</v>
      </c>
      <c r="E5804" t="s">
        <v>25</v>
      </c>
      <c r="F5804" t="s">
        <v>25</v>
      </c>
      <c r="G5804" t="s">
        <v>25</v>
      </c>
      <c r="H5804" t="s">
        <v>25</v>
      </c>
      <c r="I5804" t="s">
        <v>25</v>
      </c>
      <c r="J5804" t="s">
        <v>25</v>
      </c>
      <c r="K5804" t="s">
        <v>25</v>
      </c>
      <c r="L5804" t="s">
        <v>25</v>
      </c>
      <c r="M5804" t="s">
        <v>25</v>
      </c>
      <c r="N5804" t="s">
        <v>25</v>
      </c>
      <c r="O5804" t="s">
        <v>25</v>
      </c>
    </row>
    <row r="5805" spans="1:15">
      <c r="A5805" t="s">
        <v>200</v>
      </c>
      <c r="C5805">
        <v>1991</v>
      </c>
      <c r="D5805" t="s">
        <v>25</v>
      </c>
      <c r="E5805" t="s">
        <v>25</v>
      </c>
      <c r="F5805" t="s">
        <v>25</v>
      </c>
      <c r="G5805" t="s">
        <v>25</v>
      </c>
      <c r="H5805" t="s">
        <v>25</v>
      </c>
      <c r="I5805" t="s">
        <v>25</v>
      </c>
      <c r="J5805" t="s">
        <v>25</v>
      </c>
      <c r="K5805" t="s">
        <v>25</v>
      </c>
      <c r="L5805" t="s">
        <v>25</v>
      </c>
      <c r="M5805" t="s">
        <v>25</v>
      </c>
      <c r="N5805" t="s">
        <v>25</v>
      </c>
      <c r="O5805" t="s">
        <v>25</v>
      </c>
    </row>
    <row r="5806" spans="1:15">
      <c r="A5806" t="s">
        <v>200</v>
      </c>
      <c r="C5806">
        <v>1992</v>
      </c>
      <c r="D5806" t="s">
        <v>25</v>
      </c>
      <c r="E5806" t="s">
        <v>25</v>
      </c>
      <c r="F5806" t="s">
        <v>25</v>
      </c>
      <c r="G5806" t="s">
        <v>25</v>
      </c>
      <c r="H5806" t="s">
        <v>25</v>
      </c>
      <c r="I5806" t="s">
        <v>25</v>
      </c>
      <c r="J5806" t="s">
        <v>25</v>
      </c>
      <c r="K5806" t="s">
        <v>25</v>
      </c>
      <c r="L5806" t="s">
        <v>25</v>
      </c>
      <c r="M5806" t="s">
        <v>25</v>
      </c>
      <c r="N5806" t="s">
        <v>25</v>
      </c>
      <c r="O5806" t="s">
        <v>25</v>
      </c>
    </row>
    <row r="5807" spans="1:15">
      <c r="A5807" t="s">
        <v>200</v>
      </c>
      <c r="C5807">
        <v>1993</v>
      </c>
      <c r="D5807" t="s">
        <v>25</v>
      </c>
      <c r="E5807" t="s">
        <v>25</v>
      </c>
      <c r="F5807" t="s">
        <v>25</v>
      </c>
      <c r="G5807" t="s">
        <v>25</v>
      </c>
      <c r="H5807" t="s">
        <v>25</v>
      </c>
      <c r="I5807" t="s">
        <v>25</v>
      </c>
      <c r="J5807" t="s">
        <v>25</v>
      </c>
      <c r="K5807" t="s">
        <v>25</v>
      </c>
      <c r="L5807" t="s">
        <v>25</v>
      </c>
      <c r="M5807" t="s">
        <v>25</v>
      </c>
      <c r="N5807" t="s">
        <v>25</v>
      </c>
      <c r="O5807" t="s">
        <v>25</v>
      </c>
    </row>
    <row r="5808" spans="1:15">
      <c r="A5808" t="s">
        <v>200</v>
      </c>
      <c r="C5808">
        <v>1994</v>
      </c>
      <c r="D5808" t="s">
        <v>25</v>
      </c>
      <c r="E5808" t="s">
        <v>25</v>
      </c>
      <c r="F5808" t="s">
        <v>25</v>
      </c>
      <c r="G5808" t="s">
        <v>25</v>
      </c>
      <c r="H5808" t="s">
        <v>25</v>
      </c>
      <c r="I5808" t="s">
        <v>25</v>
      </c>
      <c r="J5808" t="s">
        <v>25</v>
      </c>
      <c r="K5808" t="s">
        <v>25</v>
      </c>
      <c r="L5808" t="s">
        <v>25</v>
      </c>
      <c r="M5808" t="s">
        <v>25</v>
      </c>
      <c r="N5808" t="s">
        <v>25</v>
      </c>
      <c r="O5808" t="s">
        <v>25</v>
      </c>
    </row>
    <row r="5809" spans="1:15">
      <c r="A5809" t="s">
        <v>200</v>
      </c>
      <c r="C5809">
        <v>1995</v>
      </c>
      <c r="D5809" t="s">
        <v>25</v>
      </c>
      <c r="E5809" t="s">
        <v>25</v>
      </c>
      <c r="F5809" t="s">
        <v>25</v>
      </c>
      <c r="G5809" t="s">
        <v>25</v>
      </c>
      <c r="H5809" t="s">
        <v>25</v>
      </c>
      <c r="I5809" t="s">
        <v>25</v>
      </c>
      <c r="J5809" t="s">
        <v>25</v>
      </c>
      <c r="K5809" t="s">
        <v>25</v>
      </c>
      <c r="L5809" t="s">
        <v>25</v>
      </c>
      <c r="M5809" t="s">
        <v>25</v>
      </c>
      <c r="N5809" t="s">
        <v>25</v>
      </c>
      <c r="O5809" t="s">
        <v>25</v>
      </c>
    </row>
    <row r="5810" spans="1:15">
      <c r="A5810" t="s">
        <v>200</v>
      </c>
      <c r="C5810">
        <v>1996</v>
      </c>
      <c r="D5810" t="s">
        <v>25</v>
      </c>
      <c r="E5810" t="s">
        <v>25</v>
      </c>
      <c r="F5810" t="s">
        <v>25</v>
      </c>
      <c r="G5810" t="s">
        <v>25</v>
      </c>
      <c r="H5810" t="s">
        <v>25</v>
      </c>
      <c r="I5810" t="s">
        <v>25</v>
      </c>
      <c r="J5810" t="s">
        <v>25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</row>
    <row r="5811" spans="1:15">
      <c r="A5811" t="s">
        <v>200</v>
      </c>
      <c r="C5811">
        <v>1997</v>
      </c>
      <c r="D5811" t="s">
        <v>25</v>
      </c>
      <c r="E5811" t="s">
        <v>25</v>
      </c>
      <c r="F5811" t="s">
        <v>25</v>
      </c>
      <c r="G5811" t="s">
        <v>25</v>
      </c>
      <c r="H5811" t="s">
        <v>25</v>
      </c>
      <c r="I5811" t="s">
        <v>25</v>
      </c>
      <c r="J5811" t="s">
        <v>25</v>
      </c>
      <c r="K5811" t="s">
        <v>25</v>
      </c>
      <c r="L5811" t="s">
        <v>25</v>
      </c>
      <c r="M5811" t="s">
        <v>25</v>
      </c>
      <c r="N5811" t="s">
        <v>25</v>
      </c>
      <c r="O5811" t="s">
        <v>25</v>
      </c>
    </row>
    <row r="5812" spans="1:15">
      <c r="A5812" t="s">
        <v>200</v>
      </c>
      <c r="C5812">
        <v>1998</v>
      </c>
      <c r="D5812" t="s">
        <v>25</v>
      </c>
      <c r="E5812" t="s">
        <v>25</v>
      </c>
      <c r="F5812" t="s">
        <v>25</v>
      </c>
      <c r="G5812" t="s">
        <v>25</v>
      </c>
      <c r="H5812" t="s">
        <v>25</v>
      </c>
      <c r="I5812" t="s">
        <v>25</v>
      </c>
      <c r="J5812" t="s">
        <v>25</v>
      </c>
      <c r="K5812" t="s">
        <v>25</v>
      </c>
      <c r="L5812" t="s">
        <v>25</v>
      </c>
      <c r="M5812" t="s">
        <v>25</v>
      </c>
      <c r="N5812" t="s">
        <v>25</v>
      </c>
      <c r="O5812" t="s">
        <v>25</v>
      </c>
    </row>
    <row r="5813" spans="1:15">
      <c r="A5813" t="s">
        <v>200</v>
      </c>
      <c r="C5813">
        <v>1999</v>
      </c>
      <c r="D5813" t="s">
        <v>25</v>
      </c>
      <c r="E5813" t="s">
        <v>25</v>
      </c>
      <c r="F5813" t="s">
        <v>25</v>
      </c>
      <c r="G5813" t="s">
        <v>25</v>
      </c>
      <c r="H5813" t="s">
        <v>25</v>
      </c>
      <c r="I5813" t="s">
        <v>25</v>
      </c>
      <c r="J5813" t="s">
        <v>25</v>
      </c>
      <c r="K5813" t="s">
        <v>25</v>
      </c>
      <c r="L5813" t="s">
        <v>25</v>
      </c>
      <c r="M5813" t="s">
        <v>25</v>
      </c>
      <c r="N5813" t="s">
        <v>25</v>
      </c>
      <c r="O5813" t="s">
        <v>25</v>
      </c>
    </row>
    <row r="5814" spans="1:15">
      <c r="A5814" t="s">
        <v>200</v>
      </c>
      <c r="C5814">
        <v>2000</v>
      </c>
      <c r="D5814" t="s">
        <v>25</v>
      </c>
      <c r="E5814" t="s">
        <v>25</v>
      </c>
      <c r="F5814" t="s">
        <v>25</v>
      </c>
      <c r="G5814" t="s">
        <v>25</v>
      </c>
      <c r="H5814" t="s">
        <v>25</v>
      </c>
      <c r="I5814" t="s">
        <v>25</v>
      </c>
      <c r="J5814" t="s">
        <v>25</v>
      </c>
      <c r="K5814" t="s">
        <v>25</v>
      </c>
      <c r="L5814" t="s">
        <v>25</v>
      </c>
      <c r="M5814" t="s">
        <v>25</v>
      </c>
      <c r="N5814" t="s">
        <v>25</v>
      </c>
      <c r="O5814" t="s">
        <v>25</v>
      </c>
    </row>
    <row r="5815" spans="1:15">
      <c r="A5815" t="s">
        <v>200</v>
      </c>
      <c r="C5815">
        <v>2001</v>
      </c>
      <c r="D5815" t="s">
        <v>25</v>
      </c>
      <c r="E5815" t="s">
        <v>25</v>
      </c>
      <c r="F5815" t="s">
        <v>25</v>
      </c>
      <c r="G5815" t="s">
        <v>25</v>
      </c>
      <c r="H5815" t="s">
        <v>25</v>
      </c>
      <c r="I5815" t="s">
        <v>25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</row>
    <row r="5816" spans="1:15">
      <c r="A5816" t="s">
        <v>200</v>
      </c>
      <c r="C5816">
        <v>2002</v>
      </c>
      <c r="D5816" t="s">
        <v>25</v>
      </c>
      <c r="E5816" t="s">
        <v>25</v>
      </c>
      <c r="F5816" t="s">
        <v>25</v>
      </c>
      <c r="G5816" t="s">
        <v>25</v>
      </c>
      <c r="H5816" t="s">
        <v>25</v>
      </c>
      <c r="I5816" t="s">
        <v>25</v>
      </c>
      <c r="J5816" t="s">
        <v>25</v>
      </c>
      <c r="K5816" t="s">
        <v>25</v>
      </c>
      <c r="L5816" t="s">
        <v>25</v>
      </c>
      <c r="M5816" t="s">
        <v>25</v>
      </c>
      <c r="N5816" t="s">
        <v>25</v>
      </c>
      <c r="O5816" t="s">
        <v>25</v>
      </c>
    </row>
    <row r="5817" spans="1:15">
      <c r="A5817" t="s">
        <v>200</v>
      </c>
      <c r="C5817">
        <v>2003</v>
      </c>
      <c r="D5817" t="s">
        <v>25</v>
      </c>
      <c r="E5817" t="s">
        <v>25</v>
      </c>
      <c r="F5817" t="s">
        <v>25</v>
      </c>
      <c r="G5817" t="s">
        <v>25</v>
      </c>
      <c r="H5817" t="s">
        <v>25</v>
      </c>
      <c r="I5817" t="s">
        <v>25</v>
      </c>
      <c r="J5817" t="s">
        <v>25</v>
      </c>
      <c r="K5817" t="s">
        <v>25</v>
      </c>
      <c r="L5817" t="s">
        <v>25</v>
      </c>
      <c r="M5817" t="s">
        <v>25</v>
      </c>
      <c r="N5817" t="s">
        <v>25</v>
      </c>
      <c r="O5817" t="s">
        <v>25</v>
      </c>
    </row>
    <row r="5818" spans="1:15">
      <c r="A5818" t="s">
        <v>200</v>
      </c>
      <c r="C5818">
        <v>2004</v>
      </c>
      <c r="D5818" t="s">
        <v>25</v>
      </c>
      <c r="E5818" t="s">
        <v>25</v>
      </c>
      <c r="F5818" t="s">
        <v>25</v>
      </c>
      <c r="G5818" t="s">
        <v>25</v>
      </c>
      <c r="H5818" t="s">
        <v>25</v>
      </c>
      <c r="I5818" t="s">
        <v>25</v>
      </c>
      <c r="J5818" t="s">
        <v>25</v>
      </c>
      <c r="K5818" t="s">
        <v>25</v>
      </c>
      <c r="L5818" t="s">
        <v>25</v>
      </c>
      <c r="M5818" t="s">
        <v>25</v>
      </c>
      <c r="N5818" t="s">
        <v>25</v>
      </c>
      <c r="O5818" t="s">
        <v>25</v>
      </c>
    </row>
    <row r="5819" spans="1:15">
      <c r="A5819" t="s">
        <v>200</v>
      </c>
      <c r="C5819">
        <v>2005</v>
      </c>
      <c r="D5819" t="s">
        <v>25</v>
      </c>
      <c r="E5819" t="s">
        <v>25</v>
      </c>
      <c r="F5819" t="s">
        <v>25</v>
      </c>
      <c r="G5819" t="s">
        <v>25</v>
      </c>
      <c r="H5819" t="s">
        <v>25</v>
      </c>
      <c r="I5819" t="s">
        <v>25</v>
      </c>
      <c r="J5819" t="s">
        <v>25</v>
      </c>
      <c r="K5819" t="s">
        <v>25</v>
      </c>
      <c r="L5819" t="s">
        <v>25</v>
      </c>
      <c r="M5819" t="s">
        <v>25</v>
      </c>
      <c r="N5819" t="s">
        <v>25</v>
      </c>
      <c r="O5819" t="s">
        <v>25</v>
      </c>
    </row>
    <row r="5820" spans="1:15">
      <c r="A5820" t="s">
        <v>200</v>
      </c>
      <c r="C5820">
        <v>2006</v>
      </c>
      <c r="D5820" t="s">
        <v>25</v>
      </c>
      <c r="E5820" t="s">
        <v>25</v>
      </c>
      <c r="F5820" t="s">
        <v>25</v>
      </c>
      <c r="G5820" t="s">
        <v>25</v>
      </c>
      <c r="H5820" t="s">
        <v>25</v>
      </c>
      <c r="I5820" t="s">
        <v>25</v>
      </c>
      <c r="J5820" t="s">
        <v>25</v>
      </c>
      <c r="K5820" t="s">
        <v>25</v>
      </c>
      <c r="L5820" t="s">
        <v>25</v>
      </c>
      <c r="M5820" t="s">
        <v>25</v>
      </c>
      <c r="N5820" t="s">
        <v>25</v>
      </c>
      <c r="O5820" t="s">
        <v>25</v>
      </c>
    </row>
    <row r="5821" spans="1:15">
      <c r="A5821" t="s">
        <v>200</v>
      </c>
      <c r="C5821">
        <v>2007</v>
      </c>
      <c r="D5821" t="s">
        <v>25</v>
      </c>
      <c r="E5821" t="s">
        <v>25</v>
      </c>
      <c r="F5821" t="s">
        <v>25</v>
      </c>
      <c r="G5821" t="s">
        <v>25</v>
      </c>
      <c r="H5821" t="s">
        <v>25</v>
      </c>
      <c r="I5821" t="s">
        <v>25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</row>
    <row r="5822" spans="1:15">
      <c r="A5822" t="s">
        <v>200</v>
      </c>
      <c r="C5822">
        <v>2008</v>
      </c>
      <c r="D5822" t="s">
        <v>25</v>
      </c>
      <c r="E5822" t="s">
        <v>25</v>
      </c>
      <c r="F5822" t="s">
        <v>25</v>
      </c>
      <c r="G5822" t="s">
        <v>25</v>
      </c>
      <c r="H5822" t="s">
        <v>25</v>
      </c>
      <c r="I5822" t="s">
        <v>25</v>
      </c>
      <c r="J5822" t="s">
        <v>25</v>
      </c>
      <c r="K5822" t="s">
        <v>25</v>
      </c>
      <c r="L5822" t="s">
        <v>25</v>
      </c>
      <c r="M5822" t="s">
        <v>25</v>
      </c>
      <c r="N5822" t="s">
        <v>25</v>
      </c>
      <c r="O5822" t="s">
        <v>25</v>
      </c>
    </row>
    <row r="5823" spans="1:15">
      <c r="A5823" t="s">
        <v>200</v>
      </c>
      <c r="C5823">
        <v>2009</v>
      </c>
      <c r="D5823" t="s">
        <v>25</v>
      </c>
      <c r="E5823" t="s">
        <v>25</v>
      </c>
      <c r="F5823" t="s">
        <v>25</v>
      </c>
      <c r="G5823" t="s">
        <v>25</v>
      </c>
      <c r="H5823" t="s">
        <v>25</v>
      </c>
      <c r="I5823" t="s">
        <v>25</v>
      </c>
      <c r="J5823" t="s">
        <v>25</v>
      </c>
      <c r="K5823" t="s">
        <v>25</v>
      </c>
      <c r="L5823" t="s">
        <v>25</v>
      </c>
      <c r="M5823" t="s">
        <v>25</v>
      </c>
      <c r="N5823" t="s">
        <v>25</v>
      </c>
      <c r="O5823" t="s">
        <v>25</v>
      </c>
    </row>
    <row r="5824" spans="1:15">
      <c r="A5824" t="s">
        <v>200</v>
      </c>
      <c r="C5824">
        <v>2010</v>
      </c>
      <c r="D5824" t="s">
        <v>25</v>
      </c>
      <c r="E5824" t="s">
        <v>25</v>
      </c>
      <c r="F5824" t="s">
        <v>25</v>
      </c>
      <c r="G5824" t="s">
        <v>25</v>
      </c>
      <c r="H5824" t="s">
        <v>25</v>
      </c>
      <c r="I5824" t="s">
        <v>25</v>
      </c>
      <c r="J5824" t="s">
        <v>25</v>
      </c>
      <c r="K5824" t="s">
        <v>25</v>
      </c>
      <c r="L5824" t="s">
        <v>25</v>
      </c>
      <c r="M5824" t="s">
        <v>25</v>
      </c>
      <c r="N5824" t="s">
        <v>25</v>
      </c>
      <c r="O5824" t="s">
        <v>25</v>
      </c>
    </row>
    <row r="5825" spans="1:15">
      <c r="A5825" t="s">
        <v>200</v>
      </c>
      <c r="C5825">
        <v>2011</v>
      </c>
      <c r="D5825" t="s">
        <v>25</v>
      </c>
      <c r="E5825" t="s">
        <v>25</v>
      </c>
      <c r="F5825" t="s">
        <v>25</v>
      </c>
      <c r="G5825" t="s">
        <v>25</v>
      </c>
      <c r="H5825" t="s">
        <v>25</v>
      </c>
      <c r="I5825" t="s">
        <v>25</v>
      </c>
      <c r="J5825" t="s">
        <v>25</v>
      </c>
      <c r="K5825" t="s">
        <v>25</v>
      </c>
      <c r="L5825" t="s">
        <v>25</v>
      </c>
      <c r="M5825" t="s">
        <v>25</v>
      </c>
      <c r="N5825" t="s">
        <v>25</v>
      </c>
      <c r="O5825" t="s">
        <v>25</v>
      </c>
    </row>
    <row r="5826" spans="1:15">
      <c r="A5826" t="s">
        <v>200</v>
      </c>
      <c r="C5826">
        <v>2012</v>
      </c>
      <c r="D5826" t="s">
        <v>25</v>
      </c>
      <c r="E5826" t="s">
        <v>25</v>
      </c>
      <c r="F5826" t="s">
        <v>25</v>
      </c>
      <c r="G5826" t="s">
        <v>25</v>
      </c>
      <c r="H5826" t="s">
        <v>25</v>
      </c>
      <c r="I5826" t="s">
        <v>25</v>
      </c>
      <c r="J5826" t="s">
        <v>25</v>
      </c>
      <c r="K5826" t="s">
        <v>25</v>
      </c>
      <c r="L5826" t="s">
        <v>25</v>
      </c>
      <c r="M5826" t="s">
        <v>25</v>
      </c>
      <c r="N5826" t="s">
        <v>25</v>
      </c>
      <c r="O5826" t="s">
        <v>25</v>
      </c>
    </row>
    <row r="5827" spans="1:15">
      <c r="A5827" t="s">
        <v>200</v>
      </c>
      <c r="C5827">
        <v>2013</v>
      </c>
      <c r="D5827" t="s">
        <v>25</v>
      </c>
      <c r="E5827" t="s">
        <v>25</v>
      </c>
      <c r="F5827" t="s">
        <v>25</v>
      </c>
      <c r="G5827" t="s">
        <v>25</v>
      </c>
      <c r="H5827" t="s">
        <v>25</v>
      </c>
      <c r="I5827" t="s">
        <v>25</v>
      </c>
      <c r="J5827" t="s">
        <v>25</v>
      </c>
      <c r="K5827" t="s">
        <v>25</v>
      </c>
      <c r="L5827" t="s">
        <v>25</v>
      </c>
      <c r="M5827" t="s">
        <v>25</v>
      </c>
      <c r="N5827" t="s">
        <v>25</v>
      </c>
      <c r="O5827" t="s">
        <v>25</v>
      </c>
    </row>
    <row r="5828" spans="1:15">
      <c r="A5828" t="s">
        <v>200</v>
      </c>
      <c r="C5828">
        <v>2014</v>
      </c>
      <c r="D5828" t="s">
        <v>25</v>
      </c>
      <c r="E5828" t="s">
        <v>25</v>
      </c>
      <c r="F5828" t="s">
        <v>25</v>
      </c>
      <c r="G5828" t="s">
        <v>25</v>
      </c>
      <c r="H5828" t="s">
        <v>25</v>
      </c>
      <c r="I5828" t="s">
        <v>25</v>
      </c>
      <c r="J5828" t="s">
        <v>25</v>
      </c>
      <c r="K5828" t="s">
        <v>25</v>
      </c>
      <c r="L5828" t="s">
        <v>25</v>
      </c>
      <c r="M5828" t="s">
        <v>25</v>
      </c>
      <c r="N5828" t="s">
        <v>25</v>
      </c>
      <c r="O5828" t="s">
        <v>25</v>
      </c>
    </row>
    <row r="5829" spans="1:15">
      <c r="A5829" t="s">
        <v>200</v>
      </c>
      <c r="C5829">
        <v>2015</v>
      </c>
      <c r="D5829" t="s">
        <v>25</v>
      </c>
      <c r="E5829" t="s">
        <v>25</v>
      </c>
      <c r="F5829" t="s">
        <v>25</v>
      </c>
      <c r="G5829" t="s">
        <v>25</v>
      </c>
      <c r="H5829" t="s">
        <v>25</v>
      </c>
      <c r="I5829" t="s">
        <v>25</v>
      </c>
      <c r="J5829" t="s">
        <v>25</v>
      </c>
      <c r="K5829" t="s">
        <v>25</v>
      </c>
      <c r="L5829" t="s">
        <v>25</v>
      </c>
      <c r="M5829" t="s">
        <v>25</v>
      </c>
      <c r="N5829" t="s">
        <v>25</v>
      </c>
      <c r="O5829" t="s">
        <v>25</v>
      </c>
    </row>
    <row r="5830" spans="1:15">
      <c r="A5830" t="s">
        <v>200</v>
      </c>
      <c r="C5830">
        <v>2016</v>
      </c>
      <c r="D5830" t="s">
        <v>25</v>
      </c>
      <c r="E5830" t="s">
        <v>25</v>
      </c>
      <c r="F5830" t="s">
        <v>25</v>
      </c>
      <c r="G5830" t="s">
        <v>25</v>
      </c>
      <c r="H5830" t="s">
        <v>25</v>
      </c>
      <c r="I5830" t="s">
        <v>25</v>
      </c>
      <c r="J5830" t="s">
        <v>25</v>
      </c>
      <c r="K5830" t="s">
        <v>25</v>
      </c>
      <c r="L5830" t="s">
        <v>25</v>
      </c>
      <c r="M5830" t="s">
        <v>25</v>
      </c>
      <c r="N5830" t="s">
        <v>25</v>
      </c>
      <c r="O5830">
        <v>258.3886</v>
      </c>
    </row>
    <row r="5831" spans="1:15">
      <c r="A5831" t="s">
        <v>200</v>
      </c>
      <c r="C5831">
        <v>2017</v>
      </c>
      <c r="D5831" t="s">
        <v>25</v>
      </c>
      <c r="E5831" t="s">
        <v>25</v>
      </c>
      <c r="F5831" t="s">
        <v>25</v>
      </c>
      <c r="G5831" t="s">
        <v>25</v>
      </c>
      <c r="H5831" t="s">
        <v>25</v>
      </c>
      <c r="I5831" t="s">
        <v>25</v>
      </c>
      <c r="J5831" t="s">
        <v>25</v>
      </c>
      <c r="K5831" t="s">
        <v>25</v>
      </c>
      <c r="L5831" t="s">
        <v>25</v>
      </c>
      <c r="M5831" t="s">
        <v>25</v>
      </c>
      <c r="N5831" t="s">
        <v>25</v>
      </c>
      <c r="O5831">
        <v>0</v>
      </c>
    </row>
    <row r="5832" spans="1:15">
      <c r="A5832" t="s">
        <v>200</v>
      </c>
      <c r="C5832">
        <v>2018</v>
      </c>
      <c r="D5832" t="s">
        <v>25</v>
      </c>
      <c r="E5832" t="s">
        <v>25</v>
      </c>
      <c r="F5832" t="s">
        <v>25</v>
      </c>
      <c r="G5832" t="s">
        <v>25</v>
      </c>
      <c r="H5832" t="s">
        <v>25</v>
      </c>
      <c r="I5832" t="s">
        <v>25</v>
      </c>
      <c r="J5832" t="s">
        <v>25</v>
      </c>
      <c r="K5832" t="s">
        <v>25</v>
      </c>
      <c r="L5832" t="s">
        <v>25</v>
      </c>
      <c r="M5832" t="s">
        <v>25</v>
      </c>
      <c r="N5832" t="s">
        <v>25</v>
      </c>
      <c r="O5832">
        <v>271</v>
      </c>
    </row>
    <row r="5833" spans="1:15">
      <c r="A5833" t="s">
        <v>200</v>
      </c>
      <c r="C5833">
        <v>2019</v>
      </c>
      <c r="D5833" t="s">
        <v>25</v>
      </c>
      <c r="E5833" t="s">
        <v>25</v>
      </c>
      <c r="F5833" t="s">
        <v>25</v>
      </c>
      <c r="G5833" t="s">
        <v>25</v>
      </c>
      <c r="H5833" t="s">
        <v>25</v>
      </c>
      <c r="I5833" t="s">
        <v>25</v>
      </c>
      <c r="J5833" t="s">
        <v>25</v>
      </c>
      <c r="K5833" t="s">
        <v>25</v>
      </c>
      <c r="L5833" t="s">
        <v>25</v>
      </c>
      <c r="M5833" t="s">
        <v>25</v>
      </c>
      <c r="N5833" t="s">
        <v>25</v>
      </c>
      <c r="O5833">
        <v>271</v>
      </c>
    </row>
    <row r="5834" spans="1:15">
      <c r="A5834" t="s">
        <v>200</v>
      </c>
      <c r="C5834">
        <v>2020</v>
      </c>
      <c r="D5834" t="s">
        <v>25</v>
      </c>
      <c r="E5834" t="s">
        <v>25</v>
      </c>
      <c r="F5834" t="s">
        <v>25</v>
      </c>
      <c r="G5834" t="s">
        <v>25</v>
      </c>
      <c r="H5834" t="s">
        <v>25</v>
      </c>
      <c r="I5834" t="s">
        <v>25</v>
      </c>
      <c r="J5834" t="s">
        <v>25</v>
      </c>
      <c r="K5834" t="s">
        <v>25</v>
      </c>
      <c r="L5834" t="s">
        <v>25</v>
      </c>
      <c r="M5834" t="s">
        <v>25</v>
      </c>
      <c r="N5834" t="s">
        <v>25</v>
      </c>
      <c r="O5834">
        <v>270</v>
      </c>
    </row>
    <row r="5835" spans="1:15">
      <c r="A5835" t="s">
        <v>106</v>
      </c>
      <c r="B5835" t="s">
        <v>216</v>
      </c>
      <c r="C5835">
        <v>1960</v>
      </c>
      <c r="D5835" t="s">
        <v>25</v>
      </c>
      <c r="E5835" t="s">
        <v>25</v>
      </c>
      <c r="F5835" t="s">
        <v>25</v>
      </c>
      <c r="G5835" t="s">
        <v>25</v>
      </c>
      <c r="H5835" t="s">
        <v>25</v>
      </c>
      <c r="I5835" t="s">
        <v>25</v>
      </c>
      <c r="J5835" t="s">
        <v>25</v>
      </c>
      <c r="K5835" t="s">
        <v>25</v>
      </c>
      <c r="L5835" t="s">
        <v>25</v>
      </c>
      <c r="M5835" t="s">
        <v>25</v>
      </c>
      <c r="N5835" t="s">
        <v>25</v>
      </c>
      <c r="O5835" t="s">
        <v>25</v>
      </c>
    </row>
    <row r="5836" spans="1:15">
      <c r="A5836" t="s">
        <v>106</v>
      </c>
      <c r="B5836" t="s">
        <v>216</v>
      </c>
      <c r="C5836">
        <v>1961</v>
      </c>
      <c r="D5836" t="s">
        <v>25</v>
      </c>
      <c r="E5836" t="s">
        <v>25</v>
      </c>
      <c r="F5836" t="s">
        <v>25</v>
      </c>
      <c r="G5836" t="s">
        <v>25</v>
      </c>
      <c r="H5836" t="s">
        <v>25</v>
      </c>
      <c r="I5836" t="s">
        <v>25</v>
      </c>
      <c r="J5836" t="s">
        <v>25</v>
      </c>
      <c r="K5836" t="s">
        <v>25</v>
      </c>
      <c r="L5836" t="s">
        <v>25</v>
      </c>
      <c r="M5836" t="s">
        <v>25</v>
      </c>
      <c r="N5836" t="s">
        <v>25</v>
      </c>
      <c r="O5836" t="s">
        <v>25</v>
      </c>
    </row>
    <row r="5837" spans="1:15">
      <c r="A5837" t="s">
        <v>106</v>
      </c>
      <c r="B5837" t="s">
        <v>216</v>
      </c>
      <c r="C5837">
        <v>1962</v>
      </c>
      <c r="D5837" t="s">
        <v>25</v>
      </c>
      <c r="E5837" t="s">
        <v>25</v>
      </c>
      <c r="F5837" t="s">
        <v>25</v>
      </c>
      <c r="G5837" t="s">
        <v>25</v>
      </c>
      <c r="H5837" t="s">
        <v>25</v>
      </c>
      <c r="I5837" t="s">
        <v>25</v>
      </c>
      <c r="J5837" t="s">
        <v>25</v>
      </c>
      <c r="K5837" t="s">
        <v>25</v>
      </c>
      <c r="L5837" t="s">
        <v>25</v>
      </c>
      <c r="M5837" t="s">
        <v>25</v>
      </c>
      <c r="N5837" t="s">
        <v>25</v>
      </c>
      <c r="O5837" t="s">
        <v>25</v>
      </c>
    </row>
    <row r="5838" spans="1:15">
      <c r="A5838" t="s">
        <v>106</v>
      </c>
      <c r="B5838" t="s">
        <v>216</v>
      </c>
      <c r="C5838">
        <v>1963</v>
      </c>
      <c r="D5838" t="s">
        <v>25</v>
      </c>
      <c r="E5838" t="s">
        <v>25</v>
      </c>
      <c r="F5838" t="s">
        <v>25</v>
      </c>
      <c r="G5838" t="s">
        <v>25</v>
      </c>
      <c r="H5838" t="s">
        <v>25</v>
      </c>
      <c r="I5838" t="s">
        <v>25</v>
      </c>
      <c r="J5838" t="s">
        <v>25</v>
      </c>
      <c r="K5838" t="s">
        <v>25</v>
      </c>
      <c r="L5838" t="s">
        <v>25</v>
      </c>
      <c r="M5838" t="s">
        <v>25</v>
      </c>
      <c r="N5838" t="s">
        <v>25</v>
      </c>
      <c r="O5838" t="s">
        <v>25</v>
      </c>
    </row>
    <row r="5839" spans="1:15">
      <c r="A5839" t="s">
        <v>106</v>
      </c>
      <c r="B5839" t="s">
        <v>216</v>
      </c>
      <c r="C5839">
        <v>1964</v>
      </c>
      <c r="D5839" t="s">
        <v>25</v>
      </c>
      <c r="E5839" t="s">
        <v>25</v>
      </c>
      <c r="F5839" t="s">
        <v>25</v>
      </c>
      <c r="G5839" t="s">
        <v>25</v>
      </c>
      <c r="H5839" t="s">
        <v>25</v>
      </c>
      <c r="I5839" t="s">
        <v>25</v>
      </c>
      <c r="J5839" t="s">
        <v>25</v>
      </c>
      <c r="K5839" t="s">
        <v>25</v>
      </c>
      <c r="L5839" t="s">
        <v>25</v>
      </c>
      <c r="M5839" t="s">
        <v>25</v>
      </c>
      <c r="N5839" t="s">
        <v>25</v>
      </c>
      <c r="O5839" t="s">
        <v>25</v>
      </c>
    </row>
    <row r="5840" spans="1:15">
      <c r="A5840" t="s">
        <v>106</v>
      </c>
      <c r="B5840" t="s">
        <v>216</v>
      </c>
      <c r="C5840">
        <v>1965</v>
      </c>
      <c r="D5840" t="s">
        <v>25</v>
      </c>
      <c r="E5840" t="s">
        <v>25</v>
      </c>
      <c r="F5840" t="s">
        <v>25</v>
      </c>
      <c r="G5840" t="s">
        <v>25</v>
      </c>
      <c r="H5840" t="s">
        <v>25</v>
      </c>
      <c r="I5840" t="s">
        <v>25</v>
      </c>
      <c r="J5840" t="s">
        <v>25</v>
      </c>
      <c r="K5840" t="s">
        <v>25</v>
      </c>
      <c r="L5840" t="s">
        <v>25</v>
      </c>
      <c r="M5840" t="s">
        <v>25</v>
      </c>
      <c r="N5840" t="s">
        <v>25</v>
      </c>
      <c r="O5840" t="s">
        <v>25</v>
      </c>
    </row>
    <row r="5841" spans="1:15">
      <c r="A5841" t="s">
        <v>106</v>
      </c>
      <c r="B5841" t="s">
        <v>216</v>
      </c>
      <c r="C5841">
        <v>1966</v>
      </c>
      <c r="D5841" t="s">
        <v>25</v>
      </c>
      <c r="E5841" t="s">
        <v>25</v>
      </c>
      <c r="F5841" t="s">
        <v>25</v>
      </c>
      <c r="G5841" t="s">
        <v>25</v>
      </c>
      <c r="H5841" t="s">
        <v>25</v>
      </c>
      <c r="I5841" t="s">
        <v>25</v>
      </c>
      <c r="J5841" t="s">
        <v>25</v>
      </c>
      <c r="K5841" t="s">
        <v>25</v>
      </c>
      <c r="L5841" t="s">
        <v>25</v>
      </c>
      <c r="M5841" t="s">
        <v>25</v>
      </c>
      <c r="N5841" t="s">
        <v>25</v>
      </c>
      <c r="O5841" t="s">
        <v>25</v>
      </c>
    </row>
    <row r="5842" spans="1:15">
      <c r="A5842" t="s">
        <v>106</v>
      </c>
      <c r="B5842" t="s">
        <v>216</v>
      </c>
      <c r="C5842">
        <v>1967</v>
      </c>
      <c r="D5842" t="s">
        <v>25</v>
      </c>
      <c r="E5842" t="s">
        <v>25</v>
      </c>
      <c r="F5842" t="s">
        <v>25</v>
      </c>
      <c r="G5842" t="s">
        <v>25</v>
      </c>
      <c r="H5842" t="s">
        <v>25</v>
      </c>
      <c r="I5842" t="s">
        <v>25</v>
      </c>
      <c r="J5842" t="s">
        <v>25</v>
      </c>
      <c r="K5842" t="s">
        <v>25</v>
      </c>
      <c r="L5842" t="s">
        <v>25</v>
      </c>
      <c r="M5842" t="s">
        <v>25</v>
      </c>
      <c r="N5842" t="s">
        <v>25</v>
      </c>
      <c r="O5842" t="s">
        <v>25</v>
      </c>
    </row>
    <row r="5843" spans="1:15">
      <c r="A5843" t="s">
        <v>106</v>
      </c>
      <c r="B5843" t="s">
        <v>216</v>
      </c>
      <c r="C5843">
        <v>1968</v>
      </c>
      <c r="D5843">
        <v>0</v>
      </c>
      <c r="E5843" t="s">
        <v>25</v>
      </c>
      <c r="F5843" t="s">
        <v>25</v>
      </c>
      <c r="G5843" t="s">
        <v>25</v>
      </c>
      <c r="H5843" t="s">
        <v>25</v>
      </c>
      <c r="I5843" t="s">
        <v>25</v>
      </c>
      <c r="J5843">
        <v>0</v>
      </c>
      <c r="K5843" t="s">
        <v>25</v>
      </c>
      <c r="L5843">
        <v>0</v>
      </c>
      <c r="M5843">
        <v>0</v>
      </c>
      <c r="N5843" t="s">
        <v>25</v>
      </c>
      <c r="O5843" t="s">
        <v>25</v>
      </c>
    </row>
    <row r="5844" spans="1:15">
      <c r="A5844" t="s">
        <v>106</v>
      </c>
      <c r="B5844" t="s">
        <v>216</v>
      </c>
      <c r="C5844">
        <v>1969</v>
      </c>
      <c r="D5844">
        <v>0</v>
      </c>
      <c r="E5844" t="s">
        <v>25</v>
      </c>
      <c r="F5844" t="s">
        <v>25</v>
      </c>
      <c r="G5844" t="s">
        <v>25</v>
      </c>
      <c r="H5844" t="s">
        <v>25</v>
      </c>
      <c r="I5844" t="s">
        <v>25</v>
      </c>
      <c r="J5844">
        <v>0</v>
      </c>
      <c r="K5844" t="s">
        <v>25</v>
      </c>
      <c r="L5844">
        <v>0</v>
      </c>
      <c r="M5844">
        <v>0</v>
      </c>
      <c r="N5844" t="s">
        <v>25</v>
      </c>
      <c r="O5844" t="s">
        <v>25</v>
      </c>
    </row>
    <row r="5845" spans="1:15">
      <c r="A5845" t="s">
        <v>106</v>
      </c>
      <c r="B5845" t="s">
        <v>216</v>
      </c>
      <c r="C5845">
        <v>1970</v>
      </c>
      <c r="D5845">
        <v>0</v>
      </c>
      <c r="E5845" t="s">
        <v>25</v>
      </c>
      <c r="F5845" t="s">
        <v>25</v>
      </c>
      <c r="G5845" t="s">
        <v>25</v>
      </c>
      <c r="H5845" t="s">
        <v>25</v>
      </c>
      <c r="I5845" t="s">
        <v>25</v>
      </c>
      <c r="J5845">
        <v>0</v>
      </c>
      <c r="K5845" t="s">
        <v>25</v>
      </c>
      <c r="L5845">
        <v>0</v>
      </c>
      <c r="M5845">
        <v>0</v>
      </c>
      <c r="N5845" t="s">
        <v>25</v>
      </c>
      <c r="O5845" t="s">
        <v>25</v>
      </c>
    </row>
    <row r="5846" spans="1:15">
      <c r="A5846" t="s">
        <v>106</v>
      </c>
      <c r="B5846" t="s">
        <v>216</v>
      </c>
      <c r="C5846">
        <v>1971</v>
      </c>
      <c r="D5846">
        <v>0</v>
      </c>
      <c r="E5846" t="s">
        <v>25</v>
      </c>
      <c r="F5846" t="s">
        <v>25</v>
      </c>
      <c r="G5846" t="s">
        <v>25</v>
      </c>
      <c r="H5846" t="s">
        <v>25</v>
      </c>
      <c r="I5846" t="s">
        <v>25</v>
      </c>
      <c r="J5846">
        <v>0</v>
      </c>
      <c r="K5846" t="s">
        <v>25</v>
      </c>
      <c r="L5846">
        <v>0</v>
      </c>
      <c r="M5846">
        <v>0</v>
      </c>
      <c r="N5846" t="s">
        <v>25</v>
      </c>
      <c r="O5846" t="s">
        <v>25</v>
      </c>
    </row>
    <row r="5847" spans="1:15">
      <c r="A5847" t="s">
        <v>106</v>
      </c>
      <c r="B5847" t="s">
        <v>216</v>
      </c>
      <c r="C5847">
        <v>1972</v>
      </c>
      <c r="D5847">
        <v>0</v>
      </c>
      <c r="E5847" t="s">
        <v>25</v>
      </c>
      <c r="F5847" t="s">
        <v>25</v>
      </c>
      <c r="G5847" t="s">
        <v>25</v>
      </c>
      <c r="H5847" t="s">
        <v>25</v>
      </c>
      <c r="I5847" t="s">
        <v>25</v>
      </c>
      <c r="J5847">
        <v>0</v>
      </c>
      <c r="K5847" t="s">
        <v>25</v>
      </c>
      <c r="L5847">
        <v>0</v>
      </c>
      <c r="M5847">
        <v>0</v>
      </c>
      <c r="N5847" t="s">
        <v>25</v>
      </c>
      <c r="O5847" t="s">
        <v>25</v>
      </c>
    </row>
    <row r="5848" spans="1:15">
      <c r="A5848" t="s">
        <v>106</v>
      </c>
      <c r="B5848" t="s">
        <v>216</v>
      </c>
      <c r="C5848">
        <v>1973</v>
      </c>
      <c r="D5848">
        <v>0</v>
      </c>
      <c r="E5848" t="s">
        <v>25</v>
      </c>
      <c r="F5848" t="s">
        <v>25</v>
      </c>
      <c r="G5848" t="s">
        <v>25</v>
      </c>
      <c r="H5848" t="s">
        <v>25</v>
      </c>
      <c r="I5848" t="s">
        <v>25</v>
      </c>
      <c r="J5848">
        <v>0</v>
      </c>
      <c r="K5848" t="s">
        <v>25</v>
      </c>
      <c r="L5848">
        <v>0</v>
      </c>
      <c r="M5848">
        <v>0</v>
      </c>
      <c r="N5848" t="s">
        <v>25</v>
      </c>
      <c r="O5848" t="s">
        <v>25</v>
      </c>
    </row>
    <row r="5849" spans="1:15">
      <c r="A5849" t="s">
        <v>106</v>
      </c>
      <c r="B5849" t="s">
        <v>216</v>
      </c>
      <c r="C5849">
        <v>1974</v>
      </c>
      <c r="D5849">
        <v>0</v>
      </c>
      <c r="E5849" t="s">
        <v>25</v>
      </c>
      <c r="F5849" t="s">
        <v>25</v>
      </c>
      <c r="G5849" t="s">
        <v>25</v>
      </c>
      <c r="H5849" t="s">
        <v>25</v>
      </c>
      <c r="I5849" t="s">
        <v>25</v>
      </c>
      <c r="J5849">
        <v>0</v>
      </c>
      <c r="K5849" t="s">
        <v>25</v>
      </c>
      <c r="L5849">
        <v>0</v>
      </c>
      <c r="M5849">
        <v>0</v>
      </c>
      <c r="N5849" t="s">
        <v>25</v>
      </c>
      <c r="O5849" t="s">
        <v>25</v>
      </c>
    </row>
    <row r="5850" spans="1:15">
      <c r="A5850" t="s">
        <v>106</v>
      </c>
      <c r="B5850" t="s">
        <v>216</v>
      </c>
      <c r="C5850">
        <v>1975</v>
      </c>
      <c r="D5850">
        <v>0</v>
      </c>
      <c r="E5850" t="s">
        <v>25</v>
      </c>
      <c r="F5850" t="s">
        <v>25</v>
      </c>
      <c r="G5850" t="s">
        <v>25</v>
      </c>
      <c r="H5850" t="s">
        <v>25</v>
      </c>
      <c r="I5850" t="s">
        <v>25</v>
      </c>
      <c r="J5850">
        <v>0</v>
      </c>
      <c r="K5850" t="s">
        <v>25</v>
      </c>
      <c r="L5850">
        <v>0</v>
      </c>
      <c r="M5850">
        <v>0</v>
      </c>
      <c r="N5850" t="s">
        <v>25</v>
      </c>
      <c r="O5850" t="s">
        <v>25</v>
      </c>
    </row>
    <row r="5851" spans="1:15">
      <c r="A5851" t="s">
        <v>106</v>
      </c>
      <c r="B5851" t="s">
        <v>216</v>
      </c>
      <c r="C5851">
        <v>1976</v>
      </c>
      <c r="D5851">
        <v>0</v>
      </c>
      <c r="E5851" t="s">
        <v>25</v>
      </c>
      <c r="F5851" t="s">
        <v>25</v>
      </c>
      <c r="G5851" t="s">
        <v>25</v>
      </c>
      <c r="H5851" t="s">
        <v>25</v>
      </c>
      <c r="I5851" t="s">
        <v>25</v>
      </c>
      <c r="J5851">
        <v>0</v>
      </c>
      <c r="K5851" t="s">
        <v>25</v>
      </c>
      <c r="L5851">
        <v>0</v>
      </c>
      <c r="M5851">
        <v>0</v>
      </c>
      <c r="N5851" t="s">
        <v>25</v>
      </c>
      <c r="O5851" t="s">
        <v>25</v>
      </c>
    </row>
    <row r="5852" spans="1:15">
      <c r="A5852" t="s">
        <v>106</v>
      </c>
      <c r="B5852" t="s">
        <v>216</v>
      </c>
      <c r="C5852">
        <v>1977</v>
      </c>
      <c r="D5852">
        <v>0</v>
      </c>
      <c r="E5852" t="s">
        <v>25</v>
      </c>
      <c r="F5852" t="s">
        <v>25</v>
      </c>
      <c r="G5852" t="s">
        <v>25</v>
      </c>
      <c r="H5852" t="s">
        <v>25</v>
      </c>
      <c r="I5852" t="s">
        <v>25</v>
      </c>
      <c r="J5852">
        <v>0</v>
      </c>
      <c r="K5852" t="s">
        <v>25</v>
      </c>
      <c r="L5852">
        <v>0</v>
      </c>
      <c r="M5852">
        <v>0</v>
      </c>
      <c r="N5852" t="s">
        <v>25</v>
      </c>
      <c r="O5852" t="s">
        <v>25</v>
      </c>
    </row>
    <row r="5853" spans="1:15">
      <c r="A5853" t="s">
        <v>106</v>
      </c>
      <c r="B5853" t="s">
        <v>216</v>
      </c>
      <c r="C5853">
        <v>1978</v>
      </c>
      <c r="D5853">
        <v>0</v>
      </c>
      <c r="E5853" t="s">
        <v>25</v>
      </c>
      <c r="F5853" t="s">
        <v>25</v>
      </c>
      <c r="G5853" t="s">
        <v>25</v>
      </c>
      <c r="H5853" t="s">
        <v>25</v>
      </c>
      <c r="I5853" t="s">
        <v>25</v>
      </c>
      <c r="J5853">
        <v>0</v>
      </c>
      <c r="K5853" t="s">
        <v>25</v>
      </c>
      <c r="L5853">
        <v>0</v>
      </c>
      <c r="M5853">
        <v>0</v>
      </c>
      <c r="N5853" t="s">
        <v>25</v>
      </c>
      <c r="O5853" t="s">
        <v>25</v>
      </c>
    </row>
    <row r="5854" spans="1:15">
      <c r="A5854" t="s">
        <v>106</v>
      </c>
      <c r="B5854" t="s">
        <v>216</v>
      </c>
      <c r="C5854">
        <v>1979</v>
      </c>
      <c r="D5854">
        <v>0</v>
      </c>
      <c r="E5854" t="s">
        <v>25</v>
      </c>
      <c r="F5854" t="s">
        <v>25</v>
      </c>
      <c r="G5854" t="s">
        <v>25</v>
      </c>
      <c r="H5854" t="s">
        <v>25</v>
      </c>
      <c r="I5854" t="s">
        <v>25</v>
      </c>
      <c r="J5854">
        <v>0</v>
      </c>
      <c r="K5854" t="s">
        <v>25</v>
      </c>
      <c r="L5854">
        <v>0</v>
      </c>
      <c r="M5854">
        <v>0</v>
      </c>
      <c r="N5854" t="s">
        <v>25</v>
      </c>
      <c r="O5854" t="s">
        <v>25</v>
      </c>
    </row>
    <row r="5855" spans="1:15">
      <c r="A5855" t="s">
        <v>106</v>
      </c>
      <c r="B5855" t="s">
        <v>216</v>
      </c>
      <c r="C5855">
        <v>1980</v>
      </c>
      <c r="D5855">
        <v>0</v>
      </c>
      <c r="E5855" t="s">
        <v>25</v>
      </c>
      <c r="F5855" t="s">
        <v>25</v>
      </c>
      <c r="G5855" t="s">
        <v>25</v>
      </c>
      <c r="H5855" t="s">
        <v>25</v>
      </c>
      <c r="I5855" t="s">
        <v>25</v>
      </c>
      <c r="J5855">
        <v>0</v>
      </c>
      <c r="K5855" t="s">
        <v>25</v>
      </c>
      <c r="L5855">
        <v>0</v>
      </c>
      <c r="M5855">
        <v>0</v>
      </c>
      <c r="N5855" t="s">
        <v>25</v>
      </c>
      <c r="O5855" t="s">
        <v>25</v>
      </c>
    </row>
    <row r="5856" spans="1:15">
      <c r="A5856" t="s">
        <v>106</v>
      </c>
      <c r="B5856" t="s">
        <v>216</v>
      </c>
      <c r="C5856">
        <v>1981</v>
      </c>
      <c r="D5856">
        <v>0</v>
      </c>
      <c r="E5856" t="s">
        <v>25</v>
      </c>
      <c r="F5856" t="s">
        <v>25</v>
      </c>
      <c r="G5856" t="s">
        <v>25</v>
      </c>
      <c r="H5856" t="s">
        <v>25</v>
      </c>
      <c r="I5856" t="s">
        <v>25</v>
      </c>
      <c r="J5856">
        <v>0</v>
      </c>
      <c r="K5856" t="s">
        <v>25</v>
      </c>
      <c r="L5856">
        <v>0</v>
      </c>
      <c r="M5856">
        <v>0</v>
      </c>
      <c r="N5856" t="s">
        <v>25</v>
      </c>
      <c r="O5856" t="s">
        <v>25</v>
      </c>
    </row>
    <row r="5857" spans="1:15">
      <c r="A5857" t="s">
        <v>106</v>
      </c>
      <c r="B5857" t="s">
        <v>216</v>
      </c>
      <c r="C5857">
        <v>1982</v>
      </c>
      <c r="D5857">
        <v>0</v>
      </c>
      <c r="E5857" t="s">
        <v>25</v>
      </c>
      <c r="F5857" t="s">
        <v>25</v>
      </c>
      <c r="G5857" t="s">
        <v>25</v>
      </c>
      <c r="H5857" t="s">
        <v>25</v>
      </c>
      <c r="I5857" t="s">
        <v>25</v>
      </c>
      <c r="J5857">
        <v>0</v>
      </c>
      <c r="K5857" t="s">
        <v>25</v>
      </c>
      <c r="L5857">
        <v>0</v>
      </c>
      <c r="M5857">
        <v>0</v>
      </c>
      <c r="N5857" t="s">
        <v>25</v>
      </c>
      <c r="O5857" t="s">
        <v>25</v>
      </c>
    </row>
    <row r="5858" spans="1:15">
      <c r="A5858" t="s">
        <v>106</v>
      </c>
      <c r="B5858" t="s">
        <v>216</v>
      </c>
      <c r="C5858">
        <v>1983</v>
      </c>
      <c r="D5858">
        <v>0</v>
      </c>
      <c r="E5858" t="s">
        <v>25</v>
      </c>
      <c r="F5858" t="s">
        <v>25</v>
      </c>
      <c r="G5858" t="s">
        <v>25</v>
      </c>
      <c r="H5858" t="s">
        <v>25</v>
      </c>
      <c r="I5858" t="s">
        <v>25</v>
      </c>
      <c r="J5858">
        <v>0</v>
      </c>
      <c r="K5858" t="s">
        <v>25</v>
      </c>
      <c r="L5858">
        <v>0</v>
      </c>
      <c r="M5858">
        <v>0</v>
      </c>
      <c r="N5858" t="s">
        <v>25</v>
      </c>
      <c r="O5858" t="s">
        <v>25</v>
      </c>
    </row>
    <row r="5859" spans="1:15">
      <c r="A5859" t="s">
        <v>106</v>
      </c>
      <c r="B5859" t="s">
        <v>216</v>
      </c>
      <c r="C5859">
        <v>1984</v>
      </c>
      <c r="D5859">
        <v>0</v>
      </c>
      <c r="E5859" t="s">
        <v>25</v>
      </c>
      <c r="F5859" t="s">
        <v>25</v>
      </c>
      <c r="G5859" t="s">
        <v>25</v>
      </c>
      <c r="H5859" t="s">
        <v>25</v>
      </c>
      <c r="I5859" t="s">
        <v>25</v>
      </c>
      <c r="J5859">
        <v>0</v>
      </c>
      <c r="K5859" t="s">
        <v>25</v>
      </c>
      <c r="L5859">
        <v>0</v>
      </c>
      <c r="M5859">
        <v>0</v>
      </c>
      <c r="N5859" t="s">
        <v>25</v>
      </c>
      <c r="O5859" t="s">
        <v>25</v>
      </c>
    </row>
    <row r="5860" spans="1:15">
      <c r="A5860" t="s">
        <v>106</v>
      </c>
      <c r="B5860" t="s">
        <v>216</v>
      </c>
      <c r="C5860">
        <v>1985</v>
      </c>
      <c r="D5860">
        <v>0</v>
      </c>
      <c r="E5860" t="s">
        <v>25</v>
      </c>
      <c r="F5860" t="s">
        <v>25</v>
      </c>
      <c r="G5860" t="s">
        <v>25</v>
      </c>
      <c r="H5860" t="s">
        <v>25</v>
      </c>
      <c r="I5860" t="s">
        <v>25</v>
      </c>
      <c r="J5860">
        <v>0</v>
      </c>
      <c r="K5860" t="s">
        <v>25</v>
      </c>
      <c r="L5860">
        <v>0</v>
      </c>
      <c r="M5860">
        <v>0</v>
      </c>
      <c r="N5860" t="s">
        <v>25</v>
      </c>
      <c r="O5860" t="s">
        <v>25</v>
      </c>
    </row>
    <row r="5861" spans="1:15">
      <c r="A5861" t="s">
        <v>106</v>
      </c>
      <c r="B5861" t="s">
        <v>216</v>
      </c>
      <c r="C5861">
        <v>1986</v>
      </c>
      <c r="D5861">
        <v>0</v>
      </c>
      <c r="E5861" t="s">
        <v>25</v>
      </c>
      <c r="F5861" t="s">
        <v>25</v>
      </c>
      <c r="G5861" t="s">
        <v>25</v>
      </c>
      <c r="H5861" t="s">
        <v>25</v>
      </c>
      <c r="I5861" t="s">
        <v>25</v>
      </c>
      <c r="J5861">
        <v>0</v>
      </c>
      <c r="K5861" t="s">
        <v>25</v>
      </c>
      <c r="L5861">
        <v>0</v>
      </c>
      <c r="M5861">
        <v>0</v>
      </c>
      <c r="N5861" t="s">
        <v>25</v>
      </c>
      <c r="O5861" t="s">
        <v>25</v>
      </c>
    </row>
    <row r="5862" spans="1:15">
      <c r="A5862" t="s">
        <v>106</v>
      </c>
      <c r="B5862" t="s">
        <v>216</v>
      </c>
      <c r="C5862">
        <v>1987</v>
      </c>
      <c r="D5862">
        <v>0</v>
      </c>
      <c r="E5862" t="s">
        <v>25</v>
      </c>
      <c r="F5862" t="s">
        <v>25</v>
      </c>
      <c r="G5862" t="s">
        <v>25</v>
      </c>
      <c r="H5862" t="s">
        <v>25</v>
      </c>
      <c r="I5862" t="s">
        <v>25</v>
      </c>
      <c r="J5862">
        <v>0</v>
      </c>
      <c r="K5862" t="s">
        <v>25</v>
      </c>
      <c r="L5862">
        <v>0</v>
      </c>
      <c r="M5862">
        <v>0</v>
      </c>
      <c r="N5862" t="s">
        <v>25</v>
      </c>
      <c r="O5862" t="s">
        <v>25</v>
      </c>
    </row>
    <row r="5863" spans="1:15">
      <c r="A5863" t="s">
        <v>106</v>
      </c>
      <c r="B5863" t="s">
        <v>216</v>
      </c>
      <c r="C5863">
        <v>1988</v>
      </c>
      <c r="D5863">
        <v>0</v>
      </c>
      <c r="E5863" t="s">
        <v>25</v>
      </c>
      <c r="F5863" t="s">
        <v>25</v>
      </c>
      <c r="G5863" t="s">
        <v>25</v>
      </c>
      <c r="H5863" t="s">
        <v>25</v>
      </c>
      <c r="I5863" t="s">
        <v>25</v>
      </c>
      <c r="J5863">
        <v>0</v>
      </c>
      <c r="K5863" t="s">
        <v>25</v>
      </c>
      <c r="L5863">
        <v>0</v>
      </c>
      <c r="M5863">
        <v>0</v>
      </c>
      <c r="N5863" t="s">
        <v>25</v>
      </c>
      <c r="O5863" t="s">
        <v>25</v>
      </c>
    </row>
    <row r="5864" spans="1:15">
      <c r="A5864" t="s">
        <v>106</v>
      </c>
      <c r="B5864" t="s">
        <v>216</v>
      </c>
      <c r="C5864">
        <v>1989</v>
      </c>
      <c r="D5864">
        <v>0</v>
      </c>
      <c r="E5864" t="s">
        <v>25</v>
      </c>
      <c r="F5864" t="s">
        <v>25</v>
      </c>
      <c r="G5864" t="s">
        <v>25</v>
      </c>
      <c r="H5864" t="s">
        <v>25</v>
      </c>
      <c r="I5864" t="s">
        <v>25</v>
      </c>
      <c r="J5864">
        <v>0</v>
      </c>
      <c r="K5864" t="s">
        <v>25</v>
      </c>
      <c r="L5864">
        <v>0</v>
      </c>
      <c r="M5864">
        <v>0</v>
      </c>
      <c r="N5864" t="s">
        <v>25</v>
      </c>
      <c r="O5864" t="s">
        <v>25</v>
      </c>
    </row>
    <row r="5865" spans="1:15">
      <c r="A5865" t="s">
        <v>106</v>
      </c>
      <c r="B5865" t="s">
        <v>216</v>
      </c>
      <c r="C5865">
        <v>1990</v>
      </c>
      <c r="D5865">
        <v>0</v>
      </c>
      <c r="E5865" t="s">
        <v>25</v>
      </c>
      <c r="F5865" t="s">
        <v>25</v>
      </c>
      <c r="G5865" t="s">
        <v>25</v>
      </c>
      <c r="H5865" t="s">
        <v>25</v>
      </c>
      <c r="I5865" t="s">
        <v>25</v>
      </c>
      <c r="J5865">
        <v>0</v>
      </c>
      <c r="K5865" t="s">
        <v>25</v>
      </c>
      <c r="L5865">
        <v>0</v>
      </c>
      <c r="M5865">
        <v>0</v>
      </c>
      <c r="N5865" t="s">
        <v>25</v>
      </c>
      <c r="O5865" t="s">
        <v>25</v>
      </c>
    </row>
    <row r="5866" spans="1:15">
      <c r="A5866" t="s">
        <v>106</v>
      </c>
      <c r="B5866" t="s">
        <v>216</v>
      </c>
      <c r="C5866">
        <v>1991</v>
      </c>
      <c r="D5866">
        <v>0</v>
      </c>
      <c r="E5866" t="s">
        <v>25</v>
      </c>
      <c r="F5866" t="s">
        <v>25</v>
      </c>
      <c r="G5866" t="s">
        <v>25</v>
      </c>
      <c r="H5866" t="s">
        <v>25</v>
      </c>
      <c r="I5866" t="s">
        <v>25</v>
      </c>
      <c r="J5866">
        <v>0</v>
      </c>
      <c r="K5866" t="s">
        <v>25</v>
      </c>
      <c r="L5866">
        <v>0</v>
      </c>
      <c r="M5866">
        <v>0</v>
      </c>
      <c r="N5866" t="s">
        <v>25</v>
      </c>
      <c r="O5866" t="s">
        <v>25</v>
      </c>
    </row>
    <row r="5867" spans="1:15">
      <c r="A5867" t="s">
        <v>106</v>
      </c>
      <c r="B5867" t="s">
        <v>216</v>
      </c>
      <c r="C5867">
        <v>1992</v>
      </c>
      <c r="D5867">
        <v>0</v>
      </c>
      <c r="E5867" t="s">
        <v>25</v>
      </c>
      <c r="F5867" t="s">
        <v>25</v>
      </c>
      <c r="G5867" t="s">
        <v>25</v>
      </c>
      <c r="H5867" t="s">
        <v>25</v>
      </c>
      <c r="I5867" t="s">
        <v>25</v>
      </c>
      <c r="J5867">
        <v>0</v>
      </c>
      <c r="K5867" t="s">
        <v>25</v>
      </c>
      <c r="L5867">
        <v>0</v>
      </c>
      <c r="M5867">
        <v>0</v>
      </c>
      <c r="N5867" t="s">
        <v>25</v>
      </c>
      <c r="O5867" t="s">
        <v>25</v>
      </c>
    </row>
    <row r="5868" spans="1:15">
      <c r="A5868" t="s">
        <v>106</v>
      </c>
      <c r="B5868" t="s">
        <v>216</v>
      </c>
      <c r="C5868">
        <v>1993</v>
      </c>
      <c r="D5868">
        <v>0</v>
      </c>
      <c r="E5868" t="s">
        <v>25</v>
      </c>
      <c r="F5868" t="s">
        <v>25</v>
      </c>
      <c r="G5868" t="s">
        <v>25</v>
      </c>
      <c r="H5868" t="s">
        <v>25</v>
      </c>
      <c r="I5868" t="s">
        <v>25</v>
      </c>
      <c r="J5868">
        <v>0</v>
      </c>
      <c r="K5868" t="s">
        <v>25</v>
      </c>
      <c r="L5868">
        <v>0</v>
      </c>
      <c r="M5868">
        <v>0</v>
      </c>
      <c r="N5868" t="s">
        <v>25</v>
      </c>
      <c r="O5868" t="s">
        <v>25</v>
      </c>
    </row>
    <row r="5869" spans="1:15">
      <c r="A5869" t="s">
        <v>106</v>
      </c>
      <c r="B5869" t="s">
        <v>216</v>
      </c>
      <c r="C5869">
        <v>1994</v>
      </c>
      <c r="D5869">
        <v>15.020080321285141</v>
      </c>
      <c r="E5869" t="s">
        <v>25</v>
      </c>
      <c r="F5869" t="s">
        <v>25</v>
      </c>
      <c r="G5869" t="s">
        <v>25</v>
      </c>
      <c r="H5869" t="s">
        <v>25</v>
      </c>
      <c r="I5869" t="s">
        <v>25</v>
      </c>
      <c r="J5869">
        <v>0</v>
      </c>
      <c r="K5869" t="s">
        <v>25</v>
      </c>
      <c r="L5869">
        <v>0</v>
      </c>
      <c r="M5869">
        <v>15.020080321285141</v>
      </c>
      <c r="N5869" t="s">
        <v>25</v>
      </c>
      <c r="O5869" t="s">
        <v>25</v>
      </c>
    </row>
    <row r="5870" spans="1:15">
      <c r="A5870" t="s">
        <v>106</v>
      </c>
      <c r="B5870" t="s">
        <v>216</v>
      </c>
      <c r="C5870">
        <v>1995</v>
      </c>
      <c r="D5870">
        <v>75.826186161002667</v>
      </c>
      <c r="E5870" t="s">
        <v>25</v>
      </c>
      <c r="F5870" t="s">
        <v>25</v>
      </c>
      <c r="G5870" t="s">
        <v>25</v>
      </c>
      <c r="H5870" t="s">
        <v>25</v>
      </c>
      <c r="I5870" t="s">
        <v>25</v>
      </c>
      <c r="J5870">
        <v>0</v>
      </c>
      <c r="K5870" t="s">
        <v>25</v>
      </c>
      <c r="L5870">
        <v>0</v>
      </c>
      <c r="M5870">
        <v>75.826186161002667</v>
      </c>
      <c r="N5870" t="s">
        <v>25</v>
      </c>
      <c r="O5870" t="s">
        <v>25</v>
      </c>
    </row>
    <row r="5871" spans="1:15">
      <c r="A5871" t="s">
        <v>106</v>
      </c>
      <c r="B5871" t="s">
        <v>216</v>
      </c>
      <c r="C5871">
        <v>1996</v>
      </c>
      <c r="D5871">
        <v>69.756618863761716</v>
      </c>
      <c r="E5871" t="s">
        <v>25</v>
      </c>
      <c r="F5871" t="s">
        <v>25</v>
      </c>
      <c r="G5871" t="s">
        <v>25</v>
      </c>
      <c r="H5871" t="s">
        <v>25</v>
      </c>
      <c r="I5871" t="s">
        <v>25</v>
      </c>
      <c r="J5871">
        <v>0</v>
      </c>
      <c r="K5871" t="s">
        <v>25</v>
      </c>
      <c r="L5871">
        <v>0</v>
      </c>
      <c r="M5871">
        <v>69.756618863761716</v>
      </c>
      <c r="N5871" t="s">
        <v>25</v>
      </c>
      <c r="O5871" t="s">
        <v>25</v>
      </c>
    </row>
    <row r="5872" spans="1:15">
      <c r="A5872" t="s">
        <v>106</v>
      </c>
      <c r="B5872" t="s">
        <v>216</v>
      </c>
      <c r="C5872">
        <v>1997</v>
      </c>
      <c r="D5872">
        <v>66.507321690989698</v>
      </c>
      <c r="E5872" t="s">
        <v>25</v>
      </c>
      <c r="F5872" t="s">
        <v>25</v>
      </c>
      <c r="G5872" t="s">
        <v>25</v>
      </c>
      <c r="H5872" t="s">
        <v>25</v>
      </c>
      <c r="I5872" t="s">
        <v>25</v>
      </c>
      <c r="J5872">
        <v>0</v>
      </c>
      <c r="K5872" t="s">
        <v>25</v>
      </c>
      <c r="L5872">
        <v>0</v>
      </c>
      <c r="M5872">
        <v>66.507321690989698</v>
      </c>
      <c r="N5872" t="s">
        <v>25</v>
      </c>
      <c r="O5872" t="s">
        <v>25</v>
      </c>
    </row>
    <row r="5873" spans="1:15">
      <c r="A5873" t="s">
        <v>106</v>
      </c>
      <c r="B5873" t="s">
        <v>216</v>
      </c>
      <c r="C5873">
        <v>1998</v>
      </c>
      <c r="D5873">
        <v>65.000587834722253</v>
      </c>
      <c r="E5873" t="s">
        <v>25</v>
      </c>
      <c r="F5873" t="s">
        <v>25</v>
      </c>
      <c r="G5873" t="s">
        <v>25</v>
      </c>
      <c r="H5873" t="s">
        <v>25</v>
      </c>
      <c r="I5873" t="s">
        <v>25</v>
      </c>
      <c r="J5873">
        <v>0</v>
      </c>
      <c r="K5873" t="s">
        <v>25</v>
      </c>
      <c r="L5873">
        <v>0</v>
      </c>
      <c r="M5873">
        <v>65.000587834722253</v>
      </c>
      <c r="N5873" t="s">
        <v>25</v>
      </c>
      <c r="O5873" t="s">
        <v>25</v>
      </c>
    </row>
    <row r="5874" spans="1:15">
      <c r="A5874" t="s">
        <v>106</v>
      </c>
      <c r="B5874" t="s">
        <v>216</v>
      </c>
      <c r="C5874">
        <v>1999</v>
      </c>
      <c r="D5874">
        <v>78.93404094810532</v>
      </c>
      <c r="E5874" t="s">
        <v>25</v>
      </c>
      <c r="F5874" t="s">
        <v>25</v>
      </c>
      <c r="G5874" t="s">
        <v>25</v>
      </c>
      <c r="H5874" t="s">
        <v>25</v>
      </c>
      <c r="I5874" t="s">
        <v>25</v>
      </c>
      <c r="J5874">
        <v>0</v>
      </c>
      <c r="K5874" t="s">
        <v>25</v>
      </c>
      <c r="L5874">
        <v>0</v>
      </c>
      <c r="M5874">
        <v>78.93404094810532</v>
      </c>
      <c r="N5874" t="s">
        <v>25</v>
      </c>
      <c r="O5874" t="s">
        <v>25</v>
      </c>
    </row>
    <row r="5875" spans="1:15">
      <c r="A5875" t="s">
        <v>106</v>
      </c>
      <c r="B5875" t="s">
        <v>216</v>
      </c>
      <c r="C5875">
        <v>2000</v>
      </c>
      <c r="D5875">
        <v>87.572121628139953</v>
      </c>
      <c r="E5875" t="s">
        <v>25</v>
      </c>
      <c r="F5875" t="s">
        <v>25</v>
      </c>
      <c r="G5875" t="s">
        <v>25</v>
      </c>
      <c r="H5875" t="s">
        <v>25</v>
      </c>
      <c r="I5875" t="s">
        <v>25</v>
      </c>
      <c r="J5875">
        <v>0</v>
      </c>
      <c r="K5875" t="s">
        <v>25</v>
      </c>
      <c r="L5875">
        <v>0</v>
      </c>
      <c r="M5875">
        <v>87.572121628139953</v>
      </c>
      <c r="N5875" t="s">
        <v>25</v>
      </c>
      <c r="O5875" t="s">
        <v>25</v>
      </c>
    </row>
    <row r="5876" spans="1:15">
      <c r="A5876" t="s">
        <v>106</v>
      </c>
      <c r="B5876" t="s">
        <v>216</v>
      </c>
      <c r="C5876">
        <v>2001</v>
      </c>
      <c r="D5876">
        <v>83.916751118715453</v>
      </c>
      <c r="E5876" t="s">
        <v>25</v>
      </c>
      <c r="F5876" t="s">
        <v>25</v>
      </c>
      <c r="G5876" t="s">
        <v>25</v>
      </c>
      <c r="H5876" t="s">
        <v>25</v>
      </c>
      <c r="I5876" t="s">
        <v>25</v>
      </c>
      <c r="J5876">
        <v>2.4500000000000002</v>
      </c>
      <c r="K5876" t="s">
        <v>25</v>
      </c>
      <c r="L5876">
        <v>0</v>
      </c>
      <c r="M5876">
        <v>81.46675111871545</v>
      </c>
      <c r="N5876" t="s">
        <v>25</v>
      </c>
      <c r="O5876" t="s">
        <v>25</v>
      </c>
    </row>
    <row r="5877" spans="1:15">
      <c r="A5877" t="s">
        <v>106</v>
      </c>
      <c r="B5877" t="s">
        <v>216</v>
      </c>
      <c r="C5877">
        <v>2002</v>
      </c>
      <c r="D5877">
        <v>85.379026388671505</v>
      </c>
      <c r="E5877" t="s">
        <v>25</v>
      </c>
      <c r="F5877" t="s">
        <v>25</v>
      </c>
      <c r="G5877" t="s">
        <v>25</v>
      </c>
      <c r="H5877" t="s">
        <v>25</v>
      </c>
      <c r="I5877" t="s">
        <v>25</v>
      </c>
      <c r="J5877">
        <v>2.59</v>
      </c>
      <c r="K5877" t="s">
        <v>25</v>
      </c>
      <c r="L5877">
        <v>0</v>
      </c>
      <c r="M5877">
        <v>82.789026388671502</v>
      </c>
      <c r="N5877" t="s">
        <v>25</v>
      </c>
      <c r="O5877" t="s">
        <v>25</v>
      </c>
    </row>
    <row r="5878" spans="1:15">
      <c r="A5878" t="s">
        <v>106</v>
      </c>
      <c r="B5878" t="s">
        <v>216</v>
      </c>
      <c r="C5878">
        <v>2003</v>
      </c>
      <c r="D5878">
        <v>109.14143207574348</v>
      </c>
      <c r="E5878" t="s">
        <v>25</v>
      </c>
      <c r="F5878" t="s">
        <v>25</v>
      </c>
      <c r="G5878" t="s">
        <v>25</v>
      </c>
      <c r="H5878" t="s">
        <v>25</v>
      </c>
      <c r="I5878" t="s">
        <v>25</v>
      </c>
      <c r="J5878">
        <v>2.73</v>
      </c>
      <c r="K5878" t="s">
        <v>25</v>
      </c>
      <c r="L5878">
        <v>13</v>
      </c>
      <c r="M5878">
        <v>93.411432075743477</v>
      </c>
      <c r="N5878" t="s">
        <v>25</v>
      </c>
      <c r="O5878" t="s">
        <v>25</v>
      </c>
    </row>
    <row r="5879" spans="1:15">
      <c r="A5879" t="s">
        <v>106</v>
      </c>
      <c r="B5879" t="s">
        <v>216</v>
      </c>
      <c r="C5879">
        <v>2004</v>
      </c>
      <c r="D5879">
        <v>293.30017072458088</v>
      </c>
      <c r="E5879" t="s">
        <v>25</v>
      </c>
      <c r="F5879" t="s">
        <v>25</v>
      </c>
      <c r="G5879" t="s">
        <v>25</v>
      </c>
      <c r="H5879" t="s">
        <v>25</v>
      </c>
      <c r="I5879" t="s">
        <v>25</v>
      </c>
      <c r="J5879">
        <v>2.88</v>
      </c>
      <c r="K5879" t="s">
        <v>25</v>
      </c>
      <c r="L5879">
        <v>186</v>
      </c>
      <c r="M5879">
        <v>104.42017072458086</v>
      </c>
      <c r="N5879" t="s">
        <v>25</v>
      </c>
      <c r="O5879" t="e">
        <v>#N/A</v>
      </c>
    </row>
    <row r="5880" spans="1:15">
      <c r="A5880" t="s">
        <v>106</v>
      </c>
      <c r="B5880" t="s">
        <v>216</v>
      </c>
      <c r="C5880">
        <v>2005</v>
      </c>
      <c r="D5880">
        <v>109.79123776984004</v>
      </c>
      <c r="E5880" t="s">
        <v>25</v>
      </c>
      <c r="F5880" t="s">
        <v>25</v>
      </c>
      <c r="G5880" t="s">
        <v>25</v>
      </c>
      <c r="H5880" t="s">
        <v>25</v>
      </c>
      <c r="I5880" t="s">
        <v>25</v>
      </c>
      <c r="J5880">
        <v>3.02</v>
      </c>
      <c r="K5880" t="s">
        <v>25</v>
      </c>
      <c r="L5880">
        <v>0</v>
      </c>
      <c r="M5880">
        <v>106.77123776984004</v>
      </c>
      <c r="N5880" t="s">
        <v>25</v>
      </c>
      <c r="O5880" t="e">
        <v>#N/A</v>
      </c>
    </row>
    <row r="5881" spans="1:15">
      <c r="A5881" t="s">
        <v>106</v>
      </c>
      <c r="B5881" t="s">
        <v>216</v>
      </c>
      <c r="C5881">
        <v>2006</v>
      </c>
      <c r="D5881">
        <v>108.21678257034307</v>
      </c>
      <c r="E5881" t="s">
        <v>25</v>
      </c>
      <c r="F5881" t="s">
        <v>25</v>
      </c>
      <c r="G5881" t="s">
        <v>25</v>
      </c>
      <c r="H5881" t="s">
        <v>25</v>
      </c>
      <c r="I5881" t="s">
        <v>25</v>
      </c>
      <c r="J5881">
        <v>3.16</v>
      </c>
      <c r="K5881" t="s">
        <v>25</v>
      </c>
      <c r="L5881">
        <v>0</v>
      </c>
      <c r="M5881">
        <v>105.05678257034307</v>
      </c>
      <c r="N5881" t="s">
        <v>25</v>
      </c>
      <c r="O5881" t="e">
        <v>#N/A</v>
      </c>
    </row>
    <row r="5882" spans="1:15">
      <c r="A5882" t="s">
        <v>106</v>
      </c>
      <c r="B5882" t="s">
        <v>216</v>
      </c>
      <c r="C5882">
        <v>2007</v>
      </c>
      <c r="D5882">
        <v>110.99575662160132</v>
      </c>
      <c r="E5882" t="s">
        <v>25</v>
      </c>
      <c r="F5882" t="s">
        <v>25</v>
      </c>
      <c r="G5882" t="s">
        <v>25</v>
      </c>
      <c r="H5882" t="s">
        <v>25</v>
      </c>
      <c r="I5882" t="s">
        <v>25</v>
      </c>
      <c r="J5882">
        <v>3.3</v>
      </c>
      <c r="K5882" t="s">
        <v>25</v>
      </c>
      <c r="L5882">
        <v>0</v>
      </c>
      <c r="M5882">
        <v>107.69575662160132</v>
      </c>
      <c r="N5882" t="s">
        <v>25</v>
      </c>
      <c r="O5882" t="e">
        <v>#N/A</v>
      </c>
    </row>
    <row r="5883" spans="1:15">
      <c r="A5883" t="s">
        <v>106</v>
      </c>
      <c r="B5883" t="s">
        <v>216</v>
      </c>
      <c r="C5883">
        <v>2008</v>
      </c>
      <c r="D5883">
        <v>127.14526272214302</v>
      </c>
      <c r="E5883" t="s">
        <v>25</v>
      </c>
      <c r="F5883" t="s">
        <v>25</v>
      </c>
      <c r="G5883" t="s">
        <v>25</v>
      </c>
      <c r="H5883" t="s">
        <v>25</v>
      </c>
      <c r="I5883" t="s">
        <v>25</v>
      </c>
      <c r="J5883">
        <v>0</v>
      </c>
      <c r="K5883" t="s">
        <v>25</v>
      </c>
      <c r="L5883">
        <v>0</v>
      </c>
      <c r="M5883">
        <v>127.14526272214302</v>
      </c>
      <c r="N5883" t="s">
        <v>25</v>
      </c>
      <c r="O5883" t="e">
        <v>#N/A</v>
      </c>
    </row>
    <row r="5884" spans="1:15">
      <c r="A5884" t="s">
        <v>106</v>
      </c>
      <c r="B5884" t="s">
        <v>216</v>
      </c>
      <c r="C5884">
        <v>2009</v>
      </c>
      <c r="D5884">
        <v>145.26428038474555</v>
      </c>
      <c r="E5884" t="s">
        <v>25</v>
      </c>
      <c r="F5884" t="s">
        <v>25</v>
      </c>
      <c r="G5884" t="s">
        <v>25</v>
      </c>
      <c r="H5884" t="s">
        <v>25</v>
      </c>
      <c r="I5884" t="s">
        <v>25</v>
      </c>
      <c r="J5884">
        <v>0</v>
      </c>
      <c r="K5884" t="s">
        <v>25</v>
      </c>
      <c r="L5884">
        <v>0</v>
      </c>
      <c r="M5884">
        <v>145.26428038474555</v>
      </c>
      <c r="N5884" t="s">
        <v>25</v>
      </c>
      <c r="O5884" t="e">
        <v>#N/A</v>
      </c>
    </row>
    <row r="5885" spans="1:15">
      <c r="A5885" t="s">
        <v>106</v>
      </c>
      <c r="B5885" t="s">
        <v>216</v>
      </c>
      <c r="C5885">
        <v>2010</v>
      </c>
      <c r="D5885">
        <v>160.30533698937251</v>
      </c>
      <c r="E5885" t="s">
        <v>25</v>
      </c>
      <c r="F5885" t="s">
        <v>25</v>
      </c>
      <c r="G5885" t="s">
        <v>25</v>
      </c>
      <c r="H5885" t="s">
        <v>25</v>
      </c>
      <c r="I5885" t="s">
        <v>25</v>
      </c>
      <c r="J5885">
        <v>0</v>
      </c>
      <c r="K5885" t="s">
        <v>25</v>
      </c>
      <c r="L5885">
        <v>0</v>
      </c>
      <c r="M5885">
        <v>160.30533698937251</v>
      </c>
      <c r="N5885" t="s">
        <v>25</v>
      </c>
      <c r="O5885" t="e">
        <v>#N/A</v>
      </c>
    </row>
    <row r="5886" spans="1:15">
      <c r="A5886" t="s">
        <v>106</v>
      </c>
      <c r="B5886" t="s">
        <v>216</v>
      </c>
      <c r="C5886">
        <v>2011</v>
      </c>
      <c r="D5886">
        <v>182.37894417209242</v>
      </c>
      <c r="E5886" t="s">
        <v>25</v>
      </c>
      <c r="F5886" t="s">
        <v>25</v>
      </c>
      <c r="G5886" t="s">
        <v>25</v>
      </c>
      <c r="H5886" t="s">
        <v>25</v>
      </c>
      <c r="I5886" t="s">
        <v>25</v>
      </c>
      <c r="J5886">
        <v>0</v>
      </c>
      <c r="K5886" t="s">
        <v>25</v>
      </c>
      <c r="L5886">
        <v>0</v>
      </c>
      <c r="M5886">
        <v>182.37894417209242</v>
      </c>
      <c r="N5886" t="s">
        <v>25</v>
      </c>
      <c r="O5886" t="e">
        <v>#N/A</v>
      </c>
    </row>
    <row r="5887" spans="1:15">
      <c r="A5887" t="s">
        <v>106</v>
      </c>
      <c r="B5887" t="s">
        <v>216</v>
      </c>
      <c r="C5887">
        <v>2012</v>
      </c>
      <c r="D5887">
        <v>187.90404420055626</v>
      </c>
      <c r="E5887" t="s">
        <v>25</v>
      </c>
      <c r="F5887" t="s">
        <v>25</v>
      </c>
      <c r="G5887" t="s">
        <v>25</v>
      </c>
      <c r="H5887" t="s">
        <v>25</v>
      </c>
      <c r="I5887" t="s">
        <v>25</v>
      </c>
      <c r="J5887">
        <v>0</v>
      </c>
      <c r="K5887" t="s">
        <v>25</v>
      </c>
      <c r="L5887">
        <v>0</v>
      </c>
      <c r="M5887">
        <v>187.90404420055626</v>
      </c>
      <c r="N5887" t="s">
        <v>25</v>
      </c>
      <c r="O5887" t="e">
        <v>#N/A</v>
      </c>
    </row>
    <row r="5888" spans="1:15">
      <c r="A5888" t="s">
        <v>106</v>
      </c>
      <c r="B5888" t="s">
        <v>216</v>
      </c>
      <c r="C5888">
        <v>2013</v>
      </c>
      <c r="D5888">
        <v>158.41915384780901</v>
      </c>
      <c r="E5888" t="s">
        <v>25</v>
      </c>
      <c r="F5888" t="s">
        <v>25</v>
      </c>
      <c r="G5888" t="s">
        <v>25</v>
      </c>
      <c r="H5888" t="s">
        <v>25</v>
      </c>
      <c r="I5888" t="s">
        <v>25</v>
      </c>
      <c r="J5888">
        <v>0</v>
      </c>
      <c r="K5888" t="s">
        <v>25</v>
      </c>
      <c r="L5888">
        <v>0</v>
      </c>
      <c r="M5888">
        <v>158.41915384780901</v>
      </c>
      <c r="N5888" t="s">
        <v>25</v>
      </c>
      <c r="O5888" t="e">
        <v>#N/A</v>
      </c>
    </row>
    <row r="5889" spans="1:15">
      <c r="A5889" t="s">
        <v>106</v>
      </c>
      <c r="B5889" t="s">
        <v>216</v>
      </c>
      <c r="C5889">
        <v>2014</v>
      </c>
      <c r="D5889">
        <v>150.5996323049599</v>
      </c>
      <c r="E5889" t="s">
        <v>25</v>
      </c>
      <c r="F5889" t="s">
        <v>25</v>
      </c>
      <c r="G5889" t="s">
        <v>25</v>
      </c>
      <c r="H5889" t="s">
        <v>25</v>
      </c>
      <c r="I5889" t="s">
        <v>25</v>
      </c>
      <c r="J5889">
        <v>0</v>
      </c>
      <c r="K5889" t="s">
        <v>25</v>
      </c>
      <c r="L5889">
        <v>0</v>
      </c>
      <c r="M5889">
        <v>150.5996323049599</v>
      </c>
      <c r="N5889" t="s">
        <v>25</v>
      </c>
      <c r="O5889" t="e">
        <v>#N/A</v>
      </c>
    </row>
    <row r="5890" spans="1:15">
      <c r="A5890" t="s">
        <v>106</v>
      </c>
      <c r="B5890" t="s">
        <v>216</v>
      </c>
      <c r="C5890">
        <v>2015</v>
      </c>
      <c r="D5890">
        <v>135.37894953370161</v>
      </c>
      <c r="E5890" t="s">
        <v>25</v>
      </c>
      <c r="F5890" t="s">
        <v>25</v>
      </c>
      <c r="G5890" t="s">
        <v>25</v>
      </c>
      <c r="H5890" t="s">
        <v>25</v>
      </c>
      <c r="I5890" t="s">
        <v>25</v>
      </c>
      <c r="J5890">
        <v>0</v>
      </c>
      <c r="K5890" t="s">
        <v>25</v>
      </c>
      <c r="L5890">
        <v>0</v>
      </c>
      <c r="M5890">
        <v>135.37894953370161</v>
      </c>
      <c r="N5890" t="s">
        <v>25</v>
      </c>
      <c r="O5890" t="e">
        <v>#N/A</v>
      </c>
    </row>
    <row r="5891" spans="1:15">
      <c r="A5891" t="s">
        <v>106</v>
      </c>
      <c r="B5891" t="s">
        <v>216</v>
      </c>
      <c r="C5891">
        <v>2016</v>
      </c>
      <c r="D5891">
        <v>155.08103949219978</v>
      </c>
      <c r="E5891" t="s">
        <v>25</v>
      </c>
      <c r="F5891" t="s">
        <v>25</v>
      </c>
      <c r="G5891" t="s">
        <v>25</v>
      </c>
      <c r="H5891" t="s">
        <v>25</v>
      </c>
      <c r="I5891" t="s">
        <v>25</v>
      </c>
      <c r="J5891">
        <v>0</v>
      </c>
      <c r="K5891" t="s">
        <v>25</v>
      </c>
      <c r="L5891">
        <v>0</v>
      </c>
      <c r="M5891">
        <v>155.08103949219978</v>
      </c>
      <c r="N5891" t="s">
        <v>25</v>
      </c>
      <c r="O5891" t="e">
        <v>#N/A</v>
      </c>
    </row>
    <row r="5892" spans="1:15">
      <c r="A5892" t="s">
        <v>106</v>
      </c>
      <c r="B5892" t="s">
        <v>216</v>
      </c>
      <c r="C5892">
        <v>2017</v>
      </c>
      <c r="D5892">
        <v>154.45108145864444</v>
      </c>
      <c r="E5892" t="s">
        <v>25</v>
      </c>
      <c r="F5892" t="s">
        <v>25</v>
      </c>
      <c r="G5892" t="s">
        <v>25</v>
      </c>
      <c r="H5892" t="s">
        <v>25</v>
      </c>
      <c r="I5892" t="s">
        <v>25</v>
      </c>
      <c r="J5892">
        <v>0</v>
      </c>
      <c r="K5892" t="s">
        <v>25</v>
      </c>
      <c r="L5892">
        <v>0</v>
      </c>
      <c r="M5892">
        <v>154.45108145864444</v>
      </c>
      <c r="N5892" t="s">
        <v>25</v>
      </c>
      <c r="O5892" t="e">
        <v>#N/A</v>
      </c>
    </row>
    <row r="5893" spans="1:15">
      <c r="A5893" t="s">
        <v>106</v>
      </c>
      <c r="B5893" t="s">
        <v>216</v>
      </c>
      <c r="C5893">
        <v>2018</v>
      </c>
      <c r="D5893">
        <v>161.1099782490484</v>
      </c>
      <c r="E5893" t="s">
        <v>25</v>
      </c>
      <c r="F5893" t="s">
        <v>25</v>
      </c>
      <c r="G5893" t="s">
        <v>25</v>
      </c>
      <c r="H5893" t="s">
        <v>25</v>
      </c>
      <c r="I5893" t="s">
        <v>25</v>
      </c>
      <c r="J5893">
        <v>0</v>
      </c>
      <c r="K5893" t="s">
        <v>25</v>
      </c>
      <c r="L5893">
        <v>0</v>
      </c>
      <c r="M5893">
        <v>161.1099782490484</v>
      </c>
      <c r="N5893" t="s">
        <v>25</v>
      </c>
      <c r="O5893">
        <v>49</v>
      </c>
    </row>
    <row r="5894" spans="1:15">
      <c r="A5894" t="s">
        <v>106</v>
      </c>
      <c r="B5894" t="s">
        <v>216</v>
      </c>
      <c r="C5894">
        <v>2019</v>
      </c>
      <c r="D5894">
        <v>168.00221055540206</v>
      </c>
      <c r="E5894" t="s">
        <v>25</v>
      </c>
      <c r="F5894" t="s">
        <v>25</v>
      </c>
      <c r="G5894" t="s">
        <v>25</v>
      </c>
      <c r="H5894" t="s">
        <v>25</v>
      </c>
      <c r="I5894" t="s">
        <v>25</v>
      </c>
      <c r="J5894">
        <v>0</v>
      </c>
      <c r="K5894" t="s">
        <v>25</v>
      </c>
      <c r="L5894">
        <v>0</v>
      </c>
      <c r="M5894">
        <v>168.00221055540206</v>
      </c>
      <c r="N5894" t="s">
        <v>25</v>
      </c>
      <c r="O5894">
        <v>50</v>
      </c>
    </row>
    <row r="5895" spans="1:15">
      <c r="A5895" t="s">
        <v>106</v>
      </c>
      <c r="B5895" t="s">
        <v>216</v>
      </c>
      <c r="C5895">
        <v>2020</v>
      </c>
      <c r="D5895">
        <v>181</v>
      </c>
      <c r="E5895" t="s">
        <v>25</v>
      </c>
      <c r="F5895" t="s">
        <v>25</v>
      </c>
      <c r="G5895" t="s">
        <v>25</v>
      </c>
      <c r="H5895" t="s">
        <v>25</v>
      </c>
      <c r="I5895" t="s">
        <v>25</v>
      </c>
      <c r="J5895">
        <v>0</v>
      </c>
      <c r="K5895" t="s">
        <v>25</v>
      </c>
      <c r="L5895">
        <v>0</v>
      </c>
      <c r="M5895">
        <v>181</v>
      </c>
      <c r="N5895" t="s">
        <v>25</v>
      </c>
      <c r="O5895">
        <v>49</v>
      </c>
    </row>
    <row r="5896" spans="1:15">
      <c r="A5896" t="s">
        <v>107</v>
      </c>
      <c r="B5896" t="s">
        <v>216</v>
      </c>
      <c r="C5896">
        <v>1960</v>
      </c>
      <c r="D5896">
        <v>0</v>
      </c>
      <c r="E5896" t="s">
        <v>25</v>
      </c>
      <c r="F5896" t="s">
        <v>25</v>
      </c>
      <c r="G5896" t="s">
        <v>25</v>
      </c>
      <c r="H5896" t="s">
        <v>25</v>
      </c>
      <c r="I5896" t="s">
        <v>25</v>
      </c>
      <c r="J5896">
        <v>0</v>
      </c>
      <c r="K5896">
        <v>0</v>
      </c>
      <c r="L5896" t="s">
        <v>25</v>
      </c>
      <c r="M5896" t="s">
        <v>25</v>
      </c>
      <c r="N5896" t="s">
        <v>25</v>
      </c>
      <c r="O5896" t="s">
        <v>25</v>
      </c>
    </row>
    <row r="5897" spans="1:15">
      <c r="A5897" t="s">
        <v>107</v>
      </c>
      <c r="B5897" t="s">
        <v>216</v>
      </c>
      <c r="C5897">
        <v>1961</v>
      </c>
      <c r="D5897">
        <v>0</v>
      </c>
      <c r="E5897" t="s">
        <v>25</v>
      </c>
      <c r="F5897" t="s">
        <v>25</v>
      </c>
      <c r="G5897" t="s">
        <v>25</v>
      </c>
      <c r="H5897" t="s">
        <v>25</v>
      </c>
      <c r="I5897" t="s">
        <v>25</v>
      </c>
      <c r="J5897">
        <v>0</v>
      </c>
      <c r="K5897">
        <v>0</v>
      </c>
      <c r="L5897" t="s">
        <v>25</v>
      </c>
      <c r="M5897" t="s">
        <v>25</v>
      </c>
      <c r="N5897" t="s">
        <v>25</v>
      </c>
      <c r="O5897" t="s">
        <v>25</v>
      </c>
    </row>
    <row r="5898" spans="1:15">
      <c r="A5898" t="s">
        <v>107</v>
      </c>
      <c r="B5898" t="s">
        <v>216</v>
      </c>
      <c r="C5898">
        <v>1962</v>
      </c>
      <c r="D5898">
        <v>0</v>
      </c>
      <c r="E5898" t="s">
        <v>25</v>
      </c>
      <c r="F5898" t="s">
        <v>25</v>
      </c>
      <c r="G5898" t="s">
        <v>25</v>
      </c>
      <c r="H5898" t="s">
        <v>25</v>
      </c>
      <c r="I5898" t="s">
        <v>25</v>
      </c>
      <c r="J5898">
        <v>0</v>
      </c>
      <c r="K5898">
        <v>0</v>
      </c>
      <c r="L5898" t="s">
        <v>25</v>
      </c>
      <c r="M5898" t="s">
        <v>25</v>
      </c>
      <c r="N5898" t="s">
        <v>25</v>
      </c>
      <c r="O5898" t="s">
        <v>25</v>
      </c>
    </row>
    <row r="5899" spans="1:15">
      <c r="A5899" t="s">
        <v>107</v>
      </c>
      <c r="B5899" t="s">
        <v>216</v>
      </c>
      <c r="C5899">
        <v>1963</v>
      </c>
      <c r="D5899">
        <v>0</v>
      </c>
      <c r="E5899" t="s">
        <v>25</v>
      </c>
      <c r="F5899" t="s">
        <v>25</v>
      </c>
      <c r="G5899" t="s">
        <v>25</v>
      </c>
      <c r="H5899" t="s">
        <v>25</v>
      </c>
      <c r="I5899" t="s">
        <v>25</v>
      </c>
      <c r="J5899">
        <v>0</v>
      </c>
      <c r="K5899">
        <v>0</v>
      </c>
      <c r="L5899" t="s">
        <v>25</v>
      </c>
      <c r="M5899" t="s">
        <v>25</v>
      </c>
      <c r="N5899" t="s">
        <v>25</v>
      </c>
      <c r="O5899" t="s">
        <v>25</v>
      </c>
    </row>
    <row r="5900" spans="1:15">
      <c r="A5900" t="s">
        <v>107</v>
      </c>
      <c r="B5900" t="s">
        <v>216</v>
      </c>
      <c r="C5900">
        <v>1964</v>
      </c>
      <c r="D5900">
        <v>0</v>
      </c>
      <c r="E5900" t="s">
        <v>25</v>
      </c>
      <c r="F5900" t="s">
        <v>25</v>
      </c>
      <c r="G5900" t="s">
        <v>25</v>
      </c>
      <c r="H5900" t="s">
        <v>25</v>
      </c>
      <c r="I5900" t="s">
        <v>25</v>
      </c>
      <c r="J5900">
        <v>0</v>
      </c>
      <c r="K5900">
        <v>0</v>
      </c>
      <c r="L5900" t="s">
        <v>25</v>
      </c>
      <c r="M5900" t="s">
        <v>25</v>
      </c>
      <c r="N5900" t="s">
        <v>25</v>
      </c>
      <c r="O5900" t="s">
        <v>25</v>
      </c>
    </row>
    <row r="5901" spans="1:15">
      <c r="A5901" t="s">
        <v>107</v>
      </c>
      <c r="B5901" t="s">
        <v>216</v>
      </c>
      <c r="C5901">
        <v>1965</v>
      </c>
      <c r="D5901">
        <v>0</v>
      </c>
      <c r="E5901" t="s">
        <v>25</v>
      </c>
      <c r="F5901" t="s">
        <v>25</v>
      </c>
      <c r="G5901" t="s">
        <v>25</v>
      </c>
      <c r="H5901" t="s">
        <v>25</v>
      </c>
      <c r="I5901" t="s">
        <v>25</v>
      </c>
      <c r="J5901">
        <v>0</v>
      </c>
      <c r="K5901">
        <v>0</v>
      </c>
      <c r="L5901" t="s">
        <v>25</v>
      </c>
      <c r="M5901" t="s">
        <v>25</v>
      </c>
      <c r="N5901" t="s">
        <v>25</v>
      </c>
      <c r="O5901" t="s">
        <v>25</v>
      </c>
    </row>
    <row r="5902" spans="1:15">
      <c r="A5902" t="s">
        <v>107</v>
      </c>
      <c r="B5902" t="s">
        <v>216</v>
      </c>
      <c r="C5902">
        <v>1966</v>
      </c>
      <c r="D5902">
        <v>0</v>
      </c>
      <c r="E5902" t="s">
        <v>25</v>
      </c>
      <c r="F5902" t="s">
        <v>25</v>
      </c>
      <c r="G5902" t="s">
        <v>25</v>
      </c>
      <c r="H5902" t="s">
        <v>25</v>
      </c>
      <c r="I5902" t="s">
        <v>25</v>
      </c>
      <c r="J5902">
        <v>0</v>
      </c>
      <c r="K5902">
        <v>0</v>
      </c>
      <c r="L5902" t="s">
        <v>25</v>
      </c>
      <c r="M5902" t="s">
        <v>25</v>
      </c>
      <c r="N5902" t="s">
        <v>25</v>
      </c>
      <c r="O5902" t="s">
        <v>25</v>
      </c>
    </row>
    <row r="5903" spans="1:15">
      <c r="A5903" t="s">
        <v>107</v>
      </c>
      <c r="B5903" t="s">
        <v>216</v>
      </c>
      <c r="C5903">
        <v>1967</v>
      </c>
      <c r="D5903">
        <v>0</v>
      </c>
      <c r="E5903" t="s">
        <v>25</v>
      </c>
      <c r="F5903" t="s">
        <v>25</v>
      </c>
      <c r="G5903" t="s">
        <v>25</v>
      </c>
      <c r="H5903" t="s">
        <v>25</v>
      </c>
      <c r="I5903" t="s">
        <v>25</v>
      </c>
      <c r="J5903">
        <v>0</v>
      </c>
      <c r="K5903">
        <v>0</v>
      </c>
      <c r="L5903" t="s">
        <v>25</v>
      </c>
      <c r="M5903" t="s">
        <v>25</v>
      </c>
      <c r="N5903" t="s">
        <v>25</v>
      </c>
      <c r="O5903" t="s">
        <v>25</v>
      </c>
    </row>
    <row r="5904" spans="1:15">
      <c r="A5904" t="s">
        <v>107</v>
      </c>
      <c r="B5904" t="s">
        <v>216</v>
      </c>
      <c r="C5904">
        <v>1968</v>
      </c>
      <c r="D5904">
        <v>0</v>
      </c>
      <c r="E5904" t="s">
        <v>25</v>
      </c>
      <c r="F5904" t="s">
        <v>25</v>
      </c>
      <c r="G5904" t="s">
        <v>25</v>
      </c>
      <c r="H5904" t="s">
        <v>25</v>
      </c>
      <c r="I5904" t="s">
        <v>25</v>
      </c>
      <c r="J5904">
        <v>0</v>
      </c>
      <c r="K5904">
        <v>0</v>
      </c>
      <c r="L5904" t="s">
        <v>25</v>
      </c>
      <c r="M5904" t="s">
        <v>25</v>
      </c>
      <c r="N5904" t="s">
        <v>25</v>
      </c>
      <c r="O5904" t="s">
        <v>25</v>
      </c>
    </row>
    <row r="5905" spans="1:15">
      <c r="A5905" t="s">
        <v>107</v>
      </c>
      <c r="B5905" t="s">
        <v>216</v>
      </c>
      <c r="C5905">
        <v>1969</v>
      </c>
      <c r="D5905">
        <v>0</v>
      </c>
      <c r="E5905" t="s">
        <v>25</v>
      </c>
      <c r="F5905" t="s">
        <v>25</v>
      </c>
      <c r="G5905" t="s">
        <v>25</v>
      </c>
      <c r="H5905" t="s">
        <v>25</v>
      </c>
      <c r="I5905" t="s">
        <v>25</v>
      </c>
      <c r="J5905">
        <v>0</v>
      </c>
      <c r="K5905">
        <v>0</v>
      </c>
      <c r="L5905" t="s">
        <v>25</v>
      </c>
      <c r="M5905" t="s">
        <v>25</v>
      </c>
      <c r="N5905" t="s">
        <v>25</v>
      </c>
      <c r="O5905" t="s">
        <v>25</v>
      </c>
    </row>
    <row r="5906" spans="1:15">
      <c r="A5906" t="s">
        <v>107</v>
      </c>
      <c r="B5906" t="s">
        <v>216</v>
      </c>
      <c r="C5906">
        <v>1970</v>
      </c>
      <c r="D5906">
        <v>0</v>
      </c>
      <c r="E5906" t="s">
        <v>25</v>
      </c>
      <c r="F5906" t="s">
        <v>25</v>
      </c>
      <c r="G5906" t="s">
        <v>25</v>
      </c>
      <c r="H5906" t="s">
        <v>25</v>
      </c>
      <c r="I5906" t="s">
        <v>25</v>
      </c>
      <c r="J5906">
        <v>0</v>
      </c>
      <c r="K5906">
        <v>0</v>
      </c>
      <c r="L5906" t="s">
        <v>25</v>
      </c>
      <c r="M5906" t="s">
        <v>25</v>
      </c>
      <c r="N5906" t="s">
        <v>25</v>
      </c>
      <c r="O5906" t="s">
        <v>25</v>
      </c>
    </row>
    <row r="5907" spans="1:15">
      <c r="A5907" t="s">
        <v>107</v>
      </c>
      <c r="B5907" t="s">
        <v>216</v>
      </c>
      <c r="C5907">
        <v>1971</v>
      </c>
      <c r="D5907">
        <v>0</v>
      </c>
      <c r="E5907" t="s">
        <v>25</v>
      </c>
      <c r="F5907" t="s">
        <v>25</v>
      </c>
      <c r="G5907" t="s">
        <v>25</v>
      </c>
      <c r="H5907" t="s">
        <v>25</v>
      </c>
      <c r="I5907" t="s">
        <v>25</v>
      </c>
      <c r="J5907">
        <v>0</v>
      </c>
      <c r="K5907">
        <v>0</v>
      </c>
      <c r="L5907" t="s">
        <v>25</v>
      </c>
      <c r="M5907" t="s">
        <v>25</v>
      </c>
      <c r="N5907" t="s">
        <v>25</v>
      </c>
      <c r="O5907" t="s">
        <v>25</v>
      </c>
    </row>
    <row r="5908" spans="1:15">
      <c r="A5908" t="s">
        <v>107</v>
      </c>
      <c r="B5908" t="s">
        <v>216</v>
      </c>
      <c r="C5908">
        <v>1972</v>
      </c>
      <c r="D5908">
        <v>0</v>
      </c>
      <c r="E5908" t="s">
        <v>25</v>
      </c>
      <c r="F5908" t="s">
        <v>25</v>
      </c>
      <c r="G5908" t="s">
        <v>25</v>
      </c>
      <c r="H5908" t="s">
        <v>25</v>
      </c>
      <c r="I5908" t="s">
        <v>25</v>
      </c>
      <c r="J5908">
        <v>0</v>
      </c>
      <c r="K5908">
        <v>0</v>
      </c>
      <c r="L5908" t="s">
        <v>25</v>
      </c>
      <c r="M5908" t="s">
        <v>25</v>
      </c>
      <c r="N5908" t="s">
        <v>25</v>
      </c>
      <c r="O5908" t="s">
        <v>25</v>
      </c>
    </row>
    <row r="5909" spans="1:15">
      <c r="A5909" t="s">
        <v>107</v>
      </c>
      <c r="B5909" t="s">
        <v>216</v>
      </c>
      <c r="C5909">
        <v>1973</v>
      </c>
      <c r="D5909">
        <v>0</v>
      </c>
      <c r="E5909" t="s">
        <v>25</v>
      </c>
      <c r="F5909" t="s">
        <v>25</v>
      </c>
      <c r="G5909" t="s">
        <v>25</v>
      </c>
      <c r="H5909" t="s">
        <v>25</v>
      </c>
      <c r="I5909" t="s">
        <v>25</v>
      </c>
      <c r="J5909">
        <v>0</v>
      </c>
      <c r="K5909">
        <v>0</v>
      </c>
      <c r="L5909" t="s">
        <v>25</v>
      </c>
      <c r="M5909" t="s">
        <v>25</v>
      </c>
      <c r="N5909" t="s">
        <v>25</v>
      </c>
      <c r="O5909" t="s">
        <v>25</v>
      </c>
    </row>
    <row r="5910" spans="1:15">
      <c r="A5910" t="s">
        <v>107</v>
      </c>
      <c r="B5910" t="s">
        <v>216</v>
      </c>
      <c r="C5910">
        <v>1974</v>
      </c>
      <c r="D5910">
        <v>0</v>
      </c>
      <c r="E5910" t="s">
        <v>25</v>
      </c>
      <c r="F5910" t="s">
        <v>25</v>
      </c>
      <c r="G5910" t="s">
        <v>25</v>
      </c>
      <c r="H5910" t="s">
        <v>25</v>
      </c>
      <c r="I5910" t="s">
        <v>25</v>
      </c>
      <c r="J5910">
        <v>0</v>
      </c>
      <c r="K5910">
        <v>0</v>
      </c>
      <c r="L5910" t="s">
        <v>25</v>
      </c>
      <c r="M5910" t="s">
        <v>25</v>
      </c>
      <c r="N5910" t="s">
        <v>25</v>
      </c>
      <c r="O5910" t="s">
        <v>25</v>
      </c>
    </row>
    <row r="5911" spans="1:15">
      <c r="A5911" t="s">
        <v>107</v>
      </c>
      <c r="B5911" t="s">
        <v>216</v>
      </c>
      <c r="C5911">
        <v>1975</v>
      </c>
      <c r="D5911">
        <v>0</v>
      </c>
      <c r="E5911" t="s">
        <v>25</v>
      </c>
      <c r="F5911" t="s">
        <v>25</v>
      </c>
      <c r="G5911" t="s">
        <v>25</v>
      </c>
      <c r="H5911" t="s">
        <v>25</v>
      </c>
      <c r="I5911" t="s">
        <v>25</v>
      </c>
      <c r="J5911">
        <v>0</v>
      </c>
      <c r="K5911">
        <v>0</v>
      </c>
      <c r="L5911" t="s">
        <v>25</v>
      </c>
      <c r="M5911" t="s">
        <v>25</v>
      </c>
      <c r="N5911" t="s">
        <v>25</v>
      </c>
      <c r="O5911" t="s">
        <v>25</v>
      </c>
    </row>
    <row r="5912" spans="1:15">
      <c r="A5912" t="s">
        <v>107</v>
      </c>
      <c r="B5912" t="s">
        <v>216</v>
      </c>
      <c r="C5912">
        <v>1976</v>
      </c>
      <c r="D5912">
        <v>0</v>
      </c>
      <c r="E5912" t="s">
        <v>25</v>
      </c>
      <c r="F5912" t="s">
        <v>25</v>
      </c>
      <c r="G5912" t="s">
        <v>25</v>
      </c>
      <c r="H5912" t="s">
        <v>25</v>
      </c>
      <c r="I5912" t="s">
        <v>25</v>
      </c>
      <c r="J5912">
        <v>0</v>
      </c>
      <c r="K5912">
        <v>0</v>
      </c>
      <c r="L5912" t="s">
        <v>25</v>
      </c>
      <c r="M5912" t="s">
        <v>25</v>
      </c>
      <c r="N5912" t="s">
        <v>25</v>
      </c>
      <c r="O5912" t="s">
        <v>25</v>
      </c>
    </row>
    <row r="5913" spans="1:15">
      <c r="A5913" t="s">
        <v>107</v>
      </c>
      <c r="B5913" t="s">
        <v>216</v>
      </c>
      <c r="C5913">
        <v>1977</v>
      </c>
      <c r="D5913">
        <v>0</v>
      </c>
      <c r="E5913" t="s">
        <v>25</v>
      </c>
      <c r="F5913" t="s">
        <v>25</v>
      </c>
      <c r="G5913" t="s">
        <v>25</v>
      </c>
      <c r="H5913" t="s">
        <v>25</v>
      </c>
      <c r="I5913" t="s">
        <v>25</v>
      </c>
      <c r="J5913">
        <v>0</v>
      </c>
      <c r="K5913">
        <v>0</v>
      </c>
      <c r="L5913" t="s">
        <v>25</v>
      </c>
      <c r="M5913" t="s">
        <v>25</v>
      </c>
      <c r="N5913" t="s">
        <v>25</v>
      </c>
      <c r="O5913" t="s">
        <v>25</v>
      </c>
    </row>
    <row r="5914" spans="1:15">
      <c r="A5914" t="s">
        <v>107</v>
      </c>
      <c r="B5914" t="s">
        <v>216</v>
      </c>
      <c r="C5914">
        <v>1978</v>
      </c>
      <c r="D5914">
        <v>0</v>
      </c>
      <c r="E5914" t="s">
        <v>25</v>
      </c>
      <c r="F5914" t="s">
        <v>25</v>
      </c>
      <c r="G5914" t="s">
        <v>25</v>
      </c>
      <c r="H5914" t="s">
        <v>25</v>
      </c>
      <c r="I5914" t="s">
        <v>25</v>
      </c>
      <c r="J5914">
        <v>0</v>
      </c>
      <c r="K5914">
        <v>0</v>
      </c>
      <c r="L5914" t="s">
        <v>25</v>
      </c>
      <c r="M5914" t="s">
        <v>25</v>
      </c>
      <c r="N5914" t="s">
        <v>25</v>
      </c>
      <c r="O5914" t="s">
        <v>25</v>
      </c>
    </row>
    <row r="5915" spans="1:15">
      <c r="A5915" t="s">
        <v>107</v>
      </c>
      <c r="B5915" t="s">
        <v>216</v>
      </c>
      <c r="C5915">
        <v>1979</v>
      </c>
      <c r="D5915">
        <v>0</v>
      </c>
      <c r="E5915" t="s">
        <v>25</v>
      </c>
      <c r="F5915" t="s">
        <v>25</v>
      </c>
      <c r="G5915" t="s">
        <v>25</v>
      </c>
      <c r="H5915" t="s">
        <v>25</v>
      </c>
      <c r="I5915" t="s">
        <v>25</v>
      </c>
      <c r="J5915">
        <v>0</v>
      </c>
      <c r="K5915">
        <v>0</v>
      </c>
      <c r="L5915" t="s">
        <v>25</v>
      </c>
      <c r="M5915" t="s">
        <v>25</v>
      </c>
      <c r="N5915" t="s">
        <v>25</v>
      </c>
      <c r="O5915" t="s">
        <v>25</v>
      </c>
    </row>
    <row r="5916" spans="1:15">
      <c r="A5916" t="s">
        <v>107</v>
      </c>
      <c r="B5916" t="s">
        <v>216</v>
      </c>
      <c r="C5916">
        <v>1980</v>
      </c>
      <c r="D5916">
        <v>0</v>
      </c>
      <c r="E5916" t="s">
        <v>25</v>
      </c>
      <c r="F5916" t="s">
        <v>25</v>
      </c>
      <c r="G5916" t="s">
        <v>25</v>
      </c>
      <c r="H5916" t="s">
        <v>25</v>
      </c>
      <c r="I5916" t="s">
        <v>25</v>
      </c>
      <c r="J5916">
        <v>0</v>
      </c>
      <c r="K5916">
        <v>0</v>
      </c>
      <c r="L5916" t="s">
        <v>25</v>
      </c>
      <c r="M5916" t="s">
        <v>25</v>
      </c>
      <c r="N5916" t="s">
        <v>25</v>
      </c>
      <c r="O5916" t="s">
        <v>25</v>
      </c>
    </row>
    <row r="5917" spans="1:15">
      <c r="A5917" t="s">
        <v>107</v>
      </c>
      <c r="B5917" t="s">
        <v>216</v>
      </c>
      <c r="C5917">
        <v>1981</v>
      </c>
      <c r="D5917">
        <v>0</v>
      </c>
      <c r="E5917" t="s">
        <v>25</v>
      </c>
      <c r="F5917" t="s">
        <v>25</v>
      </c>
      <c r="G5917" t="s">
        <v>25</v>
      </c>
      <c r="H5917" t="s">
        <v>25</v>
      </c>
      <c r="I5917" t="s">
        <v>25</v>
      </c>
      <c r="J5917">
        <v>0</v>
      </c>
      <c r="K5917">
        <v>0</v>
      </c>
      <c r="L5917" t="s">
        <v>25</v>
      </c>
      <c r="M5917" t="s">
        <v>25</v>
      </c>
      <c r="N5917" t="s">
        <v>25</v>
      </c>
      <c r="O5917" t="s">
        <v>25</v>
      </c>
    </row>
    <row r="5918" spans="1:15">
      <c r="A5918" t="s">
        <v>107</v>
      </c>
      <c r="B5918" t="s">
        <v>216</v>
      </c>
      <c r="C5918">
        <v>1982</v>
      </c>
      <c r="D5918">
        <v>0</v>
      </c>
      <c r="E5918" t="s">
        <v>25</v>
      </c>
      <c r="F5918" t="s">
        <v>25</v>
      </c>
      <c r="G5918" t="s">
        <v>25</v>
      </c>
      <c r="H5918" t="s">
        <v>25</v>
      </c>
      <c r="I5918" t="s">
        <v>25</v>
      </c>
      <c r="J5918">
        <v>0</v>
      </c>
      <c r="K5918">
        <v>0</v>
      </c>
      <c r="L5918" t="s">
        <v>25</v>
      </c>
      <c r="M5918" t="s">
        <v>25</v>
      </c>
      <c r="N5918" t="s">
        <v>25</v>
      </c>
      <c r="O5918" t="s">
        <v>25</v>
      </c>
    </row>
    <row r="5919" spans="1:15">
      <c r="A5919" t="s">
        <v>107</v>
      </c>
      <c r="B5919" t="s">
        <v>216</v>
      </c>
      <c r="C5919">
        <v>1983</v>
      </c>
      <c r="D5919">
        <v>0</v>
      </c>
      <c r="E5919" t="s">
        <v>25</v>
      </c>
      <c r="F5919" t="s">
        <v>25</v>
      </c>
      <c r="G5919" t="s">
        <v>25</v>
      </c>
      <c r="H5919" t="s">
        <v>25</v>
      </c>
      <c r="I5919" t="s">
        <v>25</v>
      </c>
      <c r="J5919">
        <v>0</v>
      </c>
      <c r="K5919">
        <v>0</v>
      </c>
      <c r="L5919" t="s">
        <v>25</v>
      </c>
      <c r="M5919" t="s">
        <v>25</v>
      </c>
      <c r="N5919" t="s">
        <v>25</v>
      </c>
      <c r="O5919" t="s">
        <v>25</v>
      </c>
    </row>
    <row r="5920" spans="1:15">
      <c r="A5920" t="s">
        <v>107</v>
      </c>
      <c r="B5920" t="s">
        <v>216</v>
      </c>
      <c r="C5920">
        <v>1984</v>
      </c>
      <c r="D5920">
        <v>0</v>
      </c>
      <c r="E5920" t="s">
        <v>25</v>
      </c>
      <c r="F5920" t="s">
        <v>25</v>
      </c>
      <c r="G5920" t="s">
        <v>25</v>
      </c>
      <c r="H5920" t="s">
        <v>25</v>
      </c>
      <c r="I5920" t="s">
        <v>25</v>
      </c>
      <c r="J5920">
        <v>0</v>
      </c>
      <c r="K5920">
        <v>0</v>
      </c>
      <c r="L5920" t="s">
        <v>25</v>
      </c>
      <c r="M5920" t="s">
        <v>25</v>
      </c>
      <c r="N5920" t="s">
        <v>25</v>
      </c>
      <c r="O5920" t="s">
        <v>25</v>
      </c>
    </row>
    <row r="5921" spans="1:15">
      <c r="A5921" t="s">
        <v>107</v>
      </c>
      <c r="B5921" t="s">
        <v>216</v>
      </c>
      <c r="C5921">
        <v>1985</v>
      </c>
      <c r="D5921">
        <v>0</v>
      </c>
      <c r="E5921" t="s">
        <v>25</v>
      </c>
      <c r="F5921" t="s">
        <v>25</v>
      </c>
      <c r="G5921" t="s">
        <v>25</v>
      </c>
      <c r="H5921" t="s">
        <v>25</v>
      </c>
      <c r="I5921" t="s">
        <v>25</v>
      </c>
      <c r="J5921">
        <v>0</v>
      </c>
      <c r="K5921">
        <v>0</v>
      </c>
      <c r="L5921" t="s">
        <v>25</v>
      </c>
      <c r="M5921" t="s">
        <v>25</v>
      </c>
      <c r="N5921" t="s">
        <v>25</v>
      </c>
      <c r="O5921" t="s">
        <v>25</v>
      </c>
    </row>
    <row r="5922" spans="1:15">
      <c r="A5922" t="s">
        <v>107</v>
      </c>
      <c r="B5922" t="s">
        <v>216</v>
      </c>
      <c r="C5922">
        <v>1986</v>
      </c>
      <c r="D5922">
        <v>1.835</v>
      </c>
      <c r="E5922" t="s">
        <v>25</v>
      </c>
      <c r="F5922" t="s">
        <v>25</v>
      </c>
      <c r="G5922" t="s">
        <v>25</v>
      </c>
      <c r="H5922" t="s">
        <v>25</v>
      </c>
      <c r="I5922" t="s">
        <v>25</v>
      </c>
      <c r="J5922">
        <v>1.835</v>
      </c>
      <c r="K5922">
        <v>0</v>
      </c>
      <c r="L5922" t="s">
        <v>25</v>
      </c>
      <c r="M5922" t="s">
        <v>25</v>
      </c>
      <c r="N5922" t="s">
        <v>25</v>
      </c>
      <c r="O5922" t="s">
        <v>25</v>
      </c>
    </row>
    <row r="5923" spans="1:15">
      <c r="A5923" t="s">
        <v>107</v>
      </c>
      <c r="B5923" t="s">
        <v>216</v>
      </c>
      <c r="C5923">
        <v>1987</v>
      </c>
      <c r="D5923">
        <v>4.5799999999999992</v>
      </c>
      <c r="E5923" t="s">
        <v>25</v>
      </c>
      <c r="F5923" t="s">
        <v>25</v>
      </c>
      <c r="G5923" t="s">
        <v>25</v>
      </c>
      <c r="H5923" t="s">
        <v>25</v>
      </c>
      <c r="I5923" t="s">
        <v>25</v>
      </c>
      <c r="J5923">
        <v>4.3759999999999994</v>
      </c>
      <c r="K5923">
        <v>0.20399999999999999</v>
      </c>
      <c r="L5923" t="s">
        <v>25</v>
      </c>
      <c r="M5923" t="s">
        <v>25</v>
      </c>
      <c r="N5923" t="s">
        <v>25</v>
      </c>
      <c r="O5923" t="s">
        <v>25</v>
      </c>
    </row>
    <row r="5924" spans="1:15">
      <c r="A5924" t="s">
        <v>107</v>
      </c>
      <c r="B5924" t="s">
        <v>216</v>
      </c>
      <c r="C5924">
        <v>1988</v>
      </c>
      <c r="D5924">
        <v>5.6360000000000001</v>
      </c>
      <c r="E5924" t="s">
        <v>25</v>
      </c>
      <c r="F5924" t="s">
        <v>25</v>
      </c>
      <c r="G5924" t="s">
        <v>25</v>
      </c>
      <c r="H5924" t="s">
        <v>25</v>
      </c>
      <c r="I5924" t="s">
        <v>25</v>
      </c>
      <c r="J5924">
        <v>5.6360000000000001</v>
      </c>
      <c r="K5924">
        <v>0</v>
      </c>
      <c r="L5924" t="s">
        <v>25</v>
      </c>
      <c r="M5924" t="s">
        <v>25</v>
      </c>
      <c r="N5924" t="s">
        <v>25</v>
      </c>
      <c r="O5924" t="s">
        <v>25</v>
      </c>
    </row>
    <row r="5925" spans="1:15">
      <c r="A5925" t="s">
        <v>107</v>
      </c>
      <c r="B5925" t="s">
        <v>216</v>
      </c>
      <c r="C5925">
        <v>1989</v>
      </c>
      <c r="D5925">
        <v>7.9690000000000003</v>
      </c>
      <c r="E5925" t="s">
        <v>25</v>
      </c>
      <c r="F5925" t="s">
        <v>25</v>
      </c>
      <c r="G5925" t="s">
        <v>25</v>
      </c>
      <c r="H5925" t="s">
        <v>25</v>
      </c>
      <c r="I5925" t="s">
        <v>25</v>
      </c>
      <c r="J5925">
        <v>7.9690000000000003</v>
      </c>
      <c r="K5925">
        <v>0</v>
      </c>
      <c r="L5925" t="s">
        <v>25</v>
      </c>
      <c r="M5925" t="s">
        <v>25</v>
      </c>
      <c r="N5925" t="s">
        <v>25</v>
      </c>
      <c r="O5925" t="s">
        <v>25</v>
      </c>
    </row>
    <row r="5926" spans="1:15">
      <c r="A5926" t="s">
        <v>107</v>
      </c>
      <c r="B5926" t="s">
        <v>216</v>
      </c>
      <c r="C5926">
        <v>1990</v>
      </c>
      <c r="D5926">
        <v>10.427</v>
      </c>
      <c r="E5926" t="s">
        <v>25</v>
      </c>
      <c r="F5926" t="s">
        <v>25</v>
      </c>
      <c r="G5926" t="s">
        <v>25</v>
      </c>
      <c r="H5926" t="s">
        <v>25</v>
      </c>
      <c r="I5926" t="s">
        <v>25</v>
      </c>
      <c r="J5926">
        <v>10.427</v>
      </c>
      <c r="K5926">
        <v>0</v>
      </c>
      <c r="L5926" t="s">
        <v>25</v>
      </c>
      <c r="M5926" t="s">
        <v>25</v>
      </c>
      <c r="N5926" t="s">
        <v>25</v>
      </c>
      <c r="O5926" t="s">
        <v>25</v>
      </c>
    </row>
    <row r="5927" spans="1:15">
      <c r="A5927" t="s">
        <v>107</v>
      </c>
      <c r="B5927" t="s">
        <v>216</v>
      </c>
      <c r="C5927">
        <v>1991</v>
      </c>
      <c r="D5927">
        <v>19.858000000000001</v>
      </c>
      <c r="E5927" t="s">
        <v>25</v>
      </c>
      <c r="F5927" t="s">
        <v>25</v>
      </c>
      <c r="G5927" t="s">
        <v>25</v>
      </c>
      <c r="H5927" t="s">
        <v>25</v>
      </c>
      <c r="I5927" t="s">
        <v>25</v>
      </c>
      <c r="J5927">
        <v>19.672000000000001</v>
      </c>
      <c r="K5927">
        <v>0.186</v>
      </c>
      <c r="L5927" t="s">
        <v>25</v>
      </c>
      <c r="M5927" t="s">
        <v>25</v>
      </c>
      <c r="N5927" t="s">
        <v>25</v>
      </c>
      <c r="O5927" t="s">
        <v>25</v>
      </c>
    </row>
    <row r="5928" spans="1:15">
      <c r="A5928" t="s">
        <v>107</v>
      </c>
      <c r="B5928" t="s">
        <v>216</v>
      </c>
      <c r="C5928">
        <v>1992</v>
      </c>
      <c r="D5928">
        <v>14.103</v>
      </c>
      <c r="E5928" t="s">
        <v>25</v>
      </c>
      <c r="F5928" t="s">
        <v>25</v>
      </c>
      <c r="G5928" t="s">
        <v>25</v>
      </c>
      <c r="H5928" t="s">
        <v>25</v>
      </c>
      <c r="I5928" t="s">
        <v>25</v>
      </c>
      <c r="J5928">
        <v>13.577</v>
      </c>
      <c r="K5928">
        <v>0.52600000000000002</v>
      </c>
      <c r="L5928" t="s">
        <v>25</v>
      </c>
      <c r="M5928" t="s">
        <v>25</v>
      </c>
      <c r="N5928" t="s">
        <v>25</v>
      </c>
      <c r="O5928" t="s">
        <v>25</v>
      </c>
    </row>
    <row r="5929" spans="1:15">
      <c r="A5929" t="s">
        <v>107</v>
      </c>
      <c r="B5929" t="s">
        <v>216</v>
      </c>
      <c r="C5929">
        <v>1993</v>
      </c>
      <c r="D5929">
        <v>9.5779999999999994</v>
      </c>
      <c r="E5929" t="s">
        <v>25</v>
      </c>
      <c r="F5929" t="s">
        <v>25</v>
      </c>
      <c r="G5929" t="s">
        <v>25</v>
      </c>
      <c r="H5929" t="s">
        <v>25</v>
      </c>
      <c r="I5929" t="s">
        <v>25</v>
      </c>
      <c r="J5929">
        <v>8.0289999999999999</v>
      </c>
      <c r="K5929">
        <v>1.5489999999999999</v>
      </c>
      <c r="L5929" t="s">
        <v>25</v>
      </c>
      <c r="M5929" t="s">
        <v>25</v>
      </c>
      <c r="N5929" t="s">
        <v>25</v>
      </c>
      <c r="O5929" t="s">
        <v>25</v>
      </c>
    </row>
    <row r="5930" spans="1:15">
      <c r="A5930" t="s">
        <v>107</v>
      </c>
      <c r="B5930" t="s">
        <v>216</v>
      </c>
      <c r="C5930">
        <v>1994</v>
      </c>
      <c r="D5930">
        <v>7.6009999999999991</v>
      </c>
      <c r="E5930" t="s">
        <v>25</v>
      </c>
      <c r="F5930" t="s">
        <v>25</v>
      </c>
      <c r="G5930" t="s">
        <v>25</v>
      </c>
      <c r="H5930" t="s">
        <v>25</v>
      </c>
      <c r="I5930" t="s">
        <v>25</v>
      </c>
      <c r="J5930">
        <v>4.5309999999999997</v>
      </c>
      <c r="K5930">
        <v>3.07</v>
      </c>
      <c r="L5930" t="s">
        <v>25</v>
      </c>
      <c r="M5930" t="s">
        <v>25</v>
      </c>
      <c r="N5930" t="s">
        <v>25</v>
      </c>
      <c r="O5930" t="s">
        <v>25</v>
      </c>
    </row>
    <row r="5931" spans="1:15">
      <c r="A5931" t="s">
        <v>107</v>
      </c>
      <c r="B5931" t="s">
        <v>216</v>
      </c>
      <c r="C5931">
        <v>1995</v>
      </c>
      <c r="D5931">
        <v>10.004000000000001</v>
      </c>
      <c r="E5931" t="s">
        <v>25</v>
      </c>
      <c r="F5931" t="s">
        <v>25</v>
      </c>
      <c r="G5931" t="s">
        <v>25</v>
      </c>
      <c r="H5931" t="s">
        <v>25</v>
      </c>
      <c r="I5931" t="s">
        <v>25</v>
      </c>
      <c r="J5931">
        <v>5.109</v>
      </c>
      <c r="K5931">
        <v>4.8950000000000005</v>
      </c>
      <c r="L5931" t="s">
        <v>25</v>
      </c>
      <c r="M5931" t="s">
        <v>25</v>
      </c>
      <c r="N5931" t="s">
        <v>25</v>
      </c>
      <c r="O5931" t="s">
        <v>25</v>
      </c>
    </row>
    <row r="5932" spans="1:15">
      <c r="A5932" t="s">
        <v>107</v>
      </c>
      <c r="B5932" t="s">
        <v>216</v>
      </c>
      <c r="C5932">
        <v>1996</v>
      </c>
      <c r="D5932">
        <v>11.718</v>
      </c>
      <c r="E5932" t="s">
        <v>25</v>
      </c>
      <c r="F5932" t="s">
        <v>25</v>
      </c>
      <c r="G5932" t="s">
        <v>25</v>
      </c>
      <c r="H5932" t="s">
        <v>25</v>
      </c>
      <c r="I5932" t="s">
        <v>25</v>
      </c>
      <c r="J5932">
        <v>6.0069999999999997</v>
      </c>
      <c r="K5932">
        <v>5.7109999999999994</v>
      </c>
      <c r="L5932" t="s">
        <v>25</v>
      </c>
      <c r="M5932" t="s">
        <v>25</v>
      </c>
      <c r="N5932" t="s">
        <v>25</v>
      </c>
      <c r="O5932" t="s">
        <v>25</v>
      </c>
    </row>
    <row r="5933" spans="1:15">
      <c r="A5933" t="s">
        <v>107</v>
      </c>
      <c r="B5933" t="s">
        <v>216</v>
      </c>
      <c r="C5933">
        <v>1997</v>
      </c>
      <c r="D5933">
        <v>9.9890000000000008</v>
      </c>
      <c r="E5933" t="s">
        <v>25</v>
      </c>
      <c r="F5933" t="s">
        <v>25</v>
      </c>
      <c r="G5933" t="s">
        <v>25</v>
      </c>
      <c r="H5933" t="s">
        <v>25</v>
      </c>
      <c r="I5933" t="s">
        <v>25</v>
      </c>
      <c r="J5933">
        <v>5.4399999999999995</v>
      </c>
      <c r="K5933">
        <v>4.5490000000000004</v>
      </c>
      <c r="L5933" t="s">
        <v>25</v>
      </c>
      <c r="M5933" t="s">
        <v>25</v>
      </c>
      <c r="N5933" t="s">
        <v>25</v>
      </c>
      <c r="O5933" t="s">
        <v>25</v>
      </c>
    </row>
    <row r="5934" spans="1:15">
      <c r="A5934" t="s">
        <v>107</v>
      </c>
      <c r="B5934" t="s">
        <v>216</v>
      </c>
      <c r="C5934">
        <v>1998</v>
      </c>
      <c r="D5934">
        <v>10.122999999999999</v>
      </c>
      <c r="E5934" t="s">
        <v>25</v>
      </c>
      <c r="F5934" t="s">
        <v>25</v>
      </c>
      <c r="G5934" t="s">
        <v>25</v>
      </c>
      <c r="H5934" t="s">
        <v>25</v>
      </c>
      <c r="I5934" t="s">
        <v>25</v>
      </c>
      <c r="J5934">
        <v>6.3079999999999998</v>
      </c>
      <c r="K5934">
        <v>3.8149999999999999</v>
      </c>
      <c r="L5934" t="s">
        <v>25</v>
      </c>
      <c r="M5934" t="s">
        <v>25</v>
      </c>
      <c r="N5934" t="s">
        <v>25</v>
      </c>
      <c r="O5934" t="s">
        <v>25</v>
      </c>
    </row>
    <row r="5935" spans="1:15">
      <c r="A5935" t="s">
        <v>107</v>
      </c>
      <c r="B5935" t="s">
        <v>216</v>
      </c>
      <c r="C5935">
        <v>1999</v>
      </c>
      <c r="D5935">
        <v>2.87</v>
      </c>
      <c r="E5935" t="s">
        <v>25</v>
      </c>
      <c r="F5935" t="s">
        <v>25</v>
      </c>
      <c r="G5935" t="s">
        <v>25</v>
      </c>
      <c r="H5935" t="s">
        <v>25</v>
      </c>
      <c r="I5935" t="s">
        <v>25</v>
      </c>
      <c r="J5935">
        <v>2.4910000000000001</v>
      </c>
      <c r="K5935">
        <v>0.379</v>
      </c>
      <c r="L5935" t="s">
        <v>25</v>
      </c>
      <c r="M5935" t="s">
        <v>25</v>
      </c>
      <c r="N5935" t="s">
        <v>25</v>
      </c>
      <c r="O5935" t="s">
        <v>25</v>
      </c>
    </row>
    <row r="5936" spans="1:15">
      <c r="A5936" t="s">
        <v>107</v>
      </c>
      <c r="B5936" t="s">
        <v>216</v>
      </c>
      <c r="C5936">
        <v>2000</v>
      </c>
      <c r="D5936">
        <v>0.12</v>
      </c>
      <c r="E5936" t="s">
        <v>25</v>
      </c>
      <c r="F5936" t="s">
        <v>25</v>
      </c>
      <c r="G5936" t="s">
        <v>25</v>
      </c>
      <c r="H5936" t="s">
        <v>25</v>
      </c>
      <c r="I5936" t="s">
        <v>25</v>
      </c>
      <c r="J5936">
        <v>0</v>
      </c>
      <c r="K5936">
        <v>0.12</v>
      </c>
      <c r="L5936" t="s">
        <v>25</v>
      </c>
      <c r="M5936" t="s">
        <v>25</v>
      </c>
      <c r="N5936" t="s">
        <v>25</v>
      </c>
      <c r="O5936" t="s">
        <v>25</v>
      </c>
    </row>
    <row r="5937" spans="1:15">
      <c r="A5937" t="s">
        <v>107</v>
      </c>
      <c r="B5937" t="s">
        <v>216</v>
      </c>
      <c r="C5937">
        <v>2001</v>
      </c>
      <c r="D5937">
        <v>7.8E-2</v>
      </c>
      <c r="E5937" t="s">
        <v>25</v>
      </c>
      <c r="F5937" t="s">
        <v>25</v>
      </c>
      <c r="G5937" t="s">
        <v>25</v>
      </c>
      <c r="H5937" t="s">
        <v>25</v>
      </c>
      <c r="I5937" t="s">
        <v>25</v>
      </c>
      <c r="J5937">
        <v>0</v>
      </c>
      <c r="K5937">
        <v>7.8E-2</v>
      </c>
      <c r="L5937" t="s">
        <v>25</v>
      </c>
      <c r="M5937" t="s">
        <v>25</v>
      </c>
      <c r="N5937" t="s">
        <v>25</v>
      </c>
      <c r="O5937" t="s">
        <v>25</v>
      </c>
    </row>
    <row r="5938" spans="1:15">
      <c r="A5938" t="s">
        <v>107</v>
      </c>
      <c r="B5938" t="s">
        <v>216</v>
      </c>
      <c r="C5938">
        <v>2002</v>
      </c>
      <c r="D5938">
        <v>0</v>
      </c>
      <c r="E5938" t="s">
        <v>25</v>
      </c>
      <c r="F5938" t="s">
        <v>25</v>
      </c>
      <c r="G5938" t="s">
        <v>25</v>
      </c>
      <c r="H5938" t="s">
        <v>25</v>
      </c>
      <c r="I5938" t="s">
        <v>25</v>
      </c>
      <c r="J5938">
        <v>0</v>
      </c>
      <c r="K5938">
        <v>0</v>
      </c>
      <c r="L5938" t="s">
        <v>25</v>
      </c>
      <c r="M5938" t="s">
        <v>25</v>
      </c>
      <c r="N5938" t="s">
        <v>25</v>
      </c>
      <c r="O5938" t="s">
        <v>25</v>
      </c>
    </row>
    <row r="5939" spans="1:15">
      <c r="A5939" t="s">
        <v>107</v>
      </c>
      <c r="B5939" t="s">
        <v>216</v>
      </c>
      <c r="C5939">
        <v>2003</v>
      </c>
      <c r="D5939">
        <v>0</v>
      </c>
      <c r="E5939" t="s">
        <v>25</v>
      </c>
      <c r="F5939" t="s">
        <v>25</v>
      </c>
      <c r="G5939" t="s">
        <v>25</v>
      </c>
      <c r="H5939" t="s">
        <v>25</v>
      </c>
      <c r="I5939" t="s">
        <v>25</v>
      </c>
      <c r="J5939">
        <v>0</v>
      </c>
      <c r="K5939">
        <v>0</v>
      </c>
      <c r="L5939" t="s">
        <v>25</v>
      </c>
      <c r="M5939" t="s">
        <v>25</v>
      </c>
      <c r="N5939" t="s">
        <v>25</v>
      </c>
      <c r="O5939" t="s">
        <v>25</v>
      </c>
    </row>
    <row r="5940" spans="1:15">
      <c r="A5940" t="s">
        <v>107</v>
      </c>
      <c r="B5940" t="s">
        <v>216</v>
      </c>
      <c r="C5940">
        <v>2004</v>
      </c>
      <c r="D5940">
        <v>0</v>
      </c>
      <c r="E5940" t="s">
        <v>25</v>
      </c>
      <c r="F5940" t="s">
        <v>25</v>
      </c>
      <c r="G5940" t="s">
        <v>25</v>
      </c>
      <c r="H5940" t="s">
        <v>25</v>
      </c>
      <c r="I5940" t="s">
        <v>25</v>
      </c>
      <c r="J5940">
        <v>0</v>
      </c>
      <c r="K5940">
        <v>0</v>
      </c>
      <c r="L5940" t="s">
        <v>25</v>
      </c>
      <c r="M5940" t="s">
        <v>25</v>
      </c>
      <c r="N5940" t="s">
        <v>25</v>
      </c>
      <c r="O5940" t="s">
        <v>25</v>
      </c>
    </row>
    <row r="5941" spans="1:15">
      <c r="A5941" t="s">
        <v>107</v>
      </c>
      <c r="B5941" t="s">
        <v>216</v>
      </c>
      <c r="C5941">
        <v>2005</v>
      </c>
      <c r="D5941">
        <v>0</v>
      </c>
      <c r="E5941" t="s">
        <v>25</v>
      </c>
      <c r="F5941" t="s">
        <v>25</v>
      </c>
      <c r="G5941" t="s">
        <v>25</v>
      </c>
      <c r="H5941" t="s">
        <v>25</v>
      </c>
      <c r="I5941" t="s">
        <v>25</v>
      </c>
      <c r="J5941">
        <v>0</v>
      </c>
      <c r="K5941">
        <v>0</v>
      </c>
      <c r="L5941" t="s">
        <v>25</v>
      </c>
      <c r="M5941" t="s">
        <v>25</v>
      </c>
      <c r="N5941" t="s">
        <v>25</v>
      </c>
      <c r="O5941" t="s">
        <v>25</v>
      </c>
    </row>
    <row r="5942" spans="1:15">
      <c r="A5942" t="s">
        <v>107</v>
      </c>
      <c r="B5942" t="s">
        <v>216</v>
      </c>
      <c r="C5942">
        <v>2006</v>
      </c>
      <c r="D5942">
        <v>0</v>
      </c>
      <c r="E5942" t="s">
        <v>25</v>
      </c>
      <c r="F5942" t="s">
        <v>25</v>
      </c>
      <c r="G5942" t="s">
        <v>25</v>
      </c>
      <c r="H5942" t="s">
        <v>25</v>
      </c>
      <c r="I5942" t="s">
        <v>25</v>
      </c>
      <c r="J5942">
        <v>0</v>
      </c>
      <c r="K5942">
        <v>0</v>
      </c>
      <c r="L5942" t="s">
        <v>25</v>
      </c>
      <c r="M5942" t="s">
        <v>25</v>
      </c>
      <c r="N5942" t="s">
        <v>25</v>
      </c>
      <c r="O5942" t="s">
        <v>25</v>
      </c>
    </row>
    <row r="5943" spans="1:15">
      <c r="A5943" t="s">
        <v>107</v>
      </c>
      <c r="B5943" t="s">
        <v>216</v>
      </c>
      <c r="C5943">
        <v>2007</v>
      </c>
      <c r="D5943">
        <v>0</v>
      </c>
      <c r="E5943" t="s">
        <v>25</v>
      </c>
      <c r="F5943" t="s">
        <v>25</v>
      </c>
      <c r="G5943" t="s">
        <v>25</v>
      </c>
      <c r="H5943" t="s">
        <v>25</v>
      </c>
      <c r="I5943" t="s">
        <v>25</v>
      </c>
      <c r="J5943">
        <v>0</v>
      </c>
      <c r="K5943">
        <v>0</v>
      </c>
      <c r="L5943" t="s">
        <v>25</v>
      </c>
      <c r="M5943" t="s">
        <v>25</v>
      </c>
      <c r="N5943" t="s">
        <v>25</v>
      </c>
      <c r="O5943" t="s">
        <v>25</v>
      </c>
    </row>
    <row r="5944" spans="1:15">
      <c r="A5944" t="s">
        <v>107</v>
      </c>
      <c r="B5944" t="s">
        <v>216</v>
      </c>
      <c r="C5944">
        <v>2008</v>
      </c>
      <c r="D5944">
        <v>0</v>
      </c>
      <c r="E5944" t="s">
        <v>25</v>
      </c>
      <c r="F5944" t="s">
        <v>25</v>
      </c>
      <c r="G5944" t="s">
        <v>25</v>
      </c>
      <c r="H5944" t="s">
        <v>25</v>
      </c>
      <c r="I5944" t="s">
        <v>25</v>
      </c>
      <c r="J5944">
        <v>0</v>
      </c>
      <c r="K5944">
        <v>0</v>
      </c>
      <c r="L5944" t="s">
        <v>25</v>
      </c>
      <c r="M5944" t="s">
        <v>25</v>
      </c>
      <c r="N5944" t="s">
        <v>25</v>
      </c>
      <c r="O5944" t="s">
        <v>25</v>
      </c>
    </row>
    <row r="5945" spans="1:15">
      <c r="A5945" t="s">
        <v>107</v>
      </c>
      <c r="B5945" t="s">
        <v>216</v>
      </c>
      <c r="C5945">
        <v>2009</v>
      </c>
      <c r="D5945">
        <v>0</v>
      </c>
      <c r="E5945" t="s">
        <v>25</v>
      </c>
      <c r="F5945" t="s">
        <v>25</v>
      </c>
      <c r="G5945" t="s">
        <v>25</v>
      </c>
      <c r="H5945" t="s">
        <v>25</v>
      </c>
      <c r="I5945" t="s">
        <v>25</v>
      </c>
      <c r="J5945">
        <v>0</v>
      </c>
      <c r="K5945">
        <v>0</v>
      </c>
      <c r="L5945" t="s">
        <v>25</v>
      </c>
      <c r="M5945" t="s">
        <v>25</v>
      </c>
      <c r="N5945" t="s">
        <v>25</v>
      </c>
      <c r="O5945" t="s">
        <v>25</v>
      </c>
    </row>
    <row r="5946" spans="1:15">
      <c r="A5946" t="s">
        <v>107</v>
      </c>
      <c r="B5946" t="s">
        <v>216</v>
      </c>
      <c r="C5946">
        <v>2010</v>
      </c>
      <c r="D5946">
        <v>0.36802790000000002</v>
      </c>
      <c r="E5946" t="s">
        <v>25</v>
      </c>
      <c r="F5946" t="s">
        <v>25</v>
      </c>
      <c r="G5946" t="s">
        <v>25</v>
      </c>
      <c r="H5946" t="s">
        <v>25</v>
      </c>
      <c r="I5946" t="s">
        <v>25</v>
      </c>
      <c r="J5946">
        <v>0.36802790000000002</v>
      </c>
      <c r="K5946">
        <v>0</v>
      </c>
      <c r="L5946" t="s">
        <v>25</v>
      </c>
      <c r="M5946" t="s">
        <v>25</v>
      </c>
      <c r="N5946" t="s">
        <v>25</v>
      </c>
      <c r="O5946" t="s">
        <v>25</v>
      </c>
    </row>
    <row r="5947" spans="1:15">
      <c r="A5947" t="s">
        <v>107</v>
      </c>
      <c r="B5947" t="s">
        <v>216</v>
      </c>
      <c r="C5947">
        <v>2011</v>
      </c>
      <c r="D5947">
        <v>0</v>
      </c>
      <c r="E5947" t="s">
        <v>25</v>
      </c>
      <c r="F5947" t="s">
        <v>25</v>
      </c>
      <c r="G5947" t="s">
        <v>25</v>
      </c>
      <c r="H5947" t="s">
        <v>25</v>
      </c>
      <c r="I5947" t="s">
        <v>25</v>
      </c>
      <c r="J5947">
        <v>0</v>
      </c>
      <c r="K5947">
        <v>0</v>
      </c>
      <c r="L5947" t="s">
        <v>25</v>
      </c>
      <c r="M5947" t="s">
        <v>25</v>
      </c>
      <c r="N5947" t="s">
        <v>25</v>
      </c>
      <c r="O5947" t="s">
        <v>25</v>
      </c>
    </row>
    <row r="5948" spans="1:15">
      <c r="A5948" t="s">
        <v>107</v>
      </c>
      <c r="B5948" t="s">
        <v>216</v>
      </c>
      <c r="C5948">
        <v>2012</v>
      </c>
      <c r="D5948">
        <v>4.6499287000000002</v>
      </c>
      <c r="E5948" t="s">
        <v>25</v>
      </c>
      <c r="F5948" t="s">
        <v>25</v>
      </c>
      <c r="G5948" t="s">
        <v>25</v>
      </c>
      <c r="H5948" t="s">
        <v>25</v>
      </c>
      <c r="I5948" t="s">
        <v>25</v>
      </c>
      <c r="J5948">
        <v>4.6499287000000002</v>
      </c>
      <c r="K5948">
        <v>0</v>
      </c>
      <c r="L5948" t="s">
        <v>25</v>
      </c>
      <c r="M5948" t="s">
        <v>25</v>
      </c>
      <c r="N5948" t="s">
        <v>25</v>
      </c>
      <c r="O5948" t="s">
        <v>25</v>
      </c>
    </row>
    <row r="5949" spans="1:15">
      <c r="A5949" t="s">
        <v>107</v>
      </c>
      <c r="B5949" t="s">
        <v>216</v>
      </c>
      <c r="C5949">
        <v>2013</v>
      </c>
      <c r="D5949">
        <v>0</v>
      </c>
      <c r="E5949" t="s">
        <v>25</v>
      </c>
      <c r="F5949" t="s">
        <v>25</v>
      </c>
      <c r="G5949" t="s">
        <v>25</v>
      </c>
      <c r="H5949" t="s">
        <v>25</v>
      </c>
      <c r="I5949" t="s">
        <v>25</v>
      </c>
      <c r="J5949">
        <v>0</v>
      </c>
      <c r="K5949">
        <v>0</v>
      </c>
      <c r="L5949" t="s">
        <v>25</v>
      </c>
      <c r="M5949" t="s">
        <v>25</v>
      </c>
      <c r="N5949" t="s">
        <v>25</v>
      </c>
      <c r="O5949" t="s">
        <v>25</v>
      </c>
    </row>
    <row r="5950" spans="1:15">
      <c r="A5950" t="s">
        <v>107</v>
      </c>
      <c r="B5950" t="s">
        <v>216</v>
      </c>
      <c r="C5950">
        <v>2014</v>
      </c>
      <c r="D5950">
        <v>0</v>
      </c>
      <c r="E5950" t="s">
        <v>25</v>
      </c>
      <c r="F5950" t="s">
        <v>25</v>
      </c>
      <c r="G5950" t="s">
        <v>25</v>
      </c>
      <c r="H5950" t="s">
        <v>25</v>
      </c>
      <c r="I5950" t="s">
        <v>25</v>
      </c>
      <c r="J5950">
        <v>0</v>
      </c>
      <c r="K5950">
        <v>0</v>
      </c>
      <c r="L5950" t="s">
        <v>25</v>
      </c>
      <c r="M5950" t="s">
        <v>25</v>
      </c>
      <c r="N5950" t="s">
        <v>25</v>
      </c>
      <c r="O5950" t="s">
        <v>25</v>
      </c>
    </row>
    <row r="5951" spans="1:15">
      <c r="A5951" t="s">
        <v>107</v>
      </c>
      <c r="B5951" t="s">
        <v>216</v>
      </c>
      <c r="C5951">
        <v>2015</v>
      </c>
      <c r="D5951">
        <v>0</v>
      </c>
      <c r="E5951" t="s">
        <v>25</v>
      </c>
      <c r="F5951" t="s">
        <v>25</v>
      </c>
      <c r="G5951" t="s">
        <v>25</v>
      </c>
      <c r="H5951" t="s">
        <v>25</v>
      </c>
      <c r="I5951" t="s">
        <v>25</v>
      </c>
      <c r="J5951">
        <v>0</v>
      </c>
      <c r="K5951">
        <v>0</v>
      </c>
      <c r="L5951" t="s">
        <v>25</v>
      </c>
      <c r="M5951" t="s">
        <v>25</v>
      </c>
      <c r="N5951" t="s">
        <v>25</v>
      </c>
      <c r="O5951" t="s">
        <v>25</v>
      </c>
    </row>
    <row r="5952" spans="1:15">
      <c r="A5952" t="s">
        <v>107</v>
      </c>
      <c r="B5952" t="s">
        <v>216</v>
      </c>
      <c r="C5952">
        <v>2016</v>
      </c>
      <c r="D5952">
        <v>0</v>
      </c>
      <c r="E5952" t="s">
        <v>25</v>
      </c>
      <c r="F5952" t="s">
        <v>25</v>
      </c>
      <c r="G5952" t="s">
        <v>25</v>
      </c>
      <c r="H5952" t="s">
        <v>25</v>
      </c>
      <c r="I5952" t="s">
        <v>25</v>
      </c>
      <c r="J5952">
        <v>0</v>
      </c>
      <c r="K5952">
        <v>0</v>
      </c>
      <c r="L5952" t="s">
        <v>25</v>
      </c>
      <c r="M5952" t="s">
        <v>25</v>
      </c>
      <c r="N5952" t="s">
        <v>25</v>
      </c>
      <c r="O5952" t="s">
        <v>25</v>
      </c>
    </row>
    <row r="5953" spans="1:15">
      <c r="A5953" t="s">
        <v>107</v>
      </c>
      <c r="B5953" t="s">
        <v>216</v>
      </c>
      <c r="C5953">
        <v>2017</v>
      </c>
      <c r="D5953">
        <v>0</v>
      </c>
      <c r="E5953" t="s">
        <v>25</v>
      </c>
      <c r="F5953" t="s">
        <v>25</v>
      </c>
      <c r="G5953" t="s">
        <v>25</v>
      </c>
      <c r="H5953" t="s">
        <v>25</v>
      </c>
      <c r="I5953" t="s">
        <v>25</v>
      </c>
      <c r="J5953">
        <v>0</v>
      </c>
      <c r="K5953">
        <v>0</v>
      </c>
      <c r="L5953" t="s">
        <v>25</v>
      </c>
      <c r="M5953" t="s">
        <v>25</v>
      </c>
      <c r="N5953" t="s">
        <v>25</v>
      </c>
      <c r="O5953" t="s">
        <v>25</v>
      </c>
    </row>
    <row r="5954" spans="1:15">
      <c r="A5954" t="s">
        <v>107</v>
      </c>
      <c r="B5954" t="s">
        <v>216</v>
      </c>
      <c r="C5954">
        <v>2018</v>
      </c>
      <c r="D5954">
        <v>0</v>
      </c>
      <c r="E5954" t="s">
        <v>25</v>
      </c>
      <c r="F5954" t="s">
        <v>25</v>
      </c>
      <c r="G5954" t="s">
        <v>25</v>
      </c>
      <c r="H5954" t="s">
        <v>25</v>
      </c>
      <c r="I5954" t="s">
        <v>25</v>
      </c>
      <c r="J5954">
        <v>0</v>
      </c>
      <c r="K5954">
        <v>0</v>
      </c>
      <c r="L5954" t="s">
        <v>25</v>
      </c>
      <c r="M5954" t="s">
        <v>25</v>
      </c>
      <c r="N5954" t="s">
        <v>25</v>
      </c>
      <c r="O5954" t="s">
        <v>25</v>
      </c>
    </row>
    <row r="5955" spans="1:15">
      <c r="A5955" t="s">
        <v>107</v>
      </c>
      <c r="B5955" t="s">
        <v>216</v>
      </c>
      <c r="C5955">
        <v>2019</v>
      </c>
      <c r="D5955">
        <v>0</v>
      </c>
      <c r="E5955" t="s">
        <v>25</v>
      </c>
      <c r="F5955" t="s">
        <v>25</v>
      </c>
      <c r="G5955" t="s">
        <v>25</v>
      </c>
      <c r="H5955" t="s">
        <v>25</v>
      </c>
      <c r="I5955" t="s">
        <v>25</v>
      </c>
      <c r="J5955">
        <v>0</v>
      </c>
      <c r="K5955">
        <v>0</v>
      </c>
      <c r="L5955" t="s">
        <v>25</v>
      </c>
      <c r="M5955" t="s">
        <v>25</v>
      </c>
      <c r="N5955" t="s">
        <v>25</v>
      </c>
      <c r="O5955" t="s">
        <v>25</v>
      </c>
    </row>
    <row r="5956" spans="1:15">
      <c r="A5956" t="s">
        <v>107</v>
      </c>
      <c r="B5956" t="s">
        <v>216</v>
      </c>
      <c r="C5956">
        <v>2020</v>
      </c>
      <c r="D5956">
        <v>0</v>
      </c>
      <c r="E5956" t="s">
        <v>25</v>
      </c>
      <c r="F5956" t="s">
        <v>25</v>
      </c>
      <c r="G5956" t="s">
        <v>25</v>
      </c>
      <c r="H5956" t="s">
        <v>25</v>
      </c>
      <c r="I5956" t="s">
        <v>25</v>
      </c>
      <c r="J5956">
        <v>0</v>
      </c>
      <c r="K5956">
        <v>0</v>
      </c>
      <c r="L5956" t="s">
        <v>25</v>
      </c>
      <c r="M5956" t="s">
        <v>25</v>
      </c>
      <c r="N5956" t="s">
        <v>25</v>
      </c>
      <c r="O5956" t="s">
        <v>25</v>
      </c>
    </row>
    <row r="5957" spans="1:15">
      <c r="A5957" t="s">
        <v>108</v>
      </c>
      <c r="B5957" t="s">
        <v>215</v>
      </c>
      <c r="C5957">
        <v>1960</v>
      </c>
      <c r="D5957">
        <v>0</v>
      </c>
      <c r="E5957">
        <v>0</v>
      </c>
      <c r="F5957">
        <v>0</v>
      </c>
      <c r="G5957">
        <v>0</v>
      </c>
      <c r="H5957">
        <v>0</v>
      </c>
      <c r="I5957" t="s">
        <v>25</v>
      </c>
      <c r="J5957">
        <v>0</v>
      </c>
      <c r="K5957">
        <v>0</v>
      </c>
      <c r="L5957">
        <v>0</v>
      </c>
      <c r="M5957">
        <v>0</v>
      </c>
      <c r="N5957">
        <v>0</v>
      </c>
      <c r="O5957" t="s">
        <v>25</v>
      </c>
    </row>
    <row r="5958" spans="1:15">
      <c r="A5958" t="s">
        <v>108</v>
      </c>
      <c r="B5958" t="s">
        <v>215</v>
      </c>
      <c r="C5958">
        <v>1961</v>
      </c>
      <c r="D5958">
        <v>0</v>
      </c>
      <c r="E5958">
        <v>0</v>
      </c>
      <c r="F5958">
        <v>0</v>
      </c>
      <c r="G5958">
        <v>0</v>
      </c>
      <c r="H5958">
        <v>0</v>
      </c>
      <c r="I5958" t="s">
        <v>25</v>
      </c>
      <c r="J5958">
        <v>0</v>
      </c>
      <c r="K5958">
        <v>0</v>
      </c>
      <c r="L5958">
        <v>0</v>
      </c>
      <c r="M5958">
        <v>0</v>
      </c>
      <c r="N5958">
        <v>0</v>
      </c>
      <c r="O5958" t="s">
        <v>25</v>
      </c>
    </row>
    <row r="5959" spans="1:15">
      <c r="A5959" t="s">
        <v>108</v>
      </c>
      <c r="B5959" t="s">
        <v>215</v>
      </c>
      <c r="C5959">
        <v>1962</v>
      </c>
      <c r="D5959">
        <v>0</v>
      </c>
      <c r="E5959">
        <v>0</v>
      </c>
      <c r="F5959">
        <v>0</v>
      </c>
      <c r="G5959">
        <v>0</v>
      </c>
      <c r="H5959">
        <v>0</v>
      </c>
      <c r="I5959" t="s">
        <v>25</v>
      </c>
      <c r="J5959">
        <v>0</v>
      </c>
      <c r="K5959">
        <v>0</v>
      </c>
      <c r="L5959">
        <v>0</v>
      </c>
      <c r="M5959">
        <v>0</v>
      </c>
      <c r="N5959">
        <v>0</v>
      </c>
      <c r="O5959" t="s">
        <v>25</v>
      </c>
    </row>
    <row r="5960" spans="1:15">
      <c r="A5960" t="s">
        <v>108</v>
      </c>
      <c r="B5960" t="s">
        <v>215</v>
      </c>
      <c r="C5960">
        <v>1963</v>
      </c>
      <c r="D5960">
        <v>0</v>
      </c>
      <c r="E5960">
        <v>0</v>
      </c>
      <c r="F5960">
        <v>0</v>
      </c>
      <c r="G5960">
        <v>0</v>
      </c>
      <c r="H5960">
        <v>0</v>
      </c>
      <c r="I5960" t="s">
        <v>25</v>
      </c>
      <c r="J5960">
        <v>0</v>
      </c>
      <c r="K5960">
        <v>0</v>
      </c>
      <c r="L5960">
        <v>0</v>
      </c>
      <c r="M5960">
        <v>0</v>
      </c>
      <c r="N5960">
        <v>0</v>
      </c>
      <c r="O5960" t="s">
        <v>25</v>
      </c>
    </row>
    <row r="5961" spans="1:15">
      <c r="A5961" t="s">
        <v>108</v>
      </c>
      <c r="B5961" t="s">
        <v>215</v>
      </c>
      <c r="C5961">
        <v>1964</v>
      </c>
      <c r="D5961">
        <v>0</v>
      </c>
      <c r="E5961">
        <v>0</v>
      </c>
      <c r="F5961">
        <v>0</v>
      </c>
      <c r="G5961">
        <v>0</v>
      </c>
      <c r="H5961">
        <v>0</v>
      </c>
      <c r="I5961" t="s">
        <v>25</v>
      </c>
      <c r="J5961">
        <v>0</v>
      </c>
      <c r="K5961">
        <v>0</v>
      </c>
      <c r="L5961">
        <v>0</v>
      </c>
      <c r="M5961">
        <v>0</v>
      </c>
      <c r="N5961">
        <v>0</v>
      </c>
      <c r="O5961" t="s">
        <v>25</v>
      </c>
    </row>
    <row r="5962" spans="1:15">
      <c r="A5962" t="s">
        <v>108</v>
      </c>
      <c r="B5962" t="s">
        <v>215</v>
      </c>
      <c r="C5962">
        <v>1965</v>
      </c>
      <c r="D5962">
        <v>0</v>
      </c>
      <c r="E5962">
        <v>0</v>
      </c>
      <c r="F5962">
        <v>0</v>
      </c>
      <c r="G5962">
        <v>0</v>
      </c>
      <c r="H5962">
        <v>0</v>
      </c>
      <c r="I5962" t="s">
        <v>25</v>
      </c>
      <c r="J5962">
        <v>0</v>
      </c>
      <c r="K5962">
        <v>0</v>
      </c>
      <c r="L5962">
        <v>0</v>
      </c>
      <c r="M5962">
        <v>0</v>
      </c>
      <c r="N5962">
        <v>0</v>
      </c>
      <c r="O5962" t="s">
        <v>25</v>
      </c>
    </row>
    <row r="5963" spans="1:15">
      <c r="A5963" t="s">
        <v>108</v>
      </c>
      <c r="B5963" t="s">
        <v>215</v>
      </c>
      <c r="C5963">
        <v>1966</v>
      </c>
      <c r="D5963">
        <v>0</v>
      </c>
      <c r="E5963">
        <v>0</v>
      </c>
      <c r="F5963">
        <v>0</v>
      </c>
      <c r="G5963">
        <v>0</v>
      </c>
      <c r="H5963">
        <v>0</v>
      </c>
      <c r="I5963" t="s">
        <v>25</v>
      </c>
      <c r="J5963">
        <v>0</v>
      </c>
      <c r="K5963">
        <v>0</v>
      </c>
      <c r="L5963">
        <v>0</v>
      </c>
      <c r="M5963">
        <v>0</v>
      </c>
      <c r="N5963">
        <v>0</v>
      </c>
      <c r="O5963" t="s">
        <v>25</v>
      </c>
    </row>
    <row r="5964" spans="1:15">
      <c r="A5964" t="s">
        <v>108</v>
      </c>
      <c r="B5964" t="s">
        <v>215</v>
      </c>
      <c r="C5964">
        <v>1967</v>
      </c>
      <c r="D5964">
        <v>0</v>
      </c>
      <c r="E5964">
        <v>0</v>
      </c>
      <c r="F5964">
        <v>0</v>
      </c>
      <c r="G5964">
        <v>0</v>
      </c>
      <c r="H5964">
        <v>0</v>
      </c>
      <c r="I5964" t="s">
        <v>25</v>
      </c>
      <c r="J5964">
        <v>0</v>
      </c>
      <c r="K5964">
        <v>0</v>
      </c>
      <c r="L5964">
        <v>0</v>
      </c>
      <c r="M5964">
        <v>0</v>
      </c>
      <c r="N5964">
        <v>0</v>
      </c>
      <c r="O5964" t="s">
        <v>25</v>
      </c>
    </row>
    <row r="5965" spans="1:15">
      <c r="A5965" t="s">
        <v>108</v>
      </c>
      <c r="B5965" t="s">
        <v>215</v>
      </c>
      <c r="C5965">
        <v>1968</v>
      </c>
      <c r="D5965">
        <v>0</v>
      </c>
      <c r="E5965">
        <v>0</v>
      </c>
      <c r="F5965">
        <v>0</v>
      </c>
      <c r="G5965">
        <v>0</v>
      </c>
      <c r="H5965">
        <v>0</v>
      </c>
      <c r="I5965" t="s">
        <v>25</v>
      </c>
      <c r="J5965">
        <v>0</v>
      </c>
      <c r="K5965">
        <v>0</v>
      </c>
      <c r="L5965">
        <v>0</v>
      </c>
      <c r="M5965">
        <v>0</v>
      </c>
      <c r="N5965">
        <v>0</v>
      </c>
      <c r="O5965" t="s">
        <v>25</v>
      </c>
    </row>
    <row r="5966" spans="1:15">
      <c r="A5966" t="s">
        <v>108</v>
      </c>
      <c r="B5966" t="s">
        <v>215</v>
      </c>
      <c r="C5966">
        <v>1969</v>
      </c>
      <c r="D5966">
        <v>0</v>
      </c>
      <c r="E5966">
        <v>0</v>
      </c>
      <c r="F5966">
        <v>0</v>
      </c>
      <c r="G5966">
        <v>0</v>
      </c>
      <c r="H5966">
        <v>0</v>
      </c>
      <c r="I5966" t="s">
        <v>25</v>
      </c>
      <c r="J5966">
        <v>0</v>
      </c>
      <c r="K5966">
        <v>0</v>
      </c>
      <c r="L5966">
        <v>0</v>
      </c>
      <c r="M5966">
        <v>0</v>
      </c>
      <c r="N5966">
        <v>0</v>
      </c>
      <c r="O5966" t="s">
        <v>25</v>
      </c>
    </row>
    <row r="5967" spans="1:15">
      <c r="A5967" t="s">
        <v>108</v>
      </c>
      <c r="B5967" t="s">
        <v>215</v>
      </c>
      <c r="C5967">
        <v>1970</v>
      </c>
      <c r="D5967">
        <v>0</v>
      </c>
      <c r="E5967">
        <v>0</v>
      </c>
      <c r="F5967">
        <v>0</v>
      </c>
      <c r="G5967">
        <v>0</v>
      </c>
      <c r="H5967">
        <v>0</v>
      </c>
      <c r="I5967" t="s">
        <v>25</v>
      </c>
      <c r="J5967">
        <v>0</v>
      </c>
      <c r="K5967">
        <v>0</v>
      </c>
      <c r="L5967">
        <v>0</v>
      </c>
      <c r="M5967">
        <v>0</v>
      </c>
      <c r="N5967">
        <v>0</v>
      </c>
      <c r="O5967" t="s">
        <v>25</v>
      </c>
    </row>
    <row r="5968" spans="1:15">
      <c r="A5968" t="s">
        <v>108</v>
      </c>
      <c r="B5968" t="s">
        <v>215</v>
      </c>
      <c r="C5968">
        <v>1971</v>
      </c>
      <c r="D5968">
        <v>0</v>
      </c>
      <c r="E5968">
        <v>0</v>
      </c>
      <c r="F5968">
        <v>0</v>
      </c>
      <c r="G5968">
        <v>0</v>
      </c>
      <c r="H5968">
        <v>0</v>
      </c>
      <c r="I5968" t="s">
        <v>25</v>
      </c>
      <c r="J5968">
        <v>0</v>
      </c>
      <c r="K5968">
        <v>0</v>
      </c>
      <c r="L5968">
        <v>0</v>
      </c>
      <c r="M5968">
        <v>0</v>
      </c>
      <c r="N5968">
        <v>0</v>
      </c>
      <c r="O5968" t="s">
        <v>25</v>
      </c>
    </row>
    <row r="5969" spans="1:15">
      <c r="A5969" t="s">
        <v>108</v>
      </c>
      <c r="B5969" t="s">
        <v>215</v>
      </c>
      <c r="C5969">
        <v>1972</v>
      </c>
      <c r="D5969">
        <v>0</v>
      </c>
      <c r="E5969">
        <v>0</v>
      </c>
      <c r="F5969">
        <v>0</v>
      </c>
      <c r="G5969">
        <v>0</v>
      </c>
      <c r="H5969">
        <v>0</v>
      </c>
      <c r="I5969" t="s">
        <v>25</v>
      </c>
      <c r="J5969">
        <v>0</v>
      </c>
      <c r="K5969">
        <v>0</v>
      </c>
      <c r="L5969">
        <v>0</v>
      </c>
      <c r="M5969">
        <v>0</v>
      </c>
      <c r="N5969">
        <v>0</v>
      </c>
      <c r="O5969" t="s">
        <v>25</v>
      </c>
    </row>
    <row r="5970" spans="1:15">
      <c r="A5970" t="s">
        <v>108</v>
      </c>
      <c r="B5970" t="s">
        <v>215</v>
      </c>
      <c r="C5970">
        <v>1973</v>
      </c>
      <c r="D5970">
        <v>0.13</v>
      </c>
      <c r="E5970">
        <v>0</v>
      </c>
      <c r="F5970">
        <v>0</v>
      </c>
      <c r="G5970">
        <v>0</v>
      </c>
      <c r="H5970">
        <v>0</v>
      </c>
      <c r="I5970" t="s">
        <v>25</v>
      </c>
      <c r="J5970">
        <v>0.13</v>
      </c>
      <c r="K5970">
        <v>0</v>
      </c>
      <c r="L5970">
        <v>0</v>
      </c>
      <c r="M5970">
        <v>0</v>
      </c>
      <c r="N5970">
        <v>0</v>
      </c>
      <c r="O5970" t="s">
        <v>25</v>
      </c>
    </row>
    <row r="5971" spans="1:15">
      <c r="A5971" t="s">
        <v>108</v>
      </c>
      <c r="B5971" t="s">
        <v>215</v>
      </c>
      <c r="C5971">
        <v>1974</v>
      </c>
      <c r="D5971">
        <v>0</v>
      </c>
      <c r="E5971">
        <v>0</v>
      </c>
      <c r="F5971">
        <v>0</v>
      </c>
      <c r="G5971">
        <v>0</v>
      </c>
      <c r="H5971">
        <v>0</v>
      </c>
      <c r="I5971" t="s">
        <v>25</v>
      </c>
      <c r="J5971">
        <v>0</v>
      </c>
      <c r="K5971">
        <v>0</v>
      </c>
      <c r="L5971">
        <v>0</v>
      </c>
      <c r="M5971">
        <v>0</v>
      </c>
      <c r="N5971">
        <v>0</v>
      </c>
      <c r="O5971" t="s">
        <v>25</v>
      </c>
    </row>
    <row r="5972" spans="1:15">
      <c r="A5972" t="s">
        <v>108</v>
      </c>
      <c r="B5972" t="s">
        <v>215</v>
      </c>
      <c r="C5972">
        <v>1975</v>
      </c>
      <c r="D5972">
        <v>1.1567848000000001</v>
      </c>
      <c r="E5972">
        <v>0</v>
      </c>
      <c r="F5972">
        <v>0</v>
      </c>
      <c r="G5972">
        <v>0</v>
      </c>
      <c r="H5972">
        <v>0</v>
      </c>
      <c r="I5972" t="s">
        <v>25</v>
      </c>
      <c r="J5972">
        <v>0.11478480000000001</v>
      </c>
      <c r="K5972">
        <v>1.042</v>
      </c>
      <c r="L5972">
        <v>0</v>
      </c>
      <c r="M5972">
        <v>0</v>
      </c>
      <c r="N5972">
        <v>0</v>
      </c>
      <c r="O5972" t="s">
        <v>25</v>
      </c>
    </row>
    <row r="5973" spans="1:15">
      <c r="A5973" t="s">
        <v>108</v>
      </c>
      <c r="B5973" t="s">
        <v>215</v>
      </c>
      <c r="C5973">
        <v>1976</v>
      </c>
      <c r="D5973">
        <v>4.8751902999999999</v>
      </c>
      <c r="E5973">
        <v>0</v>
      </c>
      <c r="F5973">
        <v>0</v>
      </c>
      <c r="G5973">
        <v>0</v>
      </c>
      <c r="H5973">
        <v>0</v>
      </c>
      <c r="I5973" t="s">
        <v>25</v>
      </c>
      <c r="J5973">
        <v>0.15619029999999998</v>
      </c>
      <c r="K5973">
        <v>4.7190000000000003</v>
      </c>
      <c r="L5973">
        <v>0</v>
      </c>
      <c r="M5973">
        <v>0</v>
      </c>
      <c r="N5973">
        <v>0</v>
      </c>
      <c r="O5973" t="s">
        <v>25</v>
      </c>
    </row>
    <row r="5974" spans="1:15">
      <c r="A5974" t="s">
        <v>108</v>
      </c>
      <c r="B5974" t="s">
        <v>215</v>
      </c>
      <c r="C5974">
        <v>1977</v>
      </c>
      <c r="D5974">
        <v>11.848888000000001</v>
      </c>
      <c r="E5974">
        <v>0</v>
      </c>
      <c r="F5974">
        <v>0</v>
      </c>
      <c r="G5974">
        <v>0</v>
      </c>
      <c r="H5974" t="s">
        <v>25</v>
      </c>
      <c r="I5974" t="s">
        <v>25</v>
      </c>
      <c r="J5974">
        <v>0.50688800000000001</v>
      </c>
      <c r="K5974">
        <v>11.342000000000001</v>
      </c>
      <c r="L5974">
        <v>0</v>
      </c>
      <c r="M5974">
        <v>0</v>
      </c>
      <c r="N5974">
        <v>0</v>
      </c>
      <c r="O5974" t="s">
        <v>25</v>
      </c>
    </row>
    <row r="5975" spans="1:15">
      <c r="A5975" t="s">
        <v>108</v>
      </c>
      <c r="B5975" t="s">
        <v>215</v>
      </c>
      <c r="C5975">
        <v>1978</v>
      </c>
      <c r="D5975">
        <v>93.006981199999984</v>
      </c>
      <c r="E5975">
        <v>0</v>
      </c>
      <c r="F5975">
        <v>0</v>
      </c>
      <c r="G5975">
        <v>0</v>
      </c>
      <c r="H5975" t="s">
        <v>25</v>
      </c>
      <c r="I5975" t="s">
        <v>25</v>
      </c>
      <c r="J5975">
        <v>9.8596848999999995</v>
      </c>
      <c r="K5975">
        <v>51.147296299999994</v>
      </c>
      <c r="L5975">
        <v>32</v>
      </c>
      <c r="M5975">
        <v>0</v>
      </c>
      <c r="N5975">
        <v>0</v>
      </c>
      <c r="O5975" t="s">
        <v>25</v>
      </c>
    </row>
    <row r="5976" spans="1:15">
      <c r="A5976" t="s">
        <v>108</v>
      </c>
      <c r="B5976" t="s">
        <v>215</v>
      </c>
      <c r="C5976">
        <v>1979</v>
      </c>
      <c r="D5976">
        <v>429.05070810000001</v>
      </c>
      <c r="E5976">
        <v>0</v>
      </c>
      <c r="F5976">
        <v>0</v>
      </c>
      <c r="G5976">
        <v>0</v>
      </c>
      <c r="H5976" t="s">
        <v>25</v>
      </c>
      <c r="I5976" t="s">
        <v>25</v>
      </c>
      <c r="J5976">
        <v>9.3353751000000003</v>
      </c>
      <c r="K5976">
        <v>167.71533299999999</v>
      </c>
      <c r="L5976">
        <v>252</v>
      </c>
      <c r="M5976">
        <v>0</v>
      </c>
      <c r="N5976">
        <v>0</v>
      </c>
      <c r="O5976" t="s">
        <v>25</v>
      </c>
    </row>
    <row r="5977" spans="1:15">
      <c r="A5977" t="s">
        <v>108</v>
      </c>
      <c r="B5977" t="s">
        <v>215</v>
      </c>
      <c r="C5977">
        <v>1980</v>
      </c>
      <c r="D5977">
        <v>626.50653590000002</v>
      </c>
      <c r="E5977">
        <v>0</v>
      </c>
      <c r="F5977">
        <v>0</v>
      </c>
      <c r="G5977">
        <v>0</v>
      </c>
      <c r="H5977" t="s">
        <v>25</v>
      </c>
      <c r="I5977" t="s">
        <v>25</v>
      </c>
      <c r="J5977">
        <v>17.572343399999998</v>
      </c>
      <c r="K5977">
        <v>26.934192500000002</v>
      </c>
      <c r="L5977">
        <v>582</v>
      </c>
      <c r="M5977">
        <v>0</v>
      </c>
      <c r="N5977">
        <v>0</v>
      </c>
      <c r="O5977" t="s">
        <v>25</v>
      </c>
    </row>
    <row r="5978" spans="1:15">
      <c r="A5978" t="s">
        <v>108</v>
      </c>
      <c r="B5978" t="s">
        <v>215</v>
      </c>
      <c r="C5978">
        <v>1981</v>
      </c>
      <c r="D5978">
        <v>204.39225929999998</v>
      </c>
      <c r="E5978">
        <v>0</v>
      </c>
      <c r="F5978">
        <v>0</v>
      </c>
      <c r="G5978">
        <v>0</v>
      </c>
      <c r="H5978" t="s">
        <v>25</v>
      </c>
      <c r="I5978" t="s">
        <v>25</v>
      </c>
      <c r="J5978">
        <v>16.7487593</v>
      </c>
      <c r="K5978">
        <v>7.6435000000000004</v>
      </c>
      <c r="L5978">
        <v>180</v>
      </c>
      <c r="M5978">
        <v>0</v>
      </c>
      <c r="N5978">
        <v>0</v>
      </c>
      <c r="O5978" t="s">
        <v>25</v>
      </c>
    </row>
    <row r="5979" spans="1:15">
      <c r="A5979" t="s">
        <v>108</v>
      </c>
      <c r="B5979" t="s">
        <v>215</v>
      </c>
      <c r="C5979">
        <v>1982</v>
      </c>
      <c r="D5979">
        <v>111.72633339999999</v>
      </c>
      <c r="E5979">
        <v>0</v>
      </c>
      <c r="F5979">
        <v>0</v>
      </c>
      <c r="G5979">
        <v>0</v>
      </c>
      <c r="H5979" t="s">
        <v>25</v>
      </c>
      <c r="I5979" t="s">
        <v>25</v>
      </c>
      <c r="J5979">
        <v>48.436412900000001</v>
      </c>
      <c r="K5979">
        <v>8.2899204999999991</v>
      </c>
      <c r="L5979">
        <v>55</v>
      </c>
      <c r="M5979">
        <v>0</v>
      </c>
      <c r="N5979">
        <v>0</v>
      </c>
      <c r="O5979" t="s">
        <v>25</v>
      </c>
    </row>
    <row r="5980" spans="1:15">
      <c r="A5980" t="s">
        <v>108</v>
      </c>
      <c r="B5980" t="s">
        <v>215</v>
      </c>
      <c r="C5980">
        <v>1983</v>
      </c>
      <c r="D5980">
        <v>322.64979929999998</v>
      </c>
      <c r="E5980">
        <v>6.9</v>
      </c>
      <c r="F5980">
        <v>0</v>
      </c>
      <c r="G5980">
        <v>0</v>
      </c>
      <c r="H5980" t="s">
        <v>25</v>
      </c>
      <c r="I5980" t="s">
        <v>25</v>
      </c>
      <c r="J5980">
        <v>180.22131039999999</v>
      </c>
      <c r="K5980">
        <v>63.028488899999999</v>
      </c>
      <c r="L5980">
        <v>72.5</v>
      </c>
      <c r="M5980">
        <v>0</v>
      </c>
      <c r="N5980">
        <v>0</v>
      </c>
      <c r="O5980" t="s">
        <v>25</v>
      </c>
    </row>
    <row r="5981" spans="1:15">
      <c r="A5981" t="s">
        <v>108</v>
      </c>
      <c r="B5981" t="s">
        <v>215</v>
      </c>
      <c r="C5981">
        <v>1984</v>
      </c>
      <c r="D5981">
        <v>500.15110838355639</v>
      </c>
      <c r="E5981">
        <v>10.336474683556405</v>
      </c>
      <c r="F5981" t="e">
        <v>#N/A</v>
      </c>
      <c r="G5981">
        <v>0</v>
      </c>
      <c r="H5981" t="s">
        <v>25</v>
      </c>
      <c r="I5981" t="s">
        <v>25</v>
      </c>
      <c r="J5981">
        <v>331.76533760000001</v>
      </c>
      <c r="K5981">
        <v>13.049296099999999</v>
      </c>
      <c r="L5981">
        <v>145</v>
      </c>
      <c r="M5981">
        <v>0</v>
      </c>
      <c r="N5981">
        <v>0</v>
      </c>
      <c r="O5981" t="s">
        <v>25</v>
      </c>
    </row>
    <row r="5982" spans="1:15">
      <c r="A5982" t="s">
        <v>108</v>
      </c>
      <c r="B5982" t="s">
        <v>215</v>
      </c>
      <c r="C5982">
        <v>1985</v>
      </c>
      <c r="D5982">
        <v>714.63252030778472</v>
      </c>
      <c r="E5982">
        <v>12.821119307784803</v>
      </c>
      <c r="F5982">
        <v>24</v>
      </c>
      <c r="G5982">
        <v>0</v>
      </c>
      <c r="H5982" t="s">
        <v>25</v>
      </c>
      <c r="I5982" t="s">
        <v>25</v>
      </c>
      <c r="J5982">
        <v>530.85445809999999</v>
      </c>
      <c r="K5982">
        <v>26.956942899999998</v>
      </c>
      <c r="L5982">
        <v>120</v>
      </c>
      <c r="M5982">
        <v>0</v>
      </c>
      <c r="N5982">
        <v>0</v>
      </c>
      <c r="O5982" t="s">
        <v>25</v>
      </c>
    </row>
    <row r="5983" spans="1:15">
      <c r="A5983" t="s">
        <v>108</v>
      </c>
      <c r="B5983" t="s">
        <v>215</v>
      </c>
      <c r="C5983">
        <v>1986</v>
      </c>
      <c r="D5983">
        <v>1070.8589437000001</v>
      </c>
      <c r="E5983">
        <v>0</v>
      </c>
      <c r="F5983">
        <v>34</v>
      </c>
      <c r="G5983">
        <v>0</v>
      </c>
      <c r="H5983" t="s">
        <v>25</v>
      </c>
      <c r="I5983" t="s">
        <v>25</v>
      </c>
      <c r="J5983">
        <v>725.23632120000002</v>
      </c>
      <c r="K5983">
        <v>311.62262249999998</v>
      </c>
      <c r="L5983" t="e">
        <v>#N/A</v>
      </c>
      <c r="M5983">
        <v>0</v>
      </c>
      <c r="N5983">
        <v>0</v>
      </c>
      <c r="O5983" t="s">
        <v>25</v>
      </c>
    </row>
    <row r="5984" spans="1:15">
      <c r="A5984" t="s">
        <v>108</v>
      </c>
      <c r="B5984" t="s">
        <v>215</v>
      </c>
      <c r="C5984">
        <v>1987</v>
      </c>
      <c r="D5984">
        <v>1758.3529961999998</v>
      </c>
      <c r="E5984">
        <v>0</v>
      </c>
      <c r="F5984">
        <v>51</v>
      </c>
      <c r="G5984">
        <v>0</v>
      </c>
      <c r="H5984" t="s">
        <v>25</v>
      </c>
      <c r="I5984" t="s">
        <v>25</v>
      </c>
      <c r="J5984">
        <v>1041.5149346999999</v>
      </c>
      <c r="K5984">
        <v>665.83806149999998</v>
      </c>
      <c r="L5984" t="e">
        <v>#N/A</v>
      </c>
      <c r="M5984">
        <v>0</v>
      </c>
      <c r="N5984">
        <v>0</v>
      </c>
      <c r="O5984" t="s">
        <v>25</v>
      </c>
    </row>
    <row r="5985" spans="1:15">
      <c r="A5985" t="s">
        <v>108</v>
      </c>
      <c r="B5985" t="s">
        <v>215</v>
      </c>
      <c r="C5985">
        <v>1988</v>
      </c>
      <c r="D5985">
        <v>2744.1706589999999</v>
      </c>
      <c r="E5985">
        <v>0</v>
      </c>
      <c r="F5985">
        <v>73</v>
      </c>
      <c r="G5985">
        <v>3</v>
      </c>
      <c r="H5985" t="s">
        <v>25</v>
      </c>
      <c r="I5985" t="s">
        <v>25</v>
      </c>
      <c r="J5985">
        <v>1324.7486684</v>
      </c>
      <c r="K5985">
        <v>1008.4219906</v>
      </c>
      <c r="L5985" t="e">
        <v>#N/A</v>
      </c>
      <c r="M5985">
        <v>0</v>
      </c>
      <c r="N5985">
        <v>335</v>
      </c>
      <c r="O5985" t="s">
        <v>25</v>
      </c>
    </row>
    <row r="5986" spans="1:15">
      <c r="A5986" t="s">
        <v>108</v>
      </c>
      <c r="B5986" t="s">
        <v>215</v>
      </c>
      <c r="C5986">
        <v>1989</v>
      </c>
      <c r="D5986">
        <v>3297.1213643000001</v>
      </c>
      <c r="E5986">
        <v>0.46700000000000003</v>
      </c>
      <c r="F5986">
        <v>66</v>
      </c>
      <c r="G5986">
        <v>2</v>
      </c>
      <c r="H5986" t="s">
        <v>25</v>
      </c>
      <c r="I5986" t="s">
        <v>25</v>
      </c>
      <c r="J5986">
        <v>1981.7238545</v>
      </c>
      <c r="K5986">
        <v>1246.9305098000002</v>
      </c>
      <c r="L5986" t="e">
        <v>#N/A</v>
      </c>
      <c r="M5986">
        <v>0</v>
      </c>
      <c r="N5986">
        <v>0</v>
      </c>
      <c r="O5986" t="s">
        <v>25</v>
      </c>
    </row>
    <row r="5987" spans="1:15">
      <c r="A5987" t="s">
        <v>108</v>
      </c>
      <c r="B5987" t="s">
        <v>215</v>
      </c>
      <c r="C5987">
        <v>1990</v>
      </c>
      <c r="D5987">
        <v>4200.4459464000001</v>
      </c>
      <c r="E5987">
        <v>0</v>
      </c>
      <c r="F5987">
        <v>190</v>
      </c>
      <c r="G5987">
        <v>5</v>
      </c>
      <c r="H5987" t="s">
        <v>25</v>
      </c>
      <c r="I5987" t="s">
        <v>25</v>
      </c>
      <c r="J5987">
        <v>2406.6225958</v>
      </c>
      <c r="K5987">
        <v>1598.8233505999999</v>
      </c>
      <c r="L5987" t="e">
        <v>#N/A</v>
      </c>
      <c r="M5987">
        <v>0</v>
      </c>
      <c r="N5987">
        <v>0</v>
      </c>
      <c r="O5987" t="s">
        <v>25</v>
      </c>
    </row>
    <row r="5988" spans="1:15">
      <c r="A5988" t="s">
        <v>108</v>
      </c>
      <c r="B5988" t="s">
        <v>215</v>
      </c>
      <c r="C5988">
        <v>1991</v>
      </c>
      <c r="D5988">
        <v>5117.8877919999995</v>
      </c>
      <c r="E5988">
        <v>0</v>
      </c>
      <c r="F5988">
        <v>220</v>
      </c>
      <c r="G5988">
        <v>6</v>
      </c>
      <c r="H5988">
        <v>722</v>
      </c>
      <c r="I5988" t="s">
        <v>25</v>
      </c>
      <c r="J5988">
        <v>2404</v>
      </c>
      <c r="K5988">
        <v>1765.887792</v>
      </c>
      <c r="L5988" t="e">
        <v>#N/A</v>
      </c>
      <c r="M5988">
        <v>0</v>
      </c>
      <c r="N5988">
        <v>0</v>
      </c>
      <c r="O5988" t="s">
        <v>25</v>
      </c>
    </row>
    <row r="5989" spans="1:15">
      <c r="A5989" t="s">
        <v>108</v>
      </c>
      <c r="B5989" t="s">
        <v>215</v>
      </c>
      <c r="C5989">
        <v>1992</v>
      </c>
      <c r="D5989">
        <v>4741.0409898999997</v>
      </c>
      <c r="E5989">
        <v>0</v>
      </c>
      <c r="F5989">
        <v>0</v>
      </c>
      <c r="G5989">
        <v>0</v>
      </c>
      <c r="H5989" t="s">
        <v>25</v>
      </c>
      <c r="I5989" t="s">
        <v>25</v>
      </c>
      <c r="J5989">
        <v>2949.0666575999999</v>
      </c>
      <c r="K5989">
        <v>1791.9743323</v>
      </c>
      <c r="L5989" t="e">
        <v>#N/A</v>
      </c>
      <c r="M5989">
        <v>0</v>
      </c>
      <c r="N5989">
        <v>0</v>
      </c>
      <c r="O5989" t="s">
        <v>25</v>
      </c>
    </row>
    <row r="5990" spans="1:15">
      <c r="A5990" t="s">
        <v>108</v>
      </c>
      <c r="B5990" t="s">
        <v>215</v>
      </c>
      <c r="C5990">
        <v>1993</v>
      </c>
      <c r="D5990">
        <v>5243.0202684000005</v>
      </c>
      <c r="E5990">
        <v>0</v>
      </c>
      <c r="F5990">
        <v>0</v>
      </c>
      <c r="G5990">
        <v>0</v>
      </c>
      <c r="H5990" t="s">
        <v>25</v>
      </c>
      <c r="I5990" t="s">
        <v>25</v>
      </c>
      <c r="J5990">
        <v>3475.7334739000003</v>
      </c>
      <c r="K5990">
        <v>1767.2867945</v>
      </c>
      <c r="L5990" t="e">
        <v>#N/A</v>
      </c>
      <c r="M5990">
        <v>0</v>
      </c>
      <c r="N5990">
        <v>0</v>
      </c>
      <c r="O5990" t="s">
        <v>25</v>
      </c>
    </row>
    <row r="5991" spans="1:15">
      <c r="A5991" t="s">
        <v>108</v>
      </c>
      <c r="B5991" t="s">
        <v>215</v>
      </c>
      <c r="C5991">
        <v>1994</v>
      </c>
      <c r="D5991">
        <v>6396.9003510999992</v>
      </c>
      <c r="E5991">
        <v>0</v>
      </c>
      <c r="F5991">
        <v>0</v>
      </c>
      <c r="G5991">
        <v>0</v>
      </c>
      <c r="H5991" t="s">
        <v>25</v>
      </c>
      <c r="I5991" t="s">
        <v>25</v>
      </c>
      <c r="J5991">
        <v>4595.0102308999994</v>
      </c>
      <c r="K5991">
        <v>1801.8901202</v>
      </c>
      <c r="L5991" t="e">
        <v>#N/A</v>
      </c>
      <c r="M5991">
        <v>0</v>
      </c>
      <c r="N5991">
        <v>0</v>
      </c>
      <c r="O5991" t="s">
        <v>25</v>
      </c>
    </row>
    <row r="5992" spans="1:15">
      <c r="A5992" t="s">
        <v>108</v>
      </c>
      <c r="B5992" t="s">
        <v>215</v>
      </c>
      <c r="C5992">
        <v>1995</v>
      </c>
      <c r="D5992">
        <v>8193.2807333000001</v>
      </c>
      <c r="E5992">
        <v>0</v>
      </c>
      <c r="F5992">
        <v>0</v>
      </c>
      <c r="G5992">
        <v>0</v>
      </c>
      <c r="H5992">
        <v>848</v>
      </c>
      <c r="I5992" t="s">
        <v>25</v>
      </c>
      <c r="J5992">
        <v>5092</v>
      </c>
      <c r="K5992">
        <v>431.28073330000007</v>
      </c>
      <c r="L5992">
        <v>1822</v>
      </c>
      <c r="M5992">
        <v>0</v>
      </c>
      <c r="N5992">
        <v>0</v>
      </c>
      <c r="O5992" t="s">
        <v>25</v>
      </c>
    </row>
    <row r="5993" spans="1:15">
      <c r="A5993" t="s">
        <v>108</v>
      </c>
      <c r="B5993" t="s">
        <v>215</v>
      </c>
      <c r="C5993">
        <v>1996</v>
      </c>
      <c r="D5993">
        <v>3605.5455723</v>
      </c>
      <c r="E5993">
        <v>0</v>
      </c>
      <c r="F5993">
        <v>0</v>
      </c>
      <c r="G5993">
        <v>0</v>
      </c>
      <c r="H5993" t="e">
        <v>#N/A</v>
      </c>
      <c r="I5993" t="s">
        <v>25</v>
      </c>
      <c r="J5993">
        <v>2613.2161421000001</v>
      </c>
      <c r="K5993">
        <v>335.32943019999999</v>
      </c>
      <c r="L5993">
        <v>657</v>
      </c>
      <c r="M5993">
        <v>0</v>
      </c>
      <c r="N5993">
        <v>0</v>
      </c>
      <c r="O5993" t="s">
        <v>25</v>
      </c>
    </row>
    <row r="5994" spans="1:15">
      <c r="A5994" t="s">
        <v>108</v>
      </c>
      <c r="B5994" t="s">
        <v>215</v>
      </c>
      <c r="C5994">
        <v>1997</v>
      </c>
      <c r="D5994">
        <v>2460.1621809584581</v>
      </c>
      <c r="E5994">
        <v>0</v>
      </c>
      <c r="F5994">
        <v>0</v>
      </c>
      <c r="G5994">
        <v>0</v>
      </c>
      <c r="H5994" t="e">
        <v>#N/A</v>
      </c>
      <c r="I5994" t="s">
        <v>25</v>
      </c>
      <c r="J5994">
        <v>1621.3666244000001</v>
      </c>
      <c r="K5994">
        <v>91.6974266</v>
      </c>
      <c r="L5994">
        <v>747.098129958458</v>
      </c>
      <c r="M5994">
        <v>0</v>
      </c>
      <c r="N5994">
        <v>0</v>
      </c>
      <c r="O5994" t="s">
        <v>25</v>
      </c>
    </row>
    <row r="5995" spans="1:15">
      <c r="A5995" t="s">
        <v>108</v>
      </c>
      <c r="B5995" t="s">
        <v>215</v>
      </c>
      <c r="C5995">
        <v>1998</v>
      </c>
      <c r="D5995">
        <v>2907.1411371407785</v>
      </c>
      <c r="E5995">
        <v>0</v>
      </c>
      <c r="F5995">
        <v>0</v>
      </c>
      <c r="G5995">
        <v>0</v>
      </c>
      <c r="H5995">
        <v>213</v>
      </c>
      <c r="I5995" t="s">
        <v>25</v>
      </c>
      <c r="J5995">
        <v>1752</v>
      </c>
      <c r="K5995">
        <v>96.855177799999993</v>
      </c>
      <c r="L5995">
        <v>845.2859593407785</v>
      </c>
      <c r="M5995">
        <v>0</v>
      </c>
      <c r="N5995">
        <v>0</v>
      </c>
      <c r="O5995" t="s">
        <v>25</v>
      </c>
    </row>
    <row r="5996" spans="1:15">
      <c r="A5996" t="s">
        <v>108</v>
      </c>
      <c r="B5996" t="s">
        <v>215</v>
      </c>
      <c r="C5996">
        <v>1999</v>
      </c>
      <c r="D5996">
        <v>2637.8188684995771</v>
      </c>
      <c r="E5996">
        <v>0</v>
      </c>
      <c r="F5996">
        <v>0</v>
      </c>
      <c r="G5996">
        <v>0</v>
      </c>
      <c r="H5996">
        <v>448</v>
      </c>
      <c r="I5996" t="s">
        <v>25</v>
      </c>
      <c r="J5996">
        <v>1188</v>
      </c>
      <c r="K5996">
        <v>103.70253669999998</v>
      </c>
      <c r="L5996">
        <v>898.11633179957721</v>
      </c>
      <c r="M5996">
        <v>0</v>
      </c>
      <c r="N5996">
        <v>0</v>
      </c>
      <c r="O5996" t="s">
        <v>25</v>
      </c>
    </row>
    <row r="5997" spans="1:15">
      <c r="A5997" t="s">
        <v>108</v>
      </c>
      <c r="B5997" t="s">
        <v>215</v>
      </c>
      <c r="C5997">
        <v>2000</v>
      </c>
      <c r="D5997">
        <v>2834.6274480052516</v>
      </c>
      <c r="E5997">
        <v>0</v>
      </c>
      <c r="F5997">
        <v>0</v>
      </c>
      <c r="G5997">
        <v>0</v>
      </c>
      <c r="H5997" t="s">
        <v>25</v>
      </c>
      <c r="I5997" t="s">
        <v>25</v>
      </c>
      <c r="J5997">
        <v>1779.3994580000003</v>
      </c>
      <c r="K5997">
        <v>101.87750380000001</v>
      </c>
      <c r="L5997">
        <v>953.35048620525129</v>
      </c>
      <c r="M5997">
        <v>0</v>
      </c>
      <c r="N5997">
        <v>0</v>
      </c>
      <c r="O5997" t="s">
        <v>25</v>
      </c>
    </row>
    <row r="5998" spans="1:15">
      <c r="A5998" t="s">
        <v>108</v>
      </c>
      <c r="B5998" t="s">
        <v>215</v>
      </c>
      <c r="C5998">
        <v>2001</v>
      </c>
      <c r="D5998">
        <v>2862.1992592551323</v>
      </c>
      <c r="E5998">
        <v>0</v>
      </c>
      <c r="F5998">
        <v>0</v>
      </c>
      <c r="G5998">
        <v>0</v>
      </c>
      <c r="H5998" t="e">
        <v>#N/A</v>
      </c>
      <c r="I5998" t="s">
        <v>25</v>
      </c>
      <c r="J5998">
        <v>1747.5605347999999</v>
      </c>
      <c r="K5998">
        <v>92.170327999999998</v>
      </c>
      <c r="L5998">
        <v>1022.4683964551321</v>
      </c>
      <c r="M5998">
        <v>0</v>
      </c>
      <c r="N5998">
        <v>0</v>
      </c>
      <c r="O5998" t="s">
        <v>25</v>
      </c>
    </row>
    <row r="5999" spans="1:15">
      <c r="A5999" t="s">
        <v>108</v>
      </c>
      <c r="B5999" t="s">
        <v>215</v>
      </c>
      <c r="C5999">
        <v>2002</v>
      </c>
      <c r="D5999">
        <v>2695.5393398973856</v>
      </c>
      <c r="E5999">
        <v>0</v>
      </c>
      <c r="F5999">
        <v>0</v>
      </c>
      <c r="G5999">
        <v>0</v>
      </c>
      <c r="H5999">
        <v>580</v>
      </c>
      <c r="I5999" t="s">
        <v>25</v>
      </c>
      <c r="J5999">
        <v>962.95763899999997</v>
      </c>
      <c r="K5999">
        <v>84.613460799999999</v>
      </c>
      <c r="L5999">
        <v>1067.9682400973854</v>
      </c>
      <c r="M5999">
        <v>0</v>
      </c>
      <c r="N5999">
        <v>0</v>
      </c>
      <c r="O5999" t="s">
        <v>25</v>
      </c>
    </row>
    <row r="6000" spans="1:15">
      <c r="A6000" t="s">
        <v>108</v>
      </c>
      <c r="B6000" t="s">
        <v>215</v>
      </c>
      <c r="C6000">
        <v>2003</v>
      </c>
      <c r="D6000">
        <v>3009.9925215000635</v>
      </c>
      <c r="E6000">
        <v>0</v>
      </c>
      <c r="F6000">
        <v>0</v>
      </c>
      <c r="G6000">
        <v>0</v>
      </c>
      <c r="H6000" t="e">
        <v>#N/A</v>
      </c>
      <c r="I6000" t="s">
        <v>25</v>
      </c>
      <c r="J6000">
        <v>1507.8644827000001</v>
      </c>
      <c r="K6000">
        <v>84.790672099999995</v>
      </c>
      <c r="L6000">
        <v>1097.3373667000635</v>
      </c>
      <c r="M6000">
        <v>320</v>
      </c>
      <c r="N6000">
        <v>0</v>
      </c>
      <c r="O6000" t="s">
        <v>25</v>
      </c>
    </row>
    <row r="6001" spans="1:15">
      <c r="A6001" t="s">
        <v>108</v>
      </c>
      <c r="B6001" t="s">
        <v>215</v>
      </c>
      <c r="C6001">
        <v>2004</v>
      </c>
      <c r="D6001">
        <v>2781.6741140340646</v>
      </c>
      <c r="E6001">
        <v>0</v>
      </c>
      <c r="F6001">
        <v>0</v>
      </c>
      <c r="G6001">
        <v>0</v>
      </c>
      <c r="H6001">
        <v>1579</v>
      </c>
      <c r="I6001" t="s">
        <v>25</v>
      </c>
      <c r="J6001" t="e">
        <v>#N/A</v>
      </c>
      <c r="K6001">
        <v>83.39</v>
      </c>
      <c r="L6001">
        <v>1119.2841140340647</v>
      </c>
      <c r="M6001">
        <v>0</v>
      </c>
      <c r="N6001">
        <v>0</v>
      </c>
      <c r="O6001" t="s">
        <v>25</v>
      </c>
    </row>
    <row r="6002" spans="1:15">
      <c r="A6002" t="s">
        <v>108</v>
      </c>
      <c r="B6002" t="s">
        <v>215</v>
      </c>
      <c r="C6002">
        <v>2005</v>
      </c>
      <c r="D6002">
        <v>2288.3133189401715</v>
      </c>
      <c r="E6002">
        <v>0</v>
      </c>
      <c r="F6002">
        <v>0</v>
      </c>
      <c r="G6002">
        <v>0</v>
      </c>
      <c r="H6002" t="s">
        <v>25</v>
      </c>
      <c r="I6002" t="s">
        <v>25</v>
      </c>
      <c r="J6002">
        <v>999.26247119999994</v>
      </c>
      <c r="K6002">
        <v>83.39</v>
      </c>
      <c r="L6002">
        <v>1155.6608477401717</v>
      </c>
      <c r="M6002">
        <v>0</v>
      </c>
      <c r="N6002">
        <v>50</v>
      </c>
      <c r="O6002" t="s">
        <v>25</v>
      </c>
    </row>
    <row r="6003" spans="1:15">
      <c r="A6003" t="s">
        <v>108</v>
      </c>
      <c r="B6003" t="s">
        <v>215</v>
      </c>
      <c r="C6003">
        <v>2006</v>
      </c>
      <c r="D6003">
        <v>2267.1279138465306</v>
      </c>
      <c r="E6003">
        <v>0</v>
      </c>
      <c r="F6003">
        <v>0</v>
      </c>
      <c r="G6003">
        <v>0</v>
      </c>
      <c r="H6003" t="s">
        <v>25</v>
      </c>
      <c r="I6003" t="s">
        <v>25</v>
      </c>
      <c r="J6003">
        <v>965.60387160000005</v>
      </c>
      <c r="K6003">
        <v>85.191000000000003</v>
      </c>
      <c r="L6003">
        <v>1216.3330422465306</v>
      </c>
      <c r="M6003">
        <v>0</v>
      </c>
      <c r="N6003">
        <v>0</v>
      </c>
      <c r="O6003" t="s">
        <v>25</v>
      </c>
    </row>
    <row r="6004" spans="1:15">
      <c r="A6004" t="s">
        <v>108</v>
      </c>
      <c r="B6004" t="s">
        <v>215</v>
      </c>
      <c r="C6004">
        <v>2007</v>
      </c>
      <c r="D6004">
        <v>2732.9583838446924</v>
      </c>
      <c r="E6004">
        <v>0</v>
      </c>
      <c r="F6004">
        <v>0</v>
      </c>
      <c r="G6004">
        <v>0</v>
      </c>
      <c r="H6004">
        <v>0</v>
      </c>
      <c r="I6004" t="s">
        <v>25</v>
      </c>
      <c r="J6004">
        <v>1439.8748595</v>
      </c>
      <c r="K6004">
        <v>1.946</v>
      </c>
      <c r="L6004">
        <v>1291.1375243446923</v>
      </c>
      <c r="M6004">
        <v>0</v>
      </c>
      <c r="N6004">
        <v>0</v>
      </c>
      <c r="O6004" t="s">
        <v>25</v>
      </c>
    </row>
    <row r="6005" spans="1:15">
      <c r="A6005" t="s">
        <v>108</v>
      </c>
      <c r="B6005" t="s">
        <v>215</v>
      </c>
      <c r="C6005">
        <v>2008</v>
      </c>
      <c r="D6005">
        <v>2647.8891634000001</v>
      </c>
      <c r="E6005">
        <v>0</v>
      </c>
      <c r="F6005">
        <v>0</v>
      </c>
      <c r="G6005">
        <v>0</v>
      </c>
      <c r="H6005">
        <v>0</v>
      </c>
      <c r="I6005" t="s">
        <v>25</v>
      </c>
      <c r="J6005">
        <v>981.1891634000001</v>
      </c>
      <c r="K6005">
        <v>0</v>
      </c>
      <c r="L6005">
        <v>1371</v>
      </c>
      <c r="M6005">
        <v>295.7</v>
      </c>
      <c r="N6005">
        <v>0</v>
      </c>
      <c r="O6005" t="s">
        <v>25</v>
      </c>
    </row>
    <row r="6006" spans="1:15">
      <c r="A6006" t="s">
        <v>108</v>
      </c>
      <c r="B6006" t="s">
        <v>215</v>
      </c>
      <c r="C6006">
        <v>2009</v>
      </c>
      <c r="D6006">
        <v>957.09793809999985</v>
      </c>
      <c r="E6006">
        <v>0</v>
      </c>
      <c r="F6006">
        <v>0</v>
      </c>
      <c r="G6006">
        <v>0</v>
      </c>
      <c r="H6006">
        <v>0</v>
      </c>
      <c r="I6006" t="s">
        <v>25</v>
      </c>
      <c r="J6006">
        <v>957.09793809999985</v>
      </c>
      <c r="K6006">
        <v>0</v>
      </c>
      <c r="L6006">
        <v>0</v>
      </c>
      <c r="M6006">
        <v>0</v>
      </c>
      <c r="N6006">
        <v>0</v>
      </c>
      <c r="O6006" t="s">
        <v>25</v>
      </c>
    </row>
    <row r="6007" spans="1:15">
      <c r="A6007" t="s">
        <v>108</v>
      </c>
      <c r="B6007" t="s">
        <v>215</v>
      </c>
      <c r="C6007">
        <v>2010</v>
      </c>
      <c r="D6007">
        <v>961.38624970000001</v>
      </c>
      <c r="E6007">
        <v>0</v>
      </c>
      <c r="F6007">
        <v>0</v>
      </c>
      <c r="G6007">
        <v>0</v>
      </c>
      <c r="H6007">
        <v>0</v>
      </c>
      <c r="I6007" t="s">
        <v>25</v>
      </c>
      <c r="J6007">
        <v>961.38624970000001</v>
      </c>
      <c r="K6007">
        <v>0</v>
      </c>
      <c r="L6007">
        <v>0</v>
      </c>
      <c r="M6007">
        <v>0</v>
      </c>
      <c r="N6007">
        <v>0</v>
      </c>
      <c r="O6007" t="s">
        <v>25</v>
      </c>
    </row>
    <row r="6008" spans="1:15">
      <c r="A6008" t="s">
        <v>108</v>
      </c>
      <c r="B6008" t="s">
        <v>215</v>
      </c>
      <c r="C6008">
        <v>2011</v>
      </c>
      <c r="D6008">
        <v>965.52219600000001</v>
      </c>
      <c r="E6008">
        <v>0</v>
      </c>
      <c r="F6008">
        <v>0</v>
      </c>
      <c r="G6008">
        <v>0</v>
      </c>
      <c r="H6008">
        <v>0</v>
      </c>
      <c r="I6008" t="s">
        <v>25</v>
      </c>
      <c r="J6008">
        <v>965.52219600000001</v>
      </c>
      <c r="K6008">
        <v>0</v>
      </c>
      <c r="L6008">
        <v>0</v>
      </c>
      <c r="M6008">
        <v>0</v>
      </c>
      <c r="N6008">
        <v>0</v>
      </c>
      <c r="O6008" t="s">
        <v>25</v>
      </c>
    </row>
    <row r="6009" spans="1:15">
      <c r="A6009" t="s">
        <v>108</v>
      </c>
      <c r="B6009" t="s">
        <v>215</v>
      </c>
      <c r="C6009">
        <v>2012</v>
      </c>
      <c r="D6009">
        <v>979.66949520000003</v>
      </c>
      <c r="E6009">
        <v>0</v>
      </c>
      <c r="F6009">
        <v>0</v>
      </c>
      <c r="G6009">
        <v>0</v>
      </c>
      <c r="H6009">
        <v>0</v>
      </c>
      <c r="I6009" t="s">
        <v>25</v>
      </c>
      <c r="J6009">
        <v>979.66949520000003</v>
      </c>
      <c r="K6009">
        <v>0</v>
      </c>
      <c r="L6009">
        <v>0</v>
      </c>
      <c r="M6009">
        <v>0</v>
      </c>
      <c r="N6009">
        <v>0</v>
      </c>
      <c r="O6009" t="s">
        <v>25</v>
      </c>
    </row>
    <row r="6010" spans="1:15">
      <c r="A6010" t="s">
        <v>108</v>
      </c>
      <c r="B6010" t="s">
        <v>215</v>
      </c>
      <c r="C6010">
        <v>2013</v>
      </c>
      <c r="D6010">
        <v>1089.6632980999998</v>
      </c>
      <c r="E6010">
        <v>0</v>
      </c>
      <c r="F6010">
        <v>0</v>
      </c>
      <c r="G6010">
        <v>0</v>
      </c>
      <c r="H6010">
        <v>0</v>
      </c>
      <c r="I6010" t="s">
        <v>25</v>
      </c>
      <c r="J6010">
        <v>1089.6632980999998</v>
      </c>
      <c r="K6010">
        <v>0</v>
      </c>
      <c r="L6010">
        <v>0</v>
      </c>
      <c r="M6010">
        <v>0</v>
      </c>
      <c r="N6010">
        <v>0</v>
      </c>
      <c r="O6010" t="s">
        <v>25</v>
      </c>
    </row>
    <row r="6011" spans="1:15">
      <c r="A6011" t="s">
        <v>108</v>
      </c>
      <c r="B6011" t="s">
        <v>215</v>
      </c>
      <c r="C6011">
        <v>2014</v>
      </c>
      <c r="D6011">
        <v>1493.3108858999999</v>
      </c>
      <c r="E6011">
        <v>0</v>
      </c>
      <c r="F6011">
        <v>0</v>
      </c>
      <c r="G6011">
        <v>0</v>
      </c>
      <c r="H6011">
        <v>0</v>
      </c>
      <c r="I6011" t="s">
        <v>25</v>
      </c>
      <c r="J6011">
        <v>995.31088590000002</v>
      </c>
      <c r="K6011">
        <v>0</v>
      </c>
      <c r="L6011">
        <v>0</v>
      </c>
      <c r="M6011">
        <v>0</v>
      </c>
      <c r="N6011">
        <v>498</v>
      </c>
      <c r="O6011" t="s">
        <v>25</v>
      </c>
    </row>
    <row r="6012" spans="1:15">
      <c r="A6012" t="s">
        <v>108</v>
      </c>
      <c r="B6012" t="s">
        <v>215</v>
      </c>
      <c r="C6012">
        <v>2015</v>
      </c>
      <c r="D6012">
        <v>1125.156823</v>
      </c>
      <c r="E6012">
        <v>0</v>
      </c>
      <c r="F6012">
        <v>0</v>
      </c>
      <c r="G6012">
        <v>0</v>
      </c>
      <c r="H6012">
        <v>0</v>
      </c>
      <c r="I6012" t="s">
        <v>25</v>
      </c>
      <c r="J6012">
        <v>1125.156823</v>
      </c>
      <c r="K6012">
        <v>0</v>
      </c>
      <c r="L6012">
        <v>0</v>
      </c>
      <c r="M6012">
        <v>0</v>
      </c>
      <c r="N6012">
        <v>0</v>
      </c>
      <c r="O6012">
        <v>498</v>
      </c>
    </row>
    <row r="6013" spans="1:15">
      <c r="A6013" t="s">
        <v>108</v>
      </c>
      <c r="B6013" t="s">
        <v>215</v>
      </c>
      <c r="C6013">
        <v>2016</v>
      </c>
      <c r="D6013">
        <v>1015.1421287999999</v>
      </c>
      <c r="E6013">
        <v>0</v>
      </c>
      <c r="F6013">
        <v>0</v>
      </c>
      <c r="G6013">
        <v>0</v>
      </c>
      <c r="H6013">
        <v>0</v>
      </c>
      <c r="I6013" t="s">
        <v>25</v>
      </c>
      <c r="J6013">
        <v>1015.1421287999999</v>
      </c>
      <c r="K6013">
        <v>0</v>
      </c>
      <c r="L6013">
        <v>0</v>
      </c>
      <c r="M6013">
        <v>0</v>
      </c>
      <c r="N6013">
        <v>0</v>
      </c>
      <c r="O6013">
        <v>498</v>
      </c>
    </row>
    <row r="6014" spans="1:15">
      <c r="A6014" t="s">
        <v>108</v>
      </c>
      <c r="B6014" t="s">
        <v>215</v>
      </c>
      <c r="C6014">
        <v>2017</v>
      </c>
      <c r="D6014">
        <v>1063.3467948</v>
      </c>
      <c r="E6014">
        <v>0</v>
      </c>
      <c r="F6014">
        <v>0</v>
      </c>
      <c r="G6014">
        <v>0</v>
      </c>
      <c r="H6014">
        <v>0</v>
      </c>
      <c r="I6014" t="s">
        <v>25</v>
      </c>
      <c r="J6014">
        <v>1025.4117948000001</v>
      </c>
      <c r="K6014">
        <v>37.935000000000002</v>
      </c>
      <c r="L6014">
        <v>0</v>
      </c>
      <c r="M6014">
        <v>0</v>
      </c>
      <c r="N6014">
        <v>0</v>
      </c>
      <c r="O6014">
        <v>498</v>
      </c>
    </row>
    <row r="6015" spans="1:15">
      <c r="A6015" t="s">
        <v>108</v>
      </c>
      <c r="B6015" t="s">
        <v>215</v>
      </c>
      <c r="C6015">
        <v>2018</v>
      </c>
      <c r="D6015">
        <v>1056.2393104</v>
      </c>
      <c r="E6015">
        <v>0</v>
      </c>
      <c r="F6015">
        <v>0</v>
      </c>
      <c r="G6015">
        <v>0</v>
      </c>
      <c r="H6015">
        <v>0</v>
      </c>
      <c r="I6015" t="s">
        <v>25</v>
      </c>
      <c r="J6015">
        <v>1056.2393104</v>
      </c>
      <c r="K6015">
        <v>0</v>
      </c>
      <c r="L6015">
        <v>0</v>
      </c>
      <c r="M6015">
        <v>0</v>
      </c>
      <c r="N6015">
        <v>0</v>
      </c>
      <c r="O6015">
        <v>348</v>
      </c>
    </row>
    <row r="6016" spans="1:15">
      <c r="A6016" t="s">
        <v>108</v>
      </c>
      <c r="B6016" t="s">
        <v>215</v>
      </c>
      <c r="C6016">
        <v>2019</v>
      </c>
      <c r="D6016">
        <v>1078.6763367999999</v>
      </c>
      <c r="E6016">
        <v>0</v>
      </c>
      <c r="F6016">
        <v>0</v>
      </c>
      <c r="G6016">
        <v>0</v>
      </c>
      <c r="H6016">
        <v>0</v>
      </c>
      <c r="I6016" t="s">
        <v>25</v>
      </c>
      <c r="J6016">
        <v>1078.6763367999999</v>
      </c>
      <c r="K6016">
        <v>0</v>
      </c>
      <c r="L6016">
        <v>0</v>
      </c>
      <c r="M6016">
        <v>0</v>
      </c>
      <c r="N6016">
        <v>0</v>
      </c>
      <c r="O6016">
        <v>278</v>
      </c>
    </row>
    <row r="6017" spans="1:15">
      <c r="A6017" t="s">
        <v>108</v>
      </c>
      <c r="B6017" t="s">
        <v>215</v>
      </c>
      <c r="C6017">
        <v>2020</v>
      </c>
      <c r="D6017">
        <v>1050</v>
      </c>
      <c r="E6017">
        <v>0</v>
      </c>
      <c r="F6017">
        <v>0</v>
      </c>
      <c r="G6017">
        <v>0</v>
      </c>
      <c r="H6017">
        <v>0</v>
      </c>
      <c r="I6017" t="s">
        <v>25</v>
      </c>
      <c r="J6017">
        <v>1050</v>
      </c>
      <c r="K6017">
        <v>0</v>
      </c>
      <c r="L6017">
        <v>0</v>
      </c>
      <c r="M6017">
        <v>0</v>
      </c>
      <c r="N6017">
        <v>0</v>
      </c>
      <c r="O6017">
        <v>268</v>
      </c>
    </row>
    <row r="6018" spans="1:15">
      <c r="A6018" t="s">
        <v>109</v>
      </c>
      <c r="B6018" t="s">
        <v>215</v>
      </c>
      <c r="C6018">
        <v>1960</v>
      </c>
      <c r="D6018">
        <v>0</v>
      </c>
      <c r="E6018" t="s">
        <v>25</v>
      </c>
      <c r="F6018" t="s">
        <v>25</v>
      </c>
      <c r="G6018" t="s">
        <v>25</v>
      </c>
      <c r="H6018">
        <v>0</v>
      </c>
      <c r="I6018" t="s">
        <v>25</v>
      </c>
      <c r="J6018">
        <v>0</v>
      </c>
      <c r="K6018">
        <v>0</v>
      </c>
      <c r="L6018">
        <v>0</v>
      </c>
      <c r="M6018" t="s">
        <v>25</v>
      </c>
      <c r="N6018" t="s">
        <v>25</v>
      </c>
      <c r="O6018" t="s">
        <v>25</v>
      </c>
    </row>
    <row r="6019" spans="1:15">
      <c r="A6019" t="s">
        <v>109</v>
      </c>
      <c r="B6019" t="s">
        <v>215</v>
      </c>
      <c r="C6019">
        <v>1961</v>
      </c>
      <c r="D6019">
        <v>0</v>
      </c>
      <c r="E6019" t="s">
        <v>25</v>
      </c>
      <c r="F6019" t="s">
        <v>25</v>
      </c>
      <c r="G6019" t="s">
        <v>25</v>
      </c>
      <c r="H6019">
        <v>0</v>
      </c>
      <c r="I6019" t="s">
        <v>25</v>
      </c>
      <c r="J6019">
        <v>0</v>
      </c>
      <c r="K6019">
        <v>0</v>
      </c>
      <c r="L6019">
        <v>0</v>
      </c>
      <c r="M6019" t="s">
        <v>25</v>
      </c>
      <c r="N6019" t="s">
        <v>25</v>
      </c>
      <c r="O6019" t="s">
        <v>25</v>
      </c>
    </row>
    <row r="6020" spans="1:15">
      <c r="A6020" t="s">
        <v>109</v>
      </c>
      <c r="B6020" t="s">
        <v>215</v>
      </c>
      <c r="C6020">
        <v>1962</v>
      </c>
      <c r="D6020">
        <v>0</v>
      </c>
      <c r="E6020" t="s">
        <v>25</v>
      </c>
      <c r="F6020" t="s">
        <v>25</v>
      </c>
      <c r="G6020" t="s">
        <v>25</v>
      </c>
      <c r="H6020">
        <v>0</v>
      </c>
      <c r="I6020" t="s">
        <v>25</v>
      </c>
      <c r="J6020">
        <v>0</v>
      </c>
      <c r="K6020">
        <v>0</v>
      </c>
      <c r="L6020">
        <v>0</v>
      </c>
      <c r="M6020" t="s">
        <v>25</v>
      </c>
      <c r="N6020" t="s">
        <v>25</v>
      </c>
      <c r="O6020" t="s">
        <v>25</v>
      </c>
    </row>
    <row r="6021" spans="1:15">
      <c r="A6021" t="s">
        <v>109</v>
      </c>
      <c r="B6021" t="s">
        <v>215</v>
      </c>
      <c r="C6021">
        <v>1963</v>
      </c>
      <c r="D6021">
        <v>0</v>
      </c>
      <c r="E6021" t="s">
        <v>25</v>
      </c>
      <c r="F6021" t="s">
        <v>25</v>
      </c>
      <c r="G6021" t="s">
        <v>25</v>
      </c>
      <c r="H6021">
        <v>0</v>
      </c>
      <c r="I6021" t="s">
        <v>25</v>
      </c>
      <c r="J6021">
        <v>0</v>
      </c>
      <c r="K6021">
        <v>0</v>
      </c>
      <c r="L6021">
        <v>0</v>
      </c>
      <c r="M6021" t="s">
        <v>25</v>
      </c>
      <c r="N6021" t="s">
        <v>25</v>
      </c>
      <c r="O6021" t="s">
        <v>25</v>
      </c>
    </row>
    <row r="6022" spans="1:15">
      <c r="A6022" t="s">
        <v>109</v>
      </c>
      <c r="B6022" t="s">
        <v>215</v>
      </c>
      <c r="C6022">
        <v>1964</v>
      </c>
      <c r="D6022">
        <v>0</v>
      </c>
      <c r="E6022" t="s">
        <v>25</v>
      </c>
      <c r="F6022" t="s">
        <v>25</v>
      </c>
      <c r="G6022" t="s">
        <v>25</v>
      </c>
      <c r="H6022">
        <v>0</v>
      </c>
      <c r="I6022" t="s">
        <v>25</v>
      </c>
      <c r="J6022">
        <v>0</v>
      </c>
      <c r="K6022">
        <v>0</v>
      </c>
      <c r="L6022">
        <v>0</v>
      </c>
      <c r="M6022" t="s">
        <v>25</v>
      </c>
      <c r="N6022" t="s">
        <v>25</v>
      </c>
      <c r="O6022" t="s">
        <v>25</v>
      </c>
    </row>
    <row r="6023" spans="1:15">
      <c r="A6023" t="s">
        <v>109</v>
      </c>
      <c r="B6023" t="s">
        <v>215</v>
      </c>
      <c r="C6023">
        <v>1965</v>
      </c>
      <c r="D6023">
        <v>0</v>
      </c>
      <c r="E6023" t="s">
        <v>25</v>
      </c>
      <c r="F6023" t="s">
        <v>25</v>
      </c>
      <c r="G6023" t="s">
        <v>25</v>
      </c>
      <c r="H6023">
        <v>0</v>
      </c>
      <c r="I6023" t="s">
        <v>25</v>
      </c>
      <c r="J6023">
        <v>0</v>
      </c>
      <c r="K6023">
        <v>0</v>
      </c>
      <c r="L6023">
        <v>0</v>
      </c>
      <c r="M6023" t="s">
        <v>25</v>
      </c>
      <c r="N6023" t="s">
        <v>25</v>
      </c>
      <c r="O6023" t="s">
        <v>25</v>
      </c>
    </row>
    <row r="6024" spans="1:15">
      <c r="A6024" t="s">
        <v>109</v>
      </c>
      <c r="B6024" t="s">
        <v>215</v>
      </c>
      <c r="C6024">
        <v>1966</v>
      </c>
      <c r="D6024">
        <v>0</v>
      </c>
      <c r="E6024" t="s">
        <v>25</v>
      </c>
      <c r="F6024" t="s">
        <v>25</v>
      </c>
      <c r="G6024" t="s">
        <v>25</v>
      </c>
      <c r="H6024">
        <v>0</v>
      </c>
      <c r="I6024" t="s">
        <v>25</v>
      </c>
      <c r="J6024">
        <v>0</v>
      </c>
      <c r="K6024">
        <v>0</v>
      </c>
      <c r="L6024">
        <v>0</v>
      </c>
      <c r="M6024" t="s">
        <v>25</v>
      </c>
      <c r="N6024" t="s">
        <v>25</v>
      </c>
      <c r="O6024" t="s">
        <v>25</v>
      </c>
    </row>
    <row r="6025" spans="1:15">
      <c r="A6025" t="s">
        <v>109</v>
      </c>
      <c r="B6025" t="s">
        <v>215</v>
      </c>
      <c r="C6025">
        <v>1967</v>
      </c>
      <c r="D6025">
        <v>0</v>
      </c>
      <c r="E6025" t="s">
        <v>25</v>
      </c>
      <c r="F6025" t="s">
        <v>25</v>
      </c>
      <c r="G6025" t="s">
        <v>25</v>
      </c>
      <c r="H6025">
        <v>0</v>
      </c>
      <c r="I6025" t="s">
        <v>25</v>
      </c>
      <c r="J6025">
        <v>0</v>
      </c>
      <c r="K6025">
        <v>0</v>
      </c>
      <c r="L6025">
        <v>0</v>
      </c>
      <c r="M6025" t="s">
        <v>25</v>
      </c>
      <c r="N6025" t="s">
        <v>25</v>
      </c>
      <c r="O6025" t="s">
        <v>25</v>
      </c>
    </row>
    <row r="6026" spans="1:15">
      <c r="A6026" t="s">
        <v>109</v>
      </c>
      <c r="B6026" t="s">
        <v>215</v>
      </c>
      <c r="C6026">
        <v>1968</v>
      </c>
      <c r="D6026">
        <v>0</v>
      </c>
      <c r="E6026" t="s">
        <v>25</v>
      </c>
      <c r="F6026" t="s">
        <v>25</v>
      </c>
      <c r="G6026" t="s">
        <v>25</v>
      </c>
      <c r="H6026">
        <v>0</v>
      </c>
      <c r="I6026" t="s">
        <v>25</v>
      </c>
      <c r="J6026">
        <v>0</v>
      </c>
      <c r="K6026">
        <v>0</v>
      </c>
      <c r="L6026">
        <v>0</v>
      </c>
      <c r="M6026" t="s">
        <v>25</v>
      </c>
      <c r="N6026" t="s">
        <v>25</v>
      </c>
      <c r="O6026" t="s">
        <v>25</v>
      </c>
    </row>
    <row r="6027" spans="1:15">
      <c r="A6027" t="s">
        <v>109</v>
      </c>
      <c r="B6027" t="s">
        <v>215</v>
      </c>
      <c r="C6027">
        <v>1969</v>
      </c>
      <c r="D6027">
        <v>0</v>
      </c>
      <c r="E6027" t="s">
        <v>25</v>
      </c>
      <c r="F6027" t="s">
        <v>25</v>
      </c>
      <c r="G6027" t="s">
        <v>25</v>
      </c>
      <c r="H6027">
        <v>0</v>
      </c>
      <c r="I6027" t="s">
        <v>25</v>
      </c>
      <c r="J6027">
        <v>0</v>
      </c>
      <c r="K6027">
        <v>0</v>
      </c>
      <c r="L6027">
        <v>0</v>
      </c>
      <c r="M6027" t="s">
        <v>25</v>
      </c>
      <c r="N6027" t="s">
        <v>25</v>
      </c>
      <c r="O6027" t="s">
        <v>25</v>
      </c>
    </row>
    <row r="6028" spans="1:15">
      <c r="A6028" t="s">
        <v>109</v>
      </c>
      <c r="B6028" t="s">
        <v>215</v>
      </c>
      <c r="C6028">
        <v>1970</v>
      </c>
      <c r="D6028">
        <v>0</v>
      </c>
      <c r="E6028" t="s">
        <v>25</v>
      </c>
      <c r="F6028" t="s">
        <v>25</v>
      </c>
      <c r="G6028" t="s">
        <v>25</v>
      </c>
      <c r="H6028">
        <v>0</v>
      </c>
      <c r="I6028" t="s">
        <v>25</v>
      </c>
      <c r="J6028">
        <v>0</v>
      </c>
      <c r="K6028">
        <v>0</v>
      </c>
      <c r="L6028">
        <v>0</v>
      </c>
      <c r="M6028" t="s">
        <v>25</v>
      </c>
      <c r="N6028" t="s">
        <v>25</v>
      </c>
      <c r="O6028" t="s">
        <v>25</v>
      </c>
    </row>
    <row r="6029" spans="1:15">
      <c r="A6029" t="s">
        <v>109</v>
      </c>
      <c r="B6029" t="s">
        <v>215</v>
      </c>
      <c r="C6029">
        <v>1971</v>
      </c>
      <c r="D6029">
        <v>0.1204485</v>
      </c>
      <c r="E6029" t="s">
        <v>25</v>
      </c>
      <c r="F6029" t="s">
        <v>25</v>
      </c>
      <c r="G6029" t="s">
        <v>25</v>
      </c>
      <c r="H6029">
        <v>0</v>
      </c>
      <c r="I6029" t="s">
        <v>25</v>
      </c>
      <c r="J6029">
        <v>0.1204485</v>
      </c>
      <c r="K6029">
        <v>0</v>
      </c>
      <c r="L6029">
        <v>0</v>
      </c>
      <c r="M6029" t="s">
        <v>25</v>
      </c>
      <c r="N6029" t="s">
        <v>25</v>
      </c>
      <c r="O6029" t="s">
        <v>25</v>
      </c>
    </row>
    <row r="6030" spans="1:15">
      <c r="A6030" t="s">
        <v>109</v>
      </c>
      <c r="B6030" t="s">
        <v>215</v>
      </c>
      <c r="C6030">
        <v>1972</v>
      </c>
      <c r="D6030">
        <v>0.25846580000000002</v>
      </c>
      <c r="E6030" t="s">
        <v>25</v>
      </c>
      <c r="F6030" t="s">
        <v>25</v>
      </c>
      <c r="G6030" t="s">
        <v>25</v>
      </c>
      <c r="H6030">
        <v>0</v>
      </c>
      <c r="I6030" t="s">
        <v>25</v>
      </c>
      <c r="J6030">
        <v>0.25846580000000002</v>
      </c>
      <c r="K6030">
        <v>0</v>
      </c>
      <c r="L6030">
        <v>0</v>
      </c>
      <c r="M6030" t="s">
        <v>25</v>
      </c>
      <c r="N6030" t="s">
        <v>25</v>
      </c>
      <c r="O6030" t="s">
        <v>25</v>
      </c>
    </row>
    <row r="6031" spans="1:15">
      <c r="A6031" t="s">
        <v>109</v>
      </c>
      <c r="B6031" t="s">
        <v>215</v>
      </c>
      <c r="C6031">
        <v>1973</v>
      </c>
      <c r="D6031">
        <v>0.38425480000000006</v>
      </c>
      <c r="E6031" t="s">
        <v>25</v>
      </c>
      <c r="F6031" t="s">
        <v>25</v>
      </c>
      <c r="G6031" t="s">
        <v>25</v>
      </c>
      <c r="H6031">
        <v>0</v>
      </c>
      <c r="I6031" t="s">
        <v>25</v>
      </c>
      <c r="J6031">
        <v>0.38425480000000006</v>
      </c>
      <c r="K6031">
        <v>0</v>
      </c>
      <c r="L6031">
        <v>0</v>
      </c>
      <c r="M6031" t="s">
        <v>25</v>
      </c>
      <c r="N6031" t="s">
        <v>25</v>
      </c>
      <c r="O6031" t="s">
        <v>25</v>
      </c>
    </row>
    <row r="6032" spans="1:15">
      <c r="A6032" t="s">
        <v>109</v>
      </c>
      <c r="B6032" t="s">
        <v>215</v>
      </c>
      <c r="C6032">
        <v>1974</v>
      </c>
      <c r="D6032">
        <v>0.52655790000000002</v>
      </c>
      <c r="E6032" t="s">
        <v>25</v>
      </c>
      <c r="F6032" t="s">
        <v>25</v>
      </c>
      <c r="G6032" t="s">
        <v>25</v>
      </c>
      <c r="H6032">
        <v>0</v>
      </c>
      <c r="I6032" t="s">
        <v>25</v>
      </c>
      <c r="J6032">
        <v>0.52655790000000002</v>
      </c>
      <c r="K6032">
        <v>0</v>
      </c>
      <c r="L6032">
        <v>0</v>
      </c>
      <c r="M6032" t="s">
        <v>25</v>
      </c>
      <c r="N6032" t="s">
        <v>25</v>
      </c>
      <c r="O6032" t="s">
        <v>25</v>
      </c>
    </row>
    <row r="6033" spans="1:15">
      <c r="A6033" t="s">
        <v>109</v>
      </c>
      <c r="B6033" t="s">
        <v>215</v>
      </c>
      <c r="C6033">
        <v>1975</v>
      </c>
      <c r="D6033">
        <v>0.7675841000000001</v>
      </c>
      <c r="E6033" t="s">
        <v>25</v>
      </c>
      <c r="F6033" t="s">
        <v>25</v>
      </c>
      <c r="G6033" t="s">
        <v>25</v>
      </c>
      <c r="H6033">
        <v>0</v>
      </c>
      <c r="I6033" t="s">
        <v>25</v>
      </c>
      <c r="J6033">
        <v>0.59302130000000008</v>
      </c>
      <c r="K6033">
        <v>0.17456279999999999</v>
      </c>
      <c r="L6033">
        <v>0</v>
      </c>
      <c r="M6033" t="s">
        <v>25</v>
      </c>
      <c r="N6033" t="s">
        <v>25</v>
      </c>
      <c r="O6033" t="s">
        <v>25</v>
      </c>
    </row>
    <row r="6034" spans="1:15">
      <c r="A6034" t="s">
        <v>109</v>
      </c>
      <c r="B6034" t="s">
        <v>215</v>
      </c>
      <c r="C6034">
        <v>1976</v>
      </c>
      <c r="D6034">
        <v>0.85171390000000002</v>
      </c>
      <c r="E6034" t="s">
        <v>25</v>
      </c>
      <c r="F6034" t="s">
        <v>25</v>
      </c>
      <c r="G6034" t="s">
        <v>25</v>
      </c>
      <c r="H6034">
        <v>0</v>
      </c>
      <c r="I6034" t="s">
        <v>25</v>
      </c>
      <c r="J6034">
        <v>0.32915330000000004</v>
      </c>
      <c r="K6034">
        <v>0.52256059999999993</v>
      </c>
      <c r="L6034">
        <v>0</v>
      </c>
      <c r="M6034" t="s">
        <v>25</v>
      </c>
      <c r="N6034" t="s">
        <v>25</v>
      </c>
      <c r="O6034" t="s">
        <v>25</v>
      </c>
    </row>
    <row r="6035" spans="1:15">
      <c r="A6035" t="s">
        <v>109</v>
      </c>
      <c r="B6035" t="s">
        <v>215</v>
      </c>
      <c r="C6035">
        <v>1977</v>
      </c>
      <c r="D6035">
        <v>0.23880730000000003</v>
      </c>
      <c r="E6035" t="s">
        <v>25</v>
      </c>
      <c r="F6035" t="s">
        <v>25</v>
      </c>
      <c r="G6035" t="s">
        <v>25</v>
      </c>
      <c r="H6035">
        <v>0</v>
      </c>
      <c r="I6035" t="s">
        <v>25</v>
      </c>
      <c r="J6035">
        <v>0.23880730000000003</v>
      </c>
      <c r="K6035">
        <v>0</v>
      </c>
      <c r="L6035">
        <v>0</v>
      </c>
      <c r="M6035" t="s">
        <v>25</v>
      </c>
      <c r="N6035" t="s">
        <v>25</v>
      </c>
      <c r="O6035" t="s">
        <v>25</v>
      </c>
    </row>
    <row r="6036" spans="1:15">
      <c r="A6036" t="s">
        <v>109</v>
      </c>
      <c r="B6036" t="s">
        <v>215</v>
      </c>
      <c r="C6036">
        <v>1978</v>
      </c>
      <c r="D6036">
        <v>0.7943964</v>
      </c>
      <c r="E6036" t="s">
        <v>25</v>
      </c>
      <c r="F6036" t="s">
        <v>25</v>
      </c>
      <c r="G6036" t="s">
        <v>25</v>
      </c>
      <c r="H6036" t="s">
        <v>25</v>
      </c>
      <c r="I6036" t="s">
        <v>25</v>
      </c>
      <c r="J6036">
        <v>0.7943964</v>
      </c>
      <c r="K6036">
        <v>0</v>
      </c>
      <c r="L6036">
        <v>0</v>
      </c>
      <c r="M6036" t="s">
        <v>25</v>
      </c>
      <c r="N6036" t="s">
        <v>25</v>
      </c>
      <c r="O6036" t="s">
        <v>25</v>
      </c>
    </row>
    <row r="6037" spans="1:15">
      <c r="A6037" t="s">
        <v>109</v>
      </c>
      <c r="B6037" t="s">
        <v>215</v>
      </c>
      <c r="C6037">
        <v>1979</v>
      </c>
      <c r="D6037">
        <v>1.3271230999999999</v>
      </c>
      <c r="E6037" t="s">
        <v>25</v>
      </c>
      <c r="F6037" t="s">
        <v>25</v>
      </c>
      <c r="G6037" t="s">
        <v>25</v>
      </c>
      <c r="H6037" t="s">
        <v>25</v>
      </c>
      <c r="I6037" t="s">
        <v>25</v>
      </c>
      <c r="J6037">
        <v>1.0736123999999998</v>
      </c>
      <c r="K6037">
        <v>0.25351070000000003</v>
      </c>
      <c r="L6037">
        <v>0</v>
      </c>
      <c r="M6037" t="s">
        <v>25</v>
      </c>
      <c r="N6037" t="s">
        <v>25</v>
      </c>
      <c r="O6037" t="s">
        <v>25</v>
      </c>
    </row>
    <row r="6038" spans="1:15">
      <c r="A6038" t="s">
        <v>109</v>
      </c>
      <c r="B6038" t="s">
        <v>215</v>
      </c>
      <c r="C6038">
        <v>1980</v>
      </c>
      <c r="D6038">
        <v>1.5662176000000001</v>
      </c>
      <c r="E6038" t="s">
        <v>25</v>
      </c>
      <c r="F6038" t="s">
        <v>25</v>
      </c>
      <c r="G6038" t="s">
        <v>25</v>
      </c>
      <c r="H6038" t="s">
        <v>25</v>
      </c>
      <c r="I6038" t="s">
        <v>25</v>
      </c>
      <c r="J6038">
        <v>1.5201591000000001</v>
      </c>
      <c r="K6038">
        <v>4.6058500000000002E-2</v>
      </c>
      <c r="L6038">
        <v>0</v>
      </c>
      <c r="M6038" t="s">
        <v>25</v>
      </c>
      <c r="N6038" t="s">
        <v>25</v>
      </c>
      <c r="O6038" t="s">
        <v>25</v>
      </c>
    </row>
    <row r="6039" spans="1:15">
      <c r="A6039" t="s">
        <v>109</v>
      </c>
      <c r="B6039" t="s">
        <v>215</v>
      </c>
      <c r="C6039">
        <v>1981</v>
      </c>
      <c r="D6039">
        <v>2.567717</v>
      </c>
      <c r="E6039" t="s">
        <v>25</v>
      </c>
      <c r="F6039" t="s">
        <v>25</v>
      </c>
      <c r="G6039" t="s">
        <v>25</v>
      </c>
      <c r="H6039" t="s">
        <v>25</v>
      </c>
      <c r="I6039" t="s">
        <v>25</v>
      </c>
      <c r="J6039">
        <v>1.936453</v>
      </c>
      <c r="K6039">
        <v>0.63126400000000005</v>
      </c>
      <c r="L6039">
        <v>0</v>
      </c>
      <c r="M6039" t="s">
        <v>25</v>
      </c>
      <c r="N6039" t="s">
        <v>25</v>
      </c>
      <c r="O6039" t="s">
        <v>25</v>
      </c>
    </row>
    <row r="6040" spans="1:15">
      <c r="A6040" t="s">
        <v>109</v>
      </c>
      <c r="B6040" t="s">
        <v>215</v>
      </c>
      <c r="C6040">
        <v>1982</v>
      </c>
      <c r="D6040">
        <v>1.1728833000000001</v>
      </c>
      <c r="E6040" t="s">
        <v>25</v>
      </c>
      <c r="F6040" t="s">
        <v>25</v>
      </c>
      <c r="G6040" t="s">
        <v>25</v>
      </c>
      <c r="H6040" t="s">
        <v>25</v>
      </c>
      <c r="I6040" t="s">
        <v>25</v>
      </c>
      <c r="J6040">
        <v>0.59399800000000003</v>
      </c>
      <c r="K6040">
        <v>0.57888530000000005</v>
      </c>
      <c r="L6040">
        <v>0</v>
      </c>
      <c r="M6040" t="s">
        <v>25</v>
      </c>
      <c r="N6040" t="s">
        <v>25</v>
      </c>
      <c r="O6040" t="s">
        <v>25</v>
      </c>
    </row>
    <row r="6041" spans="1:15">
      <c r="A6041" t="s">
        <v>109</v>
      </c>
      <c r="B6041" t="s">
        <v>215</v>
      </c>
      <c r="C6041">
        <v>1983</v>
      </c>
      <c r="D6041">
        <v>35.116332700000001</v>
      </c>
      <c r="E6041" t="s">
        <v>25</v>
      </c>
      <c r="F6041" t="s">
        <v>25</v>
      </c>
      <c r="G6041" t="s">
        <v>25</v>
      </c>
      <c r="H6041">
        <v>30</v>
      </c>
      <c r="I6041" t="s">
        <v>25</v>
      </c>
      <c r="J6041">
        <v>2.3891768</v>
      </c>
      <c r="K6041">
        <v>2.7271559000000005</v>
      </c>
      <c r="L6041">
        <v>0</v>
      </c>
      <c r="M6041" t="s">
        <v>25</v>
      </c>
      <c r="N6041" t="s">
        <v>25</v>
      </c>
      <c r="O6041" t="s">
        <v>25</v>
      </c>
    </row>
    <row r="6042" spans="1:15">
      <c r="A6042" t="s">
        <v>109</v>
      </c>
      <c r="B6042" t="s">
        <v>215</v>
      </c>
      <c r="C6042">
        <v>1984</v>
      </c>
      <c r="D6042">
        <v>62.304347300000003</v>
      </c>
      <c r="E6042" t="s">
        <v>25</v>
      </c>
      <c r="F6042" t="s">
        <v>25</v>
      </c>
      <c r="G6042" t="s">
        <v>25</v>
      </c>
      <c r="H6042">
        <v>32</v>
      </c>
      <c r="I6042" t="s">
        <v>25</v>
      </c>
      <c r="J6042">
        <v>3.3043472999999999</v>
      </c>
      <c r="K6042">
        <v>0</v>
      </c>
      <c r="L6042">
        <v>27</v>
      </c>
      <c r="M6042" t="s">
        <v>25</v>
      </c>
      <c r="N6042" t="s">
        <v>25</v>
      </c>
      <c r="O6042" t="s">
        <v>25</v>
      </c>
    </row>
    <row r="6043" spans="1:15">
      <c r="A6043" t="s">
        <v>109</v>
      </c>
      <c r="B6043" t="s">
        <v>215</v>
      </c>
      <c r="C6043">
        <v>1985</v>
      </c>
      <c r="D6043">
        <v>40.467920700000001</v>
      </c>
      <c r="E6043" t="s">
        <v>25</v>
      </c>
      <c r="F6043" t="s">
        <v>25</v>
      </c>
      <c r="G6043" t="s">
        <v>25</v>
      </c>
      <c r="H6043">
        <v>32</v>
      </c>
      <c r="I6043" t="s">
        <v>25</v>
      </c>
      <c r="J6043">
        <v>2.9592127000000001</v>
      </c>
      <c r="K6043">
        <v>5.5087080000000004</v>
      </c>
      <c r="L6043">
        <v>0</v>
      </c>
      <c r="M6043" t="s">
        <v>25</v>
      </c>
      <c r="N6043" t="s">
        <v>25</v>
      </c>
      <c r="O6043" t="s">
        <v>25</v>
      </c>
    </row>
    <row r="6044" spans="1:15">
      <c r="A6044" t="s">
        <v>109</v>
      </c>
      <c r="B6044" t="s">
        <v>215</v>
      </c>
      <c r="C6044">
        <v>1986</v>
      </c>
      <c r="D6044">
        <v>78.027420800000002</v>
      </c>
      <c r="E6044" t="s">
        <v>25</v>
      </c>
      <c r="F6044" t="s">
        <v>25</v>
      </c>
      <c r="G6044" t="s">
        <v>25</v>
      </c>
      <c r="H6044">
        <v>26</v>
      </c>
      <c r="I6044" t="s">
        <v>25</v>
      </c>
      <c r="J6044" t="e">
        <v>#N/A</v>
      </c>
      <c r="K6044">
        <v>2.7420799999999999E-2</v>
      </c>
      <c r="L6044">
        <v>52</v>
      </c>
      <c r="M6044" t="s">
        <v>25</v>
      </c>
      <c r="N6044" t="s">
        <v>25</v>
      </c>
      <c r="O6044" t="s">
        <v>25</v>
      </c>
    </row>
    <row r="6045" spans="1:15">
      <c r="A6045" t="s">
        <v>109</v>
      </c>
      <c r="B6045" t="s">
        <v>215</v>
      </c>
      <c r="C6045">
        <v>1987</v>
      </c>
      <c r="D6045">
        <v>115.841267119375</v>
      </c>
      <c r="E6045" t="s">
        <v>25</v>
      </c>
      <c r="F6045" t="s">
        <v>25</v>
      </c>
      <c r="G6045" t="s">
        <v>25</v>
      </c>
      <c r="H6045" t="s">
        <v>25</v>
      </c>
      <c r="I6045" t="s">
        <v>25</v>
      </c>
      <c r="J6045">
        <v>11.2358935</v>
      </c>
      <c r="K6045">
        <v>0.1170165</v>
      </c>
      <c r="L6045">
        <v>104.488357119375</v>
      </c>
      <c r="M6045" t="s">
        <v>25</v>
      </c>
      <c r="N6045" t="s">
        <v>25</v>
      </c>
      <c r="O6045" t="s">
        <v>25</v>
      </c>
    </row>
    <row r="6046" spans="1:15">
      <c r="A6046" t="s">
        <v>109</v>
      </c>
      <c r="B6046" t="s">
        <v>215</v>
      </c>
      <c r="C6046">
        <v>1988</v>
      </c>
      <c r="D6046">
        <v>187.122550375</v>
      </c>
      <c r="E6046" t="s">
        <v>25</v>
      </c>
      <c r="F6046" t="s">
        <v>25</v>
      </c>
      <c r="G6046" t="s">
        <v>25</v>
      </c>
      <c r="H6046">
        <v>81</v>
      </c>
      <c r="I6046" t="s">
        <v>25</v>
      </c>
      <c r="J6046" t="e">
        <v>#N/A</v>
      </c>
      <c r="K6046">
        <v>4.2999999999999997E-2</v>
      </c>
      <c r="L6046">
        <v>106.079550375</v>
      </c>
      <c r="M6046" t="s">
        <v>25</v>
      </c>
      <c r="N6046" t="s">
        <v>25</v>
      </c>
      <c r="O6046" t="s">
        <v>25</v>
      </c>
    </row>
    <row r="6047" spans="1:15">
      <c r="A6047" t="s">
        <v>109</v>
      </c>
      <c r="B6047" t="s">
        <v>215</v>
      </c>
      <c r="C6047">
        <v>1989</v>
      </c>
      <c r="D6047">
        <v>446.41446100000002</v>
      </c>
      <c r="E6047" t="s">
        <v>25</v>
      </c>
      <c r="F6047" t="s">
        <v>25</v>
      </c>
      <c r="G6047" t="s">
        <v>25</v>
      </c>
      <c r="H6047" t="s">
        <v>25</v>
      </c>
      <c r="I6047" t="s">
        <v>25</v>
      </c>
      <c r="J6047">
        <v>302.686599</v>
      </c>
      <c r="K6047">
        <v>36.032887000000002</v>
      </c>
      <c r="L6047">
        <v>107.694975</v>
      </c>
      <c r="M6047" t="s">
        <v>25</v>
      </c>
      <c r="N6047" t="s">
        <v>25</v>
      </c>
      <c r="O6047" t="s">
        <v>25</v>
      </c>
    </row>
    <row r="6048" spans="1:15">
      <c r="A6048" t="s">
        <v>109</v>
      </c>
      <c r="B6048" t="s">
        <v>215</v>
      </c>
      <c r="C6048">
        <v>1990</v>
      </c>
      <c r="D6048">
        <v>317.41026349999999</v>
      </c>
      <c r="E6048" t="s">
        <v>25</v>
      </c>
      <c r="F6048" t="s">
        <v>25</v>
      </c>
      <c r="G6048" t="s">
        <v>25</v>
      </c>
      <c r="H6048">
        <v>151</v>
      </c>
      <c r="I6048" t="s">
        <v>25</v>
      </c>
      <c r="J6048" t="e">
        <v>#N/A</v>
      </c>
      <c r="K6048">
        <v>57.075263499999998</v>
      </c>
      <c r="L6048">
        <v>109.33499999999999</v>
      </c>
      <c r="M6048" t="s">
        <v>25</v>
      </c>
      <c r="N6048" t="s">
        <v>25</v>
      </c>
      <c r="O6048" t="s">
        <v>25</v>
      </c>
    </row>
    <row r="6049" spans="1:15">
      <c r="A6049" t="s">
        <v>109</v>
      </c>
      <c r="B6049" t="s">
        <v>215</v>
      </c>
      <c r="C6049">
        <v>1991</v>
      </c>
      <c r="D6049">
        <v>243.81593650000002</v>
      </c>
      <c r="E6049" t="s">
        <v>25</v>
      </c>
      <c r="F6049" t="s">
        <v>25</v>
      </c>
      <c r="G6049" t="s">
        <v>25</v>
      </c>
      <c r="H6049" t="s">
        <v>25</v>
      </c>
      <c r="I6049" t="s">
        <v>25</v>
      </c>
      <c r="J6049">
        <v>126.33544760000001</v>
      </c>
      <c r="K6049">
        <v>0.48048889999999994</v>
      </c>
      <c r="L6049">
        <v>117</v>
      </c>
      <c r="M6049" t="s">
        <v>25</v>
      </c>
      <c r="N6049" t="s">
        <v>25</v>
      </c>
      <c r="O6049" t="s">
        <v>25</v>
      </c>
    </row>
    <row r="6050" spans="1:15">
      <c r="A6050" t="s">
        <v>109</v>
      </c>
      <c r="B6050" t="s">
        <v>215</v>
      </c>
      <c r="C6050">
        <v>1992</v>
      </c>
      <c r="D6050">
        <v>133.5775495</v>
      </c>
      <c r="E6050" t="s">
        <v>25</v>
      </c>
      <c r="F6050" t="s">
        <v>25</v>
      </c>
      <c r="G6050" t="s">
        <v>25</v>
      </c>
      <c r="H6050" t="s">
        <v>25</v>
      </c>
      <c r="I6050" t="s">
        <v>25</v>
      </c>
      <c r="J6050">
        <v>132.95309349999999</v>
      </c>
      <c r="K6050">
        <v>0.62445600000000001</v>
      </c>
      <c r="L6050">
        <v>0</v>
      </c>
      <c r="M6050" t="s">
        <v>25</v>
      </c>
      <c r="N6050" t="s">
        <v>25</v>
      </c>
      <c r="O6050" t="s">
        <v>25</v>
      </c>
    </row>
    <row r="6051" spans="1:15">
      <c r="A6051" t="s">
        <v>109</v>
      </c>
      <c r="B6051" t="s">
        <v>215</v>
      </c>
      <c r="C6051">
        <v>1993</v>
      </c>
      <c r="D6051">
        <v>200.01586780000002</v>
      </c>
      <c r="E6051" t="s">
        <v>25</v>
      </c>
      <c r="F6051" t="s">
        <v>25</v>
      </c>
      <c r="G6051" t="s">
        <v>25</v>
      </c>
      <c r="H6051" t="s">
        <v>25</v>
      </c>
      <c r="I6051" t="s">
        <v>25</v>
      </c>
      <c r="J6051">
        <v>198.95236620000003</v>
      </c>
      <c r="K6051">
        <v>1.0635015999999999</v>
      </c>
      <c r="L6051">
        <v>0</v>
      </c>
      <c r="M6051" t="s">
        <v>25</v>
      </c>
      <c r="N6051" t="s">
        <v>25</v>
      </c>
      <c r="O6051" t="s">
        <v>25</v>
      </c>
    </row>
    <row r="6052" spans="1:15">
      <c r="A6052" t="s">
        <v>109</v>
      </c>
      <c r="B6052" t="s">
        <v>215</v>
      </c>
      <c r="C6052">
        <v>1994</v>
      </c>
      <c r="D6052">
        <v>290.10275580000001</v>
      </c>
      <c r="E6052" t="s">
        <v>25</v>
      </c>
      <c r="F6052" t="s">
        <v>25</v>
      </c>
      <c r="G6052" t="s">
        <v>25</v>
      </c>
      <c r="H6052">
        <v>160</v>
      </c>
      <c r="I6052" t="s">
        <v>25</v>
      </c>
      <c r="J6052">
        <v>129</v>
      </c>
      <c r="K6052">
        <v>1.1027558</v>
      </c>
      <c r="L6052">
        <v>0</v>
      </c>
      <c r="M6052" t="s">
        <v>25</v>
      </c>
      <c r="N6052" t="s">
        <v>25</v>
      </c>
      <c r="O6052" t="s">
        <v>25</v>
      </c>
    </row>
    <row r="6053" spans="1:15">
      <c r="A6053" t="s">
        <v>109</v>
      </c>
      <c r="B6053" t="s">
        <v>215</v>
      </c>
      <c r="C6053">
        <v>1995</v>
      </c>
      <c r="D6053">
        <v>131.9440735</v>
      </c>
      <c r="E6053" t="s">
        <v>25</v>
      </c>
      <c r="F6053" t="s">
        <v>25</v>
      </c>
      <c r="G6053" t="s">
        <v>25</v>
      </c>
      <c r="H6053" t="e">
        <v>#N/A</v>
      </c>
      <c r="I6053" t="s">
        <v>25</v>
      </c>
      <c r="J6053">
        <v>131.9440735</v>
      </c>
      <c r="K6053">
        <v>0</v>
      </c>
      <c r="L6053">
        <v>0</v>
      </c>
      <c r="M6053" t="s">
        <v>25</v>
      </c>
      <c r="N6053" t="s">
        <v>25</v>
      </c>
      <c r="O6053" t="s">
        <v>25</v>
      </c>
    </row>
    <row r="6054" spans="1:15">
      <c r="A6054" t="s">
        <v>109</v>
      </c>
      <c r="B6054" t="s">
        <v>215</v>
      </c>
      <c r="C6054">
        <v>1996</v>
      </c>
      <c r="D6054">
        <v>171</v>
      </c>
      <c r="E6054" t="s">
        <v>25</v>
      </c>
      <c r="F6054" t="s">
        <v>25</v>
      </c>
      <c r="G6054" t="s">
        <v>25</v>
      </c>
      <c r="H6054">
        <v>128</v>
      </c>
      <c r="I6054" t="s">
        <v>25</v>
      </c>
      <c r="J6054">
        <v>43</v>
      </c>
      <c r="K6054">
        <v>0</v>
      </c>
      <c r="L6054">
        <v>0</v>
      </c>
      <c r="M6054" t="s">
        <v>25</v>
      </c>
      <c r="N6054" t="s">
        <v>25</v>
      </c>
      <c r="O6054" t="s">
        <v>25</v>
      </c>
    </row>
    <row r="6055" spans="1:15">
      <c r="A6055" t="s">
        <v>109</v>
      </c>
      <c r="B6055" t="s">
        <v>215</v>
      </c>
      <c r="C6055">
        <v>1997</v>
      </c>
      <c r="D6055">
        <v>117.0834345</v>
      </c>
      <c r="E6055" t="s">
        <v>25</v>
      </c>
      <c r="F6055" t="s">
        <v>25</v>
      </c>
      <c r="G6055" t="s">
        <v>25</v>
      </c>
      <c r="H6055" t="s">
        <v>25</v>
      </c>
      <c r="I6055" t="s">
        <v>25</v>
      </c>
      <c r="J6055">
        <v>117.0834345</v>
      </c>
      <c r="K6055">
        <v>0</v>
      </c>
      <c r="L6055">
        <v>0</v>
      </c>
      <c r="M6055" t="s">
        <v>25</v>
      </c>
      <c r="N6055" t="s">
        <v>25</v>
      </c>
      <c r="O6055" t="s">
        <v>25</v>
      </c>
    </row>
    <row r="6056" spans="1:15">
      <c r="A6056" t="s">
        <v>109</v>
      </c>
      <c r="B6056" t="s">
        <v>215</v>
      </c>
      <c r="C6056">
        <v>1998</v>
      </c>
      <c r="D6056">
        <v>119.55261929999998</v>
      </c>
      <c r="E6056" t="s">
        <v>25</v>
      </c>
      <c r="F6056" t="s">
        <v>25</v>
      </c>
      <c r="G6056" t="s">
        <v>25</v>
      </c>
      <c r="H6056" t="s">
        <v>25</v>
      </c>
      <c r="I6056" t="s">
        <v>25</v>
      </c>
      <c r="J6056">
        <v>119.55261929999998</v>
      </c>
      <c r="K6056">
        <v>0</v>
      </c>
      <c r="L6056">
        <v>0</v>
      </c>
      <c r="M6056" t="s">
        <v>25</v>
      </c>
      <c r="N6056" t="s">
        <v>25</v>
      </c>
      <c r="O6056" t="s">
        <v>25</v>
      </c>
    </row>
    <row r="6057" spans="1:15">
      <c r="A6057" t="s">
        <v>109</v>
      </c>
      <c r="B6057" t="s">
        <v>215</v>
      </c>
      <c r="C6057">
        <v>1999</v>
      </c>
      <c r="D6057">
        <v>151.14257469999998</v>
      </c>
      <c r="E6057" t="s">
        <v>25</v>
      </c>
      <c r="F6057" t="s">
        <v>25</v>
      </c>
      <c r="G6057" t="s">
        <v>25</v>
      </c>
      <c r="H6057" t="s">
        <v>25</v>
      </c>
      <c r="I6057" t="s">
        <v>25</v>
      </c>
      <c r="J6057">
        <v>151.14257469999998</v>
      </c>
      <c r="K6057">
        <v>0</v>
      </c>
      <c r="L6057">
        <v>0</v>
      </c>
      <c r="M6057" t="s">
        <v>25</v>
      </c>
      <c r="N6057" t="s">
        <v>25</v>
      </c>
      <c r="O6057" t="s">
        <v>25</v>
      </c>
    </row>
    <row r="6058" spans="1:15">
      <c r="A6058" t="s">
        <v>109</v>
      </c>
      <c r="B6058" t="s">
        <v>215</v>
      </c>
      <c r="C6058">
        <v>2000</v>
      </c>
      <c r="D6058">
        <v>161.88770389999996</v>
      </c>
      <c r="E6058" t="s">
        <v>25</v>
      </c>
      <c r="F6058" t="s">
        <v>25</v>
      </c>
      <c r="G6058" t="s">
        <v>25</v>
      </c>
      <c r="H6058" t="e">
        <v>#N/A</v>
      </c>
      <c r="I6058" t="s">
        <v>25</v>
      </c>
      <c r="J6058">
        <v>161.88770389999996</v>
      </c>
      <c r="K6058">
        <v>0</v>
      </c>
      <c r="L6058">
        <v>0</v>
      </c>
      <c r="M6058" t="s">
        <v>25</v>
      </c>
      <c r="N6058" t="s">
        <v>25</v>
      </c>
      <c r="O6058" t="s">
        <v>25</v>
      </c>
    </row>
    <row r="6059" spans="1:15">
      <c r="A6059" t="s">
        <v>109</v>
      </c>
      <c r="B6059" t="s">
        <v>215</v>
      </c>
      <c r="C6059">
        <v>2001</v>
      </c>
      <c r="D6059">
        <v>259</v>
      </c>
      <c r="E6059" t="s">
        <v>25</v>
      </c>
      <c r="F6059" t="s">
        <v>25</v>
      </c>
      <c r="G6059" t="s">
        <v>25</v>
      </c>
      <c r="H6059">
        <v>115</v>
      </c>
      <c r="I6059">
        <v>12</v>
      </c>
      <c r="J6059">
        <v>132</v>
      </c>
      <c r="K6059">
        <v>0</v>
      </c>
      <c r="L6059">
        <v>0</v>
      </c>
      <c r="M6059" t="s">
        <v>25</v>
      </c>
      <c r="N6059" t="s">
        <v>25</v>
      </c>
      <c r="O6059" t="s">
        <v>25</v>
      </c>
    </row>
    <row r="6060" spans="1:15">
      <c r="A6060" t="s">
        <v>109</v>
      </c>
      <c r="B6060" t="s">
        <v>215</v>
      </c>
      <c r="C6060">
        <v>2002</v>
      </c>
      <c r="D6060">
        <v>193.99375300000003</v>
      </c>
      <c r="E6060" t="s">
        <v>25</v>
      </c>
      <c r="F6060" t="s">
        <v>25</v>
      </c>
      <c r="G6060" t="s">
        <v>25</v>
      </c>
      <c r="H6060" t="s">
        <v>25</v>
      </c>
      <c r="I6060" t="s">
        <v>25</v>
      </c>
      <c r="J6060">
        <v>193.99375300000003</v>
      </c>
      <c r="K6060">
        <v>0</v>
      </c>
      <c r="L6060">
        <v>0</v>
      </c>
      <c r="M6060" t="s">
        <v>25</v>
      </c>
      <c r="N6060" t="s">
        <v>25</v>
      </c>
      <c r="O6060" t="s">
        <v>25</v>
      </c>
    </row>
    <row r="6061" spans="1:15">
      <c r="A6061" t="s">
        <v>109</v>
      </c>
      <c r="B6061" t="s">
        <v>215</v>
      </c>
      <c r="C6061">
        <v>2003</v>
      </c>
      <c r="D6061">
        <v>92.487764199999987</v>
      </c>
      <c r="E6061" t="s">
        <v>25</v>
      </c>
      <c r="F6061" t="s">
        <v>25</v>
      </c>
      <c r="G6061" t="s">
        <v>25</v>
      </c>
      <c r="H6061" t="e">
        <v>#N/A</v>
      </c>
      <c r="I6061" t="s">
        <v>25</v>
      </c>
      <c r="J6061">
        <v>92.487764199999987</v>
      </c>
      <c r="K6061">
        <v>0</v>
      </c>
      <c r="L6061">
        <v>0</v>
      </c>
      <c r="M6061" t="s">
        <v>25</v>
      </c>
      <c r="N6061" t="s">
        <v>25</v>
      </c>
      <c r="O6061" t="s">
        <v>25</v>
      </c>
    </row>
    <row r="6062" spans="1:15">
      <c r="A6062" t="s">
        <v>109</v>
      </c>
      <c r="B6062" t="s">
        <v>215</v>
      </c>
      <c r="C6062">
        <v>2004</v>
      </c>
      <c r="D6062">
        <v>337</v>
      </c>
      <c r="E6062" t="s">
        <v>25</v>
      </c>
      <c r="F6062" t="s">
        <v>25</v>
      </c>
      <c r="G6062" t="s">
        <v>25</v>
      </c>
      <c r="H6062">
        <v>250</v>
      </c>
      <c r="I6062" t="s">
        <v>25</v>
      </c>
      <c r="J6062">
        <v>87</v>
      </c>
      <c r="K6062">
        <v>0</v>
      </c>
      <c r="L6062">
        <v>0</v>
      </c>
      <c r="M6062" t="s">
        <v>25</v>
      </c>
      <c r="N6062" t="s">
        <v>25</v>
      </c>
      <c r="O6062" t="s">
        <v>25</v>
      </c>
    </row>
    <row r="6063" spans="1:15">
      <c r="A6063" t="s">
        <v>109</v>
      </c>
      <c r="B6063" t="s">
        <v>215</v>
      </c>
      <c r="C6063">
        <v>2005</v>
      </c>
      <c r="D6063">
        <v>115.87315559999999</v>
      </c>
      <c r="E6063" t="s">
        <v>25</v>
      </c>
      <c r="F6063" t="s">
        <v>25</v>
      </c>
      <c r="G6063" t="s">
        <v>25</v>
      </c>
      <c r="H6063" t="e">
        <v>#N/A</v>
      </c>
      <c r="I6063" t="s">
        <v>25</v>
      </c>
      <c r="J6063">
        <v>115.87315559999999</v>
      </c>
      <c r="K6063">
        <v>0</v>
      </c>
      <c r="L6063">
        <v>0</v>
      </c>
      <c r="M6063" t="s">
        <v>25</v>
      </c>
      <c r="N6063" t="s">
        <v>25</v>
      </c>
      <c r="O6063">
        <v>123.4419</v>
      </c>
    </row>
    <row r="6064" spans="1:15">
      <c r="A6064" t="s">
        <v>109</v>
      </c>
      <c r="B6064" t="s">
        <v>215</v>
      </c>
      <c r="C6064">
        <v>2006</v>
      </c>
      <c r="D6064">
        <v>95.598172200000008</v>
      </c>
      <c r="E6064" t="s">
        <v>25</v>
      </c>
      <c r="F6064" t="s">
        <v>25</v>
      </c>
      <c r="G6064" t="s">
        <v>25</v>
      </c>
      <c r="H6064" t="e">
        <v>#N/A</v>
      </c>
      <c r="I6064" t="s">
        <v>25</v>
      </c>
      <c r="J6064">
        <v>95.598172200000008</v>
      </c>
      <c r="K6064">
        <v>0</v>
      </c>
      <c r="L6064">
        <v>0</v>
      </c>
      <c r="M6064" t="s">
        <v>25</v>
      </c>
      <c r="N6064" t="s">
        <v>25</v>
      </c>
      <c r="O6064">
        <v>107.9897</v>
      </c>
    </row>
    <row r="6065" spans="1:15">
      <c r="A6065" t="s">
        <v>109</v>
      </c>
      <c r="B6065" t="s">
        <v>215</v>
      </c>
      <c r="C6065">
        <v>2007</v>
      </c>
      <c r="D6065">
        <v>88.875480300000007</v>
      </c>
      <c r="E6065" t="s">
        <v>25</v>
      </c>
      <c r="F6065" t="s">
        <v>25</v>
      </c>
      <c r="G6065" t="s">
        <v>25</v>
      </c>
      <c r="H6065" t="s">
        <v>25</v>
      </c>
      <c r="I6065" t="s">
        <v>25</v>
      </c>
      <c r="J6065">
        <v>88.875480300000007</v>
      </c>
      <c r="K6065">
        <v>0</v>
      </c>
      <c r="L6065">
        <v>0</v>
      </c>
      <c r="M6065" t="s">
        <v>25</v>
      </c>
      <c r="N6065" t="s">
        <v>25</v>
      </c>
      <c r="O6065">
        <v>109.76479999999999</v>
      </c>
    </row>
    <row r="6066" spans="1:15">
      <c r="A6066" t="s">
        <v>109</v>
      </c>
      <c r="B6066" t="s">
        <v>215</v>
      </c>
      <c r="C6066">
        <v>2008</v>
      </c>
      <c r="D6066">
        <v>120.12698709999999</v>
      </c>
      <c r="E6066" t="s">
        <v>25</v>
      </c>
      <c r="F6066" t="s">
        <v>25</v>
      </c>
      <c r="G6066" t="s">
        <v>25</v>
      </c>
      <c r="H6066" t="s">
        <v>25</v>
      </c>
      <c r="I6066" t="s">
        <v>25</v>
      </c>
      <c r="J6066">
        <v>120.12698709999999</v>
      </c>
      <c r="K6066">
        <v>0</v>
      </c>
      <c r="L6066">
        <v>0</v>
      </c>
      <c r="M6066" t="s">
        <v>25</v>
      </c>
      <c r="N6066" t="s">
        <v>25</v>
      </c>
      <c r="O6066">
        <v>100.9045</v>
      </c>
    </row>
    <row r="6067" spans="1:15">
      <c r="A6067" t="s">
        <v>109</v>
      </c>
      <c r="B6067" t="s">
        <v>215</v>
      </c>
      <c r="C6067">
        <v>2009</v>
      </c>
      <c r="D6067">
        <v>80.39912129999999</v>
      </c>
      <c r="E6067" t="s">
        <v>25</v>
      </c>
      <c r="F6067" t="s">
        <v>25</v>
      </c>
      <c r="G6067" t="s">
        <v>25</v>
      </c>
      <c r="H6067" t="s">
        <v>25</v>
      </c>
      <c r="I6067" t="s">
        <v>25</v>
      </c>
      <c r="J6067">
        <v>80.39912129999999</v>
      </c>
      <c r="K6067">
        <v>0</v>
      </c>
      <c r="L6067">
        <v>0</v>
      </c>
      <c r="M6067" t="s">
        <v>25</v>
      </c>
      <c r="N6067" t="s">
        <v>25</v>
      </c>
      <c r="O6067">
        <v>68.103989999999996</v>
      </c>
    </row>
    <row r="6068" spans="1:15">
      <c r="A6068" t="s">
        <v>109</v>
      </c>
      <c r="B6068" t="s">
        <v>215</v>
      </c>
      <c r="C6068">
        <v>2010</v>
      </c>
      <c r="D6068">
        <v>90.751095799999987</v>
      </c>
      <c r="E6068" t="s">
        <v>25</v>
      </c>
      <c r="F6068" t="s">
        <v>25</v>
      </c>
      <c r="G6068" t="s">
        <v>25</v>
      </c>
      <c r="H6068" t="s">
        <v>25</v>
      </c>
      <c r="I6068" t="s">
        <v>25</v>
      </c>
      <c r="J6068">
        <v>90.088331799999992</v>
      </c>
      <c r="K6068">
        <v>0.66276400000000002</v>
      </c>
      <c r="L6068">
        <v>0</v>
      </c>
      <c r="M6068" t="s">
        <v>25</v>
      </c>
      <c r="N6068" t="s">
        <v>25</v>
      </c>
      <c r="O6068">
        <v>43.461410000000001</v>
      </c>
    </row>
    <row r="6069" spans="1:15">
      <c r="A6069" t="s">
        <v>109</v>
      </c>
      <c r="B6069" t="s">
        <v>215</v>
      </c>
      <c r="C6069">
        <v>2011</v>
      </c>
      <c r="D6069">
        <v>96.077862399999987</v>
      </c>
      <c r="E6069" t="s">
        <v>25</v>
      </c>
      <c r="F6069" t="s">
        <v>25</v>
      </c>
      <c r="G6069" t="s">
        <v>25</v>
      </c>
      <c r="H6069" t="s">
        <v>25</v>
      </c>
      <c r="I6069" t="s">
        <v>25</v>
      </c>
      <c r="J6069">
        <v>96.077862399999987</v>
      </c>
      <c r="K6069">
        <v>0</v>
      </c>
      <c r="L6069">
        <v>0</v>
      </c>
      <c r="M6069" t="s">
        <v>25</v>
      </c>
      <c r="N6069" t="s">
        <v>25</v>
      </c>
      <c r="O6069">
        <v>44.573909999999998</v>
      </c>
    </row>
    <row r="6070" spans="1:15">
      <c r="A6070" t="s">
        <v>109</v>
      </c>
      <c r="B6070" t="s">
        <v>215</v>
      </c>
      <c r="C6070">
        <v>2012</v>
      </c>
      <c r="D6070">
        <v>98.731563499999993</v>
      </c>
      <c r="E6070" t="s">
        <v>25</v>
      </c>
      <c r="F6070" t="s">
        <v>25</v>
      </c>
      <c r="G6070" t="s">
        <v>25</v>
      </c>
      <c r="H6070" t="s">
        <v>25</v>
      </c>
      <c r="I6070" t="s">
        <v>25</v>
      </c>
      <c r="J6070">
        <v>98.731563499999993</v>
      </c>
      <c r="K6070">
        <v>0</v>
      </c>
      <c r="L6070">
        <v>0</v>
      </c>
      <c r="M6070" t="s">
        <v>25</v>
      </c>
      <c r="N6070" t="s">
        <v>25</v>
      </c>
      <c r="O6070">
        <v>65.591549999999998</v>
      </c>
    </row>
    <row r="6071" spans="1:15">
      <c r="A6071" t="s">
        <v>109</v>
      </c>
      <c r="B6071" t="s">
        <v>215</v>
      </c>
      <c r="C6071">
        <v>2013</v>
      </c>
      <c r="D6071">
        <v>103.13864</v>
      </c>
      <c r="E6071" t="s">
        <v>25</v>
      </c>
      <c r="F6071" t="s">
        <v>25</v>
      </c>
      <c r="G6071" t="s">
        <v>25</v>
      </c>
      <c r="H6071" t="s">
        <v>25</v>
      </c>
      <c r="I6071" t="s">
        <v>25</v>
      </c>
      <c r="J6071">
        <v>103.13864</v>
      </c>
      <c r="K6071">
        <v>0</v>
      </c>
      <c r="L6071">
        <v>0</v>
      </c>
      <c r="M6071" t="s">
        <v>25</v>
      </c>
      <c r="N6071" t="s">
        <v>25</v>
      </c>
      <c r="O6071">
        <v>26.986799999999999</v>
      </c>
    </row>
    <row r="6072" spans="1:15">
      <c r="A6072" t="s">
        <v>109</v>
      </c>
      <c r="B6072" t="s">
        <v>215</v>
      </c>
      <c r="C6072">
        <v>2014</v>
      </c>
      <c r="D6072">
        <v>111.57790119999999</v>
      </c>
      <c r="E6072" t="s">
        <v>25</v>
      </c>
      <c r="F6072" t="s">
        <v>25</v>
      </c>
      <c r="G6072" t="s">
        <v>25</v>
      </c>
      <c r="H6072" t="s">
        <v>25</v>
      </c>
      <c r="I6072" t="s">
        <v>25</v>
      </c>
      <c r="J6072">
        <v>111.57790119999999</v>
      </c>
      <c r="K6072">
        <v>0</v>
      </c>
      <c r="L6072">
        <v>0</v>
      </c>
      <c r="M6072" t="s">
        <v>25</v>
      </c>
      <c r="N6072" t="s">
        <v>25</v>
      </c>
      <c r="O6072">
        <v>203.34819999999999</v>
      </c>
    </row>
    <row r="6073" spans="1:15">
      <c r="A6073" t="s">
        <v>109</v>
      </c>
      <c r="B6073" t="s">
        <v>215</v>
      </c>
      <c r="C6073">
        <v>2015</v>
      </c>
      <c r="D6073">
        <v>64.149979700000003</v>
      </c>
      <c r="E6073" t="s">
        <v>25</v>
      </c>
      <c r="F6073" t="s">
        <v>25</v>
      </c>
      <c r="G6073" t="s">
        <v>25</v>
      </c>
      <c r="H6073" t="s">
        <v>25</v>
      </c>
      <c r="I6073" t="s">
        <v>25</v>
      </c>
      <c r="J6073">
        <v>64.149979700000003</v>
      </c>
      <c r="K6073">
        <v>0</v>
      </c>
      <c r="L6073">
        <v>0</v>
      </c>
      <c r="M6073" t="s">
        <v>25</v>
      </c>
      <c r="N6073" t="s">
        <v>25</v>
      </c>
      <c r="O6073">
        <v>150.74870000000001</v>
      </c>
    </row>
    <row r="6074" spans="1:15">
      <c r="A6074" t="s">
        <v>109</v>
      </c>
      <c r="B6074" t="s">
        <v>215</v>
      </c>
      <c r="C6074">
        <v>2016</v>
      </c>
      <c r="D6074">
        <v>69.828238099999993</v>
      </c>
      <c r="E6074" t="s">
        <v>25</v>
      </c>
      <c r="F6074" t="s">
        <v>25</v>
      </c>
      <c r="G6074" t="s">
        <v>25</v>
      </c>
      <c r="H6074" t="s">
        <v>25</v>
      </c>
      <c r="I6074" t="s">
        <v>25</v>
      </c>
      <c r="J6074">
        <v>69.828238099999993</v>
      </c>
      <c r="K6074">
        <v>0</v>
      </c>
      <c r="L6074">
        <v>0</v>
      </c>
      <c r="M6074" t="s">
        <v>25</v>
      </c>
      <c r="N6074" t="s">
        <v>25</v>
      </c>
      <c r="O6074">
        <v>182.35550000000001</v>
      </c>
    </row>
    <row r="6075" spans="1:15">
      <c r="A6075" t="s">
        <v>109</v>
      </c>
      <c r="B6075" t="s">
        <v>215</v>
      </c>
      <c r="C6075">
        <v>2017</v>
      </c>
      <c r="D6075">
        <v>135.12442660000002</v>
      </c>
      <c r="E6075" t="s">
        <v>25</v>
      </c>
      <c r="F6075" t="s">
        <v>25</v>
      </c>
      <c r="G6075" t="s">
        <v>25</v>
      </c>
      <c r="H6075" t="s">
        <v>25</v>
      </c>
      <c r="I6075" t="s">
        <v>25</v>
      </c>
      <c r="J6075">
        <v>135.12442660000002</v>
      </c>
      <c r="K6075">
        <v>0</v>
      </c>
      <c r="L6075">
        <v>0</v>
      </c>
      <c r="M6075" t="s">
        <v>25</v>
      </c>
      <c r="N6075" t="s">
        <v>25</v>
      </c>
      <c r="O6075">
        <v>93.551850000000002</v>
      </c>
    </row>
    <row r="6076" spans="1:15">
      <c r="A6076" t="s">
        <v>109</v>
      </c>
      <c r="B6076" t="s">
        <v>215</v>
      </c>
      <c r="C6076">
        <v>2018</v>
      </c>
      <c r="D6076">
        <v>341.4268553</v>
      </c>
      <c r="E6076" t="s">
        <v>25</v>
      </c>
      <c r="F6076" t="s">
        <v>25</v>
      </c>
      <c r="G6076" t="s">
        <v>25</v>
      </c>
      <c r="H6076" t="s">
        <v>25</v>
      </c>
      <c r="I6076">
        <v>161</v>
      </c>
      <c r="J6076">
        <v>180.4268553</v>
      </c>
      <c r="K6076">
        <v>0</v>
      </c>
      <c r="L6076">
        <v>0</v>
      </c>
      <c r="M6076" t="s">
        <v>25</v>
      </c>
      <c r="N6076" t="s">
        <v>25</v>
      </c>
      <c r="O6076">
        <v>167</v>
      </c>
    </row>
    <row r="6077" spans="1:15">
      <c r="A6077" t="s">
        <v>109</v>
      </c>
      <c r="B6077" t="s">
        <v>215</v>
      </c>
      <c r="C6077">
        <v>2019</v>
      </c>
      <c r="D6077">
        <v>242.336996</v>
      </c>
      <c r="E6077" t="s">
        <v>25</v>
      </c>
      <c r="F6077" t="s">
        <v>25</v>
      </c>
      <c r="G6077" t="s">
        <v>25</v>
      </c>
      <c r="H6077" t="s">
        <v>25</v>
      </c>
      <c r="I6077" t="s">
        <v>25</v>
      </c>
      <c r="J6077">
        <v>242.336996</v>
      </c>
      <c r="K6077">
        <v>0</v>
      </c>
      <c r="L6077">
        <v>0</v>
      </c>
      <c r="M6077" t="s">
        <v>25</v>
      </c>
      <c r="N6077" t="s">
        <v>25</v>
      </c>
      <c r="O6077">
        <v>39</v>
      </c>
    </row>
    <row r="6078" spans="1:15">
      <c r="A6078" t="s">
        <v>109</v>
      </c>
      <c r="B6078" t="s">
        <v>215</v>
      </c>
      <c r="C6078">
        <v>2020</v>
      </c>
      <c r="D6078">
        <v>200</v>
      </c>
      <c r="E6078" t="s">
        <v>25</v>
      </c>
      <c r="F6078" t="s">
        <v>25</v>
      </c>
      <c r="G6078" t="s">
        <v>25</v>
      </c>
      <c r="H6078" t="s">
        <v>25</v>
      </c>
      <c r="I6078" t="s">
        <v>25</v>
      </c>
      <c r="J6078">
        <v>200</v>
      </c>
      <c r="K6078">
        <v>0</v>
      </c>
      <c r="L6078">
        <v>0</v>
      </c>
      <c r="M6078" t="s">
        <v>25</v>
      </c>
      <c r="N6078" t="s">
        <v>25</v>
      </c>
      <c r="O6078">
        <v>29</v>
      </c>
    </row>
    <row r="6079" spans="1:15">
      <c r="A6079" t="s">
        <v>110</v>
      </c>
      <c r="B6079" t="s">
        <v>217</v>
      </c>
      <c r="C6079">
        <v>1960</v>
      </c>
      <c r="D6079">
        <v>0</v>
      </c>
      <c r="E6079" t="s">
        <v>25</v>
      </c>
      <c r="F6079" t="s">
        <v>25</v>
      </c>
      <c r="G6079" t="s">
        <v>25</v>
      </c>
      <c r="H6079">
        <v>0</v>
      </c>
      <c r="I6079" t="s">
        <v>25</v>
      </c>
      <c r="J6079">
        <v>0</v>
      </c>
      <c r="K6079">
        <v>0</v>
      </c>
      <c r="L6079">
        <v>0</v>
      </c>
      <c r="M6079">
        <v>0</v>
      </c>
      <c r="N6079">
        <v>0</v>
      </c>
      <c r="O6079" t="s">
        <v>25</v>
      </c>
    </row>
    <row r="6080" spans="1:15">
      <c r="A6080" t="s">
        <v>110</v>
      </c>
      <c r="B6080" t="s">
        <v>217</v>
      </c>
      <c r="C6080">
        <v>1961</v>
      </c>
      <c r="D6080">
        <v>0</v>
      </c>
      <c r="E6080" t="s">
        <v>25</v>
      </c>
      <c r="F6080" t="s">
        <v>25</v>
      </c>
      <c r="G6080" t="s">
        <v>25</v>
      </c>
      <c r="H6080">
        <v>0</v>
      </c>
      <c r="I6080" t="s">
        <v>25</v>
      </c>
      <c r="J6080">
        <v>0</v>
      </c>
      <c r="K6080">
        <v>0</v>
      </c>
      <c r="L6080">
        <v>0</v>
      </c>
      <c r="M6080">
        <v>0</v>
      </c>
      <c r="N6080">
        <v>0</v>
      </c>
      <c r="O6080" t="s">
        <v>25</v>
      </c>
    </row>
    <row r="6081" spans="1:15">
      <c r="A6081" t="s">
        <v>110</v>
      </c>
      <c r="B6081" t="s">
        <v>217</v>
      </c>
      <c r="C6081">
        <v>1962</v>
      </c>
      <c r="D6081">
        <v>0</v>
      </c>
      <c r="E6081" t="s">
        <v>25</v>
      </c>
      <c r="F6081" t="s">
        <v>25</v>
      </c>
      <c r="G6081" t="s">
        <v>25</v>
      </c>
      <c r="H6081">
        <v>0</v>
      </c>
      <c r="I6081" t="s">
        <v>25</v>
      </c>
      <c r="J6081">
        <v>0</v>
      </c>
      <c r="K6081">
        <v>0</v>
      </c>
      <c r="L6081">
        <v>0</v>
      </c>
      <c r="M6081">
        <v>0</v>
      </c>
      <c r="N6081">
        <v>0</v>
      </c>
      <c r="O6081" t="s">
        <v>25</v>
      </c>
    </row>
    <row r="6082" spans="1:15">
      <c r="A6082" t="s">
        <v>110</v>
      </c>
      <c r="B6082" t="s">
        <v>217</v>
      </c>
      <c r="C6082">
        <v>1963</v>
      </c>
      <c r="D6082">
        <v>0</v>
      </c>
      <c r="E6082" t="s">
        <v>25</v>
      </c>
      <c r="F6082" t="s">
        <v>25</v>
      </c>
      <c r="G6082" t="s">
        <v>25</v>
      </c>
      <c r="H6082">
        <v>0</v>
      </c>
      <c r="I6082" t="s">
        <v>25</v>
      </c>
      <c r="J6082">
        <v>0</v>
      </c>
      <c r="K6082">
        <v>0</v>
      </c>
      <c r="L6082">
        <v>0</v>
      </c>
      <c r="M6082">
        <v>0</v>
      </c>
      <c r="N6082">
        <v>0</v>
      </c>
      <c r="O6082" t="s">
        <v>25</v>
      </c>
    </row>
    <row r="6083" spans="1:15">
      <c r="A6083" t="s">
        <v>110</v>
      </c>
      <c r="B6083" t="s">
        <v>217</v>
      </c>
      <c r="C6083">
        <v>1964</v>
      </c>
      <c r="D6083">
        <v>0</v>
      </c>
      <c r="E6083" t="s">
        <v>25</v>
      </c>
      <c r="F6083" t="s">
        <v>25</v>
      </c>
      <c r="G6083" t="s">
        <v>25</v>
      </c>
      <c r="H6083">
        <v>0</v>
      </c>
      <c r="I6083" t="s">
        <v>25</v>
      </c>
      <c r="J6083">
        <v>0</v>
      </c>
      <c r="K6083">
        <v>0</v>
      </c>
      <c r="L6083">
        <v>0</v>
      </c>
      <c r="M6083">
        <v>0</v>
      </c>
      <c r="N6083">
        <v>0</v>
      </c>
      <c r="O6083" t="s">
        <v>25</v>
      </c>
    </row>
    <row r="6084" spans="1:15">
      <c r="A6084" t="s">
        <v>110</v>
      </c>
      <c r="B6084" t="s">
        <v>217</v>
      </c>
      <c r="C6084">
        <v>1965</v>
      </c>
      <c r="D6084">
        <v>0</v>
      </c>
      <c r="E6084" t="s">
        <v>25</v>
      </c>
      <c r="F6084" t="s">
        <v>25</v>
      </c>
      <c r="G6084" t="s">
        <v>25</v>
      </c>
      <c r="H6084">
        <v>0</v>
      </c>
      <c r="I6084" t="s">
        <v>25</v>
      </c>
      <c r="J6084">
        <v>0</v>
      </c>
      <c r="K6084">
        <v>0</v>
      </c>
      <c r="L6084">
        <v>0</v>
      </c>
      <c r="M6084">
        <v>0</v>
      </c>
      <c r="N6084">
        <v>0</v>
      </c>
      <c r="O6084" t="s">
        <v>25</v>
      </c>
    </row>
    <row r="6085" spans="1:15">
      <c r="A6085" t="s">
        <v>110</v>
      </c>
      <c r="B6085" t="s">
        <v>217</v>
      </c>
      <c r="C6085">
        <v>1966</v>
      </c>
      <c r="D6085">
        <v>0</v>
      </c>
      <c r="E6085" t="s">
        <v>25</v>
      </c>
      <c r="F6085" t="s">
        <v>25</v>
      </c>
      <c r="G6085" t="s">
        <v>25</v>
      </c>
      <c r="H6085">
        <v>0</v>
      </c>
      <c r="I6085" t="s">
        <v>25</v>
      </c>
      <c r="J6085">
        <v>0</v>
      </c>
      <c r="K6085">
        <v>0</v>
      </c>
      <c r="L6085">
        <v>0</v>
      </c>
      <c r="M6085">
        <v>0</v>
      </c>
      <c r="N6085">
        <v>0</v>
      </c>
      <c r="O6085" t="s">
        <v>25</v>
      </c>
    </row>
    <row r="6086" spans="1:15">
      <c r="A6086" t="s">
        <v>110</v>
      </c>
      <c r="B6086" t="s">
        <v>217</v>
      </c>
      <c r="C6086">
        <v>1967</v>
      </c>
      <c r="D6086">
        <v>290</v>
      </c>
      <c r="E6086" t="s">
        <v>25</v>
      </c>
      <c r="F6086" t="s">
        <v>25</v>
      </c>
      <c r="G6086" t="s">
        <v>25</v>
      </c>
      <c r="H6086">
        <v>0</v>
      </c>
      <c r="I6086" t="s">
        <v>25</v>
      </c>
      <c r="J6086">
        <v>0</v>
      </c>
      <c r="K6086">
        <v>0</v>
      </c>
      <c r="L6086">
        <v>0</v>
      </c>
      <c r="M6086">
        <v>0</v>
      </c>
      <c r="N6086">
        <v>290</v>
      </c>
      <c r="O6086" t="s">
        <v>25</v>
      </c>
    </row>
    <row r="6087" spans="1:15">
      <c r="A6087" t="s">
        <v>110</v>
      </c>
      <c r="B6087" t="s">
        <v>217</v>
      </c>
      <c r="C6087">
        <v>1968</v>
      </c>
      <c r="D6087">
        <v>0</v>
      </c>
      <c r="E6087" t="s">
        <v>25</v>
      </c>
      <c r="F6087" t="s">
        <v>25</v>
      </c>
      <c r="G6087" t="s">
        <v>25</v>
      </c>
      <c r="H6087">
        <v>0</v>
      </c>
      <c r="I6087" t="s">
        <v>25</v>
      </c>
      <c r="J6087">
        <v>0</v>
      </c>
      <c r="K6087">
        <v>0</v>
      </c>
      <c r="L6087">
        <v>0</v>
      </c>
      <c r="M6087">
        <v>0</v>
      </c>
      <c r="N6087">
        <v>0</v>
      </c>
      <c r="O6087" t="s">
        <v>25</v>
      </c>
    </row>
    <row r="6088" spans="1:15">
      <c r="A6088" t="s">
        <v>110</v>
      </c>
      <c r="B6088" t="s">
        <v>217</v>
      </c>
      <c r="C6088">
        <v>1969</v>
      </c>
      <c r="D6088">
        <v>0</v>
      </c>
      <c r="E6088" t="s">
        <v>25</v>
      </c>
      <c r="F6088" t="s">
        <v>25</v>
      </c>
      <c r="G6088" t="s">
        <v>25</v>
      </c>
      <c r="H6088">
        <v>0</v>
      </c>
      <c r="I6088" t="s">
        <v>25</v>
      </c>
      <c r="J6088">
        <v>0</v>
      </c>
      <c r="K6088">
        <v>0</v>
      </c>
      <c r="L6088">
        <v>0</v>
      </c>
      <c r="M6088">
        <v>0</v>
      </c>
      <c r="N6088">
        <v>0</v>
      </c>
      <c r="O6088" t="s">
        <v>25</v>
      </c>
    </row>
    <row r="6089" spans="1:15">
      <c r="A6089" t="s">
        <v>110</v>
      </c>
      <c r="B6089" t="s">
        <v>217</v>
      </c>
      <c r="C6089">
        <v>1970</v>
      </c>
      <c r="D6089">
        <v>114.15600000000001</v>
      </c>
      <c r="E6089" t="s">
        <v>25</v>
      </c>
      <c r="F6089" t="s">
        <v>25</v>
      </c>
      <c r="G6089" t="s">
        <v>25</v>
      </c>
      <c r="H6089">
        <v>0</v>
      </c>
      <c r="I6089" t="s">
        <v>25</v>
      </c>
      <c r="J6089">
        <v>0.55899999999999994</v>
      </c>
      <c r="K6089">
        <v>1.597</v>
      </c>
      <c r="L6089">
        <v>0</v>
      </c>
      <c r="M6089">
        <v>0</v>
      </c>
      <c r="N6089">
        <v>112</v>
      </c>
      <c r="O6089" t="s">
        <v>25</v>
      </c>
    </row>
    <row r="6090" spans="1:15">
      <c r="A6090" t="s">
        <v>110</v>
      </c>
      <c r="B6090" t="s">
        <v>217</v>
      </c>
      <c r="C6090">
        <v>1971</v>
      </c>
      <c r="D6090">
        <v>0.254</v>
      </c>
      <c r="E6090" t="s">
        <v>25</v>
      </c>
      <c r="F6090" t="s">
        <v>25</v>
      </c>
      <c r="G6090" t="s">
        <v>25</v>
      </c>
      <c r="H6090">
        <v>0</v>
      </c>
      <c r="I6090" t="s">
        <v>25</v>
      </c>
      <c r="J6090">
        <v>0.254</v>
      </c>
      <c r="K6090">
        <v>0</v>
      </c>
      <c r="L6090">
        <v>0</v>
      </c>
      <c r="M6090">
        <v>0</v>
      </c>
      <c r="N6090">
        <v>0</v>
      </c>
      <c r="O6090" t="s">
        <v>25</v>
      </c>
    </row>
    <row r="6091" spans="1:15">
      <c r="A6091" t="s">
        <v>110</v>
      </c>
      <c r="B6091" t="s">
        <v>217</v>
      </c>
      <c r="C6091">
        <v>1972</v>
      </c>
      <c r="D6091">
        <v>9.7279999999999998</v>
      </c>
      <c r="E6091" t="s">
        <v>25</v>
      </c>
      <c r="F6091" t="s">
        <v>25</v>
      </c>
      <c r="G6091" t="s">
        <v>25</v>
      </c>
      <c r="H6091">
        <v>0</v>
      </c>
      <c r="I6091" t="s">
        <v>25</v>
      </c>
      <c r="J6091">
        <v>2.1240000000000001</v>
      </c>
      <c r="K6091">
        <v>7.6039999999999992</v>
      </c>
      <c r="L6091">
        <v>0</v>
      </c>
      <c r="M6091">
        <v>0</v>
      </c>
      <c r="N6091">
        <v>0</v>
      </c>
      <c r="O6091" t="s">
        <v>25</v>
      </c>
    </row>
    <row r="6092" spans="1:15">
      <c r="A6092" t="s">
        <v>110</v>
      </c>
      <c r="B6092" t="s">
        <v>217</v>
      </c>
      <c r="C6092">
        <v>1973</v>
      </c>
      <c r="D6092">
        <v>7.5009999999999994</v>
      </c>
      <c r="E6092" t="s">
        <v>25</v>
      </c>
      <c r="F6092" t="s">
        <v>25</v>
      </c>
      <c r="G6092" t="s">
        <v>25</v>
      </c>
      <c r="H6092">
        <v>0</v>
      </c>
      <c r="I6092" t="s">
        <v>25</v>
      </c>
      <c r="J6092">
        <v>1.3340000000000001</v>
      </c>
      <c r="K6092">
        <v>6.1669999999999998</v>
      </c>
      <c r="L6092">
        <v>0</v>
      </c>
      <c r="M6092">
        <v>0</v>
      </c>
      <c r="N6092">
        <v>0</v>
      </c>
      <c r="O6092" t="s">
        <v>25</v>
      </c>
    </row>
    <row r="6093" spans="1:15">
      <c r="A6093" t="s">
        <v>110</v>
      </c>
      <c r="B6093" t="s">
        <v>217</v>
      </c>
      <c r="C6093">
        <v>1974</v>
      </c>
      <c r="D6093">
        <v>6.0960000000000001</v>
      </c>
      <c r="E6093" t="s">
        <v>25</v>
      </c>
      <c r="F6093" t="s">
        <v>25</v>
      </c>
      <c r="G6093" t="s">
        <v>25</v>
      </c>
      <c r="H6093">
        <v>0</v>
      </c>
      <c r="I6093" t="s">
        <v>25</v>
      </c>
      <c r="J6093">
        <v>0.34300000000000003</v>
      </c>
      <c r="K6093">
        <v>5.7530000000000001</v>
      </c>
      <c r="L6093">
        <v>0</v>
      </c>
      <c r="M6093">
        <v>0</v>
      </c>
      <c r="N6093">
        <v>0</v>
      </c>
      <c r="O6093" t="s">
        <v>25</v>
      </c>
    </row>
    <row r="6094" spans="1:15">
      <c r="A6094" t="s">
        <v>110</v>
      </c>
      <c r="B6094" t="s">
        <v>217</v>
      </c>
      <c r="C6094">
        <v>1975</v>
      </c>
      <c r="D6094">
        <v>4.03</v>
      </c>
      <c r="E6094" t="s">
        <v>25</v>
      </c>
      <c r="F6094" t="s">
        <v>25</v>
      </c>
      <c r="G6094" t="s">
        <v>25</v>
      </c>
      <c r="H6094">
        <v>0</v>
      </c>
      <c r="I6094" t="s">
        <v>25</v>
      </c>
      <c r="J6094">
        <v>6.9000000000000006E-2</v>
      </c>
      <c r="K6094">
        <v>3.9609999999999999</v>
      </c>
      <c r="L6094">
        <v>0</v>
      </c>
      <c r="M6094">
        <v>0</v>
      </c>
      <c r="N6094">
        <v>0</v>
      </c>
      <c r="O6094" t="s">
        <v>25</v>
      </c>
    </row>
    <row r="6095" spans="1:15">
      <c r="A6095" t="s">
        <v>110</v>
      </c>
      <c r="B6095" t="s">
        <v>217</v>
      </c>
      <c r="C6095">
        <v>1976</v>
      </c>
      <c r="D6095">
        <v>2.64</v>
      </c>
      <c r="E6095" t="s">
        <v>25</v>
      </c>
      <c r="F6095" t="s">
        <v>25</v>
      </c>
      <c r="G6095" t="s">
        <v>25</v>
      </c>
      <c r="H6095">
        <v>0</v>
      </c>
      <c r="I6095" t="s">
        <v>25</v>
      </c>
      <c r="J6095">
        <v>0</v>
      </c>
      <c r="K6095">
        <v>2.64</v>
      </c>
      <c r="L6095">
        <v>0</v>
      </c>
      <c r="M6095">
        <v>0</v>
      </c>
      <c r="N6095">
        <v>0</v>
      </c>
      <c r="O6095" t="s">
        <v>25</v>
      </c>
    </row>
    <row r="6096" spans="1:15">
      <c r="A6096" t="s">
        <v>110</v>
      </c>
      <c r="B6096" t="s">
        <v>217</v>
      </c>
      <c r="C6096">
        <v>1977</v>
      </c>
      <c r="D6096">
        <v>0.32300000000000001</v>
      </c>
      <c r="E6096" t="s">
        <v>25</v>
      </c>
      <c r="F6096" t="s">
        <v>25</v>
      </c>
      <c r="G6096" t="s">
        <v>25</v>
      </c>
      <c r="H6096">
        <v>0</v>
      </c>
      <c r="I6096" t="s">
        <v>25</v>
      </c>
      <c r="J6096">
        <v>0.25600000000000001</v>
      </c>
      <c r="K6096">
        <v>6.7000000000000004E-2</v>
      </c>
      <c r="L6096">
        <v>0</v>
      </c>
      <c r="M6096">
        <v>0</v>
      </c>
      <c r="N6096">
        <v>0</v>
      </c>
      <c r="O6096" t="s">
        <v>25</v>
      </c>
    </row>
    <row r="6097" spans="1:15">
      <c r="A6097" t="s">
        <v>110</v>
      </c>
      <c r="B6097" t="s">
        <v>217</v>
      </c>
      <c r="C6097">
        <v>1978</v>
      </c>
      <c r="D6097">
        <v>0.47099999999999997</v>
      </c>
      <c r="E6097" t="s">
        <v>25</v>
      </c>
      <c r="F6097" t="s">
        <v>25</v>
      </c>
      <c r="G6097" t="s">
        <v>25</v>
      </c>
      <c r="H6097">
        <v>0</v>
      </c>
      <c r="I6097" t="s">
        <v>25</v>
      </c>
      <c r="J6097">
        <v>0.47099999999999997</v>
      </c>
      <c r="K6097">
        <v>0</v>
      </c>
      <c r="L6097">
        <v>0</v>
      </c>
      <c r="M6097">
        <v>0</v>
      </c>
      <c r="N6097">
        <v>0</v>
      </c>
      <c r="O6097" t="s">
        <v>25</v>
      </c>
    </row>
    <row r="6098" spans="1:15">
      <c r="A6098" t="s">
        <v>110</v>
      </c>
      <c r="B6098" t="s">
        <v>217</v>
      </c>
      <c r="C6098">
        <v>1979</v>
      </c>
      <c r="D6098">
        <v>0.03</v>
      </c>
      <c r="E6098" t="s">
        <v>25</v>
      </c>
      <c r="F6098" t="s">
        <v>25</v>
      </c>
      <c r="G6098" t="s">
        <v>25</v>
      </c>
      <c r="H6098">
        <v>0</v>
      </c>
      <c r="I6098" t="s">
        <v>25</v>
      </c>
      <c r="J6098">
        <v>0.03</v>
      </c>
      <c r="K6098">
        <v>0</v>
      </c>
      <c r="L6098">
        <v>0</v>
      </c>
      <c r="M6098">
        <v>0</v>
      </c>
      <c r="N6098">
        <v>0</v>
      </c>
      <c r="O6098" t="s">
        <v>25</v>
      </c>
    </row>
    <row r="6099" spans="1:15">
      <c r="A6099" t="s">
        <v>110</v>
      </c>
      <c r="B6099" t="s">
        <v>217</v>
      </c>
      <c r="C6099">
        <v>1980</v>
      </c>
      <c r="D6099">
        <v>0.30100000000000005</v>
      </c>
      <c r="E6099" t="s">
        <v>25</v>
      </c>
      <c r="F6099" t="s">
        <v>25</v>
      </c>
      <c r="G6099" t="s">
        <v>25</v>
      </c>
      <c r="H6099">
        <v>0</v>
      </c>
      <c r="I6099" t="s">
        <v>25</v>
      </c>
      <c r="J6099">
        <v>0.30100000000000005</v>
      </c>
      <c r="K6099">
        <v>0</v>
      </c>
      <c r="L6099">
        <v>0</v>
      </c>
      <c r="M6099">
        <v>0</v>
      </c>
      <c r="N6099">
        <v>0</v>
      </c>
      <c r="O6099" t="s">
        <v>25</v>
      </c>
    </row>
    <row r="6100" spans="1:15">
      <c r="A6100" t="s">
        <v>110</v>
      </c>
      <c r="B6100" t="s">
        <v>217</v>
      </c>
      <c r="C6100">
        <v>1981</v>
      </c>
      <c r="D6100">
        <v>4.5430000000000001</v>
      </c>
      <c r="E6100" t="s">
        <v>25</v>
      </c>
      <c r="F6100" t="s">
        <v>25</v>
      </c>
      <c r="G6100" t="s">
        <v>25</v>
      </c>
      <c r="H6100">
        <v>0</v>
      </c>
      <c r="I6100" t="s">
        <v>25</v>
      </c>
      <c r="J6100">
        <v>1.6739999999999999</v>
      </c>
      <c r="K6100">
        <v>2.8690000000000002</v>
      </c>
      <c r="L6100">
        <v>0</v>
      </c>
      <c r="M6100">
        <v>0</v>
      </c>
      <c r="N6100">
        <v>0</v>
      </c>
      <c r="O6100" t="s">
        <v>25</v>
      </c>
    </row>
    <row r="6101" spans="1:15">
      <c r="A6101" t="s">
        <v>110</v>
      </c>
      <c r="B6101" t="s">
        <v>217</v>
      </c>
      <c r="C6101">
        <v>1982</v>
      </c>
      <c r="D6101">
        <v>1747.2135000000001</v>
      </c>
      <c r="E6101" t="s">
        <v>25</v>
      </c>
      <c r="F6101" t="s">
        <v>25</v>
      </c>
      <c r="G6101" t="s">
        <v>25</v>
      </c>
      <c r="H6101">
        <v>0</v>
      </c>
      <c r="I6101" t="s">
        <v>25</v>
      </c>
      <c r="J6101">
        <v>3.581</v>
      </c>
      <c r="K6101">
        <v>18.580000000000002</v>
      </c>
      <c r="L6101">
        <v>1725.0525000000002</v>
      </c>
      <c r="M6101">
        <v>0</v>
      </c>
      <c r="N6101">
        <v>0</v>
      </c>
      <c r="O6101" t="s">
        <v>25</v>
      </c>
    </row>
    <row r="6102" spans="1:15">
      <c r="A6102" t="s">
        <v>110</v>
      </c>
      <c r="B6102" t="s">
        <v>217</v>
      </c>
      <c r="C6102">
        <v>1983</v>
      </c>
      <c r="D6102">
        <v>1953.2139999999999</v>
      </c>
      <c r="E6102" t="s">
        <v>25</v>
      </c>
      <c r="F6102" t="s">
        <v>25</v>
      </c>
      <c r="G6102" t="s">
        <v>25</v>
      </c>
      <c r="H6102">
        <v>0</v>
      </c>
      <c r="I6102" t="s">
        <v>25</v>
      </c>
      <c r="J6102">
        <v>1.4749999999999999</v>
      </c>
      <c r="K6102">
        <v>16.739000000000001</v>
      </c>
      <c r="L6102">
        <v>1935</v>
      </c>
      <c r="M6102">
        <v>0</v>
      </c>
      <c r="N6102">
        <v>0</v>
      </c>
      <c r="O6102" t="s">
        <v>25</v>
      </c>
    </row>
    <row r="6103" spans="1:15">
      <c r="A6103" t="s">
        <v>110</v>
      </c>
      <c r="B6103" t="s">
        <v>217</v>
      </c>
      <c r="C6103">
        <v>1984</v>
      </c>
      <c r="D6103">
        <v>7051.8419999999996</v>
      </c>
      <c r="E6103" t="s">
        <v>25</v>
      </c>
      <c r="F6103" t="s">
        <v>25</v>
      </c>
      <c r="G6103" t="s">
        <v>25</v>
      </c>
      <c r="H6103">
        <v>0</v>
      </c>
      <c r="I6103" t="s">
        <v>25</v>
      </c>
      <c r="J6103">
        <v>6.48</v>
      </c>
      <c r="K6103">
        <v>75.361999999999995</v>
      </c>
      <c r="L6103">
        <v>925</v>
      </c>
      <c r="M6103">
        <v>0</v>
      </c>
      <c r="N6103">
        <v>6045</v>
      </c>
      <c r="O6103" t="s">
        <v>25</v>
      </c>
    </row>
    <row r="6104" spans="1:15">
      <c r="A6104" t="s">
        <v>110</v>
      </c>
      <c r="B6104" t="s">
        <v>217</v>
      </c>
      <c r="C6104">
        <v>1985</v>
      </c>
      <c r="D6104">
        <v>1190.502</v>
      </c>
      <c r="E6104" t="s">
        <v>25</v>
      </c>
      <c r="F6104" t="s">
        <v>25</v>
      </c>
      <c r="G6104" t="s">
        <v>25</v>
      </c>
      <c r="H6104">
        <v>0</v>
      </c>
      <c r="I6104" t="s">
        <v>25</v>
      </c>
      <c r="J6104">
        <v>13.245000000000001</v>
      </c>
      <c r="K6104">
        <v>227.25700000000001</v>
      </c>
      <c r="L6104">
        <v>950</v>
      </c>
      <c r="M6104">
        <v>0</v>
      </c>
      <c r="N6104">
        <v>0</v>
      </c>
      <c r="O6104" t="s">
        <v>25</v>
      </c>
    </row>
    <row r="6105" spans="1:15">
      <c r="A6105" t="s">
        <v>110</v>
      </c>
      <c r="B6105" t="s">
        <v>217</v>
      </c>
      <c r="C6105">
        <v>1986</v>
      </c>
      <c r="D6105">
        <v>10987</v>
      </c>
      <c r="E6105" t="s">
        <v>25</v>
      </c>
      <c r="F6105" t="s">
        <v>25</v>
      </c>
      <c r="G6105" t="s">
        <v>25</v>
      </c>
      <c r="H6105">
        <v>6737</v>
      </c>
      <c r="I6105" t="s">
        <v>25</v>
      </c>
      <c r="J6105">
        <v>0</v>
      </c>
      <c r="K6105" t="e">
        <v>#N/A</v>
      </c>
      <c r="L6105">
        <v>4250</v>
      </c>
      <c r="M6105">
        <v>0</v>
      </c>
      <c r="N6105">
        <v>0</v>
      </c>
      <c r="O6105" t="s">
        <v>25</v>
      </c>
    </row>
    <row r="6106" spans="1:15">
      <c r="A6106" t="s">
        <v>110</v>
      </c>
      <c r="B6106" t="s">
        <v>217</v>
      </c>
      <c r="C6106">
        <v>1987</v>
      </c>
      <c r="D6106">
        <v>11725.440500000001</v>
      </c>
      <c r="E6106" t="s">
        <v>25</v>
      </c>
      <c r="F6106" t="s">
        <v>25</v>
      </c>
      <c r="G6106" t="s">
        <v>25</v>
      </c>
      <c r="H6106" t="s">
        <v>25</v>
      </c>
      <c r="I6106" t="s">
        <v>25</v>
      </c>
      <c r="J6106">
        <v>284.649</v>
      </c>
      <c r="K6106" t="e">
        <v>#N/A</v>
      </c>
      <c r="L6106">
        <v>6540.7914999999994</v>
      </c>
      <c r="M6106">
        <v>4900</v>
      </c>
      <c r="N6106">
        <v>0</v>
      </c>
      <c r="O6106" t="s">
        <v>25</v>
      </c>
    </row>
    <row r="6107" spans="1:15">
      <c r="A6107" t="s">
        <v>110</v>
      </c>
      <c r="B6107" t="s">
        <v>217</v>
      </c>
      <c r="C6107">
        <v>1988</v>
      </c>
      <c r="D6107">
        <v>13305.807224999997</v>
      </c>
      <c r="E6107" t="s">
        <v>25</v>
      </c>
      <c r="F6107" t="s">
        <v>25</v>
      </c>
      <c r="G6107" t="s">
        <v>25</v>
      </c>
      <c r="H6107" t="e">
        <v>#N/A</v>
      </c>
      <c r="I6107" t="s">
        <v>25</v>
      </c>
      <c r="J6107">
        <v>794.09300000000007</v>
      </c>
      <c r="K6107" t="e">
        <v>#N/A</v>
      </c>
      <c r="L6107">
        <v>7219.7142249999979</v>
      </c>
      <c r="M6107">
        <v>5292</v>
      </c>
      <c r="N6107">
        <v>0</v>
      </c>
      <c r="O6107" t="s">
        <v>25</v>
      </c>
    </row>
    <row r="6108" spans="1:15">
      <c r="A6108" t="s">
        <v>110</v>
      </c>
      <c r="B6108" t="s">
        <v>217</v>
      </c>
      <c r="C6108">
        <v>1989</v>
      </c>
      <c r="D6108">
        <v>13221</v>
      </c>
      <c r="E6108" t="s">
        <v>25</v>
      </c>
      <c r="F6108" t="s">
        <v>25</v>
      </c>
      <c r="G6108" t="s">
        <v>25</v>
      </c>
      <c r="H6108">
        <v>4900</v>
      </c>
      <c r="I6108" t="s">
        <v>25</v>
      </c>
      <c r="J6108">
        <v>2492</v>
      </c>
      <c r="K6108" t="e">
        <v>#N/A</v>
      </c>
      <c r="L6108">
        <v>5829</v>
      </c>
      <c r="M6108">
        <v>0</v>
      </c>
      <c r="N6108">
        <v>0</v>
      </c>
      <c r="O6108" t="s">
        <v>25</v>
      </c>
    </row>
    <row r="6109" spans="1:15">
      <c r="A6109" t="s">
        <v>110</v>
      </c>
      <c r="B6109" t="s">
        <v>217</v>
      </c>
      <c r="C6109">
        <v>1990</v>
      </c>
      <c r="D6109">
        <v>7802.4660000000003</v>
      </c>
      <c r="E6109" t="s">
        <v>25</v>
      </c>
      <c r="F6109" t="s">
        <v>25</v>
      </c>
      <c r="G6109" t="s">
        <v>25</v>
      </c>
      <c r="H6109" t="e">
        <v>#N/A</v>
      </c>
      <c r="I6109" t="s">
        <v>25</v>
      </c>
      <c r="J6109">
        <v>2183.4929999999999</v>
      </c>
      <c r="K6109" t="e">
        <v>#N/A</v>
      </c>
      <c r="L6109">
        <v>5618.973</v>
      </c>
      <c r="M6109">
        <v>0</v>
      </c>
      <c r="N6109">
        <v>0</v>
      </c>
      <c r="O6109" t="s">
        <v>25</v>
      </c>
    </row>
    <row r="6110" spans="1:15">
      <c r="A6110" t="s">
        <v>110</v>
      </c>
      <c r="B6110" t="s">
        <v>217</v>
      </c>
      <c r="C6110">
        <v>1991</v>
      </c>
      <c r="D6110">
        <v>9127</v>
      </c>
      <c r="E6110" t="s">
        <v>25</v>
      </c>
      <c r="F6110" t="s">
        <v>25</v>
      </c>
      <c r="G6110" t="s">
        <v>25</v>
      </c>
      <c r="H6110">
        <v>3244</v>
      </c>
      <c r="I6110" t="s">
        <v>25</v>
      </c>
      <c r="J6110" t="e">
        <v>#N/A</v>
      </c>
      <c r="K6110" t="e">
        <v>#N/A</v>
      </c>
      <c r="L6110">
        <v>5883</v>
      </c>
      <c r="M6110">
        <v>0</v>
      </c>
      <c r="N6110">
        <v>0</v>
      </c>
      <c r="O6110" t="s">
        <v>25</v>
      </c>
    </row>
    <row r="6111" spans="1:15">
      <c r="A6111" t="s">
        <v>110</v>
      </c>
      <c r="B6111" t="s">
        <v>217</v>
      </c>
      <c r="C6111">
        <v>1992</v>
      </c>
      <c r="D6111">
        <v>18444.175999999999</v>
      </c>
      <c r="E6111" t="s">
        <v>25</v>
      </c>
      <c r="F6111" t="s">
        <v>25</v>
      </c>
      <c r="G6111" t="s">
        <v>25</v>
      </c>
      <c r="H6111" t="s">
        <v>25</v>
      </c>
      <c r="I6111" t="s">
        <v>25</v>
      </c>
      <c r="J6111">
        <v>8261.1759999999995</v>
      </c>
      <c r="K6111" t="e">
        <v>#N/A</v>
      </c>
      <c r="L6111">
        <v>8983</v>
      </c>
      <c r="M6111">
        <v>1200</v>
      </c>
      <c r="N6111">
        <v>0</v>
      </c>
      <c r="O6111" t="s">
        <v>25</v>
      </c>
    </row>
    <row r="6112" spans="1:15">
      <c r="A6112" t="s">
        <v>110</v>
      </c>
      <c r="B6112" t="s">
        <v>217</v>
      </c>
      <c r="C6112">
        <v>1993</v>
      </c>
      <c r="D6112">
        <v>6334.4759999999997</v>
      </c>
      <c r="E6112" t="s">
        <v>25</v>
      </c>
      <c r="F6112" t="s">
        <v>25</v>
      </c>
      <c r="G6112" t="s">
        <v>25</v>
      </c>
      <c r="H6112" t="s">
        <v>25</v>
      </c>
      <c r="I6112" t="s">
        <v>25</v>
      </c>
      <c r="J6112">
        <v>4816.24</v>
      </c>
      <c r="K6112">
        <v>1518.2359999999999</v>
      </c>
      <c r="L6112">
        <v>0</v>
      </c>
      <c r="M6112">
        <v>0</v>
      </c>
      <c r="N6112">
        <v>0</v>
      </c>
      <c r="O6112" t="s">
        <v>25</v>
      </c>
    </row>
    <row r="6113" spans="1:15">
      <c r="A6113" t="s">
        <v>110</v>
      </c>
      <c r="B6113" t="s">
        <v>217</v>
      </c>
      <c r="C6113">
        <v>1994</v>
      </c>
      <c r="D6113">
        <v>9647.1530000000002</v>
      </c>
      <c r="E6113" t="s">
        <v>25</v>
      </c>
      <c r="F6113" t="s">
        <v>25</v>
      </c>
      <c r="G6113" t="s">
        <v>25</v>
      </c>
      <c r="H6113" t="s">
        <v>25</v>
      </c>
      <c r="I6113" t="s">
        <v>25</v>
      </c>
      <c r="J6113">
        <v>7783.1419999999998</v>
      </c>
      <c r="K6113">
        <v>1864.011</v>
      </c>
      <c r="L6113">
        <v>0</v>
      </c>
      <c r="M6113">
        <v>0</v>
      </c>
      <c r="N6113">
        <v>0</v>
      </c>
      <c r="O6113" t="s">
        <v>25</v>
      </c>
    </row>
    <row r="6114" spans="1:15">
      <c r="A6114" t="s">
        <v>110</v>
      </c>
      <c r="B6114" t="s">
        <v>217</v>
      </c>
      <c r="C6114">
        <v>1995</v>
      </c>
      <c r="D6114">
        <v>12914.652999999998</v>
      </c>
      <c r="E6114" t="s">
        <v>25</v>
      </c>
      <c r="F6114" t="s">
        <v>25</v>
      </c>
      <c r="G6114" t="s">
        <v>25</v>
      </c>
      <c r="H6114">
        <v>10288</v>
      </c>
      <c r="I6114" t="s">
        <v>25</v>
      </c>
      <c r="J6114">
        <v>563.13899999999921</v>
      </c>
      <c r="K6114">
        <v>2063.5140000000001</v>
      </c>
      <c r="L6114">
        <v>0</v>
      </c>
      <c r="M6114">
        <v>0</v>
      </c>
      <c r="N6114">
        <v>0</v>
      </c>
      <c r="O6114" t="s">
        <v>25</v>
      </c>
    </row>
    <row r="6115" spans="1:15">
      <c r="A6115" t="s">
        <v>110</v>
      </c>
      <c r="B6115" t="s">
        <v>217</v>
      </c>
      <c r="C6115">
        <v>1996</v>
      </c>
      <c r="D6115">
        <v>15287.053</v>
      </c>
      <c r="E6115" t="s">
        <v>25</v>
      </c>
      <c r="F6115" t="s">
        <v>25</v>
      </c>
      <c r="G6115" t="s">
        <v>25</v>
      </c>
      <c r="H6115">
        <v>12713</v>
      </c>
      <c r="I6115" t="s">
        <v>25</v>
      </c>
      <c r="J6115">
        <v>513.2450000000008</v>
      </c>
      <c r="K6115">
        <v>2060.808</v>
      </c>
      <c r="L6115">
        <v>0</v>
      </c>
      <c r="M6115">
        <v>0</v>
      </c>
      <c r="N6115">
        <v>0</v>
      </c>
      <c r="O6115" t="s">
        <v>25</v>
      </c>
    </row>
    <row r="6116" spans="1:15">
      <c r="A6116" t="s">
        <v>110</v>
      </c>
      <c r="B6116" t="s">
        <v>217</v>
      </c>
      <c r="C6116">
        <v>1997</v>
      </c>
      <c r="D6116">
        <v>15807.482</v>
      </c>
      <c r="E6116" t="s">
        <v>25</v>
      </c>
      <c r="F6116" t="s">
        <v>25</v>
      </c>
      <c r="G6116" t="s">
        <v>25</v>
      </c>
      <c r="H6116" t="e">
        <v>#N/A</v>
      </c>
      <c r="I6116" t="s">
        <v>25</v>
      </c>
      <c r="J6116">
        <v>13830.567000000001</v>
      </c>
      <c r="K6116">
        <v>1976.915</v>
      </c>
      <c r="L6116">
        <v>0</v>
      </c>
      <c r="M6116">
        <v>0</v>
      </c>
      <c r="N6116">
        <v>0</v>
      </c>
      <c r="O6116" t="s">
        <v>25</v>
      </c>
    </row>
    <row r="6117" spans="1:15">
      <c r="A6117" t="s">
        <v>110</v>
      </c>
      <c r="B6117" t="s">
        <v>217</v>
      </c>
      <c r="C6117">
        <v>1998</v>
      </c>
      <c r="D6117">
        <v>17877.345000000001</v>
      </c>
      <c r="E6117" t="s">
        <v>25</v>
      </c>
      <c r="F6117" t="s">
        <v>25</v>
      </c>
      <c r="G6117" t="s">
        <v>25</v>
      </c>
      <c r="H6117" t="e">
        <v>#N/A</v>
      </c>
      <c r="I6117" t="s">
        <v>25</v>
      </c>
      <c r="J6117">
        <v>15484.710999999999</v>
      </c>
      <c r="K6117">
        <v>2392.634</v>
      </c>
      <c r="L6117">
        <v>0</v>
      </c>
      <c r="M6117">
        <v>0</v>
      </c>
      <c r="N6117">
        <v>0</v>
      </c>
      <c r="O6117" t="s">
        <v>25</v>
      </c>
    </row>
    <row r="6118" spans="1:15">
      <c r="A6118" t="s">
        <v>110</v>
      </c>
      <c r="B6118" t="s">
        <v>217</v>
      </c>
      <c r="C6118">
        <v>1999</v>
      </c>
      <c r="D6118">
        <v>18328.911999999997</v>
      </c>
      <c r="E6118" t="s">
        <v>25</v>
      </c>
      <c r="F6118" t="s">
        <v>25</v>
      </c>
      <c r="G6118" t="s">
        <v>25</v>
      </c>
      <c r="H6118" t="e">
        <v>#N/A</v>
      </c>
      <c r="I6118" t="s">
        <v>25</v>
      </c>
      <c r="J6118">
        <v>15645.689999999999</v>
      </c>
      <c r="K6118">
        <v>2683.2219999999998</v>
      </c>
      <c r="L6118">
        <v>0</v>
      </c>
      <c r="M6118">
        <v>0</v>
      </c>
      <c r="N6118">
        <v>0</v>
      </c>
      <c r="O6118" t="s">
        <v>25</v>
      </c>
    </row>
    <row r="6119" spans="1:15">
      <c r="A6119" t="s">
        <v>110</v>
      </c>
      <c r="B6119" t="s">
        <v>217</v>
      </c>
      <c r="C6119">
        <v>2000</v>
      </c>
      <c r="D6119">
        <v>25957.705000000002</v>
      </c>
      <c r="E6119" t="s">
        <v>25</v>
      </c>
      <c r="F6119" t="s">
        <v>25</v>
      </c>
      <c r="G6119" t="s">
        <v>25</v>
      </c>
      <c r="H6119">
        <v>23400</v>
      </c>
      <c r="I6119" t="s">
        <v>25</v>
      </c>
      <c r="J6119" t="e">
        <v>#N/A</v>
      </c>
      <c r="K6119">
        <v>2557.7049999999999</v>
      </c>
      <c r="L6119">
        <v>0</v>
      </c>
      <c r="M6119">
        <v>0</v>
      </c>
      <c r="N6119">
        <v>0</v>
      </c>
      <c r="O6119" t="s">
        <v>25</v>
      </c>
    </row>
    <row r="6120" spans="1:15">
      <c r="A6120" t="s">
        <v>110</v>
      </c>
      <c r="B6120" t="s">
        <v>217</v>
      </c>
      <c r="C6120">
        <v>2001</v>
      </c>
      <c r="D6120">
        <v>26012.705000000002</v>
      </c>
      <c r="E6120" t="s">
        <v>25</v>
      </c>
      <c r="F6120" t="s">
        <v>25</v>
      </c>
      <c r="G6120" t="s">
        <v>25</v>
      </c>
      <c r="H6120">
        <v>24800</v>
      </c>
      <c r="I6120" t="s">
        <v>25</v>
      </c>
      <c r="J6120" t="e">
        <v>#N/A</v>
      </c>
      <c r="K6120">
        <v>12.705</v>
      </c>
      <c r="L6120">
        <v>0</v>
      </c>
      <c r="M6120">
        <v>1200</v>
      </c>
      <c r="N6120">
        <v>0</v>
      </c>
      <c r="O6120" t="s">
        <v>25</v>
      </c>
    </row>
    <row r="6121" spans="1:15">
      <c r="A6121" t="s">
        <v>110</v>
      </c>
      <c r="B6121" t="s">
        <v>217</v>
      </c>
      <c r="C6121">
        <v>2002</v>
      </c>
      <c r="D6121">
        <v>26303.716</v>
      </c>
      <c r="E6121" t="s">
        <v>25</v>
      </c>
      <c r="F6121" t="s">
        <v>25</v>
      </c>
      <c r="G6121" t="s">
        <v>25</v>
      </c>
      <c r="H6121">
        <v>26300</v>
      </c>
      <c r="I6121" t="s">
        <v>25</v>
      </c>
      <c r="J6121" t="e">
        <v>#N/A</v>
      </c>
      <c r="K6121">
        <v>3.7160000000000002</v>
      </c>
      <c r="L6121">
        <v>0</v>
      </c>
      <c r="M6121">
        <v>0</v>
      </c>
      <c r="N6121">
        <v>0</v>
      </c>
      <c r="O6121" t="s">
        <v>25</v>
      </c>
    </row>
    <row r="6122" spans="1:15">
      <c r="A6122" t="s">
        <v>110</v>
      </c>
      <c r="B6122" t="s">
        <v>217</v>
      </c>
      <c r="C6122">
        <v>2003</v>
      </c>
      <c r="D6122">
        <v>27806.337</v>
      </c>
      <c r="E6122" t="s">
        <v>25</v>
      </c>
      <c r="F6122" t="s">
        <v>25</v>
      </c>
      <c r="G6122" t="s">
        <v>25</v>
      </c>
      <c r="H6122">
        <v>27800</v>
      </c>
      <c r="I6122">
        <v>2.5</v>
      </c>
      <c r="J6122" t="e">
        <v>#N/A</v>
      </c>
      <c r="K6122">
        <v>3.8369999999999997</v>
      </c>
      <c r="L6122">
        <v>0</v>
      </c>
      <c r="M6122">
        <v>0</v>
      </c>
      <c r="N6122">
        <v>0</v>
      </c>
      <c r="O6122" t="s">
        <v>25</v>
      </c>
    </row>
    <row r="6123" spans="1:15">
      <c r="A6123" t="s">
        <v>110</v>
      </c>
      <c r="B6123" t="s">
        <v>217</v>
      </c>
      <c r="C6123">
        <v>2004</v>
      </c>
      <c r="D6123">
        <v>29341.503000000001</v>
      </c>
      <c r="E6123" t="s">
        <v>25</v>
      </c>
      <c r="F6123" t="s">
        <v>25</v>
      </c>
      <c r="G6123" t="s">
        <v>25</v>
      </c>
      <c r="H6123">
        <v>29300</v>
      </c>
      <c r="I6123" t="s">
        <v>25</v>
      </c>
      <c r="J6123" t="e">
        <v>#N/A</v>
      </c>
      <c r="K6123">
        <v>11.503</v>
      </c>
      <c r="L6123">
        <v>0</v>
      </c>
      <c r="M6123">
        <v>30</v>
      </c>
      <c r="N6123">
        <v>0</v>
      </c>
      <c r="O6123" t="s">
        <v>25</v>
      </c>
    </row>
    <row r="6124" spans="1:15">
      <c r="A6124" t="s">
        <v>110</v>
      </c>
      <c r="B6124" t="s">
        <v>217</v>
      </c>
      <c r="C6124">
        <v>2005</v>
      </c>
      <c r="D6124">
        <v>30096</v>
      </c>
      <c r="E6124" t="s">
        <v>25</v>
      </c>
      <c r="F6124" t="s">
        <v>25</v>
      </c>
      <c r="G6124" t="s">
        <v>25</v>
      </c>
      <c r="H6124">
        <v>30066</v>
      </c>
      <c r="I6124" t="s">
        <v>25</v>
      </c>
      <c r="J6124" t="e">
        <v>#N/A</v>
      </c>
      <c r="K6124">
        <v>0</v>
      </c>
      <c r="L6124">
        <v>0</v>
      </c>
      <c r="M6124">
        <v>30</v>
      </c>
      <c r="N6124">
        <v>0</v>
      </c>
      <c r="O6124" t="s">
        <v>25</v>
      </c>
    </row>
    <row r="6125" spans="1:15">
      <c r="A6125" t="s">
        <v>110</v>
      </c>
      <c r="B6125" t="s">
        <v>217</v>
      </c>
      <c r="C6125">
        <v>2006</v>
      </c>
      <c r="D6125">
        <v>10890.964</v>
      </c>
      <c r="E6125" t="s">
        <v>25</v>
      </c>
      <c r="F6125" t="s">
        <v>25</v>
      </c>
      <c r="G6125" t="s">
        <v>25</v>
      </c>
      <c r="H6125" t="e">
        <v>#N/A</v>
      </c>
      <c r="I6125" t="s">
        <v>25</v>
      </c>
      <c r="J6125">
        <v>10890.964</v>
      </c>
      <c r="K6125">
        <v>0</v>
      </c>
      <c r="L6125">
        <v>0</v>
      </c>
      <c r="M6125">
        <v>0</v>
      </c>
      <c r="N6125">
        <v>0</v>
      </c>
      <c r="O6125" t="s">
        <v>25</v>
      </c>
    </row>
    <row r="6126" spans="1:15">
      <c r="A6126" t="s">
        <v>110</v>
      </c>
      <c r="B6126" t="s">
        <v>217</v>
      </c>
      <c r="C6126">
        <v>2007</v>
      </c>
      <c r="D6126">
        <v>0</v>
      </c>
      <c r="E6126" t="s">
        <v>25</v>
      </c>
      <c r="F6126" t="s">
        <v>25</v>
      </c>
      <c r="G6126" t="s">
        <v>25</v>
      </c>
      <c r="H6126">
        <v>0</v>
      </c>
      <c r="I6126" t="s">
        <v>25</v>
      </c>
      <c r="J6126">
        <v>0</v>
      </c>
      <c r="K6126">
        <v>0</v>
      </c>
      <c r="L6126">
        <v>0</v>
      </c>
      <c r="M6126">
        <v>0</v>
      </c>
      <c r="N6126">
        <v>0</v>
      </c>
      <c r="O6126" t="s">
        <v>25</v>
      </c>
    </row>
    <row r="6127" spans="1:15">
      <c r="A6127" t="s">
        <v>110</v>
      </c>
      <c r="B6127" t="s">
        <v>217</v>
      </c>
      <c r="C6127">
        <v>2008</v>
      </c>
      <c r="D6127">
        <v>0</v>
      </c>
      <c r="E6127" t="s">
        <v>25</v>
      </c>
      <c r="F6127" t="s">
        <v>25</v>
      </c>
      <c r="G6127" t="s">
        <v>25</v>
      </c>
      <c r="H6127">
        <v>0</v>
      </c>
      <c r="I6127" t="s">
        <v>25</v>
      </c>
      <c r="J6127">
        <v>0</v>
      </c>
      <c r="K6127">
        <v>0</v>
      </c>
      <c r="L6127">
        <v>0</v>
      </c>
      <c r="M6127">
        <v>0</v>
      </c>
      <c r="N6127">
        <v>0</v>
      </c>
      <c r="O6127" t="s">
        <v>25</v>
      </c>
    </row>
    <row r="6128" spans="1:15">
      <c r="A6128" t="s">
        <v>110</v>
      </c>
      <c r="B6128" t="s">
        <v>217</v>
      </c>
      <c r="C6128">
        <v>2009</v>
      </c>
      <c r="D6128">
        <v>0</v>
      </c>
      <c r="E6128" t="s">
        <v>25</v>
      </c>
      <c r="F6128" t="s">
        <v>25</v>
      </c>
      <c r="G6128" t="s">
        <v>25</v>
      </c>
      <c r="H6128">
        <v>0</v>
      </c>
      <c r="I6128" t="s">
        <v>25</v>
      </c>
      <c r="J6128">
        <v>0</v>
      </c>
      <c r="K6128">
        <v>0</v>
      </c>
      <c r="L6128">
        <v>0</v>
      </c>
      <c r="M6128">
        <v>0</v>
      </c>
      <c r="N6128">
        <v>0</v>
      </c>
      <c r="O6128" t="s">
        <v>25</v>
      </c>
    </row>
    <row r="6129" spans="1:15">
      <c r="A6129" t="s">
        <v>110</v>
      </c>
      <c r="B6129" t="s">
        <v>217</v>
      </c>
      <c r="C6129">
        <v>2010</v>
      </c>
      <c r="D6129">
        <v>0</v>
      </c>
      <c r="E6129" t="s">
        <v>25</v>
      </c>
      <c r="F6129" t="s">
        <v>25</v>
      </c>
      <c r="G6129" t="s">
        <v>25</v>
      </c>
      <c r="H6129">
        <v>0</v>
      </c>
      <c r="I6129" t="s">
        <v>25</v>
      </c>
      <c r="J6129">
        <v>0</v>
      </c>
      <c r="K6129">
        <v>0</v>
      </c>
      <c r="L6129">
        <v>0</v>
      </c>
      <c r="M6129">
        <v>0</v>
      </c>
      <c r="N6129">
        <v>0</v>
      </c>
      <c r="O6129" t="s">
        <v>25</v>
      </c>
    </row>
    <row r="6130" spans="1:15">
      <c r="A6130" t="s">
        <v>110</v>
      </c>
      <c r="B6130" t="s">
        <v>217</v>
      </c>
      <c r="C6130">
        <v>2011</v>
      </c>
      <c r="D6130">
        <v>2E-3</v>
      </c>
      <c r="E6130" t="s">
        <v>25</v>
      </c>
      <c r="F6130" t="s">
        <v>25</v>
      </c>
      <c r="G6130" t="s">
        <v>25</v>
      </c>
      <c r="H6130">
        <v>0</v>
      </c>
      <c r="I6130" t="s">
        <v>25</v>
      </c>
      <c r="J6130">
        <v>2E-3</v>
      </c>
      <c r="K6130">
        <v>0</v>
      </c>
      <c r="L6130">
        <v>0</v>
      </c>
      <c r="M6130">
        <v>0</v>
      </c>
      <c r="N6130">
        <v>0</v>
      </c>
      <c r="O6130" t="s">
        <v>25</v>
      </c>
    </row>
    <row r="6131" spans="1:15">
      <c r="A6131" t="s">
        <v>110</v>
      </c>
      <c r="B6131" t="s">
        <v>217</v>
      </c>
      <c r="C6131">
        <v>2012</v>
      </c>
      <c r="D6131">
        <v>0</v>
      </c>
      <c r="E6131" t="s">
        <v>25</v>
      </c>
      <c r="F6131" t="s">
        <v>25</v>
      </c>
      <c r="G6131" t="s">
        <v>25</v>
      </c>
      <c r="H6131">
        <v>0</v>
      </c>
      <c r="I6131" t="s">
        <v>25</v>
      </c>
      <c r="J6131">
        <v>0</v>
      </c>
      <c r="K6131">
        <v>0</v>
      </c>
      <c r="L6131">
        <v>0</v>
      </c>
      <c r="M6131">
        <v>0</v>
      </c>
      <c r="N6131">
        <v>0</v>
      </c>
      <c r="O6131" t="s">
        <v>25</v>
      </c>
    </row>
    <row r="6132" spans="1:15">
      <c r="A6132" t="s">
        <v>110</v>
      </c>
      <c r="B6132" t="s">
        <v>217</v>
      </c>
      <c r="C6132">
        <v>2013</v>
      </c>
      <c r="D6132">
        <v>23.520560800000002</v>
      </c>
      <c r="E6132" t="s">
        <v>25</v>
      </c>
      <c r="F6132" t="s">
        <v>25</v>
      </c>
      <c r="G6132" t="s">
        <v>25</v>
      </c>
      <c r="H6132">
        <v>0</v>
      </c>
      <c r="I6132" t="s">
        <v>25</v>
      </c>
      <c r="J6132">
        <v>23.520560800000002</v>
      </c>
      <c r="K6132">
        <v>0</v>
      </c>
      <c r="L6132">
        <v>0</v>
      </c>
      <c r="M6132">
        <v>0</v>
      </c>
      <c r="N6132">
        <v>0</v>
      </c>
      <c r="O6132" t="s">
        <v>25</v>
      </c>
    </row>
    <row r="6133" spans="1:15">
      <c r="A6133" t="s">
        <v>110</v>
      </c>
      <c r="B6133" t="s">
        <v>217</v>
      </c>
      <c r="C6133">
        <v>2014</v>
      </c>
      <c r="D6133">
        <v>0.37064049999999998</v>
      </c>
      <c r="E6133" t="s">
        <v>25</v>
      </c>
      <c r="F6133" t="s">
        <v>25</v>
      </c>
      <c r="G6133" t="s">
        <v>25</v>
      </c>
      <c r="H6133">
        <v>0</v>
      </c>
      <c r="I6133" t="s">
        <v>25</v>
      </c>
      <c r="J6133">
        <v>0.37064049999999998</v>
      </c>
      <c r="K6133">
        <v>0</v>
      </c>
      <c r="L6133">
        <v>0</v>
      </c>
      <c r="M6133">
        <v>0</v>
      </c>
      <c r="N6133">
        <v>0</v>
      </c>
      <c r="O6133">
        <v>3410.9639999999999</v>
      </c>
    </row>
    <row r="6134" spans="1:15">
      <c r="A6134" t="s">
        <v>110</v>
      </c>
      <c r="B6134" t="s">
        <v>217</v>
      </c>
      <c r="C6134">
        <v>2015</v>
      </c>
      <c r="D6134">
        <v>0.104</v>
      </c>
      <c r="E6134" t="s">
        <v>25</v>
      </c>
      <c r="F6134" t="s">
        <v>25</v>
      </c>
      <c r="G6134" t="s">
        <v>25</v>
      </c>
      <c r="H6134">
        <v>0</v>
      </c>
      <c r="I6134" t="s">
        <v>25</v>
      </c>
      <c r="J6134">
        <v>0.104</v>
      </c>
      <c r="K6134">
        <v>0</v>
      </c>
      <c r="L6134">
        <v>0</v>
      </c>
      <c r="M6134">
        <v>0</v>
      </c>
      <c r="N6134">
        <v>0</v>
      </c>
      <c r="O6134">
        <v>3950.614</v>
      </c>
    </row>
    <row r="6135" spans="1:15">
      <c r="A6135" t="s">
        <v>110</v>
      </c>
      <c r="B6135" t="s">
        <v>217</v>
      </c>
      <c r="C6135">
        <v>2016</v>
      </c>
      <c r="D6135">
        <v>0.104</v>
      </c>
      <c r="E6135" t="s">
        <v>25</v>
      </c>
      <c r="F6135" t="s">
        <v>25</v>
      </c>
      <c r="G6135" t="s">
        <v>25</v>
      </c>
      <c r="H6135">
        <v>0</v>
      </c>
      <c r="I6135" t="s">
        <v>25</v>
      </c>
      <c r="J6135">
        <v>0.104</v>
      </c>
      <c r="K6135">
        <v>0</v>
      </c>
      <c r="L6135">
        <v>0</v>
      </c>
      <c r="M6135">
        <v>0</v>
      </c>
      <c r="N6135">
        <v>0</v>
      </c>
      <c r="O6135">
        <v>8514.3459999999995</v>
      </c>
    </row>
    <row r="6136" spans="1:15">
      <c r="A6136" t="s">
        <v>110</v>
      </c>
      <c r="B6136" t="s">
        <v>217</v>
      </c>
      <c r="C6136">
        <v>2017</v>
      </c>
      <c r="D6136">
        <v>0.104</v>
      </c>
      <c r="E6136" t="s">
        <v>25</v>
      </c>
      <c r="F6136" t="s">
        <v>25</v>
      </c>
      <c r="G6136" t="s">
        <v>25</v>
      </c>
      <c r="H6136">
        <v>0</v>
      </c>
      <c r="I6136" t="s">
        <v>25</v>
      </c>
      <c r="J6136">
        <v>0.104</v>
      </c>
      <c r="K6136">
        <v>0</v>
      </c>
      <c r="L6136">
        <v>0</v>
      </c>
      <c r="M6136">
        <v>0</v>
      </c>
      <c r="N6136">
        <v>0</v>
      </c>
      <c r="O6136">
        <v>9033.3780000000006</v>
      </c>
    </row>
    <row r="6137" spans="1:15">
      <c r="A6137" t="s">
        <v>110</v>
      </c>
      <c r="B6137" t="s">
        <v>217</v>
      </c>
      <c r="C6137">
        <v>2018</v>
      </c>
      <c r="D6137">
        <v>0</v>
      </c>
      <c r="E6137" t="s">
        <v>25</v>
      </c>
      <c r="F6137" t="s">
        <v>25</v>
      </c>
      <c r="G6137" t="s">
        <v>25</v>
      </c>
      <c r="H6137">
        <v>0</v>
      </c>
      <c r="I6137" t="s">
        <v>25</v>
      </c>
      <c r="J6137">
        <v>0.104</v>
      </c>
      <c r="K6137">
        <v>0</v>
      </c>
      <c r="L6137">
        <v>0</v>
      </c>
      <c r="M6137">
        <v>0</v>
      </c>
      <c r="N6137">
        <v>0</v>
      </c>
      <c r="O6137">
        <v>7222</v>
      </c>
    </row>
    <row r="6138" spans="1:15">
      <c r="A6138" t="s">
        <v>110</v>
      </c>
      <c r="B6138" t="s">
        <v>217</v>
      </c>
      <c r="C6138">
        <v>2019</v>
      </c>
      <c r="D6138">
        <v>0</v>
      </c>
      <c r="E6138" t="s">
        <v>25</v>
      </c>
      <c r="F6138" t="s">
        <v>25</v>
      </c>
      <c r="G6138" t="s">
        <v>25</v>
      </c>
      <c r="H6138">
        <v>0</v>
      </c>
      <c r="I6138" t="s">
        <v>25</v>
      </c>
      <c r="J6138">
        <v>0.104</v>
      </c>
      <c r="K6138">
        <v>0</v>
      </c>
      <c r="L6138">
        <v>0</v>
      </c>
      <c r="M6138">
        <v>0</v>
      </c>
      <c r="N6138">
        <v>0</v>
      </c>
      <c r="O6138">
        <v>5416</v>
      </c>
    </row>
    <row r="6139" spans="1:15">
      <c r="A6139" t="s">
        <v>110</v>
      </c>
      <c r="B6139" t="s">
        <v>217</v>
      </c>
      <c r="C6139">
        <v>2020</v>
      </c>
      <c r="D6139">
        <v>0</v>
      </c>
      <c r="E6139" t="s">
        <v>25</v>
      </c>
      <c r="F6139" t="s">
        <v>25</v>
      </c>
      <c r="G6139" t="s">
        <v>25</v>
      </c>
      <c r="H6139">
        <v>0</v>
      </c>
      <c r="I6139" t="s">
        <v>25</v>
      </c>
      <c r="J6139">
        <v>0.104</v>
      </c>
      <c r="K6139">
        <v>0</v>
      </c>
      <c r="L6139">
        <v>0</v>
      </c>
      <c r="M6139">
        <v>0</v>
      </c>
      <c r="N6139">
        <v>0</v>
      </c>
      <c r="O6139">
        <v>3610</v>
      </c>
    </row>
    <row r="6140" spans="1:15">
      <c r="A6140" t="s">
        <v>111</v>
      </c>
      <c r="B6140" t="s">
        <v>217</v>
      </c>
      <c r="C6140">
        <v>1960</v>
      </c>
      <c r="D6140">
        <v>15</v>
      </c>
      <c r="E6140">
        <v>0</v>
      </c>
      <c r="F6140" t="s">
        <v>25</v>
      </c>
      <c r="G6140" t="s">
        <v>25</v>
      </c>
      <c r="H6140">
        <v>0</v>
      </c>
      <c r="I6140" t="s">
        <v>25</v>
      </c>
      <c r="J6140">
        <v>15</v>
      </c>
      <c r="K6140" t="s">
        <v>25</v>
      </c>
      <c r="L6140">
        <v>0</v>
      </c>
      <c r="M6140">
        <v>0</v>
      </c>
      <c r="N6140" t="s">
        <v>25</v>
      </c>
      <c r="O6140" t="s">
        <v>25</v>
      </c>
    </row>
    <row r="6141" spans="1:15">
      <c r="A6141" t="s">
        <v>111</v>
      </c>
      <c r="B6141" t="s">
        <v>217</v>
      </c>
      <c r="C6141">
        <v>1961</v>
      </c>
      <c r="D6141">
        <v>0</v>
      </c>
      <c r="E6141">
        <v>0</v>
      </c>
      <c r="F6141" t="s">
        <v>25</v>
      </c>
      <c r="G6141" t="s">
        <v>25</v>
      </c>
      <c r="H6141">
        <v>0</v>
      </c>
      <c r="I6141" t="s">
        <v>25</v>
      </c>
      <c r="J6141">
        <v>0</v>
      </c>
      <c r="K6141" t="s">
        <v>25</v>
      </c>
      <c r="L6141">
        <v>0</v>
      </c>
      <c r="M6141">
        <v>0</v>
      </c>
      <c r="N6141" t="s">
        <v>25</v>
      </c>
      <c r="O6141" t="s">
        <v>25</v>
      </c>
    </row>
    <row r="6142" spans="1:15">
      <c r="A6142" t="s">
        <v>111</v>
      </c>
      <c r="B6142" t="s">
        <v>217</v>
      </c>
      <c r="C6142">
        <v>1962</v>
      </c>
      <c r="D6142">
        <v>0</v>
      </c>
      <c r="E6142">
        <v>0</v>
      </c>
      <c r="F6142" t="s">
        <v>25</v>
      </c>
      <c r="G6142" t="s">
        <v>25</v>
      </c>
      <c r="H6142">
        <v>0</v>
      </c>
      <c r="I6142" t="s">
        <v>25</v>
      </c>
      <c r="J6142">
        <v>0</v>
      </c>
      <c r="K6142" t="s">
        <v>25</v>
      </c>
      <c r="L6142">
        <v>0</v>
      </c>
      <c r="M6142">
        <v>0</v>
      </c>
      <c r="N6142" t="s">
        <v>25</v>
      </c>
      <c r="O6142" t="s">
        <v>25</v>
      </c>
    </row>
    <row r="6143" spans="1:15">
      <c r="A6143" t="s">
        <v>111</v>
      </c>
      <c r="B6143" t="s">
        <v>217</v>
      </c>
      <c r="C6143">
        <v>1963</v>
      </c>
      <c r="D6143">
        <v>0</v>
      </c>
      <c r="E6143">
        <v>0</v>
      </c>
      <c r="F6143" t="s">
        <v>25</v>
      </c>
      <c r="G6143" t="s">
        <v>25</v>
      </c>
      <c r="H6143">
        <v>0</v>
      </c>
      <c r="I6143" t="s">
        <v>25</v>
      </c>
      <c r="J6143">
        <v>0</v>
      </c>
      <c r="K6143" t="s">
        <v>25</v>
      </c>
      <c r="L6143">
        <v>0</v>
      </c>
      <c r="M6143">
        <v>0</v>
      </c>
      <c r="N6143" t="s">
        <v>25</v>
      </c>
      <c r="O6143" t="s">
        <v>25</v>
      </c>
    </row>
    <row r="6144" spans="1:15">
      <c r="A6144" t="s">
        <v>111</v>
      </c>
      <c r="B6144" t="s">
        <v>217</v>
      </c>
      <c r="C6144">
        <v>1964</v>
      </c>
      <c r="D6144">
        <v>0</v>
      </c>
      <c r="E6144">
        <v>0</v>
      </c>
      <c r="F6144" t="s">
        <v>25</v>
      </c>
      <c r="G6144" t="s">
        <v>25</v>
      </c>
      <c r="H6144">
        <v>0</v>
      </c>
      <c r="I6144" t="s">
        <v>25</v>
      </c>
      <c r="J6144">
        <v>0</v>
      </c>
      <c r="K6144" t="s">
        <v>25</v>
      </c>
      <c r="L6144">
        <v>0</v>
      </c>
      <c r="M6144">
        <v>0</v>
      </c>
      <c r="N6144" t="s">
        <v>25</v>
      </c>
      <c r="O6144" t="s">
        <v>25</v>
      </c>
    </row>
    <row r="6145" spans="1:15">
      <c r="A6145" t="s">
        <v>111</v>
      </c>
      <c r="B6145" t="s">
        <v>217</v>
      </c>
      <c r="C6145">
        <v>1965</v>
      </c>
      <c r="D6145">
        <v>0</v>
      </c>
      <c r="E6145">
        <v>0</v>
      </c>
      <c r="F6145" t="s">
        <v>25</v>
      </c>
      <c r="G6145" t="s">
        <v>25</v>
      </c>
      <c r="H6145">
        <v>0</v>
      </c>
      <c r="I6145" t="s">
        <v>25</v>
      </c>
      <c r="J6145">
        <v>0</v>
      </c>
      <c r="K6145" t="s">
        <v>25</v>
      </c>
      <c r="L6145">
        <v>0</v>
      </c>
      <c r="M6145">
        <v>0</v>
      </c>
      <c r="N6145" t="s">
        <v>25</v>
      </c>
      <c r="O6145" t="s">
        <v>25</v>
      </c>
    </row>
    <row r="6146" spans="1:15">
      <c r="A6146" t="s">
        <v>111</v>
      </c>
      <c r="B6146" t="s">
        <v>217</v>
      </c>
      <c r="C6146">
        <v>1966</v>
      </c>
      <c r="D6146">
        <v>0</v>
      </c>
      <c r="E6146">
        <v>0</v>
      </c>
      <c r="F6146" t="s">
        <v>25</v>
      </c>
      <c r="G6146" t="s">
        <v>25</v>
      </c>
      <c r="H6146">
        <v>0</v>
      </c>
      <c r="I6146" t="s">
        <v>25</v>
      </c>
      <c r="J6146">
        <v>0</v>
      </c>
      <c r="K6146" t="s">
        <v>25</v>
      </c>
      <c r="L6146">
        <v>0</v>
      </c>
      <c r="M6146">
        <v>0</v>
      </c>
      <c r="N6146" t="s">
        <v>25</v>
      </c>
      <c r="O6146" t="s">
        <v>25</v>
      </c>
    </row>
    <row r="6147" spans="1:15">
      <c r="A6147" t="s">
        <v>111</v>
      </c>
      <c r="B6147" t="s">
        <v>217</v>
      </c>
      <c r="C6147">
        <v>1967</v>
      </c>
      <c r="D6147">
        <v>0</v>
      </c>
      <c r="E6147">
        <v>0</v>
      </c>
      <c r="F6147" t="s">
        <v>25</v>
      </c>
      <c r="G6147" t="s">
        <v>25</v>
      </c>
      <c r="H6147">
        <v>0</v>
      </c>
      <c r="I6147" t="s">
        <v>25</v>
      </c>
      <c r="J6147">
        <v>0</v>
      </c>
      <c r="K6147" t="s">
        <v>25</v>
      </c>
      <c r="L6147">
        <v>0</v>
      </c>
      <c r="M6147">
        <v>0</v>
      </c>
      <c r="N6147" t="s">
        <v>25</v>
      </c>
      <c r="O6147" t="s">
        <v>25</v>
      </c>
    </row>
    <row r="6148" spans="1:15">
      <c r="A6148" t="s">
        <v>111</v>
      </c>
      <c r="B6148" t="s">
        <v>217</v>
      </c>
      <c r="C6148">
        <v>1968</v>
      </c>
      <c r="D6148">
        <v>0</v>
      </c>
      <c r="E6148">
        <v>0</v>
      </c>
      <c r="F6148" t="s">
        <v>25</v>
      </c>
      <c r="G6148" t="s">
        <v>25</v>
      </c>
      <c r="H6148">
        <v>0</v>
      </c>
      <c r="I6148" t="s">
        <v>25</v>
      </c>
      <c r="J6148">
        <v>0</v>
      </c>
      <c r="K6148" t="s">
        <v>25</v>
      </c>
      <c r="L6148">
        <v>0</v>
      </c>
      <c r="M6148">
        <v>0</v>
      </c>
      <c r="N6148" t="s">
        <v>25</v>
      </c>
      <c r="O6148" t="s">
        <v>25</v>
      </c>
    </row>
    <row r="6149" spans="1:15">
      <c r="A6149" t="s">
        <v>111</v>
      </c>
      <c r="B6149" t="s">
        <v>217</v>
      </c>
      <c r="C6149">
        <v>1969</v>
      </c>
      <c r="D6149">
        <v>0</v>
      </c>
      <c r="E6149">
        <v>0</v>
      </c>
      <c r="F6149" t="s">
        <v>25</v>
      </c>
      <c r="G6149" t="s">
        <v>25</v>
      </c>
      <c r="H6149">
        <v>0</v>
      </c>
      <c r="I6149" t="s">
        <v>25</v>
      </c>
      <c r="J6149">
        <v>0</v>
      </c>
      <c r="K6149" t="s">
        <v>25</v>
      </c>
      <c r="L6149">
        <v>0</v>
      </c>
      <c r="M6149">
        <v>0</v>
      </c>
      <c r="N6149" t="s">
        <v>25</v>
      </c>
      <c r="O6149" t="s">
        <v>25</v>
      </c>
    </row>
    <row r="6150" spans="1:15">
      <c r="A6150" t="s">
        <v>111</v>
      </c>
      <c r="B6150" t="s">
        <v>217</v>
      </c>
      <c r="C6150">
        <v>1970</v>
      </c>
      <c r="D6150">
        <v>0</v>
      </c>
      <c r="E6150">
        <v>0</v>
      </c>
      <c r="F6150" t="s">
        <v>25</v>
      </c>
      <c r="G6150" t="s">
        <v>25</v>
      </c>
      <c r="H6150">
        <v>0</v>
      </c>
      <c r="I6150" t="s">
        <v>25</v>
      </c>
      <c r="J6150">
        <v>0</v>
      </c>
      <c r="K6150" t="s">
        <v>25</v>
      </c>
      <c r="L6150">
        <v>0</v>
      </c>
      <c r="M6150">
        <v>0</v>
      </c>
      <c r="N6150" t="s">
        <v>25</v>
      </c>
      <c r="O6150" t="s">
        <v>25</v>
      </c>
    </row>
    <row r="6151" spans="1:15">
      <c r="A6151" t="s">
        <v>111</v>
      </c>
      <c r="B6151" t="s">
        <v>217</v>
      </c>
      <c r="C6151">
        <v>1971</v>
      </c>
      <c r="D6151">
        <v>0</v>
      </c>
      <c r="E6151">
        <v>0</v>
      </c>
      <c r="F6151" t="s">
        <v>25</v>
      </c>
      <c r="G6151" t="s">
        <v>25</v>
      </c>
      <c r="H6151">
        <v>0</v>
      </c>
      <c r="I6151" t="s">
        <v>25</v>
      </c>
      <c r="J6151">
        <v>0</v>
      </c>
      <c r="K6151" t="s">
        <v>25</v>
      </c>
      <c r="L6151">
        <v>0</v>
      </c>
      <c r="M6151">
        <v>0</v>
      </c>
      <c r="N6151" t="s">
        <v>25</v>
      </c>
      <c r="O6151" t="s">
        <v>25</v>
      </c>
    </row>
    <row r="6152" spans="1:15">
      <c r="A6152" t="s">
        <v>111</v>
      </c>
      <c r="B6152" t="s">
        <v>217</v>
      </c>
      <c r="C6152">
        <v>1972</v>
      </c>
      <c r="D6152">
        <v>234</v>
      </c>
      <c r="E6152">
        <v>0</v>
      </c>
      <c r="F6152" t="s">
        <v>25</v>
      </c>
      <c r="G6152" t="s">
        <v>25</v>
      </c>
      <c r="H6152">
        <v>234</v>
      </c>
      <c r="I6152" t="s">
        <v>25</v>
      </c>
      <c r="J6152">
        <v>0</v>
      </c>
      <c r="K6152" t="s">
        <v>25</v>
      </c>
      <c r="L6152">
        <v>0</v>
      </c>
      <c r="M6152">
        <v>0</v>
      </c>
      <c r="N6152" t="s">
        <v>25</v>
      </c>
      <c r="O6152" t="s">
        <v>25</v>
      </c>
    </row>
    <row r="6153" spans="1:15">
      <c r="A6153" t="s">
        <v>111</v>
      </c>
      <c r="B6153" t="s">
        <v>217</v>
      </c>
      <c r="C6153">
        <v>1973</v>
      </c>
      <c r="D6153">
        <v>107</v>
      </c>
      <c r="E6153">
        <v>0</v>
      </c>
      <c r="F6153" t="s">
        <v>25</v>
      </c>
      <c r="G6153" t="s">
        <v>25</v>
      </c>
      <c r="H6153">
        <v>0</v>
      </c>
      <c r="I6153" t="s">
        <v>25</v>
      </c>
      <c r="J6153">
        <v>107</v>
      </c>
      <c r="K6153" t="s">
        <v>25</v>
      </c>
      <c r="L6153">
        <v>0</v>
      </c>
      <c r="M6153">
        <v>0</v>
      </c>
      <c r="N6153" t="s">
        <v>25</v>
      </c>
      <c r="O6153" t="s">
        <v>25</v>
      </c>
    </row>
    <row r="6154" spans="1:15">
      <c r="A6154" t="s">
        <v>111</v>
      </c>
      <c r="B6154" t="s">
        <v>217</v>
      </c>
      <c r="C6154">
        <v>1974</v>
      </c>
      <c r="D6154">
        <v>650</v>
      </c>
      <c r="E6154">
        <v>0</v>
      </c>
      <c r="F6154" t="s">
        <v>25</v>
      </c>
      <c r="G6154" t="s">
        <v>25</v>
      </c>
      <c r="H6154">
        <v>650</v>
      </c>
      <c r="I6154" t="s">
        <v>25</v>
      </c>
      <c r="J6154" t="e">
        <v>#N/A</v>
      </c>
      <c r="K6154" t="s">
        <v>25</v>
      </c>
      <c r="L6154">
        <v>0</v>
      </c>
      <c r="M6154">
        <v>0</v>
      </c>
      <c r="N6154" t="s">
        <v>25</v>
      </c>
      <c r="O6154" t="s">
        <v>25</v>
      </c>
    </row>
    <row r="6155" spans="1:15">
      <c r="A6155" t="s">
        <v>111</v>
      </c>
      <c r="B6155" t="s">
        <v>217</v>
      </c>
      <c r="C6155">
        <v>1975</v>
      </c>
      <c r="D6155">
        <v>182</v>
      </c>
      <c r="E6155">
        <v>0</v>
      </c>
      <c r="F6155" t="s">
        <v>25</v>
      </c>
      <c r="G6155" t="s">
        <v>25</v>
      </c>
      <c r="H6155">
        <v>0</v>
      </c>
      <c r="I6155" t="s">
        <v>25</v>
      </c>
      <c r="J6155">
        <v>182</v>
      </c>
      <c r="K6155" t="s">
        <v>25</v>
      </c>
      <c r="L6155">
        <v>0</v>
      </c>
      <c r="M6155">
        <v>0</v>
      </c>
      <c r="N6155" t="s">
        <v>25</v>
      </c>
      <c r="O6155" t="s">
        <v>25</v>
      </c>
    </row>
    <row r="6156" spans="1:15">
      <c r="A6156" t="s">
        <v>111</v>
      </c>
      <c r="B6156" t="s">
        <v>217</v>
      </c>
      <c r="C6156">
        <v>1976</v>
      </c>
      <c r="D6156">
        <v>186</v>
      </c>
      <c r="E6156">
        <v>0</v>
      </c>
      <c r="F6156" t="s">
        <v>25</v>
      </c>
      <c r="G6156" t="s">
        <v>25</v>
      </c>
      <c r="H6156">
        <v>0</v>
      </c>
      <c r="I6156" t="s">
        <v>25</v>
      </c>
      <c r="J6156">
        <v>186</v>
      </c>
      <c r="K6156" t="s">
        <v>25</v>
      </c>
      <c r="L6156">
        <v>0</v>
      </c>
      <c r="M6156">
        <v>0</v>
      </c>
      <c r="N6156" t="s">
        <v>25</v>
      </c>
      <c r="O6156" t="s">
        <v>25</v>
      </c>
    </row>
    <row r="6157" spans="1:15">
      <c r="A6157" t="s">
        <v>111</v>
      </c>
      <c r="B6157" t="s">
        <v>217</v>
      </c>
      <c r="C6157">
        <v>1977</v>
      </c>
      <c r="D6157">
        <v>228</v>
      </c>
      <c r="E6157">
        <v>0</v>
      </c>
      <c r="F6157" t="s">
        <v>25</v>
      </c>
      <c r="G6157" t="s">
        <v>25</v>
      </c>
      <c r="H6157">
        <v>0</v>
      </c>
      <c r="I6157" t="s">
        <v>25</v>
      </c>
      <c r="J6157">
        <v>228</v>
      </c>
      <c r="K6157" t="s">
        <v>25</v>
      </c>
      <c r="L6157">
        <v>0</v>
      </c>
      <c r="M6157">
        <v>0</v>
      </c>
      <c r="N6157" t="s">
        <v>25</v>
      </c>
      <c r="O6157" t="s">
        <v>25</v>
      </c>
    </row>
    <row r="6158" spans="1:15">
      <c r="A6158" t="s">
        <v>111</v>
      </c>
      <c r="B6158" t="s">
        <v>217</v>
      </c>
      <c r="C6158">
        <v>1978</v>
      </c>
      <c r="D6158">
        <v>312</v>
      </c>
      <c r="E6158">
        <v>32</v>
      </c>
      <c r="F6158" t="s">
        <v>25</v>
      </c>
      <c r="G6158" t="s">
        <v>25</v>
      </c>
      <c r="H6158">
        <v>0</v>
      </c>
      <c r="I6158" t="s">
        <v>25</v>
      </c>
      <c r="J6158">
        <v>280</v>
      </c>
      <c r="K6158" t="s">
        <v>25</v>
      </c>
      <c r="L6158">
        <v>0</v>
      </c>
      <c r="M6158">
        <v>0</v>
      </c>
      <c r="N6158" t="s">
        <v>25</v>
      </c>
      <c r="O6158" t="s">
        <v>25</v>
      </c>
    </row>
    <row r="6159" spans="1:15">
      <c r="A6159" t="s">
        <v>111</v>
      </c>
      <c r="B6159" t="s">
        <v>217</v>
      </c>
      <c r="C6159">
        <v>1979</v>
      </c>
      <c r="D6159">
        <v>80</v>
      </c>
      <c r="E6159">
        <v>0</v>
      </c>
      <c r="F6159" t="s">
        <v>25</v>
      </c>
      <c r="G6159" t="s">
        <v>25</v>
      </c>
      <c r="H6159">
        <v>0</v>
      </c>
      <c r="I6159" t="s">
        <v>25</v>
      </c>
      <c r="J6159">
        <v>80</v>
      </c>
      <c r="K6159" t="s">
        <v>25</v>
      </c>
      <c r="L6159">
        <v>0</v>
      </c>
      <c r="M6159">
        <v>0</v>
      </c>
      <c r="N6159" t="s">
        <v>25</v>
      </c>
      <c r="O6159" t="s">
        <v>25</v>
      </c>
    </row>
    <row r="6160" spans="1:15">
      <c r="A6160" t="s">
        <v>111</v>
      </c>
      <c r="B6160" t="s">
        <v>217</v>
      </c>
      <c r="C6160">
        <v>1980</v>
      </c>
      <c r="D6160">
        <v>195</v>
      </c>
      <c r="E6160">
        <v>34</v>
      </c>
      <c r="F6160" t="s">
        <v>25</v>
      </c>
      <c r="G6160" t="s">
        <v>25</v>
      </c>
      <c r="H6160">
        <v>0</v>
      </c>
      <c r="I6160" t="s">
        <v>25</v>
      </c>
      <c r="J6160">
        <v>161</v>
      </c>
      <c r="K6160" t="s">
        <v>25</v>
      </c>
      <c r="L6160">
        <v>0</v>
      </c>
      <c r="M6160">
        <v>0</v>
      </c>
      <c r="N6160" t="s">
        <v>25</v>
      </c>
      <c r="O6160" t="s">
        <v>25</v>
      </c>
    </row>
    <row r="6161" spans="1:15">
      <c r="A6161" t="s">
        <v>111</v>
      </c>
      <c r="B6161" t="s">
        <v>217</v>
      </c>
      <c r="C6161">
        <v>1981</v>
      </c>
      <c r="D6161">
        <v>260</v>
      </c>
      <c r="E6161">
        <v>0</v>
      </c>
      <c r="F6161" t="s">
        <v>25</v>
      </c>
      <c r="G6161" t="s">
        <v>25</v>
      </c>
      <c r="H6161">
        <v>260</v>
      </c>
      <c r="I6161" t="s">
        <v>25</v>
      </c>
      <c r="J6161">
        <v>0</v>
      </c>
      <c r="K6161" t="s">
        <v>25</v>
      </c>
      <c r="L6161">
        <v>0</v>
      </c>
      <c r="M6161">
        <v>0</v>
      </c>
      <c r="N6161" t="s">
        <v>25</v>
      </c>
      <c r="O6161" t="s">
        <v>25</v>
      </c>
    </row>
    <row r="6162" spans="1:15">
      <c r="A6162" t="s">
        <v>111</v>
      </c>
      <c r="B6162" t="s">
        <v>217</v>
      </c>
      <c r="C6162">
        <v>1982</v>
      </c>
      <c r="D6162">
        <v>35</v>
      </c>
      <c r="E6162">
        <v>0</v>
      </c>
      <c r="F6162" t="s">
        <v>25</v>
      </c>
      <c r="G6162" t="s">
        <v>25</v>
      </c>
      <c r="H6162">
        <v>0</v>
      </c>
      <c r="I6162" t="s">
        <v>25</v>
      </c>
      <c r="J6162">
        <v>35</v>
      </c>
      <c r="K6162" t="s">
        <v>25</v>
      </c>
      <c r="L6162">
        <v>0</v>
      </c>
      <c r="M6162">
        <v>0</v>
      </c>
      <c r="N6162" t="s">
        <v>25</v>
      </c>
      <c r="O6162" t="s">
        <v>25</v>
      </c>
    </row>
    <row r="6163" spans="1:15">
      <c r="A6163" t="s">
        <v>111</v>
      </c>
      <c r="B6163" t="s">
        <v>217</v>
      </c>
      <c r="C6163">
        <v>1983</v>
      </c>
      <c r="D6163">
        <v>28</v>
      </c>
      <c r="E6163">
        <v>0</v>
      </c>
      <c r="F6163" t="s">
        <v>25</v>
      </c>
      <c r="G6163" t="s">
        <v>25</v>
      </c>
      <c r="H6163">
        <v>0</v>
      </c>
      <c r="I6163" t="s">
        <v>25</v>
      </c>
      <c r="J6163">
        <v>28</v>
      </c>
      <c r="K6163" t="s">
        <v>25</v>
      </c>
      <c r="L6163">
        <v>0</v>
      </c>
      <c r="M6163">
        <v>0</v>
      </c>
      <c r="N6163" t="s">
        <v>25</v>
      </c>
      <c r="O6163" t="s">
        <v>25</v>
      </c>
    </row>
    <row r="6164" spans="1:15">
      <c r="A6164" t="s">
        <v>111</v>
      </c>
      <c r="B6164" t="s">
        <v>217</v>
      </c>
      <c r="C6164">
        <v>1984</v>
      </c>
      <c r="D6164">
        <v>25</v>
      </c>
      <c r="E6164">
        <v>0</v>
      </c>
      <c r="F6164" t="s">
        <v>25</v>
      </c>
      <c r="G6164" t="s">
        <v>25</v>
      </c>
      <c r="H6164">
        <v>0</v>
      </c>
      <c r="I6164" t="s">
        <v>25</v>
      </c>
      <c r="J6164">
        <v>25</v>
      </c>
      <c r="K6164" t="s">
        <v>25</v>
      </c>
      <c r="L6164">
        <v>0</v>
      </c>
      <c r="M6164">
        <v>0</v>
      </c>
      <c r="N6164" t="s">
        <v>25</v>
      </c>
      <c r="O6164" t="s">
        <v>25</v>
      </c>
    </row>
    <row r="6165" spans="1:15">
      <c r="A6165" t="s">
        <v>111</v>
      </c>
      <c r="B6165" t="s">
        <v>217</v>
      </c>
      <c r="C6165">
        <v>1985</v>
      </c>
      <c r="D6165">
        <v>0</v>
      </c>
      <c r="E6165">
        <v>0</v>
      </c>
      <c r="F6165" t="s">
        <v>25</v>
      </c>
      <c r="G6165" t="s">
        <v>25</v>
      </c>
      <c r="H6165">
        <v>0</v>
      </c>
      <c r="I6165" t="s">
        <v>25</v>
      </c>
      <c r="J6165">
        <v>0</v>
      </c>
      <c r="K6165" t="s">
        <v>25</v>
      </c>
      <c r="L6165">
        <v>0</v>
      </c>
      <c r="M6165">
        <v>0</v>
      </c>
      <c r="N6165" t="s">
        <v>25</v>
      </c>
      <c r="O6165" t="s">
        <v>25</v>
      </c>
    </row>
    <row r="6166" spans="1:15">
      <c r="A6166" t="s">
        <v>111</v>
      </c>
      <c r="B6166" t="s">
        <v>217</v>
      </c>
      <c r="C6166">
        <v>1986</v>
      </c>
      <c r="D6166">
        <v>0</v>
      </c>
      <c r="E6166">
        <v>0</v>
      </c>
      <c r="F6166" t="s">
        <v>25</v>
      </c>
      <c r="G6166" t="s">
        <v>25</v>
      </c>
      <c r="H6166">
        <v>0</v>
      </c>
      <c r="I6166" t="s">
        <v>25</v>
      </c>
      <c r="J6166">
        <v>0</v>
      </c>
      <c r="K6166" t="s">
        <v>25</v>
      </c>
      <c r="L6166">
        <v>0</v>
      </c>
      <c r="M6166">
        <v>0</v>
      </c>
      <c r="N6166" t="s">
        <v>25</v>
      </c>
      <c r="O6166" t="s">
        <v>25</v>
      </c>
    </row>
    <row r="6167" spans="1:15">
      <c r="A6167" t="s">
        <v>111</v>
      </c>
      <c r="B6167" t="s">
        <v>217</v>
      </c>
      <c r="C6167">
        <v>1987</v>
      </c>
      <c r="D6167">
        <v>0</v>
      </c>
      <c r="E6167">
        <v>0</v>
      </c>
      <c r="F6167" t="s">
        <v>25</v>
      </c>
      <c r="G6167" t="s">
        <v>25</v>
      </c>
      <c r="H6167">
        <v>0</v>
      </c>
      <c r="I6167" t="s">
        <v>25</v>
      </c>
      <c r="J6167">
        <v>0</v>
      </c>
      <c r="K6167" t="s">
        <v>25</v>
      </c>
      <c r="L6167">
        <v>0</v>
      </c>
      <c r="M6167">
        <v>0</v>
      </c>
      <c r="N6167" t="s">
        <v>25</v>
      </c>
      <c r="O6167" t="s">
        <v>25</v>
      </c>
    </row>
    <row r="6168" spans="1:15">
      <c r="A6168" t="s">
        <v>111</v>
      </c>
      <c r="B6168" t="s">
        <v>217</v>
      </c>
      <c r="C6168">
        <v>1988</v>
      </c>
      <c r="D6168">
        <v>0</v>
      </c>
      <c r="E6168">
        <v>0</v>
      </c>
      <c r="F6168" t="s">
        <v>25</v>
      </c>
      <c r="G6168" t="s">
        <v>25</v>
      </c>
      <c r="H6168">
        <v>0</v>
      </c>
      <c r="I6168" t="s">
        <v>25</v>
      </c>
      <c r="J6168">
        <v>0</v>
      </c>
      <c r="K6168" t="s">
        <v>25</v>
      </c>
      <c r="L6168">
        <v>0</v>
      </c>
      <c r="M6168">
        <v>0</v>
      </c>
      <c r="N6168" t="s">
        <v>25</v>
      </c>
      <c r="O6168" t="s">
        <v>25</v>
      </c>
    </row>
    <row r="6169" spans="1:15">
      <c r="A6169" t="s">
        <v>111</v>
      </c>
      <c r="B6169" t="s">
        <v>217</v>
      </c>
      <c r="C6169">
        <v>1989</v>
      </c>
      <c r="D6169">
        <v>19.723999999999997</v>
      </c>
      <c r="E6169">
        <v>0</v>
      </c>
      <c r="F6169" t="s">
        <v>25</v>
      </c>
      <c r="G6169" t="s">
        <v>25</v>
      </c>
      <c r="H6169">
        <v>0</v>
      </c>
      <c r="I6169" t="s">
        <v>25</v>
      </c>
      <c r="J6169">
        <v>19.599999999999998</v>
      </c>
      <c r="K6169">
        <v>0.124</v>
      </c>
      <c r="L6169">
        <v>0</v>
      </c>
      <c r="M6169">
        <v>0</v>
      </c>
      <c r="N6169" t="s">
        <v>25</v>
      </c>
      <c r="O6169" t="s">
        <v>25</v>
      </c>
    </row>
    <row r="6170" spans="1:15">
      <c r="A6170" t="s">
        <v>111</v>
      </c>
      <c r="B6170" t="s">
        <v>217</v>
      </c>
      <c r="C6170">
        <v>1990</v>
      </c>
      <c r="D6170">
        <v>16.074999999999999</v>
      </c>
      <c r="E6170">
        <v>0</v>
      </c>
      <c r="F6170" t="s">
        <v>25</v>
      </c>
      <c r="G6170" t="s">
        <v>25</v>
      </c>
      <c r="H6170">
        <v>0</v>
      </c>
      <c r="I6170" t="s">
        <v>25</v>
      </c>
      <c r="J6170">
        <v>15.74</v>
      </c>
      <c r="K6170">
        <v>0.33500000000000002</v>
      </c>
      <c r="L6170">
        <v>0</v>
      </c>
      <c r="M6170">
        <v>0</v>
      </c>
      <c r="N6170" t="s">
        <v>25</v>
      </c>
      <c r="O6170" t="s">
        <v>25</v>
      </c>
    </row>
    <row r="6171" spans="1:15">
      <c r="A6171" t="s">
        <v>111</v>
      </c>
      <c r="B6171" t="s">
        <v>217</v>
      </c>
      <c r="C6171">
        <v>1991</v>
      </c>
      <c r="D6171">
        <v>10.134</v>
      </c>
      <c r="E6171">
        <v>0</v>
      </c>
      <c r="F6171" t="s">
        <v>25</v>
      </c>
      <c r="G6171" t="s">
        <v>25</v>
      </c>
      <c r="H6171">
        <v>0</v>
      </c>
      <c r="I6171" t="s">
        <v>25</v>
      </c>
      <c r="J6171">
        <v>10.040000000000001</v>
      </c>
      <c r="K6171">
        <v>9.4E-2</v>
      </c>
      <c r="L6171">
        <v>0</v>
      </c>
      <c r="M6171">
        <v>0</v>
      </c>
      <c r="N6171" t="s">
        <v>25</v>
      </c>
      <c r="O6171" t="s">
        <v>25</v>
      </c>
    </row>
    <row r="6172" spans="1:15">
      <c r="A6172" t="s">
        <v>111</v>
      </c>
      <c r="B6172" t="s">
        <v>217</v>
      </c>
      <c r="C6172">
        <v>1992</v>
      </c>
      <c r="D6172">
        <v>0</v>
      </c>
      <c r="E6172">
        <v>0</v>
      </c>
      <c r="F6172" t="s">
        <v>25</v>
      </c>
      <c r="G6172" t="s">
        <v>25</v>
      </c>
      <c r="H6172">
        <v>0</v>
      </c>
      <c r="I6172" t="s">
        <v>25</v>
      </c>
      <c r="J6172">
        <v>0</v>
      </c>
      <c r="K6172">
        <v>0</v>
      </c>
      <c r="L6172">
        <v>0</v>
      </c>
      <c r="M6172">
        <v>0</v>
      </c>
      <c r="N6172" t="s">
        <v>25</v>
      </c>
      <c r="O6172" t="s">
        <v>25</v>
      </c>
    </row>
    <row r="6173" spans="1:15">
      <c r="A6173" t="s">
        <v>111</v>
      </c>
      <c r="B6173" t="s">
        <v>217</v>
      </c>
      <c r="C6173">
        <v>1993</v>
      </c>
      <c r="D6173">
        <v>0</v>
      </c>
      <c r="E6173">
        <v>0</v>
      </c>
      <c r="F6173" t="s">
        <v>25</v>
      </c>
      <c r="G6173" t="s">
        <v>25</v>
      </c>
      <c r="H6173">
        <v>0</v>
      </c>
      <c r="I6173" t="s">
        <v>25</v>
      </c>
      <c r="J6173">
        <v>0</v>
      </c>
      <c r="K6173">
        <v>0</v>
      </c>
      <c r="L6173">
        <v>0</v>
      </c>
      <c r="M6173">
        <v>0</v>
      </c>
      <c r="N6173" t="s">
        <v>25</v>
      </c>
      <c r="O6173" t="s">
        <v>25</v>
      </c>
    </row>
    <row r="6174" spans="1:15">
      <c r="A6174" t="s">
        <v>111</v>
      </c>
      <c r="B6174" t="s">
        <v>217</v>
      </c>
      <c r="C6174">
        <v>1994</v>
      </c>
      <c r="D6174">
        <v>0</v>
      </c>
      <c r="E6174">
        <v>0</v>
      </c>
      <c r="F6174" t="s">
        <v>25</v>
      </c>
      <c r="G6174" t="s">
        <v>25</v>
      </c>
      <c r="H6174">
        <v>0</v>
      </c>
      <c r="I6174" t="s">
        <v>25</v>
      </c>
      <c r="J6174">
        <v>0</v>
      </c>
      <c r="K6174">
        <v>0</v>
      </c>
      <c r="L6174">
        <v>0</v>
      </c>
      <c r="M6174">
        <v>0</v>
      </c>
      <c r="N6174" t="s">
        <v>25</v>
      </c>
      <c r="O6174" t="s">
        <v>25</v>
      </c>
    </row>
    <row r="6175" spans="1:15">
      <c r="A6175" t="s">
        <v>111</v>
      </c>
      <c r="B6175" t="s">
        <v>217</v>
      </c>
      <c r="C6175">
        <v>1995</v>
      </c>
      <c r="D6175">
        <v>0</v>
      </c>
      <c r="E6175">
        <v>0</v>
      </c>
      <c r="F6175" t="s">
        <v>25</v>
      </c>
      <c r="G6175" t="s">
        <v>25</v>
      </c>
      <c r="H6175">
        <v>0</v>
      </c>
      <c r="I6175" t="s">
        <v>25</v>
      </c>
      <c r="J6175">
        <v>0</v>
      </c>
      <c r="K6175">
        <v>0</v>
      </c>
      <c r="L6175">
        <v>0</v>
      </c>
      <c r="M6175">
        <v>0</v>
      </c>
      <c r="N6175" t="s">
        <v>25</v>
      </c>
      <c r="O6175" t="s">
        <v>25</v>
      </c>
    </row>
    <row r="6176" spans="1:15">
      <c r="A6176" t="s">
        <v>111</v>
      </c>
      <c r="B6176" t="s">
        <v>217</v>
      </c>
      <c r="C6176">
        <v>1996</v>
      </c>
      <c r="D6176">
        <v>0</v>
      </c>
      <c r="E6176">
        <v>0</v>
      </c>
      <c r="F6176" t="s">
        <v>25</v>
      </c>
      <c r="G6176" t="s">
        <v>25</v>
      </c>
      <c r="H6176">
        <v>0</v>
      </c>
      <c r="I6176" t="s">
        <v>25</v>
      </c>
      <c r="J6176">
        <v>0</v>
      </c>
      <c r="K6176">
        <v>0</v>
      </c>
      <c r="L6176">
        <v>0</v>
      </c>
      <c r="M6176">
        <v>0</v>
      </c>
      <c r="N6176" t="s">
        <v>25</v>
      </c>
      <c r="O6176" t="s">
        <v>25</v>
      </c>
    </row>
    <row r="6177" spans="1:15">
      <c r="A6177" t="s">
        <v>111</v>
      </c>
      <c r="B6177" t="s">
        <v>217</v>
      </c>
      <c r="C6177">
        <v>1997</v>
      </c>
      <c r="D6177">
        <v>0</v>
      </c>
      <c r="E6177">
        <v>0</v>
      </c>
      <c r="F6177" t="s">
        <v>25</v>
      </c>
      <c r="G6177" t="s">
        <v>25</v>
      </c>
      <c r="H6177">
        <v>0</v>
      </c>
      <c r="I6177" t="s">
        <v>25</v>
      </c>
      <c r="J6177">
        <v>0</v>
      </c>
      <c r="K6177">
        <v>0</v>
      </c>
      <c r="L6177">
        <v>0</v>
      </c>
      <c r="M6177">
        <v>0</v>
      </c>
      <c r="N6177" t="s">
        <v>25</v>
      </c>
      <c r="O6177" t="s">
        <v>25</v>
      </c>
    </row>
    <row r="6178" spans="1:15">
      <c r="A6178" t="s">
        <v>111</v>
      </c>
      <c r="B6178" t="s">
        <v>217</v>
      </c>
      <c r="C6178">
        <v>1998</v>
      </c>
      <c r="D6178">
        <v>1777.9064022</v>
      </c>
      <c r="E6178">
        <v>0</v>
      </c>
      <c r="F6178" t="s">
        <v>25</v>
      </c>
      <c r="G6178" t="s">
        <v>25</v>
      </c>
      <c r="H6178">
        <v>0</v>
      </c>
      <c r="I6178" t="s">
        <v>25</v>
      </c>
      <c r="J6178">
        <v>625.27</v>
      </c>
      <c r="K6178">
        <v>164.63640219999999</v>
      </c>
      <c r="L6178">
        <v>988</v>
      </c>
      <c r="M6178">
        <v>0</v>
      </c>
      <c r="N6178" t="s">
        <v>25</v>
      </c>
      <c r="O6178" t="s">
        <v>25</v>
      </c>
    </row>
    <row r="6179" spans="1:15">
      <c r="A6179" t="s">
        <v>111</v>
      </c>
      <c r="B6179" t="s">
        <v>217</v>
      </c>
      <c r="C6179">
        <v>1999</v>
      </c>
      <c r="D6179">
        <v>4920</v>
      </c>
      <c r="E6179">
        <v>0</v>
      </c>
      <c r="F6179" t="s">
        <v>25</v>
      </c>
      <c r="G6179" t="s">
        <v>25</v>
      </c>
      <c r="H6179">
        <v>3254</v>
      </c>
      <c r="I6179" t="s">
        <v>25</v>
      </c>
      <c r="J6179" t="e">
        <v>#N/A</v>
      </c>
      <c r="K6179" t="e">
        <v>#N/A</v>
      </c>
      <c r="L6179">
        <v>1056</v>
      </c>
      <c r="M6179">
        <v>610</v>
      </c>
      <c r="N6179" t="s">
        <v>25</v>
      </c>
      <c r="O6179" t="s">
        <v>25</v>
      </c>
    </row>
    <row r="6180" spans="1:15">
      <c r="A6180" t="s">
        <v>111</v>
      </c>
      <c r="B6180" t="s">
        <v>217</v>
      </c>
      <c r="C6180">
        <v>2000</v>
      </c>
      <c r="D6180">
        <v>1093.7175273999999</v>
      </c>
      <c r="E6180">
        <v>0</v>
      </c>
      <c r="F6180" t="s">
        <v>25</v>
      </c>
      <c r="G6180" t="s">
        <v>25</v>
      </c>
      <c r="H6180">
        <v>0</v>
      </c>
      <c r="I6180" t="s">
        <v>25</v>
      </c>
      <c r="J6180">
        <v>814.04</v>
      </c>
      <c r="K6180">
        <v>279.67752739999997</v>
      </c>
      <c r="L6180">
        <v>0</v>
      </c>
      <c r="M6180">
        <v>0</v>
      </c>
      <c r="N6180" t="s">
        <v>25</v>
      </c>
      <c r="O6180" t="s">
        <v>25</v>
      </c>
    </row>
    <row r="6181" spans="1:15">
      <c r="A6181" t="s">
        <v>111</v>
      </c>
      <c r="B6181" t="s">
        <v>217</v>
      </c>
      <c r="C6181">
        <v>2001</v>
      </c>
      <c r="D6181">
        <v>14501.472567299999</v>
      </c>
      <c r="E6181">
        <v>0</v>
      </c>
      <c r="F6181" t="s">
        <v>25</v>
      </c>
      <c r="G6181" t="s">
        <v>25</v>
      </c>
      <c r="H6181">
        <v>14252</v>
      </c>
      <c r="I6181" t="s">
        <v>25</v>
      </c>
      <c r="J6181" t="e">
        <v>#N/A</v>
      </c>
      <c r="K6181">
        <v>249.47256730000001</v>
      </c>
      <c r="L6181">
        <v>0</v>
      </c>
      <c r="M6181">
        <v>0</v>
      </c>
      <c r="N6181" t="s">
        <v>25</v>
      </c>
      <c r="O6181" t="s">
        <v>25</v>
      </c>
    </row>
    <row r="6182" spans="1:15">
      <c r="A6182" t="s">
        <v>111</v>
      </c>
      <c r="B6182" t="s">
        <v>217</v>
      </c>
      <c r="C6182">
        <v>2002</v>
      </c>
      <c r="D6182">
        <v>1082.9586749</v>
      </c>
      <c r="E6182">
        <v>0</v>
      </c>
      <c r="F6182" t="s">
        <v>25</v>
      </c>
      <c r="G6182" t="s">
        <v>25</v>
      </c>
      <c r="H6182" t="e">
        <v>#N/A</v>
      </c>
      <c r="I6182">
        <v>500</v>
      </c>
      <c r="J6182">
        <v>441.48</v>
      </c>
      <c r="K6182">
        <v>141.47867490000002</v>
      </c>
      <c r="L6182">
        <v>0</v>
      </c>
      <c r="M6182">
        <v>0</v>
      </c>
      <c r="N6182" t="s">
        <v>25</v>
      </c>
      <c r="O6182" t="s">
        <v>25</v>
      </c>
    </row>
    <row r="6183" spans="1:15">
      <c r="A6183" t="s">
        <v>111</v>
      </c>
      <c r="B6183" t="s">
        <v>217</v>
      </c>
      <c r="C6183">
        <v>2003</v>
      </c>
      <c r="D6183">
        <v>722.27978079999991</v>
      </c>
      <c r="E6183">
        <v>0</v>
      </c>
      <c r="F6183" t="s">
        <v>25</v>
      </c>
      <c r="G6183" t="s">
        <v>25</v>
      </c>
      <c r="H6183" t="e">
        <v>#N/A</v>
      </c>
      <c r="I6183" t="s">
        <v>25</v>
      </c>
      <c r="J6183">
        <v>715.54</v>
      </c>
      <c r="K6183">
        <v>6.7397808000000001</v>
      </c>
      <c r="L6183">
        <v>0</v>
      </c>
      <c r="M6183">
        <v>0</v>
      </c>
      <c r="N6183" t="s">
        <v>25</v>
      </c>
      <c r="O6183" t="s">
        <v>25</v>
      </c>
    </row>
    <row r="6184" spans="1:15">
      <c r="A6184" t="s">
        <v>111</v>
      </c>
      <c r="B6184" t="s">
        <v>217</v>
      </c>
      <c r="C6184">
        <v>2004</v>
      </c>
      <c r="D6184">
        <v>481.99952850000005</v>
      </c>
      <c r="E6184">
        <v>0</v>
      </c>
      <c r="F6184" t="s">
        <v>25</v>
      </c>
      <c r="G6184" t="s">
        <v>25</v>
      </c>
      <c r="H6184" t="e">
        <v>#N/A</v>
      </c>
      <c r="I6184" t="s">
        <v>25</v>
      </c>
      <c r="J6184">
        <v>481.83000000000004</v>
      </c>
      <c r="K6184">
        <v>0.1695285</v>
      </c>
      <c r="L6184">
        <v>0</v>
      </c>
      <c r="M6184">
        <v>0</v>
      </c>
      <c r="N6184" t="s">
        <v>25</v>
      </c>
      <c r="O6184" t="s">
        <v>25</v>
      </c>
    </row>
    <row r="6185" spans="1:15">
      <c r="A6185" t="s">
        <v>111</v>
      </c>
      <c r="B6185" t="s">
        <v>217</v>
      </c>
      <c r="C6185">
        <v>2005</v>
      </c>
      <c r="D6185">
        <v>0</v>
      </c>
      <c r="E6185">
        <v>0</v>
      </c>
      <c r="F6185" t="s">
        <v>25</v>
      </c>
      <c r="G6185" t="s">
        <v>25</v>
      </c>
      <c r="H6185">
        <v>0</v>
      </c>
      <c r="I6185" t="s">
        <v>25</v>
      </c>
      <c r="J6185">
        <v>0</v>
      </c>
      <c r="K6185">
        <v>0</v>
      </c>
      <c r="L6185">
        <v>0</v>
      </c>
      <c r="M6185">
        <v>0</v>
      </c>
      <c r="N6185" t="s">
        <v>25</v>
      </c>
      <c r="O6185" t="s">
        <v>25</v>
      </c>
    </row>
    <row r="6186" spans="1:15">
      <c r="A6186" t="s">
        <v>111</v>
      </c>
      <c r="B6186" t="s">
        <v>217</v>
      </c>
      <c r="C6186">
        <v>2006</v>
      </c>
      <c r="D6186">
        <v>0</v>
      </c>
      <c r="E6186">
        <v>0</v>
      </c>
      <c r="F6186" t="s">
        <v>25</v>
      </c>
      <c r="G6186" t="s">
        <v>25</v>
      </c>
      <c r="H6186">
        <v>0</v>
      </c>
      <c r="I6186" t="s">
        <v>25</v>
      </c>
      <c r="J6186">
        <v>0</v>
      </c>
      <c r="K6186">
        <v>0</v>
      </c>
      <c r="L6186">
        <v>0</v>
      </c>
      <c r="M6186">
        <v>0</v>
      </c>
      <c r="N6186" t="s">
        <v>25</v>
      </c>
      <c r="O6186" t="s">
        <v>25</v>
      </c>
    </row>
    <row r="6187" spans="1:15">
      <c r="A6187" t="s">
        <v>111</v>
      </c>
      <c r="B6187" t="s">
        <v>217</v>
      </c>
      <c r="C6187">
        <v>2007</v>
      </c>
      <c r="D6187">
        <v>1.3</v>
      </c>
      <c r="E6187">
        <v>0</v>
      </c>
      <c r="F6187" t="s">
        <v>25</v>
      </c>
      <c r="G6187" t="s">
        <v>25</v>
      </c>
      <c r="H6187">
        <v>0</v>
      </c>
      <c r="I6187" t="s">
        <v>25</v>
      </c>
      <c r="J6187">
        <v>1.3</v>
      </c>
      <c r="K6187">
        <v>0</v>
      </c>
      <c r="L6187">
        <v>0</v>
      </c>
      <c r="M6187">
        <v>0</v>
      </c>
      <c r="N6187" t="s">
        <v>25</v>
      </c>
      <c r="O6187" t="s">
        <v>25</v>
      </c>
    </row>
    <row r="6188" spans="1:15">
      <c r="A6188" t="s">
        <v>111</v>
      </c>
      <c r="B6188" t="s">
        <v>217</v>
      </c>
      <c r="C6188">
        <v>2008</v>
      </c>
      <c r="D6188">
        <v>4.8099999999999996</v>
      </c>
      <c r="E6188">
        <v>0</v>
      </c>
      <c r="F6188" t="s">
        <v>25</v>
      </c>
      <c r="G6188" t="s">
        <v>25</v>
      </c>
      <c r="H6188">
        <v>0</v>
      </c>
      <c r="I6188" t="s">
        <v>25</v>
      </c>
      <c r="J6188">
        <v>4.8099999999999996</v>
      </c>
      <c r="K6188">
        <v>0</v>
      </c>
      <c r="L6188">
        <v>0</v>
      </c>
      <c r="M6188">
        <v>0</v>
      </c>
      <c r="N6188" t="s">
        <v>25</v>
      </c>
      <c r="O6188" t="s">
        <v>25</v>
      </c>
    </row>
    <row r="6189" spans="1:15">
      <c r="A6189" t="s">
        <v>111</v>
      </c>
      <c r="B6189" t="s">
        <v>217</v>
      </c>
      <c r="C6189">
        <v>2009</v>
      </c>
      <c r="D6189">
        <v>0</v>
      </c>
      <c r="E6189">
        <v>0</v>
      </c>
      <c r="F6189" t="s">
        <v>25</v>
      </c>
      <c r="G6189" t="s">
        <v>25</v>
      </c>
      <c r="H6189">
        <v>0</v>
      </c>
      <c r="I6189" t="s">
        <v>25</v>
      </c>
      <c r="J6189">
        <v>0</v>
      </c>
      <c r="K6189">
        <v>0</v>
      </c>
      <c r="L6189">
        <v>0</v>
      </c>
      <c r="M6189">
        <v>0</v>
      </c>
      <c r="N6189" t="s">
        <v>25</v>
      </c>
      <c r="O6189" t="s">
        <v>25</v>
      </c>
    </row>
    <row r="6190" spans="1:15">
      <c r="A6190" t="s">
        <v>111</v>
      </c>
      <c r="B6190" t="s">
        <v>217</v>
      </c>
      <c r="C6190">
        <v>2010</v>
      </c>
      <c r="D6190">
        <v>0</v>
      </c>
      <c r="E6190">
        <v>0</v>
      </c>
      <c r="F6190" t="s">
        <v>25</v>
      </c>
      <c r="G6190" t="s">
        <v>25</v>
      </c>
      <c r="H6190">
        <v>0</v>
      </c>
      <c r="I6190" t="s">
        <v>25</v>
      </c>
      <c r="J6190">
        <v>0</v>
      </c>
      <c r="K6190">
        <v>0</v>
      </c>
      <c r="L6190">
        <v>0</v>
      </c>
      <c r="M6190">
        <v>0</v>
      </c>
      <c r="N6190" t="s">
        <v>25</v>
      </c>
      <c r="O6190" t="s">
        <v>25</v>
      </c>
    </row>
    <row r="6191" spans="1:15">
      <c r="A6191" t="s">
        <v>111</v>
      </c>
      <c r="B6191" t="s">
        <v>217</v>
      </c>
      <c r="C6191">
        <v>2011</v>
      </c>
      <c r="D6191">
        <v>0</v>
      </c>
      <c r="E6191">
        <v>0</v>
      </c>
      <c r="F6191" t="s">
        <v>25</v>
      </c>
      <c r="G6191" t="s">
        <v>25</v>
      </c>
      <c r="H6191">
        <v>0</v>
      </c>
      <c r="I6191" t="s">
        <v>25</v>
      </c>
      <c r="J6191">
        <v>0</v>
      </c>
      <c r="K6191">
        <v>0</v>
      </c>
      <c r="L6191">
        <v>0</v>
      </c>
      <c r="M6191">
        <v>0</v>
      </c>
      <c r="N6191" t="s">
        <v>25</v>
      </c>
      <c r="O6191" t="s">
        <v>25</v>
      </c>
    </row>
    <row r="6192" spans="1:15">
      <c r="A6192" t="s">
        <v>111</v>
      </c>
      <c r="B6192" t="s">
        <v>217</v>
      </c>
      <c r="C6192">
        <v>2012</v>
      </c>
      <c r="D6192">
        <v>0</v>
      </c>
      <c r="E6192">
        <v>0</v>
      </c>
      <c r="F6192" t="s">
        <v>25</v>
      </c>
      <c r="G6192" t="s">
        <v>25</v>
      </c>
      <c r="H6192">
        <v>0</v>
      </c>
      <c r="I6192" t="s">
        <v>25</v>
      </c>
      <c r="J6192">
        <v>0</v>
      </c>
      <c r="K6192">
        <v>0</v>
      </c>
      <c r="L6192">
        <v>0</v>
      </c>
      <c r="M6192">
        <v>0</v>
      </c>
      <c r="N6192" t="s">
        <v>25</v>
      </c>
      <c r="O6192" t="s">
        <v>25</v>
      </c>
    </row>
    <row r="6193" spans="1:15">
      <c r="A6193" t="s">
        <v>111</v>
      </c>
      <c r="B6193" t="s">
        <v>217</v>
      </c>
      <c r="C6193">
        <v>2013</v>
      </c>
      <c r="D6193">
        <v>0</v>
      </c>
      <c r="E6193">
        <v>0</v>
      </c>
      <c r="F6193" t="s">
        <v>25</v>
      </c>
      <c r="G6193" t="s">
        <v>25</v>
      </c>
      <c r="H6193">
        <v>0</v>
      </c>
      <c r="I6193" t="s">
        <v>25</v>
      </c>
      <c r="J6193">
        <v>0</v>
      </c>
      <c r="K6193">
        <v>0</v>
      </c>
      <c r="L6193">
        <v>0</v>
      </c>
      <c r="M6193">
        <v>0</v>
      </c>
      <c r="N6193" t="s">
        <v>25</v>
      </c>
      <c r="O6193" t="s">
        <v>25</v>
      </c>
    </row>
    <row r="6194" spans="1:15">
      <c r="A6194" t="s">
        <v>111</v>
      </c>
      <c r="B6194" t="s">
        <v>217</v>
      </c>
      <c r="C6194">
        <v>2014</v>
      </c>
      <c r="D6194">
        <v>0</v>
      </c>
      <c r="E6194">
        <v>0</v>
      </c>
      <c r="F6194" t="s">
        <v>25</v>
      </c>
      <c r="G6194" t="s">
        <v>25</v>
      </c>
      <c r="H6194">
        <v>0</v>
      </c>
      <c r="I6194" t="s">
        <v>25</v>
      </c>
      <c r="J6194">
        <v>0</v>
      </c>
      <c r="K6194">
        <v>0</v>
      </c>
      <c r="L6194">
        <v>0</v>
      </c>
      <c r="M6194">
        <v>0</v>
      </c>
      <c r="N6194" t="s">
        <v>25</v>
      </c>
      <c r="O6194" t="s">
        <v>25</v>
      </c>
    </row>
    <row r="6195" spans="1:15">
      <c r="A6195" t="s">
        <v>111</v>
      </c>
      <c r="B6195" t="s">
        <v>217</v>
      </c>
      <c r="C6195">
        <v>2015</v>
      </c>
      <c r="D6195">
        <v>0</v>
      </c>
      <c r="E6195">
        <v>0</v>
      </c>
      <c r="F6195" t="s">
        <v>25</v>
      </c>
      <c r="G6195" t="s">
        <v>25</v>
      </c>
      <c r="H6195">
        <v>0</v>
      </c>
      <c r="I6195" t="s">
        <v>25</v>
      </c>
      <c r="J6195">
        <v>0</v>
      </c>
      <c r="K6195">
        <v>0</v>
      </c>
      <c r="L6195">
        <v>0</v>
      </c>
      <c r="M6195">
        <v>0</v>
      </c>
      <c r="N6195" t="s">
        <v>25</v>
      </c>
      <c r="O6195" t="s">
        <v>25</v>
      </c>
    </row>
    <row r="6196" spans="1:15">
      <c r="A6196" t="s">
        <v>111</v>
      </c>
      <c r="B6196" t="s">
        <v>217</v>
      </c>
      <c r="C6196">
        <v>2016</v>
      </c>
      <c r="D6196">
        <v>0</v>
      </c>
      <c r="E6196">
        <v>0</v>
      </c>
      <c r="F6196" t="s">
        <v>25</v>
      </c>
      <c r="G6196" t="s">
        <v>25</v>
      </c>
      <c r="H6196">
        <v>0</v>
      </c>
      <c r="I6196" t="s">
        <v>25</v>
      </c>
      <c r="J6196">
        <v>0</v>
      </c>
      <c r="K6196">
        <v>0</v>
      </c>
      <c r="L6196">
        <v>0</v>
      </c>
      <c r="M6196">
        <v>0</v>
      </c>
      <c r="N6196" t="s">
        <v>25</v>
      </c>
      <c r="O6196" t="s">
        <v>25</v>
      </c>
    </row>
    <row r="6197" spans="1:15">
      <c r="A6197" t="s">
        <v>111</v>
      </c>
      <c r="B6197" t="s">
        <v>217</v>
      </c>
      <c r="C6197">
        <v>2017</v>
      </c>
      <c r="D6197">
        <v>0</v>
      </c>
      <c r="E6197">
        <v>0</v>
      </c>
      <c r="F6197" t="s">
        <v>25</v>
      </c>
      <c r="G6197" t="s">
        <v>25</v>
      </c>
      <c r="H6197">
        <v>0</v>
      </c>
      <c r="I6197" t="s">
        <v>25</v>
      </c>
      <c r="J6197">
        <v>0</v>
      </c>
      <c r="K6197">
        <v>0</v>
      </c>
      <c r="L6197">
        <v>0</v>
      </c>
      <c r="M6197">
        <v>0</v>
      </c>
      <c r="N6197" t="s">
        <v>25</v>
      </c>
      <c r="O6197" t="s">
        <v>25</v>
      </c>
    </row>
    <row r="6198" spans="1:15">
      <c r="A6198" t="s">
        <v>111</v>
      </c>
      <c r="B6198" t="s">
        <v>217</v>
      </c>
      <c r="C6198">
        <v>2018</v>
      </c>
      <c r="D6198">
        <v>0</v>
      </c>
      <c r="E6198">
        <v>0</v>
      </c>
      <c r="F6198" t="s">
        <v>25</v>
      </c>
      <c r="G6198" t="s">
        <v>25</v>
      </c>
      <c r="H6198">
        <v>0</v>
      </c>
      <c r="I6198" t="s">
        <v>25</v>
      </c>
      <c r="J6198">
        <v>0</v>
      </c>
      <c r="K6198">
        <v>0</v>
      </c>
      <c r="L6198">
        <v>0</v>
      </c>
      <c r="M6198">
        <v>0</v>
      </c>
      <c r="N6198" t="s">
        <v>25</v>
      </c>
      <c r="O6198" t="s">
        <v>25</v>
      </c>
    </row>
    <row r="6199" spans="1:15">
      <c r="A6199" t="s">
        <v>111</v>
      </c>
      <c r="B6199" t="s">
        <v>217</v>
      </c>
      <c r="C6199">
        <v>2019</v>
      </c>
      <c r="D6199">
        <v>0</v>
      </c>
      <c r="E6199">
        <v>0</v>
      </c>
      <c r="F6199" t="s">
        <v>25</v>
      </c>
      <c r="G6199" t="s">
        <v>25</v>
      </c>
      <c r="H6199">
        <v>0</v>
      </c>
      <c r="I6199" t="s">
        <v>25</v>
      </c>
      <c r="J6199">
        <v>0</v>
      </c>
      <c r="K6199">
        <v>0</v>
      </c>
      <c r="L6199">
        <v>0</v>
      </c>
      <c r="M6199">
        <v>0</v>
      </c>
      <c r="N6199" t="s">
        <v>25</v>
      </c>
      <c r="O6199">
        <v>1519</v>
      </c>
    </row>
    <row r="6200" spans="1:15">
      <c r="A6200" t="s">
        <v>111</v>
      </c>
      <c r="B6200" t="s">
        <v>217</v>
      </c>
      <c r="C6200">
        <v>2020</v>
      </c>
      <c r="D6200">
        <v>0</v>
      </c>
      <c r="E6200">
        <v>0</v>
      </c>
      <c r="F6200" t="s">
        <v>25</v>
      </c>
      <c r="G6200" t="s">
        <v>25</v>
      </c>
      <c r="H6200">
        <v>0</v>
      </c>
      <c r="I6200" t="s">
        <v>25</v>
      </c>
      <c r="J6200">
        <v>0</v>
      </c>
      <c r="K6200">
        <v>0</v>
      </c>
      <c r="L6200">
        <v>0</v>
      </c>
      <c r="M6200">
        <v>0</v>
      </c>
      <c r="N6200" t="s">
        <v>25</v>
      </c>
      <c r="O6200">
        <v>3119</v>
      </c>
    </row>
    <row r="6201" spans="1:15">
      <c r="A6201" t="s">
        <v>203</v>
      </c>
      <c r="C6201">
        <v>1960</v>
      </c>
      <c r="D6201" t="s">
        <v>25</v>
      </c>
      <c r="E6201" t="s">
        <v>25</v>
      </c>
      <c r="F6201" t="s">
        <v>25</v>
      </c>
      <c r="G6201" t="s">
        <v>25</v>
      </c>
      <c r="H6201" t="s">
        <v>25</v>
      </c>
      <c r="I6201" t="s">
        <v>25</v>
      </c>
      <c r="J6201" t="s">
        <v>25</v>
      </c>
      <c r="K6201" t="s">
        <v>25</v>
      </c>
      <c r="L6201" t="s">
        <v>25</v>
      </c>
      <c r="M6201" t="s">
        <v>25</v>
      </c>
      <c r="N6201" t="s">
        <v>25</v>
      </c>
      <c r="O6201" t="s">
        <v>25</v>
      </c>
    </row>
    <row r="6202" spans="1:15">
      <c r="A6202" t="s">
        <v>203</v>
      </c>
      <c r="C6202">
        <v>1961</v>
      </c>
      <c r="D6202" t="s">
        <v>25</v>
      </c>
      <c r="E6202" t="s">
        <v>25</v>
      </c>
      <c r="F6202" t="s">
        <v>25</v>
      </c>
      <c r="G6202" t="s">
        <v>25</v>
      </c>
      <c r="H6202" t="s">
        <v>25</v>
      </c>
      <c r="I6202" t="s">
        <v>25</v>
      </c>
      <c r="J6202" t="s">
        <v>25</v>
      </c>
      <c r="K6202" t="s">
        <v>25</v>
      </c>
      <c r="L6202" t="s">
        <v>25</v>
      </c>
      <c r="M6202" t="s">
        <v>25</v>
      </c>
      <c r="N6202" t="s">
        <v>25</v>
      </c>
      <c r="O6202" t="s">
        <v>25</v>
      </c>
    </row>
    <row r="6203" spans="1:15">
      <c r="A6203" t="s">
        <v>203</v>
      </c>
      <c r="C6203">
        <v>1962</v>
      </c>
      <c r="D6203" t="s">
        <v>25</v>
      </c>
      <c r="E6203" t="s">
        <v>25</v>
      </c>
      <c r="F6203" t="s">
        <v>25</v>
      </c>
      <c r="G6203" t="s">
        <v>25</v>
      </c>
      <c r="H6203" t="s">
        <v>25</v>
      </c>
      <c r="I6203" t="s">
        <v>25</v>
      </c>
      <c r="J6203" t="s">
        <v>25</v>
      </c>
      <c r="K6203" t="s">
        <v>25</v>
      </c>
      <c r="L6203" t="s">
        <v>25</v>
      </c>
      <c r="M6203" t="s">
        <v>25</v>
      </c>
      <c r="N6203" t="s">
        <v>25</v>
      </c>
      <c r="O6203" t="s">
        <v>25</v>
      </c>
    </row>
    <row r="6204" spans="1:15">
      <c r="A6204" t="s">
        <v>203</v>
      </c>
      <c r="C6204">
        <v>1963</v>
      </c>
      <c r="D6204" t="s">
        <v>25</v>
      </c>
      <c r="E6204" t="s">
        <v>25</v>
      </c>
      <c r="F6204" t="s">
        <v>25</v>
      </c>
      <c r="G6204" t="s">
        <v>25</v>
      </c>
      <c r="H6204" t="s">
        <v>25</v>
      </c>
      <c r="I6204" t="s">
        <v>25</v>
      </c>
      <c r="J6204" t="s">
        <v>25</v>
      </c>
      <c r="K6204" t="s">
        <v>25</v>
      </c>
      <c r="L6204" t="s">
        <v>25</v>
      </c>
      <c r="M6204" t="s">
        <v>25</v>
      </c>
      <c r="N6204" t="s">
        <v>25</v>
      </c>
      <c r="O6204" t="s">
        <v>25</v>
      </c>
    </row>
    <row r="6205" spans="1:15">
      <c r="A6205" t="s">
        <v>203</v>
      </c>
      <c r="C6205">
        <v>1964</v>
      </c>
      <c r="D6205" t="s">
        <v>25</v>
      </c>
      <c r="E6205" t="s">
        <v>25</v>
      </c>
      <c r="F6205" t="s">
        <v>25</v>
      </c>
      <c r="G6205" t="s">
        <v>25</v>
      </c>
      <c r="H6205" t="s">
        <v>25</v>
      </c>
      <c r="I6205" t="s">
        <v>25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25</v>
      </c>
    </row>
    <row r="6206" spans="1:15">
      <c r="A6206" t="s">
        <v>203</v>
      </c>
      <c r="C6206">
        <v>1965</v>
      </c>
      <c r="D6206" t="s">
        <v>25</v>
      </c>
      <c r="E6206" t="s">
        <v>25</v>
      </c>
      <c r="F6206" t="s">
        <v>25</v>
      </c>
      <c r="G6206" t="s">
        <v>25</v>
      </c>
      <c r="H6206" t="s">
        <v>25</v>
      </c>
      <c r="I6206" t="s">
        <v>25</v>
      </c>
      <c r="J6206" t="s">
        <v>25</v>
      </c>
      <c r="K6206" t="s">
        <v>25</v>
      </c>
      <c r="L6206" t="s">
        <v>25</v>
      </c>
      <c r="M6206" t="s">
        <v>25</v>
      </c>
      <c r="N6206" t="s">
        <v>25</v>
      </c>
      <c r="O6206" t="s">
        <v>25</v>
      </c>
    </row>
    <row r="6207" spans="1:15">
      <c r="A6207" t="s">
        <v>203</v>
      </c>
      <c r="C6207">
        <v>1966</v>
      </c>
      <c r="D6207" t="s">
        <v>25</v>
      </c>
      <c r="E6207" t="s">
        <v>25</v>
      </c>
      <c r="F6207" t="s">
        <v>25</v>
      </c>
      <c r="G6207" t="s">
        <v>25</v>
      </c>
      <c r="H6207" t="s">
        <v>25</v>
      </c>
      <c r="I6207" t="s">
        <v>25</v>
      </c>
      <c r="J6207" t="s">
        <v>25</v>
      </c>
      <c r="K6207" t="s">
        <v>25</v>
      </c>
      <c r="L6207" t="s">
        <v>25</v>
      </c>
      <c r="M6207" t="s">
        <v>25</v>
      </c>
      <c r="N6207" t="s">
        <v>25</v>
      </c>
      <c r="O6207" t="s">
        <v>25</v>
      </c>
    </row>
    <row r="6208" spans="1:15">
      <c r="A6208" t="s">
        <v>203</v>
      </c>
      <c r="C6208">
        <v>1967</v>
      </c>
      <c r="D6208" t="s">
        <v>25</v>
      </c>
      <c r="E6208" t="s">
        <v>25</v>
      </c>
      <c r="F6208" t="s">
        <v>25</v>
      </c>
      <c r="G6208" t="s">
        <v>25</v>
      </c>
      <c r="H6208" t="s">
        <v>25</v>
      </c>
      <c r="I6208" t="s">
        <v>25</v>
      </c>
      <c r="J6208" t="s">
        <v>25</v>
      </c>
      <c r="K6208" t="s">
        <v>25</v>
      </c>
      <c r="L6208" t="s">
        <v>25</v>
      </c>
      <c r="M6208" t="s">
        <v>25</v>
      </c>
      <c r="N6208" t="s">
        <v>25</v>
      </c>
      <c r="O6208" t="s">
        <v>25</v>
      </c>
    </row>
    <row r="6209" spans="1:15">
      <c r="A6209" t="s">
        <v>203</v>
      </c>
      <c r="C6209">
        <v>1968</v>
      </c>
      <c r="D6209" t="s">
        <v>25</v>
      </c>
      <c r="E6209" t="s">
        <v>25</v>
      </c>
      <c r="F6209" t="s">
        <v>25</v>
      </c>
      <c r="G6209" t="s">
        <v>25</v>
      </c>
      <c r="H6209" t="s">
        <v>25</v>
      </c>
      <c r="I6209" t="s">
        <v>25</v>
      </c>
      <c r="J6209" t="s">
        <v>25</v>
      </c>
      <c r="K6209" t="s">
        <v>25</v>
      </c>
      <c r="L6209" t="s">
        <v>25</v>
      </c>
      <c r="M6209" t="s">
        <v>25</v>
      </c>
      <c r="N6209" t="s">
        <v>25</v>
      </c>
      <c r="O6209" t="s">
        <v>25</v>
      </c>
    </row>
    <row r="6210" spans="1:15">
      <c r="A6210" t="s">
        <v>203</v>
      </c>
      <c r="C6210">
        <v>1969</v>
      </c>
      <c r="D6210" t="s">
        <v>25</v>
      </c>
      <c r="E6210" t="s">
        <v>25</v>
      </c>
      <c r="F6210" t="s">
        <v>25</v>
      </c>
      <c r="G6210" t="s">
        <v>25</v>
      </c>
      <c r="H6210" t="s">
        <v>25</v>
      </c>
      <c r="I6210" t="s">
        <v>25</v>
      </c>
      <c r="J6210" t="s">
        <v>25</v>
      </c>
      <c r="K6210" t="s">
        <v>25</v>
      </c>
      <c r="L6210" t="s">
        <v>25</v>
      </c>
      <c r="M6210" t="s">
        <v>25</v>
      </c>
      <c r="N6210" t="s">
        <v>25</v>
      </c>
      <c r="O6210" t="s">
        <v>25</v>
      </c>
    </row>
    <row r="6211" spans="1:15">
      <c r="A6211" t="s">
        <v>203</v>
      </c>
      <c r="C6211">
        <v>1970</v>
      </c>
      <c r="D6211" t="s">
        <v>25</v>
      </c>
      <c r="E6211" t="s">
        <v>25</v>
      </c>
      <c r="F6211" t="s">
        <v>25</v>
      </c>
      <c r="G6211" t="s">
        <v>25</v>
      </c>
      <c r="H6211" t="s">
        <v>25</v>
      </c>
      <c r="I6211" t="s">
        <v>25</v>
      </c>
      <c r="J6211" t="s">
        <v>25</v>
      </c>
      <c r="K6211" t="s">
        <v>25</v>
      </c>
      <c r="L6211" t="s">
        <v>25</v>
      </c>
      <c r="M6211" t="s">
        <v>25</v>
      </c>
      <c r="N6211" t="s">
        <v>25</v>
      </c>
      <c r="O6211" t="s">
        <v>25</v>
      </c>
    </row>
    <row r="6212" spans="1:15">
      <c r="A6212" t="s">
        <v>203</v>
      </c>
      <c r="C6212">
        <v>1971</v>
      </c>
      <c r="D6212" t="s">
        <v>25</v>
      </c>
      <c r="E6212" t="s">
        <v>25</v>
      </c>
      <c r="F6212" t="s">
        <v>25</v>
      </c>
      <c r="G6212" t="s">
        <v>25</v>
      </c>
      <c r="H6212" t="s">
        <v>25</v>
      </c>
      <c r="I6212" t="s">
        <v>25</v>
      </c>
      <c r="J6212" t="s">
        <v>25</v>
      </c>
      <c r="K6212" t="s">
        <v>25</v>
      </c>
      <c r="L6212" t="s">
        <v>25</v>
      </c>
      <c r="M6212" t="s">
        <v>25</v>
      </c>
      <c r="N6212" t="s">
        <v>25</v>
      </c>
      <c r="O6212" t="s">
        <v>25</v>
      </c>
    </row>
    <row r="6213" spans="1:15">
      <c r="A6213" t="s">
        <v>203</v>
      </c>
      <c r="C6213">
        <v>1972</v>
      </c>
      <c r="D6213" t="s">
        <v>25</v>
      </c>
      <c r="E6213" t="s">
        <v>25</v>
      </c>
      <c r="F6213" t="s">
        <v>25</v>
      </c>
      <c r="G6213" t="s">
        <v>25</v>
      </c>
      <c r="H6213" t="s">
        <v>25</v>
      </c>
      <c r="I6213" t="s">
        <v>25</v>
      </c>
      <c r="J6213" t="s">
        <v>25</v>
      </c>
      <c r="K6213" t="s">
        <v>25</v>
      </c>
      <c r="L6213" t="s">
        <v>25</v>
      </c>
      <c r="M6213" t="s">
        <v>25</v>
      </c>
      <c r="N6213" t="s">
        <v>25</v>
      </c>
      <c r="O6213" t="s">
        <v>25</v>
      </c>
    </row>
    <row r="6214" spans="1:15">
      <c r="A6214" t="s">
        <v>203</v>
      </c>
      <c r="C6214">
        <v>1973</v>
      </c>
      <c r="D6214" t="s">
        <v>25</v>
      </c>
      <c r="E6214" t="s">
        <v>25</v>
      </c>
      <c r="F6214" t="s">
        <v>25</v>
      </c>
      <c r="G6214" t="s">
        <v>25</v>
      </c>
      <c r="H6214" t="s">
        <v>25</v>
      </c>
      <c r="I6214" t="s">
        <v>25</v>
      </c>
      <c r="J6214" t="s">
        <v>25</v>
      </c>
      <c r="K6214" t="s">
        <v>25</v>
      </c>
      <c r="L6214" t="s">
        <v>25</v>
      </c>
      <c r="M6214" t="s">
        <v>25</v>
      </c>
      <c r="N6214" t="s">
        <v>25</v>
      </c>
      <c r="O6214" t="s">
        <v>25</v>
      </c>
    </row>
    <row r="6215" spans="1:15">
      <c r="A6215" t="s">
        <v>203</v>
      </c>
      <c r="C6215">
        <v>1974</v>
      </c>
      <c r="D6215" t="s">
        <v>25</v>
      </c>
      <c r="E6215" t="s">
        <v>25</v>
      </c>
      <c r="F6215" t="s">
        <v>25</v>
      </c>
      <c r="G6215" t="s">
        <v>25</v>
      </c>
      <c r="H6215" t="s">
        <v>25</v>
      </c>
      <c r="I6215" t="s">
        <v>25</v>
      </c>
      <c r="J6215" t="s">
        <v>25</v>
      </c>
      <c r="K6215" t="s">
        <v>25</v>
      </c>
      <c r="L6215" t="s">
        <v>25</v>
      </c>
      <c r="M6215" t="s">
        <v>25</v>
      </c>
      <c r="N6215" t="s">
        <v>25</v>
      </c>
      <c r="O6215" t="s">
        <v>25</v>
      </c>
    </row>
    <row r="6216" spans="1:15">
      <c r="A6216" t="s">
        <v>203</v>
      </c>
      <c r="C6216">
        <v>1975</v>
      </c>
      <c r="D6216" t="s">
        <v>25</v>
      </c>
      <c r="E6216" t="s">
        <v>25</v>
      </c>
      <c r="F6216" t="s">
        <v>25</v>
      </c>
      <c r="G6216" t="s">
        <v>25</v>
      </c>
      <c r="H6216" t="s">
        <v>25</v>
      </c>
      <c r="I6216" t="s">
        <v>25</v>
      </c>
      <c r="J6216" t="s">
        <v>25</v>
      </c>
      <c r="K6216" t="s">
        <v>25</v>
      </c>
      <c r="L6216" t="s">
        <v>25</v>
      </c>
      <c r="M6216" t="s">
        <v>25</v>
      </c>
      <c r="N6216" t="s">
        <v>25</v>
      </c>
      <c r="O6216" t="s">
        <v>25</v>
      </c>
    </row>
    <row r="6217" spans="1:15">
      <c r="A6217" t="s">
        <v>203</v>
      </c>
      <c r="C6217">
        <v>1976</v>
      </c>
      <c r="D6217" t="s">
        <v>25</v>
      </c>
      <c r="E6217" t="s">
        <v>25</v>
      </c>
      <c r="F6217" t="s">
        <v>25</v>
      </c>
      <c r="G6217" t="s">
        <v>25</v>
      </c>
      <c r="H6217" t="s">
        <v>25</v>
      </c>
      <c r="I6217" t="s">
        <v>25</v>
      </c>
      <c r="J6217" t="s">
        <v>25</v>
      </c>
      <c r="K6217" t="s">
        <v>25</v>
      </c>
      <c r="L6217" t="s">
        <v>25</v>
      </c>
      <c r="M6217" t="s">
        <v>25</v>
      </c>
      <c r="N6217" t="s">
        <v>25</v>
      </c>
      <c r="O6217" t="s">
        <v>25</v>
      </c>
    </row>
    <row r="6218" spans="1:15">
      <c r="A6218" t="s">
        <v>203</v>
      </c>
      <c r="C6218">
        <v>1977</v>
      </c>
      <c r="D6218" t="s">
        <v>25</v>
      </c>
      <c r="E6218" t="s">
        <v>25</v>
      </c>
      <c r="F6218" t="s">
        <v>25</v>
      </c>
      <c r="G6218" t="s">
        <v>25</v>
      </c>
      <c r="H6218" t="s">
        <v>25</v>
      </c>
      <c r="I6218" t="s">
        <v>25</v>
      </c>
      <c r="J6218" t="s">
        <v>25</v>
      </c>
      <c r="K6218" t="s">
        <v>25</v>
      </c>
      <c r="L6218" t="s">
        <v>25</v>
      </c>
      <c r="M6218" t="s">
        <v>25</v>
      </c>
      <c r="N6218" t="s">
        <v>25</v>
      </c>
      <c r="O6218" t="s">
        <v>25</v>
      </c>
    </row>
    <row r="6219" spans="1:15">
      <c r="A6219" t="s">
        <v>203</v>
      </c>
      <c r="C6219">
        <v>1978</v>
      </c>
      <c r="D6219" t="s">
        <v>25</v>
      </c>
      <c r="E6219" t="s">
        <v>25</v>
      </c>
      <c r="F6219" t="s">
        <v>25</v>
      </c>
      <c r="G6219" t="s">
        <v>25</v>
      </c>
      <c r="H6219" t="s">
        <v>25</v>
      </c>
      <c r="I6219" t="s">
        <v>25</v>
      </c>
      <c r="J6219" t="s">
        <v>25</v>
      </c>
      <c r="K6219" t="s">
        <v>25</v>
      </c>
      <c r="L6219" t="s">
        <v>25</v>
      </c>
      <c r="M6219" t="s">
        <v>25</v>
      </c>
      <c r="N6219" t="s">
        <v>25</v>
      </c>
      <c r="O6219" t="s">
        <v>25</v>
      </c>
    </row>
    <row r="6220" spans="1:15">
      <c r="A6220" t="s">
        <v>203</v>
      </c>
      <c r="C6220">
        <v>1979</v>
      </c>
      <c r="D6220" t="s">
        <v>25</v>
      </c>
      <c r="E6220" t="s">
        <v>25</v>
      </c>
      <c r="F6220" t="s">
        <v>25</v>
      </c>
      <c r="G6220" t="s">
        <v>25</v>
      </c>
      <c r="H6220" t="s">
        <v>25</v>
      </c>
      <c r="I6220" t="s">
        <v>25</v>
      </c>
      <c r="J6220" t="s">
        <v>25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</row>
    <row r="6221" spans="1:15">
      <c r="A6221" t="s">
        <v>203</v>
      </c>
      <c r="C6221">
        <v>1980</v>
      </c>
      <c r="D6221" t="s">
        <v>25</v>
      </c>
      <c r="E6221" t="s">
        <v>25</v>
      </c>
      <c r="F6221" t="s">
        <v>25</v>
      </c>
      <c r="G6221" t="s">
        <v>25</v>
      </c>
      <c r="H6221" t="s">
        <v>25</v>
      </c>
      <c r="I6221" t="s">
        <v>25</v>
      </c>
      <c r="J6221" t="s">
        <v>25</v>
      </c>
      <c r="K6221" t="s">
        <v>25</v>
      </c>
      <c r="L6221" t="s">
        <v>25</v>
      </c>
      <c r="M6221" t="s">
        <v>25</v>
      </c>
      <c r="N6221" t="s">
        <v>25</v>
      </c>
      <c r="O6221" t="s">
        <v>25</v>
      </c>
    </row>
    <row r="6222" spans="1:15">
      <c r="A6222" t="s">
        <v>203</v>
      </c>
      <c r="C6222">
        <v>1981</v>
      </c>
      <c r="D6222" t="s">
        <v>25</v>
      </c>
      <c r="E6222" t="s">
        <v>25</v>
      </c>
      <c r="F6222" t="s">
        <v>25</v>
      </c>
      <c r="G6222" t="s">
        <v>25</v>
      </c>
      <c r="H6222" t="s">
        <v>25</v>
      </c>
      <c r="I6222" t="s">
        <v>25</v>
      </c>
      <c r="J6222" t="s">
        <v>25</v>
      </c>
      <c r="K6222" t="s">
        <v>25</v>
      </c>
      <c r="L6222" t="s">
        <v>25</v>
      </c>
      <c r="M6222" t="s">
        <v>25</v>
      </c>
      <c r="N6222" t="s">
        <v>25</v>
      </c>
      <c r="O6222" t="s">
        <v>25</v>
      </c>
    </row>
    <row r="6223" spans="1:15">
      <c r="A6223" t="s">
        <v>203</v>
      </c>
      <c r="C6223">
        <v>1982</v>
      </c>
      <c r="D6223" t="s">
        <v>25</v>
      </c>
      <c r="E6223" t="s">
        <v>25</v>
      </c>
      <c r="F6223" t="s">
        <v>25</v>
      </c>
      <c r="G6223" t="s">
        <v>25</v>
      </c>
      <c r="H6223" t="s">
        <v>25</v>
      </c>
      <c r="I6223" t="s">
        <v>25</v>
      </c>
      <c r="J6223" t="s">
        <v>25</v>
      </c>
      <c r="K6223" t="s">
        <v>25</v>
      </c>
      <c r="L6223" t="s">
        <v>25</v>
      </c>
      <c r="M6223" t="s">
        <v>25</v>
      </c>
      <c r="N6223" t="s">
        <v>25</v>
      </c>
      <c r="O6223" t="s">
        <v>25</v>
      </c>
    </row>
    <row r="6224" spans="1:15">
      <c r="A6224" t="s">
        <v>203</v>
      </c>
      <c r="C6224">
        <v>1983</v>
      </c>
      <c r="D6224" t="s">
        <v>25</v>
      </c>
      <c r="E6224" t="s">
        <v>25</v>
      </c>
      <c r="F6224" t="s">
        <v>25</v>
      </c>
      <c r="G6224" t="s">
        <v>25</v>
      </c>
      <c r="H6224" t="s">
        <v>25</v>
      </c>
      <c r="I6224" t="s">
        <v>25</v>
      </c>
      <c r="J6224" t="s">
        <v>25</v>
      </c>
      <c r="K6224" t="s">
        <v>25</v>
      </c>
      <c r="L6224" t="s">
        <v>25</v>
      </c>
      <c r="M6224" t="s">
        <v>25</v>
      </c>
      <c r="N6224" t="s">
        <v>25</v>
      </c>
      <c r="O6224" t="s">
        <v>25</v>
      </c>
    </row>
    <row r="6225" spans="1:15">
      <c r="A6225" t="s">
        <v>203</v>
      </c>
      <c r="C6225">
        <v>1984</v>
      </c>
      <c r="D6225" t="s">
        <v>25</v>
      </c>
      <c r="E6225" t="s">
        <v>25</v>
      </c>
      <c r="F6225" t="s">
        <v>25</v>
      </c>
      <c r="G6225" t="s">
        <v>25</v>
      </c>
      <c r="H6225" t="s">
        <v>25</v>
      </c>
      <c r="I6225" t="s">
        <v>25</v>
      </c>
      <c r="J6225" t="s">
        <v>25</v>
      </c>
      <c r="K6225" t="s">
        <v>25</v>
      </c>
      <c r="L6225" t="s">
        <v>25</v>
      </c>
      <c r="M6225" t="s">
        <v>25</v>
      </c>
      <c r="N6225" t="s">
        <v>25</v>
      </c>
      <c r="O6225" t="s">
        <v>25</v>
      </c>
    </row>
    <row r="6226" spans="1:15">
      <c r="A6226" t="s">
        <v>203</v>
      </c>
      <c r="C6226">
        <v>1985</v>
      </c>
      <c r="D6226" t="s">
        <v>25</v>
      </c>
      <c r="E6226" t="s">
        <v>25</v>
      </c>
      <c r="F6226" t="s">
        <v>25</v>
      </c>
      <c r="G6226" t="s">
        <v>25</v>
      </c>
      <c r="H6226" t="s">
        <v>25</v>
      </c>
      <c r="I6226" t="s">
        <v>25</v>
      </c>
      <c r="J6226" t="s">
        <v>25</v>
      </c>
      <c r="K6226" t="s">
        <v>25</v>
      </c>
      <c r="L6226" t="s">
        <v>25</v>
      </c>
      <c r="M6226" t="s">
        <v>25</v>
      </c>
      <c r="N6226" t="s">
        <v>25</v>
      </c>
      <c r="O6226" t="s">
        <v>25</v>
      </c>
    </row>
    <row r="6227" spans="1:15">
      <c r="A6227" t="s">
        <v>203</v>
      </c>
      <c r="C6227">
        <v>1986</v>
      </c>
      <c r="D6227" t="s">
        <v>25</v>
      </c>
      <c r="E6227" t="s">
        <v>25</v>
      </c>
      <c r="F6227" t="s">
        <v>25</v>
      </c>
      <c r="G6227" t="s">
        <v>25</v>
      </c>
      <c r="H6227" t="s">
        <v>25</v>
      </c>
      <c r="I6227" t="s">
        <v>25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25</v>
      </c>
    </row>
    <row r="6228" spans="1:15">
      <c r="A6228" t="s">
        <v>203</v>
      </c>
      <c r="C6228">
        <v>1987</v>
      </c>
      <c r="D6228" t="s">
        <v>25</v>
      </c>
      <c r="E6228" t="s">
        <v>25</v>
      </c>
      <c r="F6228" t="s">
        <v>25</v>
      </c>
      <c r="G6228" t="s">
        <v>25</v>
      </c>
      <c r="H6228" t="s">
        <v>25</v>
      </c>
      <c r="I6228" t="s">
        <v>25</v>
      </c>
      <c r="J6228" t="s">
        <v>25</v>
      </c>
      <c r="K6228" t="s">
        <v>25</v>
      </c>
      <c r="L6228" t="s">
        <v>25</v>
      </c>
      <c r="M6228" t="s">
        <v>25</v>
      </c>
      <c r="N6228" t="s">
        <v>25</v>
      </c>
      <c r="O6228" t="s">
        <v>25</v>
      </c>
    </row>
    <row r="6229" spans="1:15">
      <c r="A6229" t="s">
        <v>203</v>
      </c>
      <c r="C6229">
        <v>1988</v>
      </c>
      <c r="D6229" t="s">
        <v>25</v>
      </c>
      <c r="E6229" t="s">
        <v>25</v>
      </c>
      <c r="F6229" t="s">
        <v>25</v>
      </c>
      <c r="G6229" t="s">
        <v>25</v>
      </c>
      <c r="H6229" t="s">
        <v>25</v>
      </c>
      <c r="I6229" t="s">
        <v>25</v>
      </c>
      <c r="J6229" t="s">
        <v>25</v>
      </c>
      <c r="K6229" t="s">
        <v>25</v>
      </c>
      <c r="L6229" t="s">
        <v>25</v>
      </c>
      <c r="M6229" t="s">
        <v>25</v>
      </c>
      <c r="N6229" t="s">
        <v>25</v>
      </c>
      <c r="O6229" t="s">
        <v>25</v>
      </c>
    </row>
    <row r="6230" spans="1:15">
      <c r="A6230" t="s">
        <v>203</v>
      </c>
      <c r="C6230">
        <v>1989</v>
      </c>
      <c r="D6230" t="s">
        <v>25</v>
      </c>
      <c r="E6230" t="s">
        <v>25</v>
      </c>
      <c r="F6230" t="s">
        <v>25</v>
      </c>
      <c r="G6230" t="s">
        <v>25</v>
      </c>
      <c r="H6230" t="s">
        <v>25</v>
      </c>
      <c r="I6230" t="s">
        <v>25</v>
      </c>
      <c r="J6230" t="s">
        <v>25</v>
      </c>
      <c r="K6230" t="s">
        <v>25</v>
      </c>
      <c r="L6230" t="s">
        <v>25</v>
      </c>
      <c r="M6230" t="s">
        <v>25</v>
      </c>
      <c r="N6230" t="s">
        <v>25</v>
      </c>
      <c r="O6230" t="s">
        <v>25</v>
      </c>
    </row>
    <row r="6231" spans="1:15">
      <c r="A6231" t="s">
        <v>203</v>
      </c>
      <c r="C6231">
        <v>1990</v>
      </c>
      <c r="D6231" t="s">
        <v>25</v>
      </c>
      <c r="E6231" t="s">
        <v>25</v>
      </c>
      <c r="F6231" t="s">
        <v>25</v>
      </c>
      <c r="G6231" t="s">
        <v>25</v>
      </c>
      <c r="H6231" t="s">
        <v>25</v>
      </c>
      <c r="I6231" t="s">
        <v>25</v>
      </c>
      <c r="J6231" t="s">
        <v>25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</row>
    <row r="6232" spans="1:15">
      <c r="A6232" t="s">
        <v>203</v>
      </c>
      <c r="C6232">
        <v>1991</v>
      </c>
      <c r="D6232" t="s">
        <v>25</v>
      </c>
      <c r="E6232" t="s">
        <v>25</v>
      </c>
      <c r="F6232" t="s">
        <v>25</v>
      </c>
      <c r="G6232" t="s">
        <v>25</v>
      </c>
      <c r="H6232" t="s">
        <v>25</v>
      </c>
      <c r="I6232" t="s">
        <v>25</v>
      </c>
      <c r="J6232" t="s">
        <v>25</v>
      </c>
      <c r="K6232" t="s">
        <v>25</v>
      </c>
      <c r="L6232" t="s">
        <v>25</v>
      </c>
      <c r="M6232" t="s">
        <v>25</v>
      </c>
      <c r="N6232" t="s">
        <v>25</v>
      </c>
      <c r="O6232" t="s">
        <v>25</v>
      </c>
    </row>
    <row r="6233" spans="1:15">
      <c r="A6233" t="s">
        <v>203</v>
      </c>
      <c r="C6233">
        <v>1992</v>
      </c>
      <c r="D6233" t="s">
        <v>25</v>
      </c>
      <c r="E6233" t="s">
        <v>25</v>
      </c>
      <c r="F6233" t="s">
        <v>25</v>
      </c>
      <c r="G6233" t="s">
        <v>25</v>
      </c>
      <c r="H6233" t="s">
        <v>25</v>
      </c>
      <c r="I6233" t="s">
        <v>25</v>
      </c>
      <c r="J6233" t="s">
        <v>25</v>
      </c>
      <c r="K6233" t="s">
        <v>25</v>
      </c>
      <c r="L6233" t="s">
        <v>25</v>
      </c>
      <c r="M6233" t="s">
        <v>25</v>
      </c>
      <c r="N6233" t="s">
        <v>25</v>
      </c>
      <c r="O6233" t="s">
        <v>25</v>
      </c>
    </row>
    <row r="6234" spans="1:15">
      <c r="A6234" t="s">
        <v>203</v>
      </c>
      <c r="C6234">
        <v>1993</v>
      </c>
      <c r="D6234" t="s">
        <v>25</v>
      </c>
      <c r="E6234" t="s">
        <v>25</v>
      </c>
      <c r="F6234" t="s">
        <v>25</v>
      </c>
      <c r="G6234" t="s">
        <v>25</v>
      </c>
      <c r="H6234" t="s">
        <v>25</v>
      </c>
      <c r="I6234" t="s">
        <v>25</v>
      </c>
      <c r="J6234" t="s">
        <v>25</v>
      </c>
      <c r="K6234" t="s">
        <v>25</v>
      </c>
      <c r="L6234" t="s">
        <v>25</v>
      </c>
      <c r="M6234" t="s">
        <v>25</v>
      </c>
      <c r="N6234" t="s">
        <v>25</v>
      </c>
      <c r="O6234" t="s">
        <v>25</v>
      </c>
    </row>
    <row r="6235" spans="1:15">
      <c r="A6235" t="s">
        <v>203</v>
      </c>
      <c r="C6235">
        <v>1994</v>
      </c>
      <c r="D6235" t="s">
        <v>25</v>
      </c>
      <c r="E6235" t="s">
        <v>25</v>
      </c>
      <c r="F6235" t="s">
        <v>25</v>
      </c>
      <c r="G6235" t="s">
        <v>25</v>
      </c>
      <c r="H6235" t="s">
        <v>25</v>
      </c>
      <c r="I6235" t="s">
        <v>25</v>
      </c>
      <c r="J6235" t="s">
        <v>25</v>
      </c>
      <c r="K6235" t="s">
        <v>25</v>
      </c>
      <c r="L6235" t="s">
        <v>25</v>
      </c>
      <c r="M6235" t="s">
        <v>25</v>
      </c>
      <c r="N6235" t="s">
        <v>25</v>
      </c>
      <c r="O6235" t="s">
        <v>25</v>
      </c>
    </row>
    <row r="6236" spans="1:15">
      <c r="A6236" t="s">
        <v>203</v>
      </c>
      <c r="C6236">
        <v>1995</v>
      </c>
      <c r="D6236" t="s">
        <v>25</v>
      </c>
      <c r="E6236" t="s">
        <v>25</v>
      </c>
      <c r="F6236" t="s">
        <v>25</v>
      </c>
      <c r="G6236" t="s">
        <v>25</v>
      </c>
      <c r="H6236" t="s">
        <v>25</v>
      </c>
      <c r="I6236" t="s">
        <v>25</v>
      </c>
      <c r="J6236" t="s">
        <v>25</v>
      </c>
      <c r="K6236" t="s">
        <v>25</v>
      </c>
      <c r="L6236" t="s">
        <v>25</v>
      </c>
      <c r="M6236" t="s">
        <v>25</v>
      </c>
      <c r="N6236" t="s">
        <v>25</v>
      </c>
      <c r="O6236" t="s">
        <v>25</v>
      </c>
    </row>
    <row r="6237" spans="1:15">
      <c r="A6237" t="s">
        <v>203</v>
      </c>
      <c r="C6237">
        <v>1996</v>
      </c>
      <c r="D6237" t="s">
        <v>25</v>
      </c>
      <c r="E6237" t="s">
        <v>25</v>
      </c>
      <c r="F6237" t="s">
        <v>25</v>
      </c>
      <c r="G6237" t="s">
        <v>25</v>
      </c>
      <c r="H6237" t="s">
        <v>25</v>
      </c>
      <c r="I6237" t="s">
        <v>25</v>
      </c>
      <c r="J6237" t="s">
        <v>25</v>
      </c>
      <c r="K6237" t="s">
        <v>25</v>
      </c>
      <c r="L6237" t="s">
        <v>25</v>
      </c>
      <c r="M6237" t="s">
        <v>25</v>
      </c>
      <c r="N6237" t="s">
        <v>25</v>
      </c>
      <c r="O6237" t="s">
        <v>25</v>
      </c>
    </row>
    <row r="6238" spans="1:15">
      <c r="A6238" t="s">
        <v>203</v>
      </c>
      <c r="C6238">
        <v>1997</v>
      </c>
      <c r="D6238" t="s">
        <v>25</v>
      </c>
      <c r="E6238" t="s">
        <v>25</v>
      </c>
      <c r="F6238" t="s">
        <v>25</v>
      </c>
      <c r="G6238" t="s">
        <v>25</v>
      </c>
      <c r="H6238" t="s">
        <v>25</v>
      </c>
      <c r="I6238" t="s">
        <v>25</v>
      </c>
      <c r="J6238" t="s">
        <v>25</v>
      </c>
      <c r="K6238" t="s">
        <v>25</v>
      </c>
      <c r="L6238" t="s">
        <v>25</v>
      </c>
      <c r="M6238" t="s">
        <v>25</v>
      </c>
      <c r="N6238" t="s">
        <v>25</v>
      </c>
      <c r="O6238" t="s">
        <v>25</v>
      </c>
    </row>
    <row r="6239" spans="1:15">
      <c r="A6239" t="s">
        <v>203</v>
      </c>
      <c r="C6239">
        <v>1998</v>
      </c>
      <c r="D6239" t="s">
        <v>25</v>
      </c>
      <c r="E6239" t="s">
        <v>25</v>
      </c>
      <c r="F6239" t="s">
        <v>25</v>
      </c>
      <c r="G6239" t="s">
        <v>25</v>
      </c>
      <c r="H6239" t="s">
        <v>25</v>
      </c>
      <c r="I6239" t="s">
        <v>25</v>
      </c>
      <c r="J6239" t="s">
        <v>25</v>
      </c>
      <c r="K6239" t="s">
        <v>25</v>
      </c>
      <c r="L6239" t="s">
        <v>25</v>
      </c>
      <c r="M6239" t="s">
        <v>25</v>
      </c>
      <c r="N6239" t="s">
        <v>25</v>
      </c>
      <c r="O6239" t="s">
        <v>25</v>
      </c>
    </row>
    <row r="6240" spans="1:15">
      <c r="A6240" t="s">
        <v>203</v>
      </c>
      <c r="C6240">
        <v>1999</v>
      </c>
      <c r="D6240" t="s">
        <v>25</v>
      </c>
      <c r="E6240" t="s">
        <v>25</v>
      </c>
      <c r="F6240" t="s">
        <v>25</v>
      </c>
      <c r="G6240" t="s">
        <v>25</v>
      </c>
      <c r="H6240" t="s">
        <v>25</v>
      </c>
      <c r="I6240" t="s">
        <v>25</v>
      </c>
      <c r="J6240" t="s">
        <v>25</v>
      </c>
      <c r="K6240" t="s">
        <v>25</v>
      </c>
      <c r="L6240" t="s">
        <v>25</v>
      </c>
      <c r="M6240" t="s">
        <v>25</v>
      </c>
      <c r="N6240" t="s">
        <v>25</v>
      </c>
      <c r="O6240" t="s">
        <v>25</v>
      </c>
    </row>
    <row r="6241" spans="1:15">
      <c r="A6241" t="s">
        <v>203</v>
      </c>
      <c r="C6241">
        <v>2000</v>
      </c>
      <c r="D6241" t="s">
        <v>25</v>
      </c>
      <c r="E6241" t="s">
        <v>25</v>
      </c>
      <c r="F6241" t="s">
        <v>25</v>
      </c>
      <c r="G6241" t="s">
        <v>25</v>
      </c>
      <c r="H6241" t="s">
        <v>25</v>
      </c>
      <c r="I6241" t="s">
        <v>25</v>
      </c>
      <c r="J6241" t="s">
        <v>25</v>
      </c>
      <c r="K6241" t="s">
        <v>25</v>
      </c>
      <c r="L6241" t="s">
        <v>25</v>
      </c>
      <c r="M6241" t="s">
        <v>25</v>
      </c>
      <c r="N6241" t="s">
        <v>25</v>
      </c>
      <c r="O6241" t="s">
        <v>25</v>
      </c>
    </row>
    <row r="6242" spans="1:15">
      <c r="A6242" t="s">
        <v>203</v>
      </c>
      <c r="C6242">
        <v>2001</v>
      </c>
      <c r="D6242" t="s">
        <v>25</v>
      </c>
      <c r="E6242" t="s">
        <v>25</v>
      </c>
      <c r="F6242" t="s">
        <v>25</v>
      </c>
      <c r="G6242" t="s">
        <v>25</v>
      </c>
      <c r="H6242" t="s">
        <v>25</v>
      </c>
      <c r="I6242" t="s">
        <v>25</v>
      </c>
      <c r="J6242" t="s">
        <v>25</v>
      </c>
      <c r="K6242" t="s">
        <v>25</v>
      </c>
      <c r="L6242" t="s">
        <v>25</v>
      </c>
      <c r="M6242" t="s">
        <v>25</v>
      </c>
      <c r="N6242" t="s">
        <v>25</v>
      </c>
      <c r="O6242" t="s">
        <v>25</v>
      </c>
    </row>
    <row r="6243" spans="1:15">
      <c r="A6243" t="s">
        <v>203</v>
      </c>
      <c r="C6243">
        <v>2002</v>
      </c>
      <c r="D6243" t="s">
        <v>25</v>
      </c>
      <c r="E6243" t="s">
        <v>25</v>
      </c>
      <c r="F6243" t="s">
        <v>25</v>
      </c>
      <c r="G6243" t="s">
        <v>25</v>
      </c>
      <c r="H6243" t="s">
        <v>25</v>
      </c>
      <c r="I6243" t="s">
        <v>25</v>
      </c>
      <c r="J6243" t="s">
        <v>25</v>
      </c>
      <c r="K6243" t="s">
        <v>25</v>
      </c>
      <c r="L6243" t="s">
        <v>25</v>
      </c>
      <c r="M6243" t="s">
        <v>25</v>
      </c>
      <c r="N6243" t="s">
        <v>25</v>
      </c>
      <c r="O6243" t="s">
        <v>25</v>
      </c>
    </row>
    <row r="6244" spans="1:15">
      <c r="A6244" t="s">
        <v>203</v>
      </c>
      <c r="C6244">
        <v>2003</v>
      </c>
      <c r="D6244" t="s">
        <v>25</v>
      </c>
      <c r="E6244" t="s">
        <v>25</v>
      </c>
      <c r="F6244" t="s">
        <v>25</v>
      </c>
      <c r="G6244" t="s">
        <v>25</v>
      </c>
      <c r="H6244" t="s">
        <v>25</v>
      </c>
      <c r="I6244" t="s">
        <v>25</v>
      </c>
      <c r="J6244" t="s">
        <v>25</v>
      </c>
      <c r="K6244" t="s">
        <v>25</v>
      </c>
      <c r="L6244" t="s">
        <v>25</v>
      </c>
      <c r="M6244" t="s">
        <v>25</v>
      </c>
      <c r="N6244" t="s">
        <v>25</v>
      </c>
      <c r="O6244" t="s">
        <v>25</v>
      </c>
    </row>
    <row r="6245" spans="1:15">
      <c r="A6245" t="s">
        <v>203</v>
      </c>
      <c r="C6245">
        <v>2004</v>
      </c>
      <c r="D6245" t="s">
        <v>25</v>
      </c>
      <c r="E6245" t="s">
        <v>25</v>
      </c>
      <c r="F6245" t="s">
        <v>25</v>
      </c>
      <c r="G6245" t="s">
        <v>25</v>
      </c>
      <c r="H6245" t="s">
        <v>25</v>
      </c>
      <c r="I6245" t="s">
        <v>25</v>
      </c>
      <c r="J6245" t="s">
        <v>25</v>
      </c>
      <c r="K6245" t="s">
        <v>25</v>
      </c>
      <c r="L6245" t="s">
        <v>25</v>
      </c>
      <c r="M6245" t="s">
        <v>25</v>
      </c>
      <c r="N6245" t="s">
        <v>25</v>
      </c>
      <c r="O6245" t="s">
        <v>25</v>
      </c>
    </row>
    <row r="6246" spans="1:15">
      <c r="A6246" t="s">
        <v>203</v>
      </c>
      <c r="C6246">
        <v>2005</v>
      </c>
      <c r="D6246" t="s">
        <v>25</v>
      </c>
      <c r="E6246" t="s">
        <v>25</v>
      </c>
      <c r="F6246" t="s">
        <v>25</v>
      </c>
      <c r="G6246" t="s">
        <v>25</v>
      </c>
      <c r="H6246" t="s">
        <v>25</v>
      </c>
      <c r="I6246" t="s">
        <v>25</v>
      </c>
      <c r="J6246" t="s">
        <v>25</v>
      </c>
      <c r="K6246" t="s">
        <v>25</v>
      </c>
      <c r="L6246" t="s">
        <v>25</v>
      </c>
      <c r="M6246" t="s">
        <v>25</v>
      </c>
      <c r="N6246" t="s">
        <v>25</v>
      </c>
      <c r="O6246" t="s">
        <v>25</v>
      </c>
    </row>
    <row r="6247" spans="1:15">
      <c r="A6247" t="s">
        <v>203</v>
      </c>
      <c r="C6247">
        <v>2006</v>
      </c>
      <c r="D6247" t="s">
        <v>25</v>
      </c>
      <c r="E6247" t="s">
        <v>25</v>
      </c>
      <c r="F6247" t="s">
        <v>25</v>
      </c>
      <c r="G6247" t="s">
        <v>25</v>
      </c>
      <c r="H6247" t="s">
        <v>25</v>
      </c>
      <c r="I6247" t="s">
        <v>25</v>
      </c>
      <c r="J6247" t="s">
        <v>25</v>
      </c>
      <c r="K6247" t="s">
        <v>25</v>
      </c>
      <c r="L6247" t="s">
        <v>25</v>
      </c>
      <c r="M6247" t="s">
        <v>25</v>
      </c>
      <c r="N6247" t="s">
        <v>25</v>
      </c>
      <c r="O6247" t="s">
        <v>25</v>
      </c>
    </row>
    <row r="6248" spans="1:15">
      <c r="A6248" t="s">
        <v>203</v>
      </c>
      <c r="C6248">
        <v>2007</v>
      </c>
      <c r="D6248" t="s">
        <v>25</v>
      </c>
      <c r="E6248" t="s">
        <v>25</v>
      </c>
      <c r="F6248" t="s">
        <v>25</v>
      </c>
      <c r="G6248" t="s">
        <v>25</v>
      </c>
      <c r="H6248" t="s">
        <v>25</v>
      </c>
      <c r="I6248" t="s">
        <v>25</v>
      </c>
      <c r="J6248" t="s">
        <v>25</v>
      </c>
      <c r="K6248" t="s">
        <v>25</v>
      </c>
      <c r="L6248" t="s">
        <v>25</v>
      </c>
      <c r="M6248" t="s">
        <v>25</v>
      </c>
      <c r="N6248" t="s">
        <v>25</v>
      </c>
      <c r="O6248" t="s">
        <v>25</v>
      </c>
    </row>
    <row r="6249" spans="1:15">
      <c r="A6249" t="s">
        <v>203</v>
      </c>
      <c r="C6249">
        <v>2008</v>
      </c>
      <c r="D6249" t="s">
        <v>25</v>
      </c>
      <c r="E6249" t="s">
        <v>25</v>
      </c>
      <c r="F6249" t="s">
        <v>25</v>
      </c>
      <c r="G6249" t="s">
        <v>25</v>
      </c>
      <c r="H6249" t="s">
        <v>25</v>
      </c>
      <c r="I6249" t="s">
        <v>25</v>
      </c>
      <c r="J6249" t="s">
        <v>25</v>
      </c>
      <c r="K6249" t="s">
        <v>25</v>
      </c>
      <c r="L6249" t="s">
        <v>25</v>
      </c>
      <c r="M6249" t="s">
        <v>25</v>
      </c>
      <c r="N6249" t="s">
        <v>25</v>
      </c>
      <c r="O6249" t="s">
        <v>25</v>
      </c>
    </row>
    <row r="6250" spans="1:15">
      <c r="A6250" t="s">
        <v>203</v>
      </c>
      <c r="C6250">
        <v>2009</v>
      </c>
      <c r="D6250" t="s">
        <v>25</v>
      </c>
      <c r="E6250" t="s">
        <v>25</v>
      </c>
      <c r="F6250" t="s">
        <v>25</v>
      </c>
      <c r="G6250" t="s">
        <v>25</v>
      </c>
      <c r="H6250" t="s">
        <v>25</v>
      </c>
      <c r="I6250" t="s">
        <v>25</v>
      </c>
      <c r="J6250" t="s">
        <v>25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</row>
    <row r="6251" spans="1:15">
      <c r="A6251" t="s">
        <v>203</v>
      </c>
      <c r="C6251">
        <v>2010</v>
      </c>
      <c r="D6251" t="s">
        <v>25</v>
      </c>
      <c r="E6251" t="s">
        <v>25</v>
      </c>
      <c r="F6251" t="s">
        <v>25</v>
      </c>
      <c r="G6251" t="s">
        <v>25</v>
      </c>
      <c r="H6251" t="s">
        <v>25</v>
      </c>
      <c r="I6251" t="s">
        <v>25</v>
      </c>
      <c r="J6251" t="s">
        <v>25</v>
      </c>
      <c r="K6251" t="s">
        <v>25</v>
      </c>
      <c r="L6251" t="s">
        <v>25</v>
      </c>
      <c r="M6251" t="s">
        <v>25</v>
      </c>
      <c r="N6251" t="s">
        <v>25</v>
      </c>
      <c r="O6251" t="s">
        <v>25</v>
      </c>
    </row>
    <row r="6252" spans="1:15">
      <c r="A6252" t="s">
        <v>203</v>
      </c>
      <c r="C6252">
        <v>2011</v>
      </c>
      <c r="D6252" t="s">
        <v>25</v>
      </c>
      <c r="E6252" t="s">
        <v>25</v>
      </c>
      <c r="F6252" t="s">
        <v>25</v>
      </c>
      <c r="G6252" t="s">
        <v>25</v>
      </c>
      <c r="H6252" t="s">
        <v>25</v>
      </c>
      <c r="I6252" t="s">
        <v>25</v>
      </c>
      <c r="J6252" t="s">
        <v>25</v>
      </c>
      <c r="K6252" t="s">
        <v>25</v>
      </c>
      <c r="L6252" t="s">
        <v>25</v>
      </c>
      <c r="M6252" t="s">
        <v>25</v>
      </c>
      <c r="N6252" t="s">
        <v>25</v>
      </c>
      <c r="O6252" t="s">
        <v>25</v>
      </c>
    </row>
    <row r="6253" spans="1:15">
      <c r="A6253" t="s">
        <v>203</v>
      </c>
      <c r="C6253">
        <v>2012</v>
      </c>
      <c r="D6253" t="s">
        <v>25</v>
      </c>
      <c r="E6253" t="s">
        <v>25</v>
      </c>
      <c r="F6253" t="s">
        <v>25</v>
      </c>
      <c r="G6253" t="s">
        <v>25</v>
      </c>
      <c r="H6253" t="s">
        <v>25</v>
      </c>
      <c r="I6253" t="s">
        <v>25</v>
      </c>
      <c r="J6253" t="s">
        <v>25</v>
      </c>
      <c r="K6253" t="s">
        <v>25</v>
      </c>
      <c r="L6253" t="s">
        <v>25</v>
      </c>
      <c r="M6253" t="s">
        <v>25</v>
      </c>
      <c r="N6253" t="s">
        <v>25</v>
      </c>
      <c r="O6253" t="s">
        <v>25</v>
      </c>
    </row>
    <row r="6254" spans="1:15">
      <c r="A6254" t="s">
        <v>203</v>
      </c>
      <c r="C6254">
        <v>2013</v>
      </c>
      <c r="D6254" t="s">
        <v>25</v>
      </c>
      <c r="E6254" t="s">
        <v>25</v>
      </c>
      <c r="F6254" t="s">
        <v>25</v>
      </c>
      <c r="G6254" t="s">
        <v>25</v>
      </c>
      <c r="H6254" t="s">
        <v>25</v>
      </c>
      <c r="I6254" t="s">
        <v>25</v>
      </c>
      <c r="J6254" t="s">
        <v>25</v>
      </c>
      <c r="K6254" t="s">
        <v>25</v>
      </c>
      <c r="L6254" t="s">
        <v>25</v>
      </c>
      <c r="M6254" t="s">
        <v>25</v>
      </c>
      <c r="N6254" t="s">
        <v>25</v>
      </c>
      <c r="O6254" t="s">
        <v>25</v>
      </c>
    </row>
    <row r="6255" spans="1:15">
      <c r="A6255" t="s">
        <v>203</v>
      </c>
      <c r="C6255">
        <v>2014</v>
      </c>
      <c r="D6255" t="s">
        <v>25</v>
      </c>
      <c r="E6255" t="s">
        <v>25</v>
      </c>
      <c r="F6255" t="s">
        <v>25</v>
      </c>
      <c r="G6255" t="s">
        <v>25</v>
      </c>
      <c r="H6255" t="s">
        <v>25</v>
      </c>
      <c r="I6255" t="s">
        <v>25</v>
      </c>
      <c r="J6255" t="s">
        <v>25</v>
      </c>
      <c r="K6255" t="s">
        <v>25</v>
      </c>
      <c r="L6255" t="s">
        <v>25</v>
      </c>
      <c r="M6255" t="s">
        <v>25</v>
      </c>
      <c r="N6255" t="s">
        <v>25</v>
      </c>
      <c r="O6255" t="s">
        <v>25</v>
      </c>
    </row>
    <row r="6256" spans="1:15">
      <c r="A6256" t="s">
        <v>203</v>
      </c>
      <c r="C6256">
        <v>2015</v>
      </c>
      <c r="D6256" t="s">
        <v>25</v>
      </c>
      <c r="E6256" t="s">
        <v>25</v>
      </c>
      <c r="F6256" t="s">
        <v>25</v>
      </c>
      <c r="G6256" t="s">
        <v>25</v>
      </c>
      <c r="H6256" t="s">
        <v>25</v>
      </c>
      <c r="I6256" t="s">
        <v>25</v>
      </c>
      <c r="J6256" t="s">
        <v>25</v>
      </c>
      <c r="K6256" t="s">
        <v>25</v>
      </c>
      <c r="L6256" t="s">
        <v>25</v>
      </c>
      <c r="M6256" t="s">
        <v>25</v>
      </c>
      <c r="N6256" t="s">
        <v>25</v>
      </c>
      <c r="O6256" t="s">
        <v>25</v>
      </c>
    </row>
    <row r="6257" spans="1:15">
      <c r="A6257" t="s">
        <v>203</v>
      </c>
      <c r="C6257">
        <v>2016</v>
      </c>
      <c r="D6257" t="s">
        <v>25</v>
      </c>
      <c r="E6257" t="s">
        <v>25</v>
      </c>
      <c r="F6257" t="s">
        <v>25</v>
      </c>
      <c r="G6257" t="s">
        <v>25</v>
      </c>
      <c r="H6257" t="s">
        <v>25</v>
      </c>
      <c r="I6257" t="s">
        <v>25</v>
      </c>
      <c r="J6257" t="s">
        <v>25</v>
      </c>
      <c r="K6257" t="s">
        <v>25</v>
      </c>
      <c r="L6257" t="s">
        <v>25</v>
      </c>
      <c r="M6257" t="s">
        <v>25</v>
      </c>
      <c r="N6257" t="s">
        <v>25</v>
      </c>
      <c r="O6257" t="s">
        <v>25</v>
      </c>
    </row>
    <row r="6258" spans="1:15">
      <c r="A6258" t="s">
        <v>203</v>
      </c>
      <c r="C6258">
        <v>2017</v>
      </c>
      <c r="D6258" t="s">
        <v>25</v>
      </c>
      <c r="E6258" t="s">
        <v>25</v>
      </c>
      <c r="F6258" t="s">
        <v>25</v>
      </c>
      <c r="G6258" t="s">
        <v>25</v>
      </c>
      <c r="H6258" t="s">
        <v>25</v>
      </c>
      <c r="I6258" t="s">
        <v>25</v>
      </c>
      <c r="J6258" t="s">
        <v>25</v>
      </c>
      <c r="K6258" t="s">
        <v>25</v>
      </c>
      <c r="L6258" t="s">
        <v>25</v>
      </c>
      <c r="M6258" t="s">
        <v>25</v>
      </c>
      <c r="N6258" t="s">
        <v>25</v>
      </c>
      <c r="O6258" t="s">
        <v>25</v>
      </c>
    </row>
    <row r="6259" spans="1:15">
      <c r="A6259" t="s">
        <v>203</v>
      </c>
      <c r="C6259">
        <v>2018</v>
      </c>
      <c r="D6259" t="s">
        <v>25</v>
      </c>
      <c r="E6259" t="s">
        <v>25</v>
      </c>
      <c r="F6259" t="s">
        <v>25</v>
      </c>
      <c r="G6259" t="s">
        <v>25</v>
      </c>
      <c r="H6259" t="s">
        <v>25</v>
      </c>
      <c r="I6259" t="s">
        <v>25</v>
      </c>
      <c r="J6259" t="s">
        <v>25</v>
      </c>
      <c r="K6259" t="s">
        <v>25</v>
      </c>
      <c r="L6259" t="s">
        <v>25</v>
      </c>
      <c r="M6259" t="s">
        <v>25</v>
      </c>
      <c r="N6259" t="s">
        <v>25</v>
      </c>
      <c r="O6259">
        <v>8</v>
      </c>
    </row>
    <row r="6260" spans="1:15">
      <c r="A6260" t="s">
        <v>203</v>
      </c>
      <c r="C6260">
        <v>2019</v>
      </c>
      <c r="D6260" t="s">
        <v>25</v>
      </c>
      <c r="E6260" t="s">
        <v>25</v>
      </c>
      <c r="F6260" t="s">
        <v>25</v>
      </c>
      <c r="G6260" t="s">
        <v>25</v>
      </c>
      <c r="H6260" t="s">
        <v>25</v>
      </c>
      <c r="I6260" t="s">
        <v>25</v>
      </c>
      <c r="J6260" t="s">
        <v>25</v>
      </c>
      <c r="K6260" t="s">
        <v>25</v>
      </c>
      <c r="L6260" t="s">
        <v>25</v>
      </c>
      <c r="M6260" t="s">
        <v>25</v>
      </c>
      <c r="N6260" t="s">
        <v>25</v>
      </c>
      <c r="O6260" t="s">
        <v>25</v>
      </c>
    </row>
    <row r="6261" spans="1:15">
      <c r="A6261" t="s">
        <v>203</v>
      </c>
      <c r="C6261">
        <v>2020</v>
      </c>
      <c r="D6261" t="s">
        <v>25</v>
      </c>
      <c r="E6261" t="s">
        <v>25</v>
      </c>
      <c r="F6261" t="s">
        <v>25</v>
      </c>
      <c r="G6261" t="s">
        <v>25</v>
      </c>
      <c r="H6261" t="s">
        <v>25</v>
      </c>
      <c r="I6261" t="s">
        <v>25</v>
      </c>
      <c r="J6261" t="s">
        <v>25</v>
      </c>
      <c r="K6261" t="s">
        <v>25</v>
      </c>
      <c r="L6261" t="s">
        <v>25</v>
      </c>
      <c r="M6261" t="s">
        <v>25</v>
      </c>
      <c r="N6261" t="s">
        <v>25</v>
      </c>
      <c r="O6261" t="s">
        <v>25</v>
      </c>
    </row>
    <row r="6262" spans="1:15">
      <c r="A6262" t="s">
        <v>112</v>
      </c>
      <c r="B6262" t="s">
        <v>217</v>
      </c>
      <c r="C6262">
        <v>1960</v>
      </c>
      <c r="D6262">
        <v>0</v>
      </c>
      <c r="E6262">
        <v>0</v>
      </c>
      <c r="F6262">
        <v>0</v>
      </c>
      <c r="G6262" t="s">
        <v>25</v>
      </c>
      <c r="H6262">
        <v>0</v>
      </c>
      <c r="I6262" t="s">
        <v>25</v>
      </c>
      <c r="J6262">
        <v>0</v>
      </c>
      <c r="K6262">
        <v>0</v>
      </c>
      <c r="L6262">
        <v>0</v>
      </c>
      <c r="M6262">
        <v>0</v>
      </c>
      <c r="N6262" t="s">
        <v>25</v>
      </c>
      <c r="O6262" t="s">
        <v>25</v>
      </c>
    </row>
    <row r="6263" spans="1:15">
      <c r="A6263" t="s">
        <v>112</v>
      </c>
      <c r="B6263" t="s">
        <v>217</v>
      </c>
      <c r="C6263">
        <v>1961</v>
      </c>
      <c r="D6263">
        <v>0</v>
      </c>
      <c r="E6263">
        <v>0</v>
      </c>
      <c r="F6263">
        <v>0</v>
      </c>
      <c r="G6263" t="s">
        <v>25</v>
      </c>
      <c r="H6263">
        <v>0</v>
      </c>
      <c r="I6263" t="s">
        <v>25</v>
      </c>
      <c r="J6263">
        <v>0</v>
      </c>
      <c r="K6263">
        <v>0</v>
      </c>
      <c r="L6263">
        <v>0</v>
      </c>
      <c r="M6263">
        <v>0</v>
      </c>
      <c r="N6263" t="s">
        <v>25</v>
      </c>
      <c r="O6263" t="s">
        <v>25</v>
      </c>
    </row>
    <row r="6264" spans="1:15">
      <c r="A6264" t="s">
        <v>112</v>
      </c>
      <c r="B6264" t="s">
        <v>217</v>
      </c>
      <c r="C6264">
        <v>1962</v>
      </c>
      <c r="D6264">
        <v>0</v>
      </c>
      <c r="E6264">
        <v>0</v>
      </c>
      <c r="F6264">
        <v>0</v>
      </c>
      <c r="G6264" t="s">
        <v>25</v>
      </c>
      <c r="H6264">
        <v>0</v>
      </c>
      <c r="I6264" t="s">
        <v>25</v>
      </c>
      <c r="J6264">
        <v>0</v>
      </c>
      <c r="K6264">
        <v>0</v>
      </c>
      <c r="L6264">
        <v>0</v>
      </c>
      <c r="M6264">
        <v>0</v>
      </c>
      <c r="N6264" t="s">
        <v>25</v>
      </c>
      <c r="O6264" t="s">
        <v>25</v>
      </c>
    </row>
    <row r="6265" spans="1:15">
      <c r="A6265" t="s">
        <v>112</v>
      </c>
      <c r="B6265" t="s">
        <v>217</v>
      </c>
      <c r="C6265">
        <v>1963</v>
      </c>
      <c r="D6265">
        <v>0</v>
      </c>
      <c r="E6265">
        <v>0</v>
      </c>
      <c r="F6265">
        <v>0</v>
      </c>
      <c r="G6265" t="s">
        <v>25</v>
      </c>
      <c r="H6265">
        <v>0</v>
      </c>
      <c r="I6265" t="s">
        <v>25</v>
      </c>
      <c r="J6265">
        <v>0</v>
      </c>
      <c r="K6265">
        <v>0</v>
      </c>
      <c r="L6265">
        <v>0</v>
      </c>
      <c r="M6265">
        <v>0</v>
      </c>
      <c r="N6265" t="s">
        <v>25</v>
      </c>
      <c r="O6265" t="s">
        <v>25</v>
      </c>
    </row>
    <row r="6266" spans="1:15">
      <c r="A6266" t="s">
        <v>112</v>
      </c>
      <c r="B6266" t="s">
        <v>217</v>
      </c>
      <c r="C6266">
        <v>1964</v>
      </c>
      <c r="D6266">
        <v>0</v>
      </c>
      <c r="E6266">
        <v>0</v>
      </c>
      <c r="F6266">
        <v>0</v>
      </c>
      <c r="G6266" t="s">
        <v>25</v>
      </c>
      <c r="H6266">
        <v>0</v>
      </c>
      <c r="I6266" t="s">
        <v>25</v>
      </c>
      <c r="J6266">
        <v>0</v>
      </c>
      <c r="K6266">
        <v>0</v>
      </c>
      <c r="L6266">
        <v>0</v>
      </c>
      <c r="M6266">
        <v>0</v>
      </c>
      <c r="N6266" t="s">
        <v>25</v>
      </c>
      <c r="O6266" t="s">
        <v>25</v>
      </c>
    </row>
    <row r="6267" spans="1:15">
      <c r="A6267" t="s">
        <v>112</v>
      </c>
      <c r="B6267" t="s">
        <v>217</v>
      </c>
      <c r="C6267">
        <v>1965</v>
      </c>
      <c r="D6267">
        <v>0</v>
      </c>
      <c r="E6267">
        <v>0</v>
      </c>
      <c r="F6267">
        <v>0</v>
      </c>
      <c r="G6267" t="s">
        <v>25</v>
      </c>
      <c r="H6267">
        <v>0</v>
      </c>
      <c r="I6267" t="s">
        <v>25</v>
      </c>
      <c r="J6267">
        <v>0</v>
      </c>
      <c r="K6267">
        <v>0</v>
      </c>
      <c r="L6267">
        <v>0</v>
      </c>
      <c r="M6267">
        <v>0</v>
      </c>
      <c r="N6267" t="s">
        <v>25</v>
      </c>
      <c r="O6267" t="s">
        <v>25</v>
      </c>
    </row>
    <row r="6268" spans="1:15">
      <c r="A6268" t="s">
        <v>112</v>
      </c>
      <c r="B6268" t="s">
        <v>217</v>
      </c>
      <c r="C6268">
        <v>1966</v>
      </c>
      <c r="D6268">
        <v>0</v>
      </c>
      <c r="E6268">
        <v>0</v>
      </c>
      <c r="F6268">
        <v>0</v>
      </c>
      <c r="G6268" t="s">
        <v>25</v>
      </c>
      <c r="H6268">
        <v>0</v>
      </c>
      <c r="I6268" t="s">
        <v>25</v>
      </c>
      <c r="J6268">
        <v>0</v>
      </c>
      <c r="K6268">
        <v>0</v>
      </c>
      <c r="L6268">
        <v>0</v>
      </c>
      <c r="M6268">
        <v>0</v>
      </c>
      <c r="N6268" t="s">
        <v>25</v>
      </c>
      <c r="O6268" t="s">
        <v>25</v>
      </c>
    </row>
    <row r="6269" spans="1:15">
      <c r="A6269" t="s">
        <v>112</v>
      </c>
      <c r="B6269" t="s">
        <v>217</v>
      </c>
      <c r="C6269">
        <v>1967</v>
      </c>
      <c r="D6269">
        <v>0</v>
      </c>
      <c r="E6269">
        <v>0</v>
      </c>
      <c r="F6269">
        <v>0</v>
      </c>
      <c r="G6269" t="s">
        <v>25</v>
      </c>
      <c r="H6269">
        <v>0</v>
      </c>
      <c r="I6269" t="s">
        <v>25</v>
      </c>
      <c r="J6269">
        <v>0</v>
      </c>
      <c r="K6269">
        <v>0</v>
      </c>
      <c r="L6269">
        <v>0</v>
      </c>
      <c r="M6269">
        <v>0</v>
      </c>
      <c r="N6269" t="s">
        <v>25</v>
      </c>
      <c r="O6269" t="s">
        <v>25</v>
      </c>
    </row>
    <row r="6270" spans="1:15">
      <c r="A6270" t="s">
        <v>112</v>
      </c>
      <c r="B6270" t="s">
        <v>217</v>
      </c>
      <c r="C6270">
        <v>1968</v>
      </c>
      <c r="D6270">
        <v>0</v>
      </c>
      <c r="E6270">
        <v>0</v>
      </c>
      <c r="F6270">
        <v>0</v>
      </c>
      <c r="G6270" t="s">
        <v>25</v>
      </c>
      <c r="H6270">
        <v>0</v>
      </c>
      <c r="I6270" t="s">
        <v>25</v>
      </c>
      <c r="J6270">
        <v>0</v>
      </c>
      <c r="K6270">
        <v>0</v>
      </c>
      <c r="L6270">
        <v>0</v>
      </c>
      <c r="M6270">
        <v>0</v>
      </c>
      <c r="N6270" t="s">
        <v>25</v>
      </c>
      <c r="O6270" t="s">
        <v>25</v>
      </c>
    </row>
    <row r="6271" spans="1:15">
      <c r="A6271" t="s">
        <v>112</v>
      </c>
      <c r="B6271" t="s">
        <v>217</v>
      </c>
      <c r="C6271">
        <v>1969</v>
      </c>
      <c r="D6271">
        <v>0</v>
      </c>
      <c r="E6271">
        <v>0</v>
      </c>
      <c r="F6271">
        <v>0</v>
      </c>
      <c r="G6271" t="s">
        <v>25</v>
      </c>
      <c r="H6271">
        <v>0</v>
      </c>
      <c r="I6271" t="s">
        <v>25</v>
      </c>
      <c r="J6271">
        <v>0</v>
      </c>
      <c r="K6271">
        <v>0</v>
      </c>
      <c r="L6271">
        <v>0</v>
      </c>
      <c r="M6271">
        <v>0</v>
      </c>
      <c r="N6271" t="s">
        <v>25</v>
      </c>
      <c r="O6271" t="s">
        <v>25</v>
      </c>
    </row>
    <row r="6272" spans="1:15">
      <c r="A6272" t="s">
        <v>112</v>
      </c>
      <c r="B6272" t="s">
        <v>217</v>
      </c>
      <c r="C6272">
        <v>1970</v>
      </c>
      <c r="D6272">
        <v>15</v>
      </c>
      <c r="E6272">
        <v>0</v>
      </c>
      <c r="F6272">
        <v>0</v>
      </c>
      <c r="G6272" t="s">
        <v>25</v>
      </c>
      <c r="H6272">
        <v>0</v>
      </c>
      <c r="I6272" t="s">
        <v>25</v>
      </c>
      <c r="J6272">
        <v>0</v>
      </c>
      <c r="K6272">
        <v>0</v>
      </c>
      <c r="L6272">
        <v>15</v>
      </c>
      <c r="M6272">
        <v>0</v>
      </c>
      <c r="N6272" t="s">
        <v>25</v>
      </c>
      <c r="O6272" t="s">
        <v>25</v>
      </c>
    </row>
    <row r="6273" spans="1:15">
      <c r="A6273" t="s">
        <v>112</v>
      </c>
      <c r="B6273" t="s">
        <v>217</v>
      </c>
      <c r="C6273">
        <v>1971</v>
      </c>
      <c r="D6273">
        <v>0</v>
      </c>
      <c r="E6273">
        <v>0</v>
      </c>
      <c r="F6273">
        <v>0</v>
      </c>
      <c r="G6273" t="s">
        <v>25</v>
      </c>
      <c r="H6273">
        <v>0</v>
      </c>
      <c r="I6273" t="s">
        <v>25</v>
      </c>
      <c r="J6273">
        <v>0</v>
      </c>
      <c r="K6273">
        <v>0</v>
      </c>
      <c r="L6273">
        <v>0</v>
      </c>
      <c r="M6273">
        <v>0</v>
      </c>
      <c r="N6273" t="s">
        <v>25</v>
      </c>
      <c r="O6273" t="s">
        <v>25</v>
      </c>
    </row>
    <row r="6274" spans="1:15">
      <c r="A6274" t="s">
        <v>112</v>
      </c>
      <c r="B6274" t="s">
        <v>217</v>
      </c>
      <c r="C6274">
        <v>1972</v>
      </c>
      <c r="D6274">
        <v>0</v>
      </c>
      <c r="E6274">
        <v>0</v>
      </c>
      <c r="F6274">
        <v>0</v>
      </c>
      <c r="G6274" t="s">
        <v>25</v>
      </c>
      <c r="H6274">
        <v>0</v>
      </c>
      <c r="I6274" t="s">
        <v>25</v>
      </c>
      <c r="J6274">
        <v>0</v>
      </c>
      <c r="K6274">
        <v>0</v>
      </c>
      <c r="L6274">
        <v>0</v>
      </c>
      <c r="M6274">
        <v>0</v>
      </c>
      <c r="N6274" t="s">
        <v>25</v>
      </c>
      <c r="O6274" t="s">
        <v>25</v>
      </c>
    </row>
    <row r="6275" spans="1:15">
      <c r="A6275" t="s">
        <v>112</v>
      </c>
      <c r="B6275" t="s">
        <v>217</v>
      </c>
      <c r="C6275">
        <v>1973</v>
      </c>
      <c r="D6275">
        <v>0</v>
      </c>
      <c r="E6275">
        <v>0</v>
      </c>
      <c r="F6275">
        <v>0</v>
      </c>
      <c r="G6275" t="s">
        <v>25</v>
      </c>
      <c r="H6275">
        <v>0</v>
      </c>
      <c r="I6275" t="s">
        <v>25</v>
      </c>
      <c r="J6275">
        <v>0</v>
      </c>
      <c r="K6275">
        <v>0</v>
      </c>
      <c r="L6275">
        <v>0</v>
      </c>
      <c r="M6275">
        <v>0</v>
      </c>
      <c r="N6275" t="s">
        <v>25</v>
      </c>
      <c r="O6275" t="s">
        <v>25</v>
      </c>
    </row>
    <row r="6276" spans="1:15">
      <c r="A6276" t="s">
        <v>112</v>
      </c>
      <c r="B6276" t="s">
        <v>217</v>
      </c>
      <c r="C6276">
        <v>1974</v>
      </c>
      <c r="D6276">
        <v>0</v>
      </c>
      <c r="E6276">
        <v>0</v>
      </c>
      <c r="F6276">
        <v>0</v>
      </c>
      <c r="G6276" t="s">
        <v>25</v>
      </c>
      <c r="H6276">
        <v>0</v>
      </c>
      <c r="I6276" t="s">
        <v>25</v>
      </c>
      <c r="J6276">
        <v>0</v>
      </c>
      <c r="K6276">
        <v>0</v>
      </c>
      <c r="L6276">
        <v>0</v>
      </c>
      <c r="M6276">
        <v>0</v>
      </c>
      <c r="N6276" t="s">
        <v>25</v>
      </c>
      <c r="O6276" t="s">
        <v>25</v>
      </c>
    </row>
    <row r="6277" spans="1:15">
      <c r="A6277" t="s">
        <v>112</v>
      </c>
      <c r="B6277" t="s">
        <v>217</v>
      </c>
      <c r="C6277">
        <v>1975</v>
      </c>
      <c r="D6277">
        <v>0</v>
      </c>
      <c r="E6277">
        <v>0</v>
      </c>
      <c r="F6277">
        <v>0</v>
      </c>
      <c r="G6277" t="s">
        <v>25</v>
      </c>
      <c r="H6277">
        <v>0</v>
      </c>
      <c r="I6277" t="s">
        <v>25</v>
      </c>
      <c r="J6277">
        <v>0</v>
      </c>
      <c r="K6277">
        <v>0</v>
      </c>
      <c r="L6277">
        <v>0</v>
      </c>
      <c r="M6277">
        <v>0</v>
      </c>
      <c r="N6277" t="s">
        <v>25</v>
      </c>
      <c r="O6277" t="s">
        <v>25</v>
      </c>
    </row>
    <row r="6278" spans="1:15">
      <c r="A6278" t="s">
        <v>112</v>
      </c>
      <c r="B6278" t="s">
        <v>217</v>
      </c>
      <c r="C6278">
        <v>1976</v>
      </c>
      <c r="D6278">
        <v>0</v>
      </c>
      <c r="E6278">
        <v>0</v>
      </c>
      <c r="F6278">
        <v>0</v>
      </c>
      <c r="G6278" t="s">
        <v>25</v>
      </c>
      <c r="H6278">
        <v>0</v>
      </c>
      <c r="I6278" t="s">
        <v>25</v>
      </c>
      <c r="J6278">
        <v>0</v>
      </c>
      <c r="K6278">
        <v>0</v>
      </c>
      <c r="L6278">
        <v>0</v>
      </c>
      <c r="M6278">
        <v>0</v>
      </c>
      <c r="N6278" t="s">
        <v>25</v>
      </c>
      <c r="O6278" t="s">
        <v>25</v>
      </c>
    </row>
    <row r="6279" spans="1:15">
      <c r="A6279" t="s">
        <v>112</v>
      </c>
      <c r="B6279" t="s">
        <v>217</v>
      </c>
      <c r="C6279">
        <v>1977</v>
      </c>
      <c r="D6279">
        <v>0</v>
      </c>
      <c r="E6279">
        <v>0</v>
      </c>
      <c r="F6279">
        <v>0</v>
      </c>
      <c r="G6279" t="s">
        <v>25</v>
      </c>
      <c r="H6279">
        <v>0</v>
      </c>
      <c r="I6279" t="s">
        <v>25</v>
      </c>
      <c r="J6279">
        <v>0</v>
      </c>
      <c r="K6279">
        <v>0</v>
      </c>
      <c r="L6279">
        <v>0</v>
      </c>
      <c r="M6279">
        <v>0</v>
      </c>
      <c r="N6279" t="s">
        <v>25</v>
      </c>
      <c r="O6279" t="s">
        <v>25</v>
      </c>
    </row>
    <row r="6280" spans="1:15">
      <c r="A6280" t="s">
        <v>112</v>
      </c>
      <c r="B6280" t="s">
        <v>217</v>
      </c>
      <c r="C6280">
        <v>1978</v>
      </c>
      <c r="D6280">
        <v>0</v>
      </c>
      <c r="E6280">
        <v>0</v>
      </c>
      <c r="F6280">
        <v>0</v>
      </c>
      <c r="G6280" t="s">
        <v>25</v>
      </c>
      <c r="H6280">
        <v>0</v>
      </c>
      <c r="I6280" t="s">
        <v>25</v>
      </c>
      <c r="J6280">
        <v>0</v>
      </c>
      <c r="K6280">
        <v>0</v>
      </c>
      <c r="L6280">
        <v>0</v>
      </c>
      <c r="M6280">
        <v>0</v>
      </c>
      <c r="N6280" t="s">
        <v>25</v>
      </c>
      <c r="O6280" t="s">
        <v>25</v>
      </c>
    </row>
    <row r="6281" spans="1:15">
      <c r="A6281" t="s">
        <v>112</v>
      </c>
      <c r="B6281" t="s">
        <v>217</v>
      </c>
      <c r="C6281">
        <v>1979</v>
      </c>
      <c r="D6281">
        <v>0</v>
      </c>
      <c r="E6281">
        <v>0</v>
      </c>
      <c r="F6281">
        <v>0</v>
      </c>
      <c r="G6281" t="s">
        <v>25</v>
      </c>
      <c r="H6281">
        <v>0</v>
      </c>
      <c r="I6281" t="s">
        <v>25</v>
      </c>
      <c r="J6281">
        <v>0</v>
      </c>
      <c r="K6281">
        <v>0</v>
      </c>
      <c r="L6281">
        <v>0</v>
      </c>
      <c r="M6281">
        <v>0</v>
      </c>
      <c r="N6281" t="s">
        <v>25</v>
      </c>
      <c r="O6281" t="s">
        <v>25</v>
      </c>
    </row>
    <row r="6282" spans="1:15">
      <c r="A6282" t="s">
        <v>112</v>
      </c>
      <c r="B6282" t="s">
        <v>217</v>
      </c>
      <c r="C6282">
        <v>1980</v>
      </c>
      <c r="D6282">
        <v>0.8</v>
      </c>
      <c r="E6282">
        <v>0</v>
      </c>
      <c r="F6282">
        <v>0</v>
      </c>
      <c r="G6282" t="s">
        <v>25</v>
      </c>
      <c r="H6282">
        <v>0</v>
      </c>
      <c r="I6282" t="s">
        <v>25</v>
      </c>
      <c r="J6282">
        <v>0</v>
      </c>
      <c r="K6282">
        <v>0.8</v>
      </c>
      <c r="L6282">
        <v>0</v>
      </c>
      <c r="M6282">
        <v>0</v>
      </c>
      <c r="N6282" t="s">
        <v>25</v>
      </c>
      <c r="O6282" t="s">
        <v>25</v>
      </c>
    </row>
    <row r="6283" spans="1:15">
      <c r="A6283" t="s">
        <v>112</v>
      </c>
      <c r="B6283" t="s">
        <v>217</v>
      </c>
      <c r="C6283">
        <v>1981</v>
      </c>
      <c r="D6283">
        <v>0.1</v>
      </c>
      <c r="E6283">
        <v>0</v>
      </c>
      <c r="F6283">
        <v>0</v>
      </c>
      <c r="G6283" t="s">
        <v>25</v>
      </c>
      <c r="H6283">
        <v>0</v>
      </c>
      <c r="I6283" t="s">
        <v>25</v>
      </c>
      <c r="J6283">
        <v>0</v>
      </c>
      <c r="K6283">
        <v>0.1</v>
      </c>
      <c r="L6283">
        <v>0</v>
      </c>
      <c r="M6283">
        <v>0</v>
      </c>
      <c r="N6283" t="s">
        <v>25</v>
      </c>
      <c r="O6283" t="s">
        <v>25</v>
      </c>
    </row>
    <row r="6284" spans="1:15">
      <c r="A6284" t="s">
        <v>112</v>
      </c>
      <c r="B6284" t="s">
        <v>217</v>
      </c>
      <c r="C6284">
        <v>1982</v>
      </c>
      <c r="D6284">
        <v>1.5</v>
      </c>
      <c r="E6284">
        <v>0</v>
      </c>
      <c r="F6284">
        <v>0</v>
      </c>
      <c r="G6284" t="s">
        <v>25</v>
      </c>
      <c r="H6284">
        <v>0</v>
      </c>
      <c r="I6284" t="s">
        <v>25</v>
      </c>
      <c r="J6284">
        <v>0</v>
      </c>
      <c r="K6284">
        <v>1.5</v>
      </c>
      <c r="L6284">
        <v>0</v>
      </c>
      <c r="M6284">
        <v>0</v>
      </c>
      <c r="N6284" t="s">
        <v>25</v>
      </c>
      <c r="O6284" t="s">
        <v>25</v>
      </c>
    </row>
    <row r="6285" spans="1:15">
      <c r="A6285" t="s">
        <v>112</v>
      </c>
      <c r="B6285" t="s">
        <v>217</v>
      </c>
      <c r="C6285">
        <v>1983</v>
      </c>
      <c r="D6285">
        <v>218.7</v>
      </c>
      <c r="E6285">
        <v>0</v>
      </c>
      <c r="F6285">
        <v>0</v>
      </c>
      <c r="G6285" t="s">
        <v>25</v>
      </c>
      <c r="H6285">
        <v>0</v>
      </c>
      <c r="I6285" t="s">
        <v>25</v>
      </c>
      <c r="J6285">
        <v>0</v>
      </c>
      <c r="K6285">
        <v>1.7</v>
      </c>
      <c r="L6285">
        <v>217</v>
      </c>
      <c r="M6285">
        <v>0</v>
      </c>
      <c r="N6285" t="s">
        <v>25</v>
      </c>
      <c r="O6285" t="s">
        <v>25</v>
      </c>
    </row>
    <row r="6286" spans="1:15">
      <c r="A6286" t="s">
        <v>112</v>
      </c>
      <c r="B6286" t="s">
        <v>217</v>
      </c>
      <c r="C6286">
        <v>1984</v>
      </c>
      <c r="D6286">
        <v>218.25</v>
      </c>
      <c r="E6286">
        <v>0</v>
      </c>
      <c r="F6286">
        <v>0</v>
      </c>
      <c r="G6286" t="s">
        <v>25</v>
      </c>
      <c r="H6286">
        <v>0</v>
      </c>
      <c r="I6286" t="s">
        <v>25</v>
      </c>
      <c r="J6286">
        <v>0.05</v>
      </c>
      <c r="K6286">
        <v>1.2</v>
      </c>
      <c r="L6286">
        <v>217</v>
      </c>
      <c r="M6286">
        <v>0</v>
      </c>
      <c r="N6286" t="s">
        <v>25</v>
      </c>
      <c r="O6286" t="s">
        <v>25</v>
      </c>
    </row>
    <row r="6287" spans="1:15">
      <c r="A6287" t="s">
        <v>112</v>
      </c>
      <c r="B6287" t="s">
        <v>217</v>
      </c>
      <c r="C6287">
        <v>1985</v>
      </c>
      <c r="D6287">
        <v>603.20000000000005</v>
      </c>
      <c r="E6287">
        <v>0</v>
      </c>
      <c r="F6287">
        <v>0</v>
      </c>
      <c r="G6287" t="s">
        <v>25</v>
      </c>
      <c r="H6287">
        <v>19</v>
      </c>
      <c r="I6287" t="s">
        <v>25</v>
      </c>
      <c r="J6287">
        <v>2.2000000000000002</v>
      </c>
      <c r="K6287">
        <v>3</v>
      </c>
      <c r="L6287">
        <v>579</v>
      </c>
      <c r="M6287">
        <v>0</v>
      </c>
      <c r="N6287" t="s">
        <v>25</v>
      </c>
      <c r="O6287" t="s">
        <v>25</v>
      </c>
    </row>
    <row r="6288" spans="1:15">
      <c r="A6288" t="s">
        <v>112</v>
      </c>
      <c r="B6288" t="s">
        <v>217</v>
      </c>
      <c r="C6288">
        <v>1986</v>
      </c>
      <c r="D6288">
        <v>662.7</v>
      </c>
      <c r="E6288">
        <v>0</v>
      </c>
      <c r="F6288">
        <v>0</v>
      </c>
      <c r="G6288" t="s">
        <v>25</v>
      </c>
      <c r="H6288">
        <v>0</v>
      </c>
      <c r="I6288" t="s">
        <v>25</v>
      </c>
      <c r="J6288">
        <v>0.5</v>
      </c>
      <c r="K6288">
        <v>12.200000000000001</v>
      </c>
      <c r="L6288">
        <v>650</v>
      </c>
      <c r="M6288">
        <v>0</v>
      </c>
      <c r="N6288" t="s">
        <v>25</v>
      </c>
      <c r="O6288" t="s">
        <v>25</v>
      </c>
    </row>
    <row r="6289" spans="1:15">
      <c r="A6289" t="s">
        <v>112</v>
      </c>
      <c r="B6289" t="s">
        <v>217</v>
      </c>
      <c r="C6289">
        <v>1987</v>
      </c>
      <c r="D6289">
        <v>3072.9050805206721</v>
      </c>
      <c r="E6289">
        <v>0</v>
      </c>
      <c r="F6289">
        <v>0</v>
      </c>
      <c r="G6289" t="s">
        <v>25</v>
      </c>
      <c r="H6289">
        <v>0</v>
      </c>
      <c r="I6289" t="s">
        <v>25</v>
      </c>
      <c r="J6289">
        <v>23.27</v>
      </c>
      <c r="K6289" t="e">
        <v>#N/A</v>
      </c>
      <c r="L6289">
        <v>2749.6350805206721</v>
      </c>
      <c r="M6289">
        <v>300</v>
      </c>
      <c r="N6289" t="s">
        <v>25</v>
      </c>
      <c r="O6289" t="s">
        <v>25</v>
      </c>
    </row>
    <row r="6290" spans="1:15">
      <c r="A6290" t="s">
        <v>112</v>
      </c>
      <c r="B6290" t="s">
        <v>217</v>
      </c>
      <c r="C6290">
        <v>1988</v>
      </c>
      <c r="D6290">
        <v>3594.8638015474303</v>
      </c>
      <c r="E6290">
        <v>353.447719914488</v>
      </c>
      <c r="F6290">
        <v>63</v>
      </c>
      <c r="G6290" t="s">
        <v>25</v>
      </c>
      <c r="H6290" t="s">
        <v>25</v>
      </c>
      <c r="I6290" t="s">
        <v>25</v>
      </c>
      <c r="J6290">
        <v>241</v>
      </c>
      <c r="K6290" t="e">
        <v>#N/A</v>
      </c>
      <c r="L6290">
        <v>2614.4160816329422</v>
      </c>
      <c r="M6290">
        <v>323</v>
      </c>
      <c r="N6290" t="s">
        <v>25</v>
      </c>
      <c r="O6290" t="s">
        <v>25</v>
      </c>
    </row>
    <row r="6291" spans="1:15">
      <c r="A6291" t="s">
        <v>112</v>
      </c>
      <c r="B6291" t="s">
        <v>217</v>
      </c>
      <c r="C6291">
        <v>1989</v>
      </c>
      <c r="D6291">
        <v>4106.9230576844875</v>
      </c>
      <c r="E6291">
        <v>372.15815508097143</v>
      </c>
      <c r="F6291">
        <v>74</v>
      </c>
      <c r="G6291" t="s">
        <v>25</v>
      </c>
      <c r="H6291" t="e">
        <v>#N/A</v>
      </c>
      <c r="I6291" t="s">
        <v>25</v>
      </c>
      <c r="J6291">
        <v>426</v>
      </c>
      <c r="K6291" t="e">
        <v>#N/A</v>
      </c>
      <c r="L6291">
        <v>2888.7649026035156</v>
      </c>
      <c r="M6291">
        <v>346</v>
      </c>
      <c r="N6291" t="s">
        <v>25</v>
      </c>
      <c r="O6291" t="s">
        <v>25</v>
      </c>
    </row>
    <row r="6292" spans="1:15">
      <c r="A6292" t="s">
        <v>112</v>
      </c>
      <c r="B6292" t="s">
        <v>217</v>
      </c>
      <c r="C6292">
        <v>1990</v>
      </c>
      <c r="D6292">
        <v>4898.9014577119679</v>
      </c>
      <c r="E6292">
        <v>363.77187661179943</v>
      </c>
      <c r="F6292">
        <v>203</v>
      </c>
      <c r="G6292" t="s">
        <v>25</v>
      </c>
      <c r="H6292">
        <v>185</v>
      </c>
      <c r="I6292" t="s">
        <v>25</v>
      </c>
      <c r="J6292">
        <v>634</v>
      </c>
      <c r="K6292" t="e">
        <v>#N/A</v>
      </c>
      <c r="L6292">
        <v>3144.1295811001683</v>
      </c>
      <c r="M6292">
        <v>369</v>
      </c>
      <c r="N6292" t="s">
        <v>25</v>
      </c>
      <c r="O6292" t="s">
        <v>25</v>
      </c>
    </row>
    <row r="6293" spans="1:15">
      <c r="A6293" t="s">
        <v>112</v>
      </c>
      <c r="B6293" t="s">
        <v>217</v>
      </c>
      <c r="C6293">
        <v>1991</v>
      </c>
      <c r="D6293">
        <v>4988.9679546919288</v>
      </c>
      <c r="E6293">
        <v>339.76124843421167</v>
      </c>
      <c r="F6293">
        <v>201</v>
      </c>
      <c r="G6293" t="s">
        <v>25</v>
      </c>
      <c r="H6293" t="e">
        <v>#N/A</v>
      </c>
      <c r="I6293" t="s">
        <v>25</v>
      </c>
      <c r="J6293">
        <v>718</v>
      </c>
      <c r="K6293" t="e">
        <v>#N/A</v>
      </c>
      <c r="L6293">
        <v>3338.2067062577175</v>
      </c>
      <c r="M6293">
        <v>392</v>
      </c>
      <c r="N6293" t="s">
        <v>25</v>
      </c>
      <c r="O6293" t="s">
        <v>25</v>
      </c>
    </row>
    <row r="6294" spans="1:15">
      <c r="A6294" t="s">
        <v>112</v>
      </c>
      <c r="B6294" t="s">
        <v>217</v>
      </c>
      <c r="C6294">
        <v>1992</v>
      </c>
      <c r="D6294">
        <v>4424.7013213988876</v>
      </c>
      <c r="E6294">
        <v>351.03307214430185</v>
      </c>
      <c r="F6294">
        <v>0</v>
      </c>
      <c r="G6294" t="s">
        <v>25</v>
      </c>
      <c r="H6294" t="s">
        <v>25</v>
      </c>
      <c r="I6294" t="s">
        <v>25</v>
      </c>
      <c r="J6294">
        <v>178.95999999999998</v>
      </c>
      <c r="K6294" t="e">
        <v>#N/A</v>
      </c>
      <c r="L6294">
        <v>3479.7082492545856</v>
      </c>
      <c r="M6294">
        <v>415</v>
      </c>
      <c r="N6294" t="s">
        <v>25</v>
      </c>
      <c r="O6294" t="s">
        <v>25</v>
      </c>
    </row>
    <row r="6295" spans="1:15">
      <c r="A6295" t="s">
        <v>112</v>
      </c>
      <c r="B6295" t="s">
        <v>217</v>
      </c>
      <c r="C6295">
        <v>1993</v>
      </c>
      <c r="D6295">
        <v>4406.0843233003106</v>
      </c>
      <c r="E6295">
        <v>0</v>
      </c>
      <c r="F6295">
        <v>0</v>
      </c>
      <c r="G6295" t="s">
        <v>25</v>
      </c>
      <c r="H6295" t="s">
        <v>25</v>
      </c>
      <c r="I6295" t="s">
        <v>25</v>
      </c>
      <c r="J6295">
        <v>344.35</v>
      </c>
      <c r="K6295" t="e">
        <v>#N/A</v>
      </c>
      <c r="L6295">
        <v>3623.7343233003112</v>
      </c>
      <c r="M6295">
        <v>438</v>
      </c>
      <c r="N6295" t="s">
        <v>25</v>
      </c>
      <c r="O6295" t="s">
        <v>25</v>
      </c>
    </row>
    <row r="6296" spans="1:15">
      <c r="A6296" t="s">
        <v>112</v>
      </c>
      <c r="B6296" t="s">
        <v>217</v>
      </c>
      <c r="C6296">
        <v>1994</v>
      </c>
      <c r="D6296">
        <v>4663.9666974999991</v>
      </c>
      <c r="E6296">
        <v>0</v>
      </c>
      <c r="F6296">
        <v>0</v>
      </c>
      <c r="G6296" t="s">
        <v>25</v>
      </c>
      <c r="H6296" t="s">
        <v>25</v>
      </c>
      <c r="I6296" t="s">
        <v>25</v>
      </c>
      <c r="J6296">
        <v>389.52</v>
      </c>
      <c r="K6296" t="e">
        <v>#N/A</v>
      </c>
      <c r="L6296">
        <v>3822.4466974999991</v>
      </c>
      <c r="M6296">
        <v>452</v>
      </c>
      <c r="N6296" t="s">
        <v>25</v>
      </c>
      <c r="O6296" t="s">
        <v>25</v>
      </c>
    </row>
    <row r="6297" spans="1:15">
      <c r="A6297" t="s">
        <v>112</v>
      </c>
      <c r="B6297" t="s">
        <v>217</v>
      </c>
      <c r="C6297">
        <v>1995</v>
      </c>
      <c r="D6297">
        <v>4084.5159999999996</v>
      </c>
      <c r="E6297">
        <v>0</v>
      </c>
      <c r="F6297">
        <v>0</v>
      </c>
      <c r="G6297" t="s">
        <v>25</v>
      </c>
      <c r="H6297" t="s">
        <v>25</v>
      </c>
      <c r="I6297" t="s">
        <v>25</v>
      </c>
      <c r="J6297">
        <v>429.03999999999996</v>
      </c>
      <c r="K6297" t="e">
        <v>#N/A</v>
      </c>
      <c r="L6297">
        <v>3655.4759999999997</v>
      </c>
      <c r="M6297">
        <v>0</v>
      </c>
      <c r="N6297" t="s">
        <v>25</v>
      </c>
      <c r="O6297" t="s">
        <v>25</v>
      </c>
    </row>
    <row r="6298" spans="1:15">
      <c r="A6298" t="s">
        <v>112</v>
      </c>
      <c r="B6298" t="s">
        <v>217</v>
      </c>
      <c r="C6298">
        <v>1996</v>
      </c>
      <c r="D6298">
        <v>4588.04</v>
      </c>
      <c r="E6298">
        <v>0</v>
      </c>
      <c r="F6298">
        <v>0</v>
      </c>
      <c r="G6298" t="s">
        <v>25</v>
      </c>
      <c r="H6298">
        <v>0</v>
      </c>
      <c r="I6298" t="s">
        <v>25</v>
      </c>
      <c r="J6298">
        <v>652.04</v>
      </c>
      <c r="K6298" t="e">
        <v>#N/A</v>
      </c>
      <c r="L6298">
        <v>3936</v>
      </c>
      <c r="M6298">
        <v>0</v>
      </c>
      <c r="N6298" t="s">
        <v>25</v>
      </c>
      <c r="O6298" t="s">
        <v>25</v>
      </c>
    </row>
    <row r="6299" spans="1:15">
      <c r="A6299" t="s">
        <v>112</v>
      </c>
      <c r="B6299" t="s">
        <v>217</v>
      </c>
      <c r="C6299">
        <v>1997</v>
      </c>
      <c r="D6299">
        <v>1499.91</v>
      </c>
      <c r="E6299">
        <v>0</v>
      </c>
      <c r="F6299">
        <v>0</v>
      </c>
      <c r="G6299" t="s">
        <v>25</v>
      </c>
      <c r="H6299">
        <v>0</v>
      </c>
      <c r="I6299" t="s">
        <v>25</v>
      </c>
      <c r="J6299">
        <v>1287.71</v>
      </c>
      <c r="K6299">
        <v>212.2</v>
      </c>
      <c r="L6299">
        <v>0</v>
      </c>
      <c r="M6299">
        <v>0</v>
      </c>
      <c r="N6299" t="s">
        <v>25</v>
      </c>
      <c r="O6299" t="s">
        <v>25</v>
      </c>
    </row>
    <row r="6300" spans="1:15">
      <c r="A6300" t="s">
        <v>112</v>
      </c>
      <c r="B6300" t="s">
        <v>217</v>
      </c>
      <c r="C6300">
        <v>1998</v>
      </c>
      <c r="D6300">
        <v>239.76</v>
      </c>
      <c r="E6300">
        <v>0</v>
      </c>
      <c r="F6300">
        <v>0</v>
      </c>
      <c r="G6300" t="s">
        <v>25</v>
      </c>
      <c r="H6300">
        <v>0</v>
      </c>
      <c r="I6300" t="s">
        <v>25</v>
      </c>
      <c r="J6300">
        <v>111.96000000000001</v>
      </c>
      <c r="K6300">
        <v>127.8</v>
      </c>
      <c r="L6300">
        <v>0</v>
      </c>
      <c r="M6300">
        <v>0</v>
      </c>
      <c r="N6300" t="s">
        <v>25</v>
      </c>
      <c r="O6300" t="s">
        <v>25</v>
      </c>
    </row>
    <row r="6301" spans="1:15">
      <c r="A6301" t="s">
        <v>112</v>
      </c>
      <c r="B6301" t="s">
        <v>217</v>
      </c>
      <c r="C6301">
        <v>1999</v>
      </c>
      <c r="D6301">
        <v>160.16</v>
      </c>
      <c r="E6301">
        <v>0</v>
      </c>
      <c r="F6301">
        <v>0</v>
      </c>
      <c r="G6301" t="s">
        <v>25</v>
      </c>
      <c r="H6301">
        <v>0</v>
      </c>
      <c r="I6301" t="s">
        <v>25</v>
      </c>
      <c r="J6301">
        <v>158.26</v>
      </c>
      <c r="K6301">
        <v>1.9</v>
      </c>
      <c r="L6301">
        <v>0</v>
      </c>
      <c r="M6301">
        <v>0</v>
      </c>
      <c r="N6301" t="s">
        <v>25</v>
      </c>
      <c r="O6301" t="s">
        <v>25</v>
      </c>
    </row>
    <row r="6302" spans="1:15">
      <c r="A6302" t="s">
        <v>112</v>
      </c>
      <c r="B6302" t="s">
        <v>217</v>
      </c>
      <c r="C6302">
        <v>2000</v>
      </c>
      <c r="D6302">
        <v>598.4</v>
      </c>
      <c r="E6302">
        <v>0</v>
      </c>
      <c r="F6302">
        <v>0</v>
      </c>
      <c r="G6302" t="s">
        <v>25</v>
      </c>
      <c r="H6302">
        <v>0</v>
      </c>
      <c r="I6302" t="s">
        <v>25</v>
      </c>
      <c r="J6302">
        <v>596.5</v>
      </c>
      <c r="K6302">
        <v>1.9</v>
      </c>
      <c r="L6302">
        <v>0</v>
      </c>
      <c r="M6302">
        <v>0</v>
      </c>
      <c r="N6302" t="s">
        <v>25</v>
      </c>
      <c r="O6302" t="s">
        <v>25</v>
      </c>
    </row>
    <row r="6303" spans="1:15">
      <c r="A6303" t="s">
        <v>112</v>
      </c>
      <c r="B6303" t="s">
        <v>217</v>
      </c>
      <c r="C6303">
        <v>2001</v>
      </c>
      <c r="D6303">
        <v>365.55</v>
      </c>
      <c r="E6303">
        <v>0</v>
      </c>
      <c r="F6303">
        <v>0</v>
      </c>
      <c r="G6303" t="s">
        <v>25</v>
      </c>
      <c r="H6303">
        <v>0</v>
      </c>
      <c r="I6303" t="s">
        <v>25</v>
      </c>
      <c r="J6303">
        <v>363.95</v>
      </c>
      <c r="K6303">
        <v>1.6</v>
      </c>
      <c r="L6303">
        <v>0</v>
      </c>
      <c r="M6303">
        <v>0</v>
      </c>
      <c r="N6303" t="s">
        <v>25</v>
      </c>
      <c r="O6303" t="s">
        <v>25</v>
      </c>
    </row>
    <row r="6304" spans="1:15">
      <c r="A6304" t="s">
        <v>112</v>
      </c>
      <c r="B6304" t="s">
        <v>217</v>
      </c>
      <c r="C6304">
        <v>2002</v>
      </c>
      <c r="D6304">
        <v>534.21</v>
      </c>
      <c r="E6304">
        <v>0</v>
      </c>
      <c r="F6304">
        <v>0</v>
      </c>
      <c r="G6304" t="s">
        <v>25</v>
      </c>
      <c r="H6304">
        <v>0</v>
      </c>
      <c r="I6304" t="s">
        <v>25</v>
      </c>
      <c r="J6304">
        <v>534.21</v>
      </c>
      <c r="K6304">
        <v>0</v>
      </c>
      <c r="L6304">
        <v>0</v>
      </c>
      <c r="M6304">
        <v>0</v>
      </c>
      <c r="N6304" t="s">
        <v>25</v>
      </c>
      <c r="O6304" t="s">
        <v>25</v>
      </c>
    </row>
    <row r="6305" spans="1:15">
      <c r="A6305" t="s">
        <v>112</v>
      </c>
      <c r="B6305" t="s">
        <v>217</v>
      </c>
      <c r="C6305">
        <v>2003</v>
      </c>
      <c r="D6305">
        <v>176.35999999999999</v>
      </c>
      <c r="E6305">
        <v>0</v>
      </c>
      <c r="F6305">
        <v>0</v>
      </c>
      <c r="G6305" t="s">
        <v>25</v>
      </c>
      <c r="H6305">
        <v>0</v>
      </c>
      <c r="I6305" t="s">
        <v>25</v>
      </c>
      <c r="J6305">
        <v>176.35999999999999</v>
      </c>
      <c r="K6305">
        <v>0</v>
      </c>
      <c r="L6305">
        <v>0</v>
      </c>
      <c r="M6305">
        <v>0</v>
      </c>
      <c r="N6305" t="s">
        <v>25</v>
      </c>
      <c r="O6305" t="s">
        <v>25</v>
      </c>
    </row>
    <row r="6306" spans="1:15">
      <c r="A6306" t="s">
        <v>112</v>
      </c>
      <c r="B6306" t="s">
        <v>217</v>
      </c>
      <c r="C6306">
        <v>2004</v>
      </c>
      <c r="D6306">
        <v>16.309999999999999</v>
      </c>
      <c r="E6306">
        <v>0</v>
      </c>
      <c r="F6306">
        <v>0</v>
      </c>
      <c r="G6306" t="s">
        <v>25</v>
      </c>
      <c r="H6306">
        <v>0</v>
      </c>
      <c r="I6306" t="s">
        <v>25</v>
      </c>
      <c r="J6306">
        <v>16.309999999999999</v>
      </c>
      <c r="K6306">
        <v>0</v>
      </c>
      <c r="L6306">
        <v>0</v>
      </c>
      <c r="M6306">
        <v>0</v>
      </c>
      <c r="N6306" t="s">
        <v>25</v>
      </c>
      <c r="O6306" t="s">
        <v>25</v>
      </c>
    </row>
    <row r="6307" spans="1:15">
      <c r="A6307" t="s">
        <v>112</v>
      </c>
      <c r="B6307" t="s">
        <v>217</v>
      </c>
      <c r="C6307">
        <v>2005</v>
      </c>
      <c r="D6307">
        <v>0</v>
      </c>
      <c r="E6307">
        <v>0</v>
      </c>
      <c r="F6307">
        <v>0</v>
      </c>
      <c r="G6307" t="s">
        <v>25</v>
      </c>
      <c r="H6307">
        <v>0</v>
      </c>
      <c r="I6307" t="s">
        <v>25</v>
      </c>
      <c r="J6307">
        <v>0</v>
      </c>
      <c r="K6307">
        <v>0</v>
      </c>
      <c r="L6307">
        <v>0</v>
      </c>
      <c r="M6307">
        <v>0</v>
      </c>
      <c r="N6307" t="s">
        <v>25</v>
      </c>
      <c r="O6307" t="s">
        <v>25</v>
      </c>
    </row>
    <row r="6308" spans="1:15">
      <c r="A6308" t="s">
        <v>112</v>
      </c>
      <c r="B6308" t="s">
        <v>217</v>
      </c>
      <c r="C6308">
        <v>2006</v>
      </c>
      <c r="D6308">
        <v>202.93</v>
      </c>
      <c r="E6308">
        <v>0</v>
      </c>
      <c r="F6308">
        <v>0</v>
      </c>
      <c r="G6308" t="s">
        <v>25</v>
      </c>
      <c r="H6308">
        <v>0</v>
      </c>
      <c r="I6308" t="s">
        <v>25</v>
      </c>
      <c r="J6308">
        <v>202.93</v>
      </c>
      <c r="K6308">
        <v>0</v>
      </c>
      <c r="L6308">
        <v>0</v>
      </c>
      <c r="M6308">
        <v>0</v>
      </c>
      <c r="N6308" t="s">
        <v>25</v>
      </c>
      <c r="O6308" t="s">
        <v>25</v>
      </c>
    </row>
    <row r="6309" spans="1:15">
      <c r="A6309" t="s">
        <v>112</v>
      </c>
      <c r="B6309" t="s">
        <v>217</v>
      </c>
      <c r="C6309">
        <v>2007</v>
      </c>
      <c r="D6309">
        <v>0.01</v>
      </c>
      <c r="E6309">
        <v>0</v>
      </c>
      <c r="F6309">
        <v>0</v>
      </c>
      <c r="G6309" t="s">
        <v>25</v>
      </c>
      <c r="H6309">
        <v>0</v>
      </c>
      <c r="I6309" t="s">
        <v>25</v>
      </c>
      <c r="J6309">
        <v>0.01</v>
      </c>
      <c r="K6309">
        <v>0</v>
      </c>
      <c r="L6309">
        <v>0</v>
      </c>
      <c r="M6309">
        <v>0</v>
      </c>
      <c r="N6309" t="s">
        <v>25</v>
      </c>
      <c r="O6309" t="s">
        <v>25</v>
      </c>
    </row>
    <row r="6310" spans="1:15">
      <c r="A6310" t="s">
        <v>112</v>
      </c>
      <c r="B6310" t="s">
        <v>217</v>
      </c>
      <c r="C6310">
        <v>2008</v>
      </c>
      <c r="D6310">
        <v>28</v>
      </c>
      <c r="E6310">
        <v>0</v>
      </c>
      <c r="F6310">
        <v>0</v>
      </c>
      <c r="G6310" t="s">
        <v>25</v>
      </c>
      <c r="H6310">
        <v>0</v>
      </c>
      <c r="I6310" t="s">
        <v>25</v>
      </c>
      <c r="J6310">
        <v>28</v>
      </c>
      <c r="K6310">
        <v>0</v>
      </c>
      <c r="L6310">
        <v>0</v>
      </c>
      <c r="M6310">
        <v>0</v>
      </c>
      <c r="N6310" t="s">
        <v>25</v>
      </c>
      <c r="O6310" t="s">
        <v>25</v>
      </c>
    </row>
    <row r="6311" spans="1:15">
      <c r="A6311" t="s">
        <v>112</v>
      </c>
      <c r="B6311" t="s">
        <v>217</v>
      </c>
      <c r="C6311">
        <v>2009</v>
      </c>
      <c r="D6311">
        <v>0</v>
      </c>
      <c r="E6311">
        <v>0</v>
      </c>
      <c r="F6311">
        <v>0</v>
      </c>
      <c r="G6311" t="s">
        <v>25</v>
      </c>
      <c r="H6311">
        <v>0</v>
      </c>
      <c r="I6311" t="s">
        <v>25</v>
      </c>
      <c r="J6311">
        <v>0</v>
      </c>
      <c r="K6311">
        <v>0</v>
      </c>
      <c r="L6311">
        <v>0</v>
      </c>
      <c r="M6311">
        <v>0</v>
      </c>
      <c r="N6311" t="s">
        <v>25</v>
      </c>
      <c r="O6311" t="s">
        <v>25</v>
      </c>
    </row>
    <row r="6312" spans="1:15">
      <c r="A6312" t="s">
        <v>112</v>
      </c>
      <c r="B6312" t="s">
        <v>217</v>
      </c>
      <c r="C6312">
        <v>2010</v>
      </c>
      <c r="D6312">
        <v>0</v>
      </c>
      <c r="E6312">
        <v>0</v>
      </c>
      <c r="F6312">
        <v>0</v>
      </c>
      <c r="G6312" t="s">
        <v>25</v>
      </c>
      <c r="H6312">
        <v>0</v>
      </c>
      <c r="I6312" t="s">
        <v>25</v>
      </c>
      <c r="J6312">
        <v>0</v>
      </c>
      <c r="K6312">
        <v>0</v>
      </c>
      <c r="L6312">
        <v>0</v>
      </c>
      <c r="M6312">
        <v>0</v>
      </c>
      <c r="N6312" t="s">
        <v>25</v>
      </c>
      <c r="O6312" t="s">
        <v>25</v>
      </c>
    </row>
    <row r="6313" spans="1:15">
      <c r="A6313" t="s">
        <v>112</v>
      </c>
      <c r="B6313" t="s">
        <v>217</v>
      </c>
      <c r="C6313">
        <v>2011</v>
      </c>
      <c r="D6313">
        <v>0</v>
      </c>
      <c r="E6313">
        <v>0</v>
      </c>
      <c r="F6313">
        <v>0</v>
      </c>
      <c r="G6313" t="s">
        <v>25</v>
      </c>
      <c r="H6313">
        <v>0</v>
      </c>
      <c r="I6313" t="s">
        <v>25</v>
      </c>
      <c r="J6313">
        <v>0</v>
      </c>
      <c r="K6313">
        <v>0</v>
      </c>
      <c r="L6313">
        <v>0</v>
      </c>
      <c r="M6313">
        <v>0</v>
      </c>
      <c r="N6313" t="s">
        <v>25</v>
      </c>
      <c r="O6313" t="s">
        <v>25</v>
      </c>
    </row>
    <row r="6314" spans="1:15">
      <c r="A6314" t="s">
        <v>112</v>
      </c>
      <c r="B6314" t="s">
        <v>217</v>
      </c>
      <c r="C6314">
        <v>2012</v>
      </c>
      <c r="D6314">
        <v>0</v>
      </c>
      <c r="E6314">
        <v>0</v>
      </c>
      <c r="F6314">
        <v>0</v>
      </c>
      <c r="G6314" t="s">
        <v>25</v>
      </c>
      <c r="H6314">
        <v>0</v>
      </c>
      <c r="I6314" t="s">
        <v>25</v>
      </c>
      <c r="J6314">
        <v>0</v>
      </c>
      <c r="K6314">
        <v>0</v>
      </c>
      <c r="L6314">
        <v>0</v>
      </c>
      <c r="M6314">
        <v>0</v>
      </c>
      <c r="N6314" t="s">
        <v>25</v>
      </c>
      <c r="O6314" t="s">
        <v>25</v>
      </c>
    </row>
    <row r="6315" spans="1:15">
      <c r="A6315" t="s">
        <v>112</v>
      </c>
      <c r="B6315" t="s">
        <v>217</v>
      </c>
      <c r="C6315">
        <v>2013</v>
      </c>
      <c r="D6315">
        <v>0</v>
      </c>
      <c r="E6315">
        <v>0</v>
      </c>
      <c r="F6315">
        <v>0</v>
      </c>
      <c r="G6315" t="s">
        <v>25</v>
      </c>
      <c r="H6315">
        <v>0</v>
      </c>
      <c r="I6315" t="s">
        <v>25</v>
      </c>
      <c r="J6315">
        <v>0</v>
      </c>
      <c r="K6315">
        <v>0</v>
      </c>
      <c r="L6315">
        <v>0</v>
      </c>
      <c r="M6315">
        <v>0</v>
      </c>
      <c r="N6315" t="s">
        <v>25</v>
      </c>
      <c r="O6315" t="s">
        <v>25</v>
      </c>
    </row>
    <row r="6316" spans="1:15">
      <c r="A6316" t="s">
        <v>112</v>
      </c>
      <c r="B6316" t="s">
        <v>217</v>
      </c>
      <c r="C6316">
        <v>2014</v>
      </c>
      <c r="D6316">
        <v>0</v>
      </c>
      <c r="E6316">
        <v>0</v>
      </c>
      <c r="F6316">
        <v>0</v>
      </c>
      <c r="G6316" t="s">
        <v>25</v>
      </c>
      <c r="H6316">
        <v>0</v>
      </c>
      <c r="I6316" t="s">
        <v>25</v>
      </c>
      <c r="J6316">
        <v>0</v>
      </c>
      <c r="K6316">
        <v>0</v>
      </c>
      <c r="L6316">
        <v>0</v>
      </c>
      <c r="M6316">
        <v>0</v>
      </c>
      <c r="N6316" t="s">
        <v>25</v>
      </c>
      <c r="O6316" t="s">
        <v>25</v>
      </c>
    </row>
    <row r="6317" spans="1:15">
      <c r="A6317" t="s">
        <v>112</v>
      </c>
      <c r="B6317" t="s">
        <v>217</v>
      </c>
      <c r="C6317">
        <v>2015</v>
      </c>
      <c r="D6317">
        <v>0</v>
      </c>
      <c r="E6317">
        <v>0</v>
      </c>
      <c r="F6317">
        <v>0</v>
      </c>
      <c r="G6317" t="s">
        <v>25</v>
      </c>
      <c r="H6317">
        <v>0</v>
      </c>
      <c r="I6317" t="s">
        <v>25</v>
      </c>
      <c r="J6317">
        <v>0</v>
      </c>
      <c r="K6317">
        <v>0</v>
      </c>
      <c r="L6317">
        <v>0</v>
      </c>
      <c r="M6317">
        <v>0</v>
      </c>
      <c r="N6317" t="s">
        <v>25</v>
      </c>
      <c r="O6317">
        <v>301</v>
      </c>
    </row>
    <row r="6318" spans="1:15">
      <c r="A6318" t="s">
        <v>112</v>
      </c>
      <c r="B6318" t="s">
        <v>217</v>
      </c>
      <c r="C6318">
        <v>2016</v>
      </c>
      <c r="D6318">
        <v>0</v>
      </c>
      <c r="E6318">
        <v>0</v>
      </c>
      <c r="F6318">
        <v>0</v>
      </c>
      <c r="G6318" t="s">
        <v>25</v>
      </c>
      <c r="H6318">
        <v>0</v>
      </c>
      <c r="I6318" t="s">
        <v>25</v>
      </c>
      <c r="J6318">
        <v>0</v>
      </c>
      <c r="K6318">
        <v>0</v>
      </c>
      <c r="L6318">
        <v>0</v>
      </c>
      <c r="M6318">
        <v>0</v>
      </c>
      <c r="N6318" t="s">
        <v>25</v>
      </c>
      <c r="O6318">
        <v>517</v>
      </c>
    </row>
    <row r="6319" spans="1:15">
      <c r="A6319" t="s">
        <v>112</v>
      </c>
      <c r="B6319" t="s">
        <v>217</v>
      </c>
      <c r="C6319">
        <v>2017</v>
      </c>
      <c r="D6319">
        <v>0</v>
      </c>
      <c r="E6319">
        <v>0</v>
      </c>
      <c r="F6319">
        <v>0</v>
      </c>
      <c r="G6319" t="s">
        <v>25</v>
      </c>
      <c r="H6319">
        <v>0</v>
      </c>
      <c r="I6319" t="s">
        <v>25</v>
      </c>
      <c r="J6319">
        <v>0</v>
      </c>
      <c r="K6319">
        <v>0</v>
      </c>
      <c r="L6319">
        <v>0</v>
      </c>
      <c r="M6319">
        <v>0</v>
      </c>
      <c r="N6319" t="s">
        <v>25</v>
      </c>
      <c r="O6319">
        <v>691</v>
      </c>
    </row>
    <row r="6320" spans="1:15">
      <c r="A6320" t="s">
        <v>112</v>
      </c>
      <c r="B6320" t="s">
        <v>217</v>
      </c>
      <c r="C6320">
        <v>2018</v>
      </c>
      <c r="D6320">
        <v>0</v>
      </c>
      <c r="E6320">
        <v>0</v>
      </c>
      <c r="F6320">
        <v>0</v>
      </c>
      <c r="G6320" t="s">
        <v>25</v>
      </c>
      <c r="H6320">
        <v>0</v>
      </c>
      <c r="I6320" t="s">
        <v>25</v>
      </c>
      <c r="J6320">
        <v>0</v>
      </c>
      <c r="K6320">
        <v>0</v>
      </c>
      <c r="L6320">
        <v>0</v>
      </c>
      <c r="M6320">
        <v>0</v>
      </c>
      <c r="N6320" t="s">
        <v>25</v>
      </c>
      <c r="O6320">
        <v>1002</v>
      </c>
    </row>
    <row r="6321" spans="1:15">
      <c r="A6321" t="s">
        <v>112</v>
      </c>
      <c r="B6321" t="s">
        <v>217</v>
      </c>
      <c r="C6321">
        <v>2019</v>
      </c>
      <c r="D6321">
        <v>0</v>
      </c>
      <c r="E6321">
        <v>0</v>
      </c>
      <c r="F6321">
        <v>0</v>
      </c>
      <c r="G6321" t="s">
        <v>25</v>
      </c>
      <c r="H6321">
        <v>0</v>
      </c>
      <c r="I6321" t="s">
        <v>25</v>
      </c>
      <c r="J6321">
        <v>0</v>
      </c>
      <c r="K6321">
        <v>0</v>
      </c>
      <c r="L6321">
        <v>0</v>
      </c>
      <c r="M6321">
        <v>0</v>
      </c>
      <c r="N6321" t="s">
        <v>25</v>
      </c>
      <c r="O6321">
        <v>1521</v>
      </c>
    </row>
    <row r="6322" spans="1:15">
      <c r="A6322" t="s">
        <v>112</v>
      </c>
      <c r="B6322" t="s">
        <v>217</v>
      </c>
      <c r="C6322">
        <v>2020</v>
      </c>
      <c r="D6322">
        <v>0</v>
      </c>
      <c r="E6322">
        <v>0</v>
      </c>
      <c r="F6322">
        <v>0</v>
      </c>
      <c r="G6322" t="s">
        <v>25</v>
      </c>
      <c r="H6322">
        <v>0</v>
      </c>
      <c r="I6322" t="s">
        <v>25</v>
      </c>
      <c r="J6322">
        <v>0</v>
      </c>
      <c r="K6322">
        <v>0</v>
      </c>
      <c r="L6322">
        <v>0</v>
      </c>
      <c r="M6322">
        <v>0</v>
      </c>
      <c r="N6322" t="s">
        <v>25</v>
      </c>
      <c r="O6322">
        <v>0</v>
      </c>
    </row>
    <row r="6323" spans="1:15">
      <c r="A6323" t="s">
        <v>168</v>
      </c>
      <c r="B6323" t="s">
        <v>216</v>
      </c>
      <c r="C6323">
        <v>1960</v>
      </c>
      <c r="D6323" t="s">
        <v>25</v>
      </c>
      <c r="E6323" t="s">
        <v>25</v>
      </c>
      <c r="F6323" t="s">
        <v>25</v>
      </c>
      <c r="G6323" t="s">
        <v>25</v>
      </c>
      <c r="H6323" t="s">
        <v>25</v>
      </c>
      <c r="I6323" t="s">
        <v>25</v>
      </c>
      <c r="J6323" t="s">
        <v>25</v>
      </c>
      <c r="K6323" t="s">
        <v>25</v>
      </c>
      <c r="L6323" t="s">
        <v>25</v>
      </c>
      <c r="M6323" t="s">
        <v>25</v>
      </c>
      <c r="N6323" t="s">
        <v>25</v>
      </c>
      <c r="O6323" t="s">
        <v>25</v>
      </c>
    </row>
    <row r="6324" spans="1:15">
      <c r="A6324" t="s">
        <v>168</v>
      </c>
      <c r="B6324" t="s">
        <v>216</v>
      </c>
      <c r="C6324">
        <v>1961</v>
      </c>
      <c r="D6324" t="s">
        <v>25</v>
      </c>
      <c r="E6324" t="s">
        <v>25</v>
      </c>
      <c r="F6324" t="s">
        <v>25</v>
      </c>
      <c r="G6324" t="s">
        <v>25</v>
      </c>
      <c r="H6324" t="s">
        <v>25</v>
      </c>
      <c r="I6324" t="s">
        <v>25</v>
      </c>
      <c r="J6324" t="s">
        <v>25</v>
      </c>
      <c r="K6324" t="s">
        <v>25</v>
      </c>
      <c r="L6324" t="s">
        <v>25</v>
      </c>
      <c r="M6324" t="s">
        <v>25</v>
      </c>
      <c r="N6324" t="s">
        <v>25</v>
      </c>
      <c r="O6324" t="s">
        <v>25</v>
      </c>
    </row>
    <row r="6325" spans="1:15">
      <c r="A6325" t="s">
        <v>168</v>
      </c>
      <c r="B6325" t="s">
        <v>216</v>
      </c>
      <c r="C6325">
        <v>1962</v>
      </c>
      <c r="D6325" t="s">
        <v>25</v>
      </c>
      <c r="E6325" t="s">
        <v>25</v>
      </c>
      <c r="F6325" t="s">
        <v>25</v>
      </c>
      <c r="G6325" t="s">
        <v>25</v>
      </c>
      <c r="H6325" t="s">
        <v>25</v>
      </c>
      <c r="I6325" t="s">
        <v>25</v>
      </c>
      <c r="J6325" t="s">
        <v>25</v>
      </c>
      <c r="K6325" t="s">
        <v>25</v>
      </c>
      <c r="L6325" t="s">
        <v>25</v>
      </c>
      <c r="M6325" t="s">
        <v>25</v>
      </c>
      <c r="N6325" t="s">
        <v>25</v>
      </c>
      <c r="O6325" t="s">
        <v>25</v>
      </c>
    </row>
    <row r="6326" spans="1:15">
      <c r="A6326" t="s">
        <v>168</v>
      </c>
      <c r="B6326" t="s">
        <v>216</v>
      </c>
      <c r="C6326">
        <v>1963</v>
      </c>
      <c r="D6326" t="s">
        <v>25</v>
      </c>
      <c r="E6326" t="s">
        <v>25</v>
      </c>
      <c r="F6326" t="s">
        <v>25</v>
      </c>
      <c r="G6326" t="s">
        <v>25</v>
      </c>
      <c r="H6326" t="s">
        <v>25</v>
      </c>
      <c r="I6326" t="s">
        <v>25</v>
      </c>
      <c r="J6326" t="s">
        <v>25</v>
      </c>
      <c r="K6326" t="s">
        <v>25</v>
      </c>
      <c r="L6326" t="s">
        <v>25</v>
      </c>
      <c r="M6326" t="s">
        <v>25</v>
      </c>
      <c r="N6326" t="s">
        <v>25</v>
      </c>
      <c r="O6326" t="s">
        <v>25</v>
      </c>
    </row>
    <row r="6327" spans="1:15">
      <c r="A6327" t="s">
        <v>168</v>
      </c>
      <c r="B6327" t="s">
        <v>216</v>
      </c>
      <c r="C6327">
        <v>1964</v>
      </c>
      <c r="D6327" t="s">
        <v>25</v>
      </c>
      <c r="E6327" t="s">
        <v>25</v>
      </c>
      <c r="F6327" t="s">
        <v>25</v>
      </c>
      <c r="G6327" t="s">
        <v>25</v>
      </c>
      <c r="H6327" t="s">
        <v>25</v>
      </c>
      <c r="I6327" t="s">
        <v>25</v>
      </c>
      <c r="J6327" t="s">
        <v>25</v>
      </c>
      <c r="K6327" t="s">
        <v>25</v>
      </c>
      <c r="L6327" t="s">
        <v>25</v>
      </c>
      <c r="M6327" t="s">
        <v>25</v>
      </c>
      <c r="N6327" t="s">
        <v>25</v>
      </c>
      <c r="O6327" t="s">
        <v>25</v>
      </c>
    </row>
    <row r="6328" spans="1:15">
      <c r="A6328" t="s">
        <v>168</v>
      </c>
      <c r="B6328" t="s">
        <v>216</v>
      </c>
      <c r="C6328">
        <v>1965</v>
      </c>
      <c r="D6328" t="s">
        <v>25</v>
      </c>
      <c r="E6328" t="s">
        <v>25</v>
      </c>
      <c r="F6328" t="s">
        <v>25</v>
      </c>
      <c r="G6328" t="s">
        <v>25</v>
      </c>
      <c r="H6328" t="s">
        <v>25</v>
      </c>
      <c r="I6328" t="s">
        <v>25</v>
      </c>
      <c r="J6328" t="s">
        <v>25</v>
      </c>
      <c r="K6328" t="s">
        <v>25</v>
      </c>
      <c r="L6328" t="s">
        <v>25</v>
      </c>
      <c r="M6328" t="s">
        <v>25</v>
      </c>
      <c r="N6328" t="s">
        <v>25</v>
      </c>
      <c r="O6328" t="s">
        <v>25</v>
      </c>
    </row>
    <row r="6329" spans="1:15">
      <c r="A6329" t="s">
        <v>168</v>
      </c>
      <c r="B6329" t="s">
        <v>216</v>
      </c>
      <c r="C6329">
        <v>1966</v>
      </c>
      <c r="D6329" t="s">
        <v>25</v>
      </c>
      <c r="E6329" t="s">
        <v>25</v>
      </c>
      <c r="F6329" t="s">
        <v>25</v>
      </c>
      <c r="G6329" t="s">
        <v>25</v>
      </c>
      <c r="H6329" t="s">
        <v>25</v>
      </c>
      <c r="I6329" t="s">
        <v>25</v>
      </c>
      <c r="J6329" t="s">
        <v>25</v>
      </c>
      <c r="K6329" t="s">
        <v>25</v>
      </c>
      <c r="L6329" t="s">
        <v>25</v>
      </c>
      <c r="M6329" t="s">
        <v>25</v>
      </c>
      <c r="N6329" t="s">
        <v>25</v>
      </c>
      <c r="O6329" t="s">
        <v>25</v>
      </c>
    </row>
    <row r="6330" spans="1:15">
      <c r="A6330" t="s">
        <v>168</v>
      </c>
      <c r="B6330" t="s">
        <v>216</v>
      </c>
      <c r="C6330">
        <v>1967</v>
      </c>
      <c r="D6330" t="s">
        <v>25</v>
      </c>
      <c r="E6330" t="s">
        <v>25</v>
      </c>
      <c r="F6330" t="s">
        <v>25</v>
      </c>
      <c r="G6330" t="s">
        <v>25</v>
      </c>
      <c r="H6330" t="s">
        <v>25</v>
      </c>
      <c r="I6330" t="s">
        <v>25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</row>
    <row r="6331" spans="1:15">
      <c r="A6331" t="s">
        <v>168</v>
      </c>
      <c r="B6331" t="s">
        <v>216</v>
      </c>
      <c r="C6331">
        <v>1968</v>
      </c>
      <c r="D6331" t="s">
        <v>25</v>
      </c>
      <c r="E6331" t="s">
        <v>25</v>
      </c>
      <c r="F6331" t="s">
        <v>25</v>
      </c>
      <c r="G6331" t="s">
        <v>25</v>
      </c>
      <c r="H6331" t="s">
        <v>25</v>
      </c>
      <c r="I6331" t="s">
        <v>25</v>
      </c>
      <c r="J6331" t="s">
        <v>25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</row>
    <row r="6332" spans="1:15">
      <c r="A6332" t="s">
        <v>168</v>
      </c>
      <c r="B6332" t="s">
        <v>216</v>
      </c>
      <c r="C6332">
        <v>1969</v>
      </c>
      <c r="D6332" t="s">
        <v>25</v>
      </c>
      <c r="E6332" t="s">
        <v>25</v>
      </c>
      <c r="F6332" t="s">
        <v>25</v>
      </c>
      <c r="G6332" t="s">
        <v>25</v>
      </c>
      <c r="H6332" t="s">
        <v>25</v>
      </c>
      <c r="I6332" t="s">
        <v>25</v>
      </c>
      <c r="J6332" t="s">
        <v>25</v>
      </c>
      <c r="K6332" t="s">
        <v>25</v>
      </c>
      <c r="L6332" t="s">
        <v>25</v>
      </c>
      <c r="M6332" t="s">
        <v>25</v>
      </c>
      <c r="N6332" t="s">
        <v>25</v>
      </c>
      <c r="O6332" t="s">
        <v>25</v>
      </c>
    </row>
    <row r="6333" spans="1:15">
      <c r="A6333" t="s">
        <v>168</v>
      </c>
      <c r="B6333" t="s">
        <v>216</v>
      </c>
      <c r="C6333">
        <v>1970</v>
      </c>
      <c r="D6333" t="s">
        <v>25</v>
      </c>
      <c r="E6333" t="s">
        <v>25</v>
      </c>
      <c r="F6333" t="s">
        <v>25</v>
      </c>
      <c r="G6333" t="s">
        <v>25</v>
      </c>
      <c r="H6333" t="s">
        <v>25</v>
      </c>
      <c r="I6333" t="s">
        <v>25</v>
      </c>
      <c r="J6333" t="s">
        <v>25</v>
      </c>
      <c r="K6333" t="s">
        <v>25</v>
      </c>
      <c r="L6333" t="s">
        <v>25</v>
      </c>
      <c r="M6333" t="s">
        <v>25</v>
      </c>
      <c r="N6333" t="s">
        <v>25</v>
      </c>
      <c r="O6333" t="s">
        <v>25</v>
      </c>
    </row>
    <row r="6334" spans="1:15">
      <c r="A6334" t="s">
        <v>168</v>
      </c>
      <c r="B6334" t="s">
        <v>216</v>
      </c>
      <c r="C6334">
        <v>1971</v>
      </c>
      <c r="D6334" t="s">
        <v>25</v>
      </c>
      <c r="E6334" t="s">
        <v>25</v>
      </c>
      <c r="F6334" t="s">
        <v>25</v>
      </c>
      <c r="G6334" t="s">
        <v>25</v>
      </c>
      <c r="H6334" t="s">
        <v>25</v>
      </c>
      <c r="I6334" t="s">
        <v>25</v>
      </c>
      <c r="J6334" t="s">
        <v>25</v>
      </c>
      <c r="K6334" t="s">
        <v>25</v>
      </c>
      <c r="L6334" t="s">
        <v>25</v>
      </c>
      <c r="M6334" t="s">
        <v>25</v>
      </c>
      <c r="N6334" t="s">
        <v>25</v>
      </c>
      <c r="O6334" t="s">
        <v>25</v>
      </c>
    </row>
    <row r="6335" spans="1:15">
      <c r="A6335" t="s">
        <v>168</v>
      </c>
      <c r="B6335" t="s">
        <v>216</v>
      </c>
      <c r="C6335">
        <v>1972</v>
      </c>
      <c r="D6335" t="s">
        <v>25</v>
      </c>
      <c r="E6335" t="s">
        <v>25</v>
      </c>
      <c r="F6335" t="s">
        <v>25</v>
      </c>
      <c r="G6335" t="s">
        <v>25</v>
      </c>
      <c r="H6335" t="s">
        <v>25</v>
      </c>
      <c r="I6335" t="s">
        <v>25</v>
      </c>
      <c r="J6335" t="s">
        <v>25</v>
      </c>
      <c r="K6335" t="s">
        <v>25</v>
      </c>
      <c r="L6335" t="s">
        <v>25</v>
      </c>
      <c r="M6335" t="s">
        <v>25</v>
      </c>
      <c r="N6335" t="s">
        <v>25</v>
      </c>
      <c r="O6335" t="s">
        <v>25</v>
      </c>
    </row>
    <row r="6336" spans="1:15">
      <c r="A6336" t="s">
        <v>168</v>
      </c>
      <c r="B6336" t="s">
        <v>216</v>
      </c>
      <c r="C6336">
        <v>1973</v>
      </c>
      <c r="D6336" t="s">
        <v>25</v>
      </c>
      <c r="E6336" t="s">
        <v>25</v>
      </c>
      <c r="F6336" t="s">
        <v>25</v>
      </c>
      <c r="G6336" t="s">
        <v>25</v>
      </c>
      <c r="H6336" t="s">
        <v>25</v>
      </c>
      <c r="I6336" t="s">
        <v>25</v>
      </c>
      <c r="J6336" t="s">
        <v>25</v>
      </c>
      <c r="K6336" t="s">
        <v>25</v>
      </c>
      <c r="L6336" t="s">
        <v>25</v>
      </c>
      <c r="M6336" t="s">
        <v>25</v>
      </c>
      <c r="N6336" t="s">
        <v>25</v>
      </c>
      <c r="O6336" t="s">
        <v>25</v>
      </c>
    </row>
    <row r="6337" spans="1:15">
      <c r="A6337" t="s">
        <v>168</v>
      </c>
      <c r="B6337" t="s">
        <v>216</v>
      </c>
      <c r="C6337">
        <v>1974</v>
      </c>
      <c r="D6337" t="s">
        <v>25</v>
      </c>
      <c r="E6337" t="s">
        <v>25</v>
      </c>
      <c r="F6337" t="s">
        <v>25</v>
      </c>
      <c r="G6337" t="s">
        <v>25</v>
      </c>
      <c r="H6337" t="s">
        <v>25</v>
      </c>
      <c r="I6337" t="s">
        <v>25</v>
      </c>
      <c r="J6337" t="s">
        <v>25</v>
      </c>
      <c r="K6337" t="s">
        <v>25</v>
      </c>
      <c r="L6337" t="s">
        <v>25</v>
      </c>
      <c r="M6337" t="s">
        <v>25</v>
      </c>
      <c r="N6337" t="s">
        <v>25</v>
      </c>
      <c r="O6337" t="s">
        <v>25</v>
      </c>
    </row>
    <row r="6338" spans="1:15">
      <c r="A6338" t="s">
        <v>168</v>
      </c>
      <c r="B6338" t="s">
        <v>216</v>
      </c>
      <c r="C6338">
        <v>1975</v>
      </c>
      <c r="D6338">
        <v>0</v>
      </c>
      <c r="E6338" t="s">
        <v>25</v>
      </c>
      <c r="F6338" t="s">
        <v>25</v>
      </c>
      <c r="G6338" t="s">
        <v>25</v>
      </c>
      <c r="H6338" t="s">
        <v>25</v>
      </c>
      <c r="I6338" t="s">
        <v>25</v>
      </c>
      <c r="J6338">
        <v>0</v>
      </c>
      <c r="K6338">
        <v>0</v>
      </c>
      <c r="L6338" t="s">
        <v>25</v>
      </c>
      <c r="M6338" t="s">
        <v>25</v>
      </c>
      <c r="N6338" t="s">
        <v>25</v>
      </c>
      <c r="O6338" t="s">
        <v>25</v>
      </c>
    </row>
    <row r="6339" spans="1:15">
      <c r="A6339" t="s">
        <v>168</v>
      </c>
      <c r="B6339" t="s">
        <v>216</v>
      </c>
      <c r="C6339">
        <v>1976</v>
      </c>
      <c r="D6339">
        <v>0</v>
      </c>
      <c r="E6339" t="s">
        <v>25</v>
      </c>
      <c r="F6339" t="s">
        <v>25</v>
      </c>
      <c r="G6339" t="s">
        <v>25</v>
      </c>
      <c r="H6339" t="s">
        <v>25</v>
      </c>
      <c r="I6339" t="s">
        <v>25</v>
      </c>
      <c r="J6339">
        <v>0</v>
      </c>
      <c r="K6339">
        <v>0</v>
      </c>
      <c r="L6339" t="s">
        <v>25</v>
      </c>
      <c r="M6339" t="s">
        <v>25</v>
      </c>
      <c r="N6339" t="s">
        <v>25</v>
      </c>
      <c r="O6339" t="s">
        <v>25</v>
      </c>
    </row>
    <row r="6340" spans="1:15">
      <c r="A6340" t="s">
        <v>168</v>
      </c>
      <c r="B6340" t="s">
        <v>216</v>
      </c>
      <c r="C6340">
        <v>1977</v>
      </c>
      <c r="D6340">
        <v>0</v>
      </c>
      <c r="E6340" t="s">
        <v>25</v>
      </c>
      <c r="F6340" t="s">
        <v>25</v>
      </c>
      <c r="G6340" t="s">
        <v>25</v>
      </c>
      <c r="H6340" t="s">
        <v>25</v>
      </c>
      <c r="I6340" t="s">
        <v>25</v>
      </c>
      <c r="J6340">
        <v>0</v>
      </c>
      <c r="K6340">
        <v>0</v>
      </c>
      <c r="L6340" t="s">
        <v>25</v>
      </c>
      <c r="M6340" t="s">
        <v>25</v>
      </c>
      <c r="N6340" t="s">
        <v>25</v>
      </c>
      <c r="O6340" t="s">
        <v>25</v>
      </c>
    </row>
    <row r="6341" spans="1:15">
      <c r="A6341" t="s">
        <v>168</v>
      </c>
      <c r="B6341" t="s">
        <v>216</v>
      </c>
      <c r="C6341">
        <v>1978</v>
      </c>
      <c r="D6341">
        <v>0</v>
      </c>
      <c r="E6341" t="s">
        <v>25</v>
      </c>
      <c r="F6341" t="s">
        <v>25</v>
      </c>
      <c r="G6341" t="s">
        <v>25</v>
      </c>
      <c r="H6341" t="s">
        <v>25</v>
      </c>
      <c r="I6341" t="s">
        <v>25</v>
      </c>
      <c r="J6341">
        <v>0</v>
      </c>
      <c r="K6341">
        <v>0</v>
      </c>
      <c r="L6341" t="s">
        <v>25</v>
      </c>
      <c r="M6341" t="s">
        <v>25</v>
      </c>
      <c r="N6341" t="s">
        <v>25</v>
      </c>
      <c r="O6341" t="s">
        <v>25</v>
      </c>
    </row>
    <row r="6342" spans="1:15">
      <c r="A6342" t="s">
        <v>168</v>
      </c>
      <c r="B6342" t="s">
        <v>216</v>
      </c>
      <c r="C6342">
        <v>1979</v>
      </c>
      <c r="D6342">
        <v>0</v>
      </c>
      <c r="E6342" t="s">
        <v>25</v>
      </c>
      <c r="F6342" t="s">
        <v>25</v>
      </c>
      <c r="G6342" t="s">
        <v>25</v>
      </c>
      <c r="H6342" t="s">
        <v>25</v>
      </c>
      <c r="I6342" t="s">
        <v>25</v>
      </c>
      <c r="J6342">
        <v>0</v>
      </c>
      <c r="K6342">
        <v>0</v>
      </c>
      <c r="L6342" t="s">
        <v>25</v>
      </c>
      <c r="M6342" t="s">
        <v>25</v>
      </c>
      <c r="N6342" t="s">
        <v>25</v>
      </c>
      <c r="O6342" t="s">
        <v>25</v>
      </c>
    </row>
    <row r="6343" spans="1:15">
      <c r="A6343" t="s">
        <v>168</v>
      </c>
      <c r="B6343" t="s">
        <v>216</v>
      </c>
      <c r="C6343">
        <v>1980</v>
      </c>
      <c r="D6343">
        <v>0</v>
      </c>
      <c r="E6343" t="s">
        <v>25</v>
      </c>
      <c r="F6343" t="s">
        <v>25</v>
      </c>
      <c r="G6343" t="s">
        <v>25</v>
      </c>
      <c r="H6343" t="s">
        <v>25</v>
      </c>
      <c r="I6343" t="s">
        <v>25</v>
      </c>
      <c r="J6343">
        <v>0</v>
      </c>
      <c r="K6343">
        <v>0</v>
      </c>
      <c r="L6343" t="s">
        <v>25</v>
      </c>
      <c r="M6343" t="s">
        <v>25</v>
      </c>
      <c r="N6343" t="s">
        <v>25</v>
      </c>
      <c r="O6343" t="s">
        <v>25</v>
      </c>
    </row>
    <row r="6344" spans="1:15">
      <c r="A6344" t="s">
        <v>168</v>
      </c>
      <c r="B6344" t="s">
        <v>216</v>
      </c>
      <c r="C6344">
        <v>1981</v>
      </c>
      <c r="D6344">
        <v>0</v>
      </c>
      <c r="E6344" t="s">
        <v>25</v>
      </c>
      <c r="F6344" t="s">
        <v>25</v>
      </c>
      <c r="G6344" t="s">
        <v>25</v>
      </c>
      <c r="H6344" t="s">
        <v>25</v>
      </c>
      <c r="I6344" t="s">
        <v>25</v>
      </c>
      <c r="J6344">
        <v>0</v>
      </c>
      <c r="K6344">
        <v>0</v>
      </c>
      <c r="L6344" t="s">
        <v>25</v>
      </c>
      <c r="M6344" t="s">
        <v>25</v>
      </c>
      <c r="N6344" t="s">
        <v>25</v>
      </c>
      <c r="O6344" t="s">
        <v>25</v>
      </c>
    </row>
    <row r="6345" spans="1:15">
      <c r="A6345" t="s">
        <v>168</v>
      </c>
      <c r="B6345" t="s">
        <v>216</v>
      </c>
      <c r="C6345">
        <v>1982</v>
      </c>
      <c r="D6345">
        <v>0</v>
      </c>
      <c r="E6345" t="s">
        <v>25</v>
      </c>
      <c r="F6345" t="s">
        <v>25</v>
      </c>
      <c r="G6345" t="s">
        <v>25</v>
      </c>
      <c r="H6345" t="s">
        <v>25</v>
      </c>
      <c r="I6345" t="s">
        <v>25</v>
      </c>
      <c r="J6345">
        <v>0</v>
      </c>
      <c r="K6345">
        <v>0</v>
      </c>
      <c r="L6345" t="s">
        <v>25</v>
      </c>
      <c r="M6345" t="s">
        <v>25</v>
      </c>
      <c r="N6345" t="s">
        <v>25</v>
      </c>
      <c r="O6345" t="s">
        <v>25</v>
      </c>
    </row>
    <row r="6346" spans="1:15">
      <c r="A6346" t="s">
        <v>168</v>
      </c>
      <c r="B6346" t="s">
        <v>216</v>
      </c>
      <c r="C6346">
        <v>1983</v>
      </c>
      <c r="D6346">
        <v>0</v>
      </c>
      <c r="E6346" t="s">
        <v>25</v>
      </c>
      <c r="F6346" t="s">
        <v>25</v>
      </c>
      <c r="G6346" t="s">
        <v>25</v>
      </c>
      <c r="H6346" t="s">
        <v>25</v>
      </c>
      <c r="I6346" t="s">
        <v>25</v>
      </c>
      <c r="J6346">
        <v>0</v>
      </c>
      <c r="K6346">
        <v>0</v>
      </c>
      <c r="L6346" t="s">
        <v>25</v>
      </c>
      <c r="M6346" t="s">
        <v>25</v>
      </c>
      <c r="N6346" t="s">
        <v>25</v>
      </c>
      <c r="O6346" t="s">
        <v>25</v>
      </c>
    </row>
    <row r="6347" spans="1:15">
      <c r="A6347" t="s">
        <v>168</v>
      </c>
      <c r="B6347" t="s">
        <v>216</v>
      </c>
      <c r="C6347">
        <v>1984</v>
      </c>
      <c r="D6347">
        <v>0</v>
      </c>
      <c r="E6347" t="s">
        <v>25</v>
      </c>
      <c r="F6347" t="s">
        <v>25</v>
      </c>
      <c r="G6347" t="s">
        <v>25</v>
      </c>
      <c r="H6347" t="s">
        <v>25</v>
      </c>
      <c r="I6347" t="s">
        <v>25</v>
      </c>
      <c r="J6347">
        <v>0</v>
      </c>
      <c r="K6347">
        <v>0</v>
      </c>
      <c r="L6347" t="s">
        <v>25</v>
      </c>
      <c r="M6347" t="s">
        <v>25</v>
      </c>
      <c r="N6347" t="s">
        <v>25</v>
      </c>
      <c r="O6347" t="s">
        <v>25</v>
      </c>
    </row>
    <row r="6348" spans="1:15">
      <c r="A6348" t="s">
        <v>168</v>
      </c>
      <c r="B6348" t="s">
        <v>216</v>
      </c>
      <c r="C6348">
        <v>1985</v>
      </c>
      <c r="D6348">
        <v>0</v>
      </c>
      <c r="E6348" t="s">
        <v>25</v>
      </c>
      <c r="F6348" t="s">
        <v>25</v>
      </c>
      <c r="G6348" t="s">
        <v>25</v>
      </c>
      <c r="H6348" t="s">
        <v>25</v>
      </c>
      <c r="I6348" t="s">
        <v>25</v>
      </c>
      <c r="J6348">
        <v>0</v>
      </c>
      <c r="K6348">
        <v>0</v>
      </c>
      <c r="L6348" t="s">
        <v>25</v>
      </c>
      <c r="M6348" t="s">
        <v>25</v>
      </c>
      <c r="N6348" t="s">
        <v>25</v>
      </c>
      <c r="O6348" t="s">
        <v>25</v>
      </c>
    </row>
    <row r="6349" spans="1:15">
      <c r="A6349" t="s">
        <v>168</v>
      </c>
      <c r="B6349" t="s">
        <v>216</v>
      </c>
      <c r="C6349">
        <v>1986</v>
      </c>
      <c r="D6349">
        <v>0</v>
      </c>
      <c r="E6349" t="s">
        <v>25</v>
      </c>
      <c r="F6349" t="s">
        <v>25</v>
      </c>
      <c r="G6349" t="s">
        <v>25</v>
      </c>
      <c r="H6349" t="s">
        <v>25</v>
      </c>
      <c r="I6349" t="s">
        <v>25</v>
      </c>
      <c r="J6349">
        <v>0</v>
      </c>
      <c r="K6349">
        <v>0</v>
      </c>
      <c r="L6349" t="s">
        <v>25</v>
      </c>
      <c r="M6349" t="s">
        <v>25</v>
      </c>
      <c r="N6349" t="s">
        <v>25</v>
      </c>
      <c r="O6349" t="s">
        <v>25</v>
      </c>
    </row>
    <row r="6350" spans="1:15">
      <c r="A6350" t="s">
        <v>168</v>
      </c>
      <c r="B6350" t="s">
        <v>216</v>
      </c>
      <c r="C6350">
        <v>1987</v>
      </c>
      <c r="D6350">
        <v>0</v>
      </c>
      <c r="E6350" t="s">
        <v>25</v>
      </c>
      <c r="F6350" t="s">
        <v>25</v>
      </c>
      <c r="G6350" t="s">
        <v>25</v>
      </c>
      <c r="H6350" t="s">
        <v>25</v>
      </c>
      <c r="I6350" t="s">
        <v>25</v>
      </c>
      <c r="J6350">
        <v>0</v>
      </c>
      <c r="K6350">
        <v>0</v>
      </c>
      <c r="L6350" t="s">
        <v>25</v>
      </c>
      <c r="M6350" t="s">
        <v>25</v>
      </c>
      <c r="N6350" t="s">
        <v>25</v>
      </c>
      <c r="O6350" t="s">
        <v>25</v>
      </c>
    </row>
    <row r="6351" spans="1:15">
      <c r="A6351" t="s">
        <v>168</v>
      </c>
      <c r="B6351" t="s">
        <v>216</v>
      </c>
      <c r="C6351">
        <v>1988</v>
      </c>
      <c r="D6351">
        <v>0</v>
      </c>
      <c r="E6351" t="s">
        <v>25</v>
      </c>
      <c r="F6351" t="s">
        <v>25</v>
      </c>
      <c r="G6351" t="s">
        <v>25</v>
      </c>
      <c r="H6351" t="s">
        <v>25</v>
      </c>
      <c r="I6351" t="s">
        <v>25</v>
      </c>
      <c r="J6351">
        <v>0</v>
      </c>
      <c r="K6351">
        <v>0</v>
      </c>
      <c r="L6351" t="s">
        <v>25</v>
      </c>
      <c r="M6351" t="s">
        <v>25</v>
      </c>
      <c r="N6351" t="s">
        <v>25</v>
      </c>
      <c r="O6351" t="s">
        <v>25</v>
      </c>
    </row>
    <row r="6352" spans="1:15">
      <c r="A6352" t="s">
        <v>168</v>
      </c>
      <c r="B6352" t="s">
        <v>216</v>
      </c>
      <c r="C6352">
        <v>1989</v>
      </c>
      <c r="D6352">
        <v>0</v>
      </c>
      <c r="E6352" t="s">
        <v>25</v>
      </c>
      <c r="F6352" t="s">
        <v>25</v>
      </c>
      <c r="G6352" t="s">
        <v>25</v>
      </c>
      <c r="H6352" t="s">
        <v>25</v>
      </c>
      <c r="I6352" t="s">
        <v>25</v>
      </c>
      <c r="J6352">
        <v>0</v>
      </c>
      <c r="K6352">
        <v>0</v>
      </c>
      <c r="L6352" t="s">
        <v>25</v>
      </c>
      <c r="M6352" t="s">
        <v>25</v>
      </c>
      <c r="N6352" t="s">
        <v>25</v>
      </c>
      <c r="O6352" t="s">
        <v>25</v>
      </c>
    </row>
    <row r="6353" spans="1:15">
      <c r="A6353" t="s">
        <v>168</v>
      </c>
      <c r="B6353" t="s">
        <v>216</v>
      </c>
      <c r="C6353">
        <v>1990</v>
      </c>
      <c r="D6353">
        <v>0</v>
      </c>
      <c r="E6353" t="s">
        <v>25</v>
      </c>
      <c r="F6353" t="s">
        <v>25</v>
      </c>
      <c r="G6353" t="s">
        <v>25</v>
      </c>
      <c r="H6353" t="s">
        <v>25</v>
      </c>
      <c r="I6353" t="s">
        <v>25</v>
      </c>
      <c r="J6353">
        <v>0</v>
      </c>
      <c r="K6353">
        <v>0</v>
      </c>
      <c r="L6353" t="s">
        <v>25</v>
      </c>
      <c r="M6353" t="s">
        <v>25</v>
      </c>
      <c r="N6353" t="s">
        <v>25</v>
      </c>
      <c r="O6353" t="s">
        <v>25</v>
      </c>
    </row>
    <row r="6354" spans="1:15">
      <c r="A6354" t="s">
        <v>168</v>
      </c>
      <c r="B6354" t="s">
        <v>216</v>
      </c>
      <c r="C6354">
        <v>1991</v>
      </c>
      <c r="D6354">
        <v>0</v>
      </c>
      <c r="E6354" t="s">
        <v>25</v>
      </c>
      <c r="F6354" t="s">
        <v>25</v>
      </c>
      <c r="G6354" t="s">
        <v>25</v>
      </c>
      <c r="H6354" t="s">
        <v>25</v>
      </c>
      <c r="I6354" t="s">
        <v>25</v>
      </c>
      <c r="J6354">
        <v>0</v>
      </c>
      <c r="K6354">
        <v>0</v>
      </c>
      <c r="L6354" t="s">
        <v>25</v>
      </c>
      <c r="M6354" t="s">
        <v>25</v>
      </c>
      <c r="N6354" t="s">
        <v>25</v>
      </c>
      <c r="O6354" t="s">
        <v>25</v>
      </c>
    </row>
    <row r="6355" spans="1:15">
      <c r="A6355" t="s">
        <v>168</v>
      </c>
      <c r="B6355" t="s">
        <v>216</v>
      </c>
      <c r="C6355">
        <v>1992</v>
      </c>
      <c r="D6355">
        <v>0</v>
      </c>
      <c r="E6355" t="s">
        <v>25</v>
      </c>
      <c r="F6355" t="s">
        <v>25</v>
      </c>
      <c r="G6355" t="s">
        <v>25</v>
      </c>
      <c r="H6355" t="s">
        <v>25</v>
      </c>
      <c r="I6355" t="s">
        <v>25</v>
      </c>
      <c r="J6355">
        <v>0</v>
      </c>
      <c r="K6355">
        <v>0</v>
      </c>
      <c r="L6355" t="s">
        <v>25</v>
      </c>
      <c r="M6355" t="s">
        <v>25</v>
      </c>
      <c r="N6355" t="s">
        <v>25</v>
      </c>
      <c r="O6355" t="s">
        <v>25</v>
      </c>
    </row>
    <row r="6356" spans="1:15">
      <c r="A6356" t="s">
        <v>168</v>
      </c>
      <c r="B6356" t="s">
        <v>216</v>
      </c>
      <c r="C6356">
        <v>1993</v>
      </c>
      <c r="D6356">
        <v>0</v>
      </c>
      <c r="E6356" t="s">
        <v>25</v>
      </c>
      <c r="F6356" t="s">
        <v>25</v>
      </c>
      <c r="G6356" t="s">
        <v>25</v>
      </c>
      <c r="H6356" t="s">
        <v>25</v>
      </c>
      <c r="I6356" t="s">
        <v>25</v>
      </c>
      <c r="J6356">
        <v>0</v>
      </c>
      <c r="K6356">
        <v>0</v>
      </c>
      <c r="L6356" t="s">
        <v>25</v>
      </c>
      <c r="M6356" t="s">
        <v>25</v>
      </c>
      <c r="N6356" t="s">
        <v>25</v>
      </c>
      <c r="O6356" t="s">
        <v>25</v>
      </c>
    </row>
    <row r="6357" spans="1:15">
      <c r="A6357" t="s">
        <v>168</v>
      </c>
      <c r="B6357" t="s">
        <v>216</v>
      </c>
      <c r="C6357">
        <v>1994</v>
      </c>
      <c r="D6357">
        <v>0</v>
      </c>
      <c r="E6357" t="s">
        <v>25</v>
      </c>
      <c r="F6357" t="s">
        <v>25</v>
      </c>
      <c r="G6357" t="s">
        <v>25</v>
      </c>
      <c r="H6357" t="s">
        <v>25</v>
      </c>
      <c r="I6357" t="s">
        <v>25</v>
      </c>
      <c r="J6357">
        <v>0</v>
      </c>
      <c r="K6357">
        <v>0</v>
      </c>
      <c r="L6357" t="s">
        <v>25</v>
      </c>
      <c r="M6357" t="s">
        <v>25</v>
      </c>
      <c r="N6357" t="s">
        <v>25</v>
      </c>
      <c r="O6357" t="s">
        <v>25</v>
      </c>
    </row>
    <row r="6358" spans="1:15">
      <c r="A6358" t="s">
        <v>168</v>
      </c>
      <c r="B6358" t="s">
        <v>216</v>
      </c>
      <c r="C6358">
        <v>1995</v>
      </c>
      <c r="D6358">
        <v>0</v>
      </c>
      <c r="E6358" t="s">
        <v>25</v>
      </c>
      <c r="F6358" t="s">
        <v>25</v>
      </c>
      <c r="G6358" t="s">
        <v>25</v>
      </c>
      <c r="H6358" t="s">
        <v>25</v>
      </c>
      <c r="I6358" t="s">
        <v>25</v>
      </c>
      <c r="J6358">
        <v>0</v>
      </c>
      <c r="K6358">
        <v>0</v>
      </c>
      <c r="L6358" t="s">
        <v>25</v>
      </c>
      <c r="M6358" t="s">
        <v>25</v>
      </c>
      <c r="N6358" t="s">
        <v>25</v>
      </c>
      <c r="O6358" t="s">
        <v>25</v>
      </c>
    </row>
    <row r="6359" spans="1:15">
      <c r="A6359" t="s">
        <v>168</v>
      </c>
      <c r="B6359" t="s">
        <v>216</v>
      </c>
      <c r="C6359">
        <v>1996</v>
      </c>
      <c r="D6359">
        <v>9.4480000000000004</v>
      </c>
      <c r="E6359" t="s">
        <v>25</v>
      </c>
      <c r="F6359" t="s">
        <v>25</v>
      </c>
      <c r="G6359" t="s">
        <v>25</v>
      </c>
      <c r="H6359" t="s">
        <v>25</v>
      </c>
      <c r="I6359" t="s">
        <v>25</v>
      </c>
      <c r="J6359">
        <v>9.4480000000000004</v>
      </c>
      <c r="K6359">
        <v>0</v>
      </c>
      <c r="L6359" t="s">
        <v>25</v>
      </c>
      <c r="M6359" t="s">
        <v>25</v>
      </c>
      <c r="N6359" t="s">
        <v>25</v>
      </c>
      <c r="O6359" t="s">
        <v>25</v>
      </c>
    </row>
    <row r="6360" spans="1:15">
      <c r="A6360" t="s">
        <v>168</v>
      </c>
      <c r="B6360" t="s">
        <v>216</v>
      </c>
      <c r="C6360">
        <v>1997</v>
      </c>
      <c r="D6360">
        <v>0</v>
      </c>
      <c r="E6360" t="s">
        <v>25</v>
      </c>
      <c r="F6360" t="s">
        <v>25</v>
      </c>
      <c r="G6360" t="s">
        <v>25</v>
      </c>
      <c r="H6360" t="s">
        <v>25</v>
      </c>
      <c r="I6360" t="s">
        <v>25</v>
      </c>
      <c r="J6360">
        <v>0</v>
      </c>
      <c r="K6360">
        <v>0</v>
      </c>
      <c r="L6360" t="s">
        <v>25</v>
      </c>
      <c r="M6360" t="s">
        <v>25</v>
      </c>
      <c r="N6360" t="s">
        <v>25</v>
      </c>
      <c r="O6360" t="s">
        <v>25</v>
      </c>
    </row>
    <row r="6361" spans="1:15">
      <c r="A6361" t="s">
        <v>168</v>
      </c>
      <c r="B6361" t="s">
        <v>216</v>
      </c>
      <c r="C6361">
        <v>1998</v>
      </c>
      <c r="D6361">
        <v>0.21099999999999999</v>
      </c>
      <c r="E6361" t="s">
        <v>25</v>
      </c>
      <c r="F6361" t="s">
        <v>25</v>
      </c>
      <c r="G6361" t="s">
        <v>25</v>
      </c>
      <c r="H6361" t="s">
        <v>25</v>
      </c>
      <c r="I6361" t="s">
        <v>25</v>
      </c>
      <c r="J6361">
        <v>0.21099999999999999</v>
      </c>
      <c r="K6361">
        <v>0</v>
      </c>
      <c r="L6361" t="s">
        <v>25</v>
      </c>
      <c r="M6361" t="s">
        <v>25</v>
      </c>
      <c r="N6361" t="s">
        <v>25</v>
      </c>
      <c r="O6361" t="s">
        <v>25</v>
      </c>
    </row>
    <row r="6362" spans="1:15">
      <c r="A6362" t="s">
        <v>168</v>
      </c>
      <c r="B6362" t="s">
        <v>216</v>
      </c>
      <c r="C6362">
        <v>1999</v>
      </c>
      <c r="D6362">
        <v>0</v>
      </c>
      <c r="E6362" t="s">
        <v>25</v>
      </c>
      <c r="F6362" t="s">
        <v>25</v>
      </c>
      <c r="G6362" t="s">
        <v>25</v>
      </c>
      <c r="H6362" t="s">
        <v>25</v>
      </c>
      <c r="I6362" t="s">
        <v>25</v>
      </c>
      <c r="J6362">
        <v>0</v>
      </c>
      <c r="K6362">
        <v>0</v>
      </c>
      <c r="L6362" t="s">
        <v>25</v>
      </c>
      <c r="M6362" t="s">
        <v>25</v>
      </c>
      <c r="N6362" t="s">
        <v>25</v>
      </c>
      <c r="O6362" t="s">
        <v>25</v>
      </c>
    </row>
    <row r="6363" spans="1:15">
      <c r="A6363" t="s">
        <v>168</v>
      </c>
      <c r="B6363" t="s">
        <v>216</v>
      </c>
      <c r="C6363">
        <v>2000</v>
      </c>
      <c r="D6363">
        <v>0</v>
      </c>
      <c r="E6363" t="s">
        <v>25</v>
      </c>
      <c r="F6363" t="s">
        <v>25</v>
      </c>
      <c r="G6363" t="s">
        <v>25</v>
      </c>
      <c r="H6363" t="s">
        <v>25</v>
      </c>
      <c r="I6363" t="s">
        <v>25</v>
      </c>
      <c r="J6363">
        <v>0</v>
      </c>
      <c r="K6363">
        <v>0</v>
      </c>
      <c r="L6363" t="s">
        <v>25</v>
      </c>
      <c r="M6363" t="s">
        <v>25</v>
      </c>
      <c r="N6363" t="s">
        <v>25</v>
      </c>
      <c r="O6363" t="s">
        <v>25</v>
      </c>
    </row>
    <row r="6364" spans="1:15">
      <c r="A6364" t="s">
        <v>168</v>
      </c>
      <c r="B6364" t="s">
        <v>216</v>
      </c>
      <c r="C6364">
        <v>2001</v>
      </c>
      <c r="D6364">
        <v>0</v>
      </c>
      <c r="E6364" t="s">
        <v>25</v>
      </c>
      <c r="F6364" t="s">
        <v>25</v>
      </c>
      <c r="G6364" t="s">
        <v>25</v>
      </c>
      <c r="H6364" t="s">
        <v>25</v>
      </c>
      <c r="I6364" t="s">
        <v>25</v>
      </c>
      <c r="J6364">
        <v>0</v>
      </c>
      <c r="K6364">
        <v>0</v>
      </c>
      <c r="L6364" t="s">
        <v>25</v>
      </c>
      <c r="M6364" t="s">
        <v>25</v>
      </c>
      <c r="N6364" t="s">
        <v>25</v>
      </c>
      <c r="O6364" t="s">
        <v>25</v>
      </c>
    </row>
    <row r="6365" spans="1:15">
      <c r="A6365" t="s">
        <v>168</v>
      </c>
      <c r="B6365" t="s">
        <v>216</v>
      </c>
      <c r="C6365">
        <v>2002</v>
      </c>
      <c r="D6365">
        <v>1.1180000000000001</v>
      </c>
      <c r="E6365" t="s">
        <v>25</v>
      </c>
      <c r="F6365" t="s">
        <v>25</v>
      </c>
      <c r="G6365" t="s">
        <v>25</v>
      </c>
      <c r="H6365" t="s">
        <v>25</v>
      </c>
      <c r="I6365" t="s">
        <v>25</v>
      </c>
      <c r="J6365">
        <v>1.1180000000000001</v>
      </c>
      <c r="K6365">
        <v>0</v>
      </c>
      <c r="L6365" t="s">
        <v>25</v>
      </c>
      <c r="M6365" t="s">
        <v>25</v>
      </c>
      <c r="N6365" t="s">
        <v>25</v>
      </c>
      <c r="O6365" t="s">
        <v>25</v>
      </c>
    </row>
    <row r="6366" spans="1:15">
      <c r="A6366" t="s">
        <v>168</v>
      </c>
      <c r="B6366" t="s">
        <v>216</v>
      </c>
      <c r="C6366">
        <v>2003</v>
      </c>
      <c r="D6366">
        <v>0</v>
      </c>
      <c r="E6366" t="s">
        <v>25</v>
      </c>
      <c r="F6366" t="s">
        <v>25</v>
      </c>
      <c r="G6366" t="s">
        <v>25</v>
      </c>
      <c r="H6366" t="s">
        <v>25</v>
      </c>
      <c r="I6366" t="s">
        <v>25</v>
      </c>
      <c r="J6366">
        <v>0</v>
      </c>
      <c r="K6366">
        <v>0</v>
      </c>
      <c r="L6366" t="s">
        <v>25</v>
      </c>
      <c r="M6366" t="s">
        <v>25</v>
      </c>
      <c r="N6366" t="s">
        <v>25</v>
      </c>
      <c r="O6366" t="s">
        <v>25</v>
      </c>
    </row>
    <row r="6367" spans="1:15">
      <c r="A6367" t="s">
        <v>168</v>
      </c>
      <c r="B6367" t="s">
        <v>216</v>
      </c>
      <c r="C6367">
        <v>2004</v>
      </c>
      <c r="D6367">
        <v>0</v>
      </c>
      <c r="E6367" t="s">
        <v>25</v>
      </c>
      <c r="F6367" t="s">
        <v>25</v>
      </c>
      <c r="G6367" t="s">
        <v>25</v>
      </c>
      <c r="H6367" t="s">
        <v>25</v>
      </c>
      <c r="I6367" t="s">
        <v>25</v>
      </c>
      <c r="J6367">
        <v>0</v>
      </c>
      <c r="K6367">
        <v>0</v>
      </c>
      <c r="L6367" t="s">
        <v>25</v>
      </c>
      <c r="M6367" t="s">
        <v>25</v>
      </c>
      <c r="N6367" t="s">
        <v>25</v>
      </c>
      <c r="O6367" t="s">
        <v>25</v>
      </c>
    </row>
    <row r="6368" spans="1:15">
      <c r="A6368" t="s">
        <v>168</v>
      </c>
      <c r="B6368" t="s">
        <v>216</v>
      </c>
      <c r="C6368">
        <v>2005</v>
      </c>
      <c r="D6368">
        <v>0</v>
      </c>
      <c r="E6368" t="s">
        <v>25</v>
      </c>
      <c r="F6368" t="s">
        <v>25</v>
      </c>
      <c r="G6368" t="s">
        <v>25</v>
      </c>
      <c r="H6368" t="s">
        <v>25</v>
      </c>
      <c r="I6368" t="s">
        <v>25</v>
      </c>
      <c r="J6368">
        <v>0</v>
      </c>
      <c r="K6368">
        <v>0</v>
      </c>
      <c r="L6368" t="s">
        <v>25</v>
      </c>
      <c r="M6368" t="s">
        <v>25</v>
      </c>
      <c r="N6368" t="s">
        <v>25</v>
      </c>
      <c r="O6368" t="s">
        <v>25</v>
      </c>
    </row>
    <row r="6369" spans="1:15">
      <c r="A6369" t="s">
        <v>168</v>
      </c>
      <c r="B6369" t="s">
        <v>216</v>
      </c>
      <c r="C6369">
        <v>2006</v>
      </c>
      <c r="D6369">
        <v>0</v>
      </c>
      <c r="E6369" t="s">
        <v>25</v>
      </c>
      <c r="F6369" t="s">
        <v>25</v>
      </c>
      <c r="G6369" t="s">
        <v>25</v>
      </c>
      <c r="H6369" t="s">
        <v>25</v>
      </c>
      <c r="I6369" t="s">
        <v>25</v>
      </c>
      <c r="J6369">
        <v>0</v>
      </c>
      <c r="K6369">
        <v>0</v>
      </c>
      <c r="L6369" t="s">
        <v>25</v>
      </c>
      <c r="M6369" t="s">
        <v>25</v>
      </c>
      <c r="N6369" t="s">
        <v>25</v>
      </c>
      <c r="O6369" t="s">
        <v>25</v>
      </c>
    </row>
    <row r="6370" spans="1:15">
      <c r="A6370" t="s">
        <v>168</v>
      </c>
      <c r="B6370" t="s">
        <v>216</v>
      </c>
      <c r="C6370">
        <v>2007</v>
      </c>
      <c r="D6370">
        <v>0</v>
      </c>
      <c r="E6370" t="s">
        <v>25</v>
      </c>
      <c r="F6370" t="s">
        <v>25</v>
      </c>
      <c r="G6370" t="s">
        <v>25</v>
      </c>
      <c r="H6370" t="s">
        <v>25</v>
      </c>
      <c r="I6370" t="s">
        <v>25</v>
      </c>
      <c r="J6370">
        <v>0</v>
      </c>
      <c r="K6370">
        <v>0</v>
      </c>
      <c r="L6370" t="s">
        <v>25</v>
      </c>
      <c r="M6370" t="s">
        <v>25</v>
      </c>
      <c r="N6370" t="s">
        <v>25</v>
      </c>
      <c r="O6370" t="s">
        <v>25</v>
      </c>
    </row>
    <row r="6371" spans="1:15">
      <c r="A6371" t="s">
        <v>168</v>
      </c>
      <c r="B6371" t="s">
        <v>216</v>
      </c>
      <c r="C6371">
        <v>2008</v>
      </c>
      <c r="D6371">
        <v>0</v>
      </c>
      <c r="E6371" t="s">
        <v>25</v>
      </c>
      <c r="F6371" t="s">
        <v>25</v>
      </c>
      <c r="G6371" t="s">
        <v>25</v>
      </c>
      <c r="H6371" t="s">
        <v>25</v>
      </c>
      <c r="I6371" t="s">
        <v>25</v>
      </c>
      <c r="J6371">
        <v>0</v>
      </c>
      <c r="K6371">
        <v>0</v>
      </c>
      <c r="L6371" t="s">
        <v>25</v>
      </c>
      <c r="M6371" t="s">
        <v>25</v>
      </c>
      <c r="N6371" t="s">
        <v>25</v>
      </c>
      <c r="O6371" t="s">
        <v>25</v>
      </c>
    </row>
    <row r="6372" spans="1:15">
      <c r="A6372" t="s">
        <v>168</v>
      </c>
      <c r="B6372" t="s">
        <v>216</v>
      </c>
      <c r="C6372">
        <v>2009</v>
      </c>
      <c r="D6372">
        <v>0</v>
      </c>
      <c r="E6372" t="s">
        <v>25</v>
      </c>
      <c r="F6372" t="s">
        <v>25</v>
      </c>
      <c r="G6372" t="s">
        <v>25</v>
      </c>
      <c r="H6372" t="s">
        <v>25</v>
      </c>
      <c r="I6372" t="s">
        <v>25</v>
      </c>
      <c r="J6372">
        <v>0</v>
      </c>
      <c r="K6372">
        <v>0</v>
      </c>
      <c r="L6372" t="s">
        <v>25</v>
      </c>
      <c r="M6372" t="s">
        <v>25</v>
      </c>
      <c r="N6372" t="s">
        <v>25</v>
      </c>
      <c r="O6372" t="s">
        <v>25</v>
      </c>
    </row>
    <row r="6373" spans="1:15">
      <c r="A6373" t="s">
        <v>168</v>
      </c>
      <c r="B6373" t="s">
        <v>216</v>
      </c>
      <c r="C6373">
        <v>2010</v>
      </c>
      <c r="D6373">
        <v>0</v>
      </c>
      <c r="E6373" t="s">
        <v>25</v>
      </c>
      <c r="F6373" t="s">
        <v>25</v>
      </c>
      <c r="G6373" t="s">
        <v>25</v>
      </c>
      <c r="H6373" t="s">
        <v>25</v>
      </c>
      <c r="I6373" t="s">
        <v>25</v>
      </c>
      <c r="J6373">
        <v>0</v>
      </c>
      <c r="K6373">
        <v>0</v>
      </c>
      <c r="L6373" t="s">
        <v>25</v>
      </c>
      <c r="M6373" t="s">
        <v>25</v>
      </c>
      <c r="N6373" t="s">
        <v>25</v>
      </c>
      <c r="O6373" t="s">
        <v>25</v>
      </c>
    </row>
    <row r="6374" spans="1:15">
      <c r="A6374" t="s">
        <v>168</v>
      </c>
      <c r="B6374" t="s">
        <v>216</v>
      </c>
      <c r="C6374">
        <v>2011</v>
      </c>
      <c r="D6374">
        <v>0</v>
      </c>
      <c r="E6374" t="s">
        <v>25</v>
      </c>
      <c r="F6374" t="s">
        <v>25</v>
      </c>
      <c r="G6374" t="s">
        <v>25</v>
      </c>
      <c r="H6374" t="s">
        <v>25</v>
      </c>
      <c r="I6374" t="s">
        <v>25</v>
      </c>
      <c r="J6374">
        <v>0</v>
      </c>
      <c r="K6374">
        <v>0</v>
      </c>
      <c r="L6374" t="s">
        <v>25</v>
      </c>
      <c r="M6374" t="s">
        <v>25</v>
      </c>
      <c r="N6374" t="s">
        <v>25</v>
      </c>
      <c r="O6374" t="s">
        <v>25</v>
      </c>
    </row>
    <row r="6375" spans="1:15">
      <c r="A6375" t="s">
        <v>168</v>
      </c>
      <c r="B6375" t="s">
        <v>216</v>
      </c>
      <c r="C6375">
        <v>2012</v>
      </c>
      <c r="D6375">
        <v>0</v>
      </c>
      <c r="E6375" t="s">
        <v>25</v>
      </c>
      <c r="F6375" t="s">
        <v>25</v>
      </c>
      <c r="G6375" t="s">
        <v>25</v>
      </c>
      <c r="H6375" t="s">
        <v>25</v>
      </c>
      <c r="I6375" t="s">
        <v>25</v>
      </c>
      <c r="J6375">
        <v>0</v>
      </c>
      <c r="K6375">
        <v>0</v>
      </c>
      <c r="L6375" t="s">
        <v>25</v>
      </c>
      <c r="M6375" t="s">
        <v>25</v>
      </c>
      <c r="N6375" t="s">
        <v>25</v>
      </c>
      <c r="O6375" t="s">
        <v>25</v>
      </c>
    </row>
    <row r="6376" spans="1:15">
      <c r="A6376" t="s">
        <v>168</v>
      </c>
      <c r="B6376" t="s">
        <v>216</v>
      </c>
      <c r="C6376">
        <v>2013</v>
      </c>
      <c r="D6376">
        <v>0.45765310000000003</v>
      </c>
      <c r="E6376" t="s">
        <v>25</v>
      </c>
      <c r="F6376" t="s">
        <v>25</v>
      </c>
      <c r="G6376" t="s">
        <v>25</v>
      </c>
      <c r="H6376" t="s">
        <v>25</v>
      </c>
      <c r="I6376" t="s">
        <v>25</v>
      </c>
      <c r="J6376">
        <v>0.2970932</v>
      </c>
      <c r="K6376">
        <v>0.16055990000000001</v>
      </c>
      <c r="L6376" t="s">
        <v>25</v>
      </c>
      <c r="M6376" t="s">
        <v>25</v>
      </c>
      <c r="N6376" t="s">
        <v>25</v>
      </c>
      <c r="O6376" t="s">
        <v>25</v>
      </c>
    </row>
    <row r="6377" spans="1:15">
      <c r="A6377" t="s">
        <v>168</v>
      </c>
      <c r="B6377" t="s">
        <v>216</v>
      </c>
      <c r="C6377">
        <v>2014</v>
      </c>
      <c r="D6377">
        <v>1.4772149999999999</v>
      </c>
      <c r="E6377" t="s">
        <v>25</v>
      </c>
      <c r="F6377" t="s">
        <v>25</v>
      </c>
      <c r="G6377" t="s">
        <v>25</v>
      </c>
      <c r="H6377" t="s">
        <v>25</v>
      </c>
      <c r="I6377">
        <v>0.73860749999999997</v>
      </c>
      <c r="J6377">
        <v>0.73860749999999997</v>
      </c>
      <c r="K6377">
        <v>0</v>
      </c>
      <c r="L6377" t="s">
        <v>25</v>
      </c>
      <c r="M6377" t="s">
        <v>25</v>
      </c>
      <c r="N6377" t="s">
        <v>25</v>
      </c>
      <c r="O6377" t="s">
        <v>25</v>
      </c>
    </row>
    <row r="6378" spans="1:15">
      <c r="A6378" t="s">
        <v>168</v>
      </c>
      <c r="B6378" t="s">
        <v>216</v>
      </c>
      <c r="C6378">
        <v>2015</v>
      </c>
      <c r="D6378">
        <v>1.8130941</v>
      </c>
      <c r="E6378" t="s">
        <v>25</v>
      </c>
      <c r="F6378" t="s">
        <v>25</v>
      </c>
      <c r="G6378" t="s">
        <v>25</v>
      </c>
      <c r="H6378" t="s">
        <v>25</v>
      </c>
      <c r="I6378" t="s">
        <v>25</v>
      </c>
      <c r="J6378">
        <v>1.8130941</v>
      </c>
      <c r="K6378">
        <v>0</v>
      </c>
      <c r="L6378" t="s">
        <v>25</v>
      </c>
      <c r="M6378" t="s">
        <v>25</v>
      </c>
      <c r="N6378" t="s">
        <v>25</v>
      </c>
      <c r="O6378" t="s">
        <v>25</v>
      </c>
    </row>
    <row r="6379" spans="1:15">
      <c r="A6379" t="s">
        <v>168</v>
      </c>
      <c r="B6379" t="s">
        <v>216</v>
      </c>
      <c r="C6379">
        <v>2016</v>
      </c>
      <c r="D6379">
        <v>213.29635830000001</v>
      </c>
      <c r="E6379" t="s">
        <v>25</v>
      </c>
      <c r="F6379" t="s">
        <v>25</v>
      </c>
      <c r="G6379" t="s">
        <v>25</v>
      </c>
      <c r="H6379" t="s">
        <v>25</v>
      </c>
      <c r="I6379" t="s">
        <v>25</v>
      </c>
      <c r="J6379">
        <v>2.8493583</v>
      </c>
      <c r="K6379">
        <v>210.447</v>
      </c>
      <c r="L6379" t="s">
        <v>25</v>
      </c>
      <c r="M6379" t="s">
        <v>25</v>
      </c>
      <c r="N6379" t="s">
        <v>25</v>
      </c>
      <c r="O6379" t="s">
        <v>25</v>
      </c>
    </row>
    <row r="6380" spans="1:15">
      <c r="A6380" t="s">
        <v>168</v>
      </c>
      <c r="B6380" t="s">
        <v>216</v>
      </c>
      <c r="C6380">
        <v>2017</v>
      </c>
      <c r="D6380">
        <v>336.4278261</v>
      </c>
      <c r="E6380" t="s">
        <v>25</v>
      </c>
      <c r="F6380" t="s">
        <v>25</v>
      </c>
      <c r="G6380" t="s">
        <v>25</v>
      </c>
      <c r="H6380" t="s">
        <v>25</v>
      </c>
      <c r="I6380" t="s">
        <v>25</v>
      </c>
      <c r="J6380">
        <v>4.4428261000000004</v>
      </c>
      <c r="K6380">
        <v>331.98500000000001</v>
      </c>
      <c r="L6380" t="s">
        <v>25</v>
      </c>
      <c r="M6380" t="s">
        <v>25</v>
      </c>
      <c r="N6380" t="s">
        <v>25</v>
      </c>
      <c r="O6380" t="s">
        <v>25</v>
      </c>
    </row>
    <row r="6381" spans="1:15">
      <c r="A6381" t="s">
        <v>168</v>
      </c>
      <c r="B6381" t="s">
        <v>216</v>
      </c>
      <c r="C6381">
        <v>2018</v>
      </c>
      <c r="D6381">
        <v>622.11461330000009</v>
      </c>
      <c r="E6381" t="s">
        <v>25</v>
      </c>
      <c r="F6381" t="s">
        <v>25</v>
      </c>
      <c r="G6381" t="s">
        <v>25</v>
      </c>
      <c r="H6381" t="s">
        <v>25</v>
      </c>
      <c r="I6381" t="s">
        <v>25</v>
      </c>
      <c r="J6381">
        <v>5.1456132999999999</v>
      </c>
      <c r="K6381">
        <v>616.96900000000005</v>
      </c>
      <c r="L6381" t="s">
        <v>25</v>
      </c>
      <c r="M6381" t="s">
        <v>25</v>
      </c>
      <c r="N6381" t="s">
        <v>25</v>
      </c>
      <c r="O6381">
        <v>36</v>
      </c>
    </row>
    <row r="6382" spans="1:15">
      <c r="A6382" t="s">
        <v>168</v>
      </c>
      <c r="B6382" t="s">
        <v>216</v>
      </c>
      <c r="C6382">
        <v>2019</v>
      </c>
      <c r="D6382">
        <v>21.443764099999999</v>
      </c>
      <c r="E6382" t="s">
        <v>25</v>
      </c>
      <c r="F6382" t="s">
        <v>25</v>
      </c>
      <c r="G6382" t="s">
        <v>25</v>
      </c>
      <c r="H6382" t="s">
        <v>25</v>
      </c>
      <c r="I6382" t="s">
        <v>25</v>
      </c>
      <c r="J6382">
        <v>6.5997641000000007</v>
      </c>
      <c r="K6382">
        <v>14.843999999999999</v>
      </c>
      <c r="L6382" t="s">
        <v>25</v>
      </c>
      <c r="M6382" t="s">
        <v>25</v>
      </c>
      <c r="N6382" t="s">
        <v>25</v>
      </c>
      <c r="O6382">
        <v>189</v>
      </c>
    </row>
    <row r="6383" spans="1:15">
      <c r="A6383" t="s">
        <v>168</v>
      </c>
      <c r="B6383" t="s">
        <v>216</v>
      </c>
      <c r="C6383">
        <v>2020</v>
      </c>
      <c r="D6383">
        <v>327</v>
      </c>
      <c r="E6383" t="s">
        <v>25</v>
      </c>
      <c r="F6383" t="s">
        <v>25</v>
      </c>
      <c r="G6383" t="s">
        <v>25</v>
      </c>
      <c r="H6383">
        <v>298</v>
      </c>
      <c r="I6383">
        <v>29</v>
      </c>
      <c r="J6383">
        <v>0</v>
      </c>
      <c r="K6383">
        <v>0</v>
      </c>
      <c r="L6383" t="s">
        <v>25</v>
      </c>
      <c r="M6383" t="s">
        <v>25</v>
      </c>
      <c r="N6383" t="s">
        <v>25</v>
      </c>
      <c r="O6383">
        <v>301</v>
      </c>
    </row>
    <row r="6384" spans="1:15">
      <c r="A6384" t="s">
        <v>113</v>
      </c>
      <c r="B6384" t="s">
        <v>217</v>
      </c>
      <c r="C6384">
        <v>1960</v>
      </c>
      <c r="D6384">
        <v>0</v>
      </c>
      <c r="E6384" t="s">
        <v>25</v>
      </c>
      <c r="F6384" t="s">
        <v>25</v>
      </c>
      <c r="G6384" t="s">
        <v>25</v>
      </c>
      <c r="H6384" t="s">
        <v>25</v>
      </c>
      <c r="I6384" t="s">
        <v>25</v>
      </c>
      <c r="J6384">
        <v>0</v>
      </c>
      <c r="K6384">
        <v>0</v>
      </c>
      <c r="L6384">
        <v>0</v>
      </c>
      <c r="M6384">
        <v>0</v>
      </c>
      <c r="N6384" t="s">
        <v>25</v>
      </c>
      <c r="O6384" t="s">
        <v>25</v>
      </c>
    </row>
    <row r="6385" spans="1:15">
      <c r="A6385" t="s">
        <v>113</v>
      </c>
      <c r="B6385" t="s">
        <v>217</v>
      </c>
      <c r="C6385">
        <v>1961</v>
      </c>
      <c r="D6385">
        <v>0</v>
      </c>
      <c r="E6385" t="s">
        <v>25</v>
      </c>
      <c r="F6385" t="s">
        <v>25</v>
      </c>
      <c r="G6385" t="s">
        <v>25</v>
      </c>
      <c r="H6385" t="s">
        <v>25</v>
      </c>
      <c r="I6385" t="s">
        <v>25</v>
      </c>
      <c r="J6385">
        <v>0</v>
      </c>
      <c r="K6385">
        <v>0</v>
      </c>
      <c r="L6385">
        <v>0</v>
      </c>
      <c r="M6385">
        <v>0</v>
      </c>
      <c r="N6385" t="s">
        <v>25</v>
      </c>
      <c r="O6385" t="s">
        <v>25</v>
      </c>
    </row>
    <row r="6386" spans="1:15">
      <c r="A6386" t="s">
        <v>113</v>
      </c>
      <c r="B6386" t="s">
        <v>217</v>
      </c>
      <c r="C6386">
        <v>1962</v>
      </c>
      <c r="D6386">
        <v>0</v>
      </c>
      <c r="E6386" t="s">
        <v>25</v>
      </c>
      <c r="F6386" t="s">
        <v>25</v>
      </c>
      <c r="G6386" t="s">
        <v>25</v>
      </c>
      <c r="H6386" t="s">
        <v>25</v>
      </c>
      <c r="I6386" t="s">
        <v>25</v>
      </c>
      <c r="J6386">
        <v>0</v>
      </c>
      <c r="K6386">
        <v>0</v>
      </c>
      <c r="L6386">
        <v>0</v>
      </c>
      <c r="M6386">
        <v>0</v>
      </c>
      <c r="N6386" t="s">
        <v>25</v>
      </c>
      <c r="O6386" t="s">
        <v>25</v>
      </c>
    </row>
    <row r="6387" spans="1:15">
      <c r="A6387" t="s">
        <v>113</v>
      </c>
      <c r="B6387" t="s">
        <v>217</v>
      </c>
      <c r="C6387">
        <v>1963</v>
      </c>
      <c r="D6387">
        <v>0</v>
      </c>
      <c r="E6387" t="s">
        <v>25</v>
      </c>
      <c r="F6387" t="s">
        <v>25</v>
      </c>
      <c r="G6387" t="s">
        <v>25</v>
      </c>
      <c r="H6387" t="s">
        <v>25</v>
      </c>
      <c r="I6387" t="s">
        <v>25</v>
      </c>
      <c r="J6387">
        <v>0</v>
      </c>
      <c r="K6387">
        <v>0</v>
      </c>
      <c r="L6387">
        <v>0</v>
      </c>
      <c r="M6387">
        <v>0</v>
      </c>
      <c r="N6387" t="s">
        <v>25</v>
      </c>
      <c r="O6387" t="s">
        <v>25</v>
      </c>
    </row>
    <row r="6388" spans="1:15">
      <c r="A6388" t="s">
        <v>113</v>
      </c>
      <c r="B6388" t="s">
        <v>217</v>
      </c>
      <c r="C6388">
        <v>1964</v>
      </c>
      <c r="D6388">
        <v>0</v>
      </c>
      <c r="E6388" t="s">
        <v>25</v>
      </c>
      <c r="F6388" t="s">
        <v>25</v>
      </c>
      <c r="G6388" t="s">
        <v>25</v>
      </c>
      <c r="H6388" t="s">
        <v>25</v>
      </c>
      <c r="I6388" t="s">
        <v>25</v>
      </c>
      <c r="J6388">
        <v>0</v>
      </c>
      <c r="K6388">
        <v>0</v>
      </c>
      <c r="L6388">
        <v>0</v>
      </c>
      <c r="M6388">
        <v>0</v>
      </c>
      <c r="N6388" t="s">
        <v>25</v>
      </c>
      <c r="O6388" t="s">
        <v>25</v>
      </c>
    </row>
    <row r="6389" spans="1:15">
      <c r="A6389" t="s">
        <v>113</v>
      </c>
      <c r="B6389" t="s">
        <v>217</v>
      </c>
      <c r="C6389">
        <v>1965</v>
      </c>
      <c r="D6389">
        <v>0</v>
      </c>
      <c r="E6389" t="s">
        <v>25</v>
      </c>
      <c r="F6389" t="s">
        <v>25</v>
      </c>
      <c r="G6389" t="s">
        <v>25</v>
      </c>
      <c r="H6389" t="s">
        <v>25</v>
      </c>
      <c r="I6389" t="s">
        <v>25</v>
      </c>
      <c r="J6389">
        <v>0</v>
      </c>
      <c r="K6389">
        <v>0</v>
      </c>
      <c r="L6389">
        <v>0</v>
      </c>
      <c r="M6389">
        <v>0</v>
      </c>
      <c r="N6389" t="s">
        <v>25</v>
      </c>
      <c r="O6389" t="s">
        <v>25</v>
      </c>
    </row>
    <row r="6390" spans="1:15">
      <c r="A6390" t="s">
        <v>113</v>
      </c>
      <c r="B6390" t="s">
        <v>217</v>
      </c>
      <c r="C6390">
        <v>1966</v>
      </c>
      <c r="D6390">
        <v>0</v>
      </c>
      <c r="E6390" t="s">
        <v>25</v>
      </c>
      <c r="F6390" t="s">
        <v>25</v>
      </c>
      <c r="G6390" t="s">
        <v>25</v>
      </c>
      <c r="H6390" t="s">
        <v>25</v>
      </c>
      <c r="I6390" t="s">
        <v>25</v>
      </c>
      <c r="J6390">
        <v>0</v>
      </c>
      <c r="K6390">
        <v>0</v>
      </c>
      <c r="L6390">
        <v>0</v>
      </c>
      <c r="M6390">
        <v>0</v>
      </c>
      <c r="N6390" t="s">
        <v>25</v>
      </c>
      <c r="O6390" t="s">
        <v>25</v>
      </c>
    </row>
    <row r="6391" spans="1:15">
      <c r="A6391" t="s">
        <v>113</v>
      </c>
      <c r="B6391" t="s">
        <v>217</v>
      </c>
      <c r="C6391">
        <v>1967</v>
      </c>
      <c r="D6391">
        <v>0</v>
      </c>
      <c r="E6391" t="s">
        <v>25</v>
      </c>
      <c r="F6391" t="s">
        <v>25</v>
      </c>
      <c r="G6391" t="s">
        <v>25</v>
      </c>
      <c r="H6391" t="s">
        <v>25</v>
      </c>
      <c r="I6391" t="s">
        <v>25</v>
      </c>
      <c r="J6391">
        <v>0</v>
      </c>
      <c r="K6391">
        <v>0</v>
      </c>
      <c r="L6391">
        <v>0</v>
      </c>
      <c r="M6391">
        <v>0</v>
      </c>
      <c r="N6391" t="s">
        <v>25</v>
      </c>
      <c r="O6391" t="s">
        <v>25</v>
      </c>
    </row>
    <row r="6392" spans="1:15">
      <c r="A6392" t="s">
        <v>113</v>
      </c>
      <c r="B6392" t="s">
        <v>217</v>
      </c>
      <c r="C6392">
        <v>1968</v>
      </c>
      <c r="D6392">
        <v>0</v>
      </c>
      <c r="E6392" t="s">
        <v>25</v>
      </c>
      <c r="F6392" t="s">
        <v>25</v>
      </c>
      <c r="G6392" t="s">
        <v>25</v>
      </c>
      <c r="H6392" t="s">
        <v>25</v>
      </c>
      <c r="I6392" t="s">
        <v>25</v>
      </c>
      <c r="J6392">
        <v>0</v>
      </c>
      <c r="K6392">
        <v>0</v>
      </c>
      <c r="L6392">
        <v>0</v>
      </c>
      <c r="M6392">
        <v>0</v>
      </c>
      <c r="N6392" t="s">
        <v>25</v>
      </c>
      <c r="O6392" t="s">
        <v>25</v>
      </c>
    </row>
    <row r="6393" spans="1:15">
      <c r="A6393" t="s">
        <v>113</v>
      </c>
      <c r="B6393" t="s">
        <v>217</v>
      </c>
      <c r="C6393">
        <v>1969</v>
      </c>
      <c r="D6393">
        <v>0</v>
      </c>
      <c r="E6393" t="s">
        <v>25</v>
      </c>
      <c r="F6393" t="s">
        <v>25</v>
      </c>
      <c r="G6393" t="s">
        <v>25</v>
      </c>
      <c r="H6393" t="s">
        <v>25</v>
      </c>
      <c r="I6393" t="s">
        <v>25</v>
      </c>
      <c r="J6393">
        <v>0</v>
      </c>
      <c r="K6393">
        <v>0</v>
      </c>
      <c r="L6393">
        <v>0</v>
      </c>
      <c r="M6393">
        <v>0</v>
      </c>
      <c r="N6393" t="s">
        <v>25</v>
      </c>
      <c r="O6393" t="s">
        <v>25</v>
      </c>
    </row>
    <row r="6394" spans="1:15">
      <c r="A6394" t="s">
        <v>113</v>
      </c>
      <c r="B6394" t="s">
        <v>217</v>
      </c>
      <c r="C6394">
        <v>1970</v>
      </c>
      <c r="D6394">
        <v>1.532</v>
      </c>
      <c r="E6394" t="s">
        <v>25</v>
      </c>
      <c r="F6394" t="s">
        <v>25</v>
      </c>
      <c r="G6394" t="s">
        <v>25</v>
      </c>
      <c r="H6394" t="s">
        <v>25</v>
      </c>
      <c r="I6394" t="s">
        <v>25</v>
      </c>
      <c r="J6394">
        <v>0</v>
      </c>
      <c r="K6394">
        <v>1.532</v>
      </c>
      <c r="L6394">
        <v>0</v>
      </c>
      <c r="M6394">
        <v>0</v>
      </c>
      <c r="N6394" t="s">
        <v>25</v>
      </c>
      <c r="O6394" t="s">
        <v>25</v>
      </c>
    </row>
    <row r="6395" spans="1:15">
      <c r="A6395" t="s">
        <v>113</v>
      </c>
      <c r="B6395" t="s">
        <v>217</v>
      </c>
      <c r="C6395">
        <v>1971</v>
      </c>
      <c r="D6395">
        <v>1.6040000000000001</v>
      </c>
      <c r="E6395" t="s">
        <v>25</v>
      </c>
      <c r="F6395" t="s">
        <v>25</v>
      </c>
      <c r="G6395" t="s">
        <v>25</v>
      </c>
      <c r="H6395" t="s">
        <v>25</v>
      </c>
      <c r="I6395" t="s">
        <v>25</v>
      </c>
      <c r="J6395">
        <v>0</v>
      </c>
      <c r="K6395">
        <v>1.6040000000000001</v>
      </c>
      <c r="L6395">
        <v>0</v>
      </c>
      <c r="M6395">
        <v>0</v>
      </c>
      <c r="N6395" t="s">
        <v>25</v>
      </c>
      <c r="O6395" t="s">
        <v>25</v>
      </c>
    </row>
    <row r="6396" spans="1:15">
      <c r="A6396" t="s">
        <v>113</v>
      </c>
      <c r="B6396" t="s">
        <v>217</v>
      </c>
      <c r="C6396">
        <v>1972</v>
      </c>
      <c r="D6396">
        <v>1.9149999999999998</v>
      </c>
      <c r="E6396" t="s">
        <v>25</v>
      </c>
      <c r="F6396" t="s">
        <v>25</v>
      </c>
      <c r="G6396" t="s">
        <v>25</v>
      </c>
      <c r="H6396" t="s">
        <v>25</v>
      </c>
      <c r="I6396" t="s">
        <v>25</v>
      </c>
      <c r="J6396">
        <v>0</v>
      </c>
      <c r="K6396">
        <v>1.9149999999999998</v>
      </c>
      <c r="L6396">
        <v>0</v>
      </c>
      <c r="M6396">
        <v>0</v>
      </c>
      <c r="N6396" t="s">
        <v>25</v>
      </c>
      <c r="O6396" t="s">
        <v>25</v>
      </c>
    </row>
    <row r="6397" spans="1:15">
      <c r="A6397" t="s">
        <v>113</v>
      </c>
      <c r="B6397" t="s">
        <v>217</v>
      </c>
      <c r="C6397">
        <v>1973</v>
      </c>
      <c r="D6397">
        <v>1.7589999999999999</v>
      </c>
      <c r="E6397" t="s">
        <v>25</v>
      </c>
      <c r="F6397" t="s">
        <v>25</v>
      </c>
      <c r="G6397" t="s">
        <v>25</v>
      </c>
      <c r="H6397" t="s">
        <v>25</v>
      </c>
      <c r="I6397" t="s">
        <v>25</v>
      </c>
      <c r="J6397">
        <v>0</v>
      </c>
      <c r="K6397">
        <v>1.7589999999999999</v>
      </c>
      <c r="L6397">
        <v>0</v>
      </c>
      <c r="M6397">
        <v>0</v>
      </c>
      <c r="N6397" t="s">
        <v>25</v>
      </c>
      <c r="O6397" t="s">
        <v>25</v>
      </c>
    </row>
    <row r="6398" spans="1:15">
      <c r="A6398" t="s">
        <v>113</v>
      </c>
      <c r="B6398" t="s">
        <v>217</v>
      </c>
      <c r="C6398">
        <v>1974</v>
      </c>
      <c r="D6398">
        <v>1.716</v>
      </c>
      <c r="E6398" t="s">
        <v>25</v>
      </c>
      <c r="F6398" t="s">
        <v>25</v>
      </c>
      <c r="G6398" t="s">
        <v>25</v>
      </c>
      <c r="H6398" t="s">
        <v>25</v>
      </c>
      <c r="I6398" t="s">
        <v>25</v>
      </c>
      <c r="J6398">
        <v>0</v>
      </c>
      <c r="K6398">
        <v>1.716</v>
      </c>
      <c r="L6398">
        <v>0</v>
      </c>
      <c r="M6398">
        <v>0</v>
      </c>
      <c r="N6398" t="s">
        <v>25</v>
      </c>
      <c r="O6398" t="s">
        <v>25</v>
      </c>
    </row>
    <row r="6399" spans="1:15">
      <c r="A6399" t="s">
        <v>113</v>
      </c>
      <c r="B6399" t="s">
        <v>217</v>
      </c>
      <c r="C6399">
        <v>1975</v>
      </c>
      <c r="D6399">
        <v>1.6950000000000001</v>
      </c>
      <c r="E6399" t="s">
        <v>25</v>
      </c>
      <c r="F6399" t="s">
        <v>25</v>
      </c>
      <c r="G6399" t="s">
        <v>25</v>
      </c>
      <c r="H6399" t="s">
        <v>25</v>
      </c>
      <c r="I6399" t="s">
        <v>25</v>
      </c>
      <c r="J6399">
        <v>0</v>
      </c>
      <c r="K6399">
        <v>1.6950000000000001</v>
      </c>
      <c r="L6399">
        <v>0</v>
      </c>
      <c r="M6399">
        <v>0</v>
      </c>
      <c r="N6399" t="s">
        <v>25</v>
      </c>
      <c r="O6399" t="s">
        <v>25</v>
      </c>
    </row>
    <row r="6400" spans="1:15">
      <c r="A6400" t="s">
        <v>113</v>
      </c>
      <c r="B6400" t="s">
        <v>217</v>
      </c>
      <c r="C6400">
        <v>1976</v>
      </c>
      <c r="D6400">
        <v>1.7969999999999999</v>
      </c>
      <c r="E6400" t="s">
        <v>25</v>
      </c>
      <c r="F6400" t="s">
        <v>25</v>
      </c>
      <c r="G6400" t="s">
        <v>25</v>
      </c>
      <c r="H6400" t="s">
        <v>25</v>
      </c>
      <c r="I6400" t="s">
        <v>25</v>
      </c>
      <c r="J6400">
        <v>0</v>
      </c>
      <c r="K6400">
        <v>1.7969999999999999</v>
      </c>
      <c r="L6400">
        <v>0</v>
      </c>
      <c r="M6400">
        <v>0</v>
      </c>
      <c r="N6400" t="s">
        <v>25</v>
      </c>
      <c r="O6400" t="s">
        <v>25</v>
      </c>
    </row>
    <row r="6401" spans="1:15">
      <c r="A6401" t="s">
        <v>113</v>
      </c>
      <c r="B6401" t="s">
        <v>217</v>
      </c>
      <c r="C6401">
        <v>1977</v>
      </c>
      <c r="D6401">
        <v>2.2729999999999997</v>
      </c>
      <c r="E6401" t="s">
        <v>25</v>
      </c>
      <c r="F6401" t="s">
        <v>25</v>
      </c>
      <c r="G6401" t="s">
        <v>25</v>
      </c>
      <c r="H6401" t="s">
        <v>25</v>
      </c>
      <c r="I6401" t="s">
        <v>25</v>
      </c>
      <c r="J6401">
        <v>0</v>
      </c>
      <c r="K6401">
        <v>2.2729999999999997</v>
      </c>
      <c r="L6401">
        <v>0</v>
      </c>
      <c r="M6401">
        <v>0</v>
      </c>
      <c r="N6401" t="s">
        <v>25</v>
      </c>
      <c r="O6401" t="s">
        <v>25</v>
      </c>
    </row>
    <row r="6402" spans="1:15">
      <c r="A6402" t="s">
        <v>113</v>
      </c>
      <c r="B6402" t="s">
        <v>217</v>
      </c>
      <c r="C6402">
        <v>1978</v>
      </c>
      <c r="D6402">
        <v>4.7350000000000003</v>
      </c>
      <c r="E6402" t="s">
        <v>25</v>
      </c>
      <c r="F6402" t="s">
        <v>25</v>
      </c>
      <c r="G6402" t="s">
        <v>25</v>
      </c>
      <c r="H6402" t="s">
        <v>25</v>
      </c>
      <c r="I6402" t="s">
        <v>25</v>
      </c>
      <c r="J6402">
        <v>0.59299999999999997</v>
      </c>
      <c r="K6402">
        <v>4.1420000000000003</v>
      </c>
      <c r="L6402">
        <v>0</v>
      </c>
      <c r="M6402">
        <v>0</v>
      </c>
      <c r="N6402" t="s">
        <v>25</v>
      </c>
      <c r="O6402" t="s">
        <v>25</v>
      </c>
    </row>
    <row r="6403" spans="1:15">
      <c r="A6403" t="s">
        <v>113</v>
      </c>
      <c r="B6403" t="s">
        <v>217</v>
      </c>
      <c r="C6403">
        <v>1979</v>
      </c>
      <c r="D6403">
        <v>3.34</v>
      </c>
      <c r="E6403" t="s">
        <v>25</v>
      </c>
      <c r="F6403" t="s">
        <v>25</v>
      </c>
      <c r="G6403" t="s">
        <v>25</v>
      </c>
      <c r="H6403" t="s">
        <v>25</v>
      </c>
      <c r="I6403" t="s">
        <v>25</v>
      </c>
      <c r="J6403">
        <v>0.42100000000000004</v>
      </c>
      <c r="K6403">
        <v>2.919</v>
      </c>
      <c r="L6403">
        <v>0</v>
      </c>
      <c r="M6403">
        <v>0</v>
      </c>
      <c r="N6403" t="s">
        <v>25</v>
      </c>
      <c r="O6403" t="s">
        <v>25</v>
      </c>
    </row>
    <row r="6404" spans="1:15">
      <c r="A6404" t="s">
        <v>113</v>
      </c>
      <c r="B6404" t="s">
        <v>217</v>
      </c>
      <c r="C6404">
        <v>1980</v>
      </c>
      <c r="D6404">
        <v>1.8460000000000001</v>
      </c>
      <c r="E6404" t="s">
        <v>25</v>
      </c>
      <c r="F6404" t="s">
        <v>25</v>
      </c>
      <c r="G6404" t="s">
        <v>25</v>
      </c>
      <c r="H6404" t="s">
        <v>25</v>
      </c>
      <c r="I6404" t="s">
        <v>25</v>
      </c>
      <c r="J6404">
        <v>0.43100000000000005</v>
      </c>
      <c r="K6404">
        <v>1.415</v>
      </c>
      <c r="L6404">
        <v>0</v>
      </c>
      <c r="M6404">
        <v>0</v>
      </c>
      <c r="N6404" t="s">
        <v>25</v>
      </c>
      <c r="O6404" t="s">
        <v>25</v>
      </c>
    </row>
    <row r="6405" spans="1:15">
      <c r="A6405" t="s">
        <v>113</v>
      </c>
      <c r="B6405" t="s">
        <v>217</v>
      </c>
      <c r="C6405">
        <v>1981</v>
      </c>
      <c r="D6405">
        <v>1.3169999999999999</v>
      </c>
      <c r="E6405" t="s">
        <v>25</v>
      </c>
      <c r="F6405" t="s">
        <v>25</v>
      </c>
      <c r="G6405" t="s">
        <v>25</v>
      </c>
      <c r="H6405" t="s">
        <v>25</v>
      </c>
      <c r="I6405" t="s">
        <v>25</v>
      </c>
      <c r="J6405">
        <v>0.42399999999999999</v>
      </c>
      <c r="K6405">
        <v>0.89300000000000002</v>
      </c>
      <c r="L6405">
        <v>0</v>
      </c>
      <c r="M6405">
        <v>0</v>
      </c>
      <c r="N6405" t="s">
        <v>25</v>
      </c>
      <c r="O6405" t="s">
        <v>25</v>
      </c>
    </row>
    <row r="6406" spans="1:15">
      <c r="A6406" t="s">
        <v>113</v>
      </c>
      <c r="B6406" t="s">
        <v>217</v>
      </c>
      <c r="C6406">
        <v>1982</v>
      </c>
      <c r="D6406">
        <v>6.6319999999999997</v>
      </c>
      <c r="E6406" t="s">
        <v>25</v>
      </c>
      <c r="F6406" t="s">
        <v>25</v>
      </c>
      <c r="G6406" t="s">
        <v>25</v>
      </c>
      <c r="H6406" t="s">
        <v>25</v>
      </c>
      <c r="I6406" t="s">
        <v>25</v>
      </c>
      <c r="J6406">
        <v>0.85499999999999998</v>
      </c>
      <c r="K6406">
        <v>5.7770000000000001</v>
      </c>
      <c r="L6406">
        <v>0</v>
      </c>
      <c r="M6406">
        <v>0</v>
      </c>
      <c r="N6406" t="s">
        <v>25</v>
      </c>
      <c r="O6406" t="s">
        <v>25</v>
      </c>
    </row>
    <row r="6407" spans="1:15">
      <c r="A6407" t="s">
        <v>113</v>
      </c>
      <c r="B6407" t="s">
        <v>217</v>
      </c>
      <c r="C6407">
        <v>1983</v>
      </c>
      <c r="D6407">
        <v>15.975000000000001</v>
      </c>
      <c r="E6407" t="s">
        <v>25</v>
      </c>
      <c r="F6407" t="s">
        <v>25</v>
      </c>
      <c r="G6407" t="s">
        <v>25</v>
      </c>
      <c r="H6407" t="s">
        <v>25</v>
      </c>
      <c r="I6407" t="s">
        <v>25</v>
      </c>
      <c r="J6407">
        <v>1.0979999999999999</v>
      </c>
      <c r="K6407">
        <v>14.877000000000001</v>
      </c>
      <c r="L6407">
        <v>0</v>
      </c>
      <c r="M6407">
        <v>0</v>
      </c>
      <c r="N6407" t="s">
        <v>25</v>
      </c>
      <c r="O6407" t="s">
        <v>25</v>
      </c>
    </row>
    <row r="6408" spans="1:15">
      <c r="A6408" t="s">
        <v>113</v>
      </c>
      <c r="B6408" t="s">
        <v>217</v>
      </c>
      <c r="C6408">
        <v>1984</v>
      </c>
      <c r="D6408">
        <v>26.921999999999997</v>
      </c>
      <c r="E6408" t="s">
        <v>25</v>
      </c>
      <c r="F6408" t="s">
        <v>25</v>
      </c>
      <c r="G6408" t="s">
        <v>25</v>
      </c>
      <c r="H6408" t="s">
        <v>25</v>
      </c>
      <c r="I6408" t="s">
        <v>25</v>
      </c>
      <c r="J6408">
        <v>1.5920000000000001</v>
      </c>
      <c r="K6408">
        <v>25.33</v>
      </c>
      <c r="L6408">
        <v>0</v>
      </c>
      <c r="M6408">
        <v>0</v>
      </c>
      <c r="N6408" t="s">
        <v>25</v>
      </c>
      <c r="O6408" t="s">
        <v>25</v>
      </c>
    </row>
    <row r="6409" spans="1:15">
      <c r="A6409" t="s">
        <v>113</v>
      </c>
      <c r="B6409" t="s">
        <v>217</v>
      </c>
      <c r="C6409">
        <v>1985</v>
      </c>
      <c r="D6409">
        <v>64.277999999999992</v>
      </c>
      <c r="E6409" t="s">
        <v>25</v>
      </c>
      <c r="F6409" t="s">
        <v>25</v>
      </c>
      <c r="G6409" t="s">
        <v>25</v>
      </c>
      <c r="H6409" t="s">
        <v>25</v>
      </c>
      <c r="I6409" t="s">
        <v>25</v>
      </c>
      <c r="J6409">
        <v>21.047000000000001</v>
      </c>
      <c r="K6409">
        <v>43.230999999999995</v>
      </c>
      <c r="L6409">
        <v>0</v>
      </c>
      <c r="M6409">
        <v>0</v>
      </c>
      <c r="N6409" t="s">
        <v>25</v>
      </c>
      <c r="O6409" t="s">
        <v>25</v>
      </c>
    </row>
    <row r="6410" spans="1:15">
      <c r="A6410" t="s">
        <v>113</v>
      </c>
      <c r="B6410" t="s">
        <v>217</v>
      </c>
      <c r="C6410">
        <v>1986</v>
      </c>
      <c r="D6410">
        <v>468.64200000000005</v>
      </c>
      <c r="E6410" t="s">
        <v>25</v>
      </c>
      <c r="F6410" t="s">
        <v>25</v>
      </c>
      <c r="G6410" t="s">
        <v>25</v>
      </c>
      <c r="H6410" t="s">
        <v>25</v>
      </c>
      <c r="I6410" t="s">
        <v>25</v>
      </c>
      <c r="J6410">
        <v>50.863</v>
      </c>
      <c r="K6410" t="e">
        <v>#N/A</v>
      </c>
      <c r="L6410">
        <v>417.77900000000005</v>
      </c>
      <c r="M6410">
        <v>0</v>
      </c>
      <c r="N6410" t="s">
        <v>25</v>
      </c>
      <c r="O6410" t="s">
        <v>25</v>
      </c>
    </row>
    <row r="6411" spans="1:15">
      <c r="A6411" t="s">
        <v>113</v>
      </c>
      <c r="B6411" t="s">
        <v>217</v>
      </c>
      <c r="C6411">
        <v>1987</v>
      </c>
      <c r="D6411">
        <v>482.50487525000005</v>
      </c>
      <c r="E6411" t="s">
        <v>25</v>
      </c>
      <c r="F6411" t="s">
        <v>25</v>
      </c>
      <c r="G6411" t="s">
        <v>25</v>
      </c>
      <c r="H6411" t="s">
        <v>25</v>
      </c>
      <c r="I6411" t="s">
        <v>25</v>
      </c>
      <c r="J6411">
        <v>31.407999999999998</v>
      </c>
      <c r="K6411" t="e">
        <v>#N/A</v>
      </c>
      <c r="L6411">
        <v>451.09687525000004</v>
      </c>
      <c r="M6411">
        <v>0</v>
      </c>
      <c r="N6411" t="s">
        <v>25</v>
      </c>
      <c r="O6411" t="s">
        <v>25</v>
      </c>
    </row>
    <row r="6412" spans="1:15">
      <c r="A6412" t="s">
        <v>113</v>
      </c>
      <c r="B6412" t="s">
        <v>217</v>
      </c>
      <c r="C6412">
        <v>1988</v>
      </c>
      <c r="D6412">
        <v>512.82162605318752</v>
      </c>
      <c r="E6412" t="s">
        <v>25</v>
      </c>
      <c r="F6412" t="s">
        <v>25</v>
      </c>
      <c r="G6412" t="s">
        <v>25</v>
      </c>
      <c r="H6412" t="s">
        <v>25</v>
      </c>
      <c r="I6412" t="s">
        <v>25</v>
      </c>
      <c r="J6412">
        <v>22.140999999999998</v>
      </c>
      <c r="K6412" t="e">
        <v>#N/A</v>
      </c>
      <c r="L6412">
        <v>490.68062605318755</v>
      </c>
      <c r="M6412">
        <v>0</v>
      </c>
      <c r="N6412" t="s">
        <v>25</v>
      </c>
      <c r="O6412" t="s">
        <v>25</v>
      </c>
    </row>
    <row r="6413" spans="1:15">
      <c r="A6413" t="s">
        <v>113</v>
      </c>
      <c r="B6413" t="s">
        <v>217</v>
      </c>
      <c r="C6413">
        <v>1989</v>
      </c>
      <c r="D6413">
        <v>1110.4520185019931</v>
      </c>
      <c r="E6413" t="s">
        <v>25</v>
      </c>
      <c r="F6413" t="s">
        <v>25</v>
      </c>
      <c r="G6413" t="s">
        <v>25</v>
      </c>
      <c r="H6413" t="s">
        <v>25</v>
      </c>
      <c r="I6413" t="s">
        <v>25</v>
      </c>
      <c r="J6413">
        <v>570.82600000000002</v>
      </c>
      <c r="K6413" t="e">
        <v>#N/A</v>
      </c>
      <c r="L6413">
        <v>539.62601850199303</v>
      </c>
      <c r="M6413">
        <v>0</v>
      </c>
      <c r="N6413" t="s">
        <v>25</v>
      </c>
      <c r="O6413" t="s">
        <v>25</v>
      </c>
    </row>
    <row r="6414" spans="1:15">
      <c r="A6414" t="s">
        <v>113</v>
      </c>
      <c r="B6414" t="s">
        <v>217</v>
      </c>
      <c r="C6414">
        <v>1990</v>
      </c>
      <c r="D6414">
        <v>1130.4010796810489</v>
      </c>
      <c r="E6414" t="s">
        <v>25</v>
      </c>
      <c r="F6414" t="s">
        <v>25</v>
      </c>
      <c r="G6414" t="s">
        <v>25</v>
      </c>
      <c r="H6414" t="s">
        <v>25</v>
      </c>
      <c r="I6414" t="s">
        <v>25</v>
      </c>
      <c r="J6414">
        <v>541.80399999999997</v>
      </c>
      <c r="K6414" t="e">
        <v>#N/A</v>
      </c>
      <c r="L6414">
        <v>588.59707968104897</v>
      </c>
      <c r="M6414">
        <v>0</v>
      </c>
      <c r="N6414" t="s">
        <v>25</v>
      </c>
      <c r="O6414" t="s">
        <v>25</v>
      </c>
    </row>
    <row r="6415" spans="1:15">
      <c r="A6415" t="s">
        <v>113</v>
      </c>
      <c r="B6415" t="s">
        <v>217</v>
      </c>
      <c r="C6415">
        <v>1991</v>
      </c>
      <c r="D6415">
        <v>489.976</v>
      </c>
      <c r="E6415" t="s">
        <v>25</v>
      </c>
      <c r="F6415" t="s">
        <v>25</v>
      </c>
      <c r="G6415" t="s">
        <v>25</v>
      </c>
      <c r="H6415" t="s">
        <v>25</v>
      </c>
      <c r="I6415" t="s">
        <v>25</v>
      </c>
      <c r="J6415">
        <v>167.976</v>
      </c>
      <c r="K6415">
        <v>44</v>
      </c>
      <c r="L6415">
        <v>278</v>
      </c>
      <c r="M6415">
        <v>0</v>
      </c>
      <c r="N6415" t="s">
        <v>25</v>
      </c>
      <c r="O6415" t="s">
        <v>25</v>
      </c>
    </row>
    <row r="6416" spans="1:15">
      <c r="A6416" t="s">
        <v>113</v>
      </c>
      <c r="B6416" t="s">
        <v>217</v>
      </c>
      <c r="C6416">
        <v>1992</v>
      </c>
      <c r="D6416">
        <v>346.06799999999998</v>
      </c>
      <c r="E6416" t="s">
        <v>25</v>
      </c>
      <c r="F6416" t="s">
        <v>25</v>
      </c>
      <c r="G6416" t="s">
        <v>25</v>
      </c>
      <c r="H6416" t="s">
        <v>25</v>
      </c>
      <c r="I6416" t="s">
        <v>25</v>
      </c>
      <c r="J6416">
        <v>68.067999999999998</v>
      </c>
      <c r="K6416" t="e">
        <v>#N/A</v>
      </c>
      <c r="L6416">
        <v>278</v>
      </c>
      <c r="M6416">
        <v>0</v>
      </c>
      <c r="N6416" t="s">
        <v>25</v>
      </c>
      <c r="O6416" t="s">
        <v>25</v>
      </c>
    </row>
    <row r="6417" spans="1:15">
      <c r="A6417" t="s">
        <v>113</v>
      </c>
      <c r="B6417" t="s">
        <v>217</v>
      </c>
      <c r="C6417">
        <v>1993</v>
      </c>
      <c r="D6417">
        <v>125.467</v>
      </c>
      <c r="E6417" t="s">
        <v>25</v>
      </c>
      <c r="F6417" t="s">
        <v>25</v>
      </c>
      <c r="G6417" t="s">
        <v>25</v>
      </c>
      <c r="H6417" t="s">
        <v>25</v>
      </c>
      <c r="I6417" t="s">
        <v>25</v>
      </c>
      <c r="J6417">
        <v>50.466999999999999</v>
      </c>
      <c r="K6417">
        <v>55</v>
      </c>
      <c r="L6417">
        <v>20</v>
      </c>
      <c r="M6417">
        <v>0</v>
      </c>
      <c r="N6417" t="s">
        <v>25</v>
      </c>
      <c r="O6417" t="s">
        <v>25</v>
      </c>
    </row>
    <row r="6418" spans="1:15">
      <c r="A6418" t="s">
        <v>113</v>
      </c>
      <c r="B6418" t="s">
        <v>217</v>
      </c>
      <c r="C6418">
        <v>1994</v>
      </c>
      <c r="D6418">
        <v>105.476</v>
      </c>
      <c r="E6418" t="s">
        <v>25</v>
      </c>
      <c r="F6418" t="s">
        <v>25</v>
      </c>
      <c r="G6418" t="s">
        <v>25</v>
      </c>
      <c r="H6418" t="s">
        <v>25</v>
      </c>
      <c r="I6418" t="s">
        <v>25</v>
      </c>
      <c r="J6418">
        <v>35.156999999999996</v>
      </c>
      <c r="K6418">
        <v>70.319000000000003</v>
      </c>
      <c r="L6418">
        <v>0</v>
      </c>
      <c r="M6418">
        <v>0</v>
      </c>
      <c r="N6418" t="s">
        <v>25</v>
      </c>
      <c r="O6418" t="s">
        <v>25</v>
      </c>
    </row>
    <row r="6419" spans="1:15">
      <c r="A6419" t="s">
        <v>113</v>
      </c>
      <c r="B6419" t="s">
        <v>217</v>
      </c>
      <c r="C6419">
        <v>1995</v>
      </c>
      <c r="D6419">
        <v>67.348000000000013</v>
      </c>
      <c r="E6419" t="s">
        <v>25</v>
      </c>
      <c r="F6419" t="s">
        <v>25</v>
      </c>
      <c r="G6419" t="s">
        <v>25</v>
      </c>
      <c r="H6419" t="s">
        <v>25</v>
      </c>
      <c r="I6419" t="s">
        <v>25</v>
      </c>
      <c r="J6419">
        <v>20.054000000000002</v>
      </c>
      <c r="K6419">
        <v>47.294000000000004</v>
      </c>
      <c r="L6419">
        <v>0</v>
      </c>
      <c r="M6419">
        <v>0</v>
      </c>
      <c r="N6419" t="s">
        <v>25</v>
      </c>
      <c r="O6419" t="s">
        <v>25</v>
      </c>
    </row>
    <row r="6420" spans="1:15">
      <c r="A6420" t="s">
        <v>113</v>
      </c>
      <c r="B6420" t="s">
        <v>217</v>
      </c>
      <c r="C6420">
        <v>1996</v>
      </c>
      <c r="D6420">
        <v>62.757999999999996</v>
      </c>
      <c r="E6420" t="s">
        <v>25</v>
      </c>
      <c r="F6420" t="s">
        <v>25</v>
      </c>
      <c r="G6420" t="s">
        <v>25</v>
      </c>
      <c r="H6420" t="s">
        <v>25</v>
      </c>
      <c r="I6420" t="s">
        <v>25</v>
      </c>
      <c r="J6420">
        <v>19.806000000000001</v>
      </c>
      <c r="K6420">
        <v>42.951999999999998</v>
      </c>
      <c r="L6420">
        <v>0</v>
      </c>
      <c r="M6420">
        <v>0</v>
      </c>
      <c r="N6420" t="s">
        <v>25</v>
      </c>
      <c r="O6420" t="s">
        <v>25</v>
      </c>
    </row>
    <row r="6421" spans="1:15">
      <c r="A6421" t="s">
        <v>113</v>
      </c>
      <c r="B6421" t="s">
        <v>217</v>
      </c>
      <c r="C6421">
        <v>1997</v>
      </c>
      <c r="D6421">
        <v>71.566999999999993</v>
      </c>
      <c r="E6421" t="s">
        <v>25</v>
      </c>
      <c r="F6421" t="s">
        <v>25</v>
      </c>
      <c r="G6421" t="s">
        <v>25</v>
      </c>
      <c r="H6421" t="s">
        <v>25</v>
      </c>
      <c r="I6421" t="s">
        <v>25</v>
      </c>
      <c r="J6421">
        <v>30.148</v>
      </c>
      <c r="K6421">
        <v>41.418999999999997</v>
      </c>
      <c r="L6421">
        <v>0</v>
      </c>
      <c r="M6421">
        <v>0</v>
      </c>
      <c r="N6421" t="s">
        <v>25</v>
      </c>
      <c r="O6421" t="s">
        <v>25</v>
      </c>
    </row>
    <row r="6422" spans="1:15">
      <c r="A6422" t="s">
        <v>113</v>
      </c>
      <c r="B6422" t="s">
        <v>217</v>
      </c>
      <c r="C6422">
        <v>1998</v>
      </c>
      <c r="D6422">
        <v>77.274999999999991</v>
      </c>
      <c r="E6422" t="s">
        <v>25</v>
      </c>
      <c r="F6422" t="s">
        <v>25</v>
      </c>
      <c r="G6422" t="s">
        <v>25</v>
      </c>
      <c r="H6422" t="s">
        <v>25</v>
      </c>
      <c r="I6422" t="s">
        <v>25</v>
      </c>
      <c r="J6422">
        <v>36.073999999999998</v>
      </c>
      <c r="K6422">
        <v>41.200999999999993</v>
      </c>
      <c r="L6422">
        <v>0</v>
      </c>
      <c r="M6422">
        <v>0</v>
      </c>
      <c r="N6422" t="s">
        <v>25</v>
      </c>
      <c r="O6422" t="s">
        <v>25</v>
      </c>
    </row>
    <row r="6423" spans="1:15">
      <c r="A6423" t="s">
        <v>113</v>
      </c>
      <c r="B6423" t="s">
        <v>217</v>
      </c>
      <c r="C6423">
        <v>1999</v>
      </c>
      <c r="D6423">
        <v>65.586999999999989</v>
      </c>
      <c r="E6423" t="s">
        <v>25</v>
      </c>
      <c r="F6423" t="s">
        <v>25</v>
      </c>
      <c r="G6423" t="s">
        <v>25</v>
      </c>
      <c r="H6423" t="s">
        <v>25</v>
      </c>
      <c r="I6423" t="s">
        <v>25</v>
      </c>
      <c r="J6423">
        <v>33.326999999999998</v>
      </c>
      <c r="K6423">
        <v>32.26</v>
      </c>
      <c r="L6423">
        <v>0</v>
      </c>
      <c r="M6423">
        <v>0</v>
      </c>
      <c r="N6423" t="s">
        <v>25</v>
      </c>
      <c r="O6423" t="s">
        <v>25</v>
      </c>
    </row>
    <row r="6424" spans="1:15">
      <c r="A6424" t="s">
        <v>113</v>
      </c>
      <c r="B6424" t="s">
        <v>217</v>
      </c>
      <c r="C6424">
        <v>2000</v>
      </c>
      <c r="D6424">
        <v>66.234000000000009</v>
      </c>
      <c r="E6424" t="s">
        <v>25</v>
      </c>
      <c r="F6424" t="s">
        <v>25</v>
      </c>
      <c r="G6424" t="s">
        <v>25</v>
      </c>
      <c r="H6424" t="s">
        <v>25</v>
      </c>
      <c r="I6424" t="s">
        <v>25</v>
      </c>
      <c r="J6424">
        <v>35.03</v>
      </c>
      <c r="K6424">
        <v>31.204000000000001</v>
      </c>
      <c r="L6424">
        <v>0</v>
      </c>
      <c r="M6424">
        <v>0</v>
      </c>
      <c r="N6424" t="s">
        <v>25</v>
      </c>
      <c r="O6424" t="s">
        <v>25</v>
      </c>
    </row>
    <row r="6425" spans="1:15">
      <c r="A6425" t="s">
        <v>113</v>
      </c>
      <c r="B6425" t="s">
        <v>217</v>
      </c>
      <c r="C6425">
        <v>2001</v>
      </c>
      <c r="D6425">
        <v>51.542999999999999</v>
      </c>
      <c r="E6425" t="s">
        <v>25</v>
      </c>
      <c r="F6425" t="s">
        <v>25</v>
      </c>
      <c r="G6425" t="s">
        <v>25</v>
      </c>
      <c r="H6425" t="s">
        <v>25</v>
      </c>
      <c r="I6425" t="s">
        <v>25</v>
      </c>
      <c r="J6425">
        <v>19.773</v>
      </c>
      <c r="K6425">
        <v>31.77</v>
      </c>
      <c r="L6425">
        <v>0</v>
      </c>
      <c r="M6425">
        <v>0</v>
      </c>
      <c r="N6425" t="s">
        <v>25</v>
      </c>
      <c r="O6425" t="s">
        <v>25</v>
      </c>
    </row>
    <row r="6426" spans="1:15">
      <c r="A6426" t="s">
        <v>113</v>
      </c>
      <c r="B6426" t="s">
        <v>217</v>
      </c>
      <c r="C6426">
        <v>2002</v>
      </c>
      <c r="D6426">
        <v>66.475999999999999</v>
      </c>
      <c r="E6426" t="s">
        <v>25</v>
      </c>
      <c r="F6426" t="s">
        <v>25</v>
      </c>
      <c r="G6426" t="s">
        <v>25</v>
      </c>
      <c r="H6426" t="s">
        <v>25</v>
      </c>
      <c r="I6426" t="s">
        <v>25</v>
      </c>
      <c r="J6426">
        <v>34.450000000000003</v>
      </c>
      <c r="K6426">
        <v>32.026000000000003</v>
      </c>
      <c r="L6426">
        <v>0</v>
      </c>
      <c r="M6426">
        <v>0</v>
      </c>
      <c r="N6426" t="s">
        <v>25</v>
      </c>
      <c r="O6426" t="s">
        <v>25</v>
      </c>
    </row>
    <row r="6427" spans="1:15">
      <c r="A6427" t="s">
        <v>113</v>
      </c>
      <c r="B6427" t="s">
        <v>217</v>
      </c>
      <c r="C6427">
        <v>2003</v>
      </c>
      <c r="D6427">
        <v>221.98099999999999</v>
      </c>
      <c r="E6427" t="s">
        <v>25</v>
      </c>
      <c r="F6427" t="s">
        <v>25</v>
      </c>
      <c r="G6427" t="s">
        <v>25</v>
      </c>
      <c r="H6427" t="s">
        <v>25</v>
      </c>
      <c r="I6427" t="s">
        <v>25</v>
      </c>
      <c r="J6427">
        <v>56.326999999999998</v>
      </c>
      <c r="K6427">
        <v>27.653999999999996</v>
      </c>
      <c r="L6427">
        <v>0</v>
      </c>
      <c r="M6427">
        <v>138</v>
      </c>
      <c r="N6427" t="s">
        <v>25</v>
      </c>
      <c r="O6427" t="s">
        <v>25</v>
      </c>
    </row>
    <row r="6428" spans="1:15">
      <c r="A6428" t="s">
        <v>113</v>
      </c>
      <c r="B6428" t="s">
        <v>217</v>
      </c>
      <c r="C6428">
        <v>2004</v>
      </c>
      <c r="D6428">
        <v>147.18700000000001</v>
      </c>
      <c r="E6428" t="s">
        <v>25</v>
      </c>
      <c r="F6428" t="s">
        <v>25</v>
      </c>
      <c r="G6428" t="s">
        <v>25</v>
      </c>
      <c r="H6428" t="s">
        <v>25</v>
      </c>
      <c r="I6428" t="s">
        <v>25</v>
      </c>
      <c r="J6428">
        <v>1.5680000000000001</v>
      </c>
      <c r="K6428">
        <v>7.6189999999999998</v>
      </c>
      <c r="L6428">
        <v>0</v>
      </c>
      <c r="M6428">
        <v>138</v>
      </c>
      <c r="N6428" t="s">
        <v>25</v>
      </c>
      <c r="O6428" t="s">
        <v>25</v>
      </c>
    </row>
    <row r="6429" spans="1:15">
      <c r="A6429" t="s">
        <v>113</v>
      </c>
      <c r="B6429" t="s">
        <v>217</v>
      </c>
      <c r="C6429">
        <v>2005</v>
      </c>
      <c r="D6429">
        <v>7.6010000000000009</v>
      </c>
      <c r="E6429" t="s">
        <v>25</v>
      </c>
      <c r="F6429" t="s">
        <v>25</v>
      </c>
      <c r="G6429" t="s">
        <v>25</v>
      </c>
      <c r="H6429" t="s">
        <v>25</v>
      </c>
      <c r="I6429" t="s">
        <v>25</v>
      </c>
      <c r="J6429">
        <v>0.46400000000000002</v>
      </c>
      <c r="K6429">
        <v>7.1370000000000005</v>
      </c>
      <c r="L6429">
        <v>0</v>
      </c>
      <c r="M6429">
        <v>0</v>
      </c>
      <c r="N6429" t="s">
        <v>25</v>
      </c>
      <c r="O6429" t="s">
        <v>25</v>
      </c>
    </row>
    <row r="6430" spans="1:15">
      <c r="A6430" t="s">
        <v>113</v>
      </c>
      <c r="B6430" t="s">
        <v>217</v>
      </c>
      <c r="C6430">
        <v>2006</v>
      </c>
      <c r="D6430">
        <v>7.8479999999999999</v>
      </c>
      <c r="E6430" t="s">
        <v>25</v>
      </c>
      <c r="F6430" t="s">
        <v>25</v>
      </c>
      <c r="G6430" t="s">
        <v>25</v>
      </c>
      <c r="H6430" t="s">
        <v>25</v>
      </c>
      <c r="I6430" t="s">
        <v>25</v>
      </c>
      <c r="J6430">
        <v>0.71299999999999997</v>
      </c>
      <c r="K6430">
        <v>7.1349999999999998</v>
      </c>
      <c r="L6430">
        <v>0</v>
      </c>
      <c r="M6430">
        <v>0</v>
      </c>
      <c r="N6430" t="s">
        <v>25</v>
      </c>
      <c r="O6430" t="s">
        <v>25</v>
      </c>
    </row>
    <row r="6431" spans="1:15">
      <c r="A6431" t="s">
        <v>113</v>
      </c>
      <c r="B6431" t="s">
        <v>217</v>
      </c>
      <c r="C6431">
        <v>2007</v>
      </c>
      <c r="D6431">
        <v>7.8540000000000001</v>
      </c>
      <c r="E6431" t="s">
        <v>25</v>
      </c>
      <c r="F6431" t="s">
        <v>25</v>
      </c>
      <c r="G6431" t="s">
        <v>25</v>
      </c>
      <c r="H6431" t="s">
        <v>25</v>
      </c>
      <c r="I6431" t="s">
        <v>25</v>
      </c>
      <c r="J6431">
        <v>0.71299999999999997</v>
      </c>
      <c r="K6431">
        <v>7.141</v>
      </c>
      <c r="L6431">
        <v>0</v>
      </c>
      <c r="M6431">
        <v>0</v>
      </c>
      <c r="N6431" t="s">
        <v>25</v>
      </c>
      <c r="O6431" t="s">
        <v>25</v>
      </c>
    </row>
    <row r="6432" spans="1:15">
      <c r="A6432" t="s">
        <v>113</v>
      </c>
      <c r="B6432" t="s">
        <v>217</v>
      </c>
      <c r="C6432">
        <v>2008</v>
      </c>
      <c r="D6432">
        <v>8.7129999999999992</v>
      </c>
      <c r="E6432" t="s">
        <v>25</v>
      </c>
      <c r="F6432" t="s">
        <v>25</v>
      </c>
      <c r="G6432" t="s">
        <v>25</v>
      </c>
      <c r="H6432" t="s">
        <v>25</v>
      </c>
      <c r="I6432" t="s">
        <v>25</v>
      </c>
      <c r="J6432">
        <v>1.5509999999999999</v>
      </c>
      <c r="K6432">
        <v>7.1619999999999999</v>
      </c>
      <c r="L6432">
        <v>0</v>
      </c>
      <c r="M6432">
        <v>0</v>
      </c>
      <c r="N6432" t="s">
        <v>25</v>
      </c>
      <c r="O6432" t="s">
        <v>25</v>
      </c>
    </row>
    <row r="6433" spans="1:15">
      <c r="A6433" t="s">
        <v>113</v>
      </c>
      <c r="B6433" t="s">
        <v>217</v>
      </c>
      <c r="C6433">
        <v>2009</v>
      </c>
      <c r="D6433">
        <v>7.1789999999999994</v>
      </c>
      <c r="E6433" t="s">
        <v>25</v>
      </c>
      <c r="F6433" t="s">
        <v>25</v>
      </c>
      <c r="G6433" t="s">
        <v>25</v>
      </c>
      <c r="H6433" t="s">
        <v>25</v>
      </c>
      <c r="I6433" t="s">
        <v>25</v>
      </c>
      <c r="J6433">
        <v>0</v>
      </c>
      <c r="K6433">
        <v>7.1789999999999994</v>
      </c>
      <c r="L6433">
        <v>0</v>
      </c>
      <c r="M6433">
        <v>0</v>
      </c>
      <c r="N6433" t="s">
        <v>25</v>
      </c>
      <c r="O6433" t="s">
        <v>25</v>
      </c>
    </row>
    <row r="6434" spans="1:15">
      <c r="A6434" t="s">
        <v>113</v>
      </c>
      <c r="B6434" t="s">
        <v>217</v>
      </c>
      <c r="C6434">
        <v>2010</v>
      </c>
      <c r="D6434">
        <v>7.2350000000000003</v>
      </c>
      <c r="E6434" t="s">
        <v>25</v>
      </c>
      <c r="F6434" t="s">
        <v>25</v>
      </c>
      <c r="G6434" t="s">
        <v>25</v>
      </c>
      <c r="H6434" t="s">
        <v>25</v>
      </c>
      <c r="I6434" t="s">
        <v>25</v>
      </c>
      <c r="J6434">
        <v>0</v>
      </c>
      <c r="K6434">
        <v>7.2350000000000003</v>
      </c>
      <c r="L6434">
        <v>0</v>
      </c>
      <c r="M6434">
        <v>0</v>
      </c>
      <c r="N6434" t="s">
        <v>25</v>
      </c>
      <c r="O6434" t="s">
        <v>25</v>
      </c>
    </row>
    <row r="6435" spans="1:15">
      <c r="A6435" t="s">
        <v>113</v>
      </c>
      <c r="B6435" t="s">
        <v>217</v>
      </c>
      <c r="C6435">
        <v>2011</v>
      </c>
      <c r="D6435">
        <v>7.157</v>
      </c>
      <c r="E6435" t="s">
        <v>25</v>
      </c>
      <c r="F6435" t="s">
        <v>25</v>
      </c>
      <c r="G6435" t="s">
        <v>25</v>
      </c>
      <c r="H6435" t="s">
        <v>25</v>
      </c>
      <c r="I6435" t="s">
        <v>25</v>
      </c>
      <c r="J6435">
        <v>0</v>
      </c>
      <c r="K6435">
        <v>7.157</v>
      </c>
      <c r="L6435">
        <v>0</v>
      </c>
      <c r="M6435">
        <v>0</v>
      </c>
      <c r="N6435" t="s">
        <v>25</v>
      </c>
      <c r="O6435" t="s">
        <v>25</v>
      </c>
    </row>
    <row r="6436" spans="1:15">
      <c r="A6436" t="s">
        <v>113</v>
      </c>
      <c r="B6436" t="s">
        <v>217</v>
      </c>
      <c r="C6436">
        <v>2012</v>
      </c>
      <c r="D6436">
        <v>7.1609999999999996</v>
      </c>
      <c r="E6436" t="s">
        <v>25</v>
      </c>
      <c r="F6436" t="s">
        <v>25</v>
      </c>
      <c r="G6436" t="s">
        <v>25</v>
      </c>
      <c r="H6436" t="s">
        <v>25</v>
      </c>
      <c r="I6436" t="s">
        <v>25</v>
      </c>
      <c r="J6436">
        <v>0</v>
      </c>
      <c r="K6436">
        <v>7.1609999999999996</v>
      </c>
      <c r="L6436">
        <v>0</v>
      </c>
      <c r="M6436">
        <v>0</v>
      </c>
      <c r="N6436" t="s">
        <v>25</v>
      </c>
      <c r="O6436" t="s">
        <v>25</v>
      </c>
    </row>
    <row r="6437" spans="1:15">
      <c r="A6437" t="s">
        <v>113</v>
      </c>
      <c r="B6437" t="s">
        <v>217</v>
      </c>
      <c r="C6437">
        <v>2013</v>
      </c>
      <c r="D6437">
        <v>7.1109999999999998</v>
      </c>
      <c r="E6437" t="s">
        <v>25</v>
      </c>
      <c r="F6437" t="s">
        <v>25</v>
      </c>
      <c r="G6437" t="s">
        <v>25</v>
      </c>
      <c r="H6437" t="s">
        <v>25</v>
      </c>
      <c r="I6437" t="s">
        <v>25</v>
      </c>
      <c r="J6437">
        <v>0</v>
      </c>
      <c r="K6437">
        <v>7.1109999999999998</v>
      </c>
      <c r="L6437">
        <v>0</v>
      </c>
      <c r="M6437">
        <v>0</v>
      </c>
      <c r="N6437" t="s">
        <v>25</v>
      </c>
      <c r="O6437" t="s">
        <v>25</v>
      </c>
    </row>
    <row r="6438" spans="1:15">
      <c r="A6438" t="s">
        <v>113</v>
      </c>
      <c r="B6438" t="s">
        <v>217</v>
      </c>
      <c r="C6438">
        <v>2014</v>
      </c>
      <c r="D6438">
        <v>0</v>
      </c>
      <c r="E6438" t="s">
        <v>25</v>
      </c>
      <c r="F6438" t="s">
        <v>25</v>
      </c>
      <c r="G6438" t="s">
        <v>25</v>
      </c>
      <c r="H6438" t="s">
        <v>25</v>
      </c>
      <c r="I6438" t="s">
        <v>25</v>
      </c>
      <c r="J6438">
        <v>0</v>
      </c>
      <c r="K6438">
        <v>0</v>
      </c>
      <c r="L6438">
        <v>0</v>
      </c>
      <c r="M6438">
        <v>0</v>
      </c>
      <c r="N6438" t="s">
        <v>25</v>
      </c>
      <c r="O6438" t="s">
        <v>25</v>
      </c>
    </row>
    <row r="6439" spans="1:15">
      <c r="A6439" t="s">
        <v>113</v>
      </c>
      <c r="B6439" t="s">
        <v>217</v>
      </c>
      <c r="C6439">
        <v>2015</v>
      </c>
      <c r="D6439">
        <v>165.52500000000001</v>
      </c>
      <c r="E6439" t="s">
        <v>25</v>
      </c>
      <c r="F6439" t="s">
        <v>25</v>
      </c>
      <c r="G6439" t="s">
        <v>25</v>
      </c>
      <c r="H6439" t="s">
        <v>25</v>
      </c>
      <c r="I6439" t="s">
        <v>25</v>
      </c>
      <c r="J6439">
        <v>165.52500000000001</v>
      </c>
      <c r="K6439">
        <v>0</v>
      </c>
      <c r="L6439">
        <v>0</v>
      </c>
      <c r="M6439">
        <v>0</v>
      </c>
      <c r="N6439" t="s">
        <v>25</v>
      </c>
      <c r="O6439" t="s">
        <v>25</v>
      </c>
    </row>
    <row r="6440" spans="1:15">
      <c r="A6440" t="s">
        <v>113</v>
      </c>
      <c r="B6440" t="s">
        <v>217</v>
      </c>
      <c r="C6440">
        <v>2016</v>
      </c>
      <c r="D6440">
        <v>0</v>
      </c>
      <c r="E6440" t="s">
        <v>25</v>
      </c>
      <c r="F6440" t="s">
        <v>25</v>
      </c>
      <c r="G6440" t="s">
        <v>25</v>
      </c>
      <c r="H6440" t="s">
        <v>25</v>
      </c>
      <c r="I6440" t="s">
        <v>25</v>
      </c>
      <c r="J6440">
        <v>0</v>
      </c>
      <c r="K6440">
        <v>0</v>
      </c>
      <c r="L6440">
        <v>0</v>
      </c>
      <c r="M6440">
        <v>0</v>
      </c>
      <c r="N6440" t="s">
        <v>25</v>
      </c>
      <c r="O6440" t="s">
        <v>25</v>
      </c>
    </row>
    <row r="6441" spans="1:15">
      <c r="A6441" t="s">
        <v>113</v>
      </c>
      <c r="B6441" t="s">
        <v>217</v>
      </c>
      <c r="C6441">
        <v>2017</v>
      </c>
      <c r="D6441">
        <v>0</v>
      </c>
      <c r="E6441" t="s">
        <v>25</v>
      </c>
      <c r="F6441" t="s">
        <v>25</v>
      </c>
      <c r="G6441" t="s">
        <v>25</v>
      </c>
      <c r="H6441" t="s">
        <v>25</v>
      </c>
      <c r="I6441" t="s">
        <v>25</v>
      </c>
      <c r="J6441">
        <v>0</v>
      </c>
      <c r="K6441">
        <v>0</v>
      </c>
      <c r="L6441">
        <v>0</v>
      </c>
      <c r="M6441">
        <v>0</v>
      </c>
      <c r="N6441" t="s">
        <v>25</v>
      </c>
      <c r="O6441" t="s">
        <v>25</v>
      </c>
    </row>
    <row r="6442" spans="1:15">
      <c r="A6442" t="s">
        <v>113</v>
      </c>
      <c r="B6442" t="s">
        <v>217</v>
      </c>
      <c r="C6442">
        <v>2018</v>
      </c>
      <c r="D6442">
        <v>0</v>
      </c>
      <c r="E6442" t="s">
        <v>25</v>
      </c>
      <c r="F6442" t="s">
        <v>25</v>
      </c>
      <c r="G6442" t="s">
        <v>25</v>
      </c>
      <c r="H6442" t="s">
        <v>25</v>
      </c>
      <c r="I6442" t="s">
        <v>25</v>
      </c>
      <c r="J6442">
        <v>0</v>
      </c>
      <c r="K6442">
        <v>0</v>
      </c>
      <c r="L6442">
        <v>0</v>
      </c>
      <c r="M6442">
        <v>0</v>
      </c>
      <c r="N6442" t="s">
        <v>25</v>
      </c>
      <c r="O6442" t="s">
        <v>25</v>
      </c>
    </row>
    <row r="6443" spans="1:15">
      <c r="A6443" t="s">
        <v>113</v>
      </c>
      <c r="B6443" t="s">
        <v>217</v>
      </c>
      <c r="C6443">
        <v>2019</v>
      </c>
      <c r="D6443">
        <v>0</v>
      </c>
      <c r="E6443" t="s">
        <v>25</v>
      </c>
      <c r="F6443" t="s">
        <v>25</v>
      </c>
      <c r="G6443" t="s">
        <v>25</v>
      </c>
      <c r="H6443" t="s">
        <v>25</v>
      </c>
      <c r="I6443" t="s">
        <v>25</v>
      </c>
      <c r="J6443">
        <v>0</v>
      </c>
      <c r="K6443">
        <v>0</v>
      </c>
      <c r="L6443">
        <v>0</v>
      </c>
      <c r="M6443">
        <v>0</v>
      </c>
      <c r="N6443" t="s">
        <v>25</v>
      </c>
      <c r="O6443" t="s">
        <v>25</v>
      </c>
    </row>
    <row r="6444" spans="1:15">
      <c r="A6444" t="s">
        <v>113</v>
      </c>
      <c r="B6444" t="s">
        <v>217</v>
      </c>
      <c r="C6444">
        <v>2020</v>
      </c>
      <c r="D6444">
        <v>0</v>
      </c>
      <c r="E6444" t="s">
        <v>25</v>
      </c>
      <c r="F6444" t="s">
        <v>25</v>
      </c>
      <c r="G6444" t="s">
        <v>25</v>
      </c>
      <c r="H6444" t="s">
        <v>25</v>
      </c>
      <c r="I6444" t="s">
        <v>25</v>
      </c>
      <c r="J6444">
        <v>0</v>
      </c>
      <c r="K6444">
        <v>0</v>
      </c>
      <c r="L6444">
        <v>0</v>
      </c>
      <c r="M6444">
        <v>0</v>
      </c>
      <c r="N6444" t="s">
        <v>25</v>
      </c>
      <c r="O6444" t="s">
        <v>25</v>
      </c>
    </row>
    <row r="6445" spans="1:15">
      <c r="A6445" t="s">
        <v>114</v>
      </c>
      <c r="B6445" t="s">
        <v>217</v>
      </c>
      <c r="C6445">
        <v>1960</v>
      </c>
      <c r="D6445">
        <v>0</v>
      </c>
      <c r="E6445">
        <v>0</v>
      </c>
      <c r="F6445">
        <v>0</v>
      </c>
      <c r="G6445" t="s">
        <v>25</v>
      </c>
      <c r="H6445">
        <v>0</v>
      </c>
      <c r="I6445" t="s">
        <v>25</v>
      </c>
      <c r="J6445">
        <v>0</v>
      </c>
      <c r="K6445">
        <v>0</v>
      </c>
      <c r="L6445">
        <v>0</v>
      </c>
      <c r="M6445" t="s">
        <v>25</v>
      </c>
      <c r="N6445" t="s">
        <v>25</v>
      </c>
      <c r="O6445" t="s">
        <v>25</v>
      </c>
    </row>
    <row r="6446" spans="1:15">
      <c r="A6446" t="s">
        <v>114</v>
      </c>
      <c r="B6446" t="s">
        <v>217</v>
      </c>
      <c r="C6446">
        <v>1961</v>
      </c>
      <c r="D6446">
        <v>0</v>
      </c>
      <c r="E6446">
        <v>0</v>
      </c>
      <c r="F6446">
        <v>0</v>
      </c>
      <c r="G6446" t="s">
        <v>25</v>
      </c>
      <c r="H6446">
        <v>0</v>
      </c>
      <c r="I6446" t="s">
        <v>25</v>
      </c>
      <c r="J6446">
        <v>0</v>
      </c>
      <c r="K6446">
        <v>0</v>
      </c>
      <c r="L6446">
        <v>0</v>
      </c>
      <c r="M6446" t="s">
        <v>25</v>
      </c>
      <c r="N6446" t="s">
        <v>25</v>
      </c>
      <c r="O6446" t="s">
        <v>25</v>
      </c>
    </row>
    <row r="6447" spans="1:15">
      <c r="A6447" t="s">
        <v>114</v>
      </c>
      <c r="B6447" t="s">
        <v>217</v>
      </c>
      <c r="C6447">
        <v>1962</v>
      </c>
      <c r="D6447">
        <v>0</v>
      </c>
      <c r="E6447">
        <v>0</v>
      </c>
      <c r="F6447">
        <v>0</v>
      </c>
      <c r="G6447" t="s">
        <v>25</v>
      </c>
      <c r="H6447">
        <v>0</v>
      </c>
      <c r="I6447" t="s">
        <v>25</v>
      </c>
      <c r="J6447">
        <v>0</v>
      </c>
      <c r="K6447">
        <v>0</v>
      </c>
      <c r="L6447">
        <v>0</v>
      </c>
      <c r="M6447" t="s">
        <v>25</v>
      </c>
      <c r="N6447" t="s">
        <v>25</v>
      </c>
      <c r="O6447" t="s">
        <v>25</v>
      </c>
    </row>
    <row r="6448" spans="1:15">
      <c r="A6448" t="s">
        <v>114</v>
      </c>
      <c r="B6448" t="s">
        <v>217</v>
      </c>
      <c r="C6448">
        <v>1963</v>
      </c>
      <c r="D6448">
        <v>0</v>
      </c>
      <c r="E6448">
        <v>0</v>
      </c>
      <c r="F6448">
        <v>0</v>
      </c>
      <c r="G6448" t="s">
        <v>25</v>
      </c>
      <c r="H6448">
        <v>0</v>
      </c>
      <c r="I6448" t="s">
        <v>25</v>
      </c>
      <c r="J6448">
        <v>0</v>
      </c>
      <c r="K6448">
        <v>0</v>
      </c>
      <c r="L6448">
        <v>0</v>
      </c>
      <c r="M6448" t="s">
        <v>25</v>
      </c>
      <c r="N6448" t="s">
        <v>25</v>
      </c>
      <c r="O6448" t="s">
        <v>25</v>
      </c>
    </row>
    <row r="6449" spans="1:15">
      <c r="A6449" t="s">
        <v>114</v>
      </c>
      <c r="B6449" t="s">
        <v>217</v>
      </c>
      <c r="C6449">
        <v>1964</v>
      </c>
      <c r="D6449">
        <v>0</v>
      </c>
      <c r="E6449">
        <v>0</v>
      </c>
      <c r="F6449">
        <v>0</v>
      </c>
      <c r="G6449" t="s">
        <v>25</v>
      </c>
      <c r="H6449">
        <v>0</v>
      </c>
      <c r="I6449" t="s">
        <v>25</v>
      </c>
      <c r="J6449">
        <v>0</v>
      </c>
      <c r="K6449">
        <v>0</v>
      </c>
      <c r="L6449">
        <v>0</v>
      </c>
      <c r="M6449" t="s">
        <v>25</v>
      </c>
      <c r="N6449" t="s">
        <v>25</v>
      </c>
      <c r="O6449" t="s">
        <v>25</v>
      </c>
    </row>
    <row r="6450" spans="1:15">
      <c r="A6450" t="s">
        <v>114</v>
      </c>
      <c r="B6450" t="s">
        <v>217</v>
      </c>
      <c r="C6450">
        <v>1965</v>
      </c>
      <c r="D6450">
        <v>0</v>
      </c>
      <c r="E6450">
        <v>0</v>
      </c>
      <c r="F6450">
        <v>0</v>
      </c>
      <c r="G6450" t="s">
        <v>25</v>
      </c>
      <c r="H6450">
        <v>0</v>
      </c>
      <c r="I6450" t="s">
        <v>25</v>
      </c>
      <c r="J6450">
        <v>0</v>
      </c>
      <c r="K6450">
        <v>0</v>
      </c>
      <c r="L6450">
        <v>0</v>
      </c>
      <c r="M6450" t="s">
        <v>25</v>
      </c>
      <c r="N6450" t="s">
        <v>25</v>
      </c>
      <c r="O6450" t="s">
        <v>25</v>
      </c>
    </row>
    <row r="6451" spans="1:15">
      <c r="A6451" t="s">
        <v>114</v>
      </c>
      <c r="B6451" t="s">
        <v>217</v>
      </c>
      <c r="C6451">
        <v>1966</v>
      </c>
      <c r="D6451">
        <v>0</v>
      </c>
      <c r="E6451">
        <v>0</v>
      </c>
      <c r="F6451">
        <v>0</v>
      </c>
      <c r="G6451" t="s">
        <v>25</v>
      </c>
      <c r="H6451">
        <v>0</v>
      </c>
      <c r="I6451" t="s">
        <v>25</v>
      </c>
      <c r="J6451">
        <v>0</v>
      </c>
      <c r="K6451">
        <v>0</v>
      </c>
      <c r="L6451">
        <v>0</v>
      </c>
      <c r="M6451" t="s">
        <v>25</v>
      </c>
      <c r="N6451" t="s">
        <v>25</v>
      </c>
      <c r="O6451" t="s">
        <v>25</v>
      </c>
    </row>
    <row r="6452" spans="1:15">
      <c r="A6452" t="s">
        <v>114</v>
      </c>
      <c r="B6452" t="s">
        <v>217</v>
      </c>
      <c r="C6452">
        <v>1967</v>
      </c>
      <c r="D6452">
        <v>0</v>
      </c>
      <c r="E6452">
        <v>0</v>
      </c>
      <c r="F6452">
        <v>0</v>
      </c>
      <c r="G6452" t="s">
        <v>25</v>
      </c>
      <c r="H6452">
        <v>0</v>
      </c>
      <c r="I6452" t="s">
        <v>25</v>
      </c>
      <c r="J6452">
        <v>0</v>
      </c>
      <c r="K6452">
        <v>0</v>
      </c>
      <c r="L6452">
        <v>0</v>
      </c>
      <c r="M6452" t="s">
        <v>25</v>
      </c>
      <c r="N6452" t="s">
        <v>25</v>
      </c>
      <c r="O6452" t="s">
        <v>25</v>
      </c>
    </row>
    <row r="6453" spans="1:15">
      <c r="A6453" t="s">
        <v>114</v>
      </c>
      <c r="B6453" t="s">
        <v>217</v>
      </c>
      <c r="C6453">
        <v>1968</v>
      </c>
      <c r="D6453">
        <v>248</v>
      </c>
      <c r="E6453">
        <v>0</v>
      </c>
      <c r="F6453">
        <v>0</v>
      </c>
      <c r="G6453" t="s">
        <v>25</v>
      </c>
      <c r="H6453">
        <v>120</v>
      </c>
      <c r="I6453" t="s">
        <v>25</v>
      </c>
      <c r="J6453">
        <v>0</v>
      </c>
      <c r="K6453">
        <v>75</v>
      </c>
      <c r="L6453">
        <v>53</v>
      </c>
      <c r="M6453" t="s">
        <v>25</v>
      </c>
      <c r="N6453" t="s">
        <v>25</v>
      </c>
      <c r="O6453" t="s">
        <v>25</v>
      </c>
    </row>
    <row r="6454" spans="1:15">
      <c r="A6454" t="s">
        <v>114</v>
      </c>
      <c r="B6454" t="s">
        <v>217</v>
      </c>
      <c r="C6454">
        <v>1969</v>
      </c>
      <c r="D6454">
        <v>100</v>
      </c>
      <c r="E6454">
        <v>0</v>
      </c>
      <c r="F6454">
        <v>0</v>
      </c>
      <c r="G6454" t="s">
        <v>25</v>
      </c>
      <c r="H6454">
        <v>100</v>
      </c>
      <c r="I6454" t="s">
        <v>25</v>
      </c>
      <c r="J6454">
        <v>0</v>
      </c>
      <c r="K6454">
        <v>0</v>
      </c>
      <c r="L6454">
        <v>0</v>
      </c>
      <c r="M6454" t="s">
        <v>25</v>
      </c>
      <c r="N6454" t="s">
        <v>25</v>
      </c>
      <c r="O6454" t="s">
        <v>25</v>
      </c>
    </row>
    <row r="6455" spans="1:15">
      <c r="A6455" t="s">
        <v>114</v>
      </c>
      <c r="B6455" t="s">
        <v>217</v>
      </c>
      <c r="C6455">
        <v>1970</v>
      </c>
      <c r="D6455">
        <v>346.8</v>
      </c>
      <c r="E6455">
        <v>0</v>
      </c>
      <c r="F6455">
        <v>0</v>
      </c>
      <c r="G6455" t="s">
        <v>25</v>
      </c>
      <c r="H6455">
        <v>0</v>
      </c>
      <c r="I6455" t="s">
        <v>25</v>
      </c>
      <c r="J6455">
        <v>0</v>
      </c>
      <c r="K6455">
        <v>0</v>
      </c>
      <c r="L6455">
        <v>346.8</v>
      </c>
      <c r="M6455" t="s">
        <v>25</v>
      </c>
      <c r="N6455" t="s">
        <v>25</v>
      </c>
      <c r="O6455" t="s">
        <v>25</v>
      </c>
    </row>
    <row r="6456" spans="1:15">
      <c r="A6456" t="s">
        <v>114</v>
      </c>
      <c r="B6456" t="s">
        <v>217</v>
      </c>
      <c r="C6456">
        <v>1971</v>
      </c>
      <c r="D6456">
        <v>0</v>
      </c>
      <c r="E6456">
        <v>0</v>
      </c>
      <c r="F6456">
        <v>0</v>
      </c>
      <c r="G6456" t="s">
        <v>25</v>
      </c>
      <c r="H6456">
        <v>0</v>
      </c>
      <c r="I6456" t="s">
        <v>25</v>
      </c>
      <c r="J6456">
        <v>0</v>
      </c>
      <c r="K6456">
        <v>0</v>
      </c>
      <c r="L6456">
        <v>0</v>
      </c>
      <c r="M6456" t="s">
        <v>25</v>
      </c>
      <c r="N6456" t="s">
        <v>25</v>
      </c>
      <c r="O6456" t="s">
        <v>25</v>
      </c>
    </row>
    <row r="6457" spans="1:15">
      <c r="A6457" t="s">
        <v>114</v>
      </c>
      <c r="B6457" t="s">
        <v>217</v>
      </c>
      <c r="C6457">
        <v>1972</v>
      </c>
      <c r="D6457">
        <v>0</v>
      </c>
      <c r="E6457">
        <v>0</v>
      </c>
      <c r="F6457">
        <v>0</v>
      </c>
      <c r="G6457" t="s">
        <v>25</v>
      </c>
      <c r="H6457">
        <v>0</v>
      </c>
      <c r="I6457" t="s">
        <v>25</v>
      </c>
      <c r="J6457">
        <v>0</v>
      </c>
      <c r="K6457">
        <v>0</v>
      </c>
      <c r="L6457">
        <v>0</v>
      </c>
      <c r="M6457" t="s">
        <v>25</v>
      </c>
      <c r="N6457" t="s">
        <v>25</v>
      </c>
      <c r="O6457" t="s">
        <v>25</v>
      </c>
    </row>
    <row r="6458" spans="1:15">
      <c r="A6458" t="s">
        <v>114</v>
      </c>
      <c r="B6458" t="s">
        <v>217</v>
      </c>
      <c r="C6458">
        <v>1973</v>
      </c>
      <c r="D6458">
        <v>0</v>
      </c>
      <c r="E6458">
        <v>0</v>
      </c>
      <c r="F6458">
        <v>0</v>
      </c>
      <c r="G6458" t="s">
        <v>25</v>
      </c>
      <c r="H6458">
        <v>0</v>
      </c>
      <c r="I6458" t="s">
        <v>25</v>
      </c>
      <c r="J6458">
        <v>0</v>
      </c>
      <c r="K6458">
        <v>0</v>
      </c>
      <c r="L6458">
        <v>0</v>
      </c>
      <c r="M6458" t="s">
        <v>25</v>
      </c>
      <c r="N6458" t="s">
        <v>25</v>
      </c>
      <c r="O6458" t="s">
        <v>25</v>
      </c>
    </row>
    <row r="6459" spans="1:15">
      <c r="A6459" t="s">
        <v>114</v>
      </c>
      <c r="B6459" t="s">
        <v>217</v>
      </c>
      <c r="C6459">
        <v>1974</v>
      </c>
      <c r="D6459">
        <v>0</v>
      </c>
      <c r="E6459">
        <v>0</v>
      </c>
      <c r="F6459">
        <v>0</v>
      </c>
      <c r="G6459" t="s">
        <v>25</v>
      </c>
      <c r="H6459">
        <v>0</v>
      </c>
      <c r="I6459" t="s">
        <v>25</v>
      </c>
      <c r="J6459">
        <v>0</v>
      </c>
      <c r="K6459">
        <v>0</v>
      </c>
      <c r="L6459">
        <v>0</v>
      </c>
      <c r="M6459" t="s">
        <v>25</v>
      </c>
      <c r="N6459" t="s">
        <v>25</v>
      </c>
      <c r="O6459" t="s">
        <v>25</v>
      </c>
    </row>
    <row r="6460" spans="1:15">
      <c r="A6460" t="s">
        <v>114</v>
      </c>
      <c r="B6460" t="s">
        <v>217</v>
      </c>
      <c r="C6460">
        <v>1975</v>
      </c>
      <c r="D6460">
        <v>0</v>
      </c>
      <c r="E6460">
        <v>0</v>
      </c>
      <c r="F6460">
        <v>0</v>
      </c>
      <c r="G6460" t="s">
        <v>25</v>
      </c>
      <c r="H6460">
        <v>0</v>
      </c>
      <c r="I6460" t="s">
        <v>25</v>
      </c>
      <c r="J6460">
        <v>0</v>
      </c>
      <c r="K6460">
        <v>0</v>
      </c>
      <c r="L6460">
        <v>0</v>
      </c>
      <c r="M6460" t="s">
        <v>25</v>
      </c>
      <c r="N6460" t="s">
        <v>25</v>
      </c>
      <c r="O6460" t="s">
        <v>25</v>
      </c>
    </row>
    <row r="6461" spans="1:15">
      <c r="A6461" t="s">
        <v>114</v>
      </c>
      <c r="B6461" t="s">
        <v>217</v>
      </c>
      <c r="C6461">
        <v>1976</v>
      </c>
      <c r="D6461">
        <v>387</v>
      </c>
      <c r="E6461">
        <v>0</v>
      </c>
      <c r="F6461">
        <v>0</v>
      </c>
      <c r="G6461" t="s">
        <v>25</v>
      </c>
      <c r="H6461">
        <v>0</v>
      </c>
      <c r="I6461" t="s">
        <v>25</v>
      </c>
      <c r="J6461">
        <v>0</v>
      </c>
      <c r="K6461">
        <v>0</v>
      </c>
      <c r="L6461">
        <v>387</v>
      </c>
      <c r="M6461" t="s">
        <v>25</v>
      </c>
      <c r="N6461" t="s">
        <v>25</v>
      </c>
      <c r="O6461" t="s">
        <v>25</v>
      </c>
    </row>
    <row r="6462" spans="1:15">
      <c r="A6462" t="s">
        <v>114</v>
      </c>
      <c r="B6462" t="s">
        <v>217</v>
      </c>
      <c r="C6462">
        <v>1977</v>
      </c>
      <c r="D6462">
        <v>0</v>
      </c>
      <c r="E6462">
        <v>0</v>
      </c>
      <c r="F6462">
        <v>0</v>
      </c>
      <c r="G6462" t="s">
        <v>25</v>
      </c>
      <c r="H6462">
        <v>0</v>
      </c>
      <c r="I6462" t="s">
        <v>25</v>
      </c>
      <c r="J6462">
        <v>0</v>
      </c>
      <c r="K6462">
        <v>0</v>
      </c>
      <c r="L6462">
        <v>0</v>
      </c>
      <c r="M6462" t="s">
        <v>25</v>
      </c>
      <c r="N6462" t="s">
        <v>25</v>
      </c>
      <c r="O6462" t="s">
        <v>25</v>
      </c>
    </row>
    <row r="6463" spans="1:15">
      <c r="A6463" t="s">
        <v>114</v>
      </c>
      <c r="B6463" t="s">
        <v>217</v>
      </c>
      <c r="C6463">
        <v>1978</v>
      </c>
      <c r="D6463">
        <v>864</v>
      </c>
      <c r="E6463">
        <v>0</v>
      </c>
      <c r="F6463">
        <v>0</v>
      </c>
      <c r="G6463" t="s">
        <v>25</v>
      </c>
      <c r="H6463">
        <v>478</v>
      </c>
      <c r="I6463" t="s">
        <v>25</v>
      </c>
      <c r="J6463">
        <v>0</v>
      </c>
      <c r="K6463">
        <v>0</v>
      </c>
      <c r="L6463">
        <v>386</v>
      </c>
      <c r="M6463" t="s">
        <v>25</v>
      </c>
      <c r="N6463" t="s">
        <v>25</v>
      </c>
      <c r="O6463" t="s">
        <v>25</v>
      </c>
    </row>
    <row r="6464" spans="1:15">
      <c r="A6464" t="s">
        <v>114</v>
      </c>
      <c r="B6464" t="s">
        <v>217</v>
      </c>
      <c r="C6464">
        <v>1979</v>
      </c>
      <c r="D6464">
        <v>1189</v>
      </c>
      <c r="E6464">
        <v>0</v>
      </c>
      <c r="F6464">
        <v>0</v>
      </c>
      <c r="G6464" t="s">
        <v>25</v>
      </c>
      <c r="H6464">
        <v>0</v>
      </c>
      <c r="I6464" t="s">
        <v>25</v>
      </c>
      <c r="J6464">
        <v>0</v>
      </c>
      <c r="K6464">
        <v>0</v>
      </c>
      <c r="L6464">
        <v>1189</v>
      </c>
      <c r="M6464" t="s">
        <v>25</v>
      </c>
      <c r="N6464" t="s">
        <v>25</v>
      </c>
      <c r="O6464" t="s">
        <v>25</v>
      </c>
    </row>
    <row r="6465" spans="1:15">
      <c r="A6465" t="s">
        <v>114</v>
      </c>
      <c r="B6465" t="s">
        <v>217</v>
      </c>
      <c r="C6465">
        <v>1980</v>
      </c>
      <c r="D6465">
        <v>386.01299999999998</v>
      </c>
      <c r="E6465">
        <v>0</v>
      </c>
      <c r="F6465">
        <v>0</v>
      </c>
      <c r="G6465" t="s">
        <v>25</v>
      </c>
      <c r="H6465">
        <v>0</v>
      </c>
      <c r="I6465" t="s">
        <v>25</v>
      </c>
      <c r="J6465">
        <v>0</v>
      </c>
      <c r="K6465">
        <v>1.2999999999999999E-2</v>
      </c>
      <c r="L6465">
        <v>340</v>
      </c>
      <c r="M6465" t="s">
        <v>25</v>
      </c>
      <c r="N6465">
        <v>46</v>
      </c>
      <c r="O6465" t="s">
        <v>25</v>
      </c>
    </row>
    <row r="6466" spans="1:15">
      <c r="A6466" t="s">
        <v>114</v>
      </c>
      <c r="B6466" t="s">
        <v>217</v>
      </c>
      <c r="C6466">
        <v>1981</v>
      </c>
      <c r="D6466">
        <v>33.929369668246444</v>
      </c>
      <c r="E6466">
        <v>0</v>
      </c>
      <c r="F6466">
        <v>0</v>
      </c>
      <c r="G6466" t="s">
        <v>25</v>
      </c>
      <c r="H6466">
        <v>0</v>
      </c>
      <c r="I6466" t="s">
        <v>25</v>
      </c>
      <c r="J6466">
        <v>0</v>
      </c>
      <c r="K6466">
        <v>2.4269999999999996</v>
      </c>
      <c r="L6466">
        <v>0</v>
      </c>
      <c r="M6466" t="s">
        <v>25</v>
      </c>
      <c r="N6466">
        <v>31.502369668246445</v>
      </c>
      <c r="O6466" t="s">
        <v>25</v>
      </c>
    </row>
    <row r="6467" spans="1:15">
      <c r="A6467" t="s">
        <v>114</v>
      </c>
      <c r="B6467" t="s">
        <v>217</v>
      </c>
      <c r="C6467">
        <v>1982</v>
      </c>
      <c r="D6467">
        <v>88.305845272206312</v>
      </c>
      <c r="E6467">
        <v>0</v>
      </c>
      <c r="F6467">
        <v>0</v>
      </c>
      <c r="G6467" t="s">
        <v>25</v>
      </c>
      <c r="H6467">
        <v>0</v>
      </c>
      <c r="I6467" t="s">
        <v>25</v>
      </c>
      <c r="J6467">
        <v>60.588000000000001</v>
      </c>
      <c r="K6467">
        <v>8.6719999999999988</v>
      </c>
      <c r="L6467">
        <v>0</v>
      </c>
      <c r="M6467" t="s">
        <v>25</v>
      </c>
      <c r="N6467">
        <v>19.045845272206304</v>
      </c>
      <c r="O6467" t="s">
        <v>25</v>
      </c>
    </row>
    <row r="6468" spans="1:15">
      <c r="A6468" t="s">
        <v>114</v>
      </c>
      <c r="B6468" t="s">
        <v>217</v>
      </c>
      <c r="C6468">
        <v>1983</v>
      </c>
      <c r="D6468">
        <v>2788.1558282208589</v>
      </c>
      <c r="E6468">
        <v>0</v>
      </c>
      <c r="F6468">
        <v>0</v>
      </c>
      <c r="G6468" t="s">
        <v>25</v>
      </c>
      <c r="H6468">
        <v>590</v>
      </c>
      <c r="I6468" t="s">
        <v>25</v>
      </c>
      <c r="J6468" t="e">
        <v>#N/A</v>
      </c>
      <c r="K6468" t="e">
        <v>#N/A</v>
      </c>
      <c r="L6468">
        <v>2190</v>
      </c>
      <c r="M6468" t="s">
        <v>25</v>
      </c>
      <c r="N6468">
        <v>8.155828220858897</v>
      </c>
      <c r="O6468" t="s">
        <v>25</v>
      </c>
    </row>
    <row r="6469" spans="1:15">
      <c r="A6469" t="s">
        <v>114</v>
      </c>
      <c r="B6469" t="s">
        <v>217</v>
      </c>
      <c r="C6469">
        <v>1984</v>
      </c>
      <c r="D6469">
        <v>3143.8311239193085</v>
      </c>
      <c r="E6469">
        <v>0</v>
      </c>
      <c r="F6469">
        <v>0</v>
      </c>
      <c r="G6469" t="s">
        <v>25</v>
      </c>
      <c r="H6469">
        <v>640</v>
      </c>
      <c r="I6469" t="s">
        <v>25</v>
      </c>
      <c r="J6469" t="e">
        <v>#N/A</v>
      </c>
      <c r="K6469" t="e">
        <v>#N/A</v>
      </c>
      <c r="L6469">
        <v>2500</v>
      </c>
      <c r="M6469" t="s">
        <v>25</v>
      </c>
      <c r="N6469">
        <v>3.8311239193083582</v>
      </c>
      <c r="O6469" t="s">
        <v>25</v>
      </c>
    </row>
    <row r="6470" spans="1:15">
      <c r="A6470" t="s">
        <v>114</v>
      </c>
      <c r="B6470" t="s">
        <v>217</v>
      </c>
      <c r="C6470">
        <v>1985</v>
      </c>
      <c r="D6470">
        <v>4118.2812009145619</v>
      </c>
      <c r="E6470">
        <v>782.70089147210683</v>
      </c>
      <c r="F6470">
        <v>0</v>
      </c>
      <c r="G6470" t="s">
        <v>25</v>
      </c>
      <c r="H6470" t="e">
        <v>#N/A</v>
      </c>
      <c r="I6470" t="s">
        <v>25</v>
      </c>
      <c r="J6470">
        <v>583.11900000000003</v>
      </c>
      <c r="K6470" t="e">
        <v>#N/A</v>
      </c>
      <c r="L6470">
        <v>2751.25</v>
      </c>
      <c r="M6470" t="s">
        <v>25</v>
      </c>
      <c r="N6470">
        <v>1.2113094424550566</v>
      </c>
      <c r="O6470" t="s">
        <v>25</v>
      </c>
    </row>
    <row r="6471" spans="1:15">
      <c r="A6471" t="s">
        <v>114</v>
      </c>
      <c r="B6471" t="s">
        <v>217</v>
      </c>
      <c r="C6471">
        <v>1986</v>
      </c>
      <c r="D6471">
        <v>6769.7250584868816</v>
      </c>
      <c r="E6471">
        <v>893.24629758102378</v>
      </c>
      <c r="F6471">
        <v>0</v>
      </c>
      <c r="G6471" t="s">
        <v>25</v>
      </c>
      <c r="H6471" t="e">
        <v>#N/A</v>
      </c>
      <c r="I6471" t="s">
        <v>25</v>
      </c>
      <c r="J6471">
        <v>1150.336</v>
      </c>
      <c r="K6471" t="e">
        <v>#N/A</v>
      </c>
      <c r="L6471">
        <v>4724.9314514634034</v>
      </c>
      <c r="M6471" t="s">
        <v>25</v>
      </c>
      <c r="N6471">
        <v>1.2113094424550566</v>
      </c>
      <c r="O6471" t="s">
        <v>25</v>
      </c>
    </row>
    <row r="6472" spans="1:15">
      <c r="A6472" t="s">
        <v>114</v>
      </c>
      <c r="B6472" t="s">
        <v>217</v>
      </c>
      <c r="C6472">
        <v>1987</v>
      </c>
      <c r="D6472">
        <v>8245.6819128742918</v>
      </c>
      <c r="E6472">
        <v>1112.7190971637056</v>
      </c>
      <c r="F6472" t="e">
        <v>#N/A</v>
      </c>
      <c r="G6472" t="s">
        <v>25</v>
      </c>
      <c r="H6472" t="e">
        <v>#N/A</v>
      </c>
      <c r="I6472" t="s">
        <v>25</v>
      </c>
      <c r="J6472">
        <v>1975.491</v>
      </c>
      <c r="K6472" t="e">
        <v>#N/A</v>
      </c>
      <c r="L6472">
        <v>5156.2605062681323</v>
      </c>
      <c r="M6472" t="s">
        <v>25</v>
      </c>
      <c r="N6472">
        <v>1.2113094424550566</v>
      </c>
      <c r="O6472" t="s">
        <v>25</v>
      </c>
    </row>
    <row r="6473" spans="1:15">
      <c r="A6473" t="s">
        <v>114</v>
      </c>
      <c r="B6473" t="s">
        <v>217</v>
      </c>
      <c r="C6473">
        <v>1988</v>
      </c>
      <c r="D6473">
        <v>10129.936068181229</v>
      </c>
      <c r="E6473">
        <v>1137.0830114373071</v>
      </c>
      <c r="F6473">
        <v>317</v>
      </c>
      <c r="G6473" t="s">
        <v>25</v>
      </c>
      <c r="H6473" t="e">
        <v>#N/A</v>
      </c>
      <c r="I6473" t="s">
        <v>25</v>
      </c>
      <c r="J6473">
        <v>2977.723</v>
      </c>
      <c r="K6473" t="e">
        <v>#N/A</v>
      </c>
      <c r="L6473">
        <v>5698.1300567439202</v>
      </c>
      <c r="M6473" t="s">
        <v>25</v>
      </c>
      <c r="N6473" t="e">
        <v>#N/A</v>
      </c>
      <c r="O6473" t="s">
        <v>25</v>
      </c>
    </row>
    <row r="6474" spans="1:15">
      <c r="A6474" t="s">
        <v>114</v>
      </c>
      <c r="B6474" t="s">
        <v>217</v>
      </c>
      <c r="C6474">
        <v>1989</v>
      </c>
      <c r="D6474">
        <v>11409.048665307149</v>
      </c>
      <c r="E6474">
        <v>1175.5802629023037</v>
      </c>
      <c r="F6474">
        <v>259</v>
      </c>
      <c r="G6474" t="s">
        <v>25</v>
      </c>
      <c r="H6474" t="e">
        <v>#N/A</v>
      </c>
      <c r="I6474" t="s">
        <v>25</v>
      </c>
      <c r="J6474">
        <v>3472.4560000000001</v>
      </c>
      <c r="K6474">
        <v>116</v>
      </c>
      <c r="L6474">
        <v>6386.0124024048455</v>
      </c>
      <c r="M6474" t="s">
        <v>25</v>
      </c>
      <c r="N6474" t="e">
        <v>#N/A</v>
      </c>
      <c r="O6474" t="s">
        <v>25</v>
      </c>
    </row>
    <row r="6475" spans="1:15">
      <c r="A6475" t="s">
        <v>114</v>
      </c>
      <c r="B6475" t="s">
        <v>217</v>
      </c>
      <c r="C6475">
        <v>1990</v>
      </c>
      <c r="D6475">
        <v>13410.498559885233</v>
      </c>
      <c r="E6475">
        <v>1316.2319947493688</v>
      </c>
      <c r="F6475">
        <v>760</v>
      </c>
      <c r="G6475" t="s">
        <v>25</v>
      </c>
      <c r="H6475" t="e">
        <v>#N/A</v>
      </c>
      <c r="I6475" t="s">
        <v>25</v>
      </c>
      <c r="J6475">
        <v>3878.0789999999997</v>
      </c>
      <c r="K6475">
        <v>369</v>
      </c>
      <c r="L6475">
        <v>7087.1875651358632</v>
      </c>
      <c r="M6475" t="s">
        <v>25</v>
      </c>
      <c r="N6475" t="e">
        <v>#N/A</v>
      </c>
      <c r="O6475" t="s">
        <v>25</v>
      </c>
    </row>
    <row r="6476" spans="1:15">
      <c r="A6476" t="s">
        <v>114</v>
      </c>
      <c r="B6476" t="s">
        <v>217</v>
      </c>
      <c r="C6476">
        <v>1991</v>
      </c>
      <c r="D6476">
        <v>15331.993927495367</v>
      </c>
      <c r="E6476">
        <v>1386.3874682253479</v>
      </c>
      <c r="F6476">
        <v>856</v>
      </c>
      <c r="G6476" t="s">
        <v>25</v>
      </c>
      <c r="H6476">
        <v>4661</v>
      </c>
      <c r="I6476" t="s">
        <v>25</v>
      </c>
      <c r="J6476" t="e">
        <v>#N/A</v>
      </c>
      <c r="K6476">
        <v>763</v>
      </c>
      <c r="L6476">
        <v>7665.6064592700186</v>
      </c>
      <c r="M6476" t="s">
        <v>25</v>
      </c>
      <c r="N6476" t="e">
        <v>#N/A</v>
      </c>
      <c r="O6476" t="s">
        <v>25</v>
      </c>
    </row>
    <row r="6477" spans="1:15">
      <c r="A6477" t="s">
        <v>114</v>
      </c>
      <c r="B6477" t="s">
        <v>217</v>
      </c>
      <c r="C6477">
        <v>1992</v>
      </c>
      <c r="D6477">
        <v>10415.260101074065</v>
      </c>
      <c r="E6477">
        <v>1384.6831193165021</v>
      </c>
      <c r="F6477">
        <v>923</v>
      </c>
      <c r="G6477" t="s">
        <v>25</v>
      </c>
      <c r="H6477" t="e">
        <v>#N/A</v>
      </c>
      <c r="I6477" t="s">
        <v>25</v>
      </c>
      <c r="J6477" t="e">
        <v>#N/A</v>
      </c>
      <c r="K6477" t="e">
        <v>#N/A</v>
      </c>
      <c r="L6477">
        <v>8107.5769817575638</v>
      </c>
      <c r="M6477" t="s">
        <v>25</v>
      </c>
      <c r="N6477" t="e">
        <v>#N/A</v>
      </c>
      <c r="O6477" t="s">
        <v>25</v>
      </c>
    </row>
    <row r="6478" spans="1:15">
      <c r="A6478" t="s">
        <v>114</v>
      </c>
      <c r="B6478" t="s">
        <v>217</v>
      </c>
      <c r="C6478">
        <v>1993</v>
      </c>
      <c r="D6478">
        <v>11873.128693961396</v>
      </c>
      <c r="E6478">
        <v>1468.2471965863963</v>
      </c>
      <c r="F6478">
        <v>0</v>
      </c>
      <c r="G6478" t="s">
        <v>25</v>
      </c>
      <c r="H6478">
        <v>1884</v>
      </c>
      <c r="I6478" t="s">
        <v>25</v>
      </c>
      <c r="J6478" t="e">
        <v>#N/A</v>
      </c>
      <c r="K6478" t="e">
        <v>#N/A</v>
      </c>
      <c r="L6478">
        <v>8520.8814973750013</v>
      </c>
      <c r="M6478" t="s">
        <v>25</v>
      </c>
      <c r="N6478" t="e">
        <v>#N/A</v>
      </c>
      <c r="O6478" t="s">
        <v>25</v>
      </c>
    </row>
    <row r="6479" spans="1:15">
      <c r="A6479" t="s">
        <v>114</v>
      </c>
      <c r="B6479" t="s">
        <v>217</v>
      </c>
      <c r="C6479">
        <v>1994</v>
      </c>
      <c r="D6479">
        <v>9092.3372500000005</v>
      </c>
      <c r="E6479">
        <v>0</v>
      </c>
      <c r="F6479">
        <v>0</v>
      </c>
      <c r="G6479" t="s">
        <v>25</v>
      </c>
      <c r="H6479" t="e">
        <v>#N/A</v>
      </c>
      <c r="I6479" t="s">
        <v>25</v>
      </c>
      <c r="J6479" t="e">
        <v>#N/A</v>
      </c>
      <c r="K6479" t="e">
        <v>#N/A</v>
      </c>
      <c r="L6479">
        <v>9092.3372500000005</v>
      </c>
      <c r="M6479" t="s">
        <v>25</v>
      </c>
      <c r="N6479" t="e">
        <v>#N/A</v>
      </c>
      <c r="O6479" t="s">
        <v>25</v>
      </c>
    </row>
    <row r="6480" spans="1:15">
      <c r="A6480" t="s">
        <v>114</v>
      </c>
      <c r="B6480" t="s">
        <v>217</v>
      </c>
      <c r="C6480">
        <v>1995</v>
      </c>
      <c r="D6480">
        <v>11863.793</v>
      </c>
      <c r="E6480">
        <v>0</v>
      </c>
      <c r="F6480">
        <v>0</v>
      </c>
      <c r="G6480" t="s">
        <v>25</v>
      </c>
      <c r="H6480" t="e">
        <v>#N/A</v>
      </c>
      <c r="I6480" t="s">
        <v>25</v>
      </c>
      <c r="J6480">
        <v>2021.6929999999998</v>
      </c>
      <c r="K6480" t="e">
        <v>#N/A</v>
      </c>
      <c r="L6480">
        <v>9842.1</v>
      </c>
      <c r="M6480" t="s">
        <v>25</v>
      </c>
      <c r="N6480" t="e">
        <v>#N/A</v>
      </c>
      <c r="O6480" t="s">
        <v>25</v>
      </c>
    </row>
    <row r="6481" spans="1:15">
      <c r="A6481" t="s">
        <v>114</v>
      </c>
      <c r="B6481" t="s">
        <v>217</v>
      </c>
      <c r="C6481">
        <v>1996</v>
      </c>
      <c r="D6481">
        <v>17698</v>
      </c>
      <c r="E6481">
        <v>0</v>
      </c>
      <c r="F6481">
        <v>0</v>
      </c>
      <c r="G6481" t="s">
        <v>25</v>
      </c>
      <c r="H6481">
        <v>6723</v>
      </c>
      <c r="I6481" t="s">
        <v>25</v>
      </c>
      <c r="J6481">
        <v>375</v>
      </c>
      <c r="K6481" t="e">
        <v>#N/A</v>
      </c>
      <c r="L6481">
        <v>10600</v>
      </c>
      <c r="M6481" t="s">
        <v>25</v>
      </c>
      <c r="N6481" t="e">
        <v>#N/A</v>
      </c>
      <c r="O6481" t="s">
        <v>25</v>
      </c>
    </row>
    <row r="6482" spans="1:15">
      <c r="A6482" t="s">
        <v>114</v>
      </c>
      <c r="B6482" t="s">
        <v>217</v>
      </c>
      <c r="C6482">
        <v>1997</v>
      </c>
      <c r="D6482">
        <v>11337.753000000001</v>
      </c>
      <c r="E6482">
        <v>0</v>
      </c>
      <c r="F6482">
        <v>0</v>
      </c>
      <c r="G6482" t="s">
        <v>25</v>
      </c>
      <c r="H6482">
        <v>0</v>
      </c>
      <c r="I6482" t="s">
        <v>25</v>
      </c>
      <c r="J6482">
        <v>737.75300000000004</v>
      </c>
      <c r="K6482" t="e">
        <v>#N/A</v>
      </c>
      <c r="L6482">
        <v>10600</v>
      </c>
      <c r="M6482" t="s">
        <v>25</v>
      </c>
      <c r="N6482" t="e">
        <v>#N/A</v>
      </c>
      <c r="O6482" t="s">
        <v>25</v>
      </c>
    </row>
    <row r="6483" spans="1:15">
      <c r="A6483" t="s">
        <v>114</v>
      </c>
      <c r="B6483" t="s">
        <v>217</v>
      </c>
      <c r="C6483">
        <v>1998</v>
      </c>
      <c r="D6483">
        <v>4893.7140000000009</v>
      </c>
      <c r="E6483">
        <v>0</v>
      </c>
      <c r="F6483">
        <v>0</v>
      </c>
      <c r="G6483" t="s">
        <v>25</v>
      </c>
      <c r="H6483">
        <v>0</v>
      </c>
      <c r="I6483" t="s">
        <v>25</v>
      </c>
      <c r="J6483">
        <v>4857.9320000000007</v>
      </c>
      <c r="K6483">
        <v>35.781999999999996</v>
      </c>
      <c r="L6483">
        <v>0</v>
      </c>
      <c r="M6483" t="s">
        <v>25</v>
      </c>
      <c r="N6483" t="e">
        <v>#N/A</v>
      </c>
      <c r="O6483" t="s">
        <v>25</v>
      </c>
    </row>
    <row r="6484" spans="1:15">
      <c r="A6484" t="s">
        <v>114</v>
      </c>
      <c r="B6484" t="s">
        <v>217</v>
      </c>
      <c r="C6484">
        <v>1999</v>
      </c>
      <c r="D6484">
        <v>501.26299999999998</v>
      </c>
      <c r="E6484">
        <v>0</v>
      </c>
      <c r="F6484">
        <v>0</v>
      </c>
      <c r="G6484" t="s">
        <v>25</v>
      </c>
      <c r="H6484">
        <v>0</v>
      </c>
      <c r="I6484" t="s">
        <v>25</v>
      </c>
      <c r="J6484">
        <v>489.74099999999999</v>
      </c>
      <c r="K6484">
        <v>11.522</v>
      </c>
      <c r="L6484">
        <v>0</v>
      </c>
      <c r="M6484" t="s">
        <v>25</v>
      </c>
      <c r="N6484" t="e">
        <v>#N/A</v>
      </c>
      <c r="O6484" t="s">
        <v>25</v>
      </c>
    </row>
    <row r="6485" spans="1:15">
      <c r="A6485" t="s">
        <v>114</v>
      </c>
      <c r="B6485" t="s">
        <v>217</v>
      </c>
      <c r="C6485">
        <v>2000</v>
      </c>
      <c r="D6485">
        <v>43.070999999999998</v>
      </c>
      <c r="E6485">
        <v>0</v>
      </c>
      <c r="F6485">
        <v>0</v>
      </c>
      <c r="G6485" t="s">
        <v>25</v>
      </c>
      <c r="H6485">
        <v>0</v>
      </c>
      <c r="I6485" t="s">
        <v>25</v>
      </c>
      <c r="J6485">
        <v>31.896000000000001</v>
      </c>
      <c r="K6485">
        <v>11.175000000000001</v>
      </c>
      <c r="L6485">
        <v>0</v>
      </c>
      <c r="M6485" t="s">
        <v>25</v>
      </c>
      <c r="N6485" t="e">
        <v>#N/A</v>
      </c>
      <c r="O6485" t="s">
        <v>25</v>
      </c>
    </row>
    <row r="6486" spans="1:15">
      <c r="A6486" t="s">
        <v>114</v>
      </c>
      <c r="B6486" t="s">
        <v>217</v>
      </c>
      <c r="C6486">
        <v>2001</v>
      </c>
      <c r="D6486">
        <v>62.807000000000002</v>
      </c>
      <c r="E6486">
        <v>0</v>
      </c>
      <c r="F6486">
        <v>0</v>
      </c>
      <c r="G6486" t="s">
        <v>25</v>
      </c>
      <c r="H6486">
        <v>0</v>
      </c>
      <c r="I6486" t="s">
        <v>25</v>
      </c>
      <c r="J6486">
        <v>46.777000000000001</v>
      </c>
      <c r="K6486">
        <v>16.03</v>
      </c>
      <c r="L6486">
        <v>0</v>
      </c>
      <c r="M6486" t="s">
        <v>25</v>
      </c>
      <c r="N6486" t="e">
        <v>#N/A</v>
      </c>
      <c r="O6486" t="s">
        <v>25</v>
      </c>
    </row>
    <row r="6487" spans="1:15">
      <c r="A6487" t="s">
        <v>114</v>
      </c>
      <c r="B6487" t="s">
        <v>217</v>
      </c>
      <c r="C6487">
        <v>2002</v>
      </c>
      <c r="D6487">
        <v>1283.2339999999999</v>
      </c>
      <c r="E6487">
        <v>0</v>
      </c>
      <c r="F6487">
        <v>0</v>
      </c>
      <c r="G6487" t="s">
        <v>25</v>
      </c>
      <c r="H6487">
        <v>0</v>
      </c>
      <c r="I6487" t="s">
        <v>25</v>
      </c>
      <c r="J6487">
        <v>1264.222</v>
      </c>
      <c r="K6487">
        <v>19.012</v>
      </c>
      <c r="L6487">
        <v>0</v>
      </c>
      <c r="M6487" t="s">
        <v>25</v>
      </c>
      <c r="N6487" t="e">
        <v>#N/A</v>
      </c>
      <c r="O6487" t="s">
        <v>25</v>
      </c>
    </row>
    <row r="6488" spans="1:15">
      <c r="A6488" t="s">
        <v>114</v>
      </c>
      <c r="B6488" t="s">
        <v>217</v>
      </c>
      <c r="C6488">
        <v>2003</v>
      </c>
      <c r="D6488">
        <v>88.171000000000006</v>
      </c>
      <c r="E6488">
        <v>0</v>
      </c>
      <c r="F6488">
        <v>0</v>
      </c>
      <c r="G6488" t="s">
        <v>25</v>
      </c>
      <c r="H6488">
        <v>0</v>
      </c>
      <c r="I6488" t="s">
        <v>25</v>
      </c>
      <c r="J6488">
        <v>76.289000000000001</v>
      </c>
      <c r="K6488">
        <v>11.882000000000001</v>
      </c>
      <c r="L6488">
        <v>0</v>
      </c>
      <c r="M6488" t="s">
        <v>25</v>
      </c>
      <c r="N6488" t="e">
        <v>#N/A</v>
      </c>
      <c r="O6488" t="s">
        <v>25</v>
      </c>
    </row>
    <row r="6489" spans="1:15">
      <c r="A6489" t="s">
        <v>114</v>
      </c>
      <c r="B6489" t="s">
        <v>217</v>
      </c>
      <c r="C6489">
        <v>2004</v>
      </c>
      <c r="D6489">
        <v>74.328000000000003</v>
      </c>
      <c r="E6489">
        <v>0</v>
      </c>
      <c r="F6489">
        <v>0</v>
      </c>
      <c r="G6489" t="s">
        <v>25</v>
      </c>
      <c r="H6489">
        <v>0</v>
      </c>
      <c r="I6489" t="s">
        <v>25</v>
      </c>
      <c r="J6489">
        <v>62.006</v>
      </c>
      <c r="K6489">
        <v>12.321999999999999</v>
      </c>
      <c r="L6489">
        <v>0</v>
      </c>
      <c r="M6489" t="s">
        <v>25</v>
      </c>
      <c r="N6489" t="e">
        <v>#N/A</v>
      </c>
      <c r="O6489" t="s">
        <v>25</v>
      </c>
    </row>
    <row r="6490" spans="1:15">
      <c r="A6490" t="s">
        <v>114</v>
      </c>
      <c r="B6490" t="s">
        <v>217</v>
      </c>
      <c r="C6490">
        <v>2005</v>
      </c>
      <c r="D6490">
        <v>92.628</v>
      </c>
      <c r="E6490">
        <v>0</v>
      </c>
      <c r="F6490">
        <v>0</v>
      </c>
      <c r="G6490" t="s">
        <v>25</v>
      </c>
      <c r="H6490">
        <v>0</v>
      </c>
      <c r="I6490" t="s">
        <v>25</v>
      </c>
      <c r="J6490">
        <v>81.573999999999998</v>
      </c>
      <c r="K6490">
        <v>11.053999999999998</v>
      </c>
      <c r="L6490">
        <v>0</v>
      </c>
      <c r="M6490" t="s">
        <v>25</v>
      </c>
      <c r="N6490" t="e">
        <v>#N/A</v>
      </c>
      <c r="O6490" t="s">
        <v>25</v>
      </c>
    </row>
    <row r="6491" spans="1:15">
      <c r="A6491" t="s">
        <v>114</v>
      </c>
      <c r="B6491" t="s">
        <v>217</v>
      </c>
      <c r="C6491">
        <v>2006</v>
      </c>
      <c r="D6491">
        <v>77.603999999999985</v>
      </c>
      <c r="E6491">
        <v>0</v>
      </c>
      <c r="F6491">
        <v>0</v>
      </c>
      <c r="G6491" t="s">
        <v>25</v>
      </c>
      <c r="H6491">
        <v>0</v>
      </c>
      <c r="I6491" t="s">
        <v>25</v>
      </c>
      <c r="J6491">
        <v>75.74799999999999</v>
      </c>
      <c r="K6491">
        <v>1.8560000000000001</v>
      </c>
      <c r="L6491">
        <v>0</v>
      </c>
      <c r="M6491" t="s">
        <v>25</v>
      </c>
      <c r="N6491" t="e">
        <v>#N/A</v>
      </c>
      <c r="O6491" t="s">
        <v>25</v>
      </c>
    </row>
    <row r="6492" spans="1:15">
      <c r="A6492" t="s">
        <v>114</v>
      </c>
      <c r="B6492" t="s">
        <v>217</v>
      </c>
      <c r="C6492">
        <v>2007</v>
      </c>
      <c r="D6492">
        <v>2428.8320000000003</v>
      </c>
      <c r="E6492">
        <v>0</v>
      </c>
      <c r="F6492">
        <v>0</v>
      </c>
      <c r="G6492" t="s">
        <v>25</v>
      </c>
      <c r="H6492">
        <v>0</v>
      </c>
      <c r="I6492" t="s">
        <v>25</v>
      </c>
      <c r="J6492">
        <v>2426.9760000000001</v>
      </c>
      <c r="K6492">
        <v>1.8560000000000001</v>
      </c>
      <c r="L6492">
        <v>0</v>
      </c>
      <c r="M6492" t="s">
        <v>25</v>
      </c>
      <c r="N6492" t="e">
        <v>#N/A</v>
      </c>
      <c r="O6492" t="s">
        <v>25</v>
      </c>
    </row>
    <row r="6493" spans="1:15">
      <c r="A6493" t="s">
        <v>114</v>
      </c>
      <c r="B6493" t="s">
        <v>217</v>
      </c>
      <c r="C6493">
        <v>2008</v>
      </c>
      <c r="D6493">
        <v>926.154</v>
      </c>
      <c r="E6493">
        <v>0</v>
      </c>
      <c r="F6493">
        <v>0</v>
      </c>
      <c r="G6493" t="s">
        <v>25</v>
      </c>
      <c r="H6493">
        <v>0</v>
      </c>
      <c r="I6493" t="s">
        <v>25</v>
      </c>
      <c r="J6493">
        <v>924.298</v>
      </c>
      <c r="K6493">
        <v>1.8560000000000001</v>
      </c>
      <c r="L6493">
        <v>0</v>
      </c>
      <c r="M6493" t="s">
        <v>25</v>
      </c>
      <c r="N6493" t="e">
        <v>#N/A</v>
      </c>
      <c r="O6493" t="s">
        <v>25</v>
      </c>
    </row>
    <row r="6494" spans="1:15">
      <c r="A6494" t="s">
        <v>114</v>
      </c>
      <c r="B6494" t="s">
        <v>217</v>
      </c>
      <c r="C6494">
        <v>2009</v>
      </c>
      <c r="D6494">
        <v>64.052999999999997</v>
      </c>
      <c r="E6494">
        <v>0</v>
      </c>
      <c r="F6494">
        <v>0</v>
      </c>
      <c r="G6494" t="s">
        <v>25</v>
      </c>
      <c r="H6494">
        <v>0</v>
      </c>
      <c r="I6494" t="s">
        <v>25</v>
      </c>
      <c r="J6494">
        <v>62.197000000000003</v>
      </c>
      <c r="K6494">
        <v>1.8560000000000001</v>
      </c>
      <c r="L6494">
        <v>0</v>
      </c>
      <c r="M6494" t="s">
        <v>25</v>
      </c>
      <c r="N6494" t="e">
        <v>#N/A</v>
      </c>
      <c r="O6494" t="s">
        <v>25</v>
      </c>
    </row>
    <row r="6495" spans="1:15">
      <c r="A6495" t="s">
        <v>114</v>
      </c>
      <c r="B6495" t="s">
        <v>217</v>
      </c>
      <c r="C6495">
        <v>2010</v>
      </c>
      <c r="D6495">
        <v>1893.4750000000001</v>
      </c>
      <c r="E6495">
        <v>0</v>
      </c>
      <c r="F6495">
        <v>0</v>
      </c>
      <c r="G6495" t="s">
        <v>25</v>
      </c>
      <c r="H6495">
        <v>0</v>
      </c>
      <c r="I6495" t="s">
        <v>25</v>
      </c>
      <c r="J6495">
        <v>1891.6190000000001</v>
      </c>
      <c r="K6495">
        <v>1.8560000000000001</v>
      </c>
      <c r="L6495">
        <v>0</v>
      </c>
      <c r="M6495" t="s">
        <v>25</v>
      </c>
      <c r="N6495" t="e">
        <v>#N/A</v>
      </c>
      <c r="O6495" t="s">
        <v>25</v>
      </c>
    </row>
    <row r="6496" spans="1:15">
      <c r="A6496" t="s">
        <v>114</v>
      </c>
      <c r="B6496" t="s">
        <v>217</v>
      </c>
      <c r="C6496">
        <v>2011</v>
      </c>
      <c r="D6496">
        <v>51.460999999999999</v>
      </c>
      <c r="E6496">
        <v>0</v>
      </c>
      <c r="F6496">
        <v>0</v>
      </c>
      <c r="G6496" t="s">
        <v>25</v>
      </c>
      <c r="H6496">
        <v>0</v>
      </c>
      <c r="I6496" t="s">
        <v>25</v>
      </c>
      <c r="J6496">
        <v>51.460999999999999</v>
      </c>
      <c r="K6496">
        <v>0</v>
      </c>
      <c r="L6496">
        <v>0</v>
      </c>
      <c r="M6496" t="s">
        <v>25</v>
      </c>
      <c r="N6496" t="e">
        <v>#N/A</v>
      </c>
      <c r="O6496" t="s">
        <v>25</v>
      </c>
    </row>
    <row r="6497" spans="1:15">
      <c r="A6497" t="s">
        <v>114</v>
      </c>
      <c r="B6497" t="s">
        <v>217</v>
      </c>
      <c r="C6497">
        <v>2012</v>
      </c>
      <c r="D6497">
        <v>18.954999999999998</v>
      </c>
      <c r="E6497">
        <v>0</v>
      </c>
      <c r="F6497">
        <v>0</v>
      </c>
      <c r="G6497" t="s">
        <v>25</v>
      </c>
      <c r="H6497">
        <v>0</v>
      </c>
      <c r="I6497" t="s">
        <v>25</v>
      </c>
      <c r="J6497">
        <v>18.954999999999998</v>
      </c>
      <c r="K6497">
        <v>0</v>
      </c>
      <c r="L6497">
        <v>0</v>
      </c>
      <c r="M6497" t="s">
        <v>25</v>
      </c>
      <c r="N6497" t="e">
        <v>#N/A</v>
      </c>
      <c r="O6497" t="s">
        <v>25</v>
      </c>
    </row>
    <row r="6498" spans="1:15">
      <c r="A6498" t="s">
        <v>114</v>
      </c>
      <c r="B6498" t="s">
        <v>217</v>
      </c>
      <c r="C6498">
        <v>2013</v>
      </c>
      <c r="D6498">
        <v>3.6259999999999999</v>
      </c>
      <c r="E6498">
        <v>0</v>
      </c>
      <c r="F6498">
        <v>0</v>
      </c>
      <c r="G6498" t="s">
        <v>25</v>
      </c>
      <c r="H6498">
        <v>0</v>
      </c>
      <c r="I6498" t="s">
        <v>25</v>
      </c>
      <c r="J6498">
        <v>3.6259999999999999</v>
      </c>
      <c r="K6498">
        <v>0</v>
      </c>
      <c r="L6498">
        <v>0</v>
      </c>
      <c r="M6498" t="s">
        <v>25</v>
      </c>
      <c r="N6498" t="e">
        <v>#N/A</v>
      </c>
      <c r="O6498" t="s">
        <v>25</v>
      </c>
    </row>
    <row r="6499" spans="1:15">
      <c r="A6499" t="s">
        <v>114</v>
      </c>
      <c r="B6499" t="s">
        <v>217</v>
      </c>
      <c r="C6499">
        <v>2014</v>
      </c>
      <c r="D6499">
        <v>494.40699999999998</v>
      </c>
      <c r="E6499">
        <v>0</v>
      </c>
      <c r="F6499">
        <v>0</v>
      </c>
      <c r="G6499" t="s">
        <v>25</v>
      </c>
      <c r="H6499">
        <v>0</v>
      </c>
      <c r="I6499" t="s">
        <v>25</v>
      </c>
      <c r="J6499">
        <v>494.40699999999998</v>
      </c>
      <c r="K6499">
        <v>0</v>
      </c>
      <c r="L6499">
        <v>0</v>
      </c>
      <c r="M6499" t="s">
        <v>25</v>
      </c>
      <c r="N6499" t="e">
        <v>#N/A</v>
      </c>
      <c r="O6499" t="s">
        <v>25</v>
      </c>
    </row>
    <row r="6500" spans="1:15">
      <c r="A6500" t="s">
        <v>114</v>
      </c>
      <c r="B6500" t="s">
        <v>217</v>
      </c>
      <c r="C6500">
        <v>2015</v>
      </c>
      <c r="D6500">
        <v>350.92599999999999</v>
      </c>
      <c r="E6500">
        <v>0</v>
      </c>
      <c r="F6500">
        <v>0</v>
      </c>
      <c r="G6500" t="s">
        <v>25</v>
      </c>
      <c r="H6500">
        <v>0</v>
      </c>
      <c r="I6500" t="s">
        <v>25</v>
      </c>
      <c r="J6500">
        <v>350.92599999999999</v>
      </c>
      <c r="K6500">
        <v>0</v>
      </c>
      <c r="L6500">
        <v>0</v>
      </c>
      <c r="M6500" t="s">
        <v>25</v>
      </c>
      <c r="N6500" t="e">
        <v>#N/A</v>
      </c>
      <c r="O6500" t="s">
        <v>25</v>
      </c>
    </row>
    <row r="6501" spans="1:15">
      <c r="A6501" t="s">
        <v>114</v>
      </c>
      <c r="B6501" t="s">
        <v>217</v>
      </c>
      <c r="C6501">
        <v>2016</v>
      </c>
      <c r="D6501">
        <v>610.69299999999998</v>
      </c>
      <c r="E6501">
        <v>0</v>
      </c>
      <c r="F6501">
        <v>0</v>
      </c>
      <c r="G6501" t="s">
        <v>25</v>
      </c>
      <c r="H6501">
        <v>0</v>
      </c>
      <c r="I6501" t="s">
        <v>25</v>
      </c>
      <c r="J6501">
        <v>610.69299999999998</v>
      </c>
      <c r="K6501">
        <v>0</v>
      </c>
      <c r="L6501">
        <v>0</v>
      </c>
      <c r="M6501" t="s">
        <v>25</v>
      </c>
      <c r="N6501" t="e">
        <v>#N/A</v>
      </c>
      <c r="O6501" t="s">
        <v>25</v>
      </c>
    </row>
    <row r="6502" spans="1:15">
      <c r="A6502" t="s">
        <v>114</v>
      </c>
      <c r="B6502" t="s">
        <v>217</v>
      </c>
      <c r="C6502">
        <v>2017</v>
      </c>
      <c r="D6502">
        <v>0</v>
      </c>
      <c r="E6502">
        <v>0</v>
      </c>
      <c r="F6502">
        <v>0</v>
      </c>
      <c r="G6502" t="s">
        <v>25</v>
      </c>
      <c r="H6502">
        <v>0</v>
      </c>
      <c r="I6502" t="s">
        <v>25</v>
      </c>
      <c r="J6502">
        <v>0</v>
      </c>
      <c r="K6502">
        <v>0</v>
      </c>
      <c r="L6502">
        <v>0</v>
      </c>
      <c r="M6502" t="s">
        <v>25</v>
      </c>
      <c r="N6502" t="e">
        <v>#N/A</v>
      </c>
      <c r="O6502" t="s">
        <v>25</v>
      </c>
    </row>
    <row r="6503" spans="1:15">
      <c r="A6503" t="s">
        <v>114</v>
      </c>
      <c r="B6503" t="s">
        <v>217</v>
      </c>
      <c r="C6503">
        <v>2018</v>
      </c>
      <c r="D6503">
        <v>0</v>
      </c>
      <c r="E6503">
        <v>0</v>
      </c>
      <c r="F6503">
        <v>0</v>
      </c>
      <c r="G6503" t="s">
        <v>25</v>
      </c>
      <c r="H6503">
        <v>0</v>
      </c>
      <c r="I6503" t="s">
        <v>25</v>
      </c>
      <c r="J6503">
        <v>0</v>
      </c>
      <c r="K6503">
        <v>0</v>
      </c>
      <c r="L6503">
        <v>0</v>
      </c>
      <c r="M6503" t="s">
        <v>25</v>
      </c>
      <c r="N6503" t="e">
        <v>#N/A</v>
      </c>
      <c r="O6503" t="s">
        <v>25</v>
      </c>
    </row>
    <row r="6504" spans="1:15">
      <c r="A6504" t="s">
        <v>114</v>
      </c>
      <c r="B6504" t="s">
        <v>217</v>
      </c>
      <c r="C6504">
        <v>2019</v>
      </c>
      <c r="D6504">
        <v>0</v>
      </c>
      <c r="E6504">
        <v>0</v>
      </c>
      <c r="F6504">
        <v>0</v>
      </c>
      <c r="G6504" t="s">
        <v>25</v>
      </c>
      <c r="H6504">
        <v>0</v>
      </c>
      <c r="I6504" t="s">
        <v>25</v>
      </c>
      <c r="J6504">
        <v>0</v>
      </c>
      <c r="K6504">
        <v>0</v>
      </c>
      <c r="L6504">
        <v>0</v>
      </c>
      <c r="M6504" t="s">
        <v>25</v>
      </c>
      <c r="N6504" t="e">
        <v>#N/A</v>
      </c>
      <c r="O6504" t="s">
        <v>25</v>
      </c>
    </row>
    <row r="6505" spans="1:15">
      <c r="A6505" t="s">
        <v>114</v>
      </c>
      <c r="B6505" t="s">
        <v>217</v>
      </c>
      <c r="C6505">
        <v>2020</v>
      </c>
      <c r="D6505">
        <v>0</v>
      </c>
      <c r="E6505">
        <v>0</v>
      </c>
      <c r="F6505">
        <v>0</v>
      </c>
      <c r="G6505" t="s">
        <v>25</v>
      </c>
      <c r="H6505">
        <v>0</v>
      </c>
      <c r="I6505" t="s">
        <v>25</v>
      </c>
      <c r="J6505">
        <v>0</v>
      </c>
      <c r="K6505">
        <v>0</v>
      </c>
      <c r="L6505">
        <v>0</v>
      </c>
      <c r="M6505" t="s">
        <v>25</v>
      </c>
      <c r="N6505" t="e">
        <v>#N/A</v>
      </c>
      <c r="O6505" t="s">
        <v>25</v>
      </c>
    </row>
    <row r="6506" spans="1:15">
      <c r="A6506" t="s">
        <v>115</v>
      </c>
      <c r="B6506" t="s">
        <v>217</v>
      </c>
      <c r="C6506">
        <v>1960</v>
      </c>
      <c r="D6506">
        <v>0</v>
      </c>
      <c r="E6506" t="s">
        <v>25</v>
      </c>
      <c r="F6506" t="s">
        <v>25</v>
      </c>
      <c r="G6506" t="s">
        <v>25</v>
      </c>
      <c r="H6506">
        <v>0</v>
      </c>
      <c r="I6506" t="s">
        <v>25</v>
      </c>
      <c r="J6506">
        <v>0</v>
      </c>
      <c r="K6506">
        <v>0</v>
      </c>
      <c r="L6506">
        <v>0</v>
      </c>
      <c r="M6506" t="s">
        <v>25</v>
      </c>
      <c r="N6506" t="s">
        <v>25</v>
      </c>
      <c r="O6506" t="s">
        <v>25</v>
      </c>
    </row>
    <row r="6507" spans="1:15">
      <c r="A6507" t="s">
        <v>115</v>
      </c>
      <c r="B6507" t="s">
        <v>217</v>
      </c>
      <c r="C6507">
        <v>1961</v>
      </c>
      <c r="D6507">
        <v>0</v>
      </c>
      <c r="E6507" t="s">
        <v>25</v>
      </c>
      <c r="F6507" t="s">
        <v>25</v>
      </c>
      <c r="G6507" t="s">
        <v>25</v>
      </c>
      <c r="H6507">
        <v>0</v>
      </c>
      <c r="I6507" t="s">
        <v>25</v>
      </c>
      <c r="J6507">
        <v>0</v>
      </c>
      <c r="K6507">
        <v>0</v>
      </c>
      <c r="L6507">
        <v>0</v>
      </c>
      <c r="M6507" t="s">
        <v>25</v>
      </c>
      <c r="N6507" t="s">
        <v>25</v>
      </c>
      <c r="O6507" t="s">
        <v>25</v>
      </c>
    </row>
    <row r="6508" spans="1:15">
      <c r="A6508" t="s">
        <v>115</v>
      </c>
      <c r="B6508" t="s">
        <v>217</v>
      </c>
      <c r="C6508">
        <v>1962</v>
      </c>
      <c r="D6508">
        <v>0</v>
      </c>
      <c r="E6508" t="s">
        <v>25</v>
      </c>
      <c r="F6508" t="s">
        <v>25</v>
      </c>
      <c r="G6508" t="s">
        <v>25</v>
      </c>
      <c r="H6508">
        <v>0</v>
      </c>
      <c r="I6508" t="s">
        <v>25</v>
      </c>
      <c r="J6508">
        <v>0</v>
      </c>
      <c r="K6508">
        <v>0</v>
      </c>
      <c r="L6508">
        <v>0</v>
      </c>
      <c r="M6508" t="s">
        <v>25</v>
      </c>
      <c r="N6508" t="s">
        <v>25</v>
      </c>
      <c r="O6508" t="s">
        <v>25</v>
      </c>
    </row>
    <row r="6509" spans="1:15">
      <c r="A6509" t="s">
        <v>115</v>
      </c>
      <c r="B6509" t="s">
        <v>217</v>
      </c>
      <c r="C6509">
        <v>1963</v>
      </c>
      <c r="D6509">
        <v>0</v>
      </c>
      <c r="E6509" t="s">
        <v>25</v>
      </c>
      <c r="F6509" t="s">
        <v>25</v>
      </c>
      <c r="G6509" t="s">
        <v>25</v>
      </c>
      <c r="H6509">
        <v>0</v>
      </c>
      <c r="I6509" t="s">
        <v>25</v>
      </c>
      <c r="J6509">
        <v>0</v>
      </c>
      <c r="K6509">
        <v>0</v>
      </c>
      <c r="L6509">
        <v>0</v>
      </c>
      <c r="M6509" t="s">
        <v>25</v>
      </c>
      <c r="N6509" t="s">
        <v>25</v>
      </c>
      <c r="O6509" t="s">
        <v>25</v>
      </c>
    </row>
    <row r="6510" spans="1:15">
      <c r="A6510" t="s">
        <v>115</v>
      </c>
      <c r="B6510" t="s">
        <v>217</v>
      </c>
      <c r="C6510">
        <v>1964</v>
      </c>
      <c r="D6510">
        <v>0</v>
      </c>
      <c r="E6510" t="s">
        <v>25</v>
      </c>
      <c r="F6510" t="s">
        <v>25</v>
      </c>
      <c r="G6510" t="s">
        <v>25</v>
      </c>
      <c r="H6510">
        <v>0</v>
      </c>
      <c r="I6510" t="s">
        <v>25</v>
      </c>
      <c r="J6510">
        <v>0</v>
      </c>
      <c r="K6510">
        <v>0</v>
      </c>
      <c r="L6510">
        <v>0</v>
      </c>
      <c r="M6510" t="s">
        <v>25</v>
      </c>
      <c r="N6510" t="s">
        <v>25</v>
      </c>
      <c r="O6510" t="s">
        <v>25</v>
      </c>
    </row>
    <row r="6511" spans="1:15">
      <c r="A6511" t="s">
        <v>115</v>
      </c>
      <c r="B6511" t="s">
        <v>217</v>
      </c>
      <c r="C6511">
        <v>1965</v>
      </c>
      <c r="D6511">
        <v>0</v>
      </c>
      <c r="E6511" t="s">
        <v>25</v>
      </c>
      <c r="F6511" t="s">
        <v>25</v>
      </c>
      <c r="G6511" t="s">
        <v>25</v>
      </c>
      <c r="H6511">
        <v>0</v>
      </c>
      <c r="I6511" t="s">
        <v>25</v>
      </c>
      <c r="J6511">
        <v>0</v>
      </c>
      <c r="K6511">
        <v>0</v>
      </c>
      <c r="L6511">
        <v>0</v>
      </c>
      <c r="M6511" t="s">
        <v>25</v>
      </c>
      <c r="N6511" t="s">
        <v>25</v>
      </c>
      <c r="O6511" t="s">
        <v>25</v>
      </c>
    </row>
    <row r="6512" spans="1:15">
      <c r="A6512" t="s">
        <v>115</v>
      </c>
      <c r="B6512" t="s">
        <v>217</v>
      </c>
      <c r="C6512">
        <v>1966</v>
      </c>
      <c r="D6512">
        <v>0</v>
      </c>
      <c r="E6512" t="s">
        <v>25</v>
      </c>
      <c r="F6512" t="s">
        <v>25</v>
      </c>
      <c r="G6512" t="s">
        <v>25</v>
      </c>
      <c r="H6512">
        <v>0</v>
      </c>
      <c r="I6512" t="s">
        <v>25</v>
      </c>
      <c r="J6512">
        <v>0</v>
      </c>
      <c r="K6512">
        <v>0</v>
      </c>
      <c r="L6512">
        <v>0</v>
      </c>
      <c r="M6512" t="s">
        <v>25</v>
      </c>
      <c r="N6512" t="s">
        <v>25</v>
      </c>
      <c r="O6512" t="s">
        <v>25</v>
      </c>
    </row>
    <row r="6513" spans="1:15">
      <c r="A6513" t="s">
        <v>115</v>
      </c>
      <c r="B6513" t="s">
        <v>217</v>
      </c>
      <c r="C6513">
        <v>1967</v>
      </c>
      <c r="D6513">
        <v>0</v>
      </c>
      <c r="E6513" t="s">
        <v>25</v>
      </c>
      <c r="F6513" t="s">
        <v>25</v>
      </c>
      <c r="G6513" t="s">
        <v>25</v>
      </c>
      <c r="H6513">
        <v>0</v>
      </c>
      <c r="I6513" t="s">
        <v>25</v>
      </c>
      <c r="J6513">
        <v>0</v>
      </c>
      <c r="K6513">
        <v>0</v>
      </c>
      <c r="L6513">
        <v>0</v>
      </c>
      <c r="M6513" t="s">
        <v>25</v>
      </c>
      <c r="N6513" t="s">
        <v>25</v>
      </c>
      <c r="O6513" t="s">
        <v>25</v>
      </c>
    </row>
    <row r="6514" spans="1:15">
      <c r="A6514" t="s">
        <v>115</v>
      </c>
      <c r="B6514" t="s">
        <v>217</v>
      </c>
      <c r="C6514">
        <v>1968</v>
      </c>
      <c r="D6514">
        <v>0</v>
      </c>
      <c r="E6514" t="s">
        <v>25</v>
      </c>
      <c r="F6514" t="s">
        <v>25</v>
      </c>
      <c r="G6514" t="s">
        <v>25</v>
      </c>
      <c r="H6514">
        <v>0</v>
      </c>
      <c r="I6514" t="s">
        <v>25</v>
      </c>
      <c r="J6514">
        <v>0</v>
      </c>
      <c r="K6514">
        <v>0</v>
      </c>
      <c r="L6514">
        <v>0</v>
      </c>
      <c r="M6514" t="s">
        <v>25</v>
      </c>
      <c r="N6514" t="s">
        <v>25</v>
      </c>
      <c r="O6514" t="s">
        <v>25</v>
      </c>
    </row>
    <row r="6515" spans="1:15">
      <c r="A6515" t="s">
        <v>115</v>
      </c>
      <c r="B6515" t="s">
        <v>217</v>
      </c>
      <c r="C6515">
        <v>1969</v>
      </c>
      <c r="D6515">
        <v>0</v>
      </c>
      <c r="E6515" t="s">
        <v>25</v>
      </c>
      <c r="F6515" t="s">
        <v>25</v>
      </c>
      <c r="G6515" t="s">
        <v>25</v>
      </c>
      <c r="H6515">
        <v>0</v>
      </c>
      <c r="I6515" t="s">
        <v>25</v>
      </c>
      <c r="J6515">
        <v>0</v>
      </c>
      <c r="K6515">
        <v>0</v>
      </c>
      <c r="L6515">
        <v>0</v>
      </c>
      <c r="M6515" t="s">
        <v>25</v>
      </c>
      <c r="N6515" t="s">
        <v>25</v>
      </c>
      <c r="O6515" t="s">
        <v>25</v>
      </c>
    </row>
    <row r="6516" spans="1:15">
      <c r="A6516" t="s">
        <v>115</v>
      </c>
      <c r="B6516" t="s">
        <v>217</v>
      </c>
      <c r="C6516">
        <v>1970</v>
      </c>
      <c r="D6516">
        <v>274.89999999999998</v>
      </c>
      <c r="E6516" t="s">
        <v>25</v>
      </c>
      <c r="F6516" t="s">
        <v>25</v>
      </c>
      <c r="G6516" t="s">
        <v>25</v>
      </c>
      <c r="H6516">
        <v>0</v>
      </c>
      <c r="I6516" t="s">
        <v>25</v>
      </c>
      <c r="J6516">
        <v>0</v>
      </c>
      <c r="K6516">
        <v>0</v>
      </c>
      <c r="L6516">
        <v>274.89999999999998</v>
      </c>
      <c r="M6516" t="s">
        <v>25</v>
      </c>
      <c r="N6516" t="s">
        <v>25</v>
      </c>
      <c r="O6516" t="s">
        <v>25</v>
      </c>
    </row>
    <row r="6517" spans="1:15">
      <c r="A6517" t="s">
        <v>115</v>
      </c>
      <c r="B6517" t="s">
        <v>217</v>
      </c>
      <c r="C6517">
        <v>1971</v>
      </c>
      <c r="D6517">
        <v>0</v>
      </c>
      <c r="E6517" t="s">
        <v>25</v>
      </c>
      <c r="F6517" t="s">
        <v>25</v>
      </c>
      <c r="G6517" t="s">
        <v>25</v>
      </c>
      <c r="H6517">
        <v>0</v>
      </c>
      <c r="I6517" t="s">
        <v>25</v>
      </c>
      <c r="J6517">
        <v>0</v>
      </c>
      <c r="K6517">
        <v>0</v>
      </c>
      <c r="L6517">
        <v>0</v>
      </c>
      <c r="M6517" t="s">
        <v>25</v>
      </c>
      <c r="N6517" t="s">
        <v>25</v>
      </c>
      <c r="O6517" t="s">
        <v>25</v>
      </c>
    </row>
    <row r="6518" spans="1:15">
      <c r="A6518" t="s">
        <v>115</v>
      </c>
      <c r="B6518" t="s">
        <v>217</v>
      </c>
      <c r="C6518">
        <v>1972</v>
      </c>
      <c r="D6518">
        <v>0</v>
      </c>
      <c r="E6518" t="s">
        <v>25</v>
      </c>
      <c r="F6518" t="s">
        <v>25</v>
      </c>
      <c r="G6518" t="s">
        <v>25</v>
      </c>
      <c r="H6518">
        <v>0</v>
      </c>
      <c r="I6518" t="s">
        <v>25</v>
      </c>
      <c r="J6518">
        <v>0</v>
      </c>
      <c r="K6518">
        <v>0</v>
      </c>
      <c r="L6518">
        <v>0</v>
      </c>
      <c r="M6518" t="s">
        <v>25</v>
      </c>
      <c r="N6518" t="s">
        <v>25</v>
      </c>
      <c r="O6518" t="s">
        <v>25</v>
      </c>
    </row>
    <row r="6519" spans="1:15">
      <c r="A6519" t="s">
        <v>115</v>
      </c>
      <c r="B6519" t="s">
        <v>217</v>
      </c>
      <c r="C6519">
        <v>1973</v>
      </c>
      <c r="D6519">
        <v>0</v>
      </c>
      <c r="E6519" t="s">
        <v>25</v>
      </c>
      <c r="F6519" t="s">
        <v>25</v>
      </c>
      <c r="G6519" t="s">
        <v>25</v>
      </c>
      <c r="H6519">
        <v>0</v>
      </c>
      <c r="I6519" t="s">
        <v>25</v>
      </c>
      <c r="J6519">
        <v>0</v>
      </c>
      <c r="K6519">
        <v>0</v>
      </c>
      <c r="L6519">
        <v>0</v>
      </c>
      <c r="M6519" t="s">
        <v>25</v>
      </c>
      <c r="N6519" t="s">
        <v>25</v>
      </c>
      <c r="O6519" t="s">
        <v>25</v>
      </c>
    </row>
    <row r="6520" spans="1:15">
      <c r="A6520" t="s">
        <v>115</v>
      </c>
      <c r="B6520" t="s">
        <v>217</v>
      </c>
      <c r="C6520">
        <v>1974</v>
      </c>
      <c r="D6520">
        <v>0</v>
      </c>
      <c r="E6520" t="s">
        <v>25</v>
      </c>
      <c r="F6520" t="s">
        <v>25</v>
      </c>
      <c r="G6520" t="s">
        <v>25</v>
      </c>
      <c r="H6520">
        <v>0</v>
      </c>
      <c r="I6520" t="s">
        <v>25</v>
      </c>
      <c r="J6520">
        <v>0</v>
      </c>
      <c r="K6520">
        <v>0</v>
      </c>
      <c r="L6520">
        <v>0</v>
      </c>
      <c r="M6520" t="s">
        <v>25</v>
      </c>
      <c r="N6520" t="s">
        <v>25</v>
      </c>
      <c r="O6520" t="s">
        <v>25</v>
      </c>
    </row>
    <row r="6521" spans="1:15">
      <c r="A6521" t="s">
        <v>115</v>
      </c>
      <c r="B6521" t="s">
        <v>217</v>
      </c>
      <c r="C6521">
        <v>1975</v>
      </c>
      <c r="D6521">
        <v>0</v>
      </c>
      <c r="E6521" t="s">
        <v>25</v>
      </c>
      <c r="F6521" t="s">
        <v>25</v>
      </c>
      <c r="G6521" t="s">
        <v>25</v>
      </c>
      <c r="H6521">
        <v>0</v>
      </c>
      <c r="I6521" t="s">
        <v>25</v>
      </c>
      <c r="J6521">
        <v>0</v>
      </c>
      <c r="K6521">
        <v>0</v>
      </c>
      <c r="L6521">
        <v>0</v>
      </c>
      <c r="M6521" t="s">
        <v>25</v>
      </c>
      <c r="N6521" t="s">
        <v>25</v>
      </c>
      <c r="O6521" t="s">
        <v>25</v>
      </c>
    </row>
    <row r="6522" spans="1:15">
      <c r="A6522" t="s">
        <v>115</v>
      </c>
      <c r="B6522" t="s">
        <v>217</v>
      </c>
      <c r="C6522">
        <v>1976</v>
      </c>
      <c r="D6522">
        <v>0.11700000000000001</v>
      </c>
      <c r="E6522" t="s">
        <v>25</v>
      </c>
      <c r="F6522" t="s">
        <v>25</v>
      </c>
      <c r="G6522" t="s">
        <v>25</v>
      </c>
      <c r="H6522">
        <v>0</v>
      </c>
      <c r="I6522" t="s">
        <v>25</v>
      </c>
      <c r="J6522">
        <v>0</v>
      </c>
      <c r="K6522">
        <v>0.11700000000000001</v>
      </c>
      <c r="L6522">
        <v>0</v>
      </c>
      <c r="M6522" t="s">
        <v>25</v>
      </c>
      <c r="N6522" t="s">
        <v>25</v>
      </c>
      <c r="O6522" t="s">
        <v>25</v>
      </c>
    </row>
    <row r="6523" spans="1:15">
      <c r="A6523" t="s">
        <v>115</v>
      </c>
      <c r="B6523" t="s">
        <v>217</v>
      </c>
      <c r="C6523">
        <v>1977</v>
      </c>
      <c r="D6523">
        <v>0.14299999999999999</v>
      </c>
      <c r="E6523" t="s">
        <v>25</v>
      </c>
      <c r="F6523" t="s">
        <v>25</v>
      </c>
      <c r="G6523" t="s">
        <v>25</v>
      </c>
      <c r="H6523">
        <v>0</v>
      </c>
      <c r="I6523" t="s">
        <v>25</v>
      </c>
      <c r="J6523">
        <v>0</v>
      </c>
      <c r="K6523">
        <v>0.14299999999999999</v>
      </c>
      <c r="L6523">
        <v>0</v>
      </c>
      <c r="M6523" t="s">
        <v>25</v>
      </c>
      <c r="N6523" t="s">
        <v>25</v>
      </c>
      <c r="O6523" t="s">
        <v>25</v>
      </c>
    </row>
    <row r="6524" spans="1:15">
      <c r="A6524" t="s">
        <v>115</v>
      </c>
      <c r="B6524" t="s">
        <v>217</v>
      </c>
      <c r="C6524">
        <v>1978</v>
      </c>
      <c r="D6524">
        <v>0.17699999999999999</v>
      </c>
      <c r="E6524" t="s">
        <v>25</v>
      </c>
      <c r="F6524" t="s">
        <v>25</v>
      </c>
      <c r="G6524" t="s">
        <v>25</v>
      </c>
      <c r="H6524">
        <v>0</v>
      </c>
      <c r="I6524" t="s">
        <v>25</v>
      </c>
      <c r="J6524">
        <v>0</v>
      </c>
      <c r="K6524">
        <v>0.17699999999999999</v>
      </c>
      <c r="L6524">
        <v>0</v>
      </c>
      <c r="M6524" t="s">
        <v>25</v>
      </c>
      <c r="N6524" t="s">
        <v>25</v>
      </c>
      <c r="O6524" t="s">
        <v>25</v>
      </c>
    </row>
    <row r="6525" spans="1:15">
      <c r="A6525" t="s">
        <v>115</v>
      </c>
      <c r="B6525" t="s">
        <v>217</v>
      </c>
      <c r="C6525">
        <v>1979</v>
      </c>
      <c r="D6525">
        <v>0.54800000000000004</v>
      </c>
      <c r="E6525" t="s">
        <v>25</v>
      </c>
      <c r="F6525" t="s">
        <v>25</v>
      </c>
      <c r="G6525" t="s">
        <v>25</v>
      </c>
      <c r="H6525">
        <v>0</v>
      </c>
      <c r="I6525" t="s">
        <v>25</v>
      </c>
      <c r="J6525">
        <v>0</v>
      </c>
      <c r="K6525">
        <v>0.54800000000000004</v>
      </c>
      <c r="L6525">
        <v>0</v>
      </c>
      <c r="M6525" t="s">
        <v>25</v>
      </c>
      <c r="N6525" t="s">
        <v>25</v>
      </c>
      <c r="O6525" t="s">
        <v>25</v>
      </c>
    </row>
    <row r="6526" spans="1:15">
      <c r="A6526" t="s">
        <v>115</v>
      </c>
      <c r="B6526" t="s">
        <v>217</v>
      </c>
      <c r="C6526">
        <v>1980</v>
      </c>
      <c r="D6526">
        <v>0.49399999999999999</v>
      </c>
      <c r="E6526" t="s">
        <v>25</v>
      </c>
      <c r="F6526" t="s">
        <v>25</v>
      </c>
      <c r="G6526" t="s">
        <v>25</v>
      </c>
      <c r="H6526">
        <v>0</v>
      </c>
      <c r="I6526" t="s">
        <v>25</v>
      </c>
      <c r="J6526">
        <v>0</v>
      </c>
      <c r="K6526">
        <v>0.49399999999999999</v>
      </c>
      <c r="L6526">
        <v>0</v>
      </c>
      <c r="M6526" t="s">
        <v>25</v>
      </c>
      <c r="N6526" t="s">
        <v>25</v>
      </c>
      <c r="O6526" t="s">
        <v>25</v>
      </c>
    </row>
    <row r="6527" spans="1:15">
      <c r="A6527" t="s">
        <v>115</v>
      </c>
      <c r="B6527" t="s">
        <v>217</v>
      </c>
      <c r="C6527">
        <v>1981</v>
      </c>
      <c r="D6527">
        <v>0.48399999999999999</v>
      </c>
      <c r="E6527" t="s">
        <v>25</v>
      </c>
      <c r="F6527" t="s">
        <v>25</v>
      </c>
      <c r="G6527" t="s">
        <v>25</v>
      </c>
      <c r="H6527">
        <v>0</v>
      </c>
      <c r="I6527" t="s">
        <v>25</v>
      </c>
      <c r="J6527">
        <v>0</v>
      </c>
      <c r="K6527">
        <v>0.48399999999999999</v>
      </c>
      <c r="L6527">
        <v>0</v>
      </c>
      <c r="M6527" t="s">
        <v>25</v>
      </c>
      <c r="N6527" t="s">
        <v>25</v>
      </c>
      <c r="O6527" t="s">
        <v>25</v>
      </c>
    </row>
    <row r="6528" spans="1:15">
      <c r="A6528" t="s">
        <v>115</v>
      </c>
      <c r="B6528" t="s">
        <v>217</v>
      </c>
      <c r="C6528">
        <v>1982</v>
      </c>
      <c r="D6528">
        <v>0.71799999999999997</v>
      </c>
      <c r="E6528" t="s">
        <v>25</v>
      </c>
      <c r="F6528" t="s">
        <v>25</v>
      </c>
      <c r="G6528" t="s">
        <v>25</v>
      </c>
      <c r="H6528">
        <v>0</v>
      </c>
      <c r="I6528" t="s">
        <v>25</v>
      </c>
      <c r="J6528">
        <v>0</v>
      </c>
      <c r="K6528">
        <v>0.71799999999999997</v>
      </c>
      <c r="L6528">
        <v>0</v>
      </c>
      <c r="M6528" t="s">
        <v>25</v>
      </c>
      <c r="N6528" t="s">
        <v>25</v>
      </c>
      <c r="O6528" t="s">
        <v>25</v>
      </c>
    </row>
    <row r="6529" spans="1:15">
      <c r="A6529" t="s">
        <v>115</v>
      </c>
      <c r="B6529" t="s">
        <v>217</v>
      </c>
      <c r="C6529">
        <v>1983</v>
      </c>
      <c r="D6529">
        <v>4259.1819999999998</v>
      </c>
      <c r="E6529" t="s">
        <v>25</v>
      </c>
      <c r="F6529" t="s">
        <v>25</v>
      </c>
      <c r="G6529" t="s">
        <v>25</v>
      </c>
      <c r="H6529" t="e">
        <v>#N/A</v>
      </c>
      <c r="I6529" t="s">
        <v>25</v>
      </c>
      <c r="J6529">
        <v>2.1819999999999999</v>
      </c>
      <c r="K6529" t="e">
        <v>#N/A</v>
      </c>
      <c r="L6529">
        <v>4257</v>
      </c>
      <c r="M6529" t="s">
        <v>25</v>
      </c>
      <c r="N6529" t="s">
        <v>25</v>
      </c>
      <c r="O6529" t="s">
        <v>25</v>
      </c>
    </row>
    <row r="6530" spans="1:15">
      <c r="A6530" t="s">
        <v>115</v>
      </c>
      <c r="B6530" t="s">
        <v>217</v>
      </c>
      <c r="C6530">
        <v>1984</v>
      </c>
      <c r="D6530">
        <v>5870.5829999999996</v>
      </c>
      <c r="E6530" t="s">
        <v>25</v>
      </c>
      <c r="F6530" t="s">
        <v>25</v>
      </c>
      <c r="G6530" t="s">
        <v>25</v>
      </c>
      <c r="H6530">
        <v>1000</v>
      </c>
      <c r="I6530" t="s">
        <v>25</v>
      </c>
      <c r="J6530">
        <v>13.582999999999998</v>
      </c>
      <c r="K6530" t="e">
        <v>#N/A</v>
      </c>
      <c r="L6530">
        <v>4857</v>
      </c>
      <c r="M6530" t="s">
        <v>25</v>
      </c>
      <c r="N6530" t="s">
        <v>25</v>
      </c>
      <c r="O6530" t="s">
        <v>25</v>
      </c>
    </row>
    <row r="6531" spans="1:15">
      <c r="A6531" t="s">
        <v>115</v>
      </c>
      <c r="B6531" t="s">
        <v>217</v>
      </c>
      <c r="C6531">
        <v>1985</v>
      </c>
      <c r="D6531">
        <v>5568.06</v>
      </c>
      <c r="E6531" t="s">
        <v>25</v>
      </c>
      <c r="F6531" t="s">
        <v>25</v>
      </c>
      <c r="G6531" t="s">
        <v>25</v>
      </c>
      <c r="H6531">
        <v>0</v>
      </c>
      <c r="I6531" t="s">
        <v>25</v>
      </c>
      <c r="J6531">
        <v>5.0600000000000005</v>
      </c>
      <c r="K6531" t="e">
        <v>#N/A</v>
      </c>
      <c r="L6531">
        <v>5563</v>
      </c>
      <c r="M6531" t="s">
        <v>25</v>
      </c>
      <c r="N6531" t="s">
        <v>25</v>
      </c>
      <c r="O6531" t="s">
        <v>25</v>
      </c>
    </row>
    <row r="6532" spans="1:15">
      <c r="A6532" t="s">
        <v>115</v>
      </c>
      <c r="B6532" t="s">
        <v>217</v>
      </c>
      <c r="C6532">
        <v>1986</v>
      </c>
      <c r="D6532">
        <v>10821.046</v>
      </c>
      <c r="E6532" t="s">
        <v>25</v>
      </c>
      <c r="F6532" t="s">
        <v>25</v>
      </c>
      <c r="G6532" t="s">
        <v>25</v>
      </c>
      <c r="H6532">
        <v>1300</v>
      </c>
      <c r="I6532" t="s">
        <v>25</v>
      </c>
      <c r="J6532">
        <v>9.0459999999999994</v>
      </c>
      <c r="K6532" t="e">
        <v>#N/A</v>
      </c>
      <c r="L6532">
        <v>9512</v>
      </c>
      <c r="M6532" t="s">
        <v>25</v>
      </c>
      <c r="N6532" t="s">
        <v>25</v>
      </c>
      <c r="O6532" t="s">
        <v>25</v>
      </c>
    </row>
    <row r="6533" spans="1:15">
      <c r="A6533" t="s">
        <v>115</v>
      </c>
      <c r="B6533" t="s">
        <v>217</v>
      </c>
      <c r="C6533">
        <v>1987</v>
      </c>
      <c r="D6533">
        <v>12854.295</v>
      </c>
      <c r="E6533" t="s">
        <v>25</v>
      </c>
      <c r="F6533" t="s">
        <v>25</v>
      </c>
      <c r="G6533" t="s">
        <v>25</v>
      </c>
      <c r="H6533">
        <v>870</v>
      </c>
      <c r="I6533" t="s">
        <v>25</v>
      </c>
      <c r="J6533">
        <v>9.2949999999999999</v>
      </c>
      <c r="K6533" t="e">
        <v>#N/A</v>
      </c>
      <c r="L6533">
        <v>11975</v>
      </c>
      <c r="M6533" t="s">
        <v>25</v>
      </c>
      <c r="N6533" t="s">
        <v>25</v>
      </c>
      <c r="O6533" t="s">
        <v>25</v>
      </c>
    </row>
    <row r="6534" spans="1:15">
      <c r="A6534" t="s">
        <v>115</v>
      </c>
      <c r="B6534" t="s">
        <v>217</v>
      </c>
      <c r="C6534">
        <v>1988</v>
      </c>
      <c r="D6534">
        <v>3098.9569999999999</v>
      </c>
      <c r="E6534" t="s">
        <v>25</v>
      </c>
      <c r="F6534" t="s">
        <v>25</v>
      </c>
      <c r="G6534" t="s">
        <v>25</v>
      </c>
      <c r="H6534" t="e">
        <v>#N/A</v>
      </c>
      <c r="I6534" t="s">
        <v>25</v>
      </c>
      <c r="J6534">
        <v>133.95699999999999</v>
      </c>
      <c r="K6534" t="e">
        <v>#N/A</v>
      </c>
      <c r="L6534">
        <v>2965</v>
      </c>
      <c r="M6534" t="s">
        <v>25</v>
      </c>
      <c r="N6534" t="s">
        <v>25</v>
      </c>
      <c r="O6534" t="s">
        <v>25</v>
      </c>
    </row>
    <row r="6535" spans="1:15">
      <c r="A6535" t="s">
        <v>115</v>
      </c>
      <c r="B6535" t="s">
        <v>217</v>
      </c>
      <c r="C6535">
        <v>1989</v>
      </c>
      <c r="D6535">
        <v>6499.3940000000002</v>
      </c>
      <c r="E6535" t="s">
        <v>25</v>
      </c>
      <c r="F6535" t="s">
        <v>25</v>
      </c>
      <c r="G6535" t="s">
        <v>25</v>
      </c>
      <c r="H6535">
        <v>1859</v>
      </c>
      <c r="I6535" t="s">
        <v>25</v>
      </c>
      <c r="J6535">
        <v>894.39400000000001</v>
      </c>
      <c r="K6535" t="e">
        <v>#N/A</v>
      </c>
      <c r="L6535">
        <v>3746</v>
      </c>
      <c r="M6535" t="s">
        <v>25</v>
      </c>
      <c r="N6535" t="s">
        <v>25</v>
      </c>
      <c r="O6535" t="s">
        <v>25</v>
      </c>
    </row>
    <row r="6536" spans="1:15">
      <c r="A6536" t="s">
        <v>115</v>
      </c>
      <c r="B6536" t="s">
        <v>217</v>
      </c>
      <c r="C6536">
        <v>1990</v>
      </c>
      <c r="D6536">
        <v>14073.754000000001</v>
      </c>
      <c r="E6536" t="s">
        <v>25</v>
      </c>
      <c r="F6536" t="s">
        <v>25</v>
      </c>
      <c r="G6536" t="s">
        <v>25</v>
      </c>
      <c r="H6536">
        <v>0</v>
      </c>
      <c r="I6536" t="s">
        <v>25</v>
      </c>
      <c r="J6536">
        <v>2098.7539999999999</v>
      </c>
      <c r="K6536" t="e">
        <v>#N/A</v>
      </c>
      <c r="L6536">
        <v>11975</v>
      </c>
      <c r="M6536" t="s">
        <v>25</v>
      </c>
      <c r="N6536" t="s">
        <v>25</v>
      </c>
      <c r="O6536" t="s">
        <v>25</v>
      </c>
    </row>
    <row r="6537" spans="1:15">
      <c r="A6537" t="s">
        <v>115</v>
      </c>
      <c r="B6537" t="s">
        <v>217</v>
      </c>
      <c r="C6537">
        <v>1991</v>
      </c>
      <c r="D6537">
        <v>12434.841</v>
      </c>
      <c r="E6537" t="s">
        <v>25</v>
      </c>
      <c r="F6537" t="s">
        <v>25</v>
      </c>
      <c r="G6537" t="s">
        <v>25</v>
      </c>
      <c r="H6537">
        <v>1096</v>
      </c>
      <c r="I6537" t="s">
        <v>25</v>
      </c>
      <c r="J6537">
        <v>702.84100000000001</v>
      </c>
      <c r="K6537" t="e">
        <v>#N/A</v>
      </c>
      <c r="L6537">
        <v>10636</v>
      </c>
      <c r="M6537" t="s">
        <v>25</v>
      </c>
      <c r="N6537" t="s">
        <v>25</v>
      </c>
      <c r="O6537" t="s">
        <v>25</v>
      </c>
    </row>
    <row r="6538" spans="1:15">
      <c r="A6538" t="s">
        <v>115</v>
      </c>
      <c r="B6538" t="s">
        <v>217</v>
      </c>
      <c r="C6538">
        <v>1992</v>
      </c>
      <c r="D6538">
        <v>8353.6329999999998</v>
      </c>
      <c r="E6538" t="s">
        <v>25</v>
      </c>
      <c r="F6538" t="s">
        <v>25</v>
      </c>
      <c r="G6538" t="s">
        <v>25</v>
      </c>
      <c r="H6538">
        <v>0</v>
      </c>
      <c r="I6538" t="s">
        <v>25</v>
      </c>
      <c r="J6538">
        <v>682.63300000000004</v>
      </c>
      <c r="K6538" t="e">
        <v>#N/A</v>
      </c>
      <c r="L6538">
        <v>7671</v>
      </c>
      <c r="M6538" t="s">
        <v>25</v>
      </c>
      <c r="N6538" t="s">
        <v>25</v>
      </c>
      <c r="O6538" t="s">
        <v>25</v>
      </c>
    </row>
    <row r="6539" spans="1:15">
      <c r="A6539" t="s">
        <v>115</v>
      </c>
      <c r="B6539" t="s">
        <v>217</v>
      </c>
      <c r="C6539">
        <v>1993</v>
      </c>
      <c r="D6539">
        <v>281.13</v>
      </c>
      <c r="E6539" t="s">
        <v>25</v>
      </c>
      <c r="F6539" t="s">
        <v>25</v>
      </c>
      <c r="G6539" t="s">
        <v>25</v>
      </c>
      <c r="H6539">
        <v>0</v>
      </c>
      <c r="I6539" t="s">
        <v>25</v>
      </c>
      <c r="J6539">
        <v>252.94199999999998</v>
      </c>
      <c r="K6539">
        <v>28.188000000000002</v>
      </c>
      <c r="L6539">
        <v>0</v>
      </c>
      <c r="M6539" t="s">
        <v>25</v>
      </c>
      <c r="N6539" t="s">
        <v>25</v>
      </c>
      <c r="O6539" t="s">
        <v>25</v>
      </c>
    </row>
    <row r="6540" spans="1:15">
      <c r="A6540" t="s">
        <v>115</v>
      </c>
      <c r="B6540" t="s">
        <v>217</v>
      </c>
      <c r="C6540">
        <v>1994</v>
      </c>
      <c r="D6540">
        <v>585</v>
      </c>
      <c r="E6540" t="s">
        <v>25</v>
      </c>
      <c r="F6540" t="s">
        <v>25</v>
      </c>
      <c r="G6540" t="s">
        <v>25</v>
      </c>
      <c r="H6540">
        <v>585</v>
      </c>
      <c r="I6540" t="s">
        <v>25</v>
      </c>
      <c r="J6540">
        <v>0</v>
      </c>
      <c r="K6540">
        <v>0</v>
      </c>
      <c r="L6540">
        <v>0</v>
      </c>
      <c r="M6540" t="s">
        <v>25</v>
      </c>
      <c r="N6540" t="s">
        <v>25</v>
      </c>
      <c r="O6540" t="s">
        <v>25</v>
      </c>
    </row>
    <row r="6541" spans="1:15">
      <c r="A6541" t="s">
        <v>115</v>
      </c>
      <c r="B6541" t="s">
        <v>217</v>
      </c>
      <c r="C6541">
        <v>1995</v>
      </c>
      <c r="D6541">
        <v>0</v>
      </c>
      <c r="E6541" t="s">
        <v>25</v>
      </c>
      <c r="F6541" t="s">
        <v>25</v>
      </c>
      <c r="G6541" t="s">
        <v>25</v>
      </c>
      <c r="H6541">
        <v>0</v>
      </c>
      <c r="I6541" t="s">
        <v>25</v>
      </c>
      <c r="J6541">
        <v>0</v>
      </c>
      <c r="K6541">
        <v>0</v>
      </c>
      <c r="L6541">
        <v>0</v>
      </c>
      <c r="M6541" t="s">
        <v>25</v>
      </c>
      <c r="N6541" t="s">
        <v>25</v>
      </c>
      <c r="O6541" t="s">
        <v>25</v>
      </c>
    </row>
    <row r="6542" spans="1:15">
      <c r="A6542" t="s">
        <v>115</v>
      </c>
      <c r="B6542" t="s">
        <v>217</v>
      </c>
      <c r="C6542">
        <v>1996</v>
      </c>
      <c r="D6542">
        <v>0</v>
      </c>
      <c r="E6542" t="s">
        <v>25</v>
      </c>
      <c r="F6542" t="s">
        <v>25</v>
      </c>
      <c r="G6542" t="s">
        <v>25</v>
      </c>
      <c r="H6542">
        <v>0</v>
      </c>
      <c r="I6542" t="s">
        <v>25</v>
      </c>
      <c r="J6542">
        <v>0</v>
      </c>
      <c r="K6542">
        <v>0</v>
      </c>
      <c r="L6542">
        <v>0</v>
      </c>
      <c r="M6542" t="s">
        <v>25</v>
      </c>
      <c r="N6542" t="s">
        <v>25</v>
      </c>
      <c r="O6542" t="s">
        <v>25</v>
      </c>
    </row>
    <row r="6543" spans="1:15">
      <c r="A6543" t="s">
        <v>115</v>
      </c>
      <c r="B6543" t="s">
        <v>217</v>
      </c>
      <c r="C6543">
        <v>1997</v>
      </c>
      <c r="D6543">
        <v>0</v>
      </c>
      <c r="E6543" t="s">
        <v>25</v>
      </c>
      <c r="F6543" t="s">
        <v>25</v>
      </c>
      <c r="G6543" t="s">
        <v>25</v>
      </c>
      <c r="H6543">
        <v>0</v>
      </c>
      <c r="I6543" t="s">
        <v>25</v>
      </c>
      <c r="J6543">
        <v>0</v>
      </c>
      <c r="K6543">
        <v>0</v>
      </c>
      <c r="L6543">
        <v>0</v>
      </c>
      <c r="M6543" t="s">
        <v>25</v>
      </c>
      <c r="N6543" t="s">
        <v>25</v>
      </c>
      <c r="O6543" t="s">
        <v>25</v>
      </c>
    </row>
    <row r="6544" spans="1:15">
      <c r="A6544" t="s">
        <v>115</v>
      </c>
      <c r="B6544" t="s">
        <v>217</v>
      </c>
      <c r="C6544">
        <v>1998</v>
      </c>
      <c r="D6544">
        <v>1.65</v>
      </c>
      <c r="E6544" t="s">
        <v>25</v>
      </c>
      <c r="F6544" t="s">
        <v>25</v>
      </c>
      <c r="G6544" t="s">
        <v>25</v>
      </c>
      <c r="H6544">
        <v>0</v>
      </c>
      <c r="I6544" t="s">
        <v>25</v>
      </c>
      <c r="J6544">
        <v>0.36099999999999999</v>
      </c>
      <c r="K6544">
        <v>1.2889999999999999</v>
      </c>
      <c r="L6544">
        <v>0</v>
      </c>
      <c r="M6544" t="s">
        <v>25</v>
      </c>
      <c r="N6544" t="s">
        <v>25</v>
      </c>
      <c r="O6544" t="s">
        <v>25</v>
      </c>
    </row>
    <row r="6545" spans="1:15">
      <c r="A6545" t="s">
        <v>115</v>
      </c>
      <c r="B6545" t="s">
        <v>217</v>
      </c>
      <c r="C6545">
        <v>1999</v>
      </c>
      <c r="D6545">
        <v>1004.146</v>
      </c>
      <c r="E6545" t="s">
        <v>25</v>
      </c>
      <c r="F6545" t="s">
        <v>25</v>
      </c>
      <c r="G6545" t="s">
        <v>25</v>
      </c>
      <c r="H6545">
        <v>0</v>
      </c>
      <c r="I6545" t="s">
        <v>25</v>
      </c>
      <c r="J6545">
        <v>1002.857</v>
      </c>
      <c r="K6545">
        <v>1.2889999999999999</v>
      </c>
      <c r="L6545">
        <v>0</v>
      </c>
      <c r="M6545" t="s">
        <v>25</v>
      </c>
      <c r="N6545" t="s">
        <v>25</v>
      </c>
      <c r="O6545" t="s">
        <v>25</v>
      </c>
    </row>
    <row r="6546" spans="1:15">
      <c r="A6546" t="s">
        <v>115</v>
      </c>
      <c r="B6546" t="s">
        <v>217</v>
      </c>
      <c r="C6546">
        <v>2000</v>
      </c>
      <c r="D6546">
        <v>1.2889999999999999</v>
      </c>
      <c r="E6546" t="s">
        <v>25</v>
      </c>
      <c r="F6546" t="s">
        <v>25</v>
      </c>
      <c r="G6546" t="s">
        <v>25</v>
      </c>
      <c r="H6546">
        <v>0</v>
      </c>
      <c r="I6546" t="s">
        <v>25</v>
      </c>
      <c r="J6546">
        <v>0</v>
      </c>
      <c r="K6546">
        <v>1.2889999999999999</v>
      </c>
      <c r="L6546">
        <v>0</v>
      </c>
      <c r="M6546" t="s">
        <v>25</v>
      </c>
      <c r="N6546" t="s">
        <v>25</v>
      </c>
      <c r="O6546" t="s">
        <v>25</v>
      </c>
    </row>
    <row r="6547" spans="1:15">
      <c r="A6547" t="s">
        <v>115</v>
      </c>
      <c r="B6547" t="s">
        <v>217</v>
      </c>
      <c r="C6547">
        <v>2001</v>
      </c>
      <c r="D6547">
        <v>1.2889999999999999</v>
      </c>
      <c r="E6547" t="s">
        <v>25</v>
      </c>
      <c r="F6547" t="s">
        <v>25</v>
      </c>
      <c r="G6547" t="s">
        <v>25</v>
      </c>
      <c r="H6547">
        <v>0</v>
      </c>
      <c r="I6547" t="s">
        <v>25</v>
      </c>
      <c r="J6547">
        <v>0</v>
      </c>
      <c r="K6547">
        <v>1.2889999999999999</v>
      </c>
      <c r="L6547">
        <v>0</v>
      </c>
      <c r="M6547" t="s">
        <v>25</v>
      </c>
      <c r="N6547" t="s">
        <v>25</v>
      </c>
      <c r="O6547" t="s">
        <v>25</v>
      </c>
    </row>
    <row r="6548" spans="1:15">
      <c r="A6548" t="s">
        <v>115</v>
      </c>
      <c r="B6548" t="s">
        <v>217</v>
      </c>
      <c r="C6548">
        <v>2002</v>
      </c>
      <c r="D6548">
        <v>1.2889999999999999</v>
      </c>
      <c r="E6548" t="s">
        <v>25</v>
      </c>
      <c r="F6548" t="s">
        <v>25</v>
      </c>
      <c r="G6548" t="s">
        <v>25</v>
      </c>
      <c r="H6548">
        <v>0</v>
      </c>
      <c r="I6548" t="s">
        <v>25</v>
      </c>
      <c r="J6548">
        <v>0</v>
      </c>
      <c r="K6548">
        <v>1.2889999999999999</v>
      </c>
      <c r="L6548">
        <v>0</v>
      </c>
      <c r="M6548" t="s">
        <v>25</v>
      </c>
      <c r="N6548" t="s">
        <v>25</v>
      </c>
      <c r="O6548" t="s">
        <v>25</v>
      </c>
    </row>
    <row r="6549" spans="1:15">
      <c r="A6549" t="s">
        <v>115</v>
      </c>
      <c r="B6549" t="s">
        <v>217</v>
      </c>
      <c r="C6549">
        <v>2003</v>
      </c>
      <c r="D6549">
        <v>1.2889999999999999</v>
      </c>
      <c r="E6549" t="s">
        <v>25</v>
      </c>
      <c r="F6549" t="s">
        <v>25</v>
      </c>
      <c r="G6549" t="s">
        <v>25</v>
      </c>
      <c r="H6549">
        <v>0</v>
      </c>
      <c r="I6549" t="s">
        <v>25</v>
      </c>
      <c r="J6549">
        <v>0</v>
      </c>
      <c r="K6549">
        <v>1.2889999999999999</v>
      </c>
      <c r="L6549">
        <v>0</v>
      </c>
      <c r="M6549" t="s">
        <v>25</v>
      </c>
      <c r="N6549" t="s">
        <v>25</v>
      </c>
      <c r="O6549" t="s">
        <v>25</v>
      </c>
    </row>
    <row r="6550" spans="1:15">
      <c r="A6550" t="s">
        <v>115</v>
      </c>
      <c r="B6550" t="s">
        <v>217</v>
      </c>
      <c r="C6550">
        <v>2004</v>
      </c>
      <c r="D6550">
        <v>0</v>
      </c>
      <c r="E6550" t="s">
        <v>25</v>
      </c>
      <c r="F6550" t="s">
        <v>25</v>
      </c>
      <c r="G6550" t="s">
        <v>25</v>
      </c>
      <c r="H6550">
        <v>0</v>
      </c>
      <c r="I6550" t="s">
        <v>25</v>
      </c>
      <c r="J6550">
        <v>0</v>
      </c>
      <c r="K6550">
        <v>0</v>
      </c>
      <c r="L6550">
        <v>0</v>
      </c>
      <c r="M6550" t="s">
        <v>25</v>
      </c>
      <c r="N6550" t="s">
        <v>25</v>
      </c>
      <c r="O6550" t="s">
        <v>25</v>
      </c>
    </row>
    <row r="6551" spans="1:15">
      <c r="A6551" t="s">
        <v>115</v>
      </c>
      <c r="B6551" t="s">
        <v>217</v>
      </c>
      <c r="C6551">
        <v>2005</v>
      </c>
      <c r="D6551">
        <v>1.3919999999999999</v>
      </c>
      <c r="E6551" t="s">
        <v>25</v>
      </c>
      <c r="F6551" t="s">
        <v>25</v>
      </c>
      <c r="G6551" t="s">
        <v>25</v>
      </c>
      <c r="H6551">
        <v>0</v>
      </c>
      <c r="I6551" t="s">
        <v>25</v>
      </c>
      <c r="J6551">
        <v>0</v>
      </c>
      <c r="K6551">
        <v>1.3919999999999999</v>
      </c>
      <c r="L6551">
        <v>0</v>
      </c>
      <c r="M6551" t="s">
        <v>25</v>
      </c>
      <c r="N6551" t="s">
        <v>25</v>
      </c>
      <c r="O6551" t="s">
        <v>25</v>
      </c>
    </row>
    <row r="6552" spans="1:15">
      <c r="A6552" t="s">
        <v>115</v>
      </c>
      <c r="B6552" t="s">
        <v>217</v>
      </c>
      <c r="C6552">
        <v>2006</v>
      </c>
      <c r="D6552">
        <v>1.839</v>
      </c>
      <c r="E6552" t="s">
        <v>25</v>
      </c>
      <c r="F6552" t="s">
        <v>25</v>
      </c>
      <c r="G6552" t="s">
        <v>25</v>
      </c>
      <c r="H6552">
        <v>0</v>
      </c>
      <c r="I6552" t="s">
        <v>25</v>
      </c>
      <c r="J6552">
        <v>1.839</v>
      </c>
      <c r="K6552">
        <v>0</v>
      </c>
      <c r="L6552">
        <v>0</v>
      </c>
      <c r="M6552" t="s">
        <v>25</v>
      </c>
      <c r="N6552" t="s">
        <v>25</v>
      </c>
      <c r="O6552" t="s">
        <v>25</v>
      </c>
    </row>
    <row r="6553" spans="1:15">
      <c r="A6553" t="s">
        <v>115</v>
      </c>
      <c r="B6553" t="s">
        <v>217</v>
      </c>
      <c r="C6553">
        <v>2007</v>
      </c>
      <c r="D6553">
        <v>0.125</v>
      </c>
      <c r="E6553" t="s">
        <v>25</v>
      </c>
      <c r="F6553" t="s">
        <v>25</v>
      </c>
      <c r="G6553" t="s">
        <v>25</v>
      </c>
      <c r="H6553">
        <v>0</v>
      </c>
      <c r="I6553" t="s">
        <v>25</v>
      </c>
      <c r="J6553">
        <v>0</v>
      </c>
      <c r="K6553">
        <v>0.125</v>
      </c>
      <c r="L6553">
        <v>0</v>
      </c>
      <c r="M6553" t="s">
        <v>25</v>
      </c>
      <c r="N6553" t="s">
        <v>25</v>
      </c>
      <c r="O6553" t="s">
        <v>25</v>
      </c>
    </row>
    <row r="6554" spans="1:15">
      <c r="A6554" t="s">
        <v>115</v>
      </c>
      <c r="B6554" t="s">
        <v>217</v>
      </c>
      <c r="C6554">
        <v>2008</v>
      </c>
      <c r="D6554">
        <v>0.59700000000000009</v>
      </c>
      <c r="E6554" t="s">
        <v>25</v>
      </c>
      <c r="F6554" t="s">
        <v>25</v>
      </c>
      <c r="G6554" t="s">
        <v>25</v>
      </c>
      <c r="H6554">
        <v>0</v>
      </c>
      <c r="I6554" t="s">
        <v>25</v>
      </c>
      <c r="J6554">
        <v>0.54300000000000004</v>
      </c>
      <c r="K6554">
        <v>5.3999999999999999E-2</v>
      </c>
      <c r="L6554">
        <v>0</v>
      </c>
      <c r="M6554" t="s">
        <v>25</v>
      </c>
      <c r="N6554" t="s">
        <v>25</v>
      </c>
      <c r="O6554" t="s">
        <v>25</v>
      </c>
    </row>
    <row r="6555" spans="1:15">
      <c r="A6555" t="s">
        <v>115</v>
      </c>
      <c r="B6555" t="s">
        <v>217</v>
      </c>
      <c r="C6555">
        <v>2009</v>
      </c>
      <c r="D6555">
        <v>0</v>
      </c>
      <c r="E6555" t="s">
        <v>25</v>
      </c>
      <c r="F6555" t="s">
        <v>25</v>
      </c>
      <c r="G6555" t="s">
        <v>25</v>
      </c>
      <c r="H6555">
        <v>0</v>
      </c>
      <c r="I6555" t="s">
        <v>25</v>
      </c>
      <c r="J6555">
        <v>0</v>
      </c>
      <c r="K6555">
        <v>0</v>
      </c>
      <c r="L6555">
        <v>0</v>
      </c>
      <c r="M6555" t="s">
        <v>25</v>
      </c>
      <c r="N6555" t="s">
        <v>25</v>
      </c>
      <c r="O6555" t="s">
        <v>25</v>
      </c>
    </row>
    <row r="6556" spans="1:15">
      <c r="A6556" t="s">
        <v>115</v>
      </c>
      <c r="B6556" t="s">
        <v>217</v>
      </c>
      <c r="C6556">
        <v>2010</v>
      </c>
      <c r="D6556">
        <v>0</v>
      </c>
      <c r="E6556" t="s">
        <v>25</v>
      </c>
      <c r="F6556" t="s">
        <v>25</v>
      </c>
      <c r="G6556" t="s">
        <v>25</v>
      </c>
      <c r="H6556">
        <v>0</v>
      </c>
      <c r="I6556" t="s">
        <v>25</v>
      </c>
      <c r="J6556">
        <v>0</v>
      </c>
      <c r="K6556">
        <v>0</v>
      </c>
      <c r="L6556">
        <v>0</v>
      </c>
      <c r="M6556" t="s">
        <v>25</v>
      </c>
      <c r="N6556" t="s">
        <v>25</v>
      </c>
      <c r="O6556" t="s">
        <v>25</v>
      </c>
    </row>
    <row r="6557" spans="1:15">
      <c r="A6557" t="s">
        <v>115</v>
      </c>
      <c r="B6557" t="s">
        <v>217</v>
      </c>
      <c r="C6557">
        <v>2011</v>
      </c>
      <c r="D6557">
        <v>0</v>
      </c>
      <c r="E6557" t="s">
        <v>25</v>
      </c>
      <c r="F6557" t="s">
        <v>25</v>
      </c>
      <c r="G6557" t="s">
        <v>25</v>
      </c>
      <c r="H6557">
        <v>0</v>
      </c>
      <c r="I6557" t="s">
        <v>25</v>
      </c>
      <c r="J6557">
        <v>0</v>
      </c>
      <c r="K6557">
        <v>0</v>
      </c>
      <c r="L6557">
        <v>0</v>
      </c>
      <c r="M6557" t="s">
        <v>25</v>
      </c>
      <c r="N6557" t="s">
        <v>25</v>
      </c>
      <c r="O6557" t="s">
        <v>25</v>
      </c>
    </row>
    <row r="6558" spans="1:15">
      <c r="A6558" t="s">
        <v>115</v>
      </c>
      <c r="B6558" t="s">
        <v>217</v>
      </c>
      <c r="C6558">
        <v>2012</v>
      </c>
      <c r="D6558">
        <v>0</v>
      </c>
      <c r="E6558" t="s">
        <v>25</v>
      </c>
      <c r="F6558" t="s">
        <v>25</v>
      </c>
      <c r="G6558" t="s">
        <v>25</v>
      </c>
      <c r="H6558">
        <v>0</v>
      </c>
      <c r="I6558" t="s">
        <v>25</v>
      </c>
      <c r="J6558">
        <v>0</v>
      </c>
      <c r="K6558">
        <v>0</v>
      </c>
      <c r="L6558">
        <v>0</v>
      </c>
      <c r="M6558" t="s">
        <v>25</v>
      </c>
      <c r="N6558" t="s">
        <v>25</v>
      </c>
      <c r="O6558" t="s">
        <v>25</v>
      </c>
    </row>
    <row r="6559" spans="1:15">
      <c r="A6559" t="s">
        <v>115</v>
      </c>
      <c r="B6559" t="s">
        <v>217</v>
      </c>
      <c r="C6559">
        <v>2013</v>
      </c>
      <c r="D6559">
        <v>0</v>
      </c>
      <c r="E6559" t="s">
        <v>25</v>
      </c>
      <c r="F6559" t="s">
        <v>25</v>
      </c>
      <c r="G6559" t="s">
        <v>25</v>
      </c>
      <c r="H6559">
        <v>0</v>
      </c>
      <c r="I6559" t="s">
        <v>25</v>
      </c>
      <c r="J6559">
        <v>0</v>
      </c>
      <c r="K6559">
        <v>0</v>
      </c>
      <c r="L6559">
        <v>0</v>
      </c>
      <c r="M6559" t="s">
        <v>25</v>
      </c>
      <c r="N6559" t="s">
        <v>25</v>
      </c>
      <c r="O6559" t="s">
        <v>25</v>
      </c>
    </row>
    <row r="6560" spans="1:15">
      <c r="A6560" t="s">
        <v>115</v>
      </c>
      <c r="B6560" t="s">
        <v>217</v>
      </c>
      <c r="C6560">
        <v>2014</v>
      </c>
      <c r="D6560">
        <v>0</v>
      </c>
      <c r="E6560" t="s">
        <v>25</v>
      </c>
      <c r="F6560" t="s">
        <v>25</v>
      </c>
      <c r="G6560" t="s">
        <v>25</v>
      </c>
      <c r="H6560">
        <v>0</v>
      </c>
      <c r="I6560" t="s">
        <v>25</v>
      </c>
      <c r="J6560">
        <v>0</v>
      </c>
      <c r="K6560">
        <v>0</v>
      </c>
      <c r="L6560">
        <v>0</v>
      </c>
      <c r="M6560" t="s">
        <v>25</v>
      </c>
      <c r="N6560" t="s">
        <v>25</v>
      </c>
      <c r="O6560" t="s">
        <v>25</v>
      </c>
    </row>
    <row r="6561" spans="1:15">
      <c r="A6561" t="s">
        <v>115</v>
      </c>
      <c r="B6561" t="s">
        <v>217</v>
      </c>
      <c r="C6561">
        <v>2015</v>
      </c>
      <c r="D6561">
        <v>0</v>
      </c>
      <c r="E6561" t="s">
        <v>25</v>
      </c>
      <c r="F6561" t="s">
        <v>25</v>
      </c>
      <c r="G6561" t="s">
        <v>25</v>
      </c>
      <c r="H6561">
        <v>0</v>
      </c>
      <c r="I6561" t="s">
        <v>25</v>
      </c>
      <c r="J6561">
        <v>0</v>
      </c>
      <c r="K6561">
        <v>0</v>
      </c>
      <c r="L6561">
        <v>0</v>
      </c>
      <c r="M6561" t="s">
        <v>25</v>
      </c>
      <c r="N6561" t="s">
        <v>25</v>
      </c>
      <c r="O6561" t="s">
        <v>25</v>
      </c>
    </row>
    <row r="6562" spans="1:15">
      <c r="A6562" t="s">
        <v>115</v>
      </c>
      <c r="B6562" t="s">
        <v>217</v>
      </c>
      <c r="C6562">
        <v>2016</v>
      </c>
      <c r="D6562">
        <v>0</v>
      </c>
      <c r="E6562" t="s">
        <v>25</v>
      </c>
      <c r="F6562" t="s">
        <v>25</v>
      </c>
      <c r="G6562" t="s">
        <v>25</v>
      </c>
      <c r="H6562">
        <v>0</v>
      </c>
      <c r="I6562" t="s">
        <v>25</v>
      </c>
      <c r="J6562">
        <v>0</v>
      </c>
      <c r="K6562">
        <v>0</v>
      </c>
      <c r="L6562">
        <v>0</v>
      </c>
      <c r="M6562" t="s">
        <v>25</v>
      </c>
      <c r="N6562" t="s">
        <v>25</v>
      </c>
      <c r="O6562" t="s">
        <v>25</v>
      </c>
    </row>
    <row r="6563" spans="1:15">
      <c r="A6563" t="s">
        <v>115</v>
      </c>
      <c r="B6563" t="s">
        <v>217</v>
      </c>
      <c r="C6563">
        <v>2017</v>
      </c>
      <c r="D6563">
        <v>0</v>
      </c>
      <c r="E6563" t="s">
        <v>25</v>
      </c>
      <c r="F6563" t="s">
        <v>25</v>
      </c>
      <c r="G6563" t="s">
        <v>25</v>
      </c>
      <c r="H6563">
        <v>0</v>
      </c>
      <c r="I6563" t="s">
        <v>25</v>
      </c>
      <c r="J6563">
        <v>0</v>
      </c>
      <c r="K6563">
        <v>0</v>
      </c>
      <c r="L6563">
        <v>0</v>
      </c>
      <c r="M6563" t="s">
        <v>25</v>
      </c>
      <c r="N6563" t="s">
        <v>25</v>
      </c>
      <c r="O6563" t="s">
        <v>25</v>
      </c>
    </row>
    <row r="6564" spans="1:15">
      <c r="A6564" t="s">
        <v>115</v>
      </c>
      <c r="B6564" t="s">
        <v>217</v>
      </c>
      <c r="C6564">
        <v>2018</v>
      </c>
      <c r="D6564">
        <v>0</v>
      </c>
      <c r="E6564" t="s">
        <v>25</v>
      </c>
      <c r="F6564" t="s">
        <v>25</v>
      </c>
      <c r="G6564" t="s">
        <v>25</v>
      </c>
      <c r="H6564">
        <v>0</v>
      </c>
      <c r="I6564" t="s">
        <v>25</v>
      </c>
      <c r="J6564">
        <v>0</v>
      </c>
      <c r="K6564">
        <v>0</v>
      </c>
      <c r="L6564">
        <v>0</v>
      </c>
      <c r="M6564" t="s">
        <v>25</v>
      </c>
      <c r="N6564" t="s">
        <v>25</v>
      </c>
      <c r="O6564" t="s">
        <v>25</v>
      </c>
    </row>
    <row r="6565" spans="1:15">
      <c r="A6565" t="s">
        <v>115</v>
      </c>
      <c r="B6565" t="s">
        <v>217</v>
      </c>
      <c r="C6565">
        <v>2019</v>
      </c>
      <c r="D6565">
        <v>0</v>
      </c>
      <c r="E6565" t="s">
        <v>25</v>
      </c>
      <c r="F6565" t="s">
        <v>25</v>
      </c>
      <c r="G6565" t="s">
        <v>25</v>
      </c>
      <c r="H6565">
        <v>0</v>
      </c>
      <c r="I6565" t="s">
        <v>25</v>
      </c>
      <c r="J6565">
        <v>0</v>
      </c>
      <c r="K6565">
        <v>0</v>
      </c>
      <c r="L6565">
        <v>0</v>
      </c>
      <c r="M6565" t="s">
        <v>25</v>
      </c>
      <c r="N6565" t="s">
        <v>25</v>
      </c>
      <c r="O6565" t="s">
        <v>25</v>
      </c>
    </row>
    <row r="6566" spans="1:15">
      <c r="A6566" t="s">
        <v>115</v>
      </c>
      <c r="B6566" t="s">
        <v>217</v>
      </c>
      <c r="C6566">
        <v>2020</v>
      </c>
      <c r="D6566">
        <v>0</v>
      </c>
      <c r="E6566" t="s">
        <v>25</v>
      </c>
      <c r="F6566" t="s">
        <v>25</v>
      </c>
      <c r="G6566" t="s">
        <v>25</v>
      </c>
      <c r="H6566">
        <v>0</v>
      </c>
      <c r="I6566" t="s">
        <v>25</v>
      </c>
      <c r="J6566">
        <v>0</v>
      </c>
      <c r="K6566">
        <v>0</v>
      </c>
      <c r="L6566">
        <v>0</v>
      </c>
      <c r="M6566" t="s">
        <v>25</v>
      </c>
      <c r="N6566" t="s">
        <v>25</v>
      </c>
      <c r="O6566" t="s">
        <v>25</v>
      </c>
    </row>
    <row r="6567" spans="1:15">
      <c r="A6567" t="s">
        <v>116</v>
      </c>
      <c r="B6567" t="s">
        <v>217</v>
      </c>
      <c r="C6567">
        <v>1960</v>
      </c>
      <c r="D6567">
        <v>88.968999999999994</v>
      </c>
      <c r="E6567" t="s">
        <v>25</v>
      </c>
      <c r="F6567" t="s">
        <v>25</v>
      </c>
      <c r="G6567" t="s">
        <v>25</v>
      </c>
      <c r="H6567">
        <v>0</v>
      </c>
      <c r="I6567" t="s">
        <v>25</v>
      </c>
      <c r="J6567">
        <v>0</v>
      </c>
      <c r="K6567">
        <v>0</v>
      </c>
      <c r="L6567">
        <v>0</v>
      </c>
      <c r="M6567">
        <v>88.968999999999994</v>
      </c>
      <c r="N6567" t="s">
        <v>25</v>
      </c>
      <c r="O6567" t="s">
        <v>25</v>
      </c>
    </row>
    <row r="6568" spans="1:15">
      <c r="A6568" t="s">
        <v>116</v>
      </c>
      <c r="B6568" t="s">
        <v>217</v>
      </c>
      <c r="C6568">
        <v>1961</v>
      </c>
      <c r="D6568">
        <v>90.964999999999989</v>
      </c>
      <c r="E6568" t="s">
        <v>25</v>
      </c>
      <c r="F6568" t="s">
        <v>25</v>
      </c>
      <c r="G6568" t="s">
        <v>25</v>
      </c>
      <c r="H6568">
        <v>0</v>
      </c>
      <c r="I6568" t="s">
        <v>25</v>
      </c>
      <c r="J6568">
        <v>0</v>
      </c>
      <c r="K6568">
        <v>0</v>
      </c>
      <c r="L6568">
        <v>0</v>
      </c>
      <c r="M6568">
        <v>90.964999999999989</v>
      </c>
      <c r="N6568" t="s">
        <v>25</v>
      </c>
      <c r="O6568" t="s">
        <v>25</v>
      </c>
    </row>
    <row r="6569" spans="1:15">
      <c r="A6569" t="s">
        <v>116</v>
      </c>
      <c r="B6569" t="s">
        <v>217</v>
      </c>
      <c r="C6569">
        <v>1962</v>
      </c>
      <c r="D6569">
        <v>92.960999999999984</v>
      </c>
      <c r="E6569" t="s">
        <v>25</v>
      </c>
      <c r="F6569" t="s">
        <v>25</v>
      </c>
      <c r="G6569" t="s">
        <v>25</v>
      </c>
      <c r="H6569">
        <v>0</v>
      </c>
      <c r="I6569" t="s">
        <v>25</v>
      </c>
      <c r="J6569">
        <v>0</v>
      </c>
      <c r="K6569">
        <v>0</v>
      </c>
      <c r="L6569">
        <v>0</v>
      </c>
      <c r="M6569">
        <v>92.960999999999984</v>
      </c>
      <c r="N6569" t="s">
        <v>25</v>
      </c>
      <c r="O6569" t="s">
        <v>25</v>
      </c>
    </row>
    <row r="6570" spans="1:15">
      <c r="A6570" t="s">
        <v>116</v>
      </c>
      <c r="B6570" t="s">
        <v>217</v>
      </c>
      <c r="C6570">
        <v>1963</v>
      </c>
      <c r="D6570">
        <v>94.956999999999979</v>
      </c>
      <c r="E6570" t="s">
        <v>25</v>
      </c>
      <c r="F6570" t="s">
        <v>25</v>
      </c>
      <c r="G6570" t="s">
        <v>25</v>
      </c>
      <c r="H6570">
        <v>0</v>
      </c>
      <c r="I6570" t="s">
        <v>25</v>
      </c>
      <c r="J6570">
        <v>0</v>
      </c>
      <c r="K6570">
        <v>0</v>
      </c>
      <c r="L6570">
        <v>0</v>
      </c>
      <c r="M6570">
        <v>94.956999999999979</v>
      </c>
      <c r="N6570" t="s">
        <v>25</v>
      </c>
      <c r="O6570" t="s">
        <v>25</v>
      </c>
    </row>
    <row r="6571" spans="1:15">
      <c r="A6571" t="s">
        <v>116</v>
      </c>
      <c r="B6571" t="s">
        <v>217</v>
      </c>
      <c r="C6571">
        <v>1964</v>
      </c>
      <c r="D6571">
        <v>96.952999999999975</v>
      </c>
      <c r="E6571" t="s">
        <v>25</v>
      </c>
      <c r="F6571" t="s">
        <v>25</v>
      </c>
      <c r="G6571" t="s">
        <v>25</v>
      </c>
      <c r="H6571">
        <v>0</v>
      </c>
      <c r="I6571" t="s">
        <v>25</v>
      </c>
      <c r="J6571">
        <v>0</v>
      </c>
      <c r="K6571">
        <v>0</v>
      </c>
      <c r="L6571">
        <v>0</v>
      </c>
      <c r="M6571">
        <v>96.952999999999975</v>
      </c>
      <c r="N6571" t="s">
        <v>25</v>
      </c>
      <c r="O6571" t="s">
        <v>25</v>
      </c>
    </row>
    <row r="6572" spans="1:15">
      <c r="A6572" t="s">
        <v>116</v>
      </c>
      <c r="B6572" t="s">
        <v>217</v>
      </c>
      <c r="C6572">
        <v>1965</v>
      </c>
      <c r="D6572">
        <v>98.94899999999997</v>
      </c>
      <c r="E6572" t="s">
        <v>25</v>
      </c>
      <c r="F6572" t="s">
        <v>25</v>
      </c>
      <c r="G6572" t="s">
        <v>25</v>
      </c>
      <c r="H6572">
        <v>0</v>
      </c>
      <c r="I6572" t="s">
        <v>25</v>
      </c>
      <c r="J6572">
        <v>0</v>
      </c>
      <c r="K6572">
        <v>0</v>
      </c>
      <c r="L6572">
        <v>0</v>
      </c>
      <c r="M6572">
        <v>98.94899999999997</v>
      </c>
      <c r="N6572" t="s">
        <v>25</v>
      </c>
      <c r="O6572" t="s">
        <v>25</v>
      </c>
    </row>
    <row r="6573" spans="1:15">
      <c r="A6573" t="s">
        <v>116</v>
      </c>
      <c r="B6573" t="s">
        <v>217</v>
      </c>
      <c r="C6573">
        <v>1966</v>
      </c>
      <c r="D6573">
        <v>100.94499999999996</v>
      </c>
      <c r="E6573" t="s">
        <v>25</v>
      </c>
      <c r="F6573" t="s">
        <v>25</v>
      </c>
      <c r="G6573" t="s">
        <v>25</v>
      </c>
      <c r="H6573">
        <v>0</v>
      </c>
      <c r="I6573" t="s">
        <v>25</v>
      </c>
      <c r="J6573">
        <v>0</v>
      </c>
      <c r="K6573">
        <v>0</v>
      </c>
      <c r="L6573">
        <v>0</v>
      </c>
      <c r="M6573">
        <v>100.94499999999996</v>
      </c>
      <c r="N6573" t="s">
        <v>25</v>
      </c>
      <c r="O6573" t="s">
        <v>25</v>
      </c>
    </row>
    <row r="6574" spans="1:15">
      <c r="A6574" t="s">
        <v>116</v>
      </c>
      <c r="B6574" t="s">
        <v>217</v>
      </c>
      <c r="C6574">
        <v>1967</v>
      </c>
      <c r="D6574">
        <v>102.94099999999996</v>
      </c>
      <c r="E6574" t="s">
        <v>25</v>
      </c>
      <c r="F6574" t="s">
        <v>25</v>
      </c>
      <c r="G6574" t="s">
        <v>25</v>
      </c>
      <c r="H6574">
        <v>0</v>
      </c>
      <c r="I6574" t="s">
        <v>25</v>
      </c>
      <c r="J6574">
        <v>0</v>
      </c>
      <c r="K6574">
        <v>0</v>
      </c>
      <c r="L6574">
        <v>0</v>
      </c>
      <c r="M6574">
        <v>102.94099999999996</v>
      </c>
      <c r="N6574" t="s">
        <v>25</v>
      </c>
      <c r="O6574" t="s">
        <v>25</v>
      </c>
    </row>
    <row r="6575" spans="1:15">
      <c r="A6575" t="s">
        <v>116</v>
      </c>
      <c r="B6575" t="s">
        <v>217</v>
      </c>
      <c r="C6575">
        <v>1968</v>
      </c>
      <c r="D6575">
        <v>104.93699999999995</v>
      </c>
      <c r="E6575" t="s">
        <v>25</v>
      </c>
      <c r="F6575" t="s">
        <v>25</v>
      </c>
      <c r="G6575" t="s">
        <v>25</v>
      </c>
      <c r="H6575">
        <v>0</v>
      </c>
      <c r="I6575" t="s">
        <v>25</v>
      </c>
      <c r="J6575">
        <v>0</v>
      </c>
      <c r="K6575">
        <v>0</v>
      </c>
      <c r="L6575">
        <v>0</v>
      </c>
      <c r="M6575">
        <v>104.93699999999995</v>
      </c>
      <c r="N6575" t="s">
        <v>25</v>
      </c>
      <c r="O6575" t="s">
        <v>25</v>
      </c>
    </row>
    <row r="6576" spans="1:15">
      <c r="A6576" t="s">
        <v>116</v>
      </c>
      <c r="B6576" t="s">
        <v>217</v>
      </c>
      <c r="C6576">
        <v>1969</v>
      </c>
      <c r="D6576">
        <v>106.93299999999995</v>
      </c>
      <c r="E6576" t="s">
        <v>25</v>
      </c>
      <c r="F6576" t="s">
        <v>25</v>
      </c>
      <c r="G6576" t="s">
        <v>25</v>
      </c>
      <c r="H6576">
        <v>0</v>
      </c>
      <c r="I6576" t="s">
        <v>25</v>
      </c>
      <c r="J6576">
        <v>0</v>
      </c>
      <c r="K6576">
        <v>0</v>
      </c>
      <c r="L6576">
        <v>0</v>
      </c>
      <c r="M6576">
        <v>106.93299999999995</v>
      </c>
      <c r="N6576" t="s">
        <v>25</v>
      </c>
      <c r="O6576" t="s">
        <v>25</v>
      </c>
    </row>
    <row r="6577" spans="1:15">
      <c r="A6577" t="s">
        <v>116</v>
      </c>
      <c r="B6577" t="s">
        <v>217</v>
      </c>
      <c r="C6577">
        <v>1970</v>
      </c>
      <c r="D6577">
        <v>108.92899999999995</v>
      </c>
      <c r="E6577" t="s">
        <v>25</v>
      </c>
      <c r="F6577" t="s">
        <v>25</v>
      </c>
      <c r="G6577" t="s">
        <v>25</v>
      </c>
      <c r="H6577">
        <v>0</v>
      </c>
      <c r="I6577" t="s">
        <v>25</v>
      </c>
      <c r="J6577">
        <v>0</v>
      </c>
      <c r="K6577" t="s">
        <v>25</v>
      </c>
      <c r="L6577">
        <v>0</v>
      </c>
      <c r="M6577">
        <v>108.92899999999995</v>
      </c>
      <c r="N6577" t="s">
        <v>25</v>
      </c>
      <c r="O6577" t="s">
        <v>25</v>
      </c>
    </row>
    <row r="6578" spans="1:15">
      <c r="A6578" t="s">
        <v>116</v>
      </c>
      <c r="B6578" t="s">
        <v>217</v>
      </c>
      <c r="C6578">
        <v>1971</v>
      </c>
      <c r="D6578">
        <v>110.92499999999994</v>
      </c>
      <c r="E6578" t="s">
        <v>25</v>
      </c>
      <c r="F6578" t="s">
        <v>25</v>
      </c>
      <c r="G6578" t="s">
        <v>25</v>
      </c>
      <c r="H6578">
        <v>0</v>
      </c>
      <c r="I6578" t="s">
        <v>25</v>
      </c>
      <c r="J6578">
        <v>0</v>
      </c>
      <c r="K6578" t="s">
        <v>25</v>
      </c>
      <c r="L6578">
        <v>0</v>
      </c>
      <c r="M6578">
        <v>110.92499999999994</v>
      </c>
      <c r="N6578" t="s">
        <v>25</v>
      </c>
      <c r="O6578" t="s">
        <v>25</v>
      </c>
    </row>
    <row r="6579" spans="1:15">
      <c r="A6579" t="s">
        <v>116</v>
      </c>
      <c r="B6579" t="s">
        <v>217</v>
      </c>
      <c r="C6579">
        <v>1972</v>
      </c>
      <c r="D6579">
        <v>112.92099999999994</v>
      </c>
      <c r="E6579" t="s">
        <v>25</v>
      </c>
      <c r="F6579" t="s">
        <v>25</v>
      </c>
      <c r="G6579" t="s">
        <v>25</v>
      </c>
      <c r="H6579">
        <v>0</v>
      </c>
      <c r="I6579" t="s">
        <v>25</v>
      </c>
      <c r="J6579">
        <v>0</v>
      </c>
      <c r="K6579" t="s">
        <v>25</v>
      </c>
      <c r="L6579">
        <v>0</v>
      </c>
      <c r="M6579">
        <v>112.92099999999994</v>
      </c>
      <c r="N6579" t="s">
        <v>25</v>
      </c>
      <c r="O6579" t="s">
        <v>25</v>
      </c>
    </row>
    <row r="6580" spans="1:15">
      <c r="A6580" t="s">
        <v>116</v>
      </c>
      <c r="B6580" t="s">
        <v>217</v>
      </c>
      <c r="C6580">
        <v>1973</v>
      </c>
      <c r="D6580">
        <v>114.91699999999993</v>
      </c>
      <c r="E6580" t="s">
        <v>25</v>
      </c>
      <c r="F6580" t="s">
        <v>25</v>
      </c>
      <c r="G6580" t="s">
        <v>25</v>
      </c>
      <c r="H6580">
        <v>0</v>
      </c>
      <c r="I6580" t="s">
        <v>25</v>
      </c>
      <c r="J6580">
        <v>0</v>
      </c>
      <c r="K6580" t="s">
        <v>25</v>
      </c>
      <c r="L6580">
        <v>0</v>
      </c>
      <c r="M6580">
        <v>114.91699999999993</v>
      </c>
      <c r="N6580" t="s">
        <v>25</v>
      </c>
      <c r="O6580" t="s">
        <v>25</v>
      </c>
    </row>
    <row r="6581" spans="1:15">
      <c r="A6581" t="s">
        <v>116</v>
      </c>
      <c r="B6581" t="s">
        <v>217</v>
      </c>
      <c r="C6581">
        <v>1974</v>
      </c>
      <c r="D6581">
        <v>116.91299999999993</v>
      </c>
      <c r="E6581" t="s">
        <v>25</v>
      </c>
      <c r="F6581" t="s">
        <v>25</v>
      </c>
      <c r="G6581" t="s">
        <v>25</v>
      </c>
      <c r="H6581">
        <v>0</v>
      </c>
      <c r="I6581" t="s">
        <v>25</v>
      </c>
      <c r="J6581">
        <v>0</v>
      </c>
      <c r="K6581" t="s">
        <v>25</v>
      </c>
      <c r="L6581">
        <v>0</v>
      </c>
      <c r="M6581">
        <v>116.91299999999993</v>
      </c>
      <c r="N6581" t="s">
        <v>25</v>
      </c>
      <c r="O6581" t="s">
        <v>25</v>
      </c>
    </row>
    <row r="6582" spans="1:15">
      <c r="A6582" t="s">
        <v>116</v>
      </c>
      <c r="B6582" t="s">
        <v>217</v>
      </c>
      <c r="C6582">
        <v>1975</v>
      </c>
      <c r="D6582">
        <v>118.90899999999992</v>
      </c>
      <c r="E6582" t="s">
        <v>25</v>
      </c>
      <c r="F6582" t="s">
        <v>25</v>
      </c>
      <c r="G6582" t="s">
        <v>25</v>
      </c>
      <c r="H6582">
        <v>0</v>
      </c>
      <c r="I6582" t="s">
        <v>25</v>
      </c>
      <c r="J6582">
        <v>0</v>
      </c>
      <c r="K6582" t="s">
        <v>25</v>
      </c>
      <c r="L6582">
        <v>0</v>
      </c>
      <c r="M6582">
        <v>118.90899999999992</v>
      </c>
      <c r="N6582" t="s">
        <v>25</v>
      </c>
      <c r="O6582" t="s">
        <v>25</v>
      </c>
    </row>
    <row r="6583" spans="1:15">
      <c r="A6583" t="s">
        <v>116</v>
      </c>
      <c r="B6583" t="s">
        <v>217</v>
      </c>
      <c r="C6583">
        <v>1976</v>
      </c>
      <c r="D6583">
        <v>7.0547160000000035</v>
      </c>
      <c r="E6583" t="s">
        <v>25</v>
      </c>
      <c r="F6583" t="s">
        <v>25</v>
      </c>
      <c r="G6583" t="s">
        <v>25</v>
      </c>
      <c r="H6583">
        <v>0</v>
      </c>
      <c r="I6583" t="s">
        <v>25</v>
      </c>
      <c r="J6583">
        <v>0</v>
      </c>
      <c r="K6583" t="s">
        <v>25</v>
      </c>
      <c r="L6583">
        <v>0</v>
      </c>
      <c r="M6583">
        <v>7.0547160000000035</v>
      </c>
      <c r="N6583" t="s">
        <v>25</v>
      </c>
      <c r="O6583" t="s">
        <v>25</v>
      </c>
    </row>
    <row r="6584" spans="1:15">
      <c r="A6584" t="s">
        <v>116</v>
      </c>
      <c r="B6584" t="s">
        <v>217</v>
      </c>
      <c r="C6584">
        <v>1977</v>
      </c>
      <c r="D6584">
        <v>0</v>
      </c>
      <c r="E6584" t="s">
        <v>25</v>
      </c>
      <c r="F6584" t="s">
        <v>25</v>
      </c>
      <c r="G6584" t="s">
        <v>25</v>
      </c>
      <c r="H6584">
        <v>0</v>
      </c>
      <c r="I6584" t="s">
        <v>25</v>
      </c>
      <c r="J6584">
        <v>0</v>
      </c>
      <c r="K6584" t="s">
        <v>25</v>
      </c>
      <c r="L6584">
        <v>0</v>
      </c>
      <c r="M6584">
        <v>0</v>
      </c>
      <c r="N6584" t="s">
        <v>25</v>
      </c>
      <c r="O6584" t="s">
        <v>25</v>
      </c>
    </row>
    <row r="6585" spans="1:15">
      <c r="A6585" t="s">
        <v>116</v>
      </c>
      <c r="B6585" t="s">
        <v>217</v>
      </c>
      <c r="C6585">
        <v>1978</v>
      </c>
      <c r="D6585">
        <v>0</v>
      </c>
      <c r="E6585" t="s">
        <v>25</v>
      </c>
      <c r="F6585" t="s">
        <v>25</v>
      </c>
      <c r="G6585" t="s">
        <v>25</v>
      </c>
      <c r="H6585">
        <v>0</v>
      </c>
      <c r="I6585" t="s">
        <v>25</v>
      </c>
      <c r="J6585">
        <v>0</v>
      </c>
      <c r="K6585" t="s">
        <v>25</v>
      </c>
      <c r="L6585">
        <v>0</v>
      </c>
      <c r="M6585">
        <v>0</v>
      </c>
      <c r="N6585" t="s">
        <v>25</v>
      </c>
      <c r="O6585" t="s">
        <v>25</v>
      </c>
    </row>
    <row r="6586" spans="1:15">
      <c r="A6586" t="s">
        <v>116</v>
      </c>
      <c r="B6586" t="s">
        <v>217</v>
      </c>
      <c r="C6586">
        <v>1979</v>
      </c>
      <c r="D6586">
        <v>0</v>
      </c>
      <c r="E6586" t="s">
        <v>25</v>
      </c>
      <c r="F6586" t="s">
        <v>25</v>
      </c>
      <c r="G6586" t="s">
        <v>25</v>
      </c>
      <c r="H6586">
        <v>0</v>
      </c>
      <c r="I6586" t="s">
        <v>25</v>
      </c>
      <c r="J6586">
        <v>0</v>
      </c>
      <c r="K6586" t="s">
        <v>25</v>
      </c>
      <c r="L6586">
        <v>0</v>
      </c>
      <c r="M6586">
        <v>0</v>
      </c>
      <c r="N6586" t="s">
        <v>25</v>
      </c>
      <c r="O6586" t="s">
        <v>25</v>
      </c>
    </row>
    <row r="6587" spans="1:15">
      <c r="A6587" t="s">
        <v>116</v>
      </c>
      <c r="B6587" t="s">
        <v>217</v>
      </c>
      <c r="C6587">
        <v>1980</v>
      </c>
      <c r="D6587">
        <v>0</v>
      </c>
      <c r="E6587" t="s">
        <v>25</v>
      </c>
      <c r="F6587" t="s">
        <v>25</v>
      </c>
      <c r="G6587" t="s">
        <v>25</v>
      </c>
      <c r="H6587" t="e">
        <v>#N/A</v>
      </c>
      <c r="I6587" t="s">
        <v>25</v>
      </c>
      <c r="J6587">
        <v>0</v>
      </c>
      <c r="K6587" t="s">
        <v>25</v>
      </c>
      <c r="L6587">
        <v>0</v>
      </c>
      <c r="M6587">
        <v>0</v>
      </c>
      <c r="N6587" t="s">
        <v>25</v>
      </c>
      <c r="O6587" t="s">
        <v>25</v>
      </c>
    </row>
    <row r="6588" spans="1:15">
      <c r="A6588" t="s">
        <v>116</v>
      </c>
      <c r="B6588" t="s">
        <v>217</v>
      </c>
      <c r="C6588">
        <v>1981</v>
      </c>
      <c r="D6588">
        <v>3863.578</v>
      </c>
      <c r="E6588" t="s">
        <v>25</v>
      </c>
      <c r="F6588" t="s">
        <v>25</v>
      </c>
      <c r="G6588" t="s">
        <v>25</v>
      </c>
      <c r="H6588">
        <v>2200</v>
      </c>
      <c r="I6588" t="s">
        <v>25</v>
      </c>
      <c r="J6588">
        <v>0</v>
      </c>
      <c r="K6588" t="s">
        <v>25</v>
      </c>
      <c r="L6588">
        <v>1663.578</v>
      </c>
      <c r="M6588">
        <v>0</v>
      </c>
      <c r="N6588" t="s">
        <v>25</v>
      </c>
      <c r="O6588" t="s">
        <v>25</v>
      </c>
    </row>
    <row r="6589" spans="1:15">
      <c r="A6589" t="s">
        <v>116</v>
      </c>
      <c r="B6589" t="s">
        <v>217</v>
      </c>
      <c r="C6589">
        <v>1982</v>
      </c>
      <c r="D6589">
        <v>1956</v>
      </c>
      <c r="E6589" t="s">
        <v>25</v>
      </c>
      <c r="F6589" t="s">
        <v>25</v>
      </c>
      <c r="G6589" t="s">
        <v>25</v>
      </c>
      <c r="H6589" t="e">
        <v>#N/A</v>
      </c>
      <c r="I6589" t="s">
        <v>25</v>
      </c>
      <c r="J6589">
        <v>0</v>
      </c>
      <c r="K6589" t="s">
        <v>25</v>
      </c>
      <c r="L6589">
        <v>1956</v>
      </c>
      <c r="M6589">
        <v>0</v>
      </c>
      <c r="N6589" t="s">
        <v>25</v>
      </c>
      <c r="O6589" t="s">
        <v>25</v>
      </c>
    </row>
    <row r="6590" spans="1:15">
      <c r="A6590" t="s">
        <v>116</v>
      </c>
      <c r="B6590" t="s">
        <v>217</v>
      </c>
      <c r="C6590">
        <v>1983</v>
      </c>
      <c r="D6590">
        <v>2225</v>
      </c>
      <c r="E6590" t="s">
        <v>25</v>
      </c>
      <c r="F6590" t="s">
        <v>25</v>
      </c>
      <c r="G6590" t="s">
        <v>25</v>
      </c>
      <c r="H6590" t="e">
        <v>#N/A</v>
      </c>
      <c r="I6590" t="s">
        <v>25</v>
      </c>
      <c r="J6590">
        <v>0</v>
      </c>
      <c r="K6590" t="s">
        <v>25</v>
      </c>
      <c r="L6590">
        <v>2225</v>
      </c>
      <c r="M6590">
        <v>0</v>
      </c>
      <c r="N6590" t="s">
        <v>25</v>
      </c>
      <c r="O6590" t="s">
        <v>25</v>
      </c>
    </row>
    <row r="6591" spans="1:15">
      <c r="A6591" t="s">
        <v>116</v>
      </c>
      <c r="B6591" t="s">
        <v>217</v>
      </c>
      <c r="C6591">
        <v>1984</v>
      </c>
      <c r="D6591">
        <v>1390</v>
      </c>
      <c r="E6591" t="s">
        <v>25</v>
      </c>
      <c r="F6591" t="s">
        <v>25</v>
      </c>
      <c r="G6591" t="s">
        <v>25</v>
      </c>
      <c r="H6591" t="e">
        <v>#N/A</v>
      </c>
      <c r="I6591" t="s">
        <v>25</v>
      </c>
      <c r="J6591">
        <v>0</v>
      </c>
      <c r="K6591" t="s">
        <v>25</v>
      </c>
      <c r="L6591">
        <v>1390</v>
      </c>
      <c r="M6591">
        <v>0</v>
      </c>
      <c r="N6591" t="s">
        <v>25</v>
      </c>
      <c r="O6591" t="s">
        <v>25</v>
      </c>
    </row>
    <row r="6592" spans="1:15">
      <c r="A6592" t="s">
        <v>116</v>
      </c>
      <c r="B6592" t="s">
        <v>217</v>
      </c>
      <c r="C6592">
        <v>1985</v>
      </c>
      <c r="D6592">
        <v>13050</v>
      </c>
      <c r="E6592" t="s">
        <v>25</v>
      </c>
      <c r="F6592" t="s">
        <v>25</v>
      </c>
      <c r="G6592" t="s">
        <v>25</v>
      </c>
      <c r="H6592">
        <v>11570</v>
      </c>
      <c r="I6592" t="s">
        <v>25</v>
      </c>
      <c r="J6592">
        <v>0</v>
      </c>
      <c r="K6592" t="s">
        <v>25</v>
      </c>
      <c r="L6592">
        <v>1480</v>
      </c>
      <c r="M6592">
        <v>0</v>
      </c>
      <c r="N6592" t="s">
        <v>25</v>
      </c>
      <c r="O6592" t="s">
        <v>25</v>
      </c>
    </row>
    <row r="6593" spans="1:15">
      <c r="A6593" t="s">
        <v>116</v>
      </c>
      <c r="B6593" t="s">
        <v>217</v>
      </c>
      <c r="C6593">
        <v>1986</v>
      </c>
      <c r="D6593">
        <v>6993.4</v>
      </c>
      <c r="E6593" t="s">
        <v>25</v>
      </c>
      <c r="F6593" t="s">
        <v>25</v>
      </c>
      <c r="G6593" t="s">
        <v>25</v>
      </c>
      <c r="H6593" t="e">
        <v>#N/A</v>
      </c>
      <c r="I6593" t="s">
        <v>25</v>
      </c>
      <c r="J6593">
        <v>3751.3999999999996</v>
      </c>
      <c r="K6593" t="e">
        <v>#N/A</v>
      </c>
      <c r="L6593">
        <v>3242</v>
      </c>
      <c r="M6593">
        <v>0</v>
      </c>
      <c r="N6593" t="s">
        <v>25</v>
      </c>
      <c r="O6593" t="s">
        <v>25</v>
      </c>
    </row>
    <row r="6594" spans="1:15">
      <c r="A6594" t="s">
        <v>116</v>
      </c>
      <c r="B6594" t="s">
        <v>217</v>
      </c>
      <c r="C6594">
        <v>1987</v>
      </c>
      <c r="D6594">
        <v>24730.5</v>
      </c>
      <c r="E6594" t="s">
        <v>25</v>
      </c>
      <c r="F6594" t="s">
        <v>25</v>
      </c>
      <c r="G6594" t="s">
        <v>25</v>
      </c>
      <c r="H6594">
        <v>8500</v>
      </c>
      <c r="I6594" t="s">
        <v>25</v>
      </c>
      <c r="J6594">
        <v>6540.5</v>
      </c>
      <c r="K6594" t="e">
        <v>#N/A</v>
      </c>
      <c r="L6594">
        <v>9690</v>
      </c>
      <c r="M6594">
        <v>0</v>
      </c>
      <c r="N6594" t="s">
        <v>25</v>
      </c>
      <c r="O6594" t="s">
        <v>25</v>
      </c>
    </row>
    <row r="6595" spans="1:15">
      <c r="A6595" t="s">
        <v>116</v>
      </c>
      <c r="B6595" t="s">
        <v>217</v>
      </c>
      <c r="C6595">
        <v>1988</v>
      </c>
      <c r="D6595">
        <v>13090.8</v>
      </c>
      <c r="E6595" t="s">
        <v>25</v>
      </c>
      <c r="F6595" t="s">
        <v>25</v>
      </c>
      <c r="G6595" t="s">
        <v>25</v>
      </c>
      <c r="H6595" t="e">
        <v>#N/A</v>
      </c>
      <c r="I6595" t="s">
        <v>25</v>
      </c>
      <c r="J6595">
        <v>8736.7999999999993</v>
      </c>
      <c r="K6595">
        <v>3354</v>
      </c>
      <c r="L6595">
        <v>1000</v>
      </c>
      <c r="M6595">
        <v>0</v>
      </c>
      <c r="N6595" t="s">
        <v>25</v>
      </c>
      <c r="O6595" t="s">
        <v>25</v>
      </c>
    </row>
    <row r="6596" spans="1:15">
      <c r="A6596" t="s">
        <v>116</v>
      </c>
      <c r="B6596" t="s">
        <v>217</v>
      </c>
      <c r="C6596">
        <v>1989</v>
      </c>
      <c r="D6596">
        <v>10933.7</v>
      </c>
      <c r="E6596" t="s">
        <v>25</v>
      </c>
      <c r="F6596" t="s">
        <v>25</v>
      </c>
      <c r="G6596" t="s">
        <v>25</v>
      </c>
      <c r="H6596" t="e">
        <v>#N/A</v>
      </c>
      <c r="I6596" t="s">
        <v>25</v>
      </c>
      <c r="J6596">
        <v>9382.7000000000007</v>
      </c>
      <c r="K6596">
        <v>200</v>
      </c>
      <c r="L6596">
        <v>1351</v>
      </c>
      <c r="M6596">
        <v>0</v>
      </c>
      <c r="N6596" t="s">
        <v>25</v>
      </c>
      <c r="O6596" t="s">
        <v>25</v>
      </c>
    </row>
    <row r="6597" spans="1:15">
      <c r="A6597" t="s">
        <v>116</v>
      </c>
      <c r="B6597" t="s">
        <v>217</v>
      </c>
      <c r="C6597">
        <v>1990</v>
      </c>
      <c r="D6597">
        <v>21380.5</v>
      </c>
      <c r="E6597" t="s">
        <v>25</v>
      </c>
      <c r="F6597" t="s">
        <v>25</v>
      </c>
      <c r="G6597" t="s">
        <v>25</v>
      </c>
      <c r="H6597">
        <v>9400</v>
      </c>
      <c r="I6597" t="s">
        <v>25</v>
      </c>
      <c r="J6597">
        <v>1452.5</v>
      </c>
      <c r="K6597" t="e">
        <v>#N/A</v>
      </c>
      <c r="L6597">
        <v>10528</v>
      </c>
      <c r="M6597">
        <v>0</v>
      </c>
      <c r="N6597" t="s">
        <v>25</v>
      </c>
      <c r="O6597" t="s">
        <v>25</v>
      </c>
    </row>
    <row r="6598" spans="1:15">
      <c r="A6598" t="s">
        <v>116</v>
      </c>
      <c r="B6598" t="s">
        <v>217</v>
      </c>
      <c r="C6598">
        <v>1991</v>
      </c>
      <c r="D6598">
        <v>48597.599999999999</v>
      </c>
      <c r="E6598" t="s">
        <v>25</v>
      </c>
      <c r="F6598" t="s">
        <v>25</v>
      </c>
      <c r="G6598" t="s">
        <v>25</v>
      </c>
      <c r="H6598">
        <v>29871</v>
      </c>
      <c r="I6598" t="s">
        <v>25</v>
      </c>
      <c r="J6598">
        <v>7438.6</v>
      </c>
      <c r="K6598" t="e">
        <v>#N/A</v>
      </c>
      <c r="L6598">
        <v>11288</v>
      </c>
      <c r="M6598">
        <v>0</v>
      </c>
      <c r="N6598" t="s">
        <v>25</v>
      </c>
      <c r="O6598" t="s">
        <v>25</v>
      </c>
    </row>
    <row r="6599" spans="1:15">
      <c r="A6599" t="s">
        <v>116</v>
      </c>
      <c r="B6599" t="s">
        <v>217</v>
      </c>
      <c r="C6599">
        <v>1992</v>
      </c>
      <c r="D6599">
        <v>16190</v>
      </c>
      <c r="E6599" t="s">
        <v>25</v>
      </c>
      <c r="F6599" t="s">
        <v>25</v>
      </c>
      <c r="G6599" t="s">
        <v>25</v>
      </c>
      <c r="H6599" t="e">
        <v>#N/A</v>
      </c>
      <c r="I6599" t="s">
        <v>25</v>
      </c>
      <c r="J6599">
        <v>4142</v>
      </c>
      <c r="K6599" t="e">
        <v>#N/A</v>
      </c>
      <c r="L6599">
        <v>12048</v>
      </c>
      <c r="M6599">
        <v>0</v>
      </c>
      <c r="N6599" t="s">
        <v>25</v>
      </c>
      <c r="O6599" t="s">
        <v>25</v>
      </c>
    </row>
    <row r="6600" spans="1:15">
      <c r="A6600" t="s">
        <v>116</v>
      </c>
      <c r="B6600" t="s">
        <v>217</v>
      </c>
      <c r="C6600">
        <v>1993</v>
      </c>
      <c r="D6600">
        <v>13360.3</v>
      </c>
      <c r="E6600" t="s">
        <v>25</v>
      </c>
      <c r="F6600" t="s">
        <v>25</v>
      </c>
      <c r="G6600" t="s">
        <v>25</v>
      </c>
      <c r="H6600" t="s">
        <v>25</v>
      </c>
      <c r="I6600" t="s">
        <v>25</v>
      </c>
      <c r="J6600">
        <v>552.30000000000007</v>
      </c>
      <c r="K6600" t="e">
        <v>#N/A</v>
      </c>
      <c r="L6600">
        <v>12808</v>
      </c>
      <c r="M6600">
        <v>0</v>
      </c>
      <c r="N6600" t="s">
        <v>25</v>
      </c>
      <c r="O6600" t="s">
        <v>25</v>
      </c>
    </row>
    <row r="6601" spans="1:15">
      <c r="A6601" t="s">
        <v>116</v>
      </c>
      <c r="B6601" t="s">
        <v>217</v>
      </c>
      <c r="C6601">
        <v>1994</v>
      </c>
      <c r="D6601">
        <v>14254.6</v>
      </c>
      <c r="E6601" t="s">
        <v>25</v>
      </c>
      <c r="F6601" t="s">
        <v>25</v>
      </c>
      <c r="G6601" t="s">
        <v>25</v>
      </c>
      <c r="H6601" t="s">
        <v>25</v>
      </c>
      <c r="I6601" t="s">
        <v>25</v>
      </c>
      <c r="J6601">
        <v>716.59999999999991</v>
      </c>
      <c r="K6601">
        <v>7</v>
      </c>
      <c r="L6601">
        <v>13531</v>
      </c>
      <c r="M6601">
        <v>0</v>
      </c>
      <c r="N6601" t="s">
        <v>25</v>
      </c>
      <c r="O6601" t="s">
        <v>25</v>
      </c>
    </row>
    <row r="6602" spans="1:15">
      <c r="A6602" t="s">
        <v>116</v>
      </c>
      <c r="B6602" t="s">
        <v>217</v>
      </c>
      <c r="C6602">
        <v>1995</v>
      </c>
      <c r="D6602">
        <v>760.8</v>
      </c>
      <c r="E6602" t="s">
        <v>25</v>
      </c>
      <c r="F6602" t="s">
        <v>25</v>
      </c>
      <c r="G6602" t="s">
        <v>25</v>
      </c>
      <c r="H6602" t="s">
        <v>25</v>
      </c>
      <c r="I6602" t="s">
        <v>25</v>
      </c>
      <c r="J6602">
        <v>755.59999999999991</v>
      </c>
      <c r="K6602">
        <v>5.2</v>
      </c>
      <c r="L6602">
        <v>0</v>
      </c>
      <c r="M6602">
        <v>0</v>
      </c>
      <c r="N6602" t="s">
        <v>25</v>
      </c>
      <c r="O6602" t="s">
        <v>25</v>
      </c>
    </row>
    <row r="6603" spans="1:15">
      <c r="A6603" t="s">
        <v>116</v>
      </c>
      <c r="B6603" t="s">
        <v>217</v>
      </c>
      <c r="C6603">
        <v>1996</v>
      </c>
      <c r="D6603">
        <v>29.2</v>
      </c>
      <c r="E6603" t="s">
        <v>25</v>
      </c>
      <c r="F6603" t="s">
        <v>25</v>
      </c>
      <c r="G6603" t="s">
        <v>25</v>
      </c>
      <c r="H6603">
        <v>0</v>
      </c>
      <c r="I6603" t="s">
        <v>25</v>
      </c>
      <c r="J6603">
        <v>25.2</v>
      </c>
      <c r="K6603">
        <v>4</v>
      </c>
      <c r="L6603">
        <v>0</v>
      </c>
      <c r="M6603">
        <v>0</v>
      </c>
      <c r="N6603" t="s">
        <v>25</v>
      </c>
      <c r="O6603" t="s">
        <v>25</v>
      </c>
    </row>
    <row r="6604" spans="1:15">
      <c r="A6604" t="s">
        <v>116</v>
      </c>
      <c r="B6604" t="s">
        <v>217</v>
      </c>
      <c r="C6604">
        <v>1997</v>
      </c>
      <c r="D6604">
        <v>29</v>
      </c>
      <c r="E6604" t="s">
        <v>25</v>
      </c>
      <c r="F6604" t="s">
        <v>25</v>
      </c>
      <c r="G6604" t="s">
        <v>25</v>
      </c>
      <c r="H6604">
        <v>0</v>
      </c>
      <c r="I6604" t="s">
        <v>25</v>
      </c>
      <c r="J6604">
        <v>25.2</v>
      </c>
      <c r="K6604">
        <v>3.8000000000000003</v>
      </c>
      <c r="L6604">
        <v>0</v>
      </c>
      <c r="M6604">
        <v>0</v>
      </c>
      <c r="N6604" t="s">
        <v>25</v>
      </c>
      <c r="O6604" t="s">
        <v>25</v>
      </c>
    </row>
    <row r="6605" spans="1:15">
      <c r="A6605" t="s">
        <v>116</v>
      </c>
      <c r="B6605" t="s">
        <v>217</v>
      </c>
      <c r="C6605">
        <v>1998</v>
      </c>
      <c r="D6605">
        <v>2.8000000000000003</v>
      </c>
      <c r="E6605" t="s">
        <v>25</v>
      </c>
      <c r="F6605" t="s">
        <v>25</v>
      </c>
      <c r="G6605" t="s">
        <v>25</v>
      </c>
      <c r="H6605">
        <v>0</v>
      </c>
      <c r="I6605" t="s">
        <v>25</v>
      </c>
      <c r="J6605">
        <v>0</v>
      </c>
      <c r="K6605">
        <v>2.8000000000000003</v>
      </c>
      <c r="L6605">
        <v>0</v>
      </c>
      <c r="M6605">
        <v>0</v>
      </c>
      <c r="N6605" t="s">
        <v>25</v>
      </c>
      <c r="O6605" t="s">
        <v>25</v>
      </c>
    </row>
    <row r="6606" spans="1:15">
      <c r="A6606" t="s">
        <v>116</v>
      </c>
      <c r="B6606" t="s">
        <v>217</v>
      </c>
      <c r="C6606">
        <v>1999</v>
      </c>
      <c r="D6606">
        <v>96</v>
      </c>
      <c r="E6606" t="s">
        <v>25</v>
      </c>
      <c r="F6606" t="s">
        <v>25</v>
      </c>
      <c r="G6606" t="s">
        <v>25</v>
      </c>
      <c r="H6606">
        <v>0</v>
      </c>
      <c r="I6606" t="s">
        <v>25</v>
      </c>
      <c r="J6606">
        <v>0</v>
      </c>
      <c r="K6606">
        <v>96</v>
      </c>
      <c r="L6606">
        <v>0</v>
      </c>
      <c r="M6606">
        <v>0</v>
      </c>
      <c r="N6606" t="s">
        <v>25</v>
      </c>
      <c r="O6606" t="s">
        <v>25</v>
      </c>
    </row>
    <row r="6607" spans="1:15">
      <c r="A6607" t="s">
        <v>116</v>
      </c>
      <c r="B6607" t="s">
        <v>217</v>
      </c>
      <c r="C6607">
        <v>2000</v>
      </c>
      <c r="D6607">
        <v>120.80000000000001</v>
      </c>
      <c r="E6607" t="s">
        <v>25</v>
      </c>
      <c r="F6607" t="s">
        <v>25</v>
      </c>
      <c r="G6607" t="s">
        <v>25</v>
      </c>
      <c r="H6607">
        <v>0</v>
      </c>
      <c r="I6607" t="s">
        <v>25</v>
      </c>
      <c r="J6607">
        <v>0</v>
      </c>
      <c r="K6607">
        <v>120.80000000000001</v>
      </c>
      <c r="L6607">
        <v>0</v>
      </c>
      <c r="M6607">
        <v>0</v>
      </c>
      <c r="N6607" t="s">
        <v>25</v>
      </c>
      <c r="O6607" t="s">
        <v>25</v>
      </c>
    </row>
    <row r="6608" spans="1:15">
      <c r="A6608" t="s">
        <v>116</v>
      </c>
      <c r="B6608" t="s">
        <v>217</v>
      </c>
      <c r="C6608">
        <v>2001</v>
      </c>
      <c r="D6608">
        <v>2.9</v>
      </c>
      <c r="E6608" t="s">
        <v>25</v>
      </c>
      <c r="F6608" t="s">
        <v>25</v>
      </c>
      <c r="G6608" t="s">
        <v>25</v>
      </c>
      <c r="H6608">
        <v>0</v>
      </c>
      <c r="I6608" t="s">
        <v>25</v>
      </c>
      <c r="J6608">
        <v>0</v>
      </c>
      <c r="K6608">
        <v>2.9</v>
      </c>
      <c r="L6608">
        <v>0</v>
      </c>
      <c r="M6608">
        <v>0</v>
      </c>
      <c r="N6608" t="s">
        <v>25</v>
      </c>
      <c r="O6608" t="s">
        <v>25</v>
      </c>
    </row>
    <row r="6609" spans="1:15">
      <c r="A6609" t="s">
        <v>116</v>
      </c>
      <c r="B6609" t="s">
        <v>217</v>
      </c>
      <c r="C6609">
        <v>2002</v>
      </c>
      <c r="D6609">
        <v>2.2000000000000002</v>
      </c>
      <c r="E6609" t="s">
        <v>25</v>
      </c>
      <c r="F6609" t="s">
        <v>25</v>
      </c>
      <c r="G6609" t="s">
        <v>25</v>
      </c>
      <c r="H6609">
        <v>0</v>
      </c>
      <c r="I6609" t="s">
        <v>25</v>
      </c>
      <c r="J6609">
        <v>0</v>
      </c>
      <c r="K6609">
        <v>2.2000000000000002</v>
      </c>
      <c r="L6609">
        <v>0</v>
      </c>
      <c r="M6609">
        <v>0</v>
      </c>
      <c r="N6609" t="s">
        <v>25</v>
      </c>
      <c r="O6609" t="s">
        <v>25</v>
      </c>
    </row>
    <row r="6610" spans="1:15">
      <c r="A6610" t="s">
        <v>116</v>
      </c>
      <c r="B6610" t="s">
        <v>217</v>
      </c>
      <c r="C6610">
        <v>2003</v>
      </c>
      <c r="D6610">
        <v>0</v>
      </c>
      <c r="E6610" t="s">
        <v>25</v>
      </c>
      <c r="F6610" t="s">
        <v>25</v>
      </c>
      <c r="G6610" t="s">
        <v>25</v>
      </c>
      <c r="H6610">
        <v>0</v>
      </c>
      <c r="I6610" t="s">
        <v>25</v>
      </c>
      <c r="J6610">
        <v>0</v>
      </c>
      <c r="K6610">
        <v>0</v>
      </c>
      <c r="L6610">
        <v>0</v>
      </c>
      <c r="M6610">
        <v>0</v>
      </c>
      <c r="N6610" t="s">
        <v>25</v>
      </c>
      <c r="O6610" t="s">
        <v>25</v>
      </c>
    </row>
    <row r="6611" spans="1:15">
      <c r="A6611" t="s">
        <v>116</v>
      </c>
      <c r="B6611" t="s">
        <v>217</v>
      </c>
      <c r="C6611">
        <v>2004</v>
      </c>
      <c r="D6611">
        <v>0</v>
      </c>
      <c r="E6611" t="s">
        <v>25</v>
      </c>
      <c r="F6611" t="s">
        <v>25</v>
      </c>
      <c r="G6611" t="s">
        <v>25</v>
      </c>
      <c r="H6611">
        <v>0</v>
      </c>
      <c r="I6611" t="s">
        <v>25</v>
      </c>
      <c r="J6611">
        <v>0</v>
      </c>
      <c r="K6611">
        <v>0</v>
      </c>
      <c r="L6611">
        <v>0</v>
      </c>
      <c r="M6611">
        <v>0</v>
      </c>
      <c r="N6611" t="s">
        <v>25</v>
      </c>
      <c r="O6611" t="s">
        <v>25</v>
      </c>
    </row>
    <row r="6612" spans="1:15">
      <c r="A6612" t="s">
        <v>116</v>
      </c>
      <c r="B6612" t="s">
        <v>217</v>
      </c>
      <c r="C6612">
        <v>2005</v>
      </c>
      <c r="D6612">
        <v>0</v>
      </c>
      <c r="E6612" t="s">
        <v>25</v>
      </c>
      <c r="F6612" t="s">
        <v>25</v>
      </c>
      <c r="G6612" t="s">
        <v>25</v>
      </c>
      <c r="H6612">
        <v>0</v>
      </c>
      <c r="I6612" t="s">
        <v>25</v>
      </c>
      <c r="J6612">
        <v>0</v>
      </c>
      <c r="K6612">
        <v>0</v>
      </c>
      <c r="L6612">
        <v>0</v>
      </c>
      <c r="M6612">
        <v>0</v>
      </c>
      <c r="N6612" t="s">
        <v>25</v>
      </c>
      <c r="O6612" t="s">
        <v>25</v>
      </c>
    </row>
    <row r="6613" spans="1:15">
      <c r="A6613" t="s">
        <v>116</v>
      </c>
      <c r="B6613" t="s">
        <v>217</v>
      </c>
      <c r="C6613">
        <v>2006</v>
      </c>
      <c r="D6613">
        <v>0</v>
      </c>
      <c r="E6613" t="s">
        <v>25</v>
      </c>
      <c r="F6613" t="s">
        <v>25</v>
      </c>
      <c r="G6613" t="s">
        <v>25</v>
      </c>
      <c r="H6613">
        <v>0</v>
      </c>
      <c r="I6613" t="s">
        <v>25</v>
      </c>
      <c r="J6613">
        <v>0</v>
      </c>
      <c r="K6613">
        <v>0</v>
      </c>
      <c r="L6613">
        <v>0</v>
      </c>
      <c r="M6613">
        <v>0</v>
      </c>
      <c r="N6613" t="s">
        <v>25</v>
      </c>
      <c r="O6613" t="s">
        <v>25</v>
      </c>
    </row>
    <row r="6614" spans="1:15">
      <c r="A6614" t="s">
        <v>116</v>
      </c>
      <c r="B6614" t="s">
        <v>217</v>
      </c>
      <c r="C6614">
        <v>2007</v>
      </c>
      <c r="D6614">
        <v>0</v>
      </c>
      <c r="E6614" t="s">
        <v>25</v>
      </c>
      <c r="F6614" t="s">
        <v>25</v>
      </c>
      <c r="G6614" t="s">
        <v>25</v>
      </c>
      <c r="H6614">
        <v>0</v>
      </c>
      <c r="I6614" t="s">
        <v>25</v>
      </c>
      <c r="J6614">
        <v>0</v>
      </c>
      <c r="K6614">
        <v>0</v>
      </c>
      <c r="L6614">
        <v>0</v>
      </c>
      <c r="M6614">
        <v>0</v>
      </c>
      <c r="N6614" t="s">
        <v>25</v>
      </c>
      <c r="O6614" t="s">
        <v>25</v>
      </c>
    </row>
    <row r="6615" spans="1:15">
      <c r="A6615" t="s">
        <v>116</v>
      </c>
      <c r="B6615" t="s">
        <v>217</v>
      </c>
      <c r="C6615">
        <v>2008</v>
      </c>
      <c r="D6615">
        <v>0</v>
      </c>
      <c r="E6615" t="s">
        <v>25</v>
      </c>
      <c r="F6615" t="s">
        <v>25</v>
      </c>
      <c r="G6615" t="s">
        <v>25</v>
      </c>
      <c r="H6615">
        <v>0</v>
      </c>
      <c r="I6615" t="s">
        <v>25</v>
      </c>
      <c r="J6615">
        <v>0</v>
      </c>
      <c r="K6615">
        <v>0</v>
      </c>
      <c r="L6615">
        <v>0</v>
      </c>
      <c r="M6615">
        <v>0</v>
      </c>
      <c r="N6615" t="s">
        <v>25</v>
      </c>
      <c r="O6615" t="s">
        <v>25</v>
      </c>
    </row>
    <row r="6616" spans="1:15">
      <c r="A6616" t="s">
        <v>116</v>
      </c>
      <c r="B6616" t="s">
        <v>217</v>
      </c>
      <c r="C6616">
        <v>2009</v>
      </c>
      <c r="D6616">
        <v>0</v>
      </c>
      <c r="E6616" t="s">
        <v>25</v>
      </c>
      <c r="F6616" t="s">
        <v>25</v>
      </c>
      <c r="G6616" t="s">
        <v>25</v>
      </c>
      <c r="H6616">
        <v>0</v>
      </c>
      <c r="I6616" t="s">
        <v>25</v>
      </c>
      <c r="J6616">
        <v>0</v>
      </c>
      <c r="K6616">
        <v>0</v>
      </c>
      <c r="L6616">
        <v>0</v>
      </c>
      <c r="M6616">
        <v>0</v>
      </c>
      <c r="N6616" t="s">
        <v>25</v>
      </c>
      <c r="O6616" t="s">
        <v>25</v>
      </c>
    </row>
    <row r="6617" spans="1:15">
      <c r="A6617" t="s">
        <v>116</v>
      </c>
      <c r="B6617" t="s">
        <v>217</v>
      </c>
      <c r="C6617">
        <v>2010</v>
      </c>
      <c r="D6617">
        <v>0</v>
      </c>
      <c r="E6617" t="s">
        <v>25</v>
      </c>
      <c r="F6617" t="s">
        <v>25</v>
      </c>
      <c r="G6617" t="s">
        <v>25</v>
      </c>
      <c r="H6617">
        <v>0</v>
      </c>
      <c r="I6617" t="s">
        <v>25</v>
      </c>
      <c r="J6617">
        <v>0</v>
      </c>
      <c r="K6617">
        <v>0</v>
      </c>
      <c r="L6617">
        <v>0</v>
      </c>
      <c r="M6617">
        <v>0</v>
      </c>
      <c r="N6617" t="s">
        <v>25</v>
      </c>
      <c r="O6617" t="s">
        <v>25</v>
      </c>
    </row>
    <row r="6618" spans="1:15">
      <c r="A6618" t="s">
        <v>116</v>
      </c>
      <c r="B6618" t="s">
        <v>217</v>
      </c>
      <c r="C6618">
        <v>2011</v>
      </c>
      <c r="D6618">
        <v>0</v>
      </c>
      <c r="E6618" t="s">
        <v>25</v>
      </c>
      <c r="F6618" t="s">
        <v>25</v>
      </c>
      <c r="G6618" t="s">
        <v>25</v>
      </c>
      <c r="H6618">
        <v>0</v>
      </c>
      <c r="I6618" t="s">
        <v>25</v>
      </c>
      <c r="J6618">
        <v>0</v>
      </c>
      <c r="K6618">
        <v>0</v>
      </c>
      <c r="L6618">
        <v>0</v>
      </c>
      <c r="M6618">
        <v>0</v>
      </c>
      <c r="N6618" t="s">
        <v>25</v>
      </c>
      <c r="O6618" t="s">
        <v>25</v>
      </c>
    </row>
    <row r="6619" spans="1:15">
      <c r="A6619" t="s">
        <v>116</v>
      </c>
      <c r="B6619" t="s">
        <v>217</v>
      </c>
      <c r="C6619">
        <v>2012</v>
      </c>
      <c r="D6619">
        <v>0</v>
      </c>
      <c r="E6619" t="s">
        <v>25</v>
      </c>
      <c r="F6619" t="s">
        <v>25</v>
      </c>
      <c r="G6619" t="s">
        <v>25</v>
      </c>
      <c r="H6619">
        <v>0</v>
      </c>
      <c r="I6619" t="s">
        <v>25</v>
      </c>
      <c r="J6619">
        <v>0</v>
      </c>
      <c r="K6619">
        <v>0</v>
      </c>
      <c r="L6619">
        <v>0</v>
      </c>
      <c r="M6619">
        <v>0</v>
      </c>
      <c r="N6619" t="s">
        <v>25</v>
      </c>
      <c r="O6619" t="s">
        <v>25</v>
      </c>
    </row>
    <row r="6620" spans="1:15">
      <c r="A6620" t="s">
        <v>116</v>
      </c>
      <c r="B6620" t="s">
        <v>217</v>
      </c>
      <c r="C6620">
        <v>2013</v>
      </c>
      <c r="D6620">
        <v>0</v>
      </c>
      <c r="E6620" t="s">
        <v>25</v>
      </c>
      <c r="F6620" t="s">
        <v>25</v>
      </c>
      <c r="G6620" t="s">
        <v>25</v>
      </c>
      <c r="H6620">
        <v>0</v>
      </c>
      <c r="I6620" t="s">
        <v>25</v>
      </c>
      <c r="J6620">
        <v>0</v>
      </c>
      <c r="K6620">
        <v>0</v>
      </c>
      <c r="L6620">
        <v>0</v>
      </c>
      <c r="M6620">
        <v>0</v>
      </c>
      <c r="N6620" t="s">
        <v>25</v>
      </c>
      <c r="O6620" t="s">
        <v>25</v>
      </c>
    </row>
    <row r="6621" spans="1:15">
      <c r="A6621" t="s">
        <v>116</v>
      </c>
      <c r="B6621" t="s">
        <v>217</v>
      </c>
      <c r="C6621">
        <v>2014</v>
      </c>
      <c r="D6621">
        <v>0</v>
      </c>
      <c r="E6621" t="s">
        <v>25</v>
      </c>
      <c r="F6621" t="s">
        <v>25</v>
      </c>
      <c r="G6621" t="s">
        <v>25</v>
      </c>
      <c r="H6621">
        <v>0</v>
      </c>
      <c r="I6621" t="s">
        <v>25</v>
      </c>
      <c r="J6621">
        <v>0</v>
      </c>
      <c r="K6621">
        <v>0</v>
      </c>
      <c r="L6621">
        <v>0</v>
      </c>
      <c r="M6621">
        <v>0</v>
      </c>
      <c r="N6621" t="s">
        <v>25</v>
      </c>
      <c r="O6621" t="s">
        <v>25</v>
      </c>
    </row>
    <row r="6622" spans="1:15">
      <c r="A6622" t="s">
        <v>116</v>
      </c>
      <c r="B6622" t="s">
        <v>217</v>
      </c>
      <c r="C6622">
        <v>2015</v>
      </c>
      <c r="D6622">
        <v>0</v>
      </c>
      <c r="E6622" t="s">
        <v>25</v>
      </c>
      <c r="F6622" t="s">
        <v>25</v>
      </c>
      <c r="G6622" t="s">
        <v>25</v>
      </c>
      <c r="H6622">
        <v>0</v>
      </c>
      <c r="I6622" t="s">
        <v>25</v>
      </c>
      <c r="J6622">
        <v>0</v>
      </c>
      <c r="K6622">
        <v>0</v>
      </c>
      <c r="L6622">
        <v>0</v>
      </c>
      <c r="M6622">
        <v>0</v>
      </c>
      <c r="N6622" t="s">
        <v>25</v>
      </c>
      <c r="O6622" t="s">
        <v>25</v>
      </c>
    </row>
    <row r="6623" spans="1:15">
      <c r="A6623" t="s">
        <v>116</v>
      </c>
      <c r="B6623" t="s">
        <v>217</v>
      </c>
      <c r="C6623">
        <v>2016</v>
      </c>
      <c r="D6623">
        <v>0</v>
      </c>
      <c r="E6623" t="s">
        <v>25</v>
      </c>
      <c r="F6623" t="s">
        <v>25</v>
      </c>
      <c r="G6623" t="s">
        <v>25</v>
      </c>
      <c r="H6623">
        <v>0</v>
      </c>
      <c r="I6623" t="s">
        <v>25</v>
      </c>
      <c r="J6623">
        <v>0</v>
      </c>
      <c r="K6623">
        <v>0</v>
      </c>
      <c r="L6623">
        <v>0</v>
      </c>
      <c r="M6623">
        <v>0</v>
      </c>
      <c r="N6623" t="s">
        <v>25</v>
      </c>
      <c r="O6623" t="s">
        <v>25</v>
      </c>
    </row>
    <row r="6624" spans="1:15">
      <c r="A6624" t="s">
        <v>116</v>
      </c>
      <c r="B6624" t="s">
        <v>217</v>
      </c>
      <c r="C6624">
        <v>2017</v>
      </c>
      <c r="D6624">
        <v>0</v>
      </c>
      <c r="E6624" t="s">
        <v>25</v>
      </c>
      <c r="F6624" t="s">
        <v>25</v>
      </c>
      <c r="G6624" t="s">
        <v>25</v>
      </c>
      <c r="H6624">
        <v>0</v>
      </c>
      <c r="I6624" t="s">
        <v>25</v>
      </c>
      <c r="J6624">
        <v>0</v>
      </c>
      <c r="K6624">
        <v>0</v>
      </c>
      <c r="L6624">
        <v>0</v>
      </c>
      <c r="M6624">
        <v>0</v>
      </c>
      <c r="N6624" t="s">
        <v>25</v>
      </c>
      <c r="O6624" t="s">
        <v>25</v>
      </c>
    </row>
    <row r="6625" spans="1:15">
      <c r="A6625" t="s">
        <v>116</v>
      </c>
      <c r="B6625" t="s">
        <v>217</v>
      </c>
      <c r="C6625">
        <v>2018</v>
      </c>
      <c r="D6625">
        <v>0</v>
      </c>
      <c r="E6625" t="s">
        <v>25</v>
      </c>
      <c r="F6625" t="s">
        <v>25</v>
      </c>
      <c r="G6625" t="s">
        <v>25</v>
      </c>
      <c r="H6625">
        <v>0</v>
      </c>
      <c r="I6625" t="s">
        <v>25</v>
      </c>
      <c r="J6625">
        <v>0</v>
      </c>
      <c r="K6625">
        <v>0</v>
      </c>
      <c r="L6625">
        <v>0</v>
      </c>
      <c r="M6625">
        <v>0</v>
      </c>
      <c r="N6625" t="s">
        <v>25</v>
      </c>
      <c r="O6625" t="s">
        <v>25</v>
      </c>
    </row>
    <row r="6626" spans="1:15">
      <c r="A6626" t="s">
        <v>116</v>
      </c>
      <c r="B6626" t="s">
        <v>217</v>
      </c>
      <c r="C6626">
        <v>2019</v>
      </c>
      <c r="D6626">
        <v>0</v>
      </c>
      <c r="E6626" t="s">
        <v>25</v>
      </c>
      <c r="F6626" t="s">
        <v>25</v>
      </c>
      <c r="G6626" t="s">
        <v>25</v>
      </c>
      <c r="H6626">
        <v>0</v>
      </c>
      <c r="I6626" t="s">
        <v>25</v>
      </c>
      <c r="J6626">
        <v>0</v>
      </c>
      <c r="K6626">
        <v>0</v>
      </c>
      <c r="L6626">
        <v>0</v>
      </c>
      <c r="M6626">
        <v>0</v>
      </c>
      <c r="N6626" t="s">
        <v>25</v>
      </c>
      <c r="O6626" t="s">
        <v>25</v>
      </c>
    </row>
    <row r="6627" spans="1:15">
      <c r="A6627" t="s">
        <v>116</v>
      </c>
      <c r="B6627" t="s">
        <v>217</v>
      </c>
      <c r="C6627">
        <v>2020</v>
      </c>
      <c r="D6627">
        <v>0</v>
      </c>
      <c r="E6627" t="s">
        <v>25</v>
      </c>
      <c r="F6627" t="s">
        <v>25</v>
      </c>
      <c r="G6627" t="s">
        <v>25</v>
      </c>
      <c r="H6627">
        <v>0</v>
      </c>
      <c r="I6627" t="s">
        <v>25</v>
      </c>
      <c r="J6627">
        <v>0</v>
      </c>
      <c r="K6627">
        <v>0</v>
      </c>
      <c r="L6627">
        <v>0</v>
      </c>
      <c r="M6627">
        <v>0</v>
      </c>
      <c r="N6627" t="s">
        <v>25</v>
      </c>
      <c r="O6627" t="s">
        <v>25</v>
      </c>
    </row>
    <row r="6628" spans="1:15">
      <c r="A6628" t="s">
        <v>117</v>
      </c>
      <c r="B6628" t="s">
        <v>219</v>
      </c>
      <c r="C6628">
        <v>1960</v>
      </c>
      <c r="D6628">
        <v>0</v>
      </c>
      <c r="E6628" t="s">
        <v>25</v>
      </c>
      <c r="F6628" t="s">
        <v>25</v>
      </c>
      <c r="G6628" t="s">
        <v>25</v>
      </c>
      <c r="H6628" t="s">
        <v>25</v>
      </c>
      <c r="I6628" t="s">
        <v>25</v>
      </c>
      <c r="J6628" t="s">
        <v>25</v>
      </c>
      <c r="K6628" t="s">
        <v>25</v>
      </c>
      <c r="L6628" t="s">
        <v>25</v>
      </c>
      <c r="M6628" t="s">
        <v>25</v>
      </c>
      <c r="N6628" t="s">
        <v>25</v>
      </c>
      <c r="O6628" t="s">
        <v>25</v>
      </c>
    </row>
    <row r="6629" spans="1:15">
      <c r="A6629" t="s">
        <v>117</v>
      </c>
      <c r="B6629" t="s">
        <v>219</v>
      </c>
      <c r="C6629">
        <v>1961</v>
      </c>
      <c r="D6629">
        <v>0</v>
      </c>
      <c r="E6629" t="s">
        <v>25</v>
      </c>
      <c r="F6629" t="s">
        <v>25</v>
      </c>
      <c r="G6629" t="s">
        <v>25</v>
      </c>
      <c r="H6629" t="s">
        <v>25</v>
      </c>
      <c r="I6629" t="s">
        <v>25</v>
      </c>
      <c r="J6629" t="s">
        <v>25</v>
      </c>
      <c r="K6629" t="s">
        <v>25</v>
      </c>
      <c r="L6629" t="s">
        <v>25</v>
      </c>
      <c r="M6629" t="s">
        <v>25</v>
      </c>
      <c r="N6629" t="s">
        <v>25</v>
      </c>
      <c r="O6629" t="s">
        <v>25</v>
      </c>
    </row>
    <row r="6630" spans="1:15">
      <c r="A6630" t="s">
        <v>117</v>
      </c>
      <c r="B6630" t="s">
        <v>219</v>
      </c>
      <c r="C6630">
        <v>1962</v>
      </c>
      <c r="D6630">
        <v>0</v>
      </c>
      <c r="E6630" t="s">
        <v>25</v>
      </c>
      <c r="F6630" t="s">
        <v>25</v>
      </c>
      <c r="G6630" t="s">
        <v>25</v>
      </c>
      <c r="H6630" t="s">
        <v>25</v>
      </c>
      <c r="I6630" t="s">
        <v>25</v>
      </c>
      <c r="J6630" t="s">
        <v>25</v>
      </c>
      <c r="K6630" t="s">
        <v>25</v>
      </c>
      <c r="L6630" t="s">
        <v>25</v>
      </c>
      <c r="M6630" t="s">
        <v>25</v>
      </c>
      <c r="N6630" t="s">
        <v>25</v>
      </c>
      <c r="O6630" t="s">
        <v>25</v>
      </c>
    </row>
    <row r="6631" spans="1:15">
      <c r="A6631" t="s">
        <v>117</v>
      </c>
      <c r="B6631" t="s">
        <v>219</v>
      </c>
      <c r="C6631">
        <v>1963</v>
      </c>
      <c r="D6631">
        <v>0</v>
      </c>
      <c r="E6631" t="s">
        <v>25</v>
      </c>
      <c r="F6631" t="s">
        <v>25</v>
      </c>
      <c r="G6631" t="s">
        <v>25</v>
      </c>
      <c r="H6631" t="s">
        <v>25</v>
      </c>
      <c r="I6631" t="s">
        <v>25</v>
      </c>
      <c r="J6631" t="s">
        <v>25</v>
      </c>
      <c r="K6631" t="s">
        <v>25</v>
      </c>
      <c r="L6631" t="s">
        <v>25</v>
      </c>
      <c r="M6631" t="s">
        <v>25</v>
      </c>
      <c r="N6631" t="s">
        <v>25</v>
      </c>
      <c r="O6631" t="s">
        <v>25</v>
      </c>
    </row>
    <row r="6632" spans="1:15">
      <c r="A6632" t="s">
        <v>117</v>
      </c>
      <c r="B6632" t="s">
        <v>219</v>
      </c>
      <c r="C6632">
        <v>1964</v>
      </c>
      <c r="D6632">
        <v>0</v>
      </c>
      <c r="E6632" t="s">
        <v>25</v>
      </c>
      <c r="F6632" t="s">
        <v>25</v>
      </c>
      <c r="G6632" t="s">
        <v>25</v>
      </c>
      <c r="H6632" t="s">
        <v>25</v>
      </c>
      <c r="I6632" t="s">
        <v>25</v>
      </c>
      <c r="J6632" t="s">
        <v>25</v>
      </c>
      <c r="K6632" t="s">
        <v>25</v>
      </c>
      <c r="L6632" t="s">
        <v>25</v>
      </c>
      <c r="M6632" t="s">
        <v>25</v>
      </c>
      <c r="N6632" t="s">
        <v>25</v>
      </c>
      <c r="O6632" t="s">
        <v>25</v>
      </c>
    </row>
    <row r="6633" spans="1:15">
      <c r="A6633" t="s">
        <v>117</v>
      </c>
      <c r="B6633" t="s">
        <v>219</v>
      </c>
      <c r="C6633">
        <v>1965</v>
      </c>
      <c r="D6633">
        <v>0</v>
      </c>
      <c r="E6633" t="s">
        <v>25</v>
      </c>
      <c r="F6633" t="s">
        <v>25</v>
      </c>
      <c r="G6633" t="s">
        <v>25</v>
      </c>
      <c r="H6633" t="s">
        <v>25</v>
      </c>
      <c r="I6633" t="s">
        <v>25</v>
      </c>
      <c r="J6633" t="s">
        <v>25</v>
      </c>
      <c r="K6633" t="s">
        <v>25</v>
      </c>
      <c r="L6633" t="s">
        <v>25</v>
      </c>
      <c r="M6633" t="s">
        <v>25</v>
      </c>
      <c r="N6633" t="s">
        <v>25</v>
      </c>
      <c r="O6633" t="s">
        <v>25</v>
      </c>
    </row>
    <row r="6634" spans="1:15">
      <c r="A6634" t="s">
        <v>117</v>
      </c>
      <c r="B6634" t="s">
        <v>219</v>
      </c>
      <c r="C6634">
        <v>1966</v>
      </c>
      <c r="D6634">
        <v>0</v>
      </c>
      <c r="E6634" t="s">
        <v>25</v>
      </c>
      <c r="F6634" t="s">
        <v>25</v>
      </c>
      <c r="G6634" t="s">
        <v>25</v>
      </c>
      <c r="H6634" t="s">
        <v>25</v>
      </c>
      <c r="I6634" t="s">
        <v>25</v>
      </c>
      <c r="J6634" t="s">
        <v>25</v>
      </c>
      <c r="K6634" t="s">
        <v>25</v>
      </c>
      <c r="L6634" t="s">
        <v>25</v>
      </c>
      <c r="M6634" t="s">
        <v>25</v>
      </c>
      <c r="N6634" t="s">
        <v>25</v>
      </c>
      <c r="O6634" t="s">
        <v>25</v>
      </c>
    </row>
    <row r="6635" spans="1:15">
      <c r="A6635" t="s">
        <v>117</v>
      </c>
      <c r="B6635" t="s">
        <v>219</v>
      </c>
      <c r="C6635">
        <v>1967</v>
      </c>
      <c r="D6635">
        <v>0</v>
      </c>
      <c r="E6635" t="s">
        <v>25</v>
      </c>
      <c r="F6635" t="s">
        <v>25</v>
      </c>
      <c r="G6635" t="s">
        <v>25</v>
      </c>
      <c r="H6635" t="s">
        <v>25</v>
      </c>
      <c r="I6635" t="s">
        <v>25</v>
      </c>
      <c r="J6635" t="s">
        <v>25</v>
      </c>
      <c r="K6635" t="s">
        <v>25</v>
      </c>
      <c r="L6635" t="s">
        <v>25</v>
      </c>
      <c r="M6635" t="s">
        <v>25</v>
      </c>
      <c r="N6635" t="s">
        <v>25</v>
      </c>
      <c r="O6635" t="s">
        <v>25</v>
      </c>
    </row>
    <row r="6636" spans="1:15">
      <c r="A6636" t="s">
        <v>117</v>
      </c>
      <c r="B6636" t="s">
        <v>219</v>
      </c>
      <c r="C6636">
        <v>1968</v>
      </c>
      <c r="D6636">
        <v>0</v>
      </c>
      <c r="E6636" t="s">
        <v>25</v>
      </c>
      <c r="F6636" t="s">
        <v>25</v>
      </c>
      <c r="G6636" t="s">
        <v>25</v>
      </c>
      <c r="H6636" t="s">
        <v>25</v>
      </c>
      <c r="I6636" t="s">
        <v>25</v>
      </c>
      <c r="J6636" t="s">
        <v>25</v>
      </c>
      <c r="K6636" t="s">
        <v>25</v>
      </c>
      <c r="L6636" t="s">
        <v>25</v>
      </c>
      <c r="M6636" t="s">
        <v>25</v>
      </c>
      <c r="N6636" t="s">
        <v>25</v>
      </c>
      <c r="O6636" t="s">
        <v>25</v>
      </c>
    </row>
    <row r="6637" spans="1:15">
      <c r="A6637" t="s">
        <v>117</v>
      </c>
      <c r="B6637" t="s">
        <v>219</v>
      </c>
      <c r="C6637">
        <v>1969</v>
      </c>
      <c r="D6637">
        <v>0</v>
      </c>
      <c r="E6637" t="s">
        <v>25</v>
      </c>
      <c r="F6637" t="s">
        <v>25</v>
      </c>
      <c r="G6637" t="s">
        <v>25</v>
      </c>
      <c r="H6637" t="s">
        <v>25</v>
      </c>
      <c r="I6637" t="s">
        <v>25</v>
      </c>
      <c r="J6637" t="s">
        <v>25</v>
      </c>
      <c r="K6637" t="s">
        <v>25</v>
      </c>
      <c r="L6637" t="s">
        <v>25</v>
      </c>
      <c r="M6637" t="s">
        <v>25</v>
      </c>
      <c r="N6637" t="s">
        <v>25</v>
      </c>
      <c r="O6637" t="s">
        <v>25</v>
      </c>
    </row>
    <row r="6638" spans="1:15">
      <c r="A6638" t="s">
        <v>117</v>
      </c>
      <c r="B6638" t="s">
        <v>219</v>
      </c>
      <c r="C6638">
        <v>1970</v>
      </c>
      <c r="D6638">
        <v>0</v>
      </c>
      <c r="E6638" t="s">
        <v>25</v>
      </c>
      <c r="F6638" t="s">
        <v>25</v>
      </c>
      <c r="G6638" t="s">
        <v>25</v>
      </c>
      <c r="H6638" t="s">
        <v>25</v>
      </c>
      <c r="I6638" t="s">
        <v>25</v>
      </c>
      <c r="J6638">
        <v>0</v>
      </c>
      <c r="K6638" t="s">
        <v>25</v>
      </c>
      <c r="L6638" t="s">
        <v>25</v>
      </c>
      <c r="M6638" t="s">
        <v>25</v>
      </c>
      <c r="N6638" t="s">
        <v>25</v>
      </c>
      <c r="O6638" t="s">
        <v>25</v>
      </c>
    </row>
    <row r="6639" spans="1:15">
      <c r="A6639" t="s">
        <v>117</v>
      </c>
      <c r="B6639" t="s">
        <v>219</v>
      </c>
      <c r="C6639">
        <v>1971</v>
      </c>
      <c r="D6639">
        <v>0</v>
      </c>
      <c r="E6639" t="s">
        <v>25</v>
      </c>
      <c r="F6639" t="s">
        <v>25</v>
      </c>
      <c r="G6639" t="s">
        <v>25</v>
      </c>
      <c r="H6639" t="s">
        <v>25</v>
      </c>
      <c r="I6639" t="s">
        <v>25</v>
      </c>
      <c r="J6639">
        <v>0</v>
      </c>
      <c r="K6639" t="s">
        <v>25</v>
      </c>
      <c r="L6639" t="s">
        <v>25</v>
      </c>
      <c r="M6639" t="s">
        <v>25</v>
      </c>
      <c r="N6639" t="s">
        <v>25</v>
      </c>
      <c r="O6639" t="s">
        <v>25</v>
      </c>
    </row>
    <row r="6640" spans="1:15">
      <c r="A6640" t="s">
        <v>117</v>
      </c>
      <c r="B6640" t="s">
        <v>219</v>
      </c>
      <c r="C6640">
        <v>1972</v>
      </c>
      <c r="D6640">
        <v>0</v>
      </c>
      <c r="E6640" t="s">
        <v>25</v>
      </c>
      <c r="F6640" t="s">
        <v>25</v>
      </c>
      <c r="G6640" t="s">
        <v>25</v>
      </c>
      <c r="H6640" t="s">
        <v>25</v>
      </c>
      <c r="I6640" t="s">
        <v>25</v>
      </c>
      <c r="J6640">
        <v>0</v>
      </c>
      <c r="K6640" t="s">
        <v>25</v>
      </c>
      <c r="L6640" t="s">
        <v>25</v>
      </c>
      <c r="M6640" t="s">
        <v>25</v>
      </c>
      <c r="N6640" t="s">
        <v>25</v>
      </c>
      <c r="O6640" t="s">
        <v>25</v>
      </c>
    </row>
    <row r="6641" spans="1:15">
      <c r="A6641" t="s">
        <v>117</v>
      </c>
      <c r="B6641" t="s">
        <v>219</v>
      </c>
      <c r="C6641">
        <v>1973</v>
      </c>
      <c r="D6641">
        <v>0</v>
      </c>
      <c r="E6641" t="s">
        <v>25</v>
      </c>
      <c r="F6641" t="s">
        <v>25</v>
      </c>
      <c r="G6641" t="s">
        <v>25</v>
      </c>
      <c r="H6641" t="s">
        <v>25</v>
      </c>
      <c r="I6641" t="s">
        <v>25</v>
      </c>
      <c r="J6641">
        <v>0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</row>
    <row r="6642" spans="1:15">
      <c r="A6642" t="s">
        <v>117</v>
      </c>
      <c r="B6642" t="s">
        <v>219</v>
      </c>
      <c r="C6642">
        <v>1974</v>
      </c>
      <c r="D6642">
        <v>0</v>
      </c>
      <c r="E6642" t="s">
        <v>25</v>
      </c>
      <c r="F6642" t="s">
        <v>25</v>
      </c>
      <c r="G6642" t="s">
        <v>25</v>
      </c>
      <c r="H6642" t="s">
        <v>25</v>
      </c>
      <c r="I6642" t="s">
        <v>25</v>
      </c>
      <c r="J6642">
        <v>0</v>
      </c>
      <c r="K6642" t="s">
        <v>25</v>
      </c>
      <c r="L6642" t="s">
        <v>25</v>
      </c>
      <c r="M6642" t="s">
        <v>25</v>
      </c>
      <c r="N6642" t="s">
        <v>25</v>
      </c>
      <c r="O6642" t="s">
        <v>25</v>
      </c>
    </row>
    <row r="6643" spans="1:15">
      <c r="A6643" t="s">
        <v>117</v>
      </c>
      <c r="B6643" t="s">
        <v>219</v>
      </c>
      <c r="C6643">
        <v>1975</v>
      </c>
      <c r="D6643">
        <v>0</v>
      </c>
      <c r="E6643" t="s">
        <v>25</v>
      </c>
      <c r="F6643" t="s">
        <v>25</v>
      </c>
      <c r="G6643" t="s">
        <v>25</v>
      </c>
      <c r="H6643" t="s">
        <v>25</v>
      </c>
      <c r="I6643" t="s">
        <v>25</v>
      </c>
      <c r="J6643">
        <v>0</v>
      </c>
      <c r="K6643" t="s">
        <v>25</v>
      </c>
      <c r="L6643" t="s">
        <v>25</v>
      </c>
      <c r="M6643" t="s">
        <v>25</v>
      </c>
      <c r="N6643" t="s">
        <v>25</v>
      </c>
      <c r="O6643" t="s">
        <v>25</v>
      </c>
    </row>
    <row r="6644" spans="1:15">
      <c r="A6644" t="s">
        <v>117</v>
      </c>
      <c r="B6644" t="s">
        <v>219</v>
      </c>
      <c r="C6644">
        <v>1976</v>
      </c>
      <c r="D6644">
        <v>0</v>
      </c>
      <c r="E6644" t="s">
        <v>25</v>
      </c>
      <c r="F6644" t="s">
        <v>25</v>
      </c>
      <c r="G6644" t="s">
        <v>25</v>
      </c>
      <c r="H6644" t="s">
        <v>25</v>
      </c>
      <c r="I6644" t="s">
        <v>25</v>
      </c>
      <c r="J6644">
        <v>0</v>
      </c>
      <c r="K6644" t="s">
        <v>25</v>
      </c>
      <c r="L6644" t="s">
        <v>25</v>
      </c>
      <c r="M6644" t="s">
        <v>25</v>
      </c>
      <c r="N6644" t="s">
        <v>25</v>
      </c>
      <c r="O6644" t="s">
        <v>25</v>
      </c>
    </row>
    <row r="6645" spans="1:15">
      <c r="A6645" t="s">
        <v>117</v>
      </c>
      <c r="B6645" t="s">
        <v>219</v>
      </c>
      <c r="C6645">
        <v>1977</v>
      </c>
      <c r="D6645">
        <v>0</v>
      </c>
      <c r="E6645" t="s">
        <v>25</v>
      </c>
      <c r="F6645" t="s">
        <v>25</v>
      </c>
      <c r="G6645" t="s">
        <v>25</v>
      </c>
      <c r="H6645" t="s">
        <v>25</v>
      </c>
      <c r="I6645" t="s">
        <v>25</v>
      </c>
      <c r="J6645">
        <v>0</v>
      </c>
      <c r="K6645" t="s">
        <v>25</v>
      </c>
      <c r="L6645" t="s">
        <v>25</v>
      </c>
      <c r="M6645" t="s">
        <v>25</v>
      </c>
      <c r="N6645" t="s">
        <v>25</v>
      </c>
      <c r="O6645" t="s">
        <v>25</v>
      </c>
    </row>
    <row r="6646" spans="1:15">
      <c r="A6646" t="s">
        <v>117</v>
      </c>
      <c r="B6646" t="s">
        <v>219</v>
      </c>
      <c r="C6646">
        <v>1978</v>
      </c>
      <c r="D6646">
        <v>0</v>
      </c>
      <c r="E6646" t="s">
        <v>25</v>
      </c>
      <c r="F6646" t="s">
        <v>25</v>
      </c>
      <c r="G6646" t="s">
        <v>25</v>
      </c>
      <c r="H6646" t="s">
        <v>25</v>
      </c>
      <c r="I6646" t="s">
        <v>25</v>
      </c>
      <c r="J6646">
        <v>0</v>
      </c>
      <c r="K6646" t="s">
        <v>25</v>
      </c>
      <c r="L6646" t="s">
        <v>25</v>
      </c>
      <c r="M6646" t="s">
        <v>25</v>
      </c>
      <c r="N6646" t="s">
        <v>25</v>
      </c>
      <c r="O6646" t="s">
        <v>25</v>
      </c>
    </row>
    <row r="6647" spans="1:15">
      <c r="A6647" t="s">
        <v>117</v>
      </c>
      <c r="B6647" t="s">
        <v>219</v>
      </c>
      <c r="C6647">
        <v>1979</v>
      </c>
      <c r="D6647">
        <v>0</v>
      </c>
      <c r="E6647" t="s">
        <v>25</v>
      </c>
      <c r="F6647" t="s">
        <v>25</v>
      </c>
      <c r="G6647" t="s">
        <v>25</v>
      </c>
      <c r="H6647" t="s">
        <v>25</v>
      </c>
      <c r="I6647" t="s">
        <v>25</v>
      </c>
      <c r="J6647">
        <v>0</v>
      </c>
      <c r="K6647" t="s">
        <v>25</v>
      </c>
      <c r="L6647" t="s">
        <v>25</v>
      </c>
      <c r="M6647" t="s">
        <v>25</v>
      </c>
      <c r="N6647" t="s">
        <v>25</v>
      </c>
      <c r="O6647" t="s">
        <v>25</v>
      </c>
    </row>
    <row r="6648" spans="1:15">
      <c r="A6648" t="s">
        <v>117</v>
      </c>
      <c r="B6648" t="s">
        <v>219</v>
      </c>
      <c r="C6648">
        <v>1980</v>
      </c>
      <c r="D6648">
        <v>0</v>
      </c>
      <c r="E6648" t="s">
        <v>25</v>
      </c>
      <c r="F6648" t="s">
        <v>25</v>
      </c>
      <c r="G6648" t="s">
        <v>25</v>
      </c>
      <c r="H6648" t="s">
        <v>25</v>
      </c>
      <c r="I6648" t="s">
        <v>25</v>
      </c>
      <c r="J6648">
        <v>0</v>
      </c>
      <c r="K6648" t="s">
        <v>25</v>
      </c>
      <c r="L6648" t="s">
        <v>25</v>
      </c>
      <c r="M6648" t="s">
        <v>25</v>
      </c>
      <c r="N6648" t="s">
        <v>25</v>
      </c>
      <c r="O6648" t="s">
        <v>25</v>
      </c>
    </row>
    <row r="6649" spans="1:15">
      <c r="A6649" t="s">
        <v>117</v>
      </c>
      <c r="B6649" t="s">
        <v>219</v>
      </c>
      <c r="C6649">
        <v>1981</v>
      </c>
      <c r="D6649">
        <v>0</v>
      </c>
      <c r="E6649" t="s">
        <v>25</v>
      </c>
      <c r="F6649" t="s">
        <v>25</v>
      </c>
      <c r="G6649" t="s">
        <v>25</v>
      </c>
      <c r="H6649" t="s">
        <v>25</v>
      </c>
      <c r="I6649" t="s">
        <v>25</v>
      </c>
      <c r="J6649">
        <v>0</v>
      </c>
      <c r="K6649" t="s">
        <v>25</v>
      </c>
      <c r="L6649" t="s">
        <v>25</v>
      </c>
      <c r="M6649" t="s">
        <v>25</v>
      </c>
      <c r="N6649" t="s">
        <v>25</v>
      </c>
      <c r="O6649" t="s">
        <v>25</v>
      </c>
    </row>
    <row r="6650" spans="1:15">
      <c r="A6650" t="s">
        <v>117</v>
      </c>
      <c r="B6650" t="s">
        <v>219</v>
      </c>
      <c r="C6650">
        <v>1982</v>
      </c>
      <c r="D6650">
        <v>0</v>
      </c>
      <c r="E6650" t="s">
        <v>25</v>
      </c>
      <c r="F6650" t="s">
        <v>25</v>
      </c>
      <c r="G6650" t="s">
        <v>25</v>
      </c>
      <c r="H6650" t="s">
        <v>25</v>
      </c>
      <c r="I6650" t="s">
        <v>25</v>
      </c>
      <c r="J6650">
        <v>0</v>
      </c>
      <c r="K6650" t="s">
        <v>25</v>
      </c>
      <c r="L6650" t="s">
        <v>25</v>
      </c>
      <c r="M6650" t="s">
        <v>25</v>
      </c>
      <c r="N6650" t="s">
        <v>25</v>
      </c>
      <c r="O6650" t="s">
        <v>25</v>
      </c>
    </row>
    <row r="6651" spans="1:15">
      <c r="A6651" t="s">
        <v>117</v>
      </c>
      <c r="B6651" t="s">
        <v>219</v>
      </c>
      <c r="C6651">
        <v>1983</v>
      </c>
      <c r="D6651">
        <v>0</v>
      </c>
      <c r="E6651" t="s">
        <v>25</v>
      </c>
      <c r="F6651" t="s">
        <v>25</v>
      </c>
      <c r="G6651" t="s">
        <v>25</v>
      </c>
      <c r="H6651" t="s">
        <v>25</v>
      </c>
      <c r="I6651" t="s">
        <v>25</v>
      </c>
      <c r="J6651">
        <v>0</v>
      </c>
      <c r="K6651" t="s">
        <v>25</v>
      </c>
      <c r="L6651" t="s">
        <v>25</v>
      </c>
      <c r="M6651" t="s">
        <v>25</v>
      </c>
      <c r="N6651" t="s">
        <v>25</v>
      </c>
      <c r="O6651" t="s">
        <v>25</v>
      </c>
    </row>
    <row r="6652" spans="1:15">
      <c r="A6652" t="s">
        <v>117</v>
      </c>
      <c r="B6652" t="s">
        <v>219</v>
      </c>
      <c r="C6652">
        <v>1984</v>
      </c>
      <c r="D6652">
        <v>0</v>
      </c>
      <c r="E6652" t="s">
        <v>25</v>
      </c>
      <c r="F6652" t="s">
        <v>25</v>
      </c>
      <c r="G6652" t="s">
        <v>25</v>
      </c>
      <c r="H6652" t="s">
        <v>25</v>
      </c>
      <c r="I6652" t="s">
        <v>25</v>
      </c>
      <c r="J6652">
        <v>0</v>
      </c>
      <c r="K6652" t="s">
        <v>25</v>
      </c>
      <c r="L6652" t="s">
        <v>25</v>
      </c>
      <c r="M6652" t="s">
        <v>25</v>
      </c>
      <c r="N6652" t="s">
        <v>25</v>
      </c>
      <c r="O6652" t="s">
        <v>25</v>
      </c>
    </row>
    <row r="6653" spans="1:15">
      <c r="A6653" t="s">
        <v>117</v>
      </c>
      <c r="B6653" t="s">
        <v>219</v>
      </c>
      <c r="C6653">
        <v>1985</v>
      </c>
      <c r="D6653">
        <v>0</v>
      </c>
      <c r="E6653" t="s">
        <v>25</v>
      </c>
      <c r="F6653" t="s">
        <v>25</v>
      </c>
      <c r="G6653" t="s">
        <v>25</v>
      </c>
      <c r="H6653" t="s">
        <v>25</v>
      </c>
      <c r="I6653" t="s">
        <v>25</v>
      </c>
      <c r="J6653">
        <v>0</v>
      </c>
      <c r="K6653" t="s">
        <v>25</v>
      </c>
      <c r="L6653" t="s">
        <v>25</v>
      </c>
      <c r="M6653" t="s">
        <v>25</v>
      </c>
      <c r="N6653" t="s">
        <v>25</v>
      </c>
      <c r="O6653" t="s">
        <v>25</v>
      </c>
    </row>
    <row r="6654" spans="1:15">
      <c r="A6654" t="s">
        <v>117</v>
      </c>
      <c r="B6654" t="s">
        <v>219</v>
      </c>
      <c r="C6654">
        <v>1986</v>
      </c>
      <c r="D6654">
        <v>0</v>
      </c>
      <c r="E6654" t="s">
        <v>25</v>
      </c>
      <c r="F6654" t="s">
        <v>25</v>
      </c>
      <c r="G6654" t="s">
        <v>25</v>
      </c>
      <c r="H6654" t="s">
        <v>25</v>
      </c>
      <c r="I6654" t="s">
        <v>25</v>
      </c>
      <c r="J6654">
        <v>0</v>
      </c>
      <c r="K6654" t="s">
        <v>25</v>
      </c>
      <c r="L6654" t="s">
        <v>25</v>
      </c>
      <c r="M6654" t="s">
        <v>25</v>
      </c>
      <c r="N6654" t="s">
        <v>25</v>
      </c>
      <c r="O6654" t="s">
        <v>25</v>
      </c>
    </row>
    <row r="6655" spans="1:15">
      <c r="A6655" t="s">
        <v>117</v>
      </c>
      <c r="B6655" t="s">
        <v>219</v>
      </c>
      <c r="C6655">
        <v>1987</v>
      </c>
      <c r="D6655">
        <v>0</v>
      </c>
      <c r="E6655" t="s">
        <v>25</v>
      </c>
      <c r="F6655" t="s">
        <v>25</v>
      </c>
      <c r="G6655" t="s">
        <v>25</v>
      </c>
      <c r="H6655" t="s">
        <v>25</v>
      </c>
      <c r="I6655" t="s">
        <v>25</v>
      </c>
      <c r="J6655">
        <v>0</v>
      </c>
      <c r="K6655" t="s">
        <v>25</v>
      </c>
      <c r="L6655" t="s">
        <v>25</v>
      </c>
      <c r="M6655" t="s">
        <v>25</v>
      </c>
      <c r="N6655" t="s">
        <v>25</v>
      </c>
      <c r="O6655" t="s">
        <v>25</v>
      </c>
    </row>
    <row r="6656" spans="1:15">
      <c r="A6656" t="s">
        <v>117</v>
      </c>
      <c r="B6656" t="s">
        <v>219</v>
      </c>
      <c r="C6656">
        <v>1988</v>
      </c>
      <c r="D6656">
        <v>0</v>
      </c>
      <c r="E6656" t="s">
        <v>25</v>
      </c>
      <c r="F6656" t="s">
        <v>25</v>
      </c>
      <c r="G6656" t="s">
        <v>25</v>
      </c>
      <c r="H6656" t="s">
        <v>25</v>
      </c>
      <c r="I6656" t="s">
        <v>25</v>
      </c>
      <c r="J6656">
        <v>0</v>
      </c>
      <c r="K6656" t="s">
        <v>25</v>
      </c>
      <c r="L6656" t="s">
        <v>25</v>
      </c>
      <c r="M6656" t="s">
        <v>25</v>
      </c>
      <c r="N6656" t="s">
        <v>25</v>
      </c>
      <c r="O6656" t="s">
        <v>25</v>
      </c>
    </row>
    <row r="6657" spans="1:15">
      <c r="A6657" t="s">
        <v>117</v>
      </c>
      <c r="B6657" t="s">
        <v>219</v>
      </c>
      <c r="C6657">
        <v>1989</v>
      </c>
      <c r="D6657">
        <v>0</v>
      </c>
      <c r="E6657" t="s">
        <v>25</v>
      </c>
      <c r="F6657" t="s">
        <v>25</v>
      </c>
      <c r="G6657" t="s">
        <v>25</v>
      </c>
      <c r="H6657" t="s">
        <v>25</v>
      </c>
      <c r="I6657" t="s">
        <v>25</v>
      </c>
      <c r="J6657">
        <v>0</v>
      </c>
      <c r="K6657" t="s">
        <v>25</v>
      </c>
      <c r="L6657" t="s">
        <v>25</v>
      </c>
      <c r="M6657" t="s">
        <v>25</v>
      </c>
      <c r="N6657" t="s">
        <v>25</v>
      </c>
      <c r="O6657" t="s">
        <v>25</v>
      </c>
    </row>
    <row r="6658" spans="1:15">
      <c r="A6658" t="s">
        <v>117</v>
      </c>
      <c r="B6658" t="s">
        <v>219</v>
      </c>
      <c r="C6658">
        <v>1990</v>
      </c>
      <c r="D6658">
        <v>0</v>
      </c>
      <c r="E6658" t="s">
        <v>25</v>
      </c>
      <c r="F6658" t="s">
        <v>25</v>
      </c>
      <c r="G6658" t="s">
        <v>25</v>
      </c>
      <c r="H6658" t="s">
        <v>25</v>
      </c>
      <c r="I6658" t="s">
        <v>25</v>
      </c>
      <c r="J6658">
        <v>0</v>
      </c>
      <c r="K6658" t="s">
        <v>25</v>
      </c>
      <c r="L6658" t="s">
        <v>25</v>
      </c>
      <c r="M6658" t="s">
        <v>25</v>
      </c>
      <c r="N6658" t="s">
        <v>25</v>
      </c>
      <c r="O6658" t="s">
        <v>25</v>
      </c>
    </row>
    <row r="6659" spans="1:15">
      <c r="A6659" t="s">
        <v>117</v>
      </c>
      <c r="B6659" t="s">
        <v>219</v>
      </c>
      <c r="C6659">
        <v>1991</v>
      </c>
      <c r="D6659">
        <v>0</v>
      </c>
      <c r="E6659" t="s">
        <v>25</v>
      </c>
      <c r="F6659" t="s">
        <v>25</v>
      </c>
      <c r="G6659" t="s">
        <v>25</v>
      </c>
      <c r="H6659" t="s">
        <v>25</v>
      </c>
      <c r="I6659" t="s">
        <v>25</v>
      </c>
      <c r="J6659">
        <v>0</v>
      </c>
      <c r="K6659" t="s">
        <v>25</v>
      </c>
      <c r="L6659" t="s">
        <v>25</v>
      </c>
      <c r="M6659" t="s">
        <v>25</v>
      </c>
      <c r="N6659" t="s">
        <v>25</v>
      </c>
      <c r="O6659" t="s">
        <v>25</v>
      </c>
    </row>
    <row r="6660" spans="1:15">
      <c r="A6660" t="s">
        <v>117</v>
      </c>
      <c r="B6660" t="s">
        <v>219</v>
      </c>
      <c r="C6660">
        <v>1992</v>
      </c>
      <c r="D6660">
        <v>0</v>
      </c>
      <c r="E6660" t="s">
        <v>25</v>
      </c>
      <c r="F6660" t="s">
        <v>25</v>
      </c>
      <c r="G6660" t="s">
        <v>25</v>
      </c>
      <c r="H6660" t="s">
        <v>25</v>
      </c>
      <c r="I6660" t="s">
        <v>25</v>
      </c>
      <c r="J6660">
        <v>0</v>
      </c>
      <c r="K6660" t="s">
        <v>25</v>
      </c>
      <c r="L6660" t="s">
        <v>25</v>
      </c>
      <c r="M6660" t="s">
        <v>25</v>
      </c>
      <c r="N6660" t="s">
        <v>25</v>
      </c>
      <c r="O6660" t="s">
        <v>25</v>
      </c>
    </row>
    <row r="6661" spans="1:15">
      <c r="A6661" t="s">
        <v>117</v>
      </c>
      <c r="B6661" t="s">
        <v>219</v>
      </c>
      <c r="C6661">
        <v>1993</v>
      </c>
      <c r="D6661">
        <v>0</v>
      </c>
      <c r="E6661" t="s">
        <v>25</v>
      </c>
      <c r="F6661" t="s">
        <v>25</v>
      </c>
      <c r="G6661" t="s">
        <v>25</v>
      </c>
      <c r="H6661" t="s">
        <v>25</v>
      </c>
      <c r="I6661" t="s">
        <v>25</v>
      </c>
      <c r="J6661">
        <v>0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</row>
    <row r="6662" spans="1:15">
      <c r="A6662" t="s">
        <v>117</v>
      </c>
      <c r="B6662" t="s">
        <v>219</v>
      </c>
      <c r="C6662">
        <v>1994</v>
      </c>
      <c r="D6662">
        <v>0</v>
      </c>
      <c r="E6662" t="s">
        <v>25</v>
      </c>
      <c r="F6662" t="s">
        <v>25</v>
      </c>
      <c r="G6662" t="s">
        <v>25</v>
      </c>
      <c r="H6662" t="s">
        <v>25</v>
      </c>
      <c r="I6662" t="s">
        <v>25</v>
      </c>
      <c r="J6662">
        <v>0</v>
      </c>
      <c r="K6662" t="s">
        <v>25</v>
      </c>
      <c r="L6662" t="s">
        <v>25</v>
      </c>
      <c r="M6662" t="s">
        <v>25</v>
      </c>
      <c r="N6662" t="s">
        <v>25</v>
      </c>
      <c r="O6662" t="s">
        <v>25</v>
      </c>
    </row>
    <row r="6663" spans="1:15">
      <c r="A6663" t="s">
        <v>117</v>
      </c>
      <c r="B6663" t="s">
        <v>219</v>
      </c>
      <c r="C6663">
        <v>1995</v>
      </c>
      <c r="D6663">
        <v>0</v>
      </c>
      <c r="E6663" t="s">
        <v>25</v>
      </c>
      <c r="F6663" t="s">
        <v>25</v>
      </c>
      <c r="G6663" t="s">
        <v>25</v>
      </c>
      <c r="H6663" t="s">
        <v>25</v>
      </c>
      <c r="I6663" t="s">
        <v>25</v>
      </c>
      <c r="J6663">
        <v>0</v>
      </c>
      <c r="K6663" t="s">
        <v>25</v>
      </c>
      <c r="L6663" t="s">
        <v>25</v>
      </c>
      <c r="M6663" t="s">
        <v>25</v>
      </c>
      <c r="N6663" t="s">
        <v>25</v>
      </c>
      <c r="O6663" t="s">
        <v>25</v>
      </c>
    </row>
    <row r="6664" spans="1:15">
      <c r="A6664" t="s">
        <v>117</v>
      </c>
      <c r="B6664" t="s">
        <v>219</v>
      </c>
      <c r="C6664">
        <v>1996</v>
      </c>
      <c r="D6664">
        <v>0</v>
      </c>
      <c r="E6664" t="s">
        <v>25</v>
      </c>
      <c r="F6664" t="s">
        <v>25</v>
      </c>
      <c r="G6664" t="s">
        <v>25</v>
      </c>
      <c r="H6664" t="s">
        <v>25</v>
      </c>
      <c r="I6664" t="s">
        <v>25</v>
      </c>
      <c r="J6664">
        <v>0</v>
      </c>
      <c r="K6664" t="s">
        <v>25</v>
      </c>
      <c r="L6664" t="s">
        <v>25</v>
      </c>
      <c r="M6664" t="s">
        <v>25</v>
      </c>
      <c r="N6664" t="s">
        <v>25</v>
      </c>
      <c r="O6664" t="s">
        <v>25</v>
      </c>
    </row>
    <row r="6665" spans="1:15">
      <c r="A6665" t="s">
        <v>117</v>
      </c>
      <c r="B6665" t="s">
        <v>219</v>
      </c>
      <c r="C6665">
        <v>1997</v>
      </c>
      <c r="D6665">
        <v>0</v>
      </c>
      <c r="E6665" t="s">
        <v>25</v>
      </c>
      <c r="F6665" t="s">
        <v>25</v>
      </c>
      <c r="G6665" t="s">
        <v>25</v>
      </c>
      <c r="H6665" t="s">
        <v>25</v>
      </c>
      <c r="I6665" t="s">
        <v>25</v>
      </c>
      <c r="J6665">
        <v>0</v>
      </c>
      <c r="K6665" t="s">
        <v>25</v>
      </c>
      <c r="L6665" t="s">
        <v>25</v>
      </c>
      <c r="M6665" t="s">
        <v>25</v>
      </c>
      <c r="N6665" t="s">
        <v>25</v>
      </c>
      <c r="O6665" t="s">
        <v>25</v>
      </c>
    </row>
    <row r="6666" spans="1:15">
      <c r="A6666" t="s">
        <v>117</v>
      </c>
      <c r="B6666" t="s">
        <v>219</v>
      </c>
      <c r="C6666">
        <v>1998</v>
      </c>
      <c r="D6666">
        <v>0</v>
      </c>
      <c r="E6666" t="s">
        <v>25</v>
      </c>
      <c r="F6666" t="s">
        <v>25</v>
      </c>
      <c r="G6666" t="s">
        <v>25</v>
      </c>
      <c r="H6666" t="s">
        <v>25</v>
      </c>
      <c r="I6666" t="s">
        <v>25</v>
      </c>
      <c r="J6666">
        <v>0</v>
      </c>
      <c r="K6666" t="s">
        <v>25</v>
      </c>
      <c r="L6666" t="s">
        <v>25</v>
      </c>
      <c r="M6666" t="s">
        <v>25</v>
      </c>
      <c r="N6666" t="s">
        <v>25</v>
      </c>
      <c r="O6666" t="s">
        <v>25</v>
      </c>
    </row>
    <row r="6667" spans="1:15">
      <c r="A6667" t="s">
        <v>117</v>
      </c>
      <c r="B6667" t="s">
        <v>219</v>
      </c>
      <c r="C6667">
        <v>1999</v>
      </c>
      <c r="D6667">
        <v>0</v>
      </c>
      <c r="E6667" t="s">
        <v>25</v>
      </c>
      <c r="F6667" t="s">
        <v>25</v>
      </c>
      <c r="G6667" t="s">
        <v>25</v>
      </c>
      <c r="H6667" t="s">
        <v>25</v>
      </c>
      <c r="I6667" t="s">
        <v>25</v>
      </c>
      <c r="J6667">
        <v>0</v>
      </c>
      <c r="K6667" t="s">
        <v>25</v>
      </c>
      <c r="L6667" t="s">
        <v>25</v>
      </c>
      <c r="M6667" t="s">
        <v>25</v>
      </c>
      <c r="N6667" t="s">
        <v>25</v>
      </c>
      <c r="O6667" t="s">
        <v>25</v>
      </c>
    </row>
    <row r="6668" spans="1:15">
      <c r="A6668" t="s">
        <v>117</v>
      </c>
      <c r="B6668" t="s">
        <v>219</v>
      </c>
      <c r="C6668">
        <v>2000</v>
      </c>
      <c r="D6668">
        <v>0</v>
      </c>
      <c r="E6668" t="s">
        <v>25</v>
      </c>
      <c r="F6668" t="s">
        <v>25</v>
      </c>
      <c r="G6668" t="s">
        <v>25</v>
      </c>
      <c r="H6668" t="s">
        <v>25</v>
      </c>
      <c r="I6668" t="s">
        <v>25</v>
      </c>
      <c r="J6668">
        <v>0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</row>
    <row r="6669" spans="1:15">
      <c r="A6669" t="s">
        <v>117</v>
      </c>
      <c r="B6669" t="s">
        <v>219</v>
      </c>
      <c r="C6669">
        <v>2001</v>
      </c>
      <c r="D6669">
        <v>0</v>
      </c>
      <c r="E6669" t="s">
        <v>25</v>
      </c>
      <c r="F6669" t="s">
        <v>25</v>
      </c>
      <c r="G6669" t="s">
        <v>25</v>
      </c>
      <c r="H6669" t="s">
        <v>25</v>
      </c>
      <c r="I6669" t="s">
        <v>25</v>
      </c>
      <c r="J6669">
        <v>0</v>
      </c>
      <c r="K6669" t="s">
        <v>25</v>
      </c>
      <c r="L6669" t="s">
        <v>25</v>
      </c>
      <c r="M6669" t="s">
        <v>25</v>
      </c>
      <c r="N6669" t="s">
        <v>25</v>
      </c>
      <c r="O6669" t="s">
        <v>25</v>
      </c>
    </row>
    <row r="6670" spans="1:15">
      <c r="A6670" t="s">
        <v>117</v>
      </c>
      <c r="B6670" t="s">
        <v>219</v>
      </c>
      <c r="C6670">
        <v>2002</v>
      </c>
      <c r="D6670">
        <v>0</v>
      </c>
      <c r="E6670" t="s">
        <v>25</v>
      </c>
      <c r="F6670" t="s">
        <v>25</v>
      </c>
      <c r="G6670" t="s">
        <v>25</v>
      </c>
      <c r="H6670" t="s">
        <v>25</v>
      </c>
      <c r="I6670" t="s">
        <v>25</v>
      </c>
      <c r="J6670">
        <v>0</v>
      </c>
      <c r="K6670" t="s">
        <v>25</v>
      </c>
      <c r="L6670" t="s">
        <v>25</v>
      </c>
      <c r="M6670" t="s">
        <v>25</v>
      </c>
      <c r="N6670" t="s">
        <v>25</v>
      </c>
      <c r="O6670" t="s">
        <v>25</v>
      </c>
    </row>
    <row r="6671" spans="1:15">
      <c r="A6671" t="s">
        <v>117</v>
      </c>
      <c r="B6671" t="s">
        <v>219</v>
      </c>
      <c r="C6671">
        <v>2003</v>
      </c>
      <c r="D6671">
        <v>0</v>
      </c>
      <c r="E6671" t="s">
        <v>25</v>
      </c>
      <c r="F6671" t="s">
        <v>25</v>
      </c>
      <c r="G6671" t="s">
        <v>25</v>
      </c>
      <c r="H6671" t="s">
        <v>25</v>
      </c>
      <c r="I6671" t="s">
        <v>25</v>
      </c>
      <c r="J6671">
        <v>0</v>
      </c>
      <c r="K6671" t="s">
        <v>25</v>
      </c>
      <c r="L6671" t="s">
        <v>25</v>
      </c>
      <c r="M6671" t="s">
        <v>25</v>
      </c>
      <c r="N6671" t="s">
        <v>25</v>
      </c>
      <c r="O6671" t="s">
        <v>25</v>
      </c>
    </row>
    <row r="6672" spans="1:15">
      <c r="A6672" t="s">
        <v>117</v>
      </c>
      <c r="B6672" t="s">
        <v>219</v>
      </c>
      <c r="C6672">
        <v>2004</v>
      </c>
      <c r="D6672">
        <v>0</v>
      </c>
      <c r="E6672" t="s">
        <v>25</v>
      </c>
      <c r="F6672" t="s">
        <v>25</v>
      </c>
      <c r="G6672" t="s">
        <v>25</v>
      </c>
      <c r="H6672" t="s">
        <v>25</v>
      </c>
      <c r="I6672" t="s">
        <v>25</v>
      </c>
      <c r="J6672">
        <v>0</v>
      </c>
      <c r="K6672" t="s">
        <v>25</v>
      </c>
      <c r="L6672" t="s">
        <v>25</v>
      </c>
      <c r="M6672" t="s">
        <v>25</v>
      </c>
      <c r="N6672" t="s">
        <v>25</v>
      </c>
      <c r="O6672" t="s">
        <v>25</v>
      </c>
    </row>
    <row r="6673" spans="1:15">
      <c r="A6673" t="s">
        <v>117</v>
      </c>
      <c r="B6673" t="s">
        <v>219</v>
      </c>
      <c r="C6673">
        <v>2005</v>
      </c>
      <c r="D6673">
        <v>0</v>
      </c>
      <c r="E6673" t="s">
        <v>25</v>
      </c>
      <c r="F6673" t="s">
        <v>25</v>
      </c>
      <c r="G6673" t="s">
        <v>25</v>
      </c>
      <c r="H6673" t="s">
        <v>25</v>
      </c>
      <c r="I6673" t="s">
        <v>25</v>
      </c>
      <c r="J6673">
        <v>0</v>
      </c>
      <c r="K6673" t="s">
        <v>25</v>
      </c>
      <c r="L6673" t="s">
        <v>25</v>
      </c>
      <c r="M6673" t="s">
        <v>25</v>
      </c>
      <c r="N6673" t="s">
        <v>25</v>
      </c>
      <c r="O6673" t="s">
        <v>25</v>
      </c>
    </row>
    <row r="6674" spans="1:15">
      <c r="A6674" t="s">
        <v>117</v>
      </c>
      <c r="B6674" t="s">
        <v>219</v>
      </c>
      <c r="C6674">
        <v>2006</v>
      </c>
      <c r="D6674">
        <v>0</v>
      </c>
      <c r="E6674" t="s">
        <v>25</v>
      </c>
      <c r="F6674" t="s">
        <v>25</v>
      </c>
      <c r="G6674" t="s">
        <v>25</v>
      </c>
      <c r="H6674" t="s">
        <v>25</v>
      </c>
      <c r="I6674" t="s">
        <v>25</v>
      </c>
      <c r="J6674">
        <v>0</v>
      </c>
      <c r="K6674" t="s">
        <v>25</v>
      </c>
      <c r="L6674" t="s">
        <v>25</v>
      </c>
      <c r="M6674" t="s">
        <v>25</v>
      </c>
      <c r="N6674" t="s">
        <v>25</v>
      </c>
      <c r="O6674" t="s">
        <v>25</v>
      </c>
    </row>
    <row r="6675" spans="1:15">
      <c r="A6675" t="s">
        <v>117</v>
      </c>
      <c r="B6675" t="s">
        <v>219</v>
      </c>
      <c r="C6675">
        <v>2007</v>
      </c>
      <c r="D6675">
        <v>0</v>
      </c>
      <c r="E6675" t="s">
        <v>25</v>
      </c>
      <c r="F6675" t="s">
        <v>25</v>
      </c>
      <c r="G6675" t="s">
        <v>25</v>
      </c>
      <c r="H6675" t="s">
        <v>25</v>
      </c>
      <c r="I6675" t="s">
        <v>25</v>
      </c>
      <c r="J6675">
        <v>0</v>
      </c>
      <c r="K6675" t="s">
        <v>25</v>
      </c>
      <c r="L6675" t="s">
        <v>25</v>
      </c>
      <c r="M6675" t="s">
        <v>25</v>
      </c>
      <c r="N6675" t="s">
        <v>25</v>
      </c>
      <c r="O6675" t="s">
        <v>25</v>
      </c>
    </row>
    <row r="6676" spans="1:15">
      <c r="A6676" t="s">
        <v>117</v>
      </c>
      <c r="B6676" t="s">
        <v>219</v>
      </c>
      <c r="C6676">
        <v>2008</v>
      </c>
      <c r="D6676">
        <v>0</v>
      </c>
      <c r="E6676" t="s">
        <v>25</v>
      </c>
      <c r="F6676" t="s">
        <v>25</v>
      </c>
      <c r="G6676" t="s">
        <v>25</v>
      </c>
      <c r="H6676" t="s">
        <v>25</v>
      </c>
      <c r="I6676" t="s">
        <v>25</v>
      </c>
      <c r="J6676">
        <v>0</v>
      </c>
      <c r="K6676" t="s">
        <v>25</v>
      </c>
      <c r="L6676" t="s">
        <v>25</v>
      </c>
      <c r="M6676" t="s">
        <v>25</v>
      </c>
      <c r="N6676" t="s">
        <v>25</v>
      </c>
      <c r="O6676" t="s">
        <v>25</v>
      </c>
    </row>
    <row r="6677" spans="1:15">
      <c r="A6677" t="s">
        <v>117</v>
      </c>
      <c r="B6677" t="s">
        <v>219</v>
      </c>
      <c r="C6677">
        <v>2009</v>
      </c>
      <c r="D6677">
        <v>0</v>
      </c>
      <c r="E6677" t="s">
        <v>25</v>
      </c>
      <c r="F6677" t="s">
        <v>25</v>
      </c>
      <c r="G6677" t="s">
        <v>25</v>
      </c>
      <c r="H6677" t="s">
        <v>25</v>
      </c>
      <c r="I6677" t="s">
        <v>25</v>
      </c>
      <c r="J6677">
        <v>0</v>
      </c>
      <c r="K6677" t="s">
        <v>25</v>
      </c>
      <c r="L6677" t="s">
        <v>25</v>
      </c>
      <c r="M6677" t="s">
        <v>25</v>
      </c>
      <c r="N6677" t="s">
        <v>25</v>
      </c>
      <c r="O6677" t="s">
        <v>25</v>
      </c>
    </row>
    <row r="6678" spans="1:15">
      <c r="A6678" t="s">
        <v>117</v>
      </c>
      <c r="B6678" t="s">
        <v>219</v>
      </c>
      <c r="C6678">
        <v>2010</v>
      </c>
      <c r="D6678">
        <v>0</v>
      </c>
      <c r="E6678" t="s">
        <v>25</v>
      </c>
      <c r="F6678" t="s">
        <v>25</v>
      </c>
      <c r="G6678" t="s">
        <v>25</v>
      </c>
      <c r="H6678" t="s">
        <v>25</v>
      </c>
      <c r="I6678" t="s">
        <v>25</v>
      </c>
      <c r="J6678">
        <v>0</v>
      </c>
      <c r="K6678" t="s">
        <v>25</v>
      </c>
      <c r="L6678" t="s">
        <v>25</v>
      </c>
      <c r="M6678" t="s">
        <v>25</v>
      </c>
      <c r="N6678" t="s">
        <v>25</v>
      </c>
      <c r="O6678" t="s">
        <v>25</v>
      </c>
    </row>
    <row r="6679" spans="1:15">
      <c r="A6679" t="s">
        <v>117</v>
      </c>
      <c r="B6679" t="s">
        <v>219</v>
      </c>
      <c r="C6679">
        <v>2011</v>
      </c>
      <c r="D6679">
        <v>0</v>
      </c>
      <c r="E6679" t="s">
        <v>25</v>
      </c>
      <c r="F6679" t="s">
        <v>25</v>
      </c>
      <c r="G6679" t="s">
        <v>25</v>
      </c>
      <c r="H6679" t="s">
        <v>25</v>
      </c>
      <c r="I6679" t="s">
        <v>25</v>
      </c>
      <c r="J6679">
        <v>0</v>
      </c>
      <c r="K6679" t="s">
        <v>25</v>
      </c>
      <c r="L6679" t="s">
        <v>25</v>
      </c>
      <c r="M6679" t="s">
        <v>25</v>
      </c>
      <c r="N6679" t="s">
        <v>25</v>
      </c>
      <c r="O6679" t="s">
        <v>25</v>
      </c>
    </row>
    <row r="6680" spans="1:15">
      <c r="A6680" t="s">
        <v>117</v>
      </c>
      <c r="B6680" t="s">
        <v>219</v>
      </c>
      <c r="C6680">
        <v>2012</v>
      </c>
      <c r="D6680">
        <v>0</v>
      </c>
      <c r="E6680" t="s">
        <v>25</v>
      </c>
      <c r="F6680" t="s">
        <v>25</v>
      </c>
      <c r="G6680" t="s">
        <v>25</v>
      </c>
      <c r="H6680" t="s">
        <v>25</v>
      </c>
      <c r="I6680" t="s">
        <v>25</v>
      </c>
      <c r="J6680">
        <v>0</v>
      </c>
      <c r="K6680" t="s">
        <v>25</v>
      </c>
      <c r="L6680" t="s">
        <v>25</v>
      </c>
      <c r="M6680" t="s">
        <v>25</v>
      </c>
      <c r="N6680" t="s">
        <v>25</v>
      </c>
      <c r="O6680" t="s">
        <v>25</v>
      </c>
    </row>
    <row r="6681" spans="1:15">
      <c r="A6681" t="s">
        <v>117</v>
      </c>
      <c r="B6681" t="s">
        <v>219</v>
      </c>
      <c r="C6681">
        <v>2013</v>
      </c>
      <c r="D6681">
        <v>52712</v>
      </c>
      <c r="E6681" t="s">
        <v>25</v>
      </c>
      <c r="F6681" t="s">
        <v>25</v>
      </c>
      <c r="G6681" t="s">
        <v>25</v>
      </c>
      <c r="H6681" t="s">
        <v>25</v>
      </c>
      <c r="I6681" t="s">
        <v>25</v>
      </c>
      <c r="J6681">
        <v>52712</v>
      </c>
      <c r="K6681" t="s">
        <v>25</v>
      </c>
      <c r="L6681" t="s">
        <v>25</v>
      </c>
      <c r="M6681" t="s">
        <v>25</v>
      </c>
      <c r="N6681" t="s">
        <v>25</v>
      </c>
      <c r="O6681" t="s">
        <v>25</v>
      </c>
    </row>
    <row r="6682" spans="1:15">
      <c r="A6682" t="s">
        <v>117</v>
      </c>
      <c r="B6682" t="s">
        <v>219</v>
      </c>
      <c r="C6682">
        <v>2014</v>
      </c>
      <c r="D6682">
        <v>0</v>
      </c>
      <c r="E6682" t="s">
        <v>25</v>
      </c>
      <c r="F6682" t="s">
        <v>25</v>
      </c>
      <c r="G6682" t="s">
        <v>25</v>
      </c>
      <c r="H6682" t="s">
        <v>25</v>
      </c>
      <c r="I6682" t="s">
        <v>25</v>
      </c>
      <c r="J6682">
        <v>0</v>
      </c>
      <c r="K6682" t="s">
        <v>25</v>
      </c>
      <c r="L6682" t="s">
        <v>25</v>
      </c>
      <c r="M6682" t="s">
        <v>25</v>
      </c>
      <c r="N6682" t="s">
        <v>25</v>
      </c>
      <c r="O6682" t="s">
        <v>25</v>
      </c>
    </row>
    <row r="6683" spans="1:15">
      <c r="A6683" t="s">
        <v>117</v>
      </c>
      <c r="B6683" t="s">
        <v>219</v>
      </c>
      <c r="C6683">
        <v>2015</v>
      </c>
      <c r="D6683">
        <v>0</v>
      </c>
      <c r="E6683" t="s">
        <v>25</v>
      </c>
      <c r="F6683" t="s">
        <v>25</v>
      </c>
      <c r="G6683" t="s">
        <v>25</v>
      </c>
      <c r="H6683" t="s">
        <v>25</v>
      </c>
      <c r="I6683" t="s">
        <v>25</v>
      </c>
      <c r="J6683">
        <v>0</v>
      </c>
      <c r="K6683" t="s">
        <v>25</v>
      </c>
      <c r="L6683" t="s">
        <v>25</v>
      </c>
      <c r="M6683" t="s">
        <v>25</v>
      </c>
      <c r="N6683" t="s">
        <v>25</v>
      </c>
      <c r="O6683" t="s">
        <v>25</v>
      </c>
    </row>
    <row r="6684" spans="1:15">
      <c r="A6684" t="s">
        <v>117</v>
      </c>
      <c r="B6684" t="s">
        <v>219</v>
      </c>
      <c r="C6684">
        <v>2016</v>
      </c>
      <c r="D6684">
        <v>0</v>
      </c>
      <c r="E6684" t="s">
        <v>25</v>
      </c>
      <c r="F6684" t="s">
        <v>25</v>
      </c>
      <c r="G6684" t="s">
        <v>25</v>
      </c>
      <c r="H6684" t="s">
        <v>25</v>
      </c>
      <c r="I6684" t="s">
        <v>25</v>
      </c>
      <c r="J6684">
        <v>0</v>
      </c>
      <c r="K6684" t="s">
        <v>25</v>
      </c>
      <c r="L6684" t="s">
        <v>25</v>
      </c>
      <c r="M6684" t="s">
        <v>25</v>
      </c>
      <c r="N6684" t="s">
        <v>25</v>
      </c>
      <c r="O6684" t="s">
        <v>25</v>
      </c>
    </row>
    <row r="6685" spans="1:15">
      <c r="A6685" t="s">
        <v>117</v>
      </c>
      <c r="B6685" t="s">
        <v>219</v>
      </c>
      <c r="C6685">
        <v>2017</v>
      </c>
      <c r="D6685">
        <v>0</v>
      </c>
      <c r="E6685" t="s">
        <v>25</v>
      </c>
      <c r="F6685" t="s">
        <v>25</v>
      </c>
      <c r="G6685" t="s">
        <v>25</v>
      </c>
      <c r="H6685" t="s">
        <v>25</v>
      </c>
      <c r="I6685" t="s">
        <v>25</v>
      </c>
      <c r="J6685">
        <v>0</v>
      </c>
      <c r="K6685" t="s">
        <v>25</v>
      </c>
      <c r="L6685" t="s">
        <v>25</v>
      </c>
      <c r="M6685" t="s">
        <v>25</v>
      </c>
      <c r="N6685" t="s">
        <v>25</v>
      </c>
      <c r="O6685" t="s">
        <v>25</v>
      </c>
    </row>
    <row r="6686" spans="1:15">
      <c r="A6686" t="s">
        <v>117</v>
      </c>
      <c r="B6686" t="s">
        <v>219</v>
      </c>
      <c r="C6686">
        <v>2018</v>
      </c>
      <c r="D6686">
        <v>0</v>
      </c>
      <c r="E6686" t="s">
        <v>25</v>
      </c>
      <c r="F6686" t="s">
        <v>25</v>
      </c>
      <c r="G6686" t="s">
        <v>25</v>
      </c>
      <c r="H6686" t="s">
        <v>25</v>
      </c>
      <c r="I6686" t="s">
        <v>25</v>
      </c>
      <c r="J6686">
        <v>0</v>
      </c>
      <c r="K6686" t="s">
        <v>25</v>
      </c>
      <c r="L6686" t="s">
        <v>25</v>
      </c>
      <c r="M6686" t="s">
        <v>25</v>
      </c>
      <c r="N6686" t="s">
        <v>25</v>
      </c>
      <c r="O6686" t="s">
        <v>25</v>
      </c>
    </row>
    <row r="6687" spans="1:15">
      <c r="A6687" t="s">
        <v>117</v>
      </c>
      <c r="B6687" t="s">
        <v>219</v>
      </c>
      <c r="C6687">
        <v>2019</v>
      </c>
      <c r="D6687">
        <v>0</v>
      </c>
      <c r="E6687" t="s">
        <v>25</v>
      </c>
      <c r="F6687" t="s">
        <v>25</v>
      </c>
      <c r="G6687" t="s">
        <v>25</v>
      </c>
      <c r="H6687" t="s">
        <v>25</v>
      </c>
      <c r="I6687" t="s">
        <v>25</v>
      </c>
      <c r="J6687">
        <v>0</v>
      </c>
      <c r="K6687" t="s">
        <v>25</v>
      </c>
      <c r="L6687" t="s">
        <v>25</v>
      </c>
      <c r="M6687" t="s">
        <v>25</v>
      </c>
      <c r="N6687" t="s">
        <v>25</v>
      </c>
      <c r="O6687" t="s">
        <v>25</v>
      </c>
    </row>
    <row r="6688" spans="1:15">
      <c r="A6688" t="s">
        <v>117</v>
      </c>
      <c r="B6688" t="s">
        <v>219</v>
      </c>
      <c r="C6688">
        <v>2020</v>
      </c>
      <c r="D6688">
        <v>0</v>
      </c>
      <c r="E6688" t="s">
        <v>25</v>
      </c>
      <c r="F6688" t="s">
        <v>25</v>
      </c>
      <c r="G6688" t="s">
        <v>25</v>
      </c>
      <c r="H6688" t="s">
        <v>25</v>
      </c>
      <c r="I6688" t="s">
        <v>25</v>
      </c>
      <c r="J6688">
        <v>0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</row>
    <row r="6689" spans="1:15">
      <c r="A6689" t="s">
        <v>118</v>
      </c>
      <c r="B6689" t="s">
        <v>219</v>
      </c>
      <c r="C6689">
        <v>1960</v>
      </c>
      <c r="D6689">
        <v>0</v>
      </c>
      <c r="E6689" t="s">
        <v>25</v>
      </c>
      <c r="F6689" t="s">
        <v>25</v>
      </c>
      <c r="G6689" t="s">
        <v>25</v>
      </c>
      <c r="H6689" t="s">
        <v>25</v>
      </c>
      <c r="I6689" t="s">
        <v>25</v>
      </c>
      <c r="J6689" t="s">
        <v>25</v>
      </c>
      <c r="K6689" t="s">
        <v>25</v>
      </c>
      <c r="L6689" t="s">
        <v>25</v>
      </c>
      <c r="M6689">
        <v>0</v>
      </c>
      <c r="N6689" t="s">
        <v>25</v>
      </c>
      <c r="O6689" t="s">
        <v>25</v>
      </c>
    </row>
    <row r="6690" spans="1:15">
      <c r="A6690" t="s">
        <v>118</v>
      </c>
      <c r="B6690" t="s">
        <v>219</v>
      </c>
      <c r="C6690">
        <v>1961</v>
      </c>
      <c r="D6690">
        <v>0</v>
      </c>
      <c r="E6690" t="s">
        <v>25</v>
      </c>
      <c r="F6690" t="s">
        <v>25</v>
      </c>
      <c r="G6690" t="s">
        <v>25</v>
      </c>
      <c r="H6690" t="s">
        <v>25</v>
      </c>
      <c r="I6690" t="s">
        <v>25</v>
      </c>
      <c r="J6690" t="s">
        <v>25</v>
      </c>
      <c r="K6690" t="s">
        <v>25</v>
      </c>
      <c r="L6690" t="s">
        <v>25</v>
      </c>
      <c r="M6690">
        <v>0</v>
      </c>
      <c r="N6690" t="s">
        <v>25</v>
      </c>
      <c r="O6690" t="s">
        <v>25</v>
      </c>
    </row>
    <row r="6691" spans="1:15">
      <c r="A6691" t="s">
        <v>118</v>
      </c>
      <c r="B6691" t="s">
        <v>219</v>
      </c>
      <c r="C6691">
        <v>1962</v>
      </c>
      <c r="D6691">
        <v>0</v>
      </c>
      <c r="E6691" t="s">
        <v>25</v>
      </c>
      <c r="F6691" t="s">
        <v>25</v>
      </c>
      <c r="G6691" t="s">
        <v>25</v>
      </c>
      <c r="H6691" t="s">
        <v>25</v>
      </c>
      <c r="I6691" t="s">
        <v>25</v>
      </c>
      <c r="J6691" t="s">
        <v>25</v>
      </c>
      <c r="K6691" t="s">
        <v>25</v>
      </c>
      <c r="L6691" t="s">
        <v>25</v>
      </c>
      <c r="M6691">
        <v>0</v>
      </c>
      <c r="N6691" t="s">
        <v>25</v>
      </c>
      <c r="O6691" t="s">
        <v>25</v>
      </c>
    </row>
    <row r="6692" spans="1:15">
      <c r="A6692" t="s">
        <v>118</v>
      </c>
      <c r="B6692" t="s">
        <v>219</v>
      </c>
      <c r="C6692">
        <v>1963</v>
      </c>
      <c r="D6692">
        <v>0</v>
      </c>
      <c r="E6692" t="s">
        <v>25</v>
      </c>
      <c r="F6692" t="s">
        <v>25</v>
      </c>
      <c r="G6692" t="s">
        <v>25</v>
      </c>
      <c r="H6692" t="s">
        <v>25</v>
      </c>
      <c r="I6692" t="s">
        <v>25</v>
      </c>
      <c r="J6692" t="s">
        <v>25</v>
      </c>
      <c r="K6692" t="s">
        <v>25</v>
      </c>
      <c r="L6692" t="s">
        <v>25</v>
      </c>
      <c r="M6692">
        <v>0</v>
      </c>
      <c r="N6692" t="s">
        <v>25</v>
      </c>
      <c r="O6692" t="s">
        <v>25</v>
      </c>
    </row>
    <row r="6693" spans="1:15">
      <c r="A6693" t="s">
        <v>118</v>
      </c>
      <c r="B6693" t="s">
        <v>219</v>
      </c>
      <c r="C6693">
        <v>1964</v>
      </c>
      <c r="D6693">
        <v>0</v>
      </c>
      <c r="E6693" t="s">
        <v>25</v>
      </c>
      <c r="F6693" t="s">
        <v>25</v>
      </c>
      <c r="G6693" t="s">
        <v>25</v>
      </c>
      <c r="H6693" t="s">
        <v>25</v>
      </c>
      <c r="I6693" t="s">
        <v>25</v>
      </c>
      <c r="J6693" t="s">
        <v>25</v>
      </c>
      <c r="K6693" t="s">
        <v>25</v>
      </c>
      <c r="L6693" t="s">
        <v>25</v>
      </c>
      <c r="M6693">
        <v>0</v>
      </c>
      <c r="N6693" t="s">
        <v>25</v>
      </c>
      <c r="O6693" t="s">
        <v>25</v>
      </c>
    </row>
    <row r="6694" spans="1:15">
      <c r="A6694" t="s">
        <v>118</v>
      </c>
      <c r="B6694" t="s">
        <v>219</v>
      </c>
      <c r="C6694">
        <v>1965</v>
      </c>
      <c r="D6694">
        <v>0</v>
      </c>
      <c r="E6694" t="s">
        <v>25</v>
      </c>
      <c r="F6694" t="s">
        <v>25</v>
      </c>
      <c r="G6694" t="s">
        <v>25</v>
      </c>
      <c r="H6694" t="s">
        <v>25</v>
      </c>
      <c r="I6694" t="s">
        <v>25</v>
      </c>
      <c r="J6694" t="s">
        <v>25</v>
      </c>
      <c r="K6694" t="s">
        <v>25</v>
      </c>
      <c r="L6694" t="s">
        <v>25</v>
      </c>
      <c r="M6694">
        <v>0</v>
      </c>
      <c r="N6694" t="s">
        <v>25</v>
      </c>
      <c r="O6694" t="s">
        <v>25</v>
      </c>
    </row>
    <row r="6695" spans="1:15">
      <c r="A6695" t="s">
        <v>118</v>
      </c>
      <c r="B6695" t="s">
        <v>219</v>
      </c>
      <c r="C6695">
        <v>1966</v>
      </c>
      <c r="D6695">
        <v>0</v>
      </c>
      <c r="E6695" t="s">
        <v>25</v>
      </c>
      <c r="F6695" t="s">
        <v>25</v>
      </c>
      <c r="G6695" t="s">
        <v>25</v>
      </c>
      <c r="H6695" t="s">
        <v>25</v>
      </c>
      <c r="I6695" t="s">
        <v>25</v>
      </c>
      <c r="J6695" t="s">
        <v>25</v>
      </c>
      <c r="K6695" t="s">
        <v>25</v>
      </c>
      <c r="L6695" t="s">
        <v>25</v>
      </c>
      <c r="M6695">
        <v>0</v>
      </c>
      <c r="N6695" t="s">
        <v>25</v>
      </c>
      <c r="O6695" t="s">
        <v>25</v>
      </c>
    </row>
    <row r="6696" spans="1:15">
      <c r="A6696" t="s">
        <v>118</v>
      </c>
      <c r="B6696" t="s">
        <v>219</v>
      </c>
      <c r="C6696">
        <v>1967</v>
      </c>
      <c r="D6696">
        <v>0</v>
      </c>
      <c r="E6696" t="s">
        <v>25</v>
      </c>
      <c r="F6696" t="s">
        <v>25</v>
      </c>
      <c r="G6696" t="s">
        <v>25</v>
      </c>
      <c r="H6696" t="s">
        <v>25</v>
      </c>
      <c r="I6696" t="s">
        <v>25</v>
      </c>
      <c r="J6696" t="s">
        <v>25</v>
      </c>
      <c r="K6696" t="s">
        <v>25</v>
      </c>
      <c r="L6696" t="s">
        <v>25</v>
      </c>
      <c r="M6696">
        <v>0</v>
      </c>
      <c r="N6696" t="s">
        <v>25</v>
      </c>
      <c r="O6696" t="s">
        <v>25</v>
      </c>
    </row>
    <row r="6697" spans="1:15">
      <c r="A6697" t="s">
        <v>118</v>
      </c>
      <c r="B6697" t="s">
        <v>219</v>
      </c>
      <c r="C6697">
        <v>1968</v>
      </c>
      <c r="D6697">
        <v>0</v>
      </c>
      <c r="E6697" t="s">
        <v>25</v>
      </c>
      <c r="F6697" t="s">
        <v>25</v>
      </c>
      <c r="G6697" t="s">
        <v>25</v>
      </c>
      <c r="H6697" t="s">
        <v>25</v>
      </c>
      <c r="I6697" t="s">
        <v>25</v>
      </c>
      <c r="J6697" t="s">
        <v>25</v>
      </c>
      <c r="K6697" t="s">
        <v>25</v>
      </c>
      <c r="L6697" t="s">
        <v>25</v>
      </c>
      <c r="M6697">
        <v>0</v>
      </c>
      <c r="N6697" t="s">
        <v>25</v>
      </c>
      <c r="O6697" t="s">
        <v>25</v>
      </c>
    </row>
    <row r="6698" spans="1:15">
      <c r="A6698" t="s">
        <v>118</v>
      </c>
      <c r="B6698" t="s">
        <v>219</v>
      </c>
      <c r="C6698">
        <v>1969</v>
      </c>
      <c r="D6698">
        <v>0</v>
      </c>
      <c r="E6698" t="s">
        <v>25</v>
      </c>
      <c r="F6698" t="s">
        <v>25</v>
      </c>
      <c r="G6698" t="s">
        <v>25</v>
      </c>
      <c r="H6698" t="s">
        <v>25</v>
      </c>
      <c r="I6698" t="s">
        <v>25</v>
      </c>
      <c r="J6698" t="s">
        <v>25</v>
      </c>
      <c r="K6698" t="s">
        <v>25</v>
      </c>
      <c r="L6698" t="s">
        <v>25</v>
      </c>
      <c r="M6698">
        <v>0</v>
      </c>
      <c r="N6698" t="s">
        <v>25</v>
      </c>
      <c r="O6698" t="s">
        <v>25</v>
      </c>
    </row>
    <row r="6699" spans="1:15">
      <c r="A6699" t="s">
        <v>118</v>
      </c>
      <c r="B6699" t="s">
        <v>219</v>
      </c>
      <c r="C6699">
        <v>1970</v>
      </c>
      <c r="D6699">
        <v>0</v>
      </c>
      <c r="E6699" t="s">
        <v>25</v>
      </c>
      <c r="F6699" t="s">
        <v>25</v>
      </c>
      <c r="G6699" t="s">
        <v>25</v>
      </c>
      <c r="H6699" t="s">
        <v>25</v>
      </c>
      <c r="I6699" t="s">
        <v>25</v>
      </c>
      <c r="J6699" t="s">
        <v>25</v>
      </c>
      <c r="K6699" t="s">
        <v>25</v>
      </c>
      <c r="L6699" t="s">
        <v>25</v>
      </c>
      <c r="M6699">
        <v>0</v>
      </c>
      <c r="N6699" t="s">
        <v>25</v>
      </c>
      <c r="O6699" t="s">
        <v>25</v>
      </c>
    </row>
    <row r="6700" spans="1:15">
      <c r="A6700" t="s">
        <v>118</v>
      </c>
      <c r="B6700" t="s">
        <v>219</v>
      </c>
      <c r="C6700">
        <v>1971</v>
      </c>
      <c r="D6700">
        <v>0</v>
      </c>
      <c r="E6700" t="s">
        <v>25</v>
      </c>
      <c r="F6700" t="s">
        <v>25</v>
      </c>
      <c r="G6700" t="s">
        <v>25</v>
      </c>
      <c r="H6700" t="s">
        <v>25</v>
      </c>
      <c r="I6700" t="s">
        <v>25</v>
      </c>
      <c r="J6700" t="s">
        <v>25</v>
      </c>
      <c r="K6700" t="s">
        <v>25</v>
      </c>
      <c r="L6700" t="s">
        <v>25</v>
      </c>
      <c r="M6700">
        <v>0</v>
      </c>
      <c r="N6700" t="s">
        <v>25</v>
      </c>
      <c r="O6700" t="s">
        <v>25</v>
      </c>
    </row>
    <row r="6701" spans="1:15">
      <c r="A6701" t="s">
        <v>118</v>
      </c>
      <c r="B6701" t="s">
        <v>219</v>
      </c>
      <c r="C6701">
        <v>1972</v>
      </c>
      <c r="D6701">
        <v>0</v>
      </c>
      <c r="E6701" t="s">
        <v>25</v>
      </c>
      <c r="F6701" t="s">
        <v>25</v>
      </c>
      <c r="G6701" t="s">
        <v>25</v>
      </c>
      <c r="H6701" t="s">
        <v>25</v>
      </c>
      <c r="I6701" t="s">
        <v>25</v>
      </c>
      <c r="J6701" t="s">
        <v>25</v>
      </c>
      <c r="K6701" t="s">
        <v>25</v>
      </c>
      <c r="L6701" t="s">
        <v>25</v>
      </c>
      <c r="M6701">
        <v>0</v>
      </c>
      <c r="N6701" t="s">
        <v>25</v>
      </c>
      <c r="O6701" t="s">
        <v>25</v>
      </c>
    </row>
    <row r="6702" spans="1:15">
      <c r="A6702" t="s">
        <v>118</v>
      </c>
      <c r="B6702" t="s">
        <v>219</v>
      </c>
      <c r="C6702">
        <v>1973</v>
      </c>
      <c r="D6702">
        <v>0</v>
      </c>
      <c r="E6702" t="s">
        <v>25</v>
      </c>
      <c r="F6702" t="s">
        <v>25</v>
      </c>
      <c r="G6702" t="s">
        <v>25</v>
      </c>
      <c r="H6702" t="s">
        <v>25</v>
      </c>
      <c r="I6702" t="s">
        <v>25</v>
      </c>
      <c r="J6702" t="s">
        <v>25</v>
      </c>
      <c r="K6702" t="s">
        <v>25</v>
      </c>
      <c r="L6702" t="s">
        <v>25</v>
      </c>
      <c r="M6702">
        <v>0</v>
      </c>
      <c r="N6702" t="s">
        <v>25</v>
      </c>
      <c r="O6702" t="s">
        <v>25</v>
      </c>
    </row>
    <row r="6703" spans="1:15">
      <c r="A6703" t="s">
        <v>118</v>
      </c>
      <c r="B6703" t="s">
        <v>219</v>
      </c>
      <c r="C6703">
        <v>1974</v>
      </c>
      <c r="D6703">
        <v>0</v>
      </c>
      <c r="E6703" t="s">
        <v>25</v>
      </c>
      <c r="F6703" t="s">
        <v>25</v>
      </c>
      <c r="G6703" t="s">
        <v>25</v>
      </c>
      <c r="H6703" t="s">
        <v>25</v>
      </c>
      <c r="I6703" t="s">
        <v>25</v>
      </c>
      <c r="J6703" t="s">
        <v>25</v>
      </c>
      <c r="K6703" t="s">
        <v>25</v>
      </c>
      <c r="L6703" t="s">
        <v>25</v>
      </c>
      <c r="M6703">
        <v>0</v>
      </c>
      <c r="N6703" t="s">
        <v>25</v>
      </c>
      <c r="O6703" t="s">
        <v>25</v>
      </c>
    </row>
    <row r="6704" spans="1:15">
      <c r="A6704" t="s">
        <v>118</v>
      </c>
      <c r="B6704" t="s">
        <v>219</v>
      </c>
      <c r="C6704">
        <v>1975</v>
      </c>
      <c r="D6704">
        <v>0</v>
      </c>
      <c r="E6704" t="s">
        <v>25</v>
      </c>
      <c r="F6704" t="s">
        <v>25</v>
      </c>
      <c r="G6704" t="s">
        <v>25</v>
      </c>
      <c r="H6704" t="s">
        <v>25</v>
      </c>
      <c r="I6704" t="s">
        <v>25</v>
      </c>
      <c r="J6704" t="s">
        <v>25</v>
      </c>
      <c r="K6704" t="s">
        <v>25</v>
      </c>
      <c r="L6704" t="s">
        <v>25</v>
      </c>
      <c r="M6704">
        <v>0</v>
      </c>
      <c r="N6704" t="s">
        <v>25</v>
      </c>
      <c r="O6704" t="s">
        <v>25</v>
      </c>
    </row>
    <row r="6705" spans="1:15">
      <c r="A6705" t="s">
        <v>118</v>
      </c>
      <c r="B6705" t="s">
        <v>219</v>
      </c>
      <c r="C6705">
        <v>1976</v>
      </c>
      <c r="D6705">
        <v>0</v>
      </c>
      <c r="E6705" t="s">
        <v>25</v>
      </c>
      <c r="F6705" t="s">
        <v>25</v>
      </c>
      <c r="G6705" t="s">
        <v>25</v>
      </c>
      <c r="H6705" t="s">
        <v>25</v>
      </c>
      <c r="I6705" t="s">
        <v>25</v>
      </c>
      <c r="J6705" t="s">
        <v>25</v>
      </c>
      <c r="K6705" t="s">
        <v>25</v>
      </c>
      <c r="L6705" t="s">
        <v>25</v>
      </c>
      <c r="M6705">
        <v>0</v>
      </c>
      <c r="N6705" t="s">
        <v>25</v>
      </c>
      <c r="O6705" t="s">
        <v>25</v>
      </c>
    </row>
    <row r="6706" spans="1:15">
      <c r="A6706" t="s">
        <v>118</v>
      </c>
      <c r="B6706" t="s">
        <v>219</v>
      </c>
      <c r="C6706">
        <v>1977</v>
      </c>
      <c r="D6706">
        <v>0</v>
      </c>
      <c r="E6706" t="s">
        <v>25</v>
      </c>
      <c r="F6706" t="s">
        <v>25</v>
      </c>
      <c r="G6706" t="s">
        <v>25</v>
      </c>
      <c r="H6706" t="s">
        <v>25</v>
      </c>
      <c r="I6706" t="s">
        <v>25</v>
      </c>
      <c r="J6706" t="s">
        <v>25</v>
      </c>
      <c r="K6706" t="s">
        <v>25</v>
      </c>
      <c r="L6706" t="s">
        <v>25</v>
      </c>
      <c r="M6706">
        <v>0</v>
      </c>
      <c r="N6706" t="s">
        <v>25</v>
      </c>
      <c r="O6706" t="s">
        <v>25</v>
      </c>
    </row>
    <row r="6707" spans="1:15">
      <c r="A6707" t="s">
        <v>118</v>
      </c>
      <c r="B6707" t="s">
        <v>219</v>
      </c>
      <c r="C6707">
        <v>1978</v>
      </c>
      <c r="D6707">
        <v>0</v>
      </c>
      <c r="E6707" t="s">
        <v>25</v>
      </c>
      <c r="F6707" t="s">
        <v>25</v>
      </c>
      <c r="G6707" t="s">
        <v>25</v>
      </c>
      <c r="H6707" t="s">
        <v>25</v>
      </c>
      <c r="I6707" t="s">
        <v>25</v>
      </c>
      <c r="J6707" t="s">
        <v>25</v>
      </c>
      <c r="K6707" t="s">
        <v>25</v>
      </c>
      <c r="L6707" t="s">
        <v>25</v>
      </c>
      <c r="M6707">
        <v>0</v>
      </c>
      <c r="N6707" t="s">
        <v>25</v>
      </c>
      <c r="O6707" t="s">
        <v>25</v>
      </c>
    </row>
    <row r="6708" spans="1:15">
      <c r="A6708" t="s">
        <v>118</v>
      </c>
      <c r="B6708" t="s">
        <v>219</v>
      </c>
      <c r="C6708">
        <v>1979</v>
      </c>
      <c r="D6708">
        <v>0</v>
      </c>
      <c r="E6708" t="s">
        <v>25</v>
      </c>
      <c r="F6708" t="s">
        <v>25</v>
      </c>
      <c r="G6708" t="s">
        <v>25</v>
      </c>
      <c r="H6708" t="s">
        <v>25</v>
      </c>
      <c r="I6708" t="s">
        <v>25</v>
      </c>
      <c r="J6708" t="s">
        <v>25</v>
      </c>
      <c r="K6708" t="s">
        <v>25</v>
      </c>
      <c r="L6708" t="s">
        <v>25</v>
      </c>
      <c r="M6708">
        <v>0</v>
      </c>
      <c r="N6708" t="s">
        <v>25</v>
      </c>
      <c r="O6708" t="s">
        <v>25</v>
      </c>
    </row>
    <row r="6709" spans="1:15">
      <c r="A6709" t="s">
        <v>118</v>
      </c>
      <c r="B6709" t="s">
        <v>219</v>
      </c>
      <c r="C6709">
        <v>1980</v>
      </c>
      <c r="D6709">
        <v>0</v>
      </c>
      <c r="E6709" t="s">
        <v>25</v>
      </c>
      <c r="F6709" t="s">
        <v>25</v>
      </c>
      <c r="G6709" t="s">
        <v>25</v>
      </c>
      <c r="H6709" t="s">
        <v>25</v>
      </c>
      <c r="I6709" t="s">
        <v>25</v>
      </c>
      <c r="J6709" t="s">
        <v>25</v>
      </c>
      <c r="K6709" t="s">
        <v>25</v>
      </c>
      <c r="L6709" t="s">
        <v>25</v>
      </c>
      <c r="M6709">
        <v>0</v>
      </c>
      <c r="N6709" t="s">
        <v>25</v>
      </c>
      <c r="O6709" t="s">
        <v>25</v>
      </c>
    </row>
    <row r="6710" spans="1:15">
      <c r="A6710" t="s">
        <v>118</v>
      </c>
      <c r="B6710" t="s">
        <v>219</v>
      </c>
      <c r="C6710">
        <v>1981</v>
      </c>
      <c r="D6710">
        <v>0</v>
      </c>
      <c r="E6710" t="s">
        <v>25</v>
      </c>
      <c r="F6710" t="s">
        <v>25</v>
      </c>
      <c r="G6710" t="s">
        <v>25</v>
      </c>
      <c r="H6710" t="s">
        <v>25</v>
      </c>
      <c r="I6710" t="s">
        <v>25</v>
      </c>
      <c r="J6710" t="s">
        <v>25</v>
      </c>
      <c r="K6710" t="s">
        <v>25</v>
      </c>
      <c r="L6710" t="s">
        <v>25</v>
      </c>
      <c r="M6710">
        <v>0</v>
      </c>
      <c r="N6710" t="s">
        <v>25</v>
      </c>
      <c r="O6710" t="s">
        <v>25</v>
      </c>
    </row>
    <row r="6711" spans="1:15">
      <c r="A6711" t="s">
        <v>118</v>
      </c>
      <c r="B6711" t="s">
        <v>219</v>
      </c>
      <c r="C6711">
        <v>1982</v>
      </c>
      <c r="D6711">
        <v>0</v>
      </c>
      <c r="E6711" t="s">
        <v>25</v>
      </c>
      <c r="F6711" t="s">
        <v>25</v>
      </c>
      <c r="G6711" t="s">
        <v>25</v>
      </c>
      <c r="H6711" t="s">
        <v>25</v>
      </c>
      <c r="I6711" t="s">
        <v>25</v>
      </c>
      <c r="J6711" t="s">
        <v>25</v>
      </c>
      <c r="K6711" t="s">
        <v>25</v>
      </c>
      <c r="L6711" t="s">
        <v>25</v>
      </c>
      <c r="M6711">
        <v>0</v>
      </c>
      <c r="N6711" t="s">
        <v>25</v>
      </c>
      <c r="O6711" t="s">
        <v>25</v>
      </c>
    </row>
    <row r="6712" spans="1:15">
      <c r="A6712" t="s">
        <v>118</v>
      </c>
      <c r="B6712" t="s">
        <v>219</v>
      </c>
      <c r="C6712">
        <v>1983</v>
      </c>
      <c r="D6712">
        <v>0</v>
      </c>
      <c r="E6712" t="s">
        <v>25</v>
      </c>
      <c r="F6712" t="s">
        <v>25</v>
      </c>
      <c r="G6712" t="s">
        <v>25</v>
      </c>
      <c r="H6712" t="s">
        <v>25</v>
      </c>
      <c r="I6712" t="s">
        <v>25</v>
      </c>
      <c r="J6712" t="s">
        <v>25</v>
      </c>
      <c r="K6712" t="s">
        <v>25</v>
      </c>
      <c r="L6712" t="s">
        <v>25</v>
      </c>
      <c r="M6712">
        <v>0</v>
      </c>
      <c r="N6712" t="s">
        <v>25</v>
      </c>
      <c r="O6712" t="s">
        <v>25</v>
      </c>
    </row>
    <row r="6713" spans="1:15">
      <c r="A6713" t="s">
        <v>118</v>
      </c>
      <c r="B6713" t="s">
        <v>219</v>
      </c>
      <c r="C6713">
        <v>1984</v>
      </c>
      <c r="D6713">
        <v>0</v>
      </c>
      <c r="E6713" t="s">
        <v>25</v>
      </c>
      <c r="F6713" t="s">
        <v>25</v>
      </c>
      <c r="G6713" t="s">
        <v>25</v>
      </c>
      <c r="H6713" t="s">
        <v>25</v>
      </c>
      <c r="I6713" t="s">
        <v>25</v>
      </c>
      <c r="J6713" t="s">
        <v>25</v>
      </c>
      <c r="K6713" t="s">
        <v>25</v>
      </c>
      <c r="L6713" t="s">
        <v>25</v>
      </c>
      <c r="M6713">
        <v>0</v>
      </c>
      <c r="N6713" t="s">
        <v>25</v>
      </c>
      <c r="O6713" t="s">
        <v>25</v>
      </c>
    </row>
    <row r="6714" spans="1:15">
      <c r="A6714" t="s">
        <v>118</v>
      </c>
      <c r="B6714" t="s">
        <v>219</v>
      </c>
      <c r="C6714">
        <v>1985</v>
      </c>
      <c r="D6714">
        <v>0</v>
      </c>
      <c r="E6714" t="s">
        <v>25</v>
      </c>
      <c r="F6714" t="s">
        <v>25</v>
      </c>
      <c r="G6714" t="s">
        <v>25</v>
      </c>
      <c r="H6714" t="s">
        <v>25</v>
      </c>
      <c r="I6714" t="s">
        <v>25</v>
      </c>
      <c r="J6714" t="s">
        <v>25</v>
      </c>
      <c r="K6714" t="s">
        <v>25</v>
      </c>
      <c r="L6714" t="s">
        <v>25</v>
      </c>
      <c r="M6714">
        <v>0</v>
      </c>
      <c r="N6714" t="s">
        <v>25</v>
      </c>
      <c r="O6714" t="s">
        <v>25</v>
      </c>
    </row>
    <row r="6715" spans="1:15">
      <c r="A6715" t="s">
        <v>118</v>
      </c>
      <c r="B6715" t="s">
        <v>219</v>
      </c>
      <c r="C6715">
        <v>1986</v>
      </c>
      <c r="D6715">
        <v>0</v>
      </c>
      <c r="E6715" t="s">
        <v>25</v>
      </c>
      <c r="F6715" t="s">
        <v>25</v>
      </c>
      <c r="G6715" t="s">
        <v>25</v>
      </c>
      <c r="H6715" t="s">
        <v>25</v>
      </c>
      <c r="I6715" t="s">
        <v>25</v>
      </c>
      <c r="J6715" t="s">
        <v>25</v>
      </c>
      <c r="K6715" t="s">
        <v>25</v>
      </c>
      <c r="L6715" t="s">
        <v>25</v>
      </c>
      <c r="M6715">
        <v>0</v>
      </c>
      <c r="N6715" t="s">
        <v>25</v>
      </c>
      <c r="O6715" t="s">
        <v>25</v>
      </c>
    </row>
    <row r="6716" spans="1:15">
      <c r="A6716" t="s">
        <v>118</v>
      </c>
      <c r="B6716" t="s">
        <v>219</v>
      </c>
      <c r="C6716">
        <v>1987</v>
      </c>
      <c r="D6716">
        <v>0</v>
      </c>
      <c r="E6716" t="s">
        <v>25</v>
      </c>
      <c r="F6716" t="s">
        <v>25</v>
      </c>
      <c r="G6716" t="s">
        <v>25</v>
      </c>
      <c r="H6716" t="s">
        <v>25</v>
      </c>
      <c r="I6716" t="s">
        <v>25</v>
      </c>
      <c r="J6716" t="s">
        <v>25</v>
      </c>
      <c r="K6716" t="s">
        <v>25</v>
      </c>
      <c r="L6716" t="s">
        <v>25</v>
      </c>
      <c r="M6716">
        <v>0</v>
      </c>
      <c r="N6716" t="s">
        <v>25</v>
      </c>
      <c r="O6716" t="s">
        <v>25</v>
      </c>
    </row>
    <row r="6717" spans="1:15">
      <c r="A6717" t="s">
        <v>118</v>
      </c>
      <c r="B6717" t="s">
        <v>219</v>
      </c>
      <c r="C6717">
        <v>1988</v>
      </c>
      <c r="D6717">
        <v>0</v>
      </c>
      <c r="E6717" t="s">
        <v>25</v>
      </c>
      <c r="F6717" t="s">
        <v>25</v>
      </c>
      <c r="G6717" t="s">
        <v>25</v>
      </c>
      <c r="H6717" t="s">
        <v>25</v>
      </c>
      <c r="I6717" t="s">
        <v>25</v>
      </c>
      <c r="J6717" t="s">
        <v>25</v>
      </c>
      <c r="K6717" t="s">
        <v>25</v>
      </c>
      <c r="L6717" t="s">
        <v>25</v>
      </c>
      <c r="M6717">
        <v>0</v>
      </c>
      <c r="N6717" t="s">
        <v>25</v>
      </c>
      <c r="O6717" t="s">
        <v>25</v>
      </c>
    </row>
    <row r="6718" spans="1:15">
      <c r="A6718" t="s">
        <v>118</v>
      </c>
      <c r="B6718" t="s">
        <v>219</v>
      </c>
      <c r="C6718">
        <v>1989</v>
      </c>
      <c r="D6718">
        <v>0</v>
      </c>
      <c r="E6718" t="s">
        <v>25</v>
      </c>
      <c r="F6718" t="s">
        <v>25</v>
      </c>
      <c r="G6718" t="s">
        <v>25</v>
      </c>
      <c r="H6718" t="s">
        <v>25</v>
      </c>
      <c r="I6718" t="s">
        <v>25</v>
      </c>
      <c r="J6718" t="s">
        <v>25</v>
      </c>
      <c r="K6718" t="s">
        <v>25</v>
      </c>
      <c r="L6718" t="s">
        <v>25</v>
      </c>
      <c r="M6718">
        <v>0</v>
      </c>
      <c r="N6718" t="s">
        <v>25</v>
      </c>
      <c r="O6718" t="s">
        <v>25</v>
      </c>
    </row>
    <row r="6719" spans="1:15">
      <c r="A6719" t="s">
        <v>118</v>
      </c>
      <c r="B6719" t="s">
        <v>219</v>
      </c>
      <c r="C6719">
        <v>1990</v>
      </c>
      <c r="D6719">
        <v>0</v>
      </c>
      <c r="E6719" t="s">
        <v>25</v>
      </c>
      <c r="F6719" t="s">
        <v>25</v>
      </c>
      <c r="G6719" t="s">
        <v>25</v>
      </c>
      <c r="H6719" t="s">
        <v>25</v>
      </c>
      <c r="I6719" t="s">
        <v>25</v>
      </c>
      <c r="J6719" t="s">
        <v>25</v>
      </c>
      <c r="K6719" t="s">
        <v>25</v>
      </c>
      <c r="L6719" t="s">
        <v>25</v>
      </c>
      <c r="M6719">
        <v>0</v>
      </c>
      <c r="N6719" t="s">
        <v>25</v>
      </c>
      <c r="O6719" t="s">
        <v>25</v>
      </c>
    </row>
    <row r="6720" spans="1:15">
      <c r="A6720" t="s">
        <v>118</v>
      </c>
      <c r="B6720" t="s">
        <v>219</v>
      </c>
      <c r="C6720">
        <v>1991</v>
      </c>
      <c r="D6720">
        <v>0</v>
      </c>
      <c r="E6720" t="s">
        <v>25</v>
      </c>
      <c r="F6720" t="s">
        <v>25</v>
      </c>
      <c r="G6720" t="s">
        <v>25</v>
      </c>
      <c r="H6720" t="s">
        <v>25</v>
      </c>
      <c r="I6720" t="s">
        <v>25</v>
      </c>
      <c r="J6720" t="s">
        <v>25</v>
      </c>
      <c r="K6720" t="s">
        <v>25</v>
      </c>
      <c r="L6720" t="s">
        <v>25</v>
      </c>
      <c r="M6720">
        <v>0</v>
      </c>
      <c r="N6720" t="s">
        <v>25</v>
      </c>
      <c r="O6720" t="s">
        <v>25</v>
      </c>
    </row>
    <row r="6721" spans="1:15">
      <c r="A6721" t="s">
        <v>118</v>
      </c>
      <c r="B6721" t="s">
        <v>219</v>
      </c>
      <c r="C6721">
        <v>1992</v>
      </c>
      <c r="D6721">
        <v>0</v>
      </c>
      <c r="E6721" t="s">
        <v>25</v>
      </c>
      <c r="F6721" t="s">
        <v>25</v>
      </c>
      <c r="G6721" t="s">
        <v>25</v>
      </c>
      <c r="H6721" t="s">
        <v>25</v>
      </c>
      <c r="I6721" t="s">
        <v>25</v>
      </c>
      <c r="J6721" t="s">
        <v>25</v>
      </c>
      <c r="K6721" t="s">
        <v>25</v>
      </c>
      <c r="L6721" t="s">
        <v>25</v>
      </c>
      <c r="M6721">
        <v>0</v>
      </c>
      <c r="N6721" t="s">
        <v>25</v>
      </c>
      <c r="O6721" t="s">
        <v>25</v>
      </c>
    </row>
    <row r="6722" spans="1:15">
      <c r="A6722" t="s">
        <v>118</v>
      </c>
      <c r="B6722" t="s">
        <v>219</v>
      </c>
      <c r="C6722">
        <v>1993</v>
      </c>
      <c r="D6722">
        <v>0</v>
      </c>
      <c r="E6722" t="s">
        <v>25</v>
      </c>
      <c r="F6722" t="s">
        <v>25</v>
      </c>
      <c r="G6722" t="s">
        <v>25</v>
      </c>
      <c r="H6722" t="s">
        <v>25</v>
      </c>
      <c r="I6722" t="s">
        <v>25</v>
      </c>
      <c r="J6722" t="s">
        <v>25</v>
      </c>
      <c r="K6722" t="s">
        <v>25</v>
      </c>
      <c r="L6722" t="s">
        <v>25</v>
      </c>
      <c r="M6722">
        <v>0</v>
      </c>
      <c r="N6722" t="s">
        <v>25</v>
      </c>
      <c r="O6722" t="s">
        <v>25</v>
      </c>
    </row>
    <row r="6723" spans="1:15">
      <c r="A6723" t="s">
        <v>118</v>
      </c>
      <c r="B6723" t="s">
        <v>219</v>
      </c>
      <c r="C6723">
        <v>1994</v>
      </c>
      <c r="D6723">
        <v>0</v>
      </c>
      <c r="E6723" t="s">
        <v>25</v>
      </c>
      <c r="F6723" t="s">
        <v>25</v>
      </c>
      <c r="G6723" t="s">
        <v>25</v>
      </c>
      <c r="H6723" t="s">
        <v>25</v>
      </c>
      <c r="I6723" t="s">
        <v>25</v>
      </c>
      <c r="J6723" t="s">
        <v>25</v>
      </c>
      <c r="K6723" t="s">
        <v>25</v>
      </c>
      <c r="L6723" t="s">
        <v>25</v>
      </c>
      <c r="M6723">
        <v>0</v>
      </c>
      <c r="N6723" t="s">
        <v>25</v>
      </c>
      <c r="O6723" t="s">
        <v>25</v>
      </c>
    </row>
    <row r="6724" spans="1:15">
      <c r="A6724" t="s">
        <v>118</v>
      </c>
      <c r="B6724" t="s">
        <v>219</v>
      </c>
      <c r="C6724">
        <v>1995</v>
      </c>
      <c r="D6724">
        <v>0</v>
      </c>
      <c r="E6724" t="s">
        <v>25</v>
      </c>
      <c r="F6724" t="s">
        <v>25</v>
      </c>
      <c r="G6724" t="s">
        <v>25</v>
      </c>
      <c r="H6724" t="s">
        <v>25</v>
      </c>
      <c r="I6724" t="s">
        <v>25</v>
      </c>
      <c r="J6724" t="s">
        <v>25</v>
      </c>
      <c r="K6724" t="s">
        <v>25</v>
      </c>
      <c r="L6724" t="s">
        <v>25</v>
      </c>
      <c r="M6724">
        <v>0</v>
      </c>
      <c r="N6724" t="s">
        <v>25</v>
      </c>
      <c r="O6724" t="s">
        <v>25</v>
      </c>
    </row>
    <row r="6725" spans="1:15">
      <c r="A6725" t="s">
        <v>118</v>
      </c>
      <c r="B6725" t="s">
        <v>219</v>
      </c>
      <c r="C6725">
        <v>1996</v>
      </c>
      <c r="D6725">
        <v>0</v>
      </c>
      <c r="E6725" t="s">
        <v>25</v>
      </c>
      <c r="F6725" t="s">
        <v>25</v>
      </c>
      <c r="G6725" t="s">
        <v>25</v>
      </c>
      <c r="H6725" t="s">
        <v>25</v>
      </c>
      <c r="I6725" t="s">
        <v>25</v>
      </c>
      <c r="J6725" t="s">
        <v>25</v>
      </c>
      <c r="K6725" t="s">
        <v>25</v>
      </c>
      <c r="L6725" t="s">
        <v>25</v>
      </c>
      <c r="M6725">
        <v>0</v>
      </c>
      <c r="N6725" t="s">
        <v>25</v>
      </c>
      <c r="O6725" t="s">
        <v>25</v>
      </c>
    </row>
    <row r="6726" spans="1:15">
      <c r="A6726" t="s">
        <v>118</v>
      </c>
      <c r="B6726" t="s">
        <v>219</v>
      </c>
      <c r="C6726">
        <v>1997</v>
      </c>
      <c r="D6726">
        <v>0</v>
      </c>
      <c r="E6726" t="s">
        <v>25</v>
      </c>
      <c r="F6726" t="s">
        <v>25</v>
      </c>
      <c r="G6726" t="s">
        <v>25</v>
      </c>
      <c r="H6726" t="s">
        <v>25</v>
      </c>
      <c r="I6726" t="s">
        <v>25</v>
      </c>
      <c r="J6726" t="s">
        <v>25</v>
      </c>
      <c r="K6726" t="s">
        <v>25</v>
      </c>
      <c r="L6726" t="s">
        <v>25</v>
      </c>
      <c r="M6726">
        <v>0</v>
      </c>
      <c r="N6726" t="s">
        <v>25</v>
      </c>
      <c r="O6726" t="s">
        <v>25</v>
      </c>
    </row>
    <row r="6727" spans="1:15">
      <c r="A6727" t="s">
        <v>118</v>
      </c>
      <c r="B6727" t="s">
        <v>219</v>
      </c>
      <c r="C6727">
        <v>1998</v>
      </c>
      <c r="D6727">
        <v>0</v>
      </c>
      <c r="E6727" t="s">
        <v>25</v>
      </c>
      <c r="F6727" t="s">
        <v>25</v>
      </c>
      <c r="G6727" t="s">
        <v>25</v>
      </c>
      <c r="H6727" t="s">
        <v>25</v>
      </c>
      <c r="I6727" t="s">
        <v>25</v>
      </c>
      <c r="J6727" t="s">
        <v>25</v>
      </c>
      <c r="K6727" t="s">
        <v>25</v>
      </c>
      <c r="L6727" t="s">
        <v>25</v>
      </c>
      <c r="M6727">
        <v>0</v>
      </c>
      <c r="N6727" t="s">
        <v>25</v>
      </c>
      <c r="O6727" t="s">
        <v>25</v>
      </c>
    </row>
    <row r="6728" spans="1:15">
      <c r="A6728" t="s">
        <v>118</v>
      </c>
      <c r="B6728" t="s">
        <v>219</v>
      </c>
      <c r="C6728">
        <v>1999</v>
      </c>
      <c r="D6728">
        <v>0</v>
      </c>
      <c r="E6728" t="s">
        <v>25</v>
      </c>
      <c r="F6728" t="s">
        <v>25</v>
      </c>
      <c r="G6728" t="s">
        <v>25</v>
      </c>
      <c r="H6728" t="s">
        <v>25</v>
      </c>
      <c r="I6728" t="s">
        <v>25</v>
      </c>
      <c r="J6728" t="s">
        <v>25</v>
      </c>
      <c r="K6728" t="s">
        <v>25</v>
      </c>
      <c r="L6728" t="s">
        <v>25</v>
      </c>
      <c r="M6728">
        <v>0</v>
      </c>
      <c r="N6728" t="s">
        <v>25</v>
      </c>
      <c r="O6728" t="s">
        <v>25</v>
      </c>
    </row>
    <row r="6729" spans="1:15">
      <c r="A6729" t="s">
        <v>118</v>
      </c>
      <c r="B6729" t="s">
        <v>219</v>
      </c>
      <c r="C6729">
        <v>2000</v>
      </c>
      <c r="D6729">
        <v>0</v>
      </c>
      <c r="E6729" t="s">
        <v>25</v>
      </c>
      <c r="F6729" t="s">
        <v>25</v>
      </c>
      <c r="G6729" t="s">
        <v>25</v>
      </c>
      <c r="H6729" t="s">
        <v>25</v>
      </c>
      <c r="I6729" t="s">
        <v>25</v>
      </c>
      <c r="J6729" t="s">
        <v>25</v>
      </c>
      <c r="K6729" t="s">
        <v>25</v>
      </c>
      <c r="L6729" t="s">
        <v>25</v>
      </c>
      <c r="M6729">
        <v>0</v>
      </c>
      <c r="N6729" t="s">
        <v>25</v>
      </c>
      <c r="O6729" t="s">
        <v>25</v>
      </c>
    </row>
    <row r="6730" spans="1:15">
      <c r="A6730" t="s">
        <v>118</v>
      </c>
      <c r="B6730" t="s">
        <v>219</v>
      </c>
      <c r="C6730">
        <v>2001</v>
      </c>
      <c r="D6730">
        <v>0</v>
      </c>
      <c r="E6730" t="s">
        <v>25</v>
      </c>
      <c r="F6730" t="s">
        <v>25</v>
      </c>
      <c r="G6730" t="s">
        <v>25</v>
      </c>
      <c r="H6730" t="s">
        <v>25</v>
      </c>
      <c r="I6730" t="s">
        <v>25</v>
      </c>
      <c r="J6730" t="s">
        <v>25</v>
      </c>
      <c r="K6730" t="s">
        <v>25</v>
      </c>
      <c r="L6730" t="s">
        <v>25</v>
      </c>
      <c r="M6730">
        <v>0</v>
      </c>
      <c r="N6730" t="s">
        <v>25</v>
      </c>
      <c r="O6730" t="s">
        <v>25</v>
      </c>
    </row>
    <row r="6731" spans="1:15">
      <c r="A6731" t="s">
        <v>118</v>
      </c>
      <c r="B6731" t="s">
        <v>219</v>
      </c>
      <c r="C6731">
        <v>2002</v>
      </c>
      <c r="D6731">
        <v>0</v>
      </c>
      <c r="E6731" t="s">
        <v>25</v>
      </c>
      <c r="F6731" t="s">
        <v>25</v>
      </c>
      <c r="G6731" t="s">
        <v>25</v>
      </c>
      <c r="H6731" t="s">
        <v>25</v>
      </c>
      <c r="I6731" t="s">
        <v>25</v>
      </c>
      <c r="J6731" t="s">
        <v>25</v>
      </c>
      <c r="K6731" t="s">
        <v>25</v>
      </c>
      <c r="L6731" t="s">
        <v>25</v>
      </c>
      <c r="M6731">
        <v>0</v>
      </c>
      <c r="N6731" t="s">
        <v>25</v>
      </c>
      <c r="O6731" t="s">
        <v>25</v>
      </c>
    </row>
    <row r="6732" spans="1:15">
      <c r="A6732" t="s">
        <v>118</v>
      </c>
      <c r="B6732" t="s">
        <v>219</v>
      </c>
      <c r="C6732">
        <v>2003</v>
      </c>
      <c r="D6732">
        <v>0</v>
      </c>
      <c r="E6732" t="s">
        <v>25</v>
      </c>
      <c r="F6732" t="s">
        <v>25</v>
      </c>
      <c r="G6732" t="s">
        <v>25</v>
      </c>
      <c r="H6732" t="s">
        <v>25</v>
      </c>
      <c r="I6732" t="s">
        <v>25</v>
      </c>
      <c r="J6732" t="s">
        <v>25</v>
      </c>
      <c r="K6732" t="s">
        <v>25</v>
      </c>
      <c r="L6732" t="s">
        <v>25</v>
      </c>
      <c r="M6732">
        <v>0</v>
      </c>
      <c r="N6732" t="s">
        <v>25</v>
      </c>
      <c r="O6732" t="s">
        <v>25</v>
      </c>
    </row>
    <row r="6733" spans="1:15">
      <c r="A6733" t="s">
        <v>118</v>
      </c>
      <c r="B6733" t="s">
        <v>219</v>
      </c>
      <c r="C6733">
        <v>2004</v>
      </c>
      <c r="D6733">
        <v>0</v>
      </c>
      <c r="E6733" t="s">
        <v>25</v>
      </c>
      <c r="F6733" t="s">
        <v>25</v>
      </c>
      <c r="G6733" t="s">
        <v>25</v>
      </c>
      <c r="H6733" t="s">
        <v>25</v>
      </c>
      <c r="I6733" t="s">
        <v>25</v>
      </c>
      <c r="J6733" t="s">
        <v>25</v>
      </c>
      <c r="K6733" t="s">
        <v>25</v>
      </c>
      <c r="L6733" t="s">
        <v>25</v>
      </c>
      <c r="M6733">
        <v>0</v>
      </c>
      <c r="N6733" t="s">
        <v>25</v>
      </c>
      <c r="O6733" t="s">
        <v>25</v>
      </c>
    </row>
    <row r="6734" spans="1:15">
      <c r="A6734" t="s">
        <v>118</v>
      </c>
      <c r="B6734" t="s">
        <v>219</v>
      </c>
      <c r="C6734">
        <v>2005</v>
      </c>
      <c r="D6734">
        <v>0</v>
      </c>
      <c r="E6734" t="s">
        <v>25</v>
      </c>
      <c r="F6734" t="s">
        <v>25</v>
      </c>
      <c r="G6734" t="s">
        <v>25</v>
      </c>
      <c r="H6734" t="s">
        <v>25</v>
      </c>
      <c r="I6734" t="s">
        <v>25</v>
      </c>
      <c r="J6734" t="s">
        <v>25</v>
      </c>
      <c r="K6734" t="s">
        <v>25</v>
      </c>
      <c r="L6734" t="s">
        <v>25</v>
      </c>
      <c r="M6734">
        <v>0</v>
      </c>
      <c r="N6734" t="s">
        <v>25</v>
      </c>
      <c r="O6734" t="s">
        <v>25</v>
      </c>
    </row>
    <row r="6735" spans="1:15">
      <c r="A6735" t="s">
        <v>118</v>
      </c>
      <c r="B6735" t="s">
        <v>219</v>
      </c>
      <c r="C6735">
        <v>2006</v>
      </c>
      <c r="D6735">
        <v>0</v>
      </c>
      <c r="E6735" t="s">
        <v>25</v>
      </c>
      <c r="F6735" t="s">
        <v>25</v>
      </c>
      <c r="G6735" t="s">
        <v>25</v>
      </c>
      <c r="H6735" t="s">
        <v>25</v>
      </c>
      <c r="I6735" t="s">
        <v>25</v>
      </c>
      <c r="J6735" t="s">
        <v>25</v>
      </c>
      <c r="K6735" t="s">
        <v>25</v>
      </c>
      <c r="L6735" t="s">
        <v>25</v>
      </c>
      <c r="M6735">
        <v>0</v>
      </c>
      <c r="N6735" t="s">
        <v>25</v>
      </c>
      <c r="O6735" t="s">
        <v>25</v>
      </c>
    </row>
    <row r="6736" spans="1:15">
      <c r="A6736" t="s">
        <v>118</v>
      </c>
      <c r="B6736" t="s">
        <v>219</v>
      </c>
      <c r="C6736">
        <v>2007</v>
      </c>
      <c r="D6736">
        <v>0</v>
      </c>
      <c r="E6736" t="s">
        <v>25</v>
      </c>
      <c r="F6736" t="s">
        <v>25</v>
      </c>
      <c r="G6736" t="s">
        <v>25</v>
      </c>
      <c r="H6736" t="s">
        <v>25</v>
      </c>
      <c r="I6736" t="s">
        <v>25</v>
      </c>
      <c r="J6736" t="s">
        <v>25</v>
      </c>
      <c r="K6736" t="s">
        <v>25</v>
      </c>
      <c r="L6736" t="s">
        <v>25</v>
      </c>
      <c r="M6736">
        <v>0</v>
      </c>
      <c r="N6736" t="s">
        <v>25</v>
      </c>
      <c r="O6736" t="s">
        <v>25</v>
      </c>
    </row>
    <row r="6737" spans="1:15">
      <c r="A6737" t="s">
        <v>118</v>
      </c>
      <c r="B6737" t="s">
        <v>219</v>
      </c>
      <c r="C6737">
        <v>2008</v>
      </c>
      <c r="D6737">
        <v>0</v>
      </c>
      <c r="E6737" t="s">
        <v>25</v>
      </c>
      <c r="F6737" t="s">
        <v>25</v>
      </c>
      <c r="G6737" t="s">
        <v>25</v>
      </c>
      <c r="H6737" t="s">
        <v>25</v>
      </c>
      <c r="I6737" t="s">
        <v>25</v>
      </c>
      <c r="J6737" t="s">
        <v>25</v>
      </c>
      <c r="K6737" t="s">
        <v>25</v>
      </c>
      <c r="L6737" t="s">
        <v>25</v>
      </c>
      <c r="M6737">
        <v>0</v>
      </c>
      <c r="N6737" t="s">
        <v>25</v>
      </c>
      <c r="O6737" t="s">
        <v>25</v>
      </c>
    </row>
    <row r="6738" spans="1:15">
      <c r="A6738" t="s">
        <v>118</v>
      </c>
      <c r="B6738" t="s">
        <v>219</v>
      </c>
      <c r="C6738">
        <v>2009</v>
      </c>
      <c r="D6738">
        <v>0</v>
      </c>
      <c r="E6738" t="s">
        <v>25</v>
      </c>
      <c r="F6738" t="s">
        <v>25</v>
      </c>
      <c r="G6738" t="s">
        <v>25</v>
      </c>
      <c r="H6738" t="s">
        <v>25</v>
      </c>
      <c r="I6738" t="s">
        <v>25</v>
      </c>
      <c r="J6738" t="s">
        <v>25</v>
      </c>
      <c r="K6738" t="s">
        <v>25</v>
      </c>
      <c r="L6738" t="s">
        <v>25</v>
      </c>
      <c r="M6738">
        <v>0</v>
      </c>
      <c r="N6738" t="s">
        <v>25</v>
      </c>
      <c r="O6738" t="s">
        <v>25</v>
      </c>
    </row>
    <row r="6739" spans="1:15">
      <c r="A6739" t="s">
        <v>118</v>
      </c>
      <c r="B6739" t="s">
        <v>219</v>
      </c>
      <c r="C6739">
        <v>2010</v>
      </c>
      <c r="D6739">
        <v>0</v>
      </c>
      <c r="E6739" t="s">
        <v>25</v>
      </c>
      <c r="F6739" t="s">
        <v>25</v>
      </c>
      <c r="G6739" t="s">
        <v>25</v>
      </c>
      <c r="H6739" t="s">
        <v>25</v>
      </c>
      <c r="I6739" t="s">
        <v>25</v>
      </c>
      <c r="J6739" t="s">
        <v>25</v>
      </c>
      <c r="K6739" t="s">
        <v>25</v>
      </c>
      <c r="L6739" t="s">
        <v>25</v>
      </c>
      <c r="M6739">
        <v>0</v>
      </c>
      <c r="N6739" t="s">
        <v>25</v>
      </c>
      <c r="O6739" t="s">
        <v>25</v>
      </c>
    </row>
    <row r="6740" spans="1:15">
      <c r="A6740" t="s">
        <v>118</v>
      </c>
      <c r="B6740" t="s">
        <v>219</v>
      </c>
      <c r="C6740">
        <v>2011</v>
      </c>
      <c r="D6740">
        <v>0</v>
      </c>
      <c r="E6740" t="s">
        <v>25</v>
      </c>
      <c r="F6740" t="s">
        <v>25</v>
      </c>
      <c r="G6740" t="s">
        <v>25</v>
      </c>
      <c r="H6740" t="s">
        <v>25</v>
      </c>
      <c r="I6740" t="s">
        <v>25</v>
      </c>
      <c r="J6740" t="s">
        <v>25</v>
      </c>
      <c r="K6740" t="s">
        <v>25</v>
      </c>
      <c r="L6740" t="s">
        <v>25</v>
      </c>
      <c r="M6740">
        <v>0</v>
      </c>
      <c r="N6740" t="s">
        <v>25</v>
      </c>
      <c r="O6740" t="s">
        <v>25</v>
      </c>
    </row>
    <row r="6741" spans="1:15">
      <c r="A6741" t="s">
        <v>118</v>
      </c>
      <c r="B6741" t="s">
        <v>219</v>
      </c>
      <c r="C6741">
        <v>2012</v>
      </c>
      <c r="D6741">
        <v>0</v>
      </c>
      <c r="E6741" t="s">
        <v>25</v>
      </c>
      <c r="F6741" t="s">
        <v>25</v>
      </c>
      <c r="G6741" t="s">
        <v>25</v>
      </c>
      <c r="H6741" t="s">
        <v>25</v>
      </c>
      <c r="I6741" t="s">
        <v>25</v>
      </c>
      <c r="J6741" t="s">
        <v>25</v>
      </c>
      <c r="K6741" t="s">
        <v>25</v>
      </c>
      <c r="L6741" t="s">
        <v>25</v>
      </c>
      <c r="M6741">
        <v>0</v>
      </c>
      <c r="N6741" t="s">
        <v>25</v>
      </c>
      <c r="O6741" t="s">
        <v>25</v>
      </c>
    </row>
    <row r="6742" spans="1:15">
      <c r="A6742" t="s">
        <v>118</v>
      </c>
      <c r="B6742" t="s">
        <v>219</v>
      </c>
      <c r="C6742">
        <v>2013</v>
      </c>
      <c r="D6742">
        <v>0</v>
      </c>
      <c r="E6742" t="s">
        <v>25</v>
      </c>
      <c r="F6742" t="s">
        <v>25</v>
      </c>
      <c r="G6742" t="s">
        <v>25</v>
      </c>
      <c r="H6742" t="s">
        <v>25</v>
      </c>
      <c r="I6742" t="s">
        <v>25</v>
      </c>
      <c r="J6742" t="s">
        <v>25</v>
      </c>
      <c r="K6742" t="s">
        <v>25</v>
      </c>
      <c r="L6742" t="s">
        <v>25</v>
      </c>
      <c r="M6742">
        <v>0</v>
      </c>
      <c r="N6742" t="s">
        <v>25</v>
      </c>
      <c r="O6742" t="s">
        <v>25</v>
      </c>
    </row>
    <row r="6743" spans="1:15">
      <c r="A6743" t="s">
        <v>118</v>
      </c>
      <c r="B6743" t="s">
        <v>219</v>
      </c>
      <c r="C6743">
        <v>2014</v>
      </c>
      <c r="D6743">
        <v>0</v>
      </c>
      <c r="E6743" t="s">
        <v>25</v>
      </c>
      <c r="F6743" t="s">
        <v>25</v>
      </c>
      <c r="G6743" t="s">
        <v>25</v>
      </c>
      <c r="H6743" t="s">
        <v>25</v>
      </c>
      <c r="I6743" t="s">
        <v>25</v>
      </c>
      <c r="J6743" t="s">
        <v>25</v>
      </c>
      <c r="K6743" t="s">
        <v>25</v>
      </c>
      <c r="L6743" t="s">
        <v>25</v>
      </c>
      <c r="M6743">
        <v>0</v>
      </c>
      <c r="N6743" t="s">
        <v>25</v>
      </c>
      <c r="O6743" t="s">
        <v>25</v>
      </c>
    </row>
    <row r="6744" spans="1:15">
      <c r="A6744" t="s">
        <v>118</v>
      </c>
      <c r="B6744" t="s">
        <v>219</v>
      </c>
      <c r="C6744">
        <v>2015</v>
      </c>
      <c r="D6744">
        <v>1103</v>
      </c>
      <c r="E6744" t="s">
        <v>25</v>
      </c>
      <c r="F6744" t="s">
        <v>25</v>
      </c>
      <c r="G6744" t="s">
        <v>25</v>
      </c>
      <c r="H6744" t="s">
        <v>25</v>
      </c>
      <c r="I6744" t="s">
        <v>25</v>
      </c>
      <c r="J6744" t="s">
        <v>25</v>
      </c>
      <c r="K6744" t="s">
        <v>25</v>
      </c>
      <c r="L6744" t="s">
        <v>25</v>
      </c>
      <c r="M6744">
        <v>1103</v>
      </c>
      <c r="N6744" t="s">
        <v>25</v>
      </c>
      <c r="O6744" t="s">
        <v>25</v>
      </c>
    </row>
    <row r="6745" spans="1:15">
      <c r="A6745" t="s">
        <v>118</v>
      </c>
      <c r="B6745" t="s">
        <v>219</v>
      </c>
      <c r="C6745">
        <v>2016</v>
      </c>
      <c r="D6745">
        <v>25904</v>
      </c>
      <c r="E6745" t="s">
        <v>25</v>
      </c>
      <c r="F6745" t="s">
        <v>25</v>
      </c>
      <c r="G6745" t="s">
        <v>25</v>
      </c>
      <c r="H6745" t="s">
        <v>25</v>
      </c>
      <c r="I6745" t="s">
        <v>25</v>
      </c>
      <c r="J6745" t="s">
        <v>25</v>
      </c>
      <c r="K6745" t="s">
        <v>25</v>
      </c>
      <c r="L6745" t="s">
        <v>25</v>
      </c>
      <c r="M6745">
        <v>25904</v>
      </c>
      <c r="N6745" t="s">
        <v>25</v>
      </c>
      <c r="O6745" t="s">
        <v>25</v>
      </c>
    </row>
    <row r="6746" spans="1:15">
      <c r="A6746" t="s">
        <v>118</v>
      </c>
      <c r="B6746" t="s">
        <v>219</v>
      </c>
      <c r="C6746">
        <v>2017</v>
      </c>
      <c r="D6746">
        <v>46602</v>
      </c>
      <c r="E6746" t="s">
        <v>25</v>
      </c>
      <c r="F6746" t="s">
        <v>25</v>
      </c>
      <c r="G6746" t="s">
        <v>25</v>
      </c>
      <c r="H6746" t="s">
        <v>25</v>
      </c>
      <c r="I6746" t="s">
        <v>25</v>
      </c>
      <c r="J6746" t="s">
        <v>25</v>
      </c>
      <c r="K6746" t="s">
        <v>25</v>
      </c>
      <c r="L6746" t="s">
        <v>25</v>
      </c>
      <c r="M6746">
        <v>46602</v>
      </c>
      <c r="N6746" t="s">
        <v>25</v>
      </c>
      <c r="O6746" t="s">
        <v>25</v>
      </c>
    </row>
    <row r="6747" spans="1:15">
      <c r="A6747" t="s">
        <v>118</v>
      </c>
      <c r="B6747" t="s">
        <v>219</v>
      </c>
      <c r="C6747">
        <v>2018</v>
      </c>
      <c r="D6747">
        <v>49951</v>
      </c>
      <c r="E6747" t="s">
        <v>25</v>
      </c>
      <c r="F6747" t="s">
        <v>25</v>
      </c>
      <c r="G6747" t="s">
        <v>25</v>
      </c>
      <c r="H6747" t="s">
        <v>25</v>
      </c>
      <c r="I6747" t="s">
        <v>25</v>
      </c>
      <c r="J6747" t="s">
        <v>25</v>
      </c>
      <c r="K6747" t="s">
        <v>25</v>
      </c>
      <c r="L6747" t="s">
        <v>25</v>
      </c>
      <c r="M6747">
        <v>49951</v>
      </c>
      <c r="N6747" t="s">
        <v>25</v>
      </c>
      <c r="O6747" t="s">
        <v>25</v>
      </c>
    </row>
    <row r="6748" spans="1:15">
      <c r="A6748" t="s">
        <v>118</v>
      </c>
      <c r="B6748" t="s">
        <v>219</v>
      </c>
      <c r="C6748">
        <v>2019</v>
      </c>
      <c r="D6748">
        <v>53300</v>
      </c>
      <c r="E6748" t="s">
        <v>25</v>
      </c>
      <c r="F6748" t="s">
        <v>25</v>
      </c>
      <c r="G6748" t="s">
        <v>25</v>
      </c>
      <c r="H6748" t="s">
        <v>25</v>
      </c>
      <c r="I6748" t="s">
        <v>25</v>
      </c>
      <c r="J6748" t="s">
        <v>25</v>
      </c>
      <c r="K6748" t="s">
        <v>25</v>
      </c>
      <c r="L6748" t="s">
        <v>25</v>
      </c>
      <c r="M6748">
        <v>53300</v>
      </c>
      <c r="N6748" t="s">
        <v>25</v>
      </c>
      <c r="O6748" t="s">
        <v>25</v>
      </c>
    </row>
    <row r="6749" spans="1:15">
      <c r="A6749" t="s">
        <v>118</v>
      </c>
      <c r="B6749" t="s">
        <v>219</v>
      </c>
      <c r="C6749">
        <v>2020</v>
      </c>
      <c r="D6749">
        <v>56649</v>
      </c>
      <c r="E6749" t="s">
        <v>25</v>
      </c>
      <c r="F6749" t="s">
        <v>25</v>
      </c>
      <c r="G6749" t="s">
        <v>25</v>
      </c>
      <c r="H6749" t="s">
        <v>25</v>
      </c>
      <c r="I6749" t="s">
        <v>25</v>
      </c>
      <c r="J6749" t="s">
        <v>25</v>
      </c>
      <c r="K6749" t="s">
        <v>25</v>
      </c>
      <c r="L6749" t="s">
        <v>25</v>
      </c>
      <c r="M6749">
        <v>56649</v>
      </c>
      <c r="N6749" t="s">
        <v>25</v>
      </c>
      <c r="O6749" t="s">
        <v>25</v>
      </c>
    </row>
    <row r="6750" spans="1:15">
      <c r="A6750" t="s">
        <v>119</v>
      </c>
      <c r="B6750" t="s">
        <v>217</v>
      </c>
      <c r="C6750">
        <v>1960</v>
      </c>
      <c r="D6750">
        <v>272.75692199999997</v>
      </c>
      <c r="E6750">
        <v>0</v>
      </c>
      <c r="F6750" t="s">
        <v>25</v>
      </c>
      <c r="G6750" t="s">
        <v>25</v>
      </c>
      <c r="H6750">
        <v>0</v>
      </c>
      <c r="I6750" t="s">
        <v>25</v>
      </c>
      <c r="J6750" t="s">
        <v>25</v>
      </c>
      <c r="K6750" t="s">
        <v>25</v>
      </c>
      <c r="L6750">
        <v>0</v>
      </c>
      <c r="M6750">
        <v>272.75692199999997</v>
      </c>
      <c r="N6750" t="s">
        <v>25</v>
      </c>
      <c r="O6750" t="s">
        <v>25</v>
      </c>
    </row>
    <row r="6751" spans="1:15">
      <c r="A6751" t="s">
        <v>119</v>
      </c>
      <c r="B6751" t="s">
        <v>217</v>
      </c>
      <c r="C6751">
        <v>1961</v>
      </c>
      <c r="D6751">
        <v>279.62212199999999</v>
      </c>
      <c r="E6751">
        <v>0</v>
      </c>
      <c r="F6751" t="s">
        <v>25</v>
      </c>
      <c r="G6751" t="s">
        <v>25</v>
      </c>
      <c r="H6751">
        <v>0</v>
      </c>
      <c r="I6751" t="s">
        <v>25</v>
      </c>
      <c r="J6751" t="s">
        <v>25</v>
      </c>
      <c r="K6751" t="s">
        <v>25</v>
      </c>
      <c r="L6751">
        <v>0</v>
      </c>
      <c r="M6751">
        <v>279.62212199999999</v>
      </c>
      <c r="N6751" t="s">
        <v>25</v>
      </c>
      <c r="O6751" t="s">
        <v>25</v>
      </c>
    </row>
    <row r="6752" spans="1:15">
      <c r="A6752" t="s">
        <v>119</v>
      </c>
      <c r="B6752" t="s">
        <v>217</v>
      </c>
      <c r="C6752">
        <v>1962</v>
      </c>
      <c r="D6752">
        <v>286.48732200000001</v>
      </c>
      <c r="E6752">
        <v>0</v>
      </c>
      <c r="F6752" t="s">
        <v>25</v>
      </c>
      <c r="G6752" t="s">
        <v>25</v>
      </c>
      <c r="H6752">
        <v>0</v>
      </c>
      <c r="I6752" t="s">
        <v>25</v>
      </c>
      <c r="J6752" t="s">
        <v>25</v>
      </c>
      <c r="K6752" t="s">
        <v>25</v>
      </c>
      <c r="L6752">
        <v>0</v>
      </c>
      <c r="M6752">
        <v>286.48732200000001</v>
      </c>
      <c r="N6752" t="s">
        <v>25</v>
      </c>
      <c r="O6752" t="s">
        <v>25</v>
      </c>
    </row>
    <row r="6753" spans="1:15">
      <c r="A6753" t="s">
        <v>119</v>
      </c>
      <c r="B6753" t="s">
        <v>217</v>
      </c>
      <c r="C6753">
        <v>1963</v>
      </c>
      <c r="D6753">
        <v>293.35252200000002</v>
      </c>
      <c r="E6753">
        <v>0</v>
      </c>
      <c r="F6753" t="s">
        <v>25</v>
      </c>
      <c r="G6753" t="s">
        <v>25</v>
      </c>
      <c r="H6753">
        <v>0</v>
      </c>
      <c r="I6753" t="s">
        <v>25</v>
      </c>
      <c r="J6753" t="s">
        <v>25</v>
      </c>
      <c r="K6753" t="s">
        <v>25</v>
      </c>
      <c r="L6753">
        <v>0</v>
      </c>
      <c r="M6753">
        <v>293.35252200000002</v>
      </c>
      <c r="N6753" t="s">
        <v>25</v>
      </c>
      <c r="O6753" t="s">
        <v>25</v>
      </c>
    </row>
    <row r="6754" spans="1:15">
      <c r="A6754" t="s">
        <v>119</v>
      </c>
      <c r="B6754" t="s">
        <v>217</v>
      </c>
      <c r="C6754">
        <v>1964</v>
      </c>
      <c r="D6754">
        <v>300.21772199999998</v>
      </c>
      <c r="E6754">
        <v>0</v>
      </c>
      <c r="F6754" t="s">
        <v>25</v>
      </c>
      <c r="G6754" t="s">
        <v>25</v>
      </c>
      <c r="H6754">
        <v>0</v>
      </c>
      <c r="I6754" t="s">
        <v>25</v>
      </c>
      <c r="J6754" t="s">
        <v>25</v>
      </c>
      <c r="K6754" t="s">
        <v>25</v>
      </c>
      <c r="L6754">
        <v>0</v>
      </c>
      <c r="M6754">
        <v>300.21772199999998</v>
      </c>
      <c r="N6754" t="s">
        <v>25</v>
      </c>
      <c r="O6754" t="s">
        <v>25</v>
      </c>
    </row>
    <row r="6755" spans="1:15">
      <c r="A6755" t="s">
        <v>119</v>
      </c>
      <c r="B6755" t="s">
        <v>217</v>
      </c>
      <c r="C6755">
        <v>1965</v>
      </c>
      <c r="D6755">
        <v>307.082922</v>
      </c>
      <c r="E6755">
        <v>0</v>
      </c>
      <c r="F6755" t="s">
        <v>25</v>
      </c>
      <c r="G6755" t="s">
        <v>25</v>
      </c>
      <c r="H6755">
        <v>0</v>
      </c>
      <c r="I6755" t="s">
        <v>25</v>
      </c>
      <c r="J6755" t="s">
        <v>25</v>
      </c>
      <c r="K6755" t="s">
        <v>25</v>
      </c>
      <c r="L6755">
        <v>0</v>
      </c>
      <c r="M6755">
        <v>307.082922</v>
      </c>
      <c r="N6755" t="s">
        <v>25</v>
      </c>
      <c r="O6755" t="s">
        <v>25</v>
      </c>
    </row>
    <row r="6756" spans="1:15">
      <c r="A6756" t="s">
        <v>119</v>
      </c>
      <c r="B6756" t="s">
        <v>217</v>
      </c>
      <c r="C6756">
        <v>1966</v>
      </c>
      <c r="D6756">
        <v>313.94812200000001</v>
      </c>
      <c r="E6756">
        <v>0</v>
      </c>
      <c r="F6756" t="s">
        <v>25</v>
      </c>
      <c r="G6756" t="s">
        <v>25</v>
      </c>
      <c r="H6756">
        <v>0</v>
      </c>
      <c r="I6756" t="s">
        <v>25</v>
      </c>
      <c r="J6756" t="s">
        <v>25</v>
      </c>
      <c r="K6756" t="s">
        <v>25</v>
      </c>
      <c r="L6756">
        <v>0</v>
      </c>
      <c r="M6756">
        <v>313.94812200000001</v>
      </c>
      <c r="N6756" t="s">
        <v>25</v>
      </c>
      <c r="O6756" t="s">
        <v>25</v>
      </c>
    </row>
    <row r="6757" spans="1:15">
      <c r="A6757" t="s">
        <v>119</v>
      </c>
      <c r="B6757" t="s">
        <v>217</v>
      </c>
      <c r="C6757">
        <v>1967</v>
      </c>
      <c r="D6757">
        <v>309.657082</v>
      </c>
      <c r="E6757">
        <v>0</v>
      </c>
      <c r="F6757" t="s">
        <v>25</v>
      </c>
      <c r="G6757" t="s">
        <v>25</v>
      </c>
      <c r="H6757">
        <v>0</v>
      </c>
      <c r="I6757" t="s">
        <v>25</v>
      </c>
      <c r="J6757" t="s">
        <v>25</v>
      </c>
      <c r="K6757" t="s">
        <v>25</v>
      </c>
      <c r="L6757">
        <v>0</v>
      </c>
      <c r="M6757">
        <v>309.657082</v>
      </c>
      <c r="N6757" t="s">
        <v>25</v>
      </c>
      <c r="O6757" t="s">
        <v>25</v>
      </c>
    </row>
    <row r="6758" spans="1:15">
      <c r="A6758" t="s">
        <v>119</v>
      </c>
      <c r="B6758" t="s">
        <v>217</v>
      </c>
      <c r="C6758">
        <v>1968</v>
      </c>
      <c r="D6758">
        <v>316.324682</v>
      </c>
      <c r="E6758">
        <v>0</v>
      </c>
      <c r="F6758" t="s">
        <v>25</v>
      </c>
      <c r="G6758" t="s">
        <v>25</v>
      </c>
      <c r="H6758">
        <v>0</v>
      </c>
      <c r="I6758" t="s">
        <v>25</v>
      </c>
      <c r="J6758" t="s">
        <v>25</v>
      </c>
      <c r="K6758" t="s">
        <v>25</v>
      </c>
      <c r="L6758">
        <v>0</v>
      </c>
      <c r="M6758">
        <v>316.324682</v>
      </c>
      <c r="N6758" t="s">
        <v>25</v>
      </c>
      <c r="O6758" t="s">
        <v>25</v>
      </c>
    </row>
    <row r="6759" spans="1:15">
      <c r="A6759" t="s">
        <v>119</v>
      </c>
      <c r="B6759" t="s">
        <v>217</v>
      </c>
      <c r="C6759">
        <v>1969</v>
      </c>
      <c r="D6759">
        <v>322.99228199999999</v>
      </c>
      <c r="E6759">
        <v>0</v>
      </c>
      <c r="F6759" t="s">
        <v>25</v>
      </c>
      <c r="G6759" t="s">
        <v>25</v>
      </c>
      <c r="H6759">
        <v>0</v>
      </c>
      <c r="I6759" t="s">
        <v>25</v>
      </c>
      <c r="J6759" t="s">
        <v>25</v>
      </c>
      <c r="K6759" t="s">
        <v>25</v>
      </c>
      <c r="L6759">
        <v>0</v>
      </c>
      <c r="M6759">
        <v>322.99228199999999</v>
      </c>
      <c r="N6759" t="s">
        <v>25</v>
      </c>
      <c r="O6759" t="s">
        <v>25</v>
      </c>
    </row>
    <row r="6760" spans="1:15">
      <c r="A6760" t="s">
        <v>119</v>
      </c>
      <c r="B6760" t="s">
        <v>217</v>
      </c>
      <c r="C6760">
        <v>1970</v>
      </c>
      <c r="D6760">
        <v>329.36615599999999</v>
      </c>
      <c r="E6760">
        <v>0</v>
      </c>
      <c r="F6760" t="s">
        <v>25</v>
      </c>
      <c r="G6760" t="s">
        <v>25</v>
      </c>
      <c r="H6760">
        <v>0</v>
      </c>
      <c r="I6760" t="s">
        <v>25</v>
      </c>
      <c r="J6760" t="s">
        <v>25</v>
      </c>
      <c r="K6760" t="s">
        <v>25</v>
      </c>
      <c r="L6760">
        <v>0</v>
      </c>
      <c r="M6760">
        <v>329.36615599999999</v>
      </c>
      <c r="N6760" t="s">
        <v>25</v>
      </c>
      <c r="O6760" t="s">
        <v>25</v>
      </c>
    </row>
    <row r="6761" spans="1:15">
      <c r="A6761" t="s">
        <v>119</v>
      </c>
      <c r="B6761" t="s">
        <v>217</v>
      </c>
      <c r="C6761">
        <v>1971</v>
      </c>
      <c r="D6761">
        <v>340.21014000000002</v>
      </c>
      <c r="E6761">
        <v>0</v>
      </c>
      <c r="F6761" t="s">
        <v>25</v>
      </c>
      <c r="G6761" t="s">
        <v>25</v>
      </c>
      <c r="H6761">
        <v>0</v>
      </c>
      <c r="I6761" t="s">
        <v>25</v>
      </c>
      <c r="J6761" t="s">
        <v>25</v>
      </c>
      <c r="K6761" t="s">
        <v>25</v>
      </c>
      <c r="L6761">
        <v>0</v>
      </c>
      <c r="M6761">
        <v>340.21014000000002</v>
      </c>
      <c r="N6761" t="s">
        <v>25</v>
      </c>
      <c r="O6761" t="s">
        <v>25</v>
      </c>
    </row>
    <row r="6762" spans="1:15">
      <c r="A6762" t="s">
        <v>119</v>
      </c>
      <c r="B6762" t="s">
        <v>217</v>
      </c>
      <c r="C6762">
        <v>1972</v>
      </c>
      <c r="D6762">
        <v>341.17344600000001</v>
      </c>
      <c r="E6762">
        <v>0</v>
      </c>
      <c r="F6762" t="s">
        <v>25</v>
      </c>
      <c r="G6762" t="s">
        <v>25</v>
      </c>
      <c r="H6762">
        <v>0</v>
      </c>
      <c r="I6762" t="s">
        <v>25</v>
      </c>
      <c r="J6762" t="s">
        <v>25</v>
      </c>
      <c r="K6762" t="s">
        <v>25</v>
      </c>
      <c r="L6762">
        <v>0</v>
      </c>
      <c r="M6762">
        <v>341.17344600000001</v>
      </c>
      <c r="N6762" t="s">
        <v>25</v>
      </c>
      <c r="O6762" t="s">
        <v>25</v>
      </c>
    </row>
    <row r="6763" spans="1:15">
      <c r="A6763" t="s">
        <v>119</v>
      </c>
      <c r="B6763" t="s">
        <v>217</v>
      </c>
      <c r="C6763">
        <v>1973</v>
      </c>
      <c r="D6763">
        <v>347.19431400000008</v>
      </c>
      <c r="E6763">
        <v>0</v>
      </c>
      <c r="F6763" t="s">
        <v>25</v>
      </c>
      <c r="G6763" t="s">
        <v>25</v>
      </c>
      <c r="H6763">
        <v>0</v>
      </c>
      <c r="I6763" t="s">
        <v>25</v>
      </c>
      <c r="J6763" t="s">
        <v>25</v>
      </c>
      <c r="K6763" t="s">
        <v>25</v>
      </c>
      <c r="L6763">
        <v>0</v>
      </c>
      <c r="M6763">
        <v>347.19431400000008</v>
      </c>
      <c r="N6763" t="s">
        <v>25</v>
      </c>
      <c r="O6763" t="s">
        <v>25</v>
      </c>
    </row>
    <row r="6764" spans="1:15">
      <c r="A6764" t="s">
        <v>119</v>
      </c>
      <c r="B6764" t="s">
        <v>217</v>
      </c>
      <c r="C6764">
        <v>1974</v>
      </c>
      <c r="D6764">
        <v>354.1358800000001</v>
      </c>
      <c r="E6764">
        <v>0</v>
      </c>
      <c r="F6764" t="s">
        <v>25</v>
      </c>
      <c r="G6764" t="s">
        <v>25</v>
      </c>
      <c r="H6764">
        <v>0</v>
      </c>
      <c r="I6764" t="s">
        <v>25</v>
      </c>
      <c r="J6764" t="s">
        <v>25</v>
      </c>
      <c r="K6764" t="s">
        <v>25</v>
      </c>
      <c r="L6764">
        <v>0</v>
      </c>
      <c r="M6764">
        <v>354.1358800000001</v>
      </c>
      <c r="N6764" t="s">
        <v>25</v>
      </c>
      <c r="O6764" t="s">
        <v>25</v>
      </c>
    </row>
    <row r="6765" spans="1:15">
      <c r="A6765" t="s">
        <v>119</v>
      </c>
      <c r="B6765" t="s">
        <v>217</v>
      </c>
      <c r="C6765">
        <v>1975</v>
      </c>
      <c r="D6765">
        <v>350.89769400000012</v>
      </c>
      <c r="E6765">
        <v>0</v>
      </c>
      <c r="F6765" t="s">
        <v>25</v>
      </c>
      <c r="G6765" t="s">
        <v>25</v>
      </c>
      <c r="H6765">
        <v>0</v>
      </c>
      <c r="I6765" t="s">
        <v>25</v>
      </c>
      <c r="J6765" t="s">
        <v>25</v>
      </c>
      <c r="K6765" t="s">
        <v>25</v>
      </c>
      <c r="L6765">
        <v>0</v>
      </c>
      <c r="M6765">
        <v>350.89769400000012</v>
      </c>
      <c r="N6765" t="s">
        <v>25</v>
      </c>
      <c r="O6765" t="s">
        <v>25</v>
      </c>
    </row>
    <row r="6766" spans="1:15">
      <c r="A6766" t="s">
        <v>119</v>
      </c>
      <c r="B6766" t="s">
        <v>217</v>
      </c>
      <c r="C6766">
        <v>1976</v>
      </c>
      <c r="D6766">
        <v>54.325487999999993</v>
      </c>
      <c r="E6766">
        <v>0</v>
      </c>
      <c r="F6766" t="s">
        <v>25</v>
      </c>
      <c r="G6766" t="s">
        <v>25</v>
      </c>
      <c r="H6766">
        <v>0</v>
      </c>
      <c r="I6766" t="s">
        <v>25</v>
      </c>
      <c r="J6766" t="s">
        <v>25</v>
      </c>
      <c r="K6766" t="s">
        <v>25</v>
      </c>
      <c r="L6766">
        <v>0</v>
      </c>
      <c r="M6766">
        <v>54.325487999999993</v>
      </c>
      <c r="N6766" t="s">
        <v>25</v>
      </c>
      <c r="O6766" t="s">
        <v>25</v>
      </c>
    </row>
    <row r="6767" spans="1:15">
      <c r="A6767" t="s">
        <v>119</v>
      </c>
      <c r="B6767" t="s">
        <v>217</v>
      </c>
      <c r="C6767">
        <v>1977</v>
      </c>
      <c r="D6767">
        <v>0</v>
      </c>
      <c r="E6767">
        <v>0</v>
      </c>
      <c r="F6767" t="s">
        <v>25</v>
      </c>
      <c r="G6767" t="s">
        <v>25</v>
      </c>
      <c r="H6767">
        <v>0</v>
      </c>
      <c r="I6767" t="s">
        <v>25</v>
      </c>
      <c r="J6767" t="s">
        <v>25</v>
      </c>
      <c r="K6767" t="s">
        <v>25</v>
      </c>
      <c r="L6767">
        <v>0</v>
      </c>
      <c r="M6767">
        <v>0</v>
      </c>
      <c r="N6767" t="s">
        <v>25</v>
      </c>
      <c r="O6767" t="s">
        <v>25</v>
      </c>
    </row>
    <row r="6768" spans="1:15">
      <c r="A6768" t="s">
        <v>119</v>
      </c>
      <c r="B6768" t="s">
        <v>217</v>
      </c>
      <c r="C6768">
        <v>1978</v>
      </c>
      <c r="D6768">
        <v>0</v>
      </c>
      <c r="E6768">
        <v>0</v>
      </c>
      <c r="F6768" t="s">
        <v>25</v>
      </c>
      <c r="G6768" t="s">
        <v>25</v>
      </c>
      <c r="H6768">
        <v>0</v>
      </c>
      <c r="I6768" t="s">
        <v>25</v>
      </c>
      <c r="J6768" t="s">
        <v>25</v>
      </c>
      <c r="K6768" t="s">
        <v>25</v>
      </c>
      <c r="L6768">
        <v>0</v>
      </c>
      <c r="M6768">
        <v>0</v>
      </c>
      <c r="N6768" t="s">
        <v>25</v>
      </c>
      <c r="O6768" t="s">
        <v>25</v>
      </c>
    </row>
    <row r="6769" spans="1:15">
      <c r="A6769" t="s">
        <v>119</v>
      </c>
      <c r="B6769" t="s">
        <v>217</v>
      </c>
      <c r="C6769">
        <v>1979</v>
      </c>
      <c r="D6769">
        <v>0</v>
      </c>
      <c r="E6769">
        <v>0</v>
      </c>
      <c r="F6769" t="s">
        <v>25</v>
      </c>
      <c r="G6769" t="s">
        <v>25</v>
      </c>
      <c r="H6769">
        <v>0</v>
      </c>
      <c r="I6769" t="s">
        <v>25</v>
      </c>
      <c r="J6769" t="s">
        <v>25</v>
      </c>
      <c r="K6769" t="s">
        <v>25</v>
      </c>
      <c r="L6769">
        <v>0</v>
      </c>
      <c r="M6769">
        <v>0</v>
      </c>
      <c r="N6769" t="s">
        <v>25</v>
      </c>
      <c r="O6769" t="s">
        <v>25</v>
      </c>
    </row>
    <row r="6770" spans="1:15">
      <c r="A6770" t="s">
        <v>119</v>
      </c>
      <c r="B6770" t="s">
        <v>217</v>
      </c>
      <c r="C6770">
        <v>1980</v>
      </c>
      <c r="D6770">
        <v>95</v>
      </c>
      <c r="E6770">
        <v>95</v>
      </c>
      <c r="F6770" t="s">
        <v>25</v>
      </c>
      <c r="G6770" t="s">
        <v>25</v>
      </c>
      <c r="H6770">
        <v>0</v>
      </c>
      <c r="I6770" t="s">
        <v>25</v>
      </c>
      <c r="J6770" t="s">
        <v>25</v>
      </c>
      <c r="K6770" t="s">
        <v>25</v>
      </c>
      <c r="L6770">
        <v>0</v>
      </c>
      <c r="M6770">
        <v>0</v>
      </c>
      <c r="N6770" t="s">
        <v>25</v>
      </c>
      <c r="O6770" t="s">
        <v>25</v>
      </c>
    </row>
    <row r="6771" spans="1:15">
      <c r="A6771" t="s">
        <v>119</v>
      </c>
      <c r="B6771" t="s">
        <v>217</v>
      </c>
      <c r="C6771">
        <v>1981</v>
      </c>
      <c r="D6771">
        <v>1359.0989999999999</v>
      </c>
      <c r="E6771">
        <v>0</v>
      </c>
      <c r="F6771" t="s">
        <v>25</v>
      </c>
      <c r="G6771" t="s">
        <v>25</v>
      </c>
      <c r="H6771">
        <v>0</v>
      </c>
      <c r="I6771" t="s">
        <v>25</v>
      </c>
      <c r="J6771" t="s">
        <v>25</v>
      </c>
      <c r="K6771" t="s">
        <v>25</v>
      </c>
      <c r="L6771">
        <v>1359.0989999999999</v>
      </c>
      <c r="M6771">
        <v>0</v>
      </c>
      <c r="N6771" t="s">
        <v>25</v>
      </c>
      <c r="O6771" t="s">
        <v>25</v>
      </c>
    </row>
    <row r="6772" spans="1:15">
      <c r="A6772" t="s">
        <v>119</v>
      </c>
      <c r="B6772" t="s">
        <v>217</v>
      </c>
      <c r="C6772">
        <v>1982</v>
      </c>
      <c r="D6772">
        <v>2021.5</v>
      </c>
      <c r="E6772">
        <v>13.5</v>
      </c>
      <c r="F6772" t="s">
        <v>25</v>
      </c>
      <c r="G6772" t="s">
        <v>25</v>
      </c>
      <c r="H6772">
        <v>410</v>
      </c>
      <c r="I6772" t="s">
        <v>25</v>
      </c>
      <c r="J6772" t="e">
        <v>#N/A</v>
      </c>
      <c r="K6772" t="s">
        <v>25</v>
      </c>
      <c r="L6772">
        <v>1598</v>
      </c>
      <c r="M6772">
        <v>0</v>
      </c>
      <c r="N6772" t="s">
        <v>25</v>
      </c>
      <c r="O6772" t="s">
        <v>25</v>
      </c>
    </row>
    <row r="6773" spans="1:15">
      <c r="A6773" t="s">
        <v>119</v>
      </c>
      <c r="B6773" t="s">
        <v>217</v>
      </c>
      <c r="C6773">
        <v>1983</v>
      </c>
      <c r="D6773">
        <v>693</v>
      </c>
      <c r="E6773">
        <v>0</v>
      </c>
      <c r="F6773" t="s">
        <v>25</v>
      </c>
      <c r="G6773" t="s">
        <v>25</v>
      </c>
      <c r="H6773">
        <v>126</v>
      </c>
      <c r="I6773" t="s">
        <v>25</v>
      </c>
      <c r="J6773" t="e">
        <v>#N/A</v>
      </c>
      <c r="K6773" t="s">
        <v>25</v>
      </c>
      <c r="L6773">
        <v>567</v>
      </c>
      <c r="M6773">
        <v>0</v>
      </c>
      <c r="N6773" t="s">
        <v>25</v>
      </c>
      <c r="O6773" t="s">
        <v>25</v>
      </c>
    </row>
    <row r="6774" spans="1:15">
      <c r="A6774" t="s">
        <v>119</v>
      </c>
      <c r="B6774" t="s">
        <v>217</v>
      </c>
      <c r="C6774">
        <v>1984</v>
      </c>
      <c r="D6774">
        <v>0</v>
      </c>
      <c r="E6774">
        <v>0</v>
      </c>
      <c r="F6774" t="s">
        <v>25</v>
      </c>
      <c r="G6774" t="s">
        <v>25</v>
      </c>
      <c r="H6774">
        <v>0</v>
      </c>
      <c r="I6774" t="s">
        <v>25</v>
      </c>
      <c r="J6774" t="s">
        <v>25</v>
      </c>
      <c r="K6774" t="s">
        <v>25</v>
      </c>
      <c r="L6774">
        <v>0</v>
      </c>
      <c r="M6774">
        <v>0</v>
      </c>
      <c r="N6774" t="s">
        <v>25</v>
      </c>
      <c r="O6774" t="s">
        <v>25</v>
      </c>
    </row>
    <row r="6775" spans="1:15">
      <c r="A6775" t="s">
        <v>119</v>
      </c>
      <c r="B6775" t="s">
        <v>217</v>
      </c>
      <c r="C6775">
        <v>1985</v>
      </c>
      <c r="D6775">
        <v>0</v>
      </c>
      <c r="E6775">
        <v>0</v>
      </c>
      <c r="F6775" t="s">
        <v>25</v>
      </c>
      <c r="G6775" t="s">
        <v>25</v>
      </c>
      <c r="H6775">
        <v>0</v>
      </c>
      <c r="I6775" t="s">
        <v>25</v>
      </c>
      <c r="J6775" t="s">
        <v>25</v>
      </c>
      <c r="K6775" t="s">
        <v>25</v>
      </c>
      <c r="L6775">
        <v>0</v>
      </c>
      <c r="M6775">
        <v>0</v>
      </c>
      <c r="N6775" t="s">
        <v>25</v>
      </c>
      <c r="O6775" t="s">
        <v>25</v>
      </c>
    </row>
    <row r="6776" spans="1:15">
      <c r="A6776" t="s">
        <v>119</v>
      </c>
      <c r="B6776" t="s">
        <v>217</v>
      </c>
      <c r="C6776">
        <v>1986</v>
      </c>
      <c r="D6776">
        <v>1839.7897816255504</v>
      </c>
      <c r="E6776">
        <v>1039.7897816255504</v>
      </c>
      <c r="F6776" t="s">
        <v>25</v>
      </c>
      <c r="G6776" t="s">
        <v>25</v>
      </c>
      <c r="H6776">
        <v>0</v>
      </c>
      <c r="I6776" t="s">
        <v>25</v>
      </c>
      <c r="J6776" t="s">
        <v>25</v>
      </c>
      <c r="K6776" t="s">
        <v>25</v>
      </c>
      <c r="L6776">
        <v>800</v>
      </c>
      <c r="M6776">
        <v>0</v>
      </c>
      <c r="N6776" t="s">
        <v>25</v>
      </c>
      <c r="O6776" t="s">
        <v>25</v>
      </c>
    </row>
    <row r="6777" spans="1:15">
      <c r="A6777" t="s">
        <v>119</v>
      </c>
      <c r="B6777" t="s">
        <v>217</v>
      </c>
      <c r="C6777">
        <v>1987</v>
      </c>
      <c r="D6777">
        <v>177</v>
      </c>
      <c r="E6777">
        <v>74</v>
      </c>
      <c r="F6777">
        <v>103</v>
      </c>
      <c r="G6777" t="s">
        <v>25</v>
      </c>
      <c r="H6777">
        <v>0</v>
      </c>
      <c r="I6777" t="s">
        <v>25</v>
      </c>
      <c r="J6777" t="s">
        <v>25</v>
      </c>
      <c r="K6777" t="s">
        <v>25</v>
      </c>
      <c r="L6777">
        <v>0</v>
      </c>
      <c r="M6777">
        <v>0</v>
      </c>
      <c r="N6777" t="s">
        <v>25</v>
      </c>
      <c r="O6777" t="s">
        <v>25</v>
      </c>
    </row>
    <row r="6778" spans="1:15">
      <c r="A6778" t="s">
        <v>119</v>
      </c>
      <c r="B6778" t="s">
        <v>217</v>
      </c>
      <c r="C6778">
        <v>1988</v>
      </c>
      <c r="D6778">
        <v>0</v>
      </c>
      <c r="E6778">
        <v>0</v>
      </c>
      <c r="F6778">
        <v>0</v>
      </c>
      <c r="G6778" t="s">
        <v>25</v>
      </c>
      <c r="H6778">
        <v>0</v>
      </c>
      <c r="I6778" t="s">
        <v>25</v>
      </c>
      <c r="J6778" t="s">
        <v>25</v>
      </c>
      <c r="K6778" t="s">
        <v>25</v>
      </c>
      <c r="L6778">
        <v>0</v>
      </c>
      <c r="M6778">
        <v>0</v>
      </c>
      <c r="N6778" t="s">
        <v>25</v>
      </c>
      <c r="O6778" t="s">
        <v>25</v>
      </c>
    </row>
    <row r="6779" spans="1:15">
      <c r="A6779" t="s">
        <v>119</v>
      </c>
      <c r="B6779" t="s">
        <v>217</v>
      </c>
      <c r="C6779">
        <v>1989</v>
      </c>
      <c r="D6779">
        <v>0</v>
      </c>
      <c r="E6779">
        <v>0</v>
      </c>
      <c r="F6779">
        <v>0</v>
      </c>
      <c r="G6779" t="s">
        <v>25</v>
      </c>
      <c r="H6779">
        <v>0</v>
      </c>
      <c r="I6779" t="s">
        <v>25</v>
      </c>
      <c r="J6779" t="s">
        <v>25</v>
      </c>
      <c r="K6779" t="s">
        <v>25</v>
      </c>
      <c r="L6779">
        <v>0</v>
      </c>
      <c r="M6779">
        <v>0</v>
      </c>
      <c r="N6779" t="s">
        <v>25</v>
      </c>
      <c r="O6779" t="s">
        <v>25</v>
      </c>
    </row>
    <row r="6780" spans="1:15">
      <c r="A6780" t="s">
        <v>119</v>
      </c>
      <c r="B6780" t="s">
        <v>217</v>
      </c>
      <c r="C6780">
        <v>1990</v>
      </c>
      <c r="D6780">
        <v>0</v>
      </c>
      <c r="E6780">
        <v>0</v>
      </c>
      <c r="F6780">
        <v>0</v>
      </c>
      <c r="G6780" t="s">
        <v>25</v>
      </c>
      <c r="H6780">
        <v>0</v>
      </c>
      <c r="I6780" t="s">
        <v>25</v>
      </c>
      <c r="J6780" t="s">
        <v>25</v>
      </c>
      <c r="K6780" t="s">
        <v>25</v>
      </c>
      <c r="L6780">
        <v>0</v>
      </c>
      <c r="M6780">
        <v>0</v>
      </c>
      <c r="N6780" t="s">
        <v>25</v>
      </c>
      <c r="O6780" t="s">
        <v>25</v>
      </c>
    </row>
    <row r="6781" spans="1:15">
      <c r="A6781" t="s">
        <v>119</v>
      </c>
      <c r="B6781" t="s">
        <v>217</v>
      </c>
      <c r="C6781">
        <v>1991</v>
      </c>
      <c r="D6781">
        <v>0</v>
      </c>
      <c r="E6781">
        <v>0</v>
      </c>
      <c r="F6781">
        <v>0</v>
      </c>
      <c r="G6781" t="s">
        <v>25</v>
      </c>
      <c r="H6781">
        <v>0</v>
      </c>
      <c r="I6781" t="s">
        <v>25</v>
      </c>
      <c r="J6781" t="s">
        <v>25</v>
      </c>
      <c r="K6781" t="s">
        <v>25</v>
      </c>
      <c r="L6781">
        <v>0</v>
      </c>
      <c r="M6781">
        <v>0</v>
      </c>
      <c r="N6781" t="s">
        <v>25</v>
      </c>
      <c r="O6781" t="s">
        <v>25</v>
      </c>
    </row>
    <row r="6782" spans="1:15">
      <c r="A6782" t="s">
        <v>119</v>
      </c>
      <c r="B6782" t="s">
        <v>217</v>
      </c>
      <c r="C6782">
        <v>1992</v>
      </c>
      <c r="D6782">
        <v>0</v>
      </c>
      <c r="E6782">
        <v>0</v>
      </c>
      <c r="F6782">
        <v>0</v>
      </c>
      <c r="G6782" t="s">
        <v>25</v>
      </c>
      <c r="H6782">
        <v>0</v>
      </c>
      <c r="I6782" t="s">
        <v>25</v>
      </c>
      <c r="J6782" t="s">
        <v>25</v>
      </c>
      <c r="K6782" t="s">
        <v>25</v>
      </c>
      <c r="L6782">
        <v>0</v>
      </c>
      <c r="M6782">
        <v>0</v>
      </c>
      <c r="N6782" t="s">
        <v>25</v>
      </c>
      <c r="O6782" t="s">
        <v>25</v>
      </c>
    </row>
    <row r="6783" spans="1:15">
      <c r="A6783" t="s">
        <v>119</v>
      </c>
      <c r="B6783" t="s">
        <v>217</v>
      </c>
      <c r="C6783">
        <v>1993</v>
      </c>
      <c r="D6783">
        <v>0</v>
      </c>
      <c r="E6783">
        <v>0</v>
      </c>
      <c r="F6783">
        <v>0</v>
      </c>
      <c r="G6783" t="s">
        <v>25</v>
      </c>
      <c r="H6783">
        <v>0</v>
      </c>
      <c r="I6783" t="s">
        <v>25</v>
      </c>
      <c r="J6783" t="s">
        <v>25</v>
      </c>
      <c r="K6783" t="s">
        <v>25</v>
      </c>
      <c r="L6783">
        <v>0</v>
      </c>
      <c r="M6783">
        <v>0</v>
      </c>
      <c r="N6783" t="s">
        <v>25</v>
      </c>
      <c r="O6783" t="s">
        <v>25</v>
      </c>
    </row>
    <row r="6784" spans="1:15">
      <c r="A6784" t="s">
        <v>119</v>
      </c>
      <c r="B6784" t="s">
        <v>217</v>
      </c>
      <c r="C6784">
        <v>1994</v>
      </c>
      <c r="D6784">
        <v>0</v>
      </c>
      <c r="E6784">
        <v>0</v>
      </c>
      <c r="F6784">
        <v>0</v>
      </c>
      <c r="G6784" t="s">
        <v>25</v>
      </c>
      <c r="H6784">
        <v>0</v>
      </c>
      <c r="I6784" t="s">
        <v>25</v>
      </c>
      <c r="J6784" t="s">
        <v>25</v>
      </c>
      <c r="K6784" t="s">
        <v>25</v>
      </c>
      <c r="L6784">
        <v>0</v>
      </c>
      <c r="M6784">
        <v>0</v>
      </c>
      <c r="N6784" t="s">
        <v>25</v>
      </c>
      <c r="O6784" t="s">
        <v>25</v>
      </c>
    </row>
    <row r="6785" spans="1:15">
      <c r="A6785" t="s">
        <v>119</v>
      </c>
      <c r="B6785" t="s">
        <v>217</v>
      </c>
      <c r="C6785">
        <v>1995</v>
      </c>
      <c r="D6785">
        <v>0</v>
      </c>
      <c r="E6785">
        <v>0</v>
      </c>
      <c r="F6785">
        <v>0</v>
      </c>
      <c r="G6785" t="s">
        <v>25</v>
      </c>
      <c r="H6785">
        <v>0</v>
      </c>
      <c r="I6785" t="s">
        <v>25</v>
      </c>
      <c r="J6785" t="s">
        <v>25</v>
      </c>
      <c r="K6785" t="s">
        <v>25</v>
      </c>
      <c r="L6785">
        <v>0</v>
      </c>
      <c r="M6785">
        <v>0</v>
      </c>
      <c r="N6785" t="s">
        <v>25</v>
      </c>
      <c r="O6785" t="s">
        <v>25</v>
      </c>
    </row>
    <row r="6786" spans="1:15">
      <c r="A6786" t="s">
        <v>119</v>
      </c>
      <c r="B6786" t="s">
        <v>217</v>
      </c>
      <c r="C6786">
        <v>1996</v>
      </c>
      <c r="D6786">
        <v>0</v>
      </c>
      <c r="E6786">
        <v>0</v>
      </c>
      <c r="F6786">
        <v>0</v>
      </c>
      <c r="G6786" t="s">
        <v>25</v>
      </c>
      <c r="H6786">
        <v>0</v>
      </c>
      <c r="I6786" t="s">
        <v>25</v>
      </c>
      <c r="J6786" t="s">
        <v>25</v>
      </c>
      <c r="K6786" t="s">
        <v>25</v>
      </c>
      <c r="L6786">
        <v>0</v>
      </c>
      <c r="M6786">
        <v>0</v>
      </c>
      <c r="N6786" t="s">
        <v>25</v>
      </c>
      <c r="O6786" t="s">
        <v>25</v>
      </c>
    </row>
    <row r="6787" spans="1:15">
      <c r="A6787" t="s">
        <v>119</v>
      </c>
      <c r="B6787" t="s">
        <v>217</v>
      </c>
      <c r="C6787">
        <v>1997</v>
      </c>
      <c r="D6787">
        <v>0.20399999999999999</v>
      </c>
      <c r="E6787">
        <v>0</v>
      </c>
      <c r="F6787">
        <v>0</v>
      </c>
      <c r="G6787" t="s">
        <v>25</v>
      </c>
      <c r="H6787">
        <v>0</v>
      </c>
      <c r="I6787" t="s">
        <v>25</v>
      </c>
      <c r="J6787">
        <v>0.20399999999999999</v>
      </c>
      <c r="K6787">
        <v>0</v>
      </c>
      <c r="L6787">
        <v>0</v>
      </c>
      <c r="M6787">
        <v>0</v>
      </c>
      <c r="N6787" t="s">
        <v>25</v>
      </c>
      <c r="O6787" t="s">
        <v>25</v>
      </c>
    </row>
    <row r="6788" spans="1:15">
      <c r="A6788" t="s">
        <v>119</v>
      </c>
      <c r="B6788" t="s">
        <v>217</v>
      </c>
      <c r="C6788">
        <v>1998</v>
      </c>
      <c r="D6788">
        <v>65.196999999999989</v>
      </c>
      <c r="E6788">
        <v>0</v>
      </c>
      <c r="F6788">
        <v>0</v>
      </c>
      <c r="G6788" t="s">
        <v>25</v>
      </c>
      <c r="H6788">
        <v>0</v>
      </c>
      <c r="I6788" t="s">
        <v>25</v>
      </c>
      <c r="J6788">
        <v>0.20399999999999999</v>
      </c>
      <c r="K6788">
        <v>64.992999999999995</v>
      </c>
      <c r="L6788">
        <v>0</v>
      </c>
      <c r="M6788">
        <v>0</v>
      </c>
      <c r="N6788" t="s">
        <v>25</v>
      </c>
      <c r="O6788" t="s">
        <v>25</v>
      </c>
    </row>
    <row r="6789" spans="1:15">
      <c r="A6789" t="s">
        <v>119</v>
      </c>
      <c r="B6789" t="s">
        <v>217</v>
      </c>
      <c r="C6789">
        <v>1999</v>
      </c>
      <c r="D6789">
        <v>66.243903000000003</v>
      </c>
      <c r="E6789">
        <v>0</v>
      </c>
      <c r="F6789">
        <v>0</v>
      </c>
      <c r="G6789" t="s">
        <v>25</v>
      </c>
      <c r="H6789">
        <v>0</v>
      </c>
      <c r="I6789" t="s">
        <v>25</v>
      </c>
      <c r="J6789">
        <v>4.4499029999999999</v>
      </c>
      <c r="K6789">
        <v>61.793999999999997</v>
      </c>
      <c r="L6789">
        <v>0</v>
      </c>
      <c r="M6789">
        <v>0</v>
      </c>
      <c r="N6789" t="s">
        <v>25</v>
      </c>
      <c r="O6789" t="s">
        <v>25</v>
      </c>
    </row>
    <row r="6790" spans="1:15">
      <c r="A6790" t="s">
        <v>119</v>
      </c>
      <c r="B6790" t="s">
        <v>217</v>
      </c>
      <c r="C6790">
        <v>2000</v>
      </c>
      <c r="D6790">
        <v>28.097669800000002</v>
      </c>
      <c r="E6790">
        <v>0</v>
      </c>
      <c r="F6790">
        <v>0</v>
      </c>
      <c r="G6790" t="s">
        <v>25</v>
      </c>
      <c r="H6790">
        <v>0</v>
      </c>
      <c r="I6790" t="s">
        <v>25</v>
      </c>
      <c r="J6790">
        <v>4.5096698000000002</v>
      </c>
      <c r="K6790">
        <v>23.588000000000001</v>
      </c>
      <c r="L6790">
        <v>0</v>
      </c>
      <c r="M6790">
        <v>0</v>
      </c>
      <c r="N6790" t="s">
        <v>25</v>
      </c>
      <c r="O6790" t="s">
        <v>25</v>
      </c>
    </row>
    <row r="6791" spans="1:15">
      <c r="A6791" t="s">
        <v>119</v>
      </c>
      <c r="B6791" t="s">
        <v>217</v>
      </c>
      <c r="C6791">
        <v>2001</v>
      </c>
      <c r="D6791">
        <v>119.5341102</v>
      </c>
      <c r="E6791">
        <v>0</v>
      </c>
      <c r="F6791">
        <v>0</v>
      </c>
      <c r="G6791" t="s">
        <v>25</v>
      </c>
      <c r="H6791">
        <v>0</v>
      </c>
      <c r="I6791" t="s">
        <v>25</v>
      </c>
      <c r="J6791">
        <v>90.234110200000003</v>
      </c>
      <c r="K6791">
        <v>29.3</v>
      </c>
      <c r="L6791">
        <v>0</v>
      </c>
      <c r="M6791">
        <v>0</v>
      </c>
      <c r="N6791" t="s">
        <v>25</v>
      </c>
      <c r="O6791" t="s">
        <v>25</v>
      </c>
    </row>
    <row r="6792" spans="1:15">
      <c r="A6792" t="s">
        <v>119</v>
      </c>
      <c r="B6792" t="s">
        <v>217</v>
      </c>
      <c r="C6792">
        <v>2002</v>
      </c>
      <c r="D6792">
        <v>123.9226319</v>
      </c>
      <c r="E6792">
        <v>0</v>
      </c>
      <c r="F6792">
        <v>0</v>
      </c>
      <c r="G6792" t="s">
        <v>25</v>
      </c>
      <c r="H6792">
        <v>0</v>
      </c>
      <c r="I6792" t="s">
        <v>25</v>
      </c>
      <c r="J6792">
        <v>87.513631900000007</v>
      </c>
      <c r="K6792">
        <v>36.408999999999999</v>
      </c>
      <c r="L6792">
        <v>0</v>
      </c>
      <c r="M6792">
        <v>0</v>
      </c>
      <c r="N6792" t="s">
        <v>25</v>
      </c>
      <c r="O6792" t="s">
        <v>25</v>
      </c>
    </row>
    <row r="6793" spans="1:15">
      <c r="A6793" t="s">
        <v>119</v>
      </c>
      <c r="B6793" t="s">
        <v>217</v>
      </c>
      <c r="C6793">
        <v>2003</v>
      </c>
      <c r="D6793">
        <v>39.2721357</v>
      </c>
      <c r="E6793">
        <v>0</v>
      </c>
      <c r="F6793">
        <v>0</v>
      </c>
      <c r="G6793" t="s">
        <v>25</v>
      </c>
      <c r="H6793">
        <v>0</v>
      </c>
      <c r="I6793" t="s">
        <v>25</v>
      </c>
      <c r="J6793">
        <v>9.3421357</v>
      </c>
      <c r="K6793">
        <v>29.93</v>
      </c>
      <c r="L6793">
        <v>0</v>
      </c>
      <c r="M6793">
        <v>0</v>
      </c>
      <c r="N6793" t="s">
        <v>25</v>
      </c>
      <c r="O6793" t="s">
        <v>25</v>
      </c>
    </row>
    <row r="6794" spans="1:15">
      <c r="A6794" t="s">
        <v>119</v>
      </c>
      <c r="B6794" t="s">
        <v>217</v>
      </c>
      <c r="C6794">
        <v>2004</v>
      </c>
      <c r="D6794">
        <v>73.294494100000009</v>
      </c>
      <c r="E6794">
        <v>0</v>
      </c>
      <c r="F6794">
        <v>0</v>
      </c>
      <c r="G6794" t="s">
        <v>25</v>
      </c>
      <c r="H6794">
        <v>0</v>
      </c>
      <c r="I6794" t="s">
        <v>25</v>
      </c>
      <c r="J6794">
        <v>30.605494100000001</v>
      </c>
      <c r="K6794">
        <v>42.689</v>
      </c>
      <c r="L6794">
        <v>0</v>
      </c>
      <c r="M6794">
        <v>0</v>
      </c>
      <c r="N6794" t="s">
        <v>25</v>
      </c>
      <c r="O6794" t="s">
        <v>25</v>
      </c>
    </row>
    <row r="6795" spans="1:15">
      <c r="A6795" t="s">
        <v>119</v>
      </c>
      <c r="B6795" t="s">
        <v>217</v>
      </c>
      <c r="C6795">
        <v>2005</v>
      </c>
      <c r="D6795">
        <v>269.79825369999998</v>
      </c>
      <c r="E6795">
        <v>0</v>
      </c>
      <c r="F6795">
        <v>0</v>
      </c>
      <c r="G6795" t="s">
        <v>25</v>
      </c>
      <c r="H6795">
        <v>0</v>
      </c>
      <c r="I6795" t="s">
        <v>25</v>
      </c>
      <c r="J6795">
        <v>230.06425369999999</v>
      </c>
      <c r="K6795">
        <v>39.734000000000002</v>
      </c>
      <c r="L6795">
        <v>0</v>
      </c>
      <c r="M6795">
        <v>0</v>
      </c>
      <c r="N6795" t="s">
        <v>25</v>
      </c>
      <c r="O6795" t="s">
        <v>25</v>
      </c>
    </row>
    <row r="6796" spans="1:15">
      <c r="A6796" t="s">
        <v>119</v>
      </c>
      <c r="B6796" t="s">
        <v>217</v>
      </c>
      <c r="C6796">
        <v>2006</v>
      </c>
      <c r="D6796">
        <v>264.26524890000002</v>
      </c>
      <c r="E6796">
        <v>0</v>
      </c>
      <c r="F6796">
        <v>0</v>
      </c>
      <c r="G6796" t="s">
        <v>25</v>
      </c>
      <c r="H6796">
        <v>0</v>
      </c>
      <c r="I6796" t="s">
        <v>25</v>
      </c>
      <c r="J6796">
        <v>227.81124890000001</v>
      </c>
      <c r="K6796">
        <v>36.454000000000001</v>
      </c>
      <c r="L6796">
        <v>0</v>
      </c>
      <c r="M6796">
        <v>0</v>
      </c>
      <c r="N6796" t="s">
        <v>25</v>
      </c>
      <c r="O6796" t="s">
        <v>25</v>
      </c>
    </row>
    <row r="6797" spans="1:15">
      <c r="A6797" t="s">
        <v>119</v>
      </c>
      <c r="B6797" t="s">
        <v>217</v>
      </c>
      <c r="C6797">
        <v>2007</v>
      </c>
      <c r="D6797">
        <v>261.19324540000002</v>
      </c>
      <c r="E6797">
        <v>0</v>
      </c>
      <c r="F6797">
        <v>0</v>
      </c>
      <c r="G6797" t="s">
        <v>25</v>
      </c>
      <c r="H6797">
        <v>0</v>
      </c>
      <c r="I6797" t="s">
        <v>25</v>
      </c>
      <c r="J6797">
        <v>227.47524540000001</v>
      </c>
      <c r="K6797">
        <v>33.718000000000004</v>
      </c>
      <c r="L6797">
        <v>0</v>
      </c>
      <c r="M6797">
        <v>0</v>
      </c>
      <c r="N6797" t="s">
        <v>25</v>
      </c>
      <c r="O6797" t="s">
        <v>25</v>
      </c>
    </row>
    <row r="6798" spans="1:15">
      <c r="A6798" t="s">
        <v>119</v>
      </c>
      <c r="B6798" t="s">
        <v>217</v>
      </c>
      <c r="C6798">
        <v>2008</v>
      </c>
      <c r="D6798">
        <v>18.3329889</v>
      </c>
      <c r="E6798">
        <v>0</v>
      </c>
      <c r="F6798">
        <v>0</v>
      </c>
      <c r="G6798" t="s">
        <v>25</v>
      </c>
      <c r="H6798">
        <v>0</v>
      </c>
      <c r="I6798" t="s">
        <v>25</v>
      </c>
      <c r="J6798">
        <v>6.5249889000000003</v>
      </c>
      <c r="K6798">
        <v>11.808</v>
      </c>
      <c r="L6798">
        <v>0</v>
      </c>
      <c r="M6798">
        <v>0</v>
      </c>
      <c r="N6798" t="s">
        <v>25</v>
      </c>
      <c r="O6798" t="s">
        <v>25</v>
      </c>
    </row>
    <row r="6799" spans="1:15">
      <c r="A6799" t="s">
        <v>119</v>
      </c>
      <c r="B6799" t="s">
        <v>217</v>
      </c>
      <c r="C6799">
        <v>2009</v>
      </c>
      <c r="D6799">
        <v>39.399017200000003</v>
      </c>
      <c r="E6799">
        <v>0</v>
      </c>
      <c r="F6799">
        <v>0</v>
      </c>
      <c r="G6799" t="s">
        <v>25</v>
      </c>
      <c r="H6799">
        <v>0</v>
      </c>
      <c r="I6799" t="s">
        <v>25</v>
      </c>
      <c r="J6799">
        <v>38.961017200000001</v>
      </c>
      <c r="K6799">
        <v>0.438</v>
      </c>
      <c r="L6799">
        <v>0</v>
      </c>
      <c r="M6799">
        <v>0</v>
      </c>
      <c r="N6799" t="s">
        <v>25</v>
      </c>
      <c r="O6799" t="s">
        <v>25</v>
      </c>
    </row>
    <row r="6800" spans="1:15">
      <c r="A6800" t="s">
        <v>119</v>
      </c>
      <c r="B6800" t="s">
        <v>217</v>
      </c>
      <c r="C6800">
        <v>2010</v>
      </c>
      <c r="D6800">
        <v>39.307763399999999</v>
      </c>
      <c r="E6800">
        <v>0</v>
      </c>
      <c r="F6800">
        <v>0</v>
      </c>
      <c r="G6800" t="s">
        <v>25</v>
      </c>
      <c r="H6800">
        <v>0</v>
      </c>
      <c r="I6800" t="s">
        <v>25</v>
      </c>
      <c r="J6800">
        <v>38.960763399999998</v>
      </c>
      <c r="K6800">
        <v>0.34699999999999998</v>
      </c>
      <c r="L6800">
        <v>0</v>
      </c>
      <c r="M6800">
        <v>0</v>
      </c>
      <c r="N6800" t="s">
        <v>25</v>
      </c>
      <c r="O6800" t="s">
        <v>25</v>
      </c>
    </row>
    <row r="6801" spans="1:15">
      <c r="A6801" t="s">
        <v>119</v>
      </c>
      <c r="B6801" t="s">
        <v>217</v>
      </c>
      <c r="C6801">
        <v>2011</v>
      </c>
      <c r="D6801">
        <v>39.302763399999996</v>
      </c>
      <c r="E6801">
        <v>0</v>
      </c>
      <c r="F6801">
        <v>0</v>
      </c>
      <c r="G6801" t="s">
        <v>25</v>
      </c>
      <c r="H6801">
        <v>0</v>
      </c>
      <c r="I6801" t="s">
        <v>25</v>
      </c>
      <c r="J6801">
        <v>38.960763399999998</v>
      </c>
      <c r="K6801">
        <v>0.34199999999999997</v>
      </c>
      <c r="L6801">
        <v>0</v>
      </c>
      <c r="M6801">
        <v>0</v>
      </c>
      <c r="N6801" t="s">
        <v>25</v>
      </c>
      <c r="O6801" t="s">
        <v>25</v>
      </c>
    </row>
    <row r="6802" spans="1:15">
      <c r="A6802" t="s">
        <v>119</v>
      </c>
      <c r="B6802" t="s">
        <v>217</v>
      </c>
      <c r="C6802">
        <v>2012</v>
      </c>
      <c r="D6802">
        <v>1.2539163999999998</v>
      </c>
      <c r="E6802">
        <v>0</v>
      </c>
      <c r="F6802">
        <v>0</v>
      </c>
      <c r="G6802" t="s">
        <v>25</v>
      </c>
      <c r="H6802">
        <v>0</v>
      </c>
      <c r="I6802" t="s">
        <v>25</v>
      </c>
      <c r="J6802">
        <v>1.2539163999999998</v>
      </c>
      <c r="K6802">
        <v>0</v>
      </c>
      <c r="L6802">
        <v>0</v>
      </c>
      <c r="M6802">
        <v>0</v>
      </c>
      <c r="N6802" t="s">
        <v>25</v>
      </c>
      <c r="O6802" t="s">
        <v>25</v>
      </c>
    </row>
    <row r="6803" spans="1:15">
      <c r="A6803" t="s">
        <v>119</v>
      </c>
      <c r="B6803" t="s">
        <v>217</v>
      </c>
      <c r="C6803">
        <v>2013</v>
      </c>
      <c r="D6803">
        <v>1.1942746000000002</v>
      </c>
      <c r="E6803">
        <v>0</v>
      </c>
      <c r="F6803">
        <v>0</v>
      </c>
      <c r="G6803" t="s">
        <v>25</v>
      </c>
      <c r="H6803">
        <v>0</v>
      </c>
      <c r="I6803" t="s">
        <v>25</v>
      </c>
      <c r="J6803">
        <v>1.1942746000000002</v>
      </c>
      <c r="K6803">
        <v>0</v>
      </c>
      <c r="L6803">
        <v>0</v>
      </c>
      <c r="M6803">
        <v>0</v>
      </c>
      <c r="N6803" t="s">
        <v>25</v>
      </c>
      <c r="O6803" t="s">
        <v>25</v>
      </c>
    </row>
    <row r="6804" spans="1:15">
      <c r="A6804" t="s">
        <v>119</v>
      </c>
      <c r="B6804" t="s">
        <v>217</v>
      </c>
      <c r="C6804">
        <v>2014</v>
      </c>
      <c r="D6804">
        <v>1.8738856000000002</v>
      </c>
      <c r="E6804">
        <v>0</v>
      </c>
      <c r="F6804">
        <v>0</v>
      </c>
      <c r="G6804" t="s">
        <v>25</v>
      </c>
      <c r="H6804">
        <v>0</v>
      </c>
      <c r="I6804" t="s">
        <v>25</v>
      </c>
      <c r="J6804">
        <v>1.8738856000000002</v>
      </c>
      <c r="K6804">
        <v>0</v>
      </c>
      <c r="L6804">
        <v>0</v>
      </c>
      <c r="M6804">
        <v>0</v>
      </c>
      <c r="N6804" t="s">
        <v>25</v>
      </c>
      <c r="O6804" t="s">
        <v>25</v>
      </c>
    </row>
    <row r="6805" spans="1:15">
      <c r="A6805" t="s">
        <v>119</v>
      </c>
      <c r="B6805" t="s">
        <v>217</v>
      </c>
      <c r="C6805">
        <v>2015</v>
      </c>
      <c r="D6805">
        <v>1.8154953999999999</v>
      </c>
      <c r="E6805">
        <v>0</v>
      </c>
      <c r="F6805">
        <v>0</v>
      </c>
      <c r="G6805" t="s">
        <v>25</v>
      </c>
      <c r="H6805">
        <v>0</v>
      </c>
      <c r="I6805" t="s">
        <v>25</v>
      </c>
      <c r="J6805">
        <v>1.8154953999999999</v>
      </c>
      <c r="K6805">
        <v>0</v>
      </c>
      <c r="L6805">
        <v>0</v>
      </c>
      <c r="M6805">
        <v>0</v>
      </c>
      <c r="N6805" t="s">
        <v>25</v>
      </c>
      <c r="O6805" t="s">
        <v>25</v>
      </c>
    </row>
    <row r="6806" spans="1:15">
      <c r="A6806" t="s">
        <v>119</v>
      </c>
      <c r="B6806" t="s">
        <v>217</v>
      </c>
      <c r="C6806">
        <v>2016</v>
      </c>
      <c r="D6806">
        <v>1.7753256000000002</v>
      </c>
      <c r="E6806">
        <v>0</v>
      </c>
      <c r="F6806">
        <v>0</v>
      </c>
      <c r="G6806" t="s">
        <v>25</v>
      </c>
      <c r="H6806">
        <v>0</v>
      </c>
      <c r="I6806" t="s">
        <v>25</v>
      </c>
      <c r="J6806">
        <v>1.7753256000000002</v>
      </c>
      <c r="K6806">
        <v>0</v>
      </c>
      <c r="L6806">
        <v>0</v>
      </c>
      <c r="M6806">
        <v>0</v>
      </c>
      <c r="N6806" t="s">
        <v>25</v>
      </c>
      <c r="O6806" t="s">
        <v>25</v>
      </c>
    </row>
    <row r="6807" spans="1:15">
      <c r="A6807" t="s">
        <v>119</v>
      </c>
      <c r="B6807" t="s">
        <v>217</v>
      </c>
      <c r="C6807">
        <v>2017</v>
      </c>
      <c r="D6807">
        <v>1.8647688</v>
      </c>
      <c r="E6807">
        <v>0</v>
      </c>
      <c r="F6807">
        <v>0</v>
      </c>
      <c r="G6807" t="s">
        <v>25</v>
      </c>
      <c r="H6807">
        <v>0</v>
      </c>
      <c r="I6807" t="s">
        <v>25</v>
      </c>
      <c r="J6807">
        <v>1.8647688</v>
      </c>
      <c r="K6807">
        <v>0</v>
      </c>
      <c r="L6807">
        <v>0</v>
      </c>
      <c r="M6807">
        <v>0</v>
      </c>
      <c r="N6807" t="s">
        <v>25</v>
      </c>
      <c r="O6807" t="s">
        <v>25</v>
      </c>
    </row>
    <row r="6808" spans="1:15">
      <c r="A6808" t="s">
        <v>119</v>
      </c>
      <c r="B6808" t="s">
        <v>217</v>
      </c>
      <c r="C6808">
        <v>2018</v>
      </c>
      <c r="D6808">
        <v>4.9037964000000001</v>
      </c>
      <c r="E6808">
        <v>0</v>
      </c>
      <c r="F6808">
        <v>0</v>
      </c>
      <c r="G6808" t="s">
        <v>25</v>
      </c>
      <c r="H6808">
        <v>0</v>
      </c>
      <c r="I6808" t="s">
        <v>25</v>
      </c>
      <c r="J6808">
        <v>4.9037964000000001</v>
      </c>
      <c r="K6808">
        <v>0</v>
      </c>
      <c r="L6808">
        <v>0</v>
      </c>
      <c r="M6808">
        <v>0</v>
      </c>
      <c r="N6808" t="s">
        <v>25</v>
      </c>
      <c r="O6808" t="s">
        <v>25</v>
      </c>
    </row>
    <row r="6809" spans="1:15">
      <c r="A6809" t="s">
        <v>119</v>
      </c>
      <c r="B6809" t="s">
        <v>217</v>
      </c>
      <c r="C6809">
        <v>2019</v>
      </c>
      <c r="D6809">
        <v>0</v>
      </c>
      <c r="E6809">
        <v>0</v>
      </c>
      <c r="F6809">
        <v>0</v>
      </c>
      <c r="G6809" t="s">
        <v>25</v>
      </c>
      <c r="H6809">
        <v>0</v>
      </c>
      <c r="I6809" t="s">
        <v>25</v>
      </c>
      <c r="J6809">
        <v>0</v>
      </c>
      <c r="K6809">
        <v>0</v>
      </c>
      <c r="L6809">
        <v>0</v>
      </c>
      <c r="M6809">
        <v>0</v>
      </c>
      <c r="N6809" t="s">
        <v>25</v>
      </c>
      <c r="O6809" t="s">
        <v>25</v>
      </c>
    </row>
    <row r="6810" spans="1:15">
      <c r="A6810" t="s">
        <v>119</v>
      </c>
      <c r="B6810" t="s">
        <v>217</v>
      </c>
      <c r="C6810">
        <v>2020</v>
      </c>
      <c r="D6810">
        <v>0</v>
      </c>
      <c r="E6810">
        <v>0</v>
      </c>
      <c r="F6810">
        <v>0</v>
      </c>
      <c r="G6810" t="s">
        <v>25</v>
      </c>
      <c r="H6810">
        <v>0</v>
      </c>
      <c r="I6810" t="s">
        <v>25</v>
      </c>
      <c r="J6810">
        <v>0</v>
      </c>
      <c r="K6810">
        <v>0</v>
      </c>
      <c r="L6810">
        <v>0</v>
      </c>
      <c r="M6810">
        <v>0</v>
      </c>
      <c r="N6810" t="s">
        <v>25</v>
      </c>
      <c r="O6810" t="s">
        <v>25</v>
      </c>
    </row>
    <row r="6811" spans="1:15">
      <c r="A6811" t="s">
        <v>120</v>
      </c>
      <c r="B6811" t="s">
        <v>215</v>
      </c>
      <c r="C6811">
        <v>1960</v>
      </c>
      <c r="D6811" t="s">
        <v>25</v>
      </c>
      <c r="E6811" t="s">
        <v>25</v>
      </c>
      <c r="F6811" t="s">
        <v>25</v>
      </c>
      <c r="G6811" t="s">
        <v>25</v>
      </c>
      <c r="H6811" t="s">
        <v>25</v>
      </c>
      <c r="I6811" t="s">
        <v>25</v>
      </c>
      <c r="J6811" t="s">
        <v>25</v>
      </c>
      <c r="K6811" t="s">
        <v>25</v>
      </c>
      <c r="L6811" t="s">
        <v>25</v>
      </c>
      <c r="M6811" t="s">
        <v>25</v>
      </c>
      <c r="N6811" t="s">
        <v>25</v>
      </c>
      <c r="O6811" t="s">
        <v>25</v>
      </c>
    </row>
    <row r="6812" spans="1:15">
      <c r="A6812" t="s">
        <v>120</v>
      </c>
      <c r="B6812" t="s">
        <v>215</v>
      </c>
      <c r="C6812">
        <v>1961</v>
      </c>
      <c r="D6812" t="s">
        <v>25</v>
      </c>
      <c r="E6812" t="s">
        <v>25</v>
      </c>
      <c r="F6812" t="s">
        <v>25</v>
      </c>
      <c r="G6812" t="s">
        <v>25</v>
      </c>
      <c r="H6812" t="s">
        <v>25</v>
      </c>
      <c r="I6812" t="s">
        <v>25</v>
      </c>
      <c r="J6812" t="s">
        <v>25</v>
      </c>
      <c r="K6812" t="s">
        <v>25</v>
      </c>
      <c r="L6812" t="s">
        <v>25</v>
      </c>
      <c r="M6812" t="s">
        <v>25</v>
      </c>
      <c r="N6812" t="s">
        <v>25</v>
      </c>
      <c r="O6812" t="s">
        <v>25</v>
      </c>
    </row>
    <row r="6813" spans="1:15">
      <c r="A6813" t="s">
        <v>120</v>
      </c>
      <c r="B6813" t="s">
        <v>215</v>
      </c>
      <c r="C6813">
        <v>1962</v>
      </c>
      <c r="D6813">
        <v>0</v>
      </c>
      <c r="E6813" t="s">
        <v>25</v>
      </c>
      <c r="F6813" t="s">
        <v>25</v>
      </c>
      <c r="G6813" t="s">
        <v>25</v>
      </c>
      <c r="H6813">
        <v>0</v>
      </c>
      <c r="I6813" t="s">
        <v>25</v>
      </c>
      <c r="J6813">
        <v>0</v>
      </c>
      <c r="K6813">
        <v>0</v>
      </c>
      <c r="L6813" t="s">
        <v>25</v>
      </c>
      <c r="M6813" t="s">
        <v>25</v>
      </c>
      <c r="N6813">
        <v>0</v>
      </c>
      <c r="O6813" t="s">
        <v>25</v>
      </c>
    </row>
    <row r="6814" spans="1:15">
      <c r="A6814" t="s">
        <v>120</v>
      </c>
      <c r="B6814" t="s">
        <v>215</v>
      </c>
      <c r="C6814">
        <v>1963</v>
      </c>
      <c r="D6814">
        <v>0</v>
      </c>
      <c r="E6814" t="s">
        <v>25</v>
      </c>
      <c r="F6814" t="s">
        <v>25</v>
      </c>
      <c r="G6814" t="s">
        <v>25</v>
      </c>
      <c r="H6814">
        <v>0</v>
      </c>
      <c r="I6814" t="s">
        <v>25</v>
      </c>
      <c r="J6814">
        <v>0</v>
      </c>
      <c r="K6814">
        <v>0</v>
      </c>
      <c r="L6814" t="s">
        <v>25</v>
      </c>
      <c r="M6814" t="s">
        <v>25</v>
      </c>
      <c r="N6814">
        <v>0</v>
      </c>
      <c r="O6814" t="s">
        <v>25</v>
      </c>
    </row>
    <row r="6815" spans="1:15">
      <c r="A6815" t="s">
        <v>120</v>
      </c>
      <c r="B6815" t="s">
        <v>215</v>
      </c>
      <c r="C6815">
        <v>1964</v>
      </c>
      <c r="D6815">
        <v>0</v>
      </c>
      <c r="E6815" t="s">
        <v>25</v>
      </c>
      <c r="F6815" t="s">
        <v>25</v>
      </c>
      <c r="G6815" t="s">
        <v>25</v>
      </c>
      <c r="H6815">
        <v>0</v>
      </c>
      <c r="I6815" t="s">
        <v>25</v>
      </c>
      <c r="J6815">
        <v>0</v>
      </c>
      <c r="K6815">
        <v>0</v>
      </c>
      <c r="L6815" t="s">
        <v>25</v>
      </c>
      <c r="M6815" t="s">
        <v>25</v>
      </c>
      <c r="N6815">
        <v>0</v>
      </c>
      <c r="O6815" t="s">
        <v>25</v>
      </c>
    </row>
    <row r="6816" spans="1:15">
      <c r="A6816" t="s">
        <v>120</v>
      </c>
      <c r="B6816" t="s">
        <v>215</v>
      </c>
      <c r="C6816">
        <v>1965</v>
      </c>
      <c r="D6816">
        <v>0</v>
      </c>
      <c r="E6816" t="s">
        <v>25</v>
      </c>
      <c r="F6816" t="s">
        <v>25</v>
      </c>
      <c r="G6816" t="s">
        <v>25</v>
      </c>
      <c r="H6816">
        <v>0</v>
      </c>
      <c r="I6816" t="s">
        <v>25</v>
      </c>
      <c r="J6816">
        <v>0</v>
      </c>
      <c r="K6816">
        <v>0</v>
      </c>
      <c r="L6816" t="s">
        <v>25</v>
      </c>
      <c r="M6816" t="s">
        <v>25</v>
      </c>
      <c r="N6816">
        <v>0</v>
      </c>
      <c r="O6816" t="s">
        <v>25</v>
      </c>
    </row>
    <row r="6817" spans="1:15">
      <c r="A6817" t="s">
        <v>120</v>
      </c>
      <c r="B6817" t="s">
        <v>215</v>
      </c>
      <c r="C6817">
        <v>1966</v>
      </c>
      <c r="D6817">
        <v>0</v>
      </c>
      <c r="E6817" t="s">
        <v>25</v>
      </c>
      <c r="F6817" t="s">
        <v>25</v>
      </c>
      <c r="G6817" t="s">
        <v>25</v>
      </c>
      <c r="H6817">
        <v>0</v>
      </c>
      <c r="I6817" t="s">
        <v>25</v>
      </c>
      <c r="J6817">
        <v>0</v>
      </c>
      <c r="K6817">
        <v>0</v>
      </c>
      <c r="L6817" t="s">
        <v>25</v>
      </c>
      <c r="M6817" t="s">
        <v>25</v>
      </c>
      <c r="N6817">
        <v>0</v>
      </c>
      <c r="O6817" t="s">
        <v>25</v>
      </c>
    </row>
    <row r="6818" spans="1:15">
      <c r="A6818" t="s">
        <v>120</v>
      </c>
      <c r="B6818" t="s">
        <v>215</v>
      </c>
      <c r="C6818">
        <v>1967</v>
      </c>
      <c r="D6818">
        <v>0</v>
      </c>
      <c r="E6818" t="s">
        <v>25</v>
      </c>
      <c r="F6818" t="s">
        <v>25</v>
      </c>
      <c r="G6818" t="s">
        <v>25</v>
      </c>
      <c r="H6818">
        <v>0</v>
      </c>
      <c r="I6818" t="s">
        <v>25</v>
      </c>
      <c r="J6818">
        <v>0</v>
      </c>
      <c r="K6818">
        <v>0</v>
      </c>
      <c r="L6818" t="s">
        <v>25</v>
      </c>
      <c r="M6818" t="s">
        <v>25</v>
      </c>
      <c r="N6818">
        <v>0</v>
      </c>
      <c r="O6818" t="s">
        <v>25</v>
      </c>
    </row>
    <row r="6819" spans="1:15">
      <c r="A6819" t="s">
        <v>120</v>
      </c>
      <c r="B6819" t="s">
        <v>215</v>
      </c>
      <c r="C6819">
        <v>1968</v>
      </c>
      <c r="D6819">
        <v>0</v>
      </c>
      <c r="E6819" t="s">
        <v>25</v>
      </c>
      <c r="F6819" t="s">
        <v>25</v>
      </c>
      <c r="G6819" t="s">
        <v>25</v>
      </c>
      <c r="H6819">
        <v>0</v>
      </c>
      <c r="I6819" t="s">
        <v>25</v>
      </c>
      <c r="J6819">
        <v>0</v>
      </c>
      <c r="K6819">
        <v>0</v>
      </c>
      <c r="L6819" t="s">
        <v>25</v>
      </c>
      <c r="M6819" t="s">
        <v>25</v>
      </c>
      <c r="N6819">
        <v>0</v>
      </c>
      <c r="O6819" t="s">
        <v>25</v>
      </c>
    </row>
    <row r="6820" spans="1:15">
      <c r="A6820" t="s">
        <v>120</v>
      </c>
      <c r="B6820" t="s">
        <v>215</v>
      </c>
      <c r="C6820">
        <v>1969</v>
      </c>
      <c r="D6820">
        <v>0</v>
      </c>
      <c r="E6820" t="s">
        <v>25</v>
      </c>
      <c r="F6820" t="s">
        <v>25</v>
      </c>
      <c r="G6820" t="s">
        <v>25</v>
      </c>
      <c r="H6820">
        <v>0</v>
      </c>
      <c r="I6820" t="s">
        <v>25</v>
      </c>
      <c r="J6820">
        <v>0</v>
      </c>
      <c r="K6820">
        <v>0</v>
      </c>
      <c r="L6820" t="s">
        <v>25</v>
      </c>
      <c r="M6820" t="s">
        <v>25</v>
      </c>
      <c r="N6820">
        <v>0</v>
      </c>
      <c r="O6820" t="s">
        <v>25</v>
      </c>
    </row>
    <row r="6821" spans="1:15">
      <c r="A6821" t="s">
        <v>120</v>
      </c>
      <c r="B6821" t="s">
        <v>215</v>
      </c>
      <c r="C6821">
        <v>1970</v>
      </c>
      <c r="D6821">
        <v>0</v>
      </c>
      <c r="E6821" t="s">
        <v>25</v>
      </c>
      <c r="F6821" t="s">
        <v>25</v>
      </c>
      <c r="G6821" t="s">
        <v>25</v>
      </c>
      <c r="H6821">
        <v>0</v>
      </c>
      <c r="I6821" t="s">
        <v>25</v>
      </c>
      <c r="J6821">
        <v>0</v>
      </c>
      <c r="K6821">
        <v>0</v>
      </c>
      <c r="L6821" t="s">
        <v>25</v>
      </c>
      <c r="M6821" t="s">
        <v>25</v>
      </c>
      <c r="N6821">
        <v>0</v>
      </c>
      <c r="O6821" t="s">
        <v>25</v>
      </c>
    </row>
    <row r="6822" spans="1:15">
      <c r="A6822" t="s">
        <v>120</v>
      </c>
      <c r="B6822" t="s">
        <v>215</v>
      </c>
      <c r="C6822">
        <v>1971</v>
      </c>
      <c r="D6822">
        <v>0</v>
      </c>
      <c r="E6822" t="s">
        <v>25</v>
      </c>
      <c r="F6822" t="s">
        <v>25</v>
      </c>
      <c r="G6822" t="s">
        <v>25</v>
      </c>
      <c r="H6822">
        <v>0</v>
      </c>
      <c r="I6822" t="s">
        <v>25</v>
      </c>
      <c r="J6822">
        <v>0</v>
      </c>
      <c r="K6822">
        <v>0</v>
      </c>
      <c r="L6822" t="s">
        <v>25</v>
      </c>
      <c r="M6822" t="s">
        <v>25</v>
      </c>
      <c r="N6822">
        <v>0</v>
      </c>
      <c r="O6822" t="s">
        <v>25</v>
      </c>
    </row>
    <row r="6823" spans="1:15">
      <c r="A6823" t="s">
        <v>120</v>
      </c>
      <c r="B6823" t="s">
        <v>215</v>
      </c>
      <c r="C6823">
        <v>1972</v>
      </c>
      <c r="D6823">
        <v>0</v>
      </c>
      <c r="E6823" t="s">
        <v>25</v>
      </c>
      <c r="F6823" t="s">
        <v>25</v>
      </c>
      <c r="G6823" t="s">
        <v>25</v>
      </c>
      <c r="H6823">
        <v>0</v>
      </c>
      <c r="I6823" t="s">
        <v>25</v>
      </c>
      <c r="J6823">
        <v>0</v>
      </c>
      <c r="K6823">
        <v>0</v>
      </c>
      <c r="L6823" t="s">
        <v>25</v>
      </c>
      <c r="M6823" t="s">
        <v>25</v>
      </c>
      <c r="N6823">
        <v>0</v>
      </c>
      <c r="O6823" t="s">
        <v>25</v>
      </c>
    </row>
    <row r="6824" spans="1:15">
      <c r="A6824" t="s">
        <v>120</v>
      </c>
      <c r="B6824" t="s">
        <v>215</v>
      </c>
      <c r="C6824">
        <v>1973</v>
      </c>
      <c r="D6824">
        <v>0</v>
      </c>
      <c r="E6824" t="s">
        <v>25</v>
      </c>
      <c r="F6824" t="s">
        <v>25</v>
      </c>
      <c r="G6824" t="s">
        <v>25</v>
      </c>
      <c r="H6824">
        <v>0</v>
      </c>
      <c r="I6824" t="s">
        <v>25</v>
      </c>
      <c r="J6824">
        <v>0</v>
      </c>
      <c r="K6824">
        <v>0</v>
      </c>
      <c r="L6824" t="s">
        <v>25</v>
      </c>
      <c r="M6824" t="s">
        <v>25</v>
      </c>
      <c r="N6824">
        <v>0</v>
      </c>
      <c r="O6824" t="s">
        <v>25</v>
      </c>
    </row>
    <row r="6825" spans="1:15">
      <c r="A6825" t="s">
        <v>120</v>
      </c>
      <c r="B6825" t="s">
        <v>215</v>
      </c>
      <c r="C6825">
        <v>1974</v>
      </c>
      <c r="D6825">
        <v>0</v>
      </c>
      <c r="E6825" t="s">
        <v>25</v>
      </c>
      <c r="F6825" t="s">
        <v>25</v>
      </c>
      <c r="G6825" t="s">
        <v>25</v>
      </c>
      <c r="H6825">
        <v>0</v>
      </c>
      <c r="I6825" t="s">
        <v>25</v>
      </c>
      <c r="J6825">
        <v>0</v>
      </c>
      <c r="K6825">
        <v>0</v>
      </c>
      <c r="L6825" t="s">
        <v>25</v>
      </c>
      <c r="M6825" t="s">
        <v>25</v>
      </c>
      <c r="N6825">
        <v>0</v>
      </c>
      <c r="O6825" t="s">
        <v>25</v>
      </c>
    </row>
    <row r="6826" spans="1:15">
      <c r="A6826" t="s">
        <v>120</v>
      </c>
      <c r="B6826" t="s">
        <v>215</v>
      </c>
      <c r="C6826">
        <v>1975</v>
      </c>
      <c r="D6826">
        <v>0</v>
      </c>
      <c r="E6826" t="s">
        <v>25</v>
      </c>
      <c r="F6826" t="s">
        <v>25</v>
      </c>
      <c r="G6826" t="s">
        <v>25</v>
      </c>
      <c r="H6826">
        <v>0</v>
      </c>
      <c r="I6826" t="s">
        <v>25</v>
      </c>
      <c r="J6826">
        <v>0</v>
      </c>
      <c r="K6826">
        <v>0</v>
      </c>
      <c r="L6826" t="s">
        <v>25</v>
      </c>
      <c r="M6826" t="s">
        <v>25</v>
      </c>
      <c r="N6826">
        <v>0</v>
      </c>
      <c r="O6826" t="s">
        <v>25</v>
      </c>
    </row>
    <row r="6827" spans="1:15">
      <c r="A6827" t="s">
        <v>120</v>
      </c>
      <c r="B6827" t="s">
        <v>215</v>
      </c>
      <c r="C6827">
        <v>1976</v>
      </c>
      <c r="D6827">
        <v>4.5290999999999998E-2</v>
      </c>
      <c r="E6827" t="s">
        <v>25</v>
      </c>
      <c r="F6827" t="s">
        <v>25</v>
      </c>
      <c r="G6827" t="s">
        <v>25</v>
      </c>
      <c r="H6827">
        <v>0</v>
      </c>
      <c r="I6827" t="s">
        <v>25</v>
      </c>
      <c r="J6827">
        <v>4.5290999999999998E-2</v>
      </c>
      <c r="K6827">
        <v>0</v>
      </c>
      <c r="L6827" t="s">
        <v>25</v>
      </c>
      <c r="M6827" t="s">
        <v>25</v>
      </c>
      <c r="N6827">
        <v>0</v>
      </c>
      <c r="O6827" t="s">
        <v>25</v>
      </c>
    </row>
    <row r="6828" spans="1:15">
      <c r="A6828" t="s">
        <v>120</v>
      </c>
      <c r="B6828" t="s">
        <v>215</v>
      </c>
      <c r="C6828">
        <v>1977</v>
      </c>
      <c r="D6828">
        <v>9.5010000000000005E-4</v>
      </c>
      <c r="E6828" t="s">
        <v>25</v>
      </c>
      <c r="F6828" t="s">
        <v>25</v>
      </c>
      <c r="G6828" t="s">
        <v>25</v>
      </c>
      <c r="H6828">
        <v>0</v>
      </c>
      <c r="I6828" t="s">
        <v>25</v>
      </c>
      <c r="J6828">
        <v>9.5010000000000005E-4</v>
      </c>
      <c r="K6828">
        <v>0</v>
      </c>
      <c r="L6828" t="s">
        <v>25</v>
      </c>
      <c r="M6828" t="s">
        <v>25</v>
      </c>
      <c r="N6828">
        <v>0</v>
      </c>
      <c r="O6828" t="s">
        <v>25</v>
      </c>
    </row>
    <row r="6829" spans="1:15">
      <c r="A6829" t="s">
        <v>120</v>
      </c>
      <c r="B6829" t="s">
        <v>215</v>
      </c>
      <c r="C6829">
        <v>1978</v>
      </c>
      <c r="D6829">
        <v>0</v>
      </c>
      <c r="E6829" t="s">
        <v>25</v>
      </c>
      <c r="F6829" t="s">
        <v>25</v>
      </c>
      <c r="G6829" t="s">
        <v>25</v>
      </c>
      <c r="H6829">
        <v>0</v>
      </c>
      <c r="I6829" t="s">
        <v>25</v>
      </c>
      <c r="J6829">
        <v>0</v>
      </c>
      <c r="K6829">
        <v>0</v>
      </c>
      <c r="L6829" t="s">
        <v>25</v>
      </c>
      <c r="M6829" t="s">
        <v>25</v>
      </c>
      <c r="N6829">
        <v>0</v>
      </c>
      <c r="O6829" t="s">
        <v>25</v>
      </c>
    </row>
    <row r="6830" spans="1:15">
      <c r="A6830" t="s">
        <v>120</v>
      </c>
      <c r="B6830" t="s">
        <v>215</v>
      </c>
      <c r="C6830">
        <v>1979</v>
      </c>
      <c r="D6830">
        <v>8.6630000000000006E-3</v>
      </c>
      <c r="E6830" t="s">
        <v>25</v>
      </c>
      <c r="F6830" t="s">
        <v>25</v>
      </c>
      <c r="G6830" t="s">
        <v>25</v>
      </c>
      <c r="H6830">
        <v>0</v>
      </c>
      <c r="I6830" t="s">
        <v>25</v>
      </c>
      <c r="J6830">
        <v>8.6630000000000006E-3</v>
      </c>
      <c r="K6830">
        <v>0</v>
      </c>
      <c r="L6830" t="s">
        <v>25</v>
      </c>
      <c r="M6830" t="s">
        <v>25</v>
      </c>
      <c r="N6830">
        <v>0</v>
      </c>
      <c r="O6830" t="s">
        <v>25</v>
      </c>
    </row>
    <row r="6831" spans="1:15">
      <c r="A6831" t="s">
        <v>120</v>
      </c>
      <c r="B6831" t="s">
        <v>215</v>
      </c>
      <c r="C6831">
        <v>1980</v>
      </c>
      <c r="D6831">
        <v>1.5824399999999999E-2</v>
      </c>
      <c r="E6831" t="s">
        <v>25</v>
      </c>
      <c r="F6831" t="s">
        <v>25</v>
      </c>
      <c r="G6831" t="s">
        <v>25</v>
      </c>
      <c r="H6831">
        <v>0</v>
      </c>
      <c r="I6831" t="s">
        <v>25</v>
      </c>
      <c r="J6831">
        <v>1.5824399999999999E-2</v>
      </c>
      <c r="K6831">
        <v>0</v>
      </c>
      <c r="L6831" t="s">
        <v>25</v>
      </c>
      <c r="M6831" t="s">
        <v>25</v>
      </c>
      <c r="N6831">
        <v>0</v>
      </c>
      <c r="O6831" t="s">
        <v>25</v>
      </c>
    </row>
    <row r="6832" spans="1:15">
      <c r="A6832" t="s">
        <v>120</v>
      </c>
      <c r="B6832" t="s">
        <v>215</v>
      </c>
      <c r="C6832">
        <v>1981</v>
      </c>
      <c r="D6832">
        <v>0</v>
      </c>
      <c r="E6832" t="s">
        <v>25</v>
      </c>
      <c r="F6832" t="s">
        <v>25</v>
      </c>
      <c r="G6832" t="s">
        <v>25</v>
      </c>
      <c r="H6832">
        <v>0</v>
      </c>
      <c r="I6832" t="s">
        <v>25</v>
      </c>
      <c r="J6832">
        <v>0</v>
      </c>
      <c r="K6832">
        <v>0</v>
      </c>
      <c r="L6832" t="s">
        <v>25</v>
      </c>
      <c r="M6832" t="s">
        <v>25</v>
      </c>
      <c r="N6832">
        <v>0</v>
      </c>
      <c r="O6832" t="s">
        <v>25</v>
      </c>
    </row>
    <row r="6833" spans="1:15">
      <c r="A6833" t="s">
        <v>120</v>
      </c>
      <c r="B6833" t="s">
        <v>215</v>
      </c>
      <c r="C6833">
        <v>1982</v>
      </c>
      <c r="D6833">
        <v>0</v>
      </c>
      <c r="E6833" t="s">
        <v>25</v>
      </c>
      <c r="F6833" t="s">
        <v>25</v>
      </c>
      <c r="G6833" t="s">
        <v>25</v>
      </c>
      <c r="H6833">
        <v>0</v>
      </c>
      <c r="I6833" t="s">
        <v>25</v>
      </c>
      <c r="J6833">
        <v>0</v>
      </c>
      <c r="K6833">
        <v>0</v>
      </c>
      <c r="L6833" t="s">
        <v>25</v>
      </c>
      <c r="M6833" t="s">
        <v>25</v>
      </c>
      <c r="N6833">
        <v>0</v>
      </c>
      <c r="O6833" t="s">
        <v>25</v>
      </c>
    </row>
    <row r="6834" spans="1:15">
      <c r="A6834" t="s">
        <v>120</v>
      </c>
      <c r="B6834" t="s">
        <v>215</v>
      </c>
      <c r="C6834">
        <v>1983</v>
      </c>
      <c r="D6834">
        <v>0</v>
      </c>
      <c r="E6834" t="s">
        <v>25</v>
      </c>
      <c r="F6834" t="s">
        <v>25</v>
      </c>
      <c r="G6834" t="s">
        <v>25</v>
      </c>
      <c r="H6834">
        <v>0</v>
      </c>
      <c r="I6834" t="s">
        <v>25</v>
      </c>
      <c r="J6834">
        <v>0</v>
      </c>
      <c r="K6834">
        <v>0</v>
      </c>
      <c r="L6834" t="s">
        <v>25</v>
      </c>
      <c r="M6834" t="s">
        <v>25</v>
      </c>
      <c r="N6834">
        <v>0</v>
      </c>
      <c r="O6834" t="s">
        <v>25</v>
      </c>
    </row>
    <row r="6835" spans="1:15">
      <c r="A6835" t="s">
        <v>120</v>
      </c>
      <c r="B6835" t="s">
        <v>215</v>
      </c>
      <c r="C6835">
        <v>1984</v>
      </c>
      <c r="D6835">
        <v>0.47599999999999998</v>
      </c>
      <c r="E6835" t="s">
        <v>25</v>
      </c>
      <c r="F6835" t="s">
        <v>25</v>
      </c>
      <c r="G6835" t="s">
        <v>25</v>
      </c>
      <c r="H6835">
        <v>0</v>
      </c>
      <c r="I6835" t="s">
        <v>25</v>
      </c>
      <c r="J6835">
        <v>0.47599999999999998</v>
      </c>
      <c r="K6835">
        <v>0</v>
      </c>
      <c r="L6835" t="s">
        <v>25</v>
      </c>
      <c r="M6835" t="s">
        <v>25</v>
      </c>
      <c r="N6835">
        <v>0</v>
      </c>
      <c r="O6835" t="s">
        <v>25</v>
      </c>
    </row>
    <row r="6836" spans="1:15">
      <c r="A6836" t="s">
        <v>120</v>
      </c>
      <c r="B6836" t="s">
        <v>215</v>
      </c>
      <c r="C6836">
        <v>1985</v>
      </c>
      <c r="D6836">
        <v>0</v>
      </c>
      <c r="E6836" t="s">
        <v>25</v>
      </c>
      <c r="F6836" t="s">
        <v>25</v>
      </c>
      <c r="G6836" t="s">
        <v>25</v>
      </c>
      <c r="H6836">
        <v>0</v>
      </c>
      <c r="I6836" t="s">
        <v>25</v>
      </c>
      <c r="J6836">
        <v>0</v>
      </c>
      <c r="K6836">
        <v>0</v>
      </c>
      <c r="L6836" t="s">
        <v>25</v>
      </c>
      <c r="M6836" t="s">
        <v>25</v>
      </c>
      <c r="N6836">
        <v>0</v>
      </c>
      <c r="O6836" t="s">
        <v>25</v>
      </c>
    </row>
    <row r="6837" spans="1:15">
      <c r="A6837" t="s">
        <v>120</v>
      </c>
      <c r="B6837" t="s">
        <v>215</v>
      </c>
      <c r="C6837">
        <v>1986</v>
      </c>
      <c r="D6837">
        <v>0.61679880000000009</v>
      </c>
      <c r="E6837" t="s">
        <v>25</v>
      </c>
      <c r="F6837" t="s">
        <v>25</v>
      </c>
      <c r="G6837" t="s">
        <v>25</v>
      </c>
      <c r="H6837" t="s">
        <v>25</v>
      </c>
      <c r="I6837" t="s">
        <v>25</v>
      </c>
      <c r="J6837">
        <v>0.61679880000000009</v>
      </c>
      <c r="K6837">
        <v>0</v>
      </c>
      <c r="L6837" t="s">
        <v>25</v>
      </c>
      <c r="M6837" t="s">
        <v>25</v>
      </c>
      <c r="N6837">
        <v>0</v>
      </c>
      <c r="O6837" t="s">
        <v>25</v>
      </c>
    </row>
    <row r="6838" spans="1:15">
      <c r="A6838" t="s">
        <v>120</v>
      </c>
      <c r="B6838" t="s">
        <v>215</v>
      </c>
      <c r="C6838">
        <v>1987</v>
      </c>
      <c r="D6838">
        <v>3.3264356999999998</v>
      </c>
      <c r="E6838" t="s">
        <v>25</v>
      </c>
      <c r="F6838" t="s">
        <v>25</v>
      </c>
      <c r="G6838" t="s">
        <v>25</v>
      </c>
      <c r="H6838" t="s">
        <v>25</v>
      </c>
      <c r="I6838" t="s">
        <v>25</v>
      </c>
      <c r="J6838">
        <v>3.3264356999999998</v>
      </c>
      <c r="K6838">
        <v>0</v>
      </c>
      <c r="L6838" t="s">
        <v>25</v>
      </c>
      <c r="M6838" t="s">
        <v>25</v>
      </c>
      <c r="N6838">
        <v>0</v>
      </c>
      <c r="O6838" t="s">
        <v>25</v>
      </c>
    </row>
    <row r="6839" spans="1:15">
      <c r="A6839" t="s">
        <v>120</v>
      </c>
      <c r="B6839" t="s">
        <v>215</v>
      </c>
      <c r="C6839">
        <v>1988</v>
      </c>
      <c r="D6839">
        <v>7.2182943999999996</v>
      </c>
      <c r="E6839" t="s">
        <v>25</v>
      </c>
      <c r="F6839" t="s">
        <v>25</v>
      </c>
      <c r="G6839" t="s">
        <v>25</v>
      </c>
      <c r="H6839" t="s">
        <v>25</v>
      </c>
      <c r="I6839" t="s">
        <v>25</v>
      </c>
      <c r="J6839">
        <v>7.2182943999999996</v>
      </c>
      <c r="K6839">
        <v>0</v>
      </c>
      <c r="L6839" t="s">
        <v>25</v>
      </c>
      <c r="M6839" t="s">
        <v>25</v>
      </c>
      <c r="N6839">
        <v>0</v>
      </c>
      <c r="O6839" t="s">
        <v>25</v>
      </c>
    </row>
    <row r="6840" spans="1:15">
      <c r="A6840" t="s">
        <v>120</v>
      </c>
      <c r="B6840" t="s">
        <v>215</v>
      </c>
      <c r="C6840">
        <v>1989</v>
      </c>
      <c r="D6840">
        <v>73.140207599999997</v>
      </c>
      <c r="E6840" t="s">
        <v>25</v>
      </c>
      <c r="F6840" t="s">
        <v>25</v>
      </c>
      <c r="G6840" t="s">
        <v>25</v>
      </c>
      <c r="H6840" t="s">
        <v>25</v>
      </c>
      <c r="I6840" t="s">
        <v>25</v>
      </c>
      <c r="J6840">
        <v>73.140207599999997</v>
      </c>
      <c r="K6840">
        <v>0</v>
      </c>
      <c r="L6840" t="s">
        <v>25</v>
      </c>
      <c r="M6840" t="s">
        <v>25</v>
      </c>
      <c r="N6840">
        <v>0</v>
      </c>
      <c r="O6840" t="s">
        <v>25</v>
      </c>
    </row>
    <row r="6841" spans="1:15">
      <c r="A6841" t="s">
        <v>120</v>
      </c>
      <c r="B6841" t="s">
        <v>215</v>
      </c>
      <c r="C6841">
        <v>1990</v>
      </c>
      <c r="D6841">
        <v>9.8868096999999988</v>
      </c>
      <c r="E6841" t="s">
        <v>25</v>
      </c>
      <c r="F6841" t="s">
        <v>25</v>
      </c>
      <c r="G6841" t="s">
        <v>25</v>
      </c>
      <c r="H6841" t="s">
        <v>25</v>
      </c>
      <c r="I6841" t="s">
        <v>25</v>
      </c>
      <c r="J6841">
        <v>9.8868096999999988</v>
      </c>
      <c r="K6841">
        <v>0</v>
      </c>
      <c r="L6841" t="s">
        <v>25</v>
      </c>
      <c r="M6841" t="s">
        <v>25</v>
      </c>
      <c r="N6841">
        <v>0</v>
      </c>
      <c r="O6841" t="s">
        <v>25</v>
      </c>
    </row>
    <row r="6842" spans="1:15">
      <c r="A6842" t="s">
        <v>120</v>
      </c>
      <c r="B6842" t="s">
        <v>215</v>
      </c>
      <c r="C6842">
        <v>1991</v>
      </c>
      <c r="D6842">
        <v>13.237170800000001</v>
      </c>
      <c r="E6842" t="s">
        <v>25</v>
      </c>
      <c r="F6842" t="s">
        <v>25</v>
      </c>
      <c r="G6842" t="s">
        <v>25</v>
      </c>
      <c r="H6842" t="s">
        <v>25</v>
      </c>
      <c r="I6842" t="s">
        <v>25</v>
      </c>
      <c r="J6842">
        <v>13.237170800000001</v>
      </c>
      <c r="K6842">
        <v>0</v>
      </c>
      <c r="L6842" t="s">
        <v>25</v>
      </c>
      <c r="M6842" t="s">
        <v>25</v>
      </c>
      <c r="N6842">
        <v>0</v>
      </c>
      <c r="O6842" t="s">
        <v>25</v>
      </c>
    </row>
    <row r="6843" spans="1:15">
      <c r="A6843" t="s">
        <v>120</v>
      </c>
      <c r="B6843" t="s">
        <v>215</v>
      </c>
      <c r="C6843">
        <v>1992</v>
      </c>
      <c r="D6843">
        <v>21.370528800000002</v>
      </c>
      <c r="E6843" t="s">
        <v>25</v>
      </c>
      <c r="F6843" t="s">
        <v>25</v>
      </c>
      <c r="G6843" t="s">
        <v>25</v>
      </c>
      <c r="H6843" t="s">
        <v>25</v>
      </c>
      <c r="I6843" t="s">
        <v>25</v>
      </c>
      <c r="J6843">
        <v>21.370528800000002</v>
      </c>
      <c r="K6843">
        <v>0</v>
      </c>
      <c r="L6843" t="s">
        <v>25</v>
      </c>
      <c r="M6843" t="s">
        <v>25</v>
      </c>
      <c r="N6843">
        <v>0</v>
      </c>
      <c r="O6843" t="s">
        <v>25</v>
      </c>
    </row>
    <row r="6844" spans="1:15">
      <c r="A6844" t="s">
        <v>120</v>
      </c>
      <c r="B6844" t="s">
        <v>215</v>
      </c>
      <c r="C6844">
        <v>1993</v>
      </c>
      <c r="D6844">
        <v>34.286062700000002</v>
      </c>
      <c r="E6844" t="s">
        <v>25</v>
      </c>
      <c r="F6844" t="s">
        <v>25</v>
      </c>
      <c r="G6844" t="s">
        <v>25</v>
      </c>
      <c r="H6844" t="s">
        <v>25</v>
      </c>
      <c r="I6844" t="s">
        <v>25</v>
      </c>
      <c r="J6844">
        <v>33.311772099999999</v>
      </c>
      <c r="K6844">
        <v>0.97429060000000001</v>
      </c>
      <c r="L6844" t="s">
        <v>25</v>
      </c>
      <c r="M6844" t="s">
        <v>25</v>
      </c>
      <c r="N6844">
        <v>0</v>
      </c>
      <c r="O6844" t="s">
        <v>25</v>
      </c>
    </row>
    <row r="6845" spans="1:15">
      <c r="A6845" t="s">
        <v>120</v>
      </c>
      <c r="B6845" t="s">
        <v>215</v>
      </c>
      <c r="C6845">
        <v>1994</v>
      </c>
      <c r="D6845">
        <v>56.464321000000005</v>
      </c>
      <c r="E6845">
        <v>0.2</v>
      </c>
      <c r="F6845" t="s">
        <v>25</v>
      </c>
      <c r="G6845" t="s">
        <v>25</v>
      </c>
      <c r="H6845" t="s">
        <v>25</v>
      </c>
      <c r="I6845" t="s">
        <v>25</v>
      </c>
      <c r="J6845">
        <v>54.549145000000003</v>
      </c>
      <c r="K6845">
        <v>1.715176</v>
      </c>
      <c r="L6845" t="s">
        <v>25</v>
      </c>
      <c r="M6845" t="s">
        <v>25</v>
      </c>
      <c r="N6845">
        <v>0</v>
      </c>
      <c r="O6845" t="s">
        <v>25</v>
      </c>
    </row>
    <row r="6846" spans="1:15">
      <c r="A6846" t="s">
        <v>120</v>
      </c>
      <c r="B6846" t="s">
        <v>215</v>
      </c>
      <c r="C6846">
        <v>1995</v>
      </c>
      <c r="D6846">
        <v>141.68114810000003</v>
      </c>
      <c r="E6846">
        <v>0</v>
      </c>
      <c r="F6846" t="s">
        <v>25</v>
      </c>
      <c r="G6846" t="s">
        <v>25</v>
      </c>
      <c r="H6846" t="s">
        <v>25</v>
      </c>
      <c r="I6846" t="s">
        <v>25</v>
      </c>
      <c r="J6846">
        <v>67.82624890000001</v>
      </c>
      <c r="K6846">
        <v>1.8548992</v>
      </c>
      <c r="L6846" t="s">
        <v>25</v>
      </c>
      <c r="M6846" t="s">
        <v>25</v>
      </c>
      <c r="N6846">
        <v>72</v>
      </c>
      <c r="O6846" t="s">
        <v>25</v>
      </c>
    </row>
    <row r="6847" spans="1:15">
      <c r="A6847" t="s">
        <v>120</v>
      </c>
      <c r="B6847" t="s">
        <v>215</v>
      </c>
      <c r="C6847">
        <v>1996</v>
      </c>
      <c r="D6847">
        <v>75.8236512</v>
      </c>
      <c r="E6847">
        <v>0</v>
      </c>
      <c r="F6847" t="s">
        <v>25</v>
      </c>
      <c r="G6847" t="s">
        <v>25</v>
      </c>
      <c r="H6847" t="s">
        <v>25</v>
      </c>
      <c r="I6847" t="s">
        <v>25</v>
      </c>
      <c r="J6847">
        <v>74.116837900000007</v>
      </c>
      <c r="K6847">
        <v>1.7068133000000001</v>
      </c>
      <c r="L6847" t="s">
        <v>25</v>
      </c>
      <c r="M6847" t="s">
        <v>25</v>
      </c>
      <c r="N6847">
        <v>0</v>
      </c>
      <c r="O6847" t="s">
        <v>25</v>
      </c>
    </row>
    <row r="6848" spans="1:15">
      <c r="A6848" t="s">
        <v>120</v>
      </c>
      <c r="B6848" t="s">
        <v>215</v>
      </c>
      <c r="C6848">
        <v>1997</v>
      </c>
      <c r="D6848">
        <v>96.579236699999996</v>
      </c>
      <c r="E6848">
        <v>0</v>
      </c>
      <c r="F6848" t="s">
        <v>25</v>
      </c>
      <c r="G6848" t="s">
        <v>25</v>
      </c>
      <c r="H6848" t="s">
        <v>25</v>
      </c>
      <c r="I6848" t="s">
        <v>25</v>
      </c>
      <c r="J6848">
        <v>95.103923399999999</v>
      </c>
      <c r="K6848">
        <v>1.4753133</v>
      </c>
      <c r="L6848" t="s">
        <v>25</v>
      </c>
      <c r="M6848" t="s">
        <v>25</v>
      </c>
      <c r="N6848">
        <v>0</v>
      </c>
      <c r="O6848" t="s">
        <v>25</v>
      </c>
    </row>
    <row r="6849" spans="1:15">
      <c r="A6849" t="s">
        <v>120</v>
      </c>
      <c r="B6849" t="s">
        <v>215</v>
      </c>
      <c r="C6849">
        <v>1998</v>
      </c>
      <c r="D6849">
        <v>164.74497239999999</v>
      </c>
      <c r="E6849">
        <v>0</v>
      </c>
      <c r="F6849" t="s">
        <v>25</v>
      </c>
      <c r="G6849" t="s">
        <v>25</v>
      </c>
      <c r="H6849">
        <v>54</v>
      </c>
      <c r="I6849" t="s">
        <v>25</v>
      </c>
      <c r="J6849">
        <v>109.1693688</v>
      </c>
      <c r="K6849">
        <v>1.5756036</v>
      </c>
      <c r="L6849" t="s">
        <v>25</v>
      </c>
      <c r="M6849" t="s">
        <v>25</v>
      </c>
      <c r="N6849">
        <v>0</v>
      </c>
      <c r="O6849" t="s">
        <v>25</v>
      </c>
    </row>
    <row r="6850" spans="1:15">
      <c r="A6850" t="s">
        <v>120</v>
      </c>
      <c r="B6850" t="s">
        <v>215</v>
      </c>
      <c r="C6850">
        <v>1999</v>
      </c>
      <c r="D6850">
        <v>87.631841900000012</v>
      </c>
      <c r="E6850">
        <v>0</v>
      </c>
      <c r="F6850" t="s">
        <v>25</v>
      </c>
      <c r="G6850" t="s">
        <v>25</v>
      </c>
      <c r="H6850">
        <v>0</v>
      </c>
      <c r="I6850" t="s">
        <v>25</v>
      </c>
      <c r="J6850">
        <v>86.275179900000012</v>
      </c>
      <c r="K6850">
        <v>1.356662</v>
      </c>
      <c r="L6850" t="s">
        <v>25</v>
      </c>
      <c r="M6850" t="s">
        <v>25</v>
      </c>
      <c r="N6850">
        <v>0</v>
      </c>
      <c r="O6850" t="s">
        <v>25</v>
      </c>
    </row>
    <row r="6851" spans="1:15">
      <c r="A6851" t="s">
        <v>120</v>
      </c>
      <c r="B6851" t="s">
        <v>215</v>
      </c>
      <c r="C6851">
        <v>2000</v>
      </c>
      <c r="D6851">
        <v>93.5756777</v>
      </c>
      <c r="E6851">
        <v>0</v>
      </c>
      <c r="F6851" t="s">
        <v>25</v>
      </c>
      <c r="G6851" t="s">
        <v>25</v>
      </c>
      <c r="H6851">
        <v>0</v>
      </c>
      <c r="I6851" t="s">
        <v>25</v>
      </c>
      <c r="J6851">
        <v>92.319084099999998</v>
      </c>
      <c r="K6851">
        <v>1.2565935999999998</v>
      </c>
      <c r="L6851" t="s">
        <v>25</v>
      </c>
      <c r="M6851" t="s">
        <v>25</v>
      </c>
      <c r="N6851">
        <v>0</v>
      </c>
      <c r="O6851" t="s">
        <v>25</v>
      </c>
    </row>
    <row r="6852" spans="1:15">
      <c r="A6852" t="s">
        <v>120</v>
      </c>
      <c r="B6852" t="s">
        <v>215</v>
      </c>
      <c r="C6852">
        <v>2001</v>
      </c>
      <c r="D6852">
        <v>114.34629939999999</v>
      </c>
      <c r="E6852">
        <v>0</v>
      </c>
      <c r="F6852" t="s">
        <v>25</v>
      </c>
      <c r="G6852" t="s">
        <v>25</v>
      </c>
      <c r="H6852">
        <v>0</v>
      </c>
      <c r="I6852">
        <v>13.7</v>
      </c>
      <c r="J6852">
        <v>99.456147899999991</v>
      </c>
      <c r="K6852">
        <v>1.1901515</v>
      </c>
      <c r="L6852" t="s">
        <v>25</v>
      </c>
      <c r="M6852" t="s">
        <v>25</v>
      </c>
      <c r="N6852">
        <v>0</v>
      </c>
      <c r="O6852" t="s">
        <v>25</v>
      </c>
    </row>
    <row r="6853" spans="1:15">
      <c r="A6853" t="s">
        <v>120</v>
      </c>
      <c r="B6853" t="s">
        <v>215</v>
      </c>
      <c r="C6853">
        <v>2002</v>
      </c>
      <c r="D6853">
        <v>120.73065309999998</v>
      </c>
      <c r="E6853">
        <v>0</v>
      </c>
      <c r="F6853" t="s">
        <v>25</v>
      </c>
      <c r="G6853" t="s">
        <v>25</v>
      </c>
      <c r="H6853">
        <v>6</v>
      </c>
      <c r="I6853" t="s">
        <v>25</v>
      </c>
      <c r="J6853">
        <v>113.31443629999998</v>
      </c>
      <c r="K6853">
        <v>1.4162167999999997</v>
      </c>
      <c r="L6853" t="s">
        <v>25</v>
      </c>
      <c r="M6853" t="s">
        <v>25</v>
      </c>
      <c r="N6853">
        <v>0</v>
      </c>
      <c r="O6853" t="s">
        <v>25</v>
      </c>
    </row>
    <row r="6854" spans="1:15">
      <c r="A6854" t="s">
        <v>120</v>
      </c>
      <c r="B6854" t="s">
        <v>215</v>
      </c>
      <c r="C6854">
        <v>2003</v>
      </c>
      <c r="D6854">
        <v>125.58529330000002</v>
      </c>
      <c r="E6854">
        <v>0</v>
      </c>
      <c r="F6854" t="s">
        <v>25</v>
      </c>
      <c r="G6854" t="s">
        <v>25</v>
      </c>
      <c r="H6854">
        <v>11</v>
      </c>
      <c r="I6854" t="s">
        <v>25</v>
      </c>
      <c r="J6854">
        <v>112.87967510000001</v>
      </c>
      <c r="K6854">
        <v>1.7056182000000002</v>
      </c>
      <c r="L6854" t="s">
        <v>25</v>
      </c>
      <c r="M6854" t="s">
        <v>25</v>
      </c>
      <c r="N6854">
        <v>0</v>
      </c>
      <c r="O6854" t="s">
        <v>25</v>
      </c>
    </row>
    <row r="6855" spans="1:15">
      <c r="A6855" t="s">
        <v>120</v>
      </c>
      <c r="B6855" t="s">
        <v>215</v>
      </c>
      <c r="C6855">
        <v>2004</v>
      </c>
      <c r="D6855">
        <v>134.75882670000001</v>
      </c>
      <c r="E6855">
        <v>0</v>
      </c>
      <c r="F6855" t="s">
        <v>25</v>
      </c>
      <c r="G6855" t="s">
        <v>25</v>
      </c>
      <c r="H6855">
        <v>15</v>
      </c>
      <c r="I6855" t="s">
        <v>25</v>
      </c>
      <c r="J6855">
        <v>117.91937890000001</v>
      </c>
      <c r="K6855">
        <v>1.8394478000000001</v>
      </c>
      <c r="L6855" t="s">
        <v>25</v>
      </c>
      <c r="M6855" t="s">
        <v>25</v>
      </c>
      <c r="N6855">
        <v>0</v>
      </c>
      <c r="O6855" t="s">
        <v>25</v>
      </c>
    </row>
    <row r="6856" spans="1:15">
      <c r="A6856" t="s">
        <v>120</v>
      </c>
      <c r="B6856" t="s">
        <v>215</v>
      </c>
      <c r="C6856">
        <v>2005</v>
      </c>
      <c r="D6856">
        <v>203.9724349</v>
      </c>
      <c r="E6856">
        <v>0</v>
      </c>
      <c r="F6856" t="s">
        <v>25</v>
      </c>
      <c r="G6856" t="s">
        <v>25</v>
      </c>
      <c r="H6856">
        <v>90</v>
      </c>
      <c r="I6856" t="s">
        <v>25</v>
      </c>
      <c r="J6856">
        <v>113.97243490000001</v>
      </c>
      <c r="K6856">
        <v>0</v>
      </c>
      <c r="L6856" t="s">
        <v>25</v>
      </c>
      <c r="M6856" t="s">
        <v>25</v>
      </c>
      <c r="N6856">
        <v>0</v>
      </c>
      <c r="O6856" t="s">
        <v>25</v>
      </c>
    </row>
    <row r="6857" spans="1:15">
      <c r="A6857" t="s">
        <v>120</v>
      </c>
      <c r="B6857" t="s">
        <v>215</v>
      </c>
      <c r="C6857">
        <v>2006</v>
      </c>
      <c r="D6857">
        <v>92.113650700000008</v>
      </c>
      <c r="E6857">
        <v>0</v>
      </c>
      <c r="F6857" t="s">
        <v>25</v>
      </c>
      <c r="G6857" t="s">
        <v>25</v>
      </c>
      <c r="H6857">
        <v>0</v>
      </c>
      <c r="I6857" t="s">
        <v>25</v>
      </c>
      <c r="J6857">
        <v>92.113650700000008</v>
      </c>
      <c r="K6857">
        <v>0</v>
      </c>
      <c r="L6857" t="s">
        <v>25</v>
      </c>
      <c r="M6857" t="s">
        <v>25</v>
      </c>
      <c r="N6857">
        <v>0</v>
      </c>
      <c r="O6857" t="s">
        <v>25</v>
      </c>
    </row>
    <row r="6858" spans="1:15">
      <c r="A6858" t="s">
        <v>120</v>
      </c>
      <c r="B6858" t="s">
        <v>215</v>
      </c>
      <c r="C6858">
        <v>2007</v>
      </c>
      <c r="D6858">
        <v>160</v>
      </c>
      <c r="E6858">
        <v>0</v>
      </c>
      <c r="F6858" t="s">
        <v>25</v>
      </c>
      <c r="G6858" t="s">
        <v>25</v>
      </c>
      <c r="H6858">
        <v>0</v>
      </c>
      <c r="I6858">
        <v>160</v>
      </c>
      <c r="J6858" t="e">
        <v>#N/A</v>
      </c>
      <c r="K6858">
        <v>0</v>
      </c>
      <c r="L6858" t="s">
        <v>25</v>
      </c>
      <c r="M6858" t="s">
        <v>25</v>
      </c>
      <c r="N6858">
        <v>0</v>
      </c>
      <c r="O6858" t="s">
        <v>25</v>
      </c>
    </row>
    <row r="6859" spans="1:15">
      <c r="A6859" t="s">
        <v>120</v>
      </c>
      <c r="B6859" t="s">
        <v>215</v>
      </c>
      <c r="C6859">
        <v>2008</v>
      </c>
      <c r="D6859">
        <v>34.495497399999998</v>
      </c>
      <c r="E6859">
        <v>0</v>
      </c>
      <c r="F6859" t="s">
        <v>25</v>
      </c>
      <c r="G6859" t="s">
        <v>25</v>
      </c>
      <c r="H6859">
        <v>0</v>
      </c>
      <c r="I6859" t="s">
        <v>25</v>
      </c>
      <c r="J6859">
        <v>34.495497399999998</v>
      </c>
      <c r="K6859">
        <v>0</v>
      </c>
      <c r="L6859" t="s">
        <v>25</v>
      </c>
      <c r="M6859" t="s">
        <v>25</v>
      </c>
      <c r="N6859">
        <v>0</v>
      </c>
      <c r="O6859" t="s">
        <v>25</v>
      </c>
    </row>
    <row r="6860" spans="1:15">
      <c r="A6860" t="s">
        <v>120</v>
      </c>
      <c r="B6860" t="s">
        <v>215</v>
      </c>
      <c r="C6860">
        <v>2009</v>
      </c>
      <c r="D6860">
        <v>7.4564121999999999</v>
      </c>
      <c r="E6860">
        <v>0</v>
      </c>
      <c r="F6860" t="s">
        <v>25</v>
      </c>
      <c r="G6860" t="s">
        <v>25</v>
      </c>
      <c r="H6860">
        <v>0</v>
      </c>
      <c r="I6860" t="s">
        <v>25</v>
      </c>
      <c r="J6860">
        <v>7.4564121999999999</v>
      </c>
      <c r="K6860">
        <v>0</v>
      </c>
      <c r="L6860" t="s">
        <v>25</v>
      </c>
      <c r="M6860" t="s">
        <v>25</v>
      </c>
      <c r="N6860">
        <v>0</v>
      </c>
      <c r="O6860" t="s">
        <v>25</v>
      </c>
    </row>
    <row r="6861" spans="1:15">
      <c r="A6861" t="s">
        <v>120</v>
      </c>
      <c r="B6861" t="s">
        <v>215</v>
      </c>
      <c r="C6861">
        <v>2010</v>
      </c>
      <c r="D6861">
        <v>6.4014674000000005</v>
      </c>
      <c r="E6861">
        <v>0</v>
      </c>
      <c r="F6861" t="s">
        <v>25</v>
      </c>
      <c r="G6861" t="s">
        <v>25</v>
      </c>
      <c r="H6861">
        <v>0</v>
      </c>
      <c r="I6861" t="s">
        <v>25</v>
      </c>
      <c r="J6861">
        <v>6.4014674000000005</v>
      </c>
      <c r="K6861">
        <v>0</v>
      </c>
      <c r="L6861" t="s">
        <v>25</v>
      </c>
      <c r="M6861" t="s">
        <v>25</v>
      </c>
      <c r="N6861">
        <v>0</v>
      </c>
      <c r="O6861" t="s">
        <v>25</v>
      </c>
    </row>
    <row r="6862" spans="1:15">
      <c r="A6862" t="s">
        <v>120</v>
      </c>
      <c r="B6862" t="s">
        <v>215</v>
      </c>
      <c r="C6862">
        <v>2011</v>
      </c>
      <c r="D6862">
        <v>4.5598405</v>
      </c>
      <c r="E6862">
        <v>0</v>
      </c>
      <c r="F6862" t="s">
        <v>25</v>
      </c>
      <c r="G6862" t="s">
        <v>25</v>
      </c>
      <c r="H6862">
        <v>0</v>
      </c>
      <c r="I6862" t="s">
        <v>25</v>
      </c>
      <c r="J6862">
        <v>4.5598405</v>
      </c>
      <c r="K6862">
        <v>0</v>
      </c>
      <c r="L6862" t="s">
        <v>25</v>
      </c>
      <c r="M6862" t="s">
        <v>25</v>
      </c>
      <c r="N6862">
        <v>0</v>
      </c>
      <c r="O6862" t="s">
        <v>25</v>
      </c>
    </row>
    <row r="6863" spans="1:15">
      <c r="A6863" t="s">
        <v>120</v>
      </c>
      <c r="B6863" t="s">
        <v>215</v>
      </c>
      <c r="C6863">
        <v>2012</v>
      </c>
      <c r="D6863">
        <v>4.7331694999999998</v>
      </c>
      <c r="E6863">
        <v>0</v>
      </c>
      <c r="F6863" t="s">
        <v>25</v>
      </c>
      <c r="G6863" t="s">
        <v>25</v>
      </c>
      <c r="H6863">
        <v>0</v>
      </c>
      <c r="I6863" t="s">
        <v>25</v>
      </c>
      <c r="J6863">
        <v>4.7331694999999998</v>
      </c>
      <c r="K6863">
        <v>0</v>
      </c>
      <c r="L6863" t="s">
        <v>25</v>
      </c>
      <c r="M6863" t="s">
        <v>25</v>
      </c>
      <c r="N6863">
        <v>0</v>
      </c>
      <c r="O6863" t="s">
        <v>25</v>
      </c>
    </row>
    <row r="6864" spans="1:15">
      <c r="A6864" t="s">
        <v>120</v>
      </c>
      <c r="B6864" t="s">
        <v>215</v>
      </c>
      <c r="C6864">
        <v>2013</v>
      </c>
      <c r="D6864">
        <v>5.3697225999999993</v>
      </c>
      <c r="E6864">
        <v>0</v>
      </c>
      <c r="F6864" t="s">
        <v>25</v>
      </c>
      <c r="G6864" t="s">
        <v>25</v>
      </c>
      <c r="H6864">
        <v>0</v>
      </c>
      <c r="I6864" t="s">
        <v>25</v>
      </c>
      <c r="J6864">
        <v>5.3697225999999993</v>
      </c>
      <c r="K6864">
        <v>0</v>
      </c>
      <c r="L6864" t="s">
        <v>25</v>
      </c>
      <c r="M6864" t="s">
        <v>25</v>
      </c>
      <c r="N6864">
        <v>0</v>
      </c>
      <c r="O6864" t="s">
        <v>25</v>
      </c>
    </row>
    <row r="6865" spans="1:15">
      <c r="A6865" t="s">
        <v>120</v>
      </c>
      <c r="B6865" t="s">
        <v>215</v>
      </c>
      <c r="C6865">
        <v>2014</v>
      </c>
      <c r="D6865">
        <v>5.8278983000000002</v>
      </c>
      <c r="E6865">
        <v>0</v>
      </c>
      <c r="F6865" t="s">
        <v>25</v>
      </c>
      <c r="G6865" t="s">
        <v>25</v>
      </c>
      <c r="H6865">
        <v>0</v>
      </c>
      <c r="I6865" t="s">
        <v>25</v>
      </c>
      <c r="J6865">
        <v>5.8278983000000002</v>
      </c>
      <c r="K6865">
        <v>0</v>
      </c>
      <c r="L6865" t="s">
        <v>25</v>
      </c>
      <c r="M6865" t="s">
        <v>25</v>
      </c>
      <c r="N6865">
        <v>0</v>
      </c>
      <c r="O6865">
        <v>1.758507</v>
      </c>
    </row>
    <row r="6866" spans="1:15">
      <c r="A6866" t="s">
        <v>120</v>
      </c>
      <c r="B6866" t="s">
        <v>215</v>
      </c>
      <c r="C6866">
        <v>2015</v>
      </c>
      <c r="D6866">
        <v>5.268275</v>
      </c>
      <c r="E6866">
        <v>0</v>
      </c>
      <c r="F6866" t="s">
        <v>25</v>
      </c>
      <c r="G6866" t="s">
        <v>25</v>
      </c>
      <c r="H6866">
        <v>0</v>
      </c>
      <c r="I6866" t="s">
        <v>25</v>
      </c>
      <c r="J6866">
        <v>5.268275</v>
      </c>
      <c r="K6866">
        <v>0</v>
      </c>
      <c r="L6866" t="s">
        <v>25</v>
      </c>
      <c r="M6866" t="s">
        <v>25</v>
      </c>
      <c r="N6866">
        <v>0</v>
      </c>
      <c r="O6866">
        <v>9.7699099999999994</v>
      </c>
    </row>
    <row r="6867" spans="1:15">
      <c r="A6867" t="s">
        <v>120</v>
      </c>
      <c r="B6867" t="s">
        <v>215</v>
      </c>
      <c r="C6867">
        <v>2016</v>
      </c>
      <c r="D6867">
        <v>5.1807777999999995</v>
      </c>
      <c r="E6867">
        <v>0</v>
      </c>
      <c r="F6867" t="s">
        <v>25</v>
      </c>
      <c r="G6867" t="s">
        <v>25</v>
      </c>
      <c r="H6867">
        <v>0</v>
      </c>
      <c r="I6867" t="s">
        <v>25</v>
      </c>
      <c r="J6867">
        <v>5.1807777999999995</v>
      </c>
      <c r="K6867">
        <v>0</v>
      </c>
      <c r="L6867" t="s">
        <v>25</v>
      </c>
      <c r="M6867" t="s">
        <v>25</v>
      </c>
      <c r="N6867">
        <v>0</v>
      </c>
      <c r="O6867">
        <v>8.8662320000000001</v>
      </c>
    </row>
    <row r="6868" spans="1:15">
      <c r="A6868" t="s">
        <v>120</v>
      </c>
      <c r="B6868" t="s">
        <v>215</v>
      </c>
      <c r="C6868">
        <v>2017</v>
      </c>
      <c r="D6868">
        <v>1.5586857000000001</v>
      </c>
      <c r="E6868">
        <v>0</v>
      </c>
      <c r="F6868" t="s">
        <v>25</v>
      </c>
      <c r="G6868" t="s">
        <v>25</v>
      </c>
      <c r="H6868">
        <v>0</v>
      </c>
      <c r="I6868" t="s">
        <v>25</v>
      </c>
      <c r="J6868">
        <v>1.5586857000000001</v>
      </c>
      <c r="K6868">
        <v>0</v>
      </c>
      <c r="L6868" t="s">
        <v>25</v>
      </c>
      <c r="M6868" t="s">
        <v>25</v>
      </c>
      <c r="N6868">
        <v>0</v>
      </c>
      <c r="O6868">
        <v>5.2187340000000004</v>
      </c>
    </row>
    <row r="6869" spans="1:15">
      <c r="A6869" t="s">
        <v>120</v>
      </c>
      <c r="B6869" t="s">
        <v>215</v>
      </c>
      <c r="C6869">
        <v>2018</v>
      </c>
      <c r="D6869">
        <v>1.2228007999999999</v>
      </c>
      <c r="E6869">
        <v>0</v>
      </c>
      <c r="F6869" t="s">
        <v>25</v>
      </c>
      <c r="G6869" t="s">
        <v>25</v>
      </c>
      <c r="H6869">
        <v>0</v>
      </c>
      <c r="I6869" t="s">
        <v>25</v>
      </c>
      <c r="J6869">
        <v>1.2228007999999999</v>
      </c>
      <c r="K6869">
        <v>0</v>
      </c>
      <c r="L6869" t="s">
        <v>25</v>
      </c>
      <c r="M6869" t="s">
        <v>25</v>
      </c>
      <c r="N6869">
        <v>0</v>
      </c>
      <c r="O6869">
        <v>121</v>
      </c>
    </row>
    <row r="6870" spans="1:15">
      <c r="A6870" t="s">
        <v>120</v>
      </c>
      <c r="B6870" t="s">
        <v>215</v>
      </c>
      <c r="C6870">
        <v>2019</v>
      </c>
      <c r="D6870">
        <v>1.1809959999999999</v>
      </c>
      <c r="E6870">
        <v>0</v>
      </c>
      <c r="F6870" t="s">
        <v>25</v>
      </c>
      <c r="G6870" t="s">
        <v>25</v>
      </c>
      <c r="H6870">
        <v>0</v>
      </c>
      <c r="I6870" t="s">
        <v>25</v>
      </c>
      <c r="J6870">
        <v>1.1809959999999999</v>
      </c>
      <c r="K6870">
        <v>0</v>
      </c>
      <c r="L6870" t="s">
        <v>25</v>
      </c>
      <c r="M6870" t="s">
        <v>25</v>
      </c>
      <c r="N6870">
        <v>0</v>
      </c>
      <c r="O6870" t="s">
        <v>25</v>
      </c>
    </row>
    <row r="6871" spans="1:15">
      <c r="A6871" t="s">
        <v>120</v>
      </c>
      <c r="B6871" t="s">
        <v>215</v>
      </c>
      <c r="C6871">
        <v>2020</v>
      </c>
      <c r="D6871">
        <v>1.1809959999999999</v>
      </c>
      <c r="E6871">
        <v>0</v>
      </c>
      <c r="F6871" t="s">
        <v>25</v>
      </c>
      <c r="G6871" t="s">
        <v>25</v>
      </c>
      <c r="H6871">
        <v>0</v>
      </c>
      <c r="I6871" t="s">
        <v>25</v>
      </c>
      <c r="J6871">
        <v>1.1809959999999999</v>
      </c>
      <c r="K6871">
        <v>0</v>
      </c>
      <c r="L6871" t="s">
        <v>25</v>
      </c>
      <c r="M6871" t="s">
        <v>25</v>
      </c>
      <c r="N6871">
        <v>0</v>
      </c>
      <c r="O6871" t="s">
        <v>25</v>
      </c>
    </row>
    <row r="6872" spans="1:15">
      <c r="A6872" t="s">
        <v>121</v>
      </c>
      <c r="B6872" t="s">
        <v>216</v>
      </c>
      <c r="C6872">
        <v>1960</v>
      </c>
      <c r="D6872" t="s">
        <v>25</v>
      </c>
      <c r="E6872" t="s">
        <v>25</v>
      </c>
      <c r="F6872" t="s">
        <v>25</v>
      </c>
      <c r="G6872" t="s">
        <v>25</v>
      </c>
      <c r="H6872" t="s">
        <v>25</v>
      </c>
      <c r="I6872" t="s">
        <v>25</v>
      </c>
      <c r="J6872" t="s">
        <v>25</v>
      </c>
      <c r="K6872" t="s">
        <v>25</v>
      </c>
      <c r="L6872" t="s">
        <v>25</v>
      </c>
      <c r="M6872" t="s">
        <v>25</v>
      </c>
      <c r="N6872" t="s">
        <v>25</v>
      </c>
      <c r="O6872" t="s">
        <v>25</v>
      </c>
    </row>
    <row r="6873" spans="1:15">
      <c r="A6873" t="s">
        <v>121</v>
      </c>
      <c r="B6873" t="s">
        <v>216</v>
      </c>
      <c r="C6873">
        <v>1961</v>
      </c>
      <c r="D6873" t="s">
        <v>25</v>
      </c>
      <c r="E6873" t="s">
        <v>25</v>
      </c>
      <c r="F6873" t="s">
        <v>25</v>
      </c>
      <c r="G6873" t="s">
        <v>25</v>
      </c>
      <c r="H6873" t="s">
        <v>25</v>
      </c>
      <c r="I6873" t="s">
        <v>25</v>
      </c>
      <c r="J6873" t="s">
        <v>25</v>
      </c>
      <c r="K6873" t="s">
        <v>25</v>
      </c>
      <c r="L6873" t="s">
        <v>25</v>
      </c>
      <c r="M6873" t="s">
        <v>25</v>
      </c>
      <c r="N6873" t="s">
        <v>25</v>
      </c>
      <c r="O6873" t="s">
        <v>25</v>
      </c>
    </row>
    <row r="6874" spans="1:15">
      <c r="A6874" t="s">
        <v>121</v>
      </c>
      <c r="B6874" t="s">
        <v>216</v>
      </c>
      <c r="C6874">
        <v>1962</v>
      </c>
      <c r="D6874" t="s">
        <v>25</v>
      </c>
      <c r="E6874" t="s">
        <v>25</v>
      </c>
      <c r="F6874" t="s">
        <v>25</v>
      </c>
      <c r="G6874" t="s">
        <v>25</v>
      </c>
      <c r="H6874" t="s">
        <v>25</v>
      </c>
      <c r="I6874" t="s">
        <v>25</v>
      </c>
      <c r="J6874" t="s">
        <v>25</v>
      </c>
      <c r="K6874" t="s">
        <v>25</v>
      </c>
      <c r="L6874" t="s">
        <v>25</v>
      </c>
      <c r="M6874" t="s">
        <v>25</v>
      </c>
      <c r="N6874" t="s">
        <v>25</v>
      </c>
      <c r="O6874" t="s">
        <v>25</v>
      </c>
    </row>
    <row r="6875" spans="1:15">
      <c r="A6875" t="s">
        <v>121</v>
      </c>
      <c r="B6875" t="s">
        <v>216</v>
      </c>
      <c r="C6875">
        <v>1963</v>
      </c>
      <c r="D6875" t="s">
        <v>25</v>
      </c>
      <c r="E6875" t="s">
        <v>25</v>
      </c>
      <c r="F6875" t="s">
        <v>25</v>
      </c>
      <c r="G6875" t="s">
        <v>25</v>
      </c>
      <c r="H6875" t="s">
        <v>25</v>
      </c>
      <c r="I6875" t="s">
        <v>25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</row>
    <row r="6876" spans="1:15">
      <c r="A6876" t="s">
        <v>121</v>
      </c>
      <c r="B6876" t="s">
        <v>216</v>
      </c>
      <c r="C6876">
        <v>1964</v>
      </c>
      <c r="D6876" t="s">
        <v>25</v>
      </c>
      <c r="E6876" t="s">
        <v>25</v>
      </c>
      <c r="F6876" t="s">
        <v>25</v>
      </c>
      <c r="G6876" t="s">
        <v>25</v>
      </c>
      <c r="H6876" t="s">
        <v>25</v>
      </c>
      <c r="I6876" t="s">
        <v>25</v>
      </c>
      <c r="J6876" t="s">
        <v>25</v>
      </c>
      <c r="K6876" t="s">
        <v>25</v>
      </c>
      <c r="L6876" t="s">
        <v>25</v>
      </c>
      <c r="M6876" t="s">
        <v>25</v>
      </c>
      <c r="N6876" t="s">
        <v>25</v>
      </c>
      <c r="O6876" t="s">
        <v>25</v>
      </c>
    </row>
    <row r="6877" spans="1:15">
      <c r="A6877" t="s">
        <v>121</v>
      </c>
      <c r="B6877" t="s">
        <v>216</v>
      </c>
      <c r="C6877">
        <v>1965</v>
      </c>
      <c r="D6877" t="s">
        <v>25</v>
      </c>
      <c r="E6877" t="s">
        <v>25</v>
      </c>
      <c r="F6877" t="s">
        <v>25</v>
      </c>
      <c r="G6877" t="s">
        <v>25</v>
      </c>
      <c r="H6877" t="s">
        <v>25</v>
      </c>
      <c r="I6877" t="s">
        <v>25</v>
      </c>
      <c r="J6877" t="s">
        <v>25</v>
      </c>
      <c r="K6877" t="s">
        <v>25</v>
      </c>
      <c r="L6877" t="s">
        <v>25</v>
      </c>
      <c r="M6877" t="s">
        <v>25</v>
      </c>
      <c r="N6877" t="s">
        <v>25</v>
      </c>
      <c r="O6877" t="s">
        <v>25</v>
      </c>
    </row>
    <row r="6878" spans="1:15">
      <c r="A6878" t="s">
        <v>121</v>
      </c>
      <c r="B6878" t="s">
        <v>216</v>
      </c>
      <c r="C6878">
        <v>1966</v>
      </c>
      <c r="D6878" t="s">
        <v>25</v>
      </c>
      <c r="E6878" t="s">
        <v>25</v>
      </c>
      <c r="F6878" t="s">
        <v>25</v>
      </c>
      <c r="G6878" t="s">
        <v>25</v>
      </c>
      <c r="H6878" t="s">
        <v>25</v>
      </c>
      <c r="I6878" t="s">
        <v>25</v>
      </c>
      <c r="J6878" t="s">
        <v>25</v>
      </c>
      <c r="K6878" t="s">
        <v>25</v>
      </c>
      <c r="L6878" t="s">
        <v>25</v>
      </c>
      <c r="M6878" t="s">
        <v>25</v>
      </c>
      <c r="N6878" t="s">
        <v>25</v>
      </c>
      <c r="O6878" t="s">
        <v>25</v>
      </c>
    </row>
    <row r="6879" spans="1:15">
      <c r="A6879" t="s">
        <v>121</v>
      </c>
      <c r="B6879" t="s">
        <v>216</v>
      </c>
      <c r="C6879">
        <v>1967</v>
      </c>
      <c r="D6879" t="s">
        <v>25</v>
      </c>
      <c r="E6879" t="s">
        <v>25</v>
      </c>
      <c r="F6879" t="s">
        <v>25</v>
      </c>
      <c r="G6879" t="s">
        <v>25</v>
      </c>
      <c r="H6879" t="s">
        <v>25</v>
      </c>
      <c r="I6879" t="s">
        <v>25</v>
      </c>
      <c r="J6879" t="s">
        <v>25</v>
      </c>
      <c r="K6879" t="s">
        <v>25</v>
      </c>
      <c r="L6879" t="s">
        <v>25</v>
      </c>
      <c r="M6879" t="s">
        <v>25</v>
      </c>
      <c r="N6879" t="s">
        <v>25</v>
      </c>
      <c r="O6879" t="s">
        <v>25</v>
      </c>
    </row>
    <row r="6880" spans="1:15">
      <c r="A6880" t="s">
        <v>121</v>
      </c>
      <c r="B6880" t="s">
        <v>216</v>
      </c>
      <c r="C6880">
        <v>1968</v>
      </c>
      <c r="D6880" t="s">
        <v>25</v>
      </c>
      <c r="E6880" t="s">
        <v>25</v>
      </c>
      <c r="F6880" t="s">
        <v>25</v>
      </c>
      <c r="G6880" t="s">
        <v>25</v>
      </c>
      <c r="H6880" t="s">
        <v>25</v>
      </c>
      <c r="I6880" t="s">
        <v>25</v>
      </c>
      <c r="J6880" t="s">
        <v>25</v>
      </c>
      <c r="K6880" t="s">
        <v>25</v>
      </c>
      <c r="L6880" t="s">
        <v>25</v>
      </c>
      <c r="M6880" t="s">
        <v>25</v>
      </c>
      <c r="N6880" t="s">
        <v>25</v>
      </c>
      <c r="O6880" t="s">
        <v>25</v>
      </c>
    </row>
    <row r="6881" spans="1:15">
      <c r="A6881" t="s">
        <v>121</v>
      </c>
      <c r="B6881" t="s">
        <v>216</v>
      </c>
      <c r="C6881">
        <v>1969</v>
      </c>
      <c r="D6881" t="s">
        <v>25</v>
      </c>
      <c r="E6881" t="s">
        <v>25</v>
      </c>
      <c r="F6881" t="s">
        <v>25</v>
      </c>
      <c r="G6881" t="s">
        <v>25</v>
      </c>
      <c r="H6881" t="s">
        <v>25</v>
      </c>
      <c r="I6881" t="s">
        <v>25</v>
      </c>
      <c r="J6881" t="s">
        <v>25</v>
      </c>
      <c r="K6881" t="s">
        <v>25</v>
      </c>
      <c r="L6881" t="s">
        <v>25</v>
      </c>
      <c r="M6881" t="s">
        <v>25</v>
      </c>
      <c r="N6881" t="s">
        <v>25</v>
      </c>
      <c r="O6881" t="s">
        <v>25</v>
      </c>
    </row>
    <row r="6882" spans="1:15">
      <c r="A6882" t="s">
        <v>121</v>
      </c>
      <c r="B6882" t="s">
        <v>216</v>
      </c>
      <c r="C6882">
        <v>1970</v>
      </c>
      <c r="D6882" t="s">
        <v>25</v>
      </c>
      <c r="E6882" t="s">
        <v>25</v>
      </c>
      <c r="F6882" t="s">
        <v>25</v>
      </c>
      <c r="G6882" t="s">
        <v>25</v>
      </c>
      <c r="H6882" t="s">
        <v>25</v>
      </c>
      <c r="I6882" t="s">
        <v>25</v>
      </c>
      <c r="J6882" t="s">
        <v>25</v>
      </c>
      <c r="K6882" t="s">
        <v>25</v>
      </c>
      <c r="L6882" t="s">
        <v>25</v>
      </c>
      <c r="M6882" t="s">
        <v>25</v>
      </c>
      <c r="N6882" t="s">
        <v>25</v>
      </c>
      <c r="O6882" t="s">
        <v>25</v>
      </c>
    </row>
    <row r="6883" spans="1:15">
      <c r="A6883" t="s">
        <v>121</v>
      </c>
      <c r="B6883" t="s">
        <v>216</v>
      </c>
      <c r="C6883">
        <v>1971</v>
      </c>
      <c r="D6883" t="s">
        <v>25</v>
      </c>
      <c r="E6883" t="s">
        <v>25</v>
      </c>
      <c r="F6883" t="s">
        <v>25</v>
      </c>
      <c r="G6883" t="s">
        <v>25</v>
      </c>
      <c r="H6883" t="s">
        <v>25</v>
      </c>
      <c r="I6883" t="s">
        <v>25</v>
      </c>
      <c r="J6883" t="s">
        <v>25</v>
      </c>
      <c r="K6883" t="s">
        <v>25</v>
      </c>
      <c r="L6883" t="s">
        <v>25</v>
      </c>
      <c r="M6883" t="s">
        <v>25</v>
      </c>
      <c r="N6883" t="s">
        <v>25</v>
      </c>
      <c r="O6883" t="s">
        <v>25</v>
      </c>
    </row>
    <row r="6884" spans="1:15">
      <c r="A6884" t="s">
        <v>121</v>
      </c>
      <c r="B6884" t="s">
        <v>216</v>
      </c>
      <c r="C6884">
        <v>1972</v>
      </c>
      <c r="D6884" t="s">
        <v>25</v>
      </c>
      <c r="E6884" t="s">
        <v>25</v>
      </c>
      <c r="F6884" t="s">
        <v>25</v>
      </c>
      <c r="G6884" t="s">
        <v>25</v>
      </c>
      <c r="H6884" t="s">
        <v>25</v>
      </c>
      <c r="I6884" t="s">
        <v>25</v>
      </c>
      <c r="J6884" t="s">
        <v>25</v>
      </c>
      <c r="K6884" t="s">
        <v>25</v>
      </c>
      <c r="L6884" t="s">
        <v>25</v>
      </c>
      <c r="M6884" t="s">
        <v>25</v>
      </c>
      <c r="N6884" t="s">
        <v>25</v>
      </c>
      <c r="O6884" t="s">
        <v>25</v>
      </c>
    </row>
    <row r="6885" spans="1:15">
      <c r="A6885" t="s">
        <v>121</v>
      </c>
      <c r="B6885" t="s">
        <v>216</v>
      </c>
      <c r="C6885">
        <v>1973</v>
      </c>
      <c r="D6885" t="s">
        <v>25</v>
      </c>
      <c r="E6885" t="s">
        <v>25</v>
      </c>
      <c r="F6885" t="s">
        <v>25</v>
      </c>
      <c r="G6885" t="s">
        <v>25</v>
      </c>
      <c r="H6885" t="s">
        <v>25</v>
      </c>
      <c r="I6885" t="s">
        <v>25</v>
      </c>
      <c r="J6885" t="s">
        <v>25</v>
      </c>
      <c r="K6885" t="s">
        <v>25</v>
      </c>
      <c r="L6885" t="s">
        <v>25</v>
      </c>
      <c r="M6885" t="s">
        <v>25</v>
      </c>
      <c r="N6885" t="s">
        <v>25</v>
      </c>
      <c r="O6885" t="s">
        <v>25</v>
      </c>
    </row>
    <row r="6886" spans="1:15">
      <c r="A6886" t="s">
        <v>121</v>
      </c>
      <c r="B6886" t="s">
        <v>216</v>
      </c>
      <c r="C6886">
        <v>1974</v>
      </c>
      <c r="D6886" t="s">
        <v>25</v>
      </c>
      <c r="E6886" t="s">
        <v>25</v>
      </c>
      <c r="F6886" t="s">
        <v>25</v>
      </c>
      <c r="G6886" t="s">
        <v>25</v>
      </c>
      <c r="H6886" t="s">
        <v>25</v>
      </c>
      <c r="I6886" t="s">
        <v>25</v>
      </c>
      <c r="J6886" t="s">
        <v>25</v>
      </c>
      <c r="K6886" t="s">
        <v>25</v>
      </c>
      <c r="L6886" t="s">
        <v>25</v>
      </c>
      <c r="M6886" t="s">
        <v>25</v>
      </c>
      <c r="N6886" t="s">
        <v>25</v>
      </c>
      <c r="O6886" t="s">
        <v>25</v>
      </c>
    </row>
    <row r="6887" spans="1:15">
      <c r="A6887" t="s">
        <v>121</v>
      </c>
      <c r="B6887" t="s">
        <v>216</v>
      </c>
      <c r="C6887">
        <v>1975</v>
      </c>
      <c r="D6887" t="s">
        <v>25</v>
      </c>
      <c r="E6887" t="s">
        <v>25</v>
      </c>
      <c r="F6887" t="s">
        <v>25</v>
      </c>
      <c r="G6887" t="s">
        <v>25</v>
      </c>
      <c r="H6887" t="s">
        <v>25</v>
      </c>
      <c r="I6887" t="s">
        <v>25</v>
      </c>
      <c r="J6887" t="s">
        <v>25</v>
      </c>
      <c r="K6887" t="s">
        <v>25</v>
      </c>
      <c r="L6887" t="s">
        <v>25</v>
      </c>
      <c r="M6887" t="s">
        <v>25</v>
      </c>
      <c r="N6887" t="s">
        <v>25</v>
      </c>
      <c r="O6887" t="s">
        <v>25</v>
      </c>
    </row>
    <row r="6888" spans="1:15">
      <c r="A6888" t="s">
        <v>121</v>
      </c>
      <c r="B6888" t="s">
        <v>216</v>
      </c>
      <c r="C6888">
        <v>1976</v>
      </c>
      <c r="D6888" t="s">
        <v>25</v>
      </c>
      <c r="E6888" t="s">
        <v>25</v>
      </c>
      <c r="F6888" t="s">
        <v>25</v>
      </c>
      <c r="G6888" t="s">
        <v>25</v>
      </c>
      <c r="H6888" t="s">
        <v>25</v>
      </c>
      <c r="I6888" t="s">
        <v>25</v>
      </c>
      <c r="J6888" t="s">
        <v>25</v>
      </c>
      <c r="K6888" t="s">
        <v>25</v>
      </c>
      <c r="L6888" t="s">
        <v>25</v>
      </c>
      <c r="M6888" t="s">
        <v>25</v>
      </c>
      <c r="N6888" t="s">
        <v>25</v>
      </c>
      <c r="O6888" t="s">
        <v>25</v>
      </c>
    </row>
    <row r="6889" spans="1:15">
      <c r="A6889" t="s">
        <v>121</v>
      </c>
      <c r="B6889" t="s">
        <v>216</v>
      </c>
      <c r="C6889">
        <v>1977</v>
      </c>
      <c r="D6889" t="s">
        <v>25</v>
      </c>
      <c r="E6889" t="s">
        <v>25</v>
      </c>
      <c r="F6889" t="s">
        <v>25</v>
      </c>
      <c r="G6889" t="s">
        <v>25</v>
      </c>
      <c r="H6889" t="s">
        <v>25</v>
      </c>
      <c r="I6889" t="s">
        <v>25</v>
      </c>
      <c r="J6889" t="s">
        <v>25</v>
      </c>
      <c r="K6889" t="s">
        <v>25</v>
      </c>
      <c r="L6889" t="s">
        <v>25</v>
      </c>
      <c r="M6889" t="s">
        <v>25</v>
      </c>
      <c r="N6889" t="s">
        <v>25</v>
      </c>
      <c r="O6889" t="s">
        <v>25</v>
      </c>
    </row>
    <row r="6890" spans="1:15">
      <c r="A6890" t="s">
        <v>121</v>
      </c>
      <c r="B6890" t="s">
        <v>216</v>
      </c>
      <c r="C6890">
        <v>1978</v>
      </c>
      <c r="D6890" t="s">
        <v>25</v>
      </c>
      <c r="E6890" t="s">
        <v>25</v>
      </c>
      <c r="F6890" t="s">
        <v>25</v>
      </c>
      <c r="G6890" t="s">
        <v>25</v>
      </c>
      <c r="H6890" t="s">
        <v>25</v>
      </c>
      <c r="I6890" t="s">
        <v>25</v>
      </c>
      <c r="J6890" t="s">
        <v>25</v>
      </c>
      <c r="K6890" t="s">
        <v>25</v>
      </c>
      <c r="L6890" t="s">
        <v>25</v>
      </c>
      <c r="M6890" t="s">
        <v>25</v>
      </c>
      <c r="N6890" t="s">
        <v>25</v>
      </c>
      <c r="O6890" t="s">
        <v>25</v>
      </c>
    </row>
    <row r="6891" spans="1:15">
      <c r="A6891" t="s">
        <v>121</v>
      </c>
      <c r="B6891" t="s">
        <v>216</v>
      </c>
      <c r="C6891">
        <v>1979</v>
      </c>
      <c r="D6891" t="s">
        <v>25</v>
      </c>
      <c r="E6891" t="s">
        <v>25</v>
      </c>
      <c r="F6891" t="s">
        <v>25</v>
      </c>
      <c r="G6891" t="s">
        <v>25</v>
      </c>
      <c r="H6891" t="s">
        <v>25</v>
      </c>
      <c r="I6891" t="s">
        <v>25</v>
      </c>
      <c r="J6891" t="s">
        <v>25</v>
      </c>
      <c r="K6891" t="s">
        <v>25</v>
      </c>
      <c r="L6891" t="s">
        <v>25</v>
      </c>
      <c r="M6891" t="s">
        <v>25</v>
      </c>
      <c r="N6891" t="s">
        <v>25</v>
      </c>
      <c r="O6891" t="s">
        <v>25</v>
      </c>
    </row>
    <row r="6892" spans="1:15">
      <c r="A6892" t="s">
        <v>121</v>
      </c>
      <c r="B6892" t="s">
        <v>216</v>
      </c>
      <c r="C6892">
        <v>1980</v>
      </c>
      <c r="D6892" t="s">
        <v>25</v>
      </c>
      <c r="E6892" t="s">
        <v>25</v>
      </c>
      <c r="F6892" t="s">
        <v>25</v>
      </c>
      <c r="G6892" t="s">
        <v>25</v>
      </c>
      <c r="H6892" t="s">
        <v>25</v>
      </c>
      <c r="I6892" t="s">
        <v>25</v>
      </c>
      <c r="J6892" t="s">
        <v>25</v>
      </c>
      <c r="K6892" t="s">
        <v>25</v>
      </c>
      <c r="L6892" t="s">
        <v>25</v>
      </c>
      <c r="M6892" t="s">
        <v>25</v>
      </c>
      <c r="N6892" t="s">
        <v>25</v>
      </c>
      <c r="O6892" t="s">
        <v>25</v>
      </c>
    </row>
    <row r="6893" spans="1:15">
      <c r="A6893" t="s">
        <v>121</v>
      </c>
      <c r="B6893" t="s">
        <v>216</v>
      </c>
      <c r="C6893">
        <v>1981</v>
      </c>
      <c r="D6893" t="s">
        <v>25</v>
      </c>
      <c r="E6893" t="s">
        <v>25</v>
      </c>
      <c r="F6893" t="s">
        <v>25</v>
      </c>
      <c r="G6893" t="s">
        <v>25</v>
      </c>
      <c r="H6893" t="s">
        <v>25</v>
      </c>
      <c r="I6893" t="s">
        <v>25</v>
      </c>
      <c r="J6893" t="s">
        <v>25</v>
      </c>
      <c r="K6893" t="s">
        <v>25</v>
      </c>
      <c r="L6893" t="s">
        <v>25</v>
      </c>
      <c r="M6893" t="s">
        <v>25</v>
      </c>
      <c r="N6893" t="s">
        <v>25</v>
      </c>
      <c r="O6893" t="s">
        <v>25</v>
      </c>
    </row>
    <row r="6894" spans="1:15">
      <c r="A6894" t="s">
        <v>121</v>
      </c>
      <c r="B6894" t="s">
        <v>216</v>
      </c>
      <c r="C6894">
        <v>1982</v>
      </c>
      <c r="D6894" t="s">
        <v>25</v>
      </c>
      <c r="E6894" t="s">
        <v>25</v>
      </c>
      <c r="F6894" t="s">
        <v>25</v>
      </c>
      <c r="G6894" t="s">
        <v>25</v>
      </c>
      <c r="H6894" t="s">
        <v>25</v>
      </c>
      <c r="I6894" t="s">
        <v>25</v>
      </c>
      <c r="J6894" t="s">
        <v>25</v>
      </c>
      <c r="K6894" t="s">
        <v>25</v>
      </c>
      <c r="L6894" t="s">
        <v>25</v>
      </c>
      <c r="M6894" t="s">
        <v>25</v>
      </c>
      <c r="N6894" t="s">
        <v>25</v>
      </c>
      <c r="O6894" t="s">
        <v>25</v>
      </c>
    </row>
    <row r="6895" spans="1:15">
      <c r="A6895" t="s">
        <v>121</v>
      </c>
      <c r="B6895" t="s">
        <v>216</v>
      </c>
      <c r="C6895">
        <v>1983</v>
      </c>
      <c r="D6895">
        <v>0</v>
      </c>
      <c r="E6895" t="s">
        <v>25</v>
      </c>
      <c r="F6895" t="s">
        <v>25</v>
      </c>
      <c r="G6895" t="s">
        <v>25</v>
      </c>
      <c r="H6895">
        <v>0</v>
      </c>
      <c r="I6895" t="s">
        <v>25</v>
      </c>
      <c r="J6895">
        <v>0</v>
      </c>
      <c r="K6895">
        <v>0</v>
      </c>
      <c r="L6895">
        <v>0</v>
      </c>
      <c r="M6895">
        <v>0</v>
      </c>
      <c r="N6895" t="s">
        <v>25</v>
      </c>
      <c r="O6895" t="s">
        <v>25</v>
      </c>
    </row>
    <row r="6896" spans="1:15">
      <c r="A6896" t="s">
        <v>121</v>
      </c>
      <c r="B6896" t="s">
        <v>216</v>
      </c>
      <c r="C6896">
        <v>1984</v>
      </c>
      <c r="D6896">
        <v>0</v>
      </c>
      <c r="E6896" t="s">
        <v>25</v>
      </c>
      <c r="F6896" t="s">
        <v>25</v>
      </c>
      <c r="G6896" t="s">
        <v>25</v>
      </c>
      <c r="H6896">
        <v>0</v>
      </c>
      <c r="I6896" t="s">
        <v>25</v>
      </c>
      <c r="J6896">
        <v>0</v>
      </c>
      <c r="K6896">
        <v>0</v>
      </c>
      <c r="L6896">
        <v>0</v>
      </c>
      <c r="M6896">
        <v>0</v>
      </c>
      <c r="N6896" t="s">
        <v>25</v>
      </c>
      <c r="O6896" t="s">
        <v>25</v>
      </c>
    </row>
    <row r="6897" spans="1:15">
      <c r="A6897" t="s">
        <v>121</v>
      </c>
      <c r="B6897" t="s">
        <v>216</v>
      </c>
      <c r="C6897">
        <v>1985</v>
      </c>
      <c r="D6897">
        <v>0</v>
      </c>
      <c r="E6897" t="s">
        <v>25</v>
      </c>
      <c r="F6897" t="s">
        <v>25</v>
      </c>
      <c r="G6897" t="s">
        <v>25</v>
      </c>
      <c r="H6897">
        <v>0</v>
      </c>
      <c r="I6897" t="s">
        <v>25</v>
      </c>
      <c r="J6897">
        <v>0</v>
      </c>
      <c r="K6897">
        <v>0</v>
      </c>
      <c r="L6897">
        <v>0</v>
      </c>
      <c r="M6897">
        <v>0</v>
      </c>
      <c r="N6897" t="s">
        <v>25</v>
      </c>
      <c r="O6897" t="s">
        <v>25</v>
      </c>
    </row>
    <row r="6898" spans="1:15">
      <c r="A6898" t="s">
        <v>121</v>
      </c>
      <c r="B6898" t="s">
        <v>216</v>
      </c>
      <c r="C6898">
        <v>1986</v>
      </c>
      <c r="D6898">
        <v>0</v>
      </c>
      <c r="E6898" t="s">
        <v>25</v>
      </c>
      <c r="F6898" t="s">
        <v>25</v>
      </c>
      <c r="G6898" t="s">
        <v>25</v>
      </c>
      <c r="H6898">
        <v>0</v>
      </c>
      <c r="I6898" t="s">
        <v>25</v>
      </c>
      <c r="J6898">
        <v>0</v>
      </c>
      <c r="K6898">
        <v>0</v>
      </c>
      <c r="L6898">
        <v>0</v>
      </c>
      <c r="M6898">
        <v>0</v>
      </c>
      <c r="N6898" t="s">
        <v>25</v>
      </c>
      <c r="O6898" t="s">
        <v>25</v>
      </c>
    </row>
    <row r="6899" spans="1:15">
      <c r="A6899" t="s">
        <v>121</v>
      </c>
      <c r="B6899" t="s">
        <v>216</v>
      </c>
      <c r="C6899">
        <v>1987</v>
      </c>
      <c r="D6899">
        <v>0</v>
      </c>
      <c r="E6899" t="s">
        <v>25</v>
      </c>
      <c r="F6899" t="s">
        <v>25</v>
      </c>
      <c r="G6899" t="s">
        <v>25</v>
      </c>
      <c r="H6899">
        <v>0</v>
      </c>
      <c r="I6899" t="s">
        <v>25</v>
      </c>
      <c r="J6899">
        <v>0</v>
      </c>
      <c r="K6899">
        <v>0</v>
      </c>
      <c r="L6899">
        <v>0</v>
      </c>
      <c r="M6899">
        <v>0</v>
      </c>
      <c r="N6899" t="s">
        <v>25</v>
      </c>
      <c r="O6899" t="s">
        <v>25</v>
      </c>
    </row>
    <row r="6900" spans="1:15">
      <c r="A6900" t="s">
        <v>121</v>
      </c>
      <c r="B6900" t="s">
        <v>216</v>
      </c>
      <c r="C6900">
        <v>1988</v>
      </c>
      <c r="D6900">
        <v>0</v>
      </c>
      <c r="E6900" t="s">
        <v>25</v>
      </c>
      <c r="F6900" t="s">
        <v>25</v>
      </c>
      <c r="G6900" t="s">
        <v>25</v>
      </c>
      <c r="H6900">
        <v>0</v>
      </c>
      <c r="I6900" t="s">
        <v>25</v>
      </c>
      <c r="J6900">
        <v>0</v>
      </c>
      <c r="K6900">
        <v>0</v>
      </c>
      <c r="L6900">
        <v>0</v>
      </c>
      <c r="M6900">
        <v>0</v>
      </c>
      <c r="N6900" t="s">
        <v>25</v>
      </c>
      <c r="O6900" t="s">
        <v>25</v>
      </c>
    </row>
    <row r="6901" spans="1:15">
      <c r="A6901" t="s">
        <v>121</v>
      </c>
      <c r="B6901" t="s">
        <v>216</v>
      </c>
      <c r="C6901">
        <v>1989</v>
      </c>
      <c r="D6901">
        <v>0.2</v>
      </c>
      <c r="E6901" t="s">
        <v>25</v>
      </c>
      <c r="F6901" t="s">
        <v>25</v>
      </c>
      <c r="G6901" t="s">
        <v>25</v>
      </c>
      <c r="H6901">
        <v>0</v>
      </c>
      <c r="I6901" t="s">
        <v>25</v>
      </c>
      <c r="J6901">
        <v>0.2</v>
      </c>
      <c r="K6901">
        <v>0</v>
      </c>
      <c r="L6901">
        <v>0</v>
      </c>
      <c r="M6901">
        <v>0</v>
      </c>
      <c r="N6901" t="s">
        <v>25</v>
      </c>
      <c r="O6901" t="s">
        <v>25</v>
      </c>
    </row>
    <row r="6902" spans="1:15">
      <c r="A6902" t="s">
        <v>121</v>
      </c>
      <c r="B6902" t="s">
        <v>216</v>
      </c>
      <c r="C6902">
        <v>1990</v>
      </c>
      <c r="D6902">
        <v>0</v>
      </c>
      <c r="E6902" t="s">
        <v>25</v>
      </c>
      <c r="F6902" t="s">
        <v>25</v>
      </c>
      <c r="G6902" t="s">
        <v>25</v>
      </c>
      <c r="H6902">
        <v>0</v>
      </c>
      <c r="I6902" t="s">
        <v>25</v>
      </c>
      <c r="J6902">
        <v>0</v>
      </c>
      <c r="K6902">
        <v>0</v>
      </c>
      <c r="L6902">
        <v>0</v>
      </c>
      <c r="M6902">
        <v>0</v>
      </c>
      <c r="N6902" t="s">
        <v>25</v>
      </c>
      <c r="O6902" t="s">
        <v>25</v>
      </c>
    </row>
    <row r="6903" spans="1:15">
      <c r="A6903" t="s">
        <v>121</v>
      </c>
      <c r="B6903" t="s">
        <v>216</v>
      </c>
      <c r="C6903">
        <v>1991</v>
      </c>
      <c r="D6903">
        <v>0</v>
      </c>
      <c r="E6903" t="s">
        <v>25</v>
      </c>
      <c r="F6903" t="s">
        <v>25</v>
      </c>
      <c r="G6903" t="s">
        <v>25</v>
      </c>
      <c r="H6903">
        <v>0</v>
      </c>
      <c r="I6903" t="s">
        <v>25</v>
      </c>
      <c r="J6903">
        <v>0</v>
      </c>
      <c r="K6903">
        <v>0</v>
      </c>
      <c r="L6903">
        <v>0</v>
      </c>
      <c r="M6903">
        <v>0</v>
      </c>
      <c r="N6903" t="s">
        <v>25</v>
      </c>
      <c r="O6903" t="s">
        <v>25</v>
      </c>
    </row>
    <row r="6904" spans="1:15">
      <c r="A6904" t="s">
        <v>121</v>
      </c>
      <c r="B6904" t="s">
        <v>216</v>
      </c>
      <c r="C6904">
        <v>1992</v>
      </c>
      <c r="D6904">
        <v>1.2</v>
      </c>
      <c r="E6904" t="s">
        <v>25</v>
      </c>
      <c r="F6904" t="s">
        <v>25</v>
      </c>
      <c r="G6904" t="s">
        <v>25</v>
      </c>
      <c r="H6904">
        <v>0</v>
      </c>
      <c r="I6904" t="s">
        <v>25</v>
      </c>
      <c r="J6904">
        <v>1.2</v>
      </c>
      <c r="K6904">
        <v>0</v>
      </c>
      <c r="L6904">
        <v>0</v>
      </c>
      <c r="M6904">
        <v>0</v>
      </c>
      <c r="N6904" t="s">
        <v>25</v>
      </c>
      <c r="O6904" t="s">
        <v>25</v>
      </c>
    </row>
    <row r="6905" spans="1:15">
      <c r="A6905" t="s">
        <v>121</v>
      </c>
      <c r="B6905" t="s">
        <v>216</v>
      </c>
      <c r="C6905">
        <v>1993</v>
      </c>
      <c r="D6905">
        <v>1.1000000000000001</v>
      </c>
      <c r="E6905" t="s">
        <v>25</v>
      </c>
      <c r="F6905" t="s">
        <v>25</v>
      </c>
      <c r="G6905" t="s">
        <v>25</v>
      </c>
      <c r="H6905">
        <v>0</v>
      </c>
      <c r="I6905" t="s">
        <v>25</v>
      </c>
      <c r="J6905">
        <v>1.1000000000000001</v>
      </c>
      <c r="K6905">
        <v>0</v>
      </c>
      <c r="L6905">
        <v>0</v>
      </c>
      <c r="M6905">
        <v>0</v>
      </c>
      <c r="N6905" t="s">
        <v>25</v>
      </c>
      <c r="O6905" t="s">
        <v>25</v>
      </c>
    </row>
    <row r="6906" spans="1:15">
      <c r="A6906" t="s">
        <v>121</v>
      </c>
      <c r="B6906" t="s">
        <v>216</v>
      </c>
      <c r="C6906">
        <v>1994</v>
      </c>
      <c r="D6906">
        <v>1.7000000000000002</v>
      </c>
      <c r="E6906" t="s">
        <v>25</v>
      </c>
      <c r="F6906" t="s">
        <v>25</v>
      </c>
      <c r="G6906" t="s">
        <v>25</v>
      </c>
      <c r="H6906">
        <v>0</v>
      </c>
      <c r="I6906" t="s">
        <v>25</v>
      </c>
      <c r="J6906">
        <v>1.6</v>
      </c>
      <c r="K6906">
        <v>0.1</v>
      </c>
      <c r="L6906">
        <v>0</v>
      </c>
      <c r="M6906">
        <v>0</v>
      </c>
      <c r="N6906" t="s">
        <v>25</v>
      </c>
      <c r="O6906" t="s">
        <v>25</v>
      </c>
    </row>
    <row r="6907" spans="1:15">
      <c r="A6907" t="s">
        <v>121</v>
      </c>
      <c r="B6907" t="s">
        <v>216</v>
      </c>
      <c r="C6907">
        <v>1995</v>
      </c>
      <c r="D6907">
        <v>1.9</v>
      </c>
      <c r="E6907" t="s">
        <v>25</v>
      </c>
      <c r="F6907" t="s">
        <v>25</v>
      </c>
      <c r="G6907" t="s">
        <v>25</v>
      </c>
      <c r="H6907">
        <v>0</v>
      </c>
      <c r="I6907" t="s">
        <v>25</v>
      </c>
      <c r="J6907">
        <v>1.5</v>
      </c>
      <c r="K6907">
        <v>0.4</v>
      </c>
      <c r="L6907">
        <v>0</v>
      </c>
      <c r="M6907">
        <v>0</v>
      </c>
      <c r="N6907" t="s">
        <v>25</v>
      </c>
      <c r="O6907" t="s">
        <v>25</v>
      </c>
    </row>
    <row r="6908" spans="1:15">
      <c r="A6908" t="s">
        <v>121</v>
      </c>
      <c r="B6908" t="s">
        <v>216</v>
      </c>
      <c r="C6908">
        <v>1996</v>
      </c>
      <c r="D6908">
        <v>0.2</v>
      </c>
      <c r="E6908" t="s">
        <v>25</v>
      </c>
      <c r="F6908" t="s">
        <v>25</v>
      </c>
      <c r="G6908" t="s">
        <v>25</v>
      </c>
      <c r="H6908">
        <v>0</v>
      </c>
      <c r="I6908" t="s">
        <v>25</v>
      </c>
      <c r="J6908">
        <v>0.2</v>
      </c>
      <c r="K6908">
        <v>0</v>
      </c>
      <c r="L6908">
        <v>0</v>
      </c>
      <c r="M6908">
        <v>0</v>
      </c>
      <c r="N6908" t="s">
        <v>25</v>
      </c>
      <c r="O6908" t="s">
        <v>25</v>
      </c>
    </row>
    <row r="6909" spans="1:15">
      <c r="A6909" t="s">
        <v>121</v>
      </c>
      <c r="B6909" t="s">
        <v>216</v>
      </c>
      <c r="C6909">
        <v>1997</v>
      </c>
      <c r="D6909">
        <v>0.2</v>
      </c>
      <c r="E6909" t="s">
        <v>25</v>
      </c>
      <c r="F6909" t="s">
        <v>25</v>
      </c>
      <c r="G6909" t="s">
        <v>25</v>
      </c>
      <c r="H6909">
        <v>0</v>
      </c>
      <c r="I6909" t="s">
        <v>25</v>
      </c>
      <c r="J6909">
        <v>0.1</v>
      </c>
      <c r="K6909">
        <v>0.1</v>
      </c>
      <c r="L6909">
        <v>0</v>
      </c>
      <c r="M6909">
        <v>0</v>
      </c>
      <c r="N6909" t="s">
        <v>25</v>
      </c>
      <c r="O6909" t="s">
        <v>25</v>
      </c>
    </row>
    <row r="6910" spans="1:15">
      <c r="A6910" t="s">
        <v>121</v>
      </c>
      <c r="B6910" t="s">
        <v>216</v>
      </c>
      <c r="C6910">
        <v>1998</v>
      </c>
      <c r="D6910">
        <v>0.9</v>
      </c>
      <c r="E6910" t="s">
        <v>25</v>
      </c>
      <c r="F6910" t="s">
        <v>25</v>
      </c>
      <c r="G6910" t="s">
        <v>25</v>
      </c>
      <c r="H6910">
        <v>0</v>
      </c>
      <c r="I6910" t="s">
        <v>25</v>
      </c>
      <c r="J6910">
        <v>0.4</v>
      </c>
      <c r="K6910">
        <v>0.5</v>
      </c>
      <c r="L6910">
        <v>0</v>
      </c>
      <c r="M6910">
        <v>0</v>
      </c>
      <c r="N6910" t="s">
        <v>25</v>
      </c>
      <c r="O6910" t="s">
        <v>25</v>
      </c>
    </row>
    <row r="6911" spans="1:15">
      <c r="A6911" t="s">
        <v>121</v>
      </c>
      <c r="B6911" t="s">
        <v>216</v>
      </c>
      <c r="C6911">
        <v>1999</v>
      </c>
      <c r="D6911">
        <v>0.7</v>
      </c>
      <c r="E6911" t="s">
        <v>25</v>
      </c>
      <c r="F6911" t="s">
        <v>25</v>
      </c>
      <c r="G6911" t="s">
        <v>25</v>
      </c>
      <c r="H6911">
        <v>0</v>
      </c>
      <c r="I6911" t="s">
        <v>25</v>
      </c>
      <c r="J6911">
        <v>0.2</v>
      </c>
      <c r="K6911">
        <v>0.5</v>
      </c>
      <c r="L6911">
        <v>0</v>
      </c>
      <c r="M6911">
        <v>0</v>
      </c>
      <c r="N6911" t="s">
        <v>25</v>
      </c>
      <c r="O6911" t="s">
        <v>25</v>
      </c>
    </row>
    <row r="6912" spans="1:15">
      <c r="A6912" t="s">
        <v>121</v>
      </c>
      <c r="B6912" t="s">
        <v>216</v>
      </c>
      <c r="C6912">
        <v>2000</v>
      </c>
      <c r="D6912">
        <v>1.5999999999999999</v>
      </c>
      <c r="E6912" t="s">
        <v>25</v>
      </c>
      <c r="F6912" t="s">
        <v>25</v>
      </c>
      <c r="G6912" t="s">
        <v>25</v>
      </c>
      <c r="H6912">
        <v>0</v>
      </c>
      <c r="I6912" t="s">
        <v>25</v>
      </c>
      <c r="J6912">
        <v>0.2</v>
      </c>
      <c r="K6912">
        <v>1.4</v>
      </c>
      <c r="L6912">
        <v>0</v>
      </c>
      <c r="M6912">
        <v>0</v>
      </c>
      <c r="N6912" t="s">
        <v>25</v>
      </c>
      <c r="O6912" t="s">
        <v>25</v>
      </c>
    </row>
    <row r="6913" spans="1:15">
      <c r="A6913" t="s">
        <v>121</v>
      </c>
      <c r="B6913" t="s">
        <v>216</v>
      </c>
      <c r="C6913">
        <v>2001</v>
      </c>
      <c r="D6913">
        <v>1.9</v>
      </c>
      <c r="E6913" t="s">
        <v>25</v>
      </c>
      <c r="F6913" t="s">
        <v>25</v>
      </c>
      <c r="G6913" t="s">
        <v>25</v>
      </c>
      <c r="H6913">
        <v>0</v>
      </c>
      <c r="I6913" t="s">
        <v>25</v>
      </c>
      <c r="J6913">
        <v>0.4</v>
      </c>
      <c r="K6913">
        <v>1.5</v>
      </c>
      <c r="L6913">
        <v>0</v>
      </c>
      <c r="M6913">
        <v>0</v>
      </c>
      <c r="N6913" t="s">
        <v>25</v>
      </c>
      <c r="O6913" t="s">
        <v>25</v>
      </c>
    </row>
    <row r="6914" spans="1:15">
      <c r="A6914" t="s">
        <v>121</v>
      </c>
      <c r="B6914" t="s">
        <v>216</v>
      </c>
      <c r="C6914">
        <v>2002</v>
      </c>
      <c r="D6914">
        <v>2</v>
      </c>
      <c r="E6914" t="s">
        <v>25</v>
      </c>
      <c r="F6914" t="s">
        <v>25</v>
      </c>
      <c r="G6914" t="s">
        <v>25</v>
      </c>
      <c r="H6914">
        <v>0</v>
      </c>
      <c r="I6914" t="s">
        <v>25</v>
      </c>
      <c r="J6914">
        <v>0.5</v>
      </c>
      <c r="K6914">
        <v>1.5</v>
      </c>
      <c r="L6914">
        <v>0</v>
      </c>
      <c r="M6914">
        <v>0</v>
      </c>
      <c r="N6914" t="s">
        <v>25</v>
      </c>
      <c r="O6914" t="s">
        <v>25</v>
      </c>
    </row>
    <row r="6915" spans="1:15">
      <c r="A6915" t="s">
        <v>121</v>
      </c>
      <c r="B6915" t="s">
        <v>216</v>
      </c>
      <c r="C6915">
        <v>2003</v>
      </c>
      <c r="D6915">
        <v>2.9</v>
      </c>
      <c r="E6915" t="s">
        <v>25</v>
      </c>
      <c r="F6915" t="s">
        <v>25</v>
      </c>
      <c r="G6915" t="s">
        <v>25</v>
      </c>
      <c r="H6915">
        <v>0</v>
      </c>
      <c r="I6915" t="s">
        <v>25</v>
      </c>
      <c r="J6915">
        <v>0</v>
      </c>
      <c r="K6915">
        <v>2.9</v>
      </c>
      <c r="L6915">
        <v>0</v>
      </c>
      <c r="M6915">
        <v>0</v>
      </c>
      <c r="N6915" t="s">
        <v>25</v>
      </c>
      <c r="O6915" t="s">
        <v>25</v>
      </c>
    </row>
    <row r="6916" spans="1:15">
      <c r="A6916" t="s">
        <v>121</v>
      </c>
      <c r="B6916" t="s">
        <v>216</v>
      </c>
      <c r="C6916">
        <v>2004</v>
      </c>
      <c r="D6916">
        <v>5.0999999999999996</v>
      </c>
      <c r="E6916" t="s">
        <v>25</v>
      </c>
      <c r="F6916" t="s">
        <v>25</v>
      </c>
      <c r="G6916" t="s">
        <v>25</v>
      </c>
      <c r="H6916">
        <v>0</v>
      </c>
      <c r="I6916" t="s">
        <v>25</v>
      </c>
      <c r="J6916">
        <v>1.2</v>
      </c>
      <c r="K6916">
        <v>3.9</v>
      </c>
      <c r="L6916">
        <v>0</v>
      </c>
      <c r="M6916">
        <v>0</v>
      </c>
      <c r="N6916" t="s">
        <v>25</v>
      </c>
      <c r="O6916" t="s">
        <v>25</v>
      </c>
    </row>
    <row r="6917" spans="1:15">
      <c r="A6917" t="s">
        <v>121</v>
      </c>
      <c r="B6917" t="s">
        <v>216</v>
      </c>
      <c r="C6917">
        <v>2005</v>
      </c>
      <c r="D6917">
        <v>4.7</v>
      </c>
      <c r="E6917" t="s">
        <v>25</v>
      </c>
      <c r="F6917" t="s">
        <v>25</v>
      </c>
      <c r="G6917" t="s">
        <v>25</v>
      </c>
      <c r="H6917">
        <v>0</v>
      </c>
      <c r="I6917" t="s">
        <v>25</v>
      </c>
      <c r="J6917">
        <v>0.8</v>
      </c>
      <c r="K6917">
        <v>3.9</v>
      </c>
      <c r="L6917">
        <v>0</v>
      </c>
      <c r="M6917">
        <v>0</v>
      </c>
      <c r="N6917" t="s">
        <v>25</v>
      </c>
      <c r="O6917" t="s">
        <v>25</v>
      </c>
    </row>
    <row r="6918" spans="1:15">
      <c r="A6918" t="s">
        <v>121</v>
      </c>
      <c r="B6918" t="s">
        <v>216</v>
      </c>
      <c r="C6918">
        <v>2006</v>
      </c>
      <c r="D6918">
        <v>5.5</v>
      </c>
      <c r="E6918" t="s">
        <v>25</v>
      </c>
      <c r="F6918" t="s">
        <v>25</v>
      </c>
      <c r="G6918" t="s">
        <v>25</v>
      </c>
      <c r="H6918">
        <v>0</v>
      </c>
      <c r="I6918" t="s">
        <v>25</v>
      </c>
      <c r="J6918">
        <v>0.30000000000000004</v>
      </c>
      <c r="K6918">
        <v>5.2</v>
      </c>
      <c r="L6918">
        <v>0</v>
      </c>
      <c r="M6918">
        <v>0</v>
      </c>
      <c r="N6918" t="s">
        <v>25</v>
      </c>
      <c r="O6918" t="s">
        <v>25</v>
      </c>
    </row>
    <row r="6919" spans="1:15">
      <c r="A6919" t="s">
        <v>121</v>
      </c>
      <c r="B6919" t="s">
        <v>216</v>
      </c>
      <c r="C6919">
        <v>2007</v>
      </c>
      <c r="D6919">
        <v>2.7</v>
      </c>
      <c r="E6919" t="s">
        <v>25</v>
      </c>
      <c r="F6919" t="s">
        <v>25</v>
      </c>
      <c r="G6919" t="s">
        <v>25</v>
      </c>
      <c r="H6919">
        <v>0</v>
      </c>
      <c r="I6919" t="s">
        <v>25</v>
      </c>
      <c r="J6919">
        <v>0.1</v>
      </c>
      <c r="K6919">
        <v>2.6</v>
      </c>
      <c r="L6919">
        <v>0</v>
      </c>
      <c r="M6919">
        <v>0</v>
      </c>
      <c r="N6919" t="s">
        <v>25</v>
      </c>
      <c r="O6919" t="s">
        <v>25</v>
      </c>
    </row>
    <row r="6920" spans="1:15">
      <c r="A6920" t="s">
        <v>121</v>
      </c>
      <c r="B6920" t="s">
        <v>216</v>
      </c>
      <c r="C6920">
        <v>2008</v>
      </c>
      <c r="D6920">
        <v>11.1</v>
      </c>
      <c r="E6920" t="s">
        <v>25</v>
      </c>
      <c r="F6920" t="s">
        <v>25</v>
      </c>
      <c r="G6920" t="s">
        <v>25</v>
      </c>
      <c r="H6920">
        <v>0</v>
      </c>
      <c r="I6920" t="s">
        <v>25</v>
      </c>
      <c r="J6920">
        <v>0.1</v>
      </c>
      <c r="K6920">
        <v>11</v>
      </c>
      <c r="L6920">
        <v>0</v>
      </c>
      <c r="M6920">
        <v>0</v>
      </c>
      <c r="N6920" t="s">
        <v>25</v>
      </c>
      <c r="O6920" t="s">
        <v>25</v>
      </c>
    </row>
    <row r="6921" spans="1:15">
      <c r="A6921" t="s">
        <v>121</v>
      </c>
      <c r="B6921" t="s">
        <v>216</v>
      </c>
      <c r="C6921">
        <v>2009</v>
      </c>
      <c r="D6921">
        <v>12.1</v>
      </c>
      <c r="E6921" t="s">
        <v>25</v>
      </c>
      <c r="F6921" t="s">
        <v>25</v>
      </c>
      <c r="G6921" t="s">
        <v>25</v>
      </c>
      <c r="H6921">
        <v>0</v>
      </c>
      <c r="I6921" t="s">
        <v>25</v>
      </c>
      <c r="J6921">
        <v>1.5</v>
      </c>
      <c r="K6921">
        <v>10.6</v>
      </c>
      <c r="L6921">
        <v>0</v>
      </c>
      <c r="M6921">
        <v>0</v>
      </c>
      <c r="N6921" t="s">
        <v>25</v>
      </c>
      <c r="O6921" t="s">
        <v>25</v>
      </c>
    </row>
    <row r="6922" spans="1:15">
      <c r="A6922" t="s">
        <v>121</v>
      </c>
      <c r="B6922" t="s">
        <v>216</v>
      </c>
      <c r="C6922">
        <v>2010</v>
      </c>
      <c r="D6922">
        <v>3.5</v>
      </c>
      <c r="E6922" t="s">
        <v>25</v>
      </c>
      <c r="F6922" t="s">
        <v>25</v>
      </c>
      <c r="G6922" t="s">
        <v>25</v>
      </c>
      <c r="H6922">
        <v>0</v>
      </c>
      <c r="I6922" t="s">
        <v>25</v>
      </c>
      <c r="J6922">
        <v>3.3</v>
      </c>
      <c r="K6922">
        <v>0.2</v>
      </c>
      <c r="L6922">
        <v>0</v>
      </c>
      <c r="M6922">
        <v>0</v>
      </c>
      <c r="N6922" t="s">
        <v>25</v>
      </c>
      <c r="O6922" t="s">
        <v>25</v>
      </c>
    </row>
    <row r="6923" spans="1:15">
      <c r="A6923" t="s">
        <v>121</v>
      </c>
      <c r="B6923" t="s">
        <v>216</v>
      </c>
      <c r="C6923">
        <v>2011</v>
      </c>
      <c r="D6923">
        <v>753</v>
      </c>
      <c r="E6923" t="s">
        <v>25</v>
      </c>
      <c r="F6923" t="s">
        <v>25</v>
      </c>
      <c r="G6923" t="s">
        <v>25</v>
      </c>
      <c r="H6923" t="e">
        <v>#N/A</v>
      </c>
      <c r="I6923" t="s">
        <v>25</v>
      </c>
      <c r="J6923">
        <v>0</v>
      </c>
      <c r="K6923">
        <v>0</v>
      </c>
      <c r="L6923">
        <v>603</v>
      </c>
      <c r="M6923">
        <v>150</v>
      </c>
      <c r="N6923" t="s">
        <v>25</v>
      </c>
      <c r="O6923" t="s">
        <v>25</v>
      </c>
    </row>
    <row r="6924" spans="1:15">
      <c r="A6924" t="s">
        <v>121</v>
      </c>
      <c r="B6924" t="s">
        <v>216</v>
      </c>
      <c r="C6924">
        <v>2012</v>
      </c>
      <c r="D6924">
        <v>758</v>
      </c>
      <c r="E6924" t="s">
        <v>25</v>
      </c>
      <c r="F6924" t="s">
        <v>25</v>
      </c>
      <c r="G6924" t="s">
        <v>25</v>
      </c>
      <c r="H6924">
        <v>5</v>
      </c>
      <c r="I6924" t="s">
        <v>25</v>
      </c>
      <c r="J6924">
        <v>0</v>
      </c>
      <c r="K6924">
        <v>0</v>
      </c>
      <c r="L6924">
        <v>603</v>
      </c>
      <c r="M6924">
        <v>150</v>
      </c>
      <c r="N6924" t="s">
        <v>25</v>
      </c>
      <c r="O6924" t="s">
        <v>25</v>
      </c>
    </row>
    <row r="6925" spans="1:15">
      <c r="A6925" t="s">
        <v>121</v>
      </c>
      <c r="B6925" t="s">
        <v>216</v>
      </c>
      <c r="C6925">
        <v>2013</v>
      </c>
      <c r="D6925">
        <v>7.49</v>
      </c>
      <c r="E6925" t="s">
        <v>25</v>
      </c>
      <c r="F6925" t="s">
        <v>25</v>
      </c>
      <c r="G6925" t="s">
        <v>25</v>
      </c>
      <c r="H6925">
        <v>0</v>
      </c>
      <c r="I6925" t="s">
        <v>25</v>
      </c>
      <c r="J6925">
        <v>0</v>
      </c>
      <c r="K6925">
        <v>0</v>
      </c>
      <c r="L6925">
        <v>0</v>
      </c>
      <c r="M6925">
        <v>7.49</v>
      </c>
      <c r="N6925" t="s">
        <v>25</v>
      </c>
      <c r="O6925" t="s">
        <v>25</v>
      </c>
    </row>
    <row r="6926" spans="1:15">
      <c r="A6926" t="s">
        <v>121</v>
      </c>
      <c r="B6926" t="s">
        <v>216</v>
      </c>
      <c r="C6926">
        <v>2014</v>
      </c>
      <c r="D6926">
        <v>0</v>
      </c>
      <c r="E6926" t="s">
        <v>25</v>
      </c>
      <c r="F6926" t="s">
        <v>25</v>
      </c>
      <c r="G6926" t="s">
        <v>25</v>
      </c>
      <c r="H6926">
        <v>0</v>
      </c>
      <c r="I6926" t="s">
        <v>25</v>
      </c>
      <c r="J6926">
        <v>0</v>
      </c>
      <c r="K6926">
        <v>0</v>
      </c>
      <c r="L6926">
        <v>0</v>
      </c>
      <c r="M6926">
        <v>0</v>
      </c>
      <c r="N6926" t="s">
        <v>25</v>
      </c>
      <c r="O6926" t="s">
        <v>25</v>
      </c>
    </row>
    <row r="6927" spans="1:15">
      <c r="A6927" t="s">
        <v>121</v>
      </c>
      <c r="B6927" t="s">
        <v>216</v>
      </c>
      <c r="C6927">
        <v>2015</v>
      </c>
      <c r="D6927">
        <v>0</v>
      </c>
      <c r="E6927" t="s">
        <v>25</v>
      </c>
      <c r="F6927" t="s">
        <v>25</v>
      </c>
      <c r="G6927" t="s">
        <v>25</v>
      </c>
      <c r="H6927">
        <v>0</v>
      </c>
      <c r="I6927" t="s">
        <v>25</v>
      </c>
      <c r="J6927">
        <v>0</v>
      </c>
      <c r="K6927">
        <v>0</v>
      </c>
      <c r="L6927">
        <v>0</v>
      </c>
      <c r="M6927">
        <v>0</v>
      </c>
      <c r="N6927" t="s">
        <v>25</v>
      </c>
      <c r="O6927" t="s">
        <v>25</v>
      </c>
    </row>
    <row r="6928" spans="1:15">
      <c r="A6928" t="s">
        <v>121</v>
      </c>
      <c r="B6928" t="s">
        <v>216</v>
      </c>
      <c r="C6928">
        <v>2016</v>
      </c>
      <c r="D6928">
        <v>0</v>
      </c>
      <c r="E6928" t="s">
        <v>25</v>
      </c>
      <c r="F6928" t="s">
        <v>25</v>
      </c>
      <c r="G6928" t="s">
        <v>25</v>
      </c>
      <c r="H6928">
        <v>0</v>
      </c>
      <c r="I6928" t="s">
        <v>25</v>
      </c>
      <c r="J6928">
        <v>0</v>
      </c>
      <c r="K6928">
        <v>0</v>
      </c>
      <c r="L6928">
        <v>0</v>
      </c>
      <c r="M6928">
        <v>0</v>
      </c>
      <c r="N6928" t="s">
        <v>25</v>
      </c>
      <c r="O6928" t="s">
        <v>25</v>
      </c>
    </row>
    <row r="6929" spans="1:15">
      <c r="A6929" t="s">
        <v>121</v>
      </c>
      <c r="B6929" t="s">
        <v>216</v>
      </c>
      <c r="C6929">
        <v>2017</v>
      </c>
      <c r="D6929">
        <v>0</v>
      </c>
      <c r="E6929" t="s">
        <v>25</v>
      </c>
      <c r="F6929" t="s">
        <v>25</v>
      </c>
      <c r="G6929" t="s">
        <v>25</v>
      </c>
      <c r="H6929">
        <v>0</v>
      </c>
      <c r="I6929" t="s">
        <v>25</v>
      </c>
      <c r="J6929">
        <v>0</v>
      </c>
      <c r="K6929">
        <v>0</v>
      </c>
      <c r="L6929">
        <v>0</v>
      </c>
      <c r="M6929">
        <v>0</v>
      </c>
      <c r="N6929" t="s">
        <v>25</v>
      </c>
      <c r="O6929" t="s">
        <v>25</v>
      </c>
    </row>
    <row r="6930" spans="1:15">
      <c r="A6930" t="s">
        <v>121</v>
      </c>
      <c r="B6930" t="s">
        <v>216</v>
      </c>
      <c r="C6930">
        <v>2018</v>
      </c>
      <c r="D6930">
        <v>0</v>
      </c>
      <c r="E6930" t="s">
        <v>25</v>
      </c>
      <c r="F6930" t="s">
        <v>25</v>
      </c>
      <c r="G6930" t="s">
        <v>25</v>
      </c>
      <c r="H6930">
        <v>0</v>
      </c>
      <c r="I6930" t="s">
        <v>25</v>
      </c>
      <c r="J6930">
        <v>0</v>
      </c>
      <c r="K6930">
        <v>0</v>
      </c>
      <c r="L6930">
        <v>0</v>
      </c>
      <c r="M6930">
        <v>0</v>
      </c>
      <c r="N6930" t="s">
        <v>25</v>
      </c>
      <c r="O6930" t="s">
        <v>25</v>
      </c>
    </row>
    <row r="6931" spans="1:15">
      <c r="A6931" t="s">
        <v>121</v>
      </c>
      <c r="B6931" t="s">
        <v>216</v>
      </c>
      <c r="C6931">
        <v>2019</v>
      </c>
      <c r="D6931">
        <v>0</v>
      </c>
      <c r="E6931" t="s">
        <v>25</v>
      </c>
      <c r="F6931" t="s">
        <v>25</v>
      </c>
      <c r="G6931" t="s">
        <v>25</v>
      </c>
      <c r="H6931">
        <v>0</v>
      </c>
      <c r="I6931" t="s">
        <v>25</v>
      </c>
      <c r="J6931">
        <v>0</v>
      </c>
      <c r="K6931">
        <v>0</v>
      </c>
      <c r="L6931">
        <v>0</v>
      </c>
      <c r="M6931">
        <v>0</v>
      </c>
      <c r="N6931" t="s">
        <v>25</v>
      </c>
      <c r="O6931" t="s">
        <v>25</v>
      </c>
    </row>
    <row r="6932" spans="1:15">
      <c r="A6932" t="s">
        <v>121</v>
      </c>
      <c r="B6932" t="s">
        <v>216</v>
      </c>
      <c r="C6932">
        <v>2020</v>
      </c>
      <c r="D6932">
        <v>0</v>
      </c>
      <c r="E6932" t="s">
        <v>25</v>
      </c>
      <c r="F6932" t="s">
        <v>25</v>
      </c>
      <c r="G6932" t="s">
        <v>25</v>
      </c>
      <c r="H6932">
        <v>0</v>
      </c>
      <c r="I6932" t="s">
        <v>25</v>
      </c>
      <c r="J6932">
        <v>0</v>
      </c>
      <c r="K6932">
        <v>0</v>
      </c>
      <c r="L6932">
        <v>0</v>
      </c>
      <c r="M6932">
        <v>0</v>
      </c>
      <c r="N6932" t="s">
        <v>25</v>
      </c>
      <c r="O6932" t="s">
        <v>25</v>
      </c>
    </row>
    <row r="6933" spans="1:15">
      <c r="A6933" t="s">
        <v>122</v>
      </c>
      <c r="B6933" t="s">
        <v>216</v>
      </c>
      <c r="C6933">
        <v>1960</v>
      </c>
      <c r="D6933" t="s">
        <v>25</v>
      </c>
      <c r="E6933" t="s">
        <v>25</v>
      </c>
      <c r="F6933" t="s">
        <v>25</v>
      </c>
      <c r="G6933" t="s">
        <v>25</v>
      </c>
      <c r="H6933" t="s">
        <v>25</v>
      </c>
      <c r="I6933" t="s">
        <v>25</v>
      </c>
      <c r="J6933" t="s">
        <v>25</v>
      </c>
      <c r="K6933" t="s">
        <v>25</v>
      </c>
      <c r="L6933" t="s">
        <v>25</v>
      </c>
      <c r="M6933" t="s">
        <v>25</v>
      </c>
      <c r="N6933" t="s">
        <v>25</v>
      </c>
      <c r="O6933" t="s">
        <v>25</v>
      </c>
    </row>
    <row r="6934" spans="1:15">
      <c r="A6934" t="s">
        <v>122</v>
      </c>
      <c r="B6934" t="s">
        <v>216</v>
      </c>
      <c r="C6934">
        <v>1961</v>
      </c>
      <c r="D6934" t="s">
        <v>25</v>
      </c>
      <c r="E6934" t="s">
        <v>25</v>
      </c>
      <c r="F6934" t="s">
        <v>25</v>
      </c>
      <c r="G6934" t="s">
        <v>25</v>
      </c>
      <c r="H6934" t="s">
        <v>25</v>
      </c>
      <c r="I6934" t="s">
        <v>25</v>
      </c>
      <c r="J6934" t="s">
        <v>25</v>
      </c>
      <c r="K6934" t="s">
        <v>25</v>
      </c>
      <c r="L6934" t="s">
        <v>25</v>
      </c>
      <c r="M6934" t="s">
        <v>25</v>
      </c>
      <c r="N6934" t="s">
        <v>25</v>
      </c>
      <c r="O6934" t="s">
        <v>25</v>
      </c>
    </row>
    <row r="6935" spans="1:15">
      <c r="A6935" t="s">
        <v>122</v>
      </c>
      <c r="B6935" t="s">
        <v>216</v>
      </c>
      <c r="C6935">
        <v>1962</v>
      </c>
      <c r="D6935" t="s">
        <v>25</v>
      </c>
      <c r="E6935" t="s">
        <v>25</v>
      </c>
      <c r="F6935" t="s">
        <v>25</v>
      </c>
      <c r="G6935" t="s">
        <v>25</v>
      </c>
      <c r="H6935" t="s">
        <v>25</v>
      </c>
      <c r="I6935" t="s">
        <v>25</v>
      </c>
      <c r="J6935" t="s">
        <v>25</v>
      </c>
      <c r="K6935" t="s">
        <v>25</v>
      </c>
      <c r="L6935" t="s">
        <v>25</v>
      </c>
      <c r="M6935" t="s">
        <v>25</v>
      </c>
      <c r="N6935" t="s">
        <v>25</v>
      </c>
      <c r="O6935" t="s">
        <v>25</v>
      </c>
    </row>
    <row r="6936" spans="1:15">
      <c r="A6936" t="s">
        <v>122</v>
      </c>
      <c r="B6936" t="s">
        <v>216</v>
      </c>
      <c r="C6936">
        <v>1963</v>
      </c>
      <c r="D6936" t="s">
        <v>25</v>
      </c>
      <c r="E6936" t="s">
        <v>25</v>
      </c>
      <c r="F6936" t="s">
        <v>25</v>
      </c>
      <c r="G6936" t="s">
        <v>25</v>
      </c>
      <c r="H6936" t="s">
        <v>25</v>
      </c>
      <c r="I6936" t="s">
        <v>25</v>
      </c>
      <c r="J6936" t="s">
        <v>25</v>
      </c>
      <c r="K6936" t="s">
        <v>25</v>
      </c>
      <c r="L6936" t="s">
        <v>25</v>
      </c>
      <c r="M6936" t="s">
        <v>25</v>
      </c>
      <c r="N6936" t="s">
        <v>25</v>
      </c>
      <c r="O6936" t="s">
        <v>25</v>
      </c>
    </row>
    <row r="6937" spans="1:15">
      <c r="A6937" t="s">
        <v>122</v>
      </c>
      <c r="B6937" t="s">
        <v>216</v>
      </c>
      <c r="C6937">
        <v>1964</v>
      </c>
      <c r="D6937" t="s">
        <v>25</v>
      </c>
      <c r="E6937" t="s">
        <v>25</v>
      </c>
      <c r="F6937" t="s">
        <v>25</v>
      </c>
      <c r="G6937" t="s">
        <v>25</v>
      </c>
      <c r="H6937" t="s">
        <v>25</v>
      </c>
      <c r="I6937" t="s">
        <v>25</v>
      </c>
      <c r="J6937" t="s">
        <v>25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</row>
    <row r="6938" spans="1:15">
      <c r="A6938" t="s">
        <v>122</v>
      </c>
      <c r="B6938" t="s">
        <v>216</v>
      </c>
      <c r="C6938">
        <v>1965</v>
      </c>
      <c r="D6938" t="s">
        <v>25</v>
      </c>
      <c r="E6938" t="s">
        <v>25</v>
      </c>
      <c r="F6938" t="s">
        <v>25</v>
      </c>
      <c r="G6938" t="s">
        <v>25</v>
      </c>
      <c r="H6938" t="s">
        <v>25</v>
      </c>
      <c r="I6938" t="s">
        <v>25</v>
      </c>
      <c r="J6938" t="s">
        <v>25</v>
      </c>
      <c r="K6938" t="s">
        <v>25</v>
      </c>
      <c r="L6938" t="s">
        <v>25</v>
      </c>
      <c r="M6938" t="s">
        <v>25</v>
      </c>
      <c r="N6938" t="s">
        <v>25</v>
      </c>
      <c r="O6938" t="s">
        <v>25</v>
      </c>
    </row>
    <row r="6939" spans="1:15">
      <c r="A6939" t="s">
        <v>122</v>
      </c>
      <c r="B6939" t="s">
        <v>216</v>
      </c>
      <c r="C6939">
        <v>1966</v>
      </c>
      <c r="D6939" t="s">
        <v>25</v>
      </c>
      <c r="E6939" t="s">
        <v>25</v>
      </c>
      <c r="F6939" t="s">
        <v>25</v>
      </c>
      <c r="G6939" t="s">
        <v>25</v>
      </c>
      <c r="H6939" t="s">
        <v>25</v>
      </c>
      <c r="I6939" t="s">
        <v>25</v>
      </c>
      <c r="J6939" t="s">
        <v>25</v>
      </c>
      <c r="K6939" t="s">
        <v>25</v>
      </c>
      <c r="L6939" t="s">
        <v>25</v>
      </c>
      <c r="M6939" t="s">
        <v>25</v>
      </c>
      <c r="N6939" t="s">
        <v>25</v>
      </c>
      <c r="O6939" t="s">
        <v>25</v>
      </c>
    </row>
    <row r="6940" spans="1:15">
      <c r="A6940" t="s">
        <v>122</v>
      </c>
      <c r="B6940" t="s">
        <v>216</v>
      </c>
      <c r="C6940">
        <v>1967</v>
      </c>
      <c r="D6940" t="s">
        <v>25</v>
      </c>
      <c r="E6940" t="s">
        <v>25</v>
      </c>
      <c r="F6940" t="s">
        <v>25</v>
      </c>
      <c r="G6940" t="s">
        <v>25</v>
      </c>
      <c r="H6940" t="s">
        <v>25</v>
      </c>
      <c r="I6940" t="s">
        <v>25</v>
      </c>
      <c r="J6940" t="s">
        <v>25</v>
      </c>
      <c r="K6940" t="s">
        <v>25</v>
      </c>
      <c r="L6940" t="s">
        <v>25</v>
      </c>
      <c r="M6940" t="s">
        <v>25</v>
      </c>
      <c r="N6940" t="s">
        <v>25</v>
      </c>
      <c r="O6940" t="s">
        <v>25</v>
      </c>
    </row>
    <row r="6941" spans="1:15">
      <c r="A6941" t="s">
        <v>122</v>
      </c>
      <c r="B6941" t="s">
        <v>216</v>
      </c>
      <c r="C6941">
        <v>1968</v>
      </c>
      <c r="D6941" t="s">
        <v>25</v>
      </c>
      <c r="E6941" t="s">
        <v>25</v>
      </c>
      <c r="F6941" t="s">
        <v>25</v>
      </c>
      <c r="G6941" t="s">
        <v>25</v>
      </c>
      <c r="H6941" t="s">
        <v>25</v>
      </c>
      <c r="I6941" t="s">
        <v>25</v>
      </c>
      <c r="J6941" t="s">
        <v>25</v>
      </c>
      <c r="K6941" t="s">
        <v>25</v>
      </c>
      <c r="L6941" t="s">
        <v>25</v>
      </c>
      <c r="M6941" t="s">
        <v>25</v>
      </c>
      <c r="N6941" t="s">
        <v>25</v>
      </c>
      <c r="O6941" t="s">
        <v>25</v>
      </c>
    </row>
    <row r="6942" spans="1:15">
      <c r="A6942" t="s">
        <v>122</v>
      </c>
      <c r="B6942" t="s">
        <v>216</v>
      </c>
      <c r="C6942">
        <v>1969</v>
      </c>
      <c r="D6942" t="s">
        <v>25</v>
      </c>
      <c r="E6942" t="s">
        <v>25</v>
      </c>
      <c r="F6942" t="s">
        <v>25</v>
      </c>
      <c r="G6942" t="s">
        <v>25</v>
      </c>
      <c r="H6942" t="s">
        <v>25</v>
      </c>
      <c r="I6942" t="s">
        <v>25</v>
      </c>
      <c r="J6942" t="s">
        <v>25</v>
      </c>
      <c r="K6942" t="s">
        <v>25</v>
      </c>
      <c r="L6942" t="s">
        <v>25</v>
      </c>
      <c r="M6942" t="s">
        <v>25</v>
      </c>
      <c r="N6942" t="s">
        <v>25</v>
      </c>
      <c r="O6942" t="s">
        <v>25</v>
      </c>
    </row>
    <row r="6943" spans="1:15">
      <c r="A6943" t="s">
        <v>122</v>
      </c>
      <c r="B6943" t="s">
        <v>216</v>
      </c>
      <c r="C6943">
        <v>1970</v>
      </c>
      <c r="D6943" t="s">
        <v>25</v>
      </c>
      <c r="E6943" t="s">
        <v>25</v>
      </c>
      <c r="F6943" t="s">
        <v>25</v>
      </c>
      <c r="G6943" t="s">
        <v>25</v>
      </c>
      <c r="H6943" t="s">
        <v>25</v>
      </c>
      <c r="I6943" t="s">
        <v>25</v>
      </c>
      <c r="J6943" t="s">
        <v>25</v>
      </c>
      <c r="K6943" t="s">
        <v>25</v>
      </c>
      <c r="L6943" t="s">
        <v>25</v>
      </c>
      <c r="M6943" t="s">
        <v>25</v>
      </c>
      <c r="N6943" t="s">
        <v>25</v>
      </c>
      <c r="O6943" t="s">
        <v>25</v>
      </c>
    </row>
    <row r="6944" spans="1:15">
      <c r="A6944" t="s">
        <v>122</v>
      </c>
      <c r="B6944" t="s">
        <v>216</v>
      </c>
      <c r="C6944">
        <v>1971</v>
      </c>
      <c r="D6944" t="s">
        <v>25</v>
      </c>
      <c r="E6944" t="s">
        <v>25</v>
      </c>
      <c r="F6944" t="s">
        <v>25</v>
      </c>
      <c r="G6944" t="s">
        <v>25</v>
      </c>
      <c r="H6944" t="s">
        <v>25</v>
      </c>
      <c r="I6944" t="s">
        <v>25</v>
      </c>
      <c r="J6944" t="s">
        <v>25</v>
      </c>
      <c r="K6944" t="s">
        <v>25</v>
      </c>
      <c r="L6944" t="s">
        <v>25</v>
      </c>
      <c r="M6944" t="s">
        <v>25</v>
      </c>
      <c r="N6944" t="s">
        <v>25</v>
      </c>
      <c r="O6944" t="s">
        <v>25</v>
      </c>
    </row>
    <row r="6945" spans="1:15">
      <c r="A6945" t="s">
        <v>122</v>
      </c>
      <c r="B6945" t="s">
        <v>216</v>
      </c>
      <c r="C6945">
        <v>1972</v>
      </c>
      <c r="D6945" t="s">
        <v>25</v>
      </c>
      <c r="E6945" t="s">
        <v>25</v>
      </c>
      <c r="F6945" t="s">
        <v>25</v>
      </c>
      <c r="G6945" t="s">
        <v>25</v>
      </c>
      <c r="H6945" t="s">
        <v>25</v>
      </c>
      <c r="I6945" t="s">
        <v>25</v>
      </c>
      <c r="J6945" t="s">
        <v>25</v>
      </c>
      <c r="K6945" t="s">
        <v>25</v>
      </c>
      <c r="L6945" t="s">
        <v>25</v>
      </c>
      <c r="M6945" t="s">
        <v>25</v>
      </c>
      <c r="N6945" t="s">
        <v>25</v>
      </c>
      <c r="O6945" t="s">
        <v>25</v>
      </c>
    </row>
    <row r="6946" spans="1:15">
      <c r="A6946" t="s">
        <v>122</v>
      </c>
      <c r="B6946" t="s">
        <v>216</v>
      </c>
      <c r="C6946">
        <v>1973</v>
      </c>
      <c r="D6946" t="s">
        <v>25</v>
      </c>
      <c r="E6946" t="s">
        <v>25</v>
      </c>
      <c r="F6946" t="s">
        <v>25</v>
      </c>
      <c r="G6946" t="s">
        <v>25</v>
      </c>
      <c r="H6946" t="s">
        <v>25</v>
      </c>
      <c r="I6946" t="s">
        <v>25</v>
      </c>
      <c r="J6946" t="s">
        <v>25</v>
      </c>
      <c r="K6946" t="s">
        <v>25</v>
      </c>
      <c r="L6946" t="s">
        <v>25</v>
      </c>
      <c r="M6946" t="s">
        <v>25</v>
      </c>
      <c r="N6946" t="s">
        <v>25</v>
      </c>
      <c r="O6946" t="s">
        <v>25</v>
      </c>
    </row>
    <row r="6947" spans="1:15">
      <c r="A6947" t="s">
        <v>122</v>
      </c>
      <c r="B6947" t="s">
        <v>216</v>
      </c>
      <c r="C6947">
        <v>1974</v>
      </c>
      <c r="D6947" t="s">
        <v>25</v>
      </c>
      <c r="E6947" t="s">
        <v>25</v>
      </c>
      <c r="F6947" t="s">
        <v>25</v>
      </c>
      <c r="G6947" t="s">
        <v>25</v>
      </c>
      <c r="H6947" t="s">
        <v>25</v>
      </c>
      <c r="I6947" t="s">
        <v>25</v>
      </c>
      <c r="J6947" t="s">
        <v>25</v>
      </c>
      <c r="K6947" t="s">
        <v>25</v>
      </c>
      <c r="L6947" t="s">
        <v>25</v>
      </c>
      <c r="M6947" t="s">
        <v>25</v>
      </c>
      <c r="N6947" t="s">
        <v>25</v>
      </c>
      <c r="O6947" t="s">
        <v>25</v>
      </c>
    </row>
    <row r="6948" spans="1:15">
      <c r="A6948" t="s">
        <v>122</v>
      </c>
      <c r="B6948" t="s">
        <v>216</v>
      </c>
      <c r="C6948">
        <v>1975</v>
      </c>
      <c r="D6948" t="s">
        <v>25</v>
      </c>
      <c r="E6948" t="s">
        <v>25</v>
      </c>
      <c r="F6948" t="s">
        <v>25</v>
      </c>
      <c r="G6948" t="s">
        <v>25</v>
      </c>
      <c r="H6948" t="s">
        <v>25</v>
      </c>
      <c r="I6948" t="s">
        <v>25</v>
      </c>
      <c r="J6948" t="s">
        <v>25</v>
      </c>
      <c r="K6948" t="s">
        <v>25</v>
      </c>
      <c r="L6948" t="s">
        <v>25</v>
      </c>
      <c r="M6948" t="s">
        <v>25</v>
      </c>
      <c r="N6948" t="s">
        <v>25</v>
      </c>
      <c r="O6948" t="s">
        <v>25</v>
      </c>
    </row>
    <row r="6949" spans="1:15">
      <c r="A6949" t="s">
        <v>122</v>
      </c>
      <c r="B6949" t="s">
        <v>216</v>
      </c>
      <c r="C6949">
        <v>1976</v>
      </c>
      <c r="D6949" t="s">
        <v>25</v>
      </c>
      <c r="E6949" t="s">
        <v>25</v>
      </c>
      <c r="F6949" t="s">
        <v>25</v>
      </c>
      <c r="G6949" t="s">
        <v>25</v>
      </c>
      <c r="H6949" t="s">
        <v>25</v>
      </c>
      <c r="I6949" t="s">
        <v>25</v>
      </c>
      <c r="J6949" t="s">
        <v>25</v>
      </c>
      <c r="K6949" t="s">
        <v>25</v>
      </c>
      <c r="L6949" t="s">
        <v>25</v>
      </c>
      <c r="M6949" t="s">
        <v>25</v>
      </c>
      <c r="N6949" t="s">
        <v>25</v>
      </c>
      <c r="O6949" t="s">
        <v>25</v>
      </c>
    </row>
    <row r="6950" spans="1:15">
      <c r="A6950" t="s">
        <v>122</v>
      </c>
      <c r="B6950" t="s">
        <v>216</v>
      </c>
      <c r="C6950">
        <v>1977</v>
      </c>
      <c r="D6950" t="s">
        <v>25</v>
      </c>
      <c r="E6950" t="s">
        <v>25</v>
      </c>
      <c r="F6950" t="s">
        <v>25</v>
      </c>
      <c r="G6950" t="s">
        <v>25</v>
      </c>
      <c r="H6950" t="s">
        <v>25</v>
      </c>
      <c r="I6950" t="s">
        <v>25</v>
      </c>
      <c r="J6950" t="s">
        <v>25</v>
      </c>
      <c r="K6950" t="s">
        <v>25</v>
      </c>
      <c r="L6950" t="s">
        <v>25</v>
      </c>
      <c r="M6950" t="s">
        <v>25</v>
      </c>
      <c r="N6950" t="s">
        <v>25</v>
      </c>
      <c r="O6950" t="s">
        <v>25</v>
      </c>
    </row>
    <row r="6951" spans="1:15">
      <c r="A6951" t="s">
        <v>122</v>
      </c>
      <c r="B6951" t="s">
        <v>216</v>
      </c>
      <c r="C6951">
        <v>1978</v>
      </c>
      <c r="D6951" t="s">
        <v>25</v>
      </c>
      <c r="E6951" t="s">
        <v>25</v>
      </c>
      <c r="F6951" t="s">
        <v>25</v>
      </c>
      <c r="G6951" t="s">
        <v>25</v>
      </c>
      <c r="H6951" t="s">
        <v>25</v>
      </c>
      <c r="I6951" t="s">
        <v>25</v>
      </c>
      <c r="J6951" t="s">
        <v>25</v>
      </c>
      <c r="K6951" t="s">
        <v>25</v>
      </c>
      <c r="L6951" t="s">
        <v>25</v>
      </c>
      <c r="M6951" t="s">
        <v>25</v>
      </c>
      <c r="N6951" t="s">
        <v>25</v>
      </c>
      <c r="O6951" t="s">
        <v>25</v>
      </c>
    </row>
    <row r="6952" spans="1:15">
      <c r="A6952" t="s">
        <v>122</v>
      </c>
      <c r="B6952" t="s">
        <v>216</v>
      </c>
      <c r="C6952">
        <v>1979</v>
      </c>
      <c r="D6952">
        <v>0</v>
      </c>
      <c r="E6952">
        <v>0</v>
      </c>
      <c r="F6952" t="s">
        <v>25</v>
      </c>
      <c r="G6952" t="s">
        <v>25</v>
      </c>
      <c r="H6952" t="s">
        <v>25</v>
      </c>
      <c r="I6952" t="s">
        <v>25</v>
      </c>
      <c r="J6952">
        <v>0</v>
      </c>
      <c r="K6952">
        <v>0</v>
      </c>
      <c r="L6952" t="s">
        <v>25</v>
      </c>
      <c r="M6952" t="s">
        <v>25</v>
      </c>
      <c r="N6952" t="s">
        <v>25</v>
      </c>
      <c r="O6952" t="s">
        <v>25</v>
      </c>
    </row>
    <row r="6953" spans="1:15">
      <c r="A6953" t="s">
        <v>122</v>
      </c>
      <c r="B6953" t="s">
        <v>216</v>
      </c>
      <c r="C6953">
        <v>1980</v>
      </c>
      <c r="D6953">
        <v>0</v>
      </c>
      <c r="E6953">
        <v>0</v>
      </c>
      <c r="F6953" t="s">
        <v>25</v>
      </c>
      <c r="G6953" t="s">
        <v>25</v>
      </c>
      <c r="H6953" t="s">
        <v>25</v>
      </c>
      <c r="I6953" t="s">
        <v>25</v>
      </c>
      <c r="J6953">
        <v>0</v>
      </c>
      <c r="K6953">
        <v>0</v>
      </c>
      <c r="L6953" t="s">
        <v>25</v>
      </c>
      <c r="M6953" t="s">
        <v>25</v>
      </c>
      <c r="N6953" t="s">
        <v>25</v>
      </c>
      <c r="O6953" t="s">
        <v>25</v>
      </c>
    </row>
    <row r="6954" spans="1:15">
      <c r="A6954" t="s">
        <v>122</v>
      </c>
      <c r="B6954" t="s">
        <v>216</v>
      </c>
      <c r="C6954">
        <v>1981</v>
      </c>
      <c r="D6954">
        <v>0</v>
      </c>
      <c r="E6954">
        <v>0</v>
      </c>
      <c r="F6954" t="s">
        <v>25</v>
      </c>
      <c r="G6954" t="s">
        <v>25</v>
      </c>
      <c r="H6954" t="s">
        <v>25</v>
      </c>
      <c r="I6954" t="s">
        <v>25</v>
      </c>
      <c r="J6954">
        <v>0</v>
      </c>
      <c r="K6954">
        <v>0</v>
      </c>
      <c r="L6954" t="s">
        <v>25</v>
      </c>
      <c r="M6954" t="s">
        <v>25</v>
      </c>
      <c r="N6954" t="s">
        <v>25</v>
      </c>
      <c r="O6954" t="s">
        <v>25</v>
      </c>
    </row>
    <row r="6955" spans="1:15">
      <c r="A6955" t="s">
        <v>122</v>
      </c>
      <c r="B6955" t="s">
        <v>216</v>
      </c>
      <c r="C6955">
        <v>1982</v>
      </c>
      <c r="D6955">
        <v>0</v>
      </c>
      <c r="E6955">
        <v>0</v>
      </c>
      <c r="F6955" t="s">
        <v>25</v>
      </c>
      <c r="G6955" t="s">
        <v>25</v>
      </c>
      <c r="H6955" t="s">
        <v>25</v>
      </c>
      <c r="I6955" t="s">
        <v>25</v>
      </c>
      <c r="J6955">
        <v>0</v>
      </c>
      <c r="K6955">
        <v>0</v>
      </c>
      <c r="L6955" t="s">
        <v>25</v>
      </c>
      <c r="M6955" t="s">
        <v>25</v>
      </c>
      <c r="N6955" t="s">
        <v>25</v>
      </c>
      <c r="O6955" t="s">
        <v>25</v>
      </c>
    </row>
    <row r="6956" spans="1:15">
      <c r="A6956" t="s">
        <v>122</v>
      </c>
      <c r="B6956" t="s">
        <v>216</v>
      </c>
      <c r="C6956">
        <v>1983</v>
      </c>
      <c r="D6956">
        <v>0</v>
      </c>
      <c r="E6956">
        <v>0</v>
      </c>
      <c r="F6956" t="s">
        <v>25</v>
      </c>
      <c r="G6956" t="s">
        <v>25</v>
      </c>
      <c r="H6956" t="s">
        <v>25</v>
      </c>
      <c r="I6956" t="s">
        <v>25</v>
      </c>
      <c r="J6956">
        <v>0</v>
      </c>
      <c r="K6956">
        <v>0</v>
      </c>
      <c r="L6956" t="s">
        <v>25</v>
      </c>
      <c r="M6956" t="s">
        <v>25</v>
      </c>
      <c r="N6956" t="s">
        <v>25</v>
      </c>
      <c r="O6956" t="s">
        <v>25</v>
      </c>
    </row>
    <row r="6957" spans="1:15">
      <c r="A6957" t="s">
        <v>122</v>
      </c>
      <c r="B6957" t="s">
        <v>216</v>
      </c>
      <c r="C6957">
        <v>1984</v>
      </c>
      <c r="D6957">
        <v>0.2</v>
      </c>
      <c r="E6957">
        <v>0.2</v>
      </c>
      <c r="F6957" t="s">
        <v>25</v>
      </c>
      <c r="G6957" t="s">
        <v>25</v>
      </c>
      <c r="H6957" t="s">
        <v>25</v>
      </c>
      <c r="I6957" t="s">
        <v>25</v>
      </c>
      <c r="J6957">
        <v>0</v>
      </c>
      <c r="K6957">
        <v>0</v>
      </c>
      <c r="L6957" t="s">
        <v>25</v>
      </c>
      <c r="M6957" t="s">
        <v>25</v>
      </c>
      <c r="N6957" t="s">
        <v>25</v>
      </c>
      <c r="O6957" t="s">
        <v>25</v>
      </c>
    </row>
    <row r="6958" spans="1:15">
      <c r="A6958" t="s">
        <v>122</v>
      </c>
      <c r="B6958" t="s">
        <v>216</v>
      </c>
      <c r="C6958">
        <v>1985</v>
      </c>
      <c r="D6958">
        <v>0.3</v>
      </c>
      <c r="E6958">
        <v>0.3</v>
      </c>
      <c r="F6958" t="s">
        <v>25</v>
      </c>
      <c r="G6958" t="s">
        <v>25</v>
      </c>
      <c r="H6958" t="s">
        <v>25</v>
      </c>
      <c r="I6958" t="s">
        <v>25</v>
      </c>
      <c r="J6958">
        <v>0</v>
      </c>
      <c r="K6958">
        <v>0</v>
      </c>
      <c r="L6958" t="s">
        <v>25</v>
      </c>
      <c r="M6958" t="s">
        <v>25</v>
      </c>
      <c r="N6958" t="s">
        <v>25</v>
      </c>
      <c r="O6958" t="s">
        <v>25</v>
      </c>
    </row>
    <row r="6959" spans="1:15">
      <c r="A6959" t="s">
        <v>122</v>
      </c>
      <c r="B6959" t="s">
        <v>216</v>
      </c>
      <c r="C6959">
        <v>1986</v>
      </c>
      <c r="D6959">
        <v>0.2</v>
      </c>
      <c r="E6959">
        <v>0.2</v>
      </c>
      <c r="F6959" t="s">
        <v>25</v>
      </c>
      <c r="G6959" t="s">
        <v>25</v>
      </c>
      <c r="H6959" t="s">
        <v>25</v>
      </c>
      <c r="I6959" t="s">
        <v>25</v>
      </c>
      <c r="J6959">
        <v>0</v>
      </c>
      <c r="K6959">
        <v>0</v>
      </c>
      <c r="L6959" t="s">
        <v>25</v>
      </c>
      <c r="M6959" t="s">
        <v>25</v>
      </c>
      <c r="N6959" t="s">
        <v>25</v>
      </c>
      <c r="O6959" t="s">
        <v>25</v>
      </c>
    </row>
    <row r="6960" spans="1:15">
      <c r="A6960" t="s">
        <v>122</v>
      </c>
      <c r="B6960" t="s">
        <v>216</v>
      </c>
      <c r="C6960">
        <v>1987</v>
      </c>
      <c r="D6960">
        <v>1.28051E-2</v>
      </c>
      <c r="E6960">
        <v>0</v>
      </c>
      <c r="F6960" t="s">
        <v>25</v>
      </c>
      <c r="G6960" t="s">
        <v>25</v>
      </c>
      <c r="H6960" t="s">
        <v>25</v>
      </c>
      <c r="I6960" t="s">
        <v>25</v>
      </c>
      <c r="J6960">
        <v>8.5292000000000007E-3</v>
      </c>
      <c r="K6960">
        <v>4.2759E-3</v>
      </c>
      <c r="L6960" t="s">
        <v>25</v>
      </c>
      <c r="M6960" t="s">
        <v>25</v>
      </c>
      <c r="N6960" t="s">
        <v>25</v>
      </c>
      <c r="O6960" t="s">
        <v>25</v>
      </c>
    </row>
    <row r="6961" spans="1:15">
      <c r="A6961" t="s">
        <v>122</v>
      </c>
      <c r="B6961" t="s">
        <v>216</v>
      </c>
      <c r="C6961">
        <v>1988</v>
      </c>
      <c r="D6961">
        <v>9.1296500000000003E-2</v>
      </c>
      <c r="E6961">
        <v>0</v>
      </c>
      <c r="F6961" t="s">
        <v>25</v>
      </c>
      <c r="G6961" t="s">
        <v>25</v>
      </c>
      <c r="H6961" t="s">
        <v>25</v>
      </c>
      <c r="I6961" t="s">
        <v>25</v>
      </c>
      <c r="J6961">
        <v>8.2744800000000007E-2</v>
      </c>
      <c r="K6961">
        <v>8.5517000000000006E-3</v>
      </c>
      <c r="L6961" t="s">
        <v>25</v>
      </c>
      <c r="M6961" t="s">
        <v>25</v>
      </c>
      <c r="N6961" t="s">
        <v>25</v>
      </c>
      <c r="O6961" t="s">
        <v>25</v>
      </c>
    </row>
    <row r="6962" spans="1:15">
      <c r="A6962" t="s">
        <v>122</v>
      </c>
      <c r="B6962" t="s">
        <v>216</v>
      </c>
      <c r="C6962">
        <v>1989</v>
      </c>
      <c r="D6962">
        <v>0.1120633</v>
      </c>
      <c r="E6962">
        <v>0</v>
      </c>
      <c r="F6962" t="s">
        <v>25</v>
      </c>
      <c r="G6962" t="s">
        <v>25</v>
      </c>
      <c r="H6962" t="s">
        <v>25</v>
      </c>
      <c r="I6962" t="s">
        <v>25</v>
      </c>
      <c r="J6962">
        <v>0.1120633</v>
      </c>
      <c r="K6962">
        <v>0</v>
      </c>
      <c r="L6962" t="s">
        <v>25</v>
      </c>
      <c r="M6962" t="s">
        <v>25</v>
      </c>
      <c r="N6962" t="s">
        <v>25</v>
      </c>
      <c r="O6962" t="s">
        <v>25</v>
      </c>
    </row>
    <row r="6963" spans="1:15">
      <c r="A6963" t="s">
        <v>122</v>
      </c>
      <c r="B6963" t="s">
        <v>216</v>
      </c>
      <c r="C6963">
        <v>1990</v>
      </c>
      <c r="D6963">
        <v>1.3662843</v>
      </c>
      <c r="E6963">
        <v>0</v>
      </c>
      <c r="F6963" t="s">
        <v>25</v>
      </c>
      <c r="G6963" t="s">
        <v>25</v>
      </c>
      <c r="H6963" t="s">
        <v>25</v>
      </c>
      <c r="I6963" t="s">
        <v>25</v>
      </c>
      <c r="J6963">
        <v>1.3642993999999999</v>
      </c>
      <c r="K6963">
        <v>1.9848999999999999E-3</v>
      </c>
      <c r="L6963" t="s">
        <v>25</v>
      </c>
      <c r="M6963" t="s">
        <v>25</v>
      </c>
      <c r="N6963" t="s">
        <v>25</v>
      </c>
      <c r="O6963" t="s">
        <v>25</v>
      </c>
    </row>
    <row r="6964" spans="1:15">
      <c r="A6964" t="s">
        <v>122</v>
      </c>
      <c r="B6964" t="s">
        <v>216</v>
      </c>
      <c r="C6964">
        <v>1991</v>
      </c>
      <c r="D6964">
        <v>0.170875</v>
      </c>
      <c r="E6964">
        <v>0</v>
      </c>
      <c r="F6964" t="s">
        <v>25</v>
      </c>
      <c r="G6964" t="s">
        <v>25</v>
      </c>
      <c r="H6964" t="s">
        <v>25</v>
      </c>
      <c r="I6964" t="s">
        <v>25</v>
      </c>
      <c r="J6964">
        <v>0.170875</v>
      </c>
      <c r="K6964">
        <v>0</v>
      </c>
      <c r="L6964" t="s">
        <v>25</v>
      </c>
      <c r="M6964" t="s">
        <v>25</v>
      </c>
      <c r="N6964" t="s">
        <v>25</v>
      </c>
      <c r="O6964" t="s">
        <v>25</v>
      </c>
    </row>
    <row r="6965" spans="1:15">
      <c r="A6965" t="s">
        <v>122</v>
      </c>
      <c r="B6965" t="s">
        <v>216</v>
      </c>
      <c r="C6965">
        <v>1992</v>
      </c>
      <c r="D6965">
        <v>0.35470770000000001</v>
      </c>
      <c r="E6965">
        <v>0</v>
      </c>
      <c r="F6965" t="s">
        <v>25</v>
      </c>
      <c r="G6965" t="s">
        <v>25</v>
      </c>
      <c r="H6965" t="s">
        <v>25</v>
      </c>
      <c r="I6965" t="s">
        <v>25</v>
      </c>
      <c r="J6965">
        <v>0.35470770000000001</v>
      </c>
      <c r="K6965">
        <v>0</v>
      </c>
      <c r="L6965" t="s">
        <v>25</v>
      </c>
      <c r="M6965" t="s">
        <v>25</v>
      </c>
      <c r="N6965" t="s">
        <v>25</v>
      </c>
      <c r="O6965" t="s">
        <v>25</v>
      </c>
    </row>
    <row r="6966" spans="1:15">
      <c r="A6966" t="s">
        <v>122</v>
      </c>
      <c r="B6966" t="s">
        <v>216</v>
      </c>
      <c r="C6966">
        <v>1993</v>
      </c>
      <c r="D6966">
        <v>1.1572627</v>
      </c>
      <c r="E6966">
        <v>0</v>
      </c>
      <c r="F6966" t="s">
        <v>25</v>
      </c>
      <c r="G6966" t="s">
        <v>25</v>
      </c>
      <c r="H6966" t="s">
        <v>25</v>
      </c>
      <c r="I6966" t="s">
        <v>25</v>
      </c>
      <c r="J6966">
        <v>1.1572627</v>
      </c>
      <c r="K6966">
        <v>0</v>
      </c>
      <c r="L6966" t="s">
        <v>25</v>
      </c>
      <c r="M6966" t="s">
        <v>25</v>
      </c>
      <c r="N6966" t="s">
        <v>25</v>
      </c>
      <c r="O6966" t="s">
        <v>25</v>
      </c>
    </row>
    <row r="6967" spans="1:15">
      <c r="A6967" t="s">
        <v>122</v>
      </c>
      <c r="B6967" t="s">
        <v>216</v>
      </c>
      <c r="C6967">
        <v>1994</v>
      </c>
      <c r="D6967">
        <v>0.42362079999999996</v>
      </c>
      <c r="E6967">
        <v>0</v>
      </c>
      <c r="F6967" t="s">
        <v>25</v>
      </c>
      <c r="G6967" t="s">
        <v>25</v>
      </c>
      <c r="H6967" t="s">
        <v>25</v>
      </c>
      <c r="I6967" t="s">
        <v>25</v>
      </c>
      <c r="J6967">
        <v>0.42362079999999996</v>
      </c>
      <c r="K6967">
        <v>0</v>
      </c>
      <c r="L6967" t="s">
        <v>25</v>
      </c>
      <c r="M6967" t="s">
        <v>25</v>
      </c>
      <c r="N6967" t="s">
        <v>25</v>
      </c>
      <c r="O6967" t="s">
        <v>25</v>
      </c>
    </row>
    <row r="6968" spans="1:15">
      <c r="A6968" t="s">
        <v>122</v>
      </c>
      <c r="B6968" t="s">
        <v>216</v>
      </c>
      <c r="C6968">
        <v>1995</v>
      </c>
      <c r="D6968">
        <v>5.0000000000000001E-4</v>
      </c>
      <c r="E6968">
        <v>0</v>
      </c>
      <c r="F6968" t="s">
        <v>25</v>
      </c>
      <c r="G6968" t="s">
        <v>25</v>
      </c>
      <c r="H6968" t="s">
        <v>25</v>
      </c>
      <c r="I6968" t="s">
        <v>25</v>
      </c>
      <c r="J6968">
        <v>5.0000000000000001E-4</v>
      </c>
      <c r="K6968">
        <v>0</v>
      </c>
      <c r="L6968" t="s">
        <v>25</v>
      </c>
      <c r="M6968" t="s">
        <v>25</v>
      </c>
      <c r="N6968" t="s">
        <v>25</v>
      </c>
      <c r="O6968" t="s">
        <v>25</v>
      </c>
    </row>
    <row r="6969" spans="1:15">
      <c r="A6969" t="s">
        <v>122</v>
      </c>
      <c r="B6969" t="s">
        <v>216</v>
      </c>
      <c r="C6969">
        <v>1996</v>
      </c>
      <c r="D6969">
        <v>0</v>
      </c>
      <c r="E6969">
        <v>0</v>
      </c>
      <c r="F6969" t="s">
        <v>25</v>
      </c>
      <c r="G6969" t="s">
        <v>25</v>
      </c>
      <c r="H6969" t="s">
        <v>25</v>
      </c>
      <c r="I6969" t="s">
        <v>25</v>
      </c>
      <c r="J6969">
        <v>0</v>
      </c>
      <c r="K6969">
        <v>0</v>
      </c>
      <c r="L6969" t="s">
        <v>25</v>
      </c>
      <c r="M6969" t="s">
        <v>25</v>
      </c>
      <c r="N6969" t="s">
        <v>25</v>
      </c>
      <c r="O6969" t="s">
        <v>25</v>
      </c>
    </row>
    <row r="6970" spans="1:15">
      <c r="A6970" t="s">
        <v>122</v>
      </c>
      <c r="B6970" t="s">
        <v>216</v>
      </c>
      <c r="C6970">
        <v>1997</v>
      </c>
      <c r="D6970">
        <v>0</v>
      </c>
      <c r="E6970">
        <v>0</v>
      </c>
      <c r="F6970" t="s">
        <v>25</v>
      </c>
      <c r="G6970" t="s">
        <v>25</v>
      </c>
      <c r="H6970" t="s">
        <v>25</v>
      </c>
      <c r="I6970" t="s">
        <v>25</v>
      </c>
      <c r="J6970">
        <v>0</v>
      </c>
      <c r="K6970">
        <v>0</v>
      </c>
      <c r="L6970" t="s">
        <v>25</v>
      </c>
      <c r="M6970" t="s">
        <v>25</v>
      </c>
      <c r="N6970" t="s">
        <v>25</v>
      </c>
      <c r="O6970" t="s">
        <v>25</v>
      </c>
    </row>
    <row r="6971" spans="1:15">
      <c r="A6971" t="s">
        <v>122</v>
      </c>
      <c r="B6971" t="s">
        <v>216</v>
      </c>
      <c r="C6971">
        <v>1998</v>
      </c>
      <c r="D6971">
        <v>0</v>
      </c>
      <c r="E6971">
        <v>0</v>
      </c>
      <c r="F6971" t="s">
        <v>25</v>
      </c>
      <c r="G6971" t="s">
        <v>25</v>
      </c>
      <c r="H6971" t="s">
        <v>25</v>
      </c>
      <c r="I6971" t="s">
        <v>25</v>
      </c>
      <c r="J6971">
        <v>0</v>
      </c>
      <c r="K6971">
        <v>0</v>
      </c>
      <c r="L6971" t="s">
        <v>25</v>
      </c>
      <c r="M6971" t="s">
        <v>25</v>
      </c>
      <c r="N6971" t="s">
        <v>25</v>
      </c>
      <c r="O6971" t="s">
        <v>25</v>
      </c>
    </row>
    <row r="6972" spans="1:15">
      <c r="A6972" t="s">
        <v>122</v>
      </c>
      <c r="B6972" t="s">
        <v>216</v>
      </c>
      <c r="C6972">
        <v>1999</v>
      </c>
      <c r="D6972">
        <v>0</v>
      </c>
      <c r="E6972">
        <v>0</v>
      </c>
      <c r="F6972" t="s">
        <v>25</v>
      </c>
      <c r="G6972" t="s">
        <v>25</v>
      </c>
      <c r="H6972" t="s">
        <v>25</v>
      </c>
      <c r="I6972" t="s">
        <v>25</v>
      </c>
      <c r="J6972">
        <v>0</v>
      </c>
      <c r="K6972">
        <v>0</v>
      </c>
      <c r="L6972" t="s">
        <v>25</v>
      </c>
      <c r="M6972" t="s">
        <v>25</v>
      </c>
      <c r="N6972" t="s">
        <v>25</v>
      </c>
      <c r="O6972" t="s">
        <v>25</v>
      </c>
    </row>
    <row r="6973" spans="1:15">
      <c r="A6973" t="s">
        <v>122</v>
      </c>
      <c r="B6973" t="s">
        <v>216</v>
      </c>
      <c r="C6973">
        <v>2000</v>
      </c>
      <c r="D6973">
        <v>0</v>
      </c>
      <c r="E6973">
        <v>0</v>
      </c>
      <c r="F6973" t="s">
        <v>25</v>
      </c>
      <c r="G6973" t="s">
        <v>25</v>
      </c>
      <c r="H6973" t="s">
        <v>25</v>
      </c>
      <c r="I6973" t="s">
        <v>25</v>
      </c>
      <c r="J6973">
        <v>0</v>
      </c>
      <c r="K6973">
        <v>0</v>
      </c>
      <c r="L6973" t="s">
        <v>25</v>
      </c>
      <c r="M6973" t="s">
        <v>25</v>
      </c>
      <c r="N6973" t="s">
        <v>25</v>
      </c>
      <c r="O6973" t="s">
        <v>25</v>
      </c>
    </row>
    <row r="6974" spans="1:15">
      <c r="A6974" t="s">
        <v>122</v>
      </c>
      <c r="B6974" t="s">
        <v>216</v>
      </c>
      <c r="C6974">
        <v>2001</v>
      </c>
      <c r="D6974">
        <v>0</v>
      </c>
      <c r="E6974">
        <v>0</v>
      </c>
      <c r="F6974" t="s">
        <v>25</v>
      </c>
      <c r="G6974" t="s">
        <v>25</v>
      </c>
      <c r="H6974" t="s">
        <v>25</v>
      </c>
      <c r="I6974" t="s">
        <v>25</v>
      </c>
      <c r="J6974">
        <v>0</v>
      </c>
      <c r="K6974">
        <v>0</v>
      </c>
      <c r="L6974" t="s">
        <v>25</v>
      </c>
      <c r="M6974" t="s">
        <v>25</v>
      </c>
      <c r="N6974" t="s">
        <v>25</v>
      </c>
      <c r="O6974" t="s">
        <v>25</v>
      </c>
    </row>
    <row r="6975" spans="1:15">
      <c r="A6975" t="s">
        <v>122</v>
      </c>
      <c r="B6975" t="s">
        <v>216</v>
      </c>
      <c r="C6975">
        <v>2002</v>
      </c>
      <c r="D6975">
        <v>0</v>
      </c>
      <c r="E6975">
        <v>0</v>
      </c>
      <c r="F6975" t="s">
        <v>25</v>
      </c>
      <c r="G6975" t="s">
        <v>25</v>
      </c>
      <c r="H6975" t="s">
        <v>25</v>
      </c>
      <c r="I6975" t="s">
        <v>25</v>
      </c>
      <c r="J6975">
        <v>0</v>
      </c>
      <c r="K6975">
        <v>0</v>
      </c>
      <c r="L6975" t="s">
        <v>25</v>
      </c>
      <c r="M6975" t="s">
        <v>25</v>
      </c>
      <c r="N6975" t="s">
        <v>25</v>
      </c>
      <c r="O6975" t="s">
        <v>25</v>
      </c>
    </row>
    <row r="6976" spans="1:15">
      <c r="A6976" t="s">
        <v>122</v>
      </c>
      <c r="B6976" t="s">
        <v>216</v>
      </c>
      <c r="C6976">
        <v>2003</v>
      </c>
      <c r="D6976">
        <v>8.7999999999999995E-2</v>
      </c>
      <c r="E6976">
        <v>0</v>
      </c>
      <c r="F6976" t="s">
        <v>25</v>
      </c>
      <c r="G6976" t="s">
        <v>25</v>
      </c>
      <c r="H6976" t="s">
        <v>25</v>
      </c>
      <c r="I6976" t="s">
        <v>25</v>
      </c>
      <c r="J6976">
        <v>0</v>
      </c>
      <c r="K6976">
        <v>8.7999999999999995E-2</v>
      </c>
      <c r="L6976" t="s">
        <v>25</v>
      </c>
      <c r="M6976" t="s">
        <v>25</v>
      </c>
      <c r="N6976" t="s">
        <v>25</v>
      </c>
      <c r="O6976" t="s">
        <v>25</v>
      </c>
    </row>
    <row r="6977" spans="1:15">
      <c r="A6977" t="s">
        <v>122</v>
      </c>
      <c r="B6977" t="s">
        <v>216</v>
      </c>
      <c r="C6977">
        <v>2004</v>
      </c>
      <c r="D6977">
        <v>2E-3</v>
      </c>
      <c r="E6977">
        <v>0</v>
      </c>
      <c r="F6977" t="s">
        <v>25</v>
      </c>
      <c r="G6977" t="s">
        <v>25</v>
      </c>
      <c r="H6977" t="s">
        <v>25</v>
      </c>
      <c r="I6977" t="s">
        <v>25</v>
      </c>
      <c r="J6977">
        <v>2E-3</v>
      </c>
      <c r="K6977">
        <v>0</v>
      </c>
      <c r="L6977" t="s">
        <v>25</v>
      </c>
      <c r="M6977" t="s">
        <v>25</v>
      </c>
      <c r="N6977" t="s">
        <v>25</v>
      </c>
      <c r="O6977" t="s">
        <v>25</v>
      </c>
    </row>
    <row r="6978" spans="1:15">
      <c r="A6978" t="s">
        <v>122</v>
      </c>
      <c r="B6978" t="s">
        <v>216</v>
      </c>
      <c r="C6978">
        <v>2005</v>
      </c>
      <c r="D6978">
        <v>0</v>
      </c>
      <c r="E6978">
        <v>0</v>
      </c>
      <c r="F6978" t="s">
        <v>25</v>
      </c>
      <c r="G6978" t="s">
        <v>25</v>
      </c>
      <c r="H6978" t="s">
        <v>25</v>
      </c>
      <c r="I6978" t="s">
        <v>25</v>
      </c>
      <c r="J6978">
        <v>0</v>
      </c>
      <c r="K6978">
        <v>0</v>
      </c>
      <c r="L6978" t="s">
        <v>25</v>
      </c>
      <c r="M6978" t="s">
        <v>25</v>
      </c>
      <c r="N6978" t="s">
        <v>25</v>
      </c>
      <c r="O6978" t="s">
        <v>25</v>
      </c>
    </row>
    <row r="6979" spans="1:15">
      <c r="A6979" t="s">
        <v>122</v>
      </c>
      <c r="B6979" t="s">
        <v>216</v>
      </c>
      <c r="C6979">
        <v>2006</v>
      </c>
      <c r="D6979">
        <v>0</v>
      </c>
      <c r="E6979">
        <v>0</v>
      </c>
      <c r="F6979" t="s">
        <v>25</v>
      </c>
      <c r="G6979" t="s">
        <v>25</v>
      </c>
      <c r="H6979" t="s">
        <v>25</v>
      </c>
      <c r="I6979" t="s">
        <v>25</v>
      </c>
      <c r="J6979">
        <v>0</v>
      </c>
      <c r="K6979">
        <v>0</v>
      </c>
      <c r="L6979" t="s">
        <v>25</v>
      </c>
      <c r="M6979" t="s">
        <v>25</v>
      </c>
      <c r="N6979" t="s">
        <v>25</v>
      </c>
      <c r="O6979" t="s">
        <v>25</v>
      </c>
    </row>
    <row r="6980" spans="1:15">
      <c r="A6980" t="s">
        <v>122</v>
      </c>
      <c r="B6980" t="s">
        <v>216</v>
      </c>
      <c r="C6980">
        <v>2007</v>
      </c>
      <c r="D6980">
        <v>0.73449090000000006</v>
      </c>
      <c r="E6980">
        <v>0</v>
      </c>
      <c r="F6980" t="s">
        <v>25</v>
      </c>
      <c r="G6980" t="s">
        <v>25</v>
      </c>
      <c r="H6980" t="s">
        <v>25</v>
      </c>
      <c r="I6980" t="s">
        <v>25</v>
      </c>
      <c r="J6980">
        <v>0.73004650000000004</v>
      </c>
      <c r="K6980">
        <v>4.4443999999999994E-3</v>
      </c>
      <c r="L6980" t="s">
        <v>25</v>
      </c>
      <c r="M6980" t="s">
        <v>25</v>
      </c>
      <c r="N6980" t="s">
        <v>25</v>
      </c>
      <c r="O6980" t="s">
        <v>25</v>
      </c>
    </row>
    <row r="6981" spans="1:15">
      <c r="A6981" t="s">
        <v>122</v>
      </c>
      <c r="B6981" t="s">
        <v>216</v>
      </c>
      <c r="C6981">
        <v>2008</v>
      </c>
      <c r="D6981">
        <v>0.89051030000000009</v>
      </c>
      <c r="E6981">
        <v>0</v>
      </c>
      <c r="F6981" t="s">
        <v>25</v>
      </c>
      <c r="G6981" t="s">
        <v>25</v>
      </c>
      <c r="H6981" t="s">
        <v>25</v>
      </c>
      <c r="I6981" t="s">
        <v>25</v>
      </c>
      <c r="J6981">
        <v>0.128714</v>
      </c>
      <c r="K6981">
        <v>0.76179630000000009</v>
      </c>
      <c r="L6981" t="s">
        <v>25</v>
      </c>
      <c r="M6981" t="s">
        <v>25</v>
      </c>
      <c r="N6981" t="s">
        <v>25</v>
      </c>
      <c r="O6981" t="s">
        <v>25</v>
      </c>
    </row>
    <row r="6982" spans="1:15">
      <c r="A6982" t="s">
        <v>122</v>
      </c>
      <c r="B6982" t="s">
        <v>216</v>
      </c>
      <c r="C6982">
        <v>2009</v>
      </c>
      <c r="D6982">
        <v>4.645289</v>
      </c>
      <c r="E6982">
        <v>0</v>
      </c>
      <c r="F6982" t="s">
        <v>25</v>
      </c>
      <c r="G6982" t="s">
        <v>25</v>
      </c>
      <c r="H6982" t="s">
        <v>25</v>
      </c>
      <c r="I6982" t="s">
        <v>25</v>
      </c>
      <c r="J6982">
        <v>3.1582147999999997</v>
      </c>
      <c r="K6982">
        <v>1.4870741999999999</v>
      </c>
      <c r="L6982" t="s">
        <v>25</v>
      </c>
      <c r="M6982" t="s">
        <v>25</v>
      </c>
      <c r="N6982" t="s">
        <v>25</v>
      </c>
      <c r="O6982" t="s">
        <v>25</v>
      </c>
    </row>
    <row r="6983" spans="1:15">
      <c r="A6983" t="s">
        <v>122</v>
      </c>
      <c r="B6983" t="s">
        <v>216</v>
      </c>
      <c r="C6983">
        <v>2010</v>
      </c>
      <c r="D6983">
        <v>8.7881615000000011</v>
      </c>
      <c r="E6983">
        <v>0</v>
      </c>
      <c r="F6983" t="s">
        <v>25</v>
      </c>
      <c r="G6983" t="s">
        <v>25</v>
      </c>
      <c r="H6983" t="s">
        <v>25</v>
      </c>
      <c r="I6983" t="s">
        <v>25</v>
      </c>
      <c r="J6983">
        <v>4.8118220000000003</v>
      </c>
      <c r="K6983">
        <v>3.9763394999999999</v>
      </c>
      <c r="L6983" t="s">
        <v>25</v>
      </c>
      <c r="M6983" t="s">
        <v>25</v>
      </c>
      <c r="N6983" t="s">
        <v>25</v>
      </c>
      <c r="O6983" t="s">
        <v>25</v>
      </c>
    </row>
    <row r="6984" spans="1:15">
      <c r="A6984" t="s">
        <v>122</v>
      </c>
      <c r="B6984" t="s">
        <v>216</v>
      </c>
      <c r="C6984">
        <v>2011</v>
      </c>
      <c r="D6984">
        <v>5.5193316000000001</v>
      </c>
      <c r="E6984">
        <v>0</v>
      </c>
      <c r="F6984" t="s">
        <v>25</v>
      </c>
      <c r="G6984" t="s">
        <v>25</v>
      </c>
      <c r="H6984" t="s">
        <v>25</v>
      </c>
      <c r="I6984" t="s">
        <v>25</v>
      </c>
      <c r="J6984">
        <v>3.8278117000000003</v>
      </c>
      <c r="K6984">
        <v>1.6915198999999999</v>
      </c>
      <c r="L6984" t="s">
        <v>25</v>
      </c>
      <c r="M6984" t="s">
        <v>25</v>
      </c>
      <c r="N6984" t="s">
        <v>25</v>
      </c>
      <c r="O6984" t="s">
        <v>25</v>
      </c>
    </row>
    <row r="6985" spans="1:15">
      <c r="A6985" t="s">
        <v>122</v>
      </c>
      <c r="B6985" t="s">
        <v>216</v>
      </c>
      <c r="C6985">
        <v>2012</v>
      </c>
      <c r="D6985">
        <v>0.8810519</v>
      </c>
      <c r="E6985">
        <v>0</v>
      </c>
      <c r="F6985" t="s">
        <v>25</v>
      </c>
      <c r="G6985" t="s">
        <v>25</v>
      </c>
      <c r="H6985" t="s">
        <v>25</v>
      </c>
      <c r="I6985" t="s">
        <v>25</v>
      </c>
      <c r="J6985">
        <v>0.8810519</v>
      </c>
      <c r="K6985">
        <v>0</v>
      </c>
      <c r="L6985" t="s">
        <v>25</v>
      </c>
      <c r="M6985" t="s">
        <v>25</v>
      </c>
      <c r="N6985" t="s">
        <v>25</v>
      </c>
      <c r="O6985" t="s">
        <v>25</v>
      </c>
    </row>
    <row r="6986" spans="1:15">
      <c r="A6986" t="s">
        <v>122</v>
      </c>
      <c r="B6986" t="s">
        <v>216</v>
      </c>
      <c r="C6986">
        <v>2013</v>
      </c>
      <c r="D6986">
        <v>0.79100000000000004</v>
      </c>
      <c r="E6986">
        <v>0</v>
      </c>
      <c r="F6986" t="s">
        <v>25</v>
      </c>
      <c r="G6986" t="s">
        <v>25</v>
      </c>
      <c r="H6986" t="s">
        <v>25</v>
      </c>
      <c r="I6986" t="s">
        <v>25</v>
      </c>
      <c r="J6986">
        <v>0.79100000000000004</v>
      </c>
      <c r="K6986">
        <v>0</v>
      </c>
      <c r="L6986" t="s">
        <v>25</v>
      </c>
      <c r="M6986" t="s">
        <v>25</v>
      </c>
      <c r="N6986" t="s">
        <v>25</v>
      </c>
      <c r="O6986" t="s">
        <v>25</v>
      </c>
    </row>
    <row r="6987" spans="1:15">
      <c r="A6987" t="s">
        <v>122</v>
      </c>
      <c r="B6987" t="s">
        <v>216</v>
      </c>
      <c r="C6987">
        <v>2014</v>
      </c>
      <c r="D6987">
        <v>0.79100000000000004</v>
      </c>
      <c r="E6987">
        <v>0</v>
      </c>
      <c r="F6987" t="s">
        <v>25</v>
      </c>
      <c r="G6987" t="s">
        <v>25</v>
      </c>
      <c r="H6987" t="s">
        <v>25</v>
      </c>
      <c r="I6987" t="s">
        <v>25</v>
      </c>
      <c r="J6987">
        <v>0</v>
      </c>
      <c r="K6987">
        <v>0.79100000000000004</v>
      </c>
      <c r="L6987" t="s">
        <v>25</v>
      </c>
      <c r="M6987" t="s">
        <v>25</v>
      </c>
      <c r="N6987" t="s">
        <v>25</v>
      </c>
      <c r="O6987" t="s">
        <v>25</v>
      </c>
    </row>
    <row r="6988" spans="1:15">
      <c r="A6988" t="s">
        <v>122</v>
      </c>
      <c r="B6988" t="s">
        <v>216</v>
      </c>
      <c r="C6988">
        <v>2015</v>
      </c>
      <c r="D6988">
        <v>0.79500000000000004</v>
      </c>
      <c r="E6988">
        <v>0</v>
      </c>
      <c r="F6988" t="s">
        <v>25</v>
      </c>
      <c r="G6988" t="s">
        <v>25</v>
      </c>
      <c r="H6988" t="s">
        <v>25</v>
      </c>
      <c r="I6988" t="s">
        <v>25</v>
      </c>
      <c r="J6988">
        <v>0.79500000000000004</v>
      </c>
      <c r="K6988">
        <v>0</v>
      </c>
      <c r="L6988" t="s">
        <v>25</v>
      </c>
      <c r="M6988" t="s">
        <v>25</v>
      </c>
      <c r="N6988" t="s">
        <v>25</v>
      </c>
      <c r="O6988" t="s">
        <v>25</v>
      </c>
    </row>
    <row r="6989" spans="1:15">
      <c r="A6989" t="s">
        <v>122</v>
      </c>
      <c r="B6989" t="s">
        <v>216</v>
      </c>
      <c r="C6989">
        <v>2016</v>
      </c>
      <c r="D6989">
        <v>1.0209999999999999</v>
      </c>
      <c r="E6989">
        <v>0</v>
      </c>
      <c r="F6989" t="s">
        <v>25</v>
      </c>
      <c r="G6989" t="s">
        <v>25</v>
      </c>
      <c r="H6989" t="s">
        <v>25</v>
      </c>
      <c r="I6989" t="s">
        <v>25</v>
      </c>
      <c r="J6989">
        <v>1.0209999999999999</v>
      </c>
      <c r="K6989">
        <v>0</v>
      </c>
      <c r="L6989" t="s">
        <v>25</v>
      </c>
      <c r="M6989" t="s">
        <v>25</v>
      </c>
      <c r="N6989" t="s">
        <v>25</v>
      </c>
      <c r="O6989" t="s">
        <v>25</v>
      </c>
    </row>
    <row r="6990" spans="1:15">
      <c r="A6990" t="s">
        <v>122</v>
      </c>
      <c r="B6990" t="s">
        <v>216</v>
      </c>
      <c r="C6990">
        <v>2017</v>
      </c>
      <c r="D6990">
        <v>0.98499999999999999</v>
      </c>
      <c r="E6990">
        <v>0</v>
      </c>
      <c r="F6990" t="s">
        <v>25</v>
      </c>
      <c r="G6990" t="s">
        <v>25</v>
      </c>
      <c r="H6990" t="s">
        <v>25</v>
      </c>
      <c r="I6990" t="s">
        <v>25</v>
      </c>
      <c r="J6990">
        <v>0.98499999999999999</v>
      </c>
      <c r="K6990">
        <v>0</v>
      </c>
      <c r="L6990" t="s">
        <v>25</v>
      </c>
      <c r="M6990" t="s">
        <v>25</v>
      </c>
      <c r="N6990" t="s">
        <v>25</v>
      </c>
      <c r="O6990" t="s">
        <v>25</v>
      </c>
    </row>
    <row r="6991" spans="1:15">
      <c r="A6991" t="s">
        <v>122</v>
      </c>
      <c r="B6991" t="s">
        <v>216</v>
      </c>
      <c r="C6991">
        <v>2018</v>
      </c>
      <c r="D6991">
        <v>1.2743583999999999</v>
      </c>
      <c r="E6991">
        <v>0</v>
      </c>
      <c r="F6991" t="s">
        <v>25</v>
      </c>
      <c r="G6991" t="s">
        <v>25</v>
      </c>
      <c r="H6991" t="s">
        <v>25</v>
      </c>
      <c r="I6991" t="s">
        <v>25</v>
      </c>
      <c r="J6991">
        <v>1.2743583999999999</v>
      </c>
      <c r="K6991">
        <v>0</v>
      </c>
      <c r="L6991" t="s">
        <v>25</v>
      </c>
      <c r="M6991" t="s">
        <v>25</v>
      </c>
      <c r="N6991" t="s">
        <v>25</v>
      </c>
      <c r="O6991" t="s">
        <v>25</v>
      </c>
    </row>
    <row r="6992" spans="1:15">
      <c r="A6992" t="s">
        <v>122</v>
      </c>
      <c r="B6992" t="s">
        <v>216</v>
      </c>
      <c r="C6992">
        <v>2019</v>
      </c>
      <c r="D6992">
        <v>0.79100000000000004</v>
      </c>
      <c r="E6992">
        <v>0</v>
      </c>
      <c r="F6992" t="s">
        <v>25</v>
      </c>
      <c r="G6992" t="s">
        <v>25</v>
      </c>
      <c r="H6992" t="s">
        <v>25</v>
      </c>
      <c r="I6992" t="s">
        <v>25</v>
      </c>
      <c r="J6992">
        <v>0.79100000000000004</v>
      </c>
      <c r="K6992">
        <v>0</v>
      </c>
      <c r="L6992" t="s">
        <v>25</v>
      </c>
      <c r="M6992" t="s">
        <v>25</v>
      </c>
      <c r="N6992" t="s">
        <v>25</v>
      </c>
      <c r="O6992" t="s">
        <v>25</v>
      </c>
    </row>
    <row r="6993" spans="1:15">
      <c r="A6993" t="s">
        <v>122</v>
      </c>
      <c r="B6993" t="s">
        <v>216</v>
      </c>
      <c r="C6993">
        <v>2020</v>
      </c>
      <c r="D6993">
        <v>5.2</v>
      </c>
      <c r="E6993">
        <v>0</v>
      </c>
      <c r="F6993" t="s">
        <v>25</v>
      </c>
      <c r="G6993" t="s">
        <v>25</v>
      </c>
      <c r="H6993" t="s">
        <v>25</v>
      </c>
      <c r="I6993" t="s">
        <v>25</v>
      </c>
      <c r="J6993">
        <v>5.2</v>
      </c>
      <c r="K6993">
        <v>0</v>
      </c>
      <c r="L6993" t="s">
        <v>25</v>
      </c>
      <c r="M6993" t="s">
        <v>25</v>
      </c>
      <c r="N6993" t="s">
        <v>25</v>
      </c>
      <c r="O6993" t="s">
        <v>25</v>
      </c>
    </row>
    <row r="6994" spans="1:15">
      <c r="A6994" t="s">
        <v>123</v>
      </c>
      <c r="B6994" t="s">
        <v>216</v>
      </c>
      <c r="C6994">
        <v>1960</v>
      </c>
      <c r="D6994" t="s">
        <v>25</v>
      </c>
      <c r="E6994" t="s">
        <v>25</v>
      </c>
      <c r="F6994" t="s">
        <v>25</v>
      </c>
      <c r="G6994" t="s">
        <v>25</v>
      </c>
      <c r="H6994" t="s">
        <v>25</v>
      </c>
      <c r="I6994" t="s">
        <v>25</v>
      </c>
      <c r="J6994" t="s">
        <v>25</v>
      </c>
      <c r="K6994" t="s">
        <v>25</v>
      </c>
      <c r="L6994" t="s">
        <v>25</v>
      </c>
      <c r="M6994" t="s">
        <v>25</v>
      </c>
      <c r="N6994" t="s">
        <v>25</v>
      </c>
      <c r="O6994" t="s">
        <v>25</v>
      </c>
    </row>
    <row r="6995" spans="1:15">
      <c r="A6995" t="s">
        <v>123</v>
      </c>
      <c r="B6995" t="s">
        <v>216</v>
      </c>
      <c r="C6995">
        <v>1961</v>
      </c>
      <c r="D6995" t="s">
        <v>25</v>
      </c>
      <c r="E6995" t="s">
        <v>25</v>
      </c>
      <c r="F6995" t="s">
        <v>25</v>
      </c>
      <c r="G6995" t="s">
        <v>25</v>
      </c>
      <c r="H6995" t="s">
        <v>25</v>
      </c>
      <c r="I6995" t="s">
        <v>25</v>
      </c>
      <c r="J6995" t="s">
        <v>25</v>
      </c>
      <c r="K6995" t="s">
        <v>25</v>
      </c>
      <c r="L6995" t="s">
        <v>25</v>
      </c>
      <c r="M6995" t="s">
        <v>25</v>
      </c>
      <c r="N6995" t="s">
        <v>25</v>
      </c>
      <c r="O6995" t="s">
        <v>25</v>
      </c>
    </row>
    <row r="6996" spans="1:15">
      <c r="A6996" t="s">
        <v>123</v>
      </c>
      <c r="B6996" t="s">
        <v>216</v>
      </c>
      <c r="C6996">
        <v>1962</v>
      </c>
      <c r="D6996" t="s">
        <v>25</v>
      </c>
      <c r="E6996" t="s">
        <v>25</v>
      </c>
      <c r="F6996" t="s">
        <v>25</v>
      </c>
      <c r="G6996" t="s">
        <v>25</v>
      </c>
      <c r="H6996" t="s">
        <v>25</v>
      </c>
      <c r="I6996" t="s">
        <v>25</v>
      </c>
      <c r="J6996" t="s">
        <v>25</v>
      </c>
      <c r="K6996" t="s">
        <v>25</v>
      </c>
      <c r="L6996" t="s">
        <v>25</v>
      </c>
      <c r="M6996" t="s">
        <v>25</v>
      </c>
      <c r="N6996" t="s">
        <v>25</v>
      </c>
      <c r="O6996" t="s">
        <v>25</v>
      </c>
    </row>
    <row r="6997" spans="1:15">
      <c r="A6997" t="s">
        <v>123</v>
      </c>
      <c r="B6997" t="s">
        <v>216</v>
      </c>
      <c r="C6997">
        <v>1963</v>
      </c>
      <c r="D6997" t="s">
        <v>25</v>
      </c>
      <c r="E6997" t="s">
        <v>25</v>
      </c>
      <c r="F6997" t="s">
        <v>25</v>
      </c>
      <c r="G6997" t="s">
        <v>25</v>
      </c>
      <c r="H6997" t="s">
        <v>25</v>
      </c>
      <c r="I6997" t="s">
        <v>25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</row>
    <row r="6998" spans="1:15">
      <c r="A6998" t="s">
        <v>123</v>
      </c>
      <c r="B6998" t="s">
        <v>216</v>
      </c>
      <c r="C6998">
        <v>1964</v>
      </c>
      <c r="D6998" t="s">
        <v>25</v>
      </c>
      <c r="E6998" t="s">
        <v>25</v>
      </c>
      <c r="F6998" t="s">
        <v>25</v>
      </c>
      <c r="G6998" t="s">
        <v>25</v>
      </c>
      <c r="H6998" t="s">
        <v>25</v>
      </c>
      <c r="I6998" t="s">
        <v>25</v>
      </c>
      <c r="J6998" t="s">
        <v>25</v>
      </c>
      <c r="K6998" t="s">
        <v>25</v>
      </c>
      <c r="L6998" t="s">
        <v>25</v>
      </c>
      <c r="M6998" t="s">
        <v>25</v>
      </c>
      <c r="N6998" t="s">
        <v>25</v>
      </c>
      <c r="O6998" t="s">
        <v>25</v>
      </c>
    </row>
    <row r="6999" spans="1:15">
      <c r="A6999" t="s">
        <v>123</v>
      </c>
      <c r="B6999" t="s">
        <v>216</v>
      </c>
      <c r="C6999">
        <v>1965</v>
      </c>
      <c r="D6999" t="s">
        <v>25</v>
      </c>
      <c r="E6999" t="s">
        <v>25</v>
      </c>
      <c r="F6999" t="s">
        <v>25</v>
      </c>
      <c r="G6999" t="s">
        <v>25</v>
      </c>
      <c r="H6999" t="s">
        <v>25</v>
      </c>
      <c r="I6999" t="s">
        <v>25</v>
      </c>
      <c r="J6999" t="s">
        <v>25</v>
      </c>
      <c r="K6999" t="s">
        <v>25</v>
      </c>
      <c r="L6999" t="s">
        <v>25</v>
      </c>
      <c r="M6999" t="s">
        <v>25</v>
      </c>
      <c r="N6999" t="s">
        <v>25</v>
      </c>
      <c r="O6999" t="s">
        <v>25</v>
      </c>
    </row>
    <row r="7000" spans="1:15">
      <c r="A7000" t="s">
        <v>123</v>
      </c>
      <c r="B7000" t="s">
        <v>216</v>
      </c>
      <c r="C7000">
        <v>1966</v>
      </c>
      <c r="D7000" t="s">
        <v>25</v>
      </c>
      <c r="E7000" t="s">
        <v>25</v>
      </c>
      <c r="F7000" t="s">
        <v>25</v>
      </c>
      <c r="G7000" t="s">
        <v>25</v>
      </c>
      <c r="H7000" t="s">
        <v>25</v>
      </c>
      <c r="I7000" t="s">
        <v>25</v>
      </c>
      <c r="J7000" t="s">
        <v>25</v>
      </c>
      <c r="K7000" t="s">
        <v>25</v>
      </c>
      <c r="L7000" t="s">
        <v>25</v>
      </c>
      <c r="M7000" t="s">
        <v>25</v>
      </c>
      <c r="N7000" t="s">
        <v>25</v>
      </c>
      <c r="O7000" t="s">
        <v>25</v>
      </c>
    </row>
    <row r="7001" spans="1:15">
      <c r="A7001" t="s">
        <v>123</v>
      </c>
      <c r="B7001" t="s">
        <v>216</v>
      </c>
      <c r="C7001">
        <v>1967</v>
      </c>
      <c r="D7001" t="s">
        <v>25</v>
      </c>
      <c r="E7001" t="s">
        <v>25</v>
      </c>
      <c r="F7001" t="s">
        <v>25</v>
      </c>
      <c r="G7001" t="s">
        <v>25</v>
      </c>
      <c r="H7001" t="s">
        <v>25</v>
      </c>
      <c r="I7001" t="s">
        <v>25</v>
      </c>
      <c r="J7001" t="s">
        <v>25</v>
      </c>
      <c r="K7001" t="s">
        <v>25</v>
      </c>
      <c r="L7001" t="s">
        <v>25</v>
      </c>
      <c r="M7001" t="s">
        <v>25</v>
      </c>
      <c r="N7001" t="s">
        <v>25</v>
      </c>
      <c r="O7001" t="s">
        <v>25</v>
      </c>
    </row>
    <row r="7002" spans="1:15">
      <c r="A7002" t="s">
        <v>123</v>
      </c>
      <c r="B7002" t="s">
        <v>216</v>
      </c>
      <c r="C7002">
        <v>1968</v>
      </c>
      <c r="D7002" t="s">
        <v>25</v>
      </c>
      <c r="E7002" t="s">
        <v>25</v>
      </c>
      <c r="F7002" t="s">
        <v>25</v>
      </c>
      <c r="G7002" t="s">
        <v>25</v>
      </c>
      <c r="H7002" t="s">
        <v>25</v>
      </c>
      <c r="I7002" t="s">
        <v>25</v>
      </c>
      <c r="J7002" t="s">
        <v>25</v>
      </c>
      <c r="K7002" t="s">
        <v>25</v>
      </c>
      <c r="L7002" t="s">
        <v>25</v>
      </c>
      <c r="M7002" t="s">
        <v>25</v>
      </c>
      <c r="N7002" t="s">
        <v>25</v>
      </c>
      <c r="O7002" t="s">
        <v>25</v>
      </c>
    </row>
    <row r="7003" spans="1:15">
      <c r="A7003" t="s">
        <v>123</v>
      </c>
      <c r="B7003" t="s">
        <v>216</v>
      </c>
      <c r="C7003">
        <v>1969</v>
      </c>
      <c r="D7003">
        <v>0</v>
      </c>
      <c r="E7003" t="s">
        <v>25</v>
      </c>
      <c r="F7003" t="s">
        <v>25</v>
      </c>
      <c r="G7003" t="s">
        <v>25</v>
      </c>
      <c r="H7003" t="s">
        <v>25</v>
      </c>
      <c r="I7003" t="s">
        <v>25</v>
      </c>
      <c r="J7003">
        <v>0</v>
      </c>
      <c r="K7003">
        <v>0</v>
      </c>
      <c r="L7003" t="s">
        <v>25</v>
      </c>
      <c r="M7003" t="s">
        <v>25</v>
      </c>
      <c r="N7003" t="s">
        <v>25</v>
      </c>
      <c r="O7003" t="s">
        <v>25</v>
      </c>
    </row>
    <row r="7004" spans="1:15">
      <c r="A7004" t="s">
        <v>123</v>
      </c>
      <c r="B7004" t="s">
        <v>216</v>
      </c>
      <c r="C7004">
        <v>1970</v>
      </c>
      <c r="D7004">
        <v>0</v>
      </c>
      <c r="E7004" t="s">
        <v>25</v>
      </c>
      <c r="F7004" t="s">
        <v>25</v>
      </c>
      <c r="G7004" t="s">
        <v>25</v>
      </c>
      <c r="H7004" t="s">
        <v>25</v>
      </c>
      <c r="I7004" t="s">
        <v>25</v>
      </c>
      <c r="J7004">
        <v>0</v>
      </c>
      <c r="K7004">
        <v>0</v>
      </c>
      <c r="L7004" t="s">
        <v>25</v>
      </c>
      <c r="M7004" t="s">
        <v>25</v>
      </c>
      <c r="N7004" t="s">
        <v>25</v>
      </c>
      <c r="O7004" t="s">
        <v>25</v>
      </c>
    </row>
    <row r="7005" spans="1:15">
      <c r="A7005" t="s">
        <v>123</v>
      </c>
      <c r="B7005" t="s">
        <v>216</v>
      </c>
      <c r="C7005">
        <v>1971</v>
      </c>
      <c r="D7005">
        <v>0</v>
      </c>
      <c r="E7005" t="s">
        <v>25</v>
      </c>
      <c r="F7005" t="s">
        <v>25</v>
      </c>
      <c r="G7005" t="s">
        <v>25</v>
      </c>
      <c r="H7005" t="s">
        <v>25</v>
      </c>
      <c r="I7005" t="s">
        <v>25</v>
      </c>
      <c r="J7005">
        <v>0</v>
      </c>
      <c r="K7005">
        <v>0</v>
      </c>
      <c r="L7005" t="s">
        <v>25</v>
      </c>
      <c r="M7005" t="s">
        <v>25</v>
      </c>
      <c r="N7005" t="s">
        <v>25</v>
      </c>
      <c r="O7005" t="s">
        <v>25</v>
      </c>
    </row>
    <row r="7006" spans="1:15">
      <c r="A7006" t="s">
        <v>123</v>
      </c>
      <c r="B7006" t="s">
        <v>216</v>
      </c>
      <c r="C7006">
        <v>1972</v>
      </c>
      <c r="D7006">
        <v>0</v>
      </c>
      <c r="E7006" t="s">
        <v>25</v>
      </c>
      <c r="F7006" t="s">
        <v>25</v>
      </c>
      <c r="G7006" t="s">
        <v>25</v>
      </c>
      <c r="H7006" t="s">
        <v>25</v>
      </c>
      <c r="I7006" t="s">
        <v>25</v>
      </c>
      <c r="J7006">
        <v>0</v>
      </c>
      <c r="K7006">
        <v>0</v>
      </c>
      <c r="L7006" t="s">
        <v>25</v>
      </c>
      <c r="M7006" t="s">
        <v>25</v>
      </c>
      <c r="N7006" t="s">
        <v>25</v>
      </c>
      <c r="O7006" t="s">
        <v>25</v>
      </c>
    </row>
    <row r="7007" spans="1:15">
      <c r="A7007" t="s">
        <v>123</v>
      </c>
      <c r="B7007" t="s">
        <v>216</v>
      </c>
      <c r="C7007">
        <v>1973</v>
      </c>
      <c r="D7007">
        <v>0</v>
      </c>
      <c r="E7007" t="s">
        <v>25</v>
      </c>
      <c r="F7007" t="s">
        <v>25</v>
      </c>
      <c r="G7007" t="s">
        <v>25</v>
      </c>
      <c r="H7007" t="s">
        <v>25</v>
      </c>
      <c r="I7007" t="s">
        <v>25</v>
      </c>
      <c r="J7007">
        <v>0</v>
      </c>
      <c r="K7007">
        <v>0</v>
      </c>
      <c r="L7007" t="s">
        <v>25</v>
      </c>
      <c r="M7007" t="s">
        <v>25</v>
      </c>
      <c r="N7007" t="s">
        <v>25</v>
      </c>
      <c r="O7007" t="s">
        <v>25</v>
      </c>
    </row>
    <row r="7008" spans="1:15">
      <c r="A7008" t="s">
        <v>123</v>
      </c>
      <c r="B7008" t="s">
        <v>216</v>
      </c>
      <c r="C7008">
        <v>1974</v>
      </c>
      <c r="D7008">
        <v>0</v>
      </c>
      <c r="E7008" t="s">
        <v>25</v>
      </c>
      <c r="F7008" t="s">
        <v>25</v>
      </c>
      <c r="G7008" t="s">
        <v>25</v>
      </c>
      <c r="H7008" t="s">
        <v>25</v>
      </c>
      <c r="I7008" t="s">
        <v>25</v>
      </c>
      <c r="J7008">
        <v>0</v>
      </c>
      <c r="K7008">
        <v>0</v>
      </c>
      <c r="L7008" t="s">
        <v>25</v>
      </c>
      <c r="M7008" t="s">
        <v>25</v>
      </c>
      <c r="N7008" t="s">
        <v>25</v>
      </c>
      <c r="O7008" t="s">
        <v>25</v>
      </c>
    </row>
    <row r="7009" spans="1:15">
      <c r="A7009" t="s">
        <v>123</v>
      </c>
      <c r="B7009" t="s">
        <v>216</v>
      </c>
      <c r="C7009">
        <v>1975</v>
      </c>
      <c r="D7009">
        <v>0</v>
      </c>
      <c r="E7009" t="s">
        <v>25</v>
      </c>
      <c r="F7009" t="s">
        <v>25</v>
      </c>
      <c r="G7009" t="s">
        <v>25</v>
      </c>
      <c r="H7009" t="s">
        <v>25</v>
      </c>
      <c r="I7009" t="s">
        <v>25</v>
      </c>
      <c r="J7009">
        <v>0</v>
      </c>
      <c r="K7009">
        <v>0</v>
      </c>
      <c r="L7009" t="s">
        <v>25</v>
      </c>
      <c r="M7009" t="s">
        <v>25</v>
      </c>
      <c r="N7009" t="s">
        <v>25</v>
      </c>
      <c r="O7009" t="s">
        <v>25</v>
      </c>
    </row>
    <row r="7010" spans="1:15">
      <c r="A7010" t="s">
        <v>123</v>
      </c>
      <c r="B7010" t="s">
        <v>216</v>
      </c>
      <c r="C7010">
        <v>1976</v>
      </c>
      <c r="D7010">
        <v>0</v>
      </c>
      <c r="E7010" t="s">
        <v>25</v>
      </c>
      <c r="F7010" t="s">
        <v>25</v>
      </c>
      <c r="G7010" t="s">
        <v>25</v>
      </c>
      <c r="H7010" t="s">
        <v>25</v>
      </c>
      <c r="I7010" t="s">
        <v>25</v>
      </c>
      <c r="J7010">
        <v>0</v>
      </c>
      <c r="K7010">
        <v>0</v>
      </c>
      <c r="L7010" t="s">
        <v>25</v>
      </c>
      <c r="M7010" t="s">
        <v>25</v>
      </c>
      <c r="N7010" t="s">
        <v>25</v>
      </c>
      <c r="O7010" t="s">
        <v>25</v>
      </c>
    </row>
    <row r="7011" spans="1:15">
      <c r="A7011" t="s">
        <v>123</v>
      </c>
      <c r="B7011" t="s">
        <v>216</v>
      </c>
      <c r="C7011">
        <v>1977</v>
      </c>
      <c r="D7011">
        <v>0</v>
      </c>
      <c r="E7011" t="s">
        <v>25</v>
      </c>
      <c r="F7011" t="s">
        <v>25</v>
      </c>
      <c r="G7011" t="s">
        <v>25</v>
      </c>
      <c r="H7011" t="s">
        <v>25</v>
      </c>
      <c r="I7011" t="s">
        <v>25</v>
      </c>
      <c r="J7011">
        <v>0</v>
      </c>
      <c r="K7011">
        <v>0</v>
      </c>
      <c r="L7011" t="s">
        <v>25</v>
      </c>
      <c r="M7011" t="s">
        <v>25</v>
      </c>
      <c r="N7011" t="s">
        <v>25</v>
      </c>
      <c r="O7011" t="s">
        <v>25</v>
      </c>
    </row>
    <row r="7012" spans="1:15">
      <c r="A7012" t="s">
        <v>123</v>
      </c>
      <c r="B7012" t="s">
        <v>216</v>
      </c>
      <c r="C7012">
        <v>1978</v>
      </c>
      <c r="D7012">
        <v>0</v>
      </c>
      <c r="E7012" t="s">
        <v>25</v>
      </c>
      <c r="F7012" t="s">
        <v>25</v>
      </c>
      <c r="G7012" t="s">
        <v>25</v>
      </c>
      <c r="H7012" t="s">
        <v>25</v>
      </c>
      <c r="I7012" t="s">
        <v>25</v>
      </c>
      <c r="J7012">
        <v>0</v>
      </c>
      <c r="K7012">
        <v>0</v>
      </c>
      <c r="L7012" t="s">
        <v>25</v>
      </c>
      <c r="M7012" t="s">
        <v>25</v>
      </c>
      <c r="N7012" t="s">
        <v>25</v>
      </c>
      <c r="O7012" t="s">
        <v>25</v>
      </c>
    </row>
    <row r="7013" spans="1:15">
      <c r="A7013" t="s">
        <v>123</v>
      </c>
      <c r="B7013" t="s">
        <v>216</v>
      </c>
      <c r="C7013">
        <v>1979</v>
      </c>
      <c r="D7013">
        <v>0</v>
      </c>
      <c r="E7013" t="s">
        <v>25</v>
      </c>
      <c r="F7013" t="s">
        <v>25</v>
      </c>
      <c r="G7013" t="s">
        <v>25</v>
      </c>
      <c r="H7013" t="s">
        <v>25</v>
      </c>
      <c r="I7013" t="s">
        <v>25</v>
      </c>
      <c r="J7013">
        <v>0</v>
      </c>
      <c r="K7013">
        <v>0</v>
      </c>
      <c r="L7013" t="s">
        <v>25</v>
      </c>
      <c r="M7013" t="s">
        <v>25</v>
      </c>
      <c r="N7013" t="s">
        <v>25</v>
      </c>
      <c r="O7013" t="s">
        <v>25</v>
      </c>
    </row>
    <row r="7014" spans="1:15">
      <c r="A7014" t="s">
        <v>123</v>
      </c>
      <c r="B7014" t="s">
        <v>216</v>
      </c>
      <c r="C7014">
        <v>1980</v>
      </c>
      <c r="D7014">
        <v>0</v>
      </c>
      <c r="E7014" t="s">
        <v>25</v>
      </c>
      <c r="F7014" t="s">
        <v>25</v>
      </c>
      <c r="G7014" t="s">
        <v>25</v>
      </c>
      <c r="H7014" t="s">
        <v>25</v>
      </c>
      <c r="I7014" t="s">
        <v>25</v>
      </c>
      <c r="J7014">
        <v>0</v>
      </c>
      <c r="K7014">
        <v>0</v>
      </c>
      <c r="L7014" t="s">
        <v>25</v>
      </c>
      <c r="M7014" t="s">
        <v>25</v>
      </c>
      <c r="N7014" t="s">
        <v>25</v>
      </c>
      <c r="O7014" t="s">
        <v>25</v>
      </c>
    </row>
    <row r="7015" spans="1:15">
      <c r="A7015" t="s">
        <v>123</v>
      </c>
      <c r="B7015" t="s">
        <v>216</v>
      </c>
      <c r="C7015">
        <v>1981</v>
      </c>
      <c r="D7015">
        <v>0</v>
      </c>
      <c r="E7015" t="s">
        <v>25</v>
      </c>
      <c r="F7015" t="s">
        <v>25</v>
      </c>
      <c r="G7015" t="s">
        <v>25</v>
      </c>
      <c r="H7015" t="s">
        <v>25</v>
      </c>
      <c r="I7015" t="s">
        <v>25</v>
      </c>
      <c r="J7015">
        <v>0</v>
      </c>
      <c r="K7015">
        <v>0</v>
      </c>
      <c r="L7015" t="s">
        <v>25</v>
      </c>
      <c r="M7015" t="s">
        <v>25</v>
      </c>
      <c r="N7015" t="s">
        <v>25</v>
      </c>
      <c r="O7015" t="s">
        <v>25</v>
      </c>
    </row>
    <row r="7016" spans="1:15">
      <c r="A7016" t="s">
        <v>123</v>
      </c>
      <c r="B7016" t="s">
        <v>216</v>
      </c>
      <c r="C7016">
        <v>1982</v>
      </c>
      <c r="D7016">
        <v>0</v>
      </c>
      <c r="E7016" t="s">
        <v>25</v>
      </c>
      <c r="F7016" t="s">
        <v>25</v>
      </c>
      <c r="G7016" t="s">
        <v>25</v>
      </c>
      <c r="H7016" t="s">
        <v>25</v>
      </c>
      <c r="I7016" t="s">
        <v>25</v>
      </c>
      <c r="J7016">
        <v>0</v>
      </c>
      <c r="K7016">
        <v>0</v>
      </c>
      <c r="L7016" t="s">
        <v>25</v>
      </c>
      <c r="M7016" t="s">
        <v>25</v>
      </c>
      <c r="N7016" t="s">
        <v>25</v>
      </c>
      <c r="O7016" t="s">
        <v>25</v>
      </c>
    </row>
    <row r="7017" spans="1:15">
      <c r="A7017" t="s">
        <v>123</v>
      </c>
      <c r="B7017" t="s">
        <v>216</v>
      </c>
      <c r="C7017">
        <v>1983</v>
      </c>
      <c r="D7017">
        <v>0.50423370000000001</v>
      </c>
      <c r="E7017" t="s">
        <v>25</v>
      </c>
      <c r="F7017" t="s">
        <v>25</v>
      </c>
      <c r="G7017" t="s">
        <v>25</v>
      </c>
      <c r="H7017" t="s">
        <v>25</v>
      </c>
      <c r="I7017" t="s">
        <v>25</v>
      </c>
      <c r="J7017">
        <v>0.50423370000000001</v>
      </c>
      <c r="K7017">
        <v>0</v>
      </c>
      <c r="L7017" t="s">
        <v>25</v>
      </c>
      <c r="M7017" t="s">
        <v>25</v>
      </c>
      <c r="N7017" t="s">
        <v>25</v>
      </c>
      <c r="O7017" t="s">
        <v>25</v>
      </c>
    </row>
    <row r="7018" spans="1:15">
      <c r="A7018" t="s">
        <v>123</v>
      </c>
      <c r="B7018" t="s">
        <v>216</v>
      </c>
      <c r="C7018">
        <v>1984</v>
      </c>
      <c r="D7018">
        <v>0.35866690000000001</v>
      </c>
      <c r="E7018" t="s">
        <v>25</v>
      </c>
      <c r="F7018" t="s">
        <v>25</v>
      </c>
      <c r="G7018" t="s">
        <v>25</v>
      </c>
      <c r="H7018" t="s">
        <v>25</v>
      </c>
      <c r="I7018" t="s">
        <v>25</v>
      </c>
      <c r="J7018">
        <v>0.35866690000000001</v>
      </c>
      <c r="K7018">
        <v>0</v>
      </c>
      <c r="L7018" t="s">
        <v>25</v>
      </c>
      <c r="M7018" t="s">
        <v>25</v>
      </c>
      <c r="N7018" t="s">
        <v>25</v>
      </c>
      <c r="O7018" t="s">
        <v>25</v>
      </c>
    </row>
    <row r="7019" spans="1:15">
      <c r="A7019" t="s">
        <v>123</v>
      </c>
      <c r="B7019" t="s">
        <v>216</v>
      </c>
      <c r="C7019">
        <v>1985</v>
      </c>
      <c r="D7019">
        <v>0.17105579999999998</v>
      </c>
      <c r="E7019" t="s">
        <v>25</v>
      </c>
      <c r="F7019" t="s">
        <v>25</v>
      </c>
      <c r="G7019" t="s">
        <v>25</v>
      </c>
      <c r="H7019" t="s">
        <v>25</v>
      </c>
      <c r="I7019" t="s">
        <v>25</v>
      </c>
      <c r="J7019">
        <v>0.17105579999999998</v>
      </c>
      <c r="K7019">
        <v>0</v>
      </c>
      <c r="L7019" t="s">
        <v>25</v>
      </c>
      <c r="M7019" t="s">
        <v>25</v>
      </c>
      <c r="N7019" t="s">
        <v>25</v>
      </c>
      <c r="O7019" t="s">
        <v>25</v>
      </c>
    </row>
    <row r="7020" spans="1:15">
      <c r="A7020" t="s">
        <v>123</v>
      </c>
      <c r="B7020" t="s">
        <v>216</v>
      </c>
      <c r="C7020">
        <v>1986</v>
      </c>
      <c r="D7020">
        <v>0.12959200000000001</v>
      </c>
      <c r="E7020" t="s">
        <v>25</v>
      </c>
      <c r="F7020" t="s">
        <v>25</v>
      </c>
      <c r="G7020" t="s">
        <v>25</v>
      </c>
      <c r="H7020" t="s">
        <v>25</v>
      </c>
      <c r="I7020" t="s">
        <v>25</v>
      </c>
      <c r="J7020">
        <v>0.12959200000000001</v>
      </c>
      <c r="K7020">
        <v>0</v>
      </c>
      <c r="L7020" t="s">
        <v>25</v>
      </c>
      <c r="M7020" t="s">
        <v>25</v>
      </c>
      <c r="N7020" t="s">
        <v>25</v>
      </c>
      <c r="O7020" t="s">
        <v>25</v>
      </c>
    </row>
    <row r="7021" spans="1:15">
      <c r="A7021" t="s">
        <v>123</v>
      </c>
      <c r="B7021" t="s">
        <v>216</v>
      </c>
      <c r="C7021">
        <v>1987</v>
      </c>
      <c r="D7021">
        <v>0.2066297</v>
      </c>
      <c r="E7021" t="s">
        <v>25</v>
      </c>
      <c r="F7021" t="s">
        <v>25</v>
      </c>
      <c r="G7021" t="s">
        <v>25</v>
      </c>
      <c r="H7021" t="s">
        <v>25</v>
      </c>
      <c r="I7021" t="s">
        <v>25</v>
      </c>
      <c r="J7021">
        <v>0.2051482</v>
      </c>
      <c r="K7021">
        <v>1.4815E-3</v>
      </c>
      <c r="L7021" t="s">
        <v>25</v>
      </c>
      <c r="M7021" t="s">
        <v>25</v>
      </c>
      <c r="N7021" t="s">
        <v>25</v>
      </c>
      <c r="O7021" t="s">
        <v>25</v>
      </c>
    </row>
    <row r="7022" spans="1:15">
      <c r="A7022" t="s">
        <v>123</v>
      </c>
      <c r="B7022" t="s">
        <v>216</v>
      </c>
      <c r="C7022">
        <v>1988</v>
      </c>
      <c r="D7022">
        <v>9.4753199999999996E-2</v>
      </c>
      <c r="E7022" t="s">
        <v>25</v>
      </c>
      <c r="F7022" t="s">
        <v>25</v>
      </c>
      <c r="G7022" t="s">
        <v>25</v>
      </c>
      <c r="H7022" t="s">
        <v>25</v>
      </c>
      <c r="I7022" t="s">
        <v>25</v>
      </c>
      <c r="J7022">
        <v>9.2531000000000002E-2</v>
      </c>
      <c r="K7022">
        <v>2.2221999999999997E-3</v>
      </c>
      <c r="L7022" t="s">
        <v>25</v>
      </c>
      <c r="M7022" t="s">
        <v>25</v>
      </c>
      <c r="N7022" t="s">
        <v>25</v>
      </c>
      <c r="O7022" t="s">
        <v>25</v>
      </c>
    </row>
    <row r="7023" spans="1:15">
      <c r="A7023" t="s">
        <v>123</v>
      </c>
      <c r="B7023" t="s">
        <v>216</v>
      </c>
      <c r="C7023">
        <v>1989</v>
      </c>
      <c r="D7023">
        <v>0.17831849999999999</v>
      </c>
      <c r="E7023" t="s">
        <v>25</v>
      </c>
      <c r="F7023" t="s">
        <v>25</v>
      </c>
      <c r="G7023" t="s">
        <v>25</v>
      </c>
      <c r="H7023" t="s">
        <v>25</v>
      </c>
      <c r="I7023" t="s">
        <v>25</v>
      </c>
      <c r="J7023">
        <v>0.17831849999999999</v>
      </c>
      <c r="K7023">
        <v>0</v>
      </c>
      <c r="L7023" t="s">
        <v>25</v>
      </c>
      <c r="M7023" t="s">
        <v>25</v>
      </c>
      <c r="N7023" t="s">
        <v>25</v>
      </c>
      <c r="O7023" t="s">
        <v>25</v>
      </c>
    </row>
    <row r="7024" spans="1:15">
      <c r="A7024" t="s">
        <v>123</v>
      </c>
      <c r="B7024" t="s">
        <v>216</v>
      </c>
      <c r="C7024">
        <v>1990</v>
      </c>
      <c r="D7024">
        <v>1.0424017999999999</v>
      </c>
      <c r="E7024" t="s">
        <v>25</v>
      </c>
      <c r="F7024" t="s">
        <v>25</v>
      </c>
      <c r="G7024" t="s">
        <v>25</v>
      </c>
      <c r="H7024" t="s">
        <v>25</v>
      </c>
      <c r="I7024" t="s">
        <v>25</v>
      </c>
      <c r="J7024">
        <v>1.0424017999999999</v>
      </c>
      <c r="K7024">
        <v>0</v>
      </c>
      <c r="L7024" t="s">
        <v>25</v>
      </c>
      <c r="M7024" t="s">
        <v>25</v>
      </c>
      <c r="N7024" t="s">
        <v>25</v>
      </c>
      <c r="O7024" t="s">
        <v>25</v>
      </c>
    </row>
    <row r="7025" spans="1:15">
      <c r="A7025" t="s">
        <v>123</v>
      </c>
      <c r="B7025" t="s">
        <v>216</v>
      </c>
      <c r="C7025">
        <v>1991</v>
      </c>
      <c r="D7025">
        <v>0.2327013</v>
      </c>
      <c r="E7025" t="s">
        <v>25</v>
      </c>
      <c r="F7025" t="s">
        <v>25</v>
      </c>
      <c r="G7025" t="s">
        <v>25</v>
      </c>
      <c r="H7025" t="s">
        <v>25</v>
      </c>
      <c r="I7025" t="s">
        <v>25</v>
      </c>
      <c r="J7025">
        <v>0.2327013</v>
      </c>
      <c r="K7025">
        <v>0</v>
      </c>
      <c r="L7025" t="s">
        <v>25</v>
      </c>
      <c r="M7025" t="s">
        <v>25</v>
      </c>
      <c r="N7025" t="s">
        <v>25</v>
      </c>
      <c r="O7025" t="s">
        <v>25</v>
      </c>
    </row>
    <row r="7026" spans="1:15">
      <c r="A7026" t="s">
        <v>123</v>
      </c>
      <c r="B7026" t="s">
        <v>216</v>
      </c>
      <c r="C7026">
        <v>1992</v>
      </c>
      <c r="D7026">
        <v>7.6972300000000007E-2</v>
      </c>
      <c r="E7026" t="s">
        <v>25</v>
      </c>
      <c r="F7026" t="s">
        <v>25</v>
      </c>
      <c r="G7026" t="s">
        <v>25</v>
      </c>
      <c r="H7026" t="s">
        <v>25</v>
      </c>
      <c r="I7026" t="s">
        <v>25</v>
      </c>
      <c r="J7026">
        <v>7.6972300000000007E-2</v>
      </c>
      <c r="K7026">
        <v>0</v>
      </c>
      <c r="L7026" t="s">
        <v>25</v>
      </c>
      <c r="M7026" t="s">
        <v>25</v>
      </c>
      <c r="N7026" t="s">
        <v>25</v>
      </c>
      <c r="O7026" t="s">
        <v>25</v>
      </c>
    </row>
    <row r="7027" spans="1:15">
      <c r="A7027" t="s">
        <v>123</v>
      </c>
      <c r="B7027" t="s">
        <v>216</v>
      </c>
      <c r="C7027">
        <v>1993</v>
      </c>
      <c r="D7027">
        <v>5.5506400000000004E-2</v>
      </c>
      <c r="E7027" t="s">
        <v>25</v>
      </c>
      <c r="F7027" t="s">
        <v>25</v>
      </c>
      <c r="G7027" t="s">
        <v>25</v>
      </c>
      <c r="H7027" t="s">
        <v>25</v>
      </c>
      <c r="I7027" t="s">
        <v>25</v>
      </c>
      <c r="J7027">
        <v>5.5506400000000004E-2</v>
      </c>
      <c r="K7027">
        <v>0</v>
      </c>
      <c r="L7027" t="s">
        <v>25</v>
      </c>
      <c r="M7027" t="s">
        <v>25</v>
      </c>
      <c r="N7027" t="s">
        <v>25</v>
      </c>
      <c r="O7027" t="s">
        <v>25</v>
      </c>
    </row>
    <row r="7028" spans="1:15">
      <c r="A7028" t="s">
        <v>123</v>
      </c>
      <c r="B7028" t="s">
        <v>216</v>
      </c>
      <c r="C7028">
        <v>1994</v>
      </c>
      <c r="D7028">
        <v>9.8263699999999995E-2</v>
      </c>
      <c r="E7028" t="s">
        <v>25</v>
      </c>
      <c r="F7028" t="s">
        <v>25</v>
      </c>
      <c r="G7028" t="s">
        <v>25</v>
      </c>
      <c r="H7028" t="s">
        <v>25</v>
      </c>
      <c r="I7028" t="s">
        <v>25</v>
      </c>
      <c r="J7028">
        <v>9.8263699999999995E-2</v>
      </c>
      <c r="K7028">
        <v>0</v>
      </c>
      <c r="L7028" t="s">
        <v>25</v>
      </c>
      <c r="M7028" t="s">
        <v>25</v>
      </c>
      <c r="N7028" t="s">
        <v>25</v>
      </c>
      <c r="O7028" t="s">
        <v>25</v>
      </c>
    </row>
    <row r="7029" spans="1:15">
      <c r="A7029" t="s">
        <v>123</v>
      </c>
      <c r="B7029" t="s">
        <v>216</v>
      </c>
      <c r="C7029">
        <v>1995</v>
      </c>
      <c r="D7029">
        <v>0.6192761</v>
      </c>
      <c r="E7029" t="s">
        <v>25</v>
      </c>
      <c r="F7029" t="s">
        <v>25</v>
      </c>
      <c r="G7029" t="s">
        <v>25</v>
      </c>
      <c r="H7029" t="s">
        <v>25</v>
      </c>
      <c r="I7029" t="s">
        <v>25</v>
      </c>
      <c r="J7029">
        <v>0.37927610000000006</v>
      </c>
      <c r="K7029">
        <v>0.24</v>
      </c>
      <c r="L7029" t="s">
        <v>25</v>
      </c>
      <c r="M7029" t="s">
        <v>25</v>
      </c>
      <c r="N7029" t="s">
        <v>25</v>
      </c>
      <c r="O7029" t="s">
        <v>25</v>
      </c>
    </row>
    <row r="7030" spans="1:15">
      <c r="A7030" t="s">
        <v>123</v>
      </c>
      <c r="B7030" t="s">
        <v>216</v>
      </c>
      <c r="C7030">
        <v>1996</v>
      </c>
      <c r="D7030">
        <v>1.7357885</v>
      </c>
      <c r="E7030" t="s">
        <v>25</v>
      </c>
      <c r="F7030" t="s">
        <v>25</v>
      </c>
      <c r="G7030" t="s">
        <v>25</v>
      </c>
      <c r="H7030" t="s">
        <v>25</v>
      </c>
      <c r="I7030" t="s">
        <v>25</v>
      </c>
      <c r="J7030">
        <v>0.3527885</v>
      </c>
      <c r="K7030">
        <v>1.383</v>
      </c>
      <c r="L7030" t="s">
        <v>25</v>
      </c>
      <c r="M7030" t="s">
        <v>25</v>
      </c>
      <c r="N7030" t="s">
        <v>25</v>
      </c>
      <c r="O7030" t="s">
        <v>25</v>
      </c>
    </row>
    <row r="7031" spans="1:15">
      <c r="A7031" t="s">
        <v>123</v>
      </c>
      <c r="B7031" t="s">
        <v>216</v>
      </c>
      <c r="C7031">
        <v>1997</v>
      </c>
      <c r="D7031">
        <v>1.8036021</v>
      </c>
      <c r="E7031" t="s">
        <v>25</v>
      </c>
      <c r="F7031" t="s">
        <v>25</v>
      </c>
      <c r="G7031" t="s">
        <v>25</v>
      </c>
      <c r="H7031" t="s">
        <v>25</v>
      </c>
      <c r="I7031" t="s">
        <v>25</v>
      </c>
      <c r="J7031">
        <v>1.6856021000000001</v>
      </c>
      <c r="K7031">
        <v>0.11799999999999999</v>
      </c>
      <c r="L7031" t="s">
        <v>25</v>
      </c>
      <c r="M7031" t="s">
        <v>25</v>
      </c>
      <c r="N7031" t="s">
        <v>25</v>
      </c>
      <c r="O7031" t="s">
        <v>25</v>
      </c>
    </row>
    <row r="7032" spans="1:15">
      <c r="A7032" t="s">
        <v>123</v>
      </c>
      <c r="B7032" t="s">
        <v>216</v>
      </c>
      <c r="C7032">
        <v>1998</v>
      </c>
      <c r="D7032">
        <v>0.19201299999999999</v>
      </c>
      <c r="E7032" t="s">
        <v>25</v>
      </c>
      <c r="F7032" t="s">
        <v>25</v>
      </c>
      <c r="G7032" t="s">
        <v>25</v>
      </c>
      <c r="H7032" t="s">
        <v>25</v>
      </c>
      <c r="I7032" t="s">
        <v>25</v>
      </c>
      <c r="J7032">
        <v>0.19201299999999999</v>
      </c>
      <c r="K7032">
        <v>0</v>
      </c>
      <c r="L7032" t="s">
        <v>25</v>
      </c>
      <c r="M7032" t="s">
        <v>25</v>
      </c>
      <c r="N7032" t="s">
        <v>25</v>
      </c>
      <c r="O7032" t="s">
        <v>25</v>
      </c>
    </row>
    <row r="7033" spans="1:15">
      <c r="A7033" t="s">
        <v>123</v>
      </c>
      <c r="B7033" t="s">
        <v>216</v>
      </c>
      <c r="C7033">
        <v>1999</v>
      </c>
      <c r="D7033">
        <v>0.44659089999999996</v>
      </c>
      <c r="E7033" t="s">
        <v>25</v>
      </c>
      <c r="F7033" t="s">
        <v>25</v>
      </c>
      <c r="G7033" t="s">
        <v>25</v>
      </c>
      <c r="H7033" t="s">
        <v>25</v>
      </c>
      <c r="I7033" t="s">
        <v>25</v>
      </c>
      <c r="J7033">
        <v>0.44659089999999996</v>
      </c>
      <c r="K7033">
        <v>0</v>
      </c>
      <c r="L7033" t="s">
        <v>25</v>
      </c>
      <c r="M7033" t="s">
        <v>25</v>
      </c>
      <c r="N7033" t="s">
        <v>25</v>
      </c>
      <c r="O7033" t="s">
        <v>25</v>
      </c>
    </row>
    <row r="7034" spans="1:15">
      <c r="A7034" t="s">
        <v>123</v>
      </c>
      <c r="B7034" t="s">
        <v>216</v>
      </c>
      <c r="C7034">
        <v>2000</v>
      </c>
      <c r="D7034">
        <v>1.3183568000000001</v>
      </c>
      <c r="E7034" t="s">
        <v>25</v>
      </c>
      <c r="F7034" t="s">
        <v>25</v>
      </c>
      <c r="G7034" t="s">
        <v>25</v>
      </c>
      <c r="H7034" t="s">
        <v>25</v>
      </c>
      <c r="I7034" t="s">
        <v>25</v>
      </c>
      <c r="J7034">
        <v>1.3183568000000001</v>
      </c>
      <c r="K7034">
        <v>0</v>
      </c>
      <c r="L7034" t="s">
        <v>25</v>
      </c>
      <c r="M7034" t="s">
        <v>25</v>
      </c>
      <c r="N7034" t="s">
        <v>25</v>
      </c>
      <c r="O7034" t="s">
        <v>25</v>
      </c>
    </row>
    <row r="7035" spans="1:15">
      <c r="A7035" t="s">
        <v>123</v>
      </c>
      <c r="B7035" t="s">
        <v>216</v>
      </c>
      <c r="C7035">
        <v>2001</v>
      </c>
      <c r="D7035">
        <v>2.1737852999999996</v>
      </c>
      <c r="E7035" t="s">
        <v>25</v>
      </c>
      <c r="F7035" t="s">
        <v>25</v>
      </c>
      <c r="G7035" t="s">
        <v>25</v>
      </c>
      <c r="H7035" t="s">
        <v>25</v>
      </c>
      <c r="I7035" t="s">
        <v>25</v>
      </c>
      <c r="J7035">
        <v>1.2287852999999997</v>
      </c>
      <c r="K7035">
        <v>0.94499999999999995</v>
      </c>
      <c r="L7035" t="s">
        <v>25</v>
      </c>
      <c r="M7035" t="s">
        <v>25</v>
      </c>
      <c r="N7035" t="s">
        <v>25</v>
      </c>
      <c r="O7035" t="s">
        <v>25</v>
      </c>
    </row>
    <row r="7036" spans="1:15">
      <c r="A7036" t="s">
        <v>123</v>
      </c>
      <c r="B7036" t="s">
        <v>216</v>
      </c>
      <c r="C7036">
        <v>2002</v>
      </c>
      <c r="D7036">
        <v>6.4984900999999997</v>
      </c>
      <c r="E7036" t="s">
        <v>25</v>
      </c>
      <c r="F7036" t="s">
        <v>25</v>
      </c>
      <c r="G7036" t="s">
        <v>25</v>
      </c>
      <c r="H7036" t="s">
        <v>25</v>
      </c>
      <c r="I7036" t="s">
        <v>25</v>
      </c>
      <c r="J7036">
        <v>4.4814900999999994</v>
      </c>
      <c r="K7036">
        <v>2.0169999999999999</v>
      </c>
      <c r="L7036" t="s">
        <v>25</v>
      </c>
      <c r="M7036" t="s">
        <v>25</v>
      </c>
      <c r="N7036" t="s">
        <v>25</v>
      </c>
      <c r="O7036" t="s">
        <v>25</v>
      </c>
    </row>
    <row r="7037" spans="1:15">
      <c r="A7037" t="s">
        <v>123</v>
      </c>
      <c r="B7037" t="s">
        <v>216</v>
      </c>
      <c r="C7037">
        <v>2003</v>
      </c>
      <c r="D7037">
        <v>5.6745702999999992</v>
      </c>
      <c r="E7037" t="s">
        <v>25</v>
      </c>
      <c r="F7037" t="s">
        <v>25</v>
      </c>
      <c r="G7037" t="s">
        <v>25</v>
      </c>
      <c r="H7037" t="s">
        <v>25</v>
      </c>
      <c r="I7037" t="s">
        <v>25</v>
      </c>
      <c r="J7037">
        <v>1.5055703</v>
      </c>
      <c r="K7037">
        <v>4.1689999999999996</v>
      </c>
      <c r="L7037" t="s">
        <v>25</v>
      </c>
      <c r="M7037" t="s">
        <v>25</v>
      </c>
      <c r="N7037" t="s">
        <v>25</v>
      </c>
      <c r="O7037" t="s">
        <v>25</v>
      </c>
    </row>
    <row r="7038" spans="1:15">
      <c r="A7038" t="s">
        <v>123</v>
      </c>
      <c r="B7038" t="s">
        <v>216</v>
      </c>
      <c r="C7038">
        <v>2004</v>
      </c>
      <c r="D7038">
        <v>6.5357564000000004</v>
      </c>
      <c r="E7038" t="s">
        <v>25</v>
      </c>
      <c r="F7038" t="s">
        <v>25</v>
      </c>
      <c r="G7038" t="s">
        <v>25</v>
      </c>
      <c r="H7038" t="s">
        <v>25</v>
      </c>
      <c r="I7038" t="s">
        <v>25</v>
      </c>
      <c r="J7038">
        <v>1.4477563999999998</v>
      </c>
      <c r="K7038">
        <v>5.0880000000000001</v>
      </c>
      <c r="L7038" t="s">
        <v>25</v>
      </c>
      <c r="M7038" t="s">
        <v>25</v>
      </c>
      <c r="N7038" t="s">
        <v>25</v>
      </c>
      <c r="O7038" t="s">
        <v>25</v>
      </c>
    </row>
    <row r="7039" spans="1:15">
      <c r="A7039" t="s">
        <v>123</v>
      </c>
      <c r="B7039" t="s">
        <v>216</v>
      </c>
      <c r="C7039">
        <v>2005</v>
      </c>
      <c r="D7039">
        <v>7.3275873000000002</v>
      </c>
      <c r="E7039" t="s">
        <v>25</v>
      </c>
      <c r="F7039" t="s">
        <v>25</v>
      </c>
      <c r="G7039" t="s">
        <v>25</v>
      </c>
      <c r="H7039" t="s">
        <v>25</v>
      </c>
      <c r="I7039" t="s">
        <v>25</v>
      </c>
      <c r="J7039">
        <v>1.1111428999999999</v>
      </c>
      <c r="K7039">
        <v>6.2164444000000003</v>
      </c>
      <c r="L7039" t="s">
        <v>25</v>
      </c>
      <c r="M7039" t="s">
        <v>25</v>
      </c>
      <c r="N7039" t="s">
        <v>25</v>
      </c>
      <c r="O7039" t="s">
        <v>25</v>
      </c>
    </row>
    <row r="7040" spans="1:15">
      <c r="A7040" t="s">
        <v>123</v>
      </c>
      <c r="B7040" t="s">
        <v>216</v>
      </c>
      <c r="C7040">
        <v>2006</v>
      </c>
      <c r="D7040">
        <v>0.79101169999999998</v>
      </c>
      <c r="E7040" t="s">
        <v>25</v>
      </c>
      <c r="F7040" t="s">
        <v>25</v>
      </c>
      <c r="G7040" t="s">
        <v>25</v>
      </c>
      <c r="H7040" t="s">
        <v>25</v>
      </c>
      <c r="I7040" t="s">
        <v>25</v>
      </c>
      <c r="J7040">
        <v>0.79101169999999998</v>
      </c>
      <c r="K7040">
        <v>0</v>
      </c>
      <c r="L7040" t="s">
        <v>25</v>
      </c>
      <c r="M7040" t="s">
        <v>25</v>
      </c>
      <c r="N7040" t="s">
        <v>25</v>
      </c>
      <c r="O7040" t="s">
        <v>25</v>
      </c>
    </row>
    <row r="7041" spans="1:15">
      <c r="A7041" t="s">
        <v>123</v>
      </c>
      <c r="B7041" t="s">
        <v>216</v>
      </c>
      <c r="C7041">
        <v>2007</v>
      </c>
      <c r="D7041">
        <v>44.740812499999997</v>
      </c>
      <c r="E7041" t="s">
        <v>25</v>
      </c>
      <c r="F7041" t="s">
        <v>25</v>
      </c>
      <c r="G7041" t="s">
        <v>25</v>
      </c>
      <c r="H7041" t="s">
        <v>25</v>
      </c>
      <c r="I7041" t="s">
        <v>25</v>
      </c>
      <c r="J7041">
        <v>44.729701399999996</v>
      </c>
      <c r="K7041">
        <v>1.11111E-2</v>
      </c>
      <c r="L7041" t="s">
        <v>25</v>
      </c>
      <c r="M7041" t="s">
        <v>25</v>
      </c>
      <c r="N7041" t="s">
        <v>25</v>
      </c>
      <c r="O7041" t="s">
        <v>25</v>
      </c>
    </row>
    <row r="7042" spans="1:15">
      <c r="A7042" t="s">
        <v>123</v>
      </c>
      <c r="B7042" t="s">
        <v>216</v>
      </c>
      <c r="C7042">
        <v>2008</v>
      </c>
      <c r="D7042">
        <v>0.45272180000000006</v>
      </c>
      <c r="E7042" t="s">
        <v>25</v>
      </c>
      <c r="F7042" t="s">
        <v>25</v>
      </c>
      <c r="G7042" t="s">
        <v>25</v>
      </c>
      <c r="H7042" t="s">
        <v>25</v>
      </c>
      <c r="I7042" t="s">
        <v>25</v>
      </c>
      <c r="J7042">
        <v>0.35372180000000003</v>
      </c>
      <c r="K7042">
        <v>9.9000000000000005E-2</v>
      </c>
      <c r="L7042" t="s">
        <v>25</v>
      </c>
      <c r="M7042" t="s">
        <v>25</v>
      </c>
      <c r="N7042" t="s">
        <v>25</v>
      </c>
      <c r="O7042" t="s">
        <v>25</v>
      </c>
    </row>
    <row r="7043" spans="1:15">
      <c r="A7043" t="s">
        <v>123</v>
      </c>
      <c r="B7043" t="s">
        <v>216</v>
      </c>
      <c r="C7043">
        <v>2009</v>
      </c>
      <c r="D7043">
        <v>1.3256554999999999</v>
      </c>
      <c r="E7043" t="s">
        <v>25</v>
      </c>
      <c r="F7043" t="s">
        <v>25</v>
      </c>
      <c r="G7043" t="s">
        <v>25</v>
      </c>
      <c r="H7043" t="s">
        <v>25</v>
      </c>
      <c r="I7043" t="s">
        <v>25</v>
      </c>
      <c r="J7043">
        <v>0.75412330000000005</v>
      </c>
      <c r="K7043">
        <v>0.57153219999999993</v>
      </c>
      <c r="L7043" t="s">
        <v>25</v>
      </c>
      <c r="M7043" t="s">
        <v>25</v>
      </c>
      <c r="N7043" t="s">
        <v>25</v>
      </c>
      <c r="O7043" t="s">
        <v>25</v>
      </c>
    </row>
    <row r="7044" spans="1:15">
      <c r="A7044" t="s">
        <v>123</v>
      </c>
      <c r="B7044" t="s">
        <v>216</v>
      </c>
      <c r="C7044">
        <v>2010</v>
      </c>
      <c r="D7044">
        <v>0.1750536</v>
      </c>
      <c r="E7044" t="s">
        <v>25</v>
      </c>
      <c r="F7044" t="s">
        <v>25</v>
      </c>
      <c r="G7044" t="s">
        <v>25</v>
      </c>
      <c r="H7044" t="s">
        <v>25</v>
      </c>
      <c r="I7044" t="s">
        <v>25</v>
      </c>
      <c r="J7044">
        <v>0.1750536</v>
      </c>
      <c r="K7044">
        <v>0</v>
      </c>
      <c r="L7044" t="s">
        <v>25</v>
      </c>
      <c r="M7044" t="s">
        <v>25</v>
      </c>
      <c r="N7044" t="s">
        <v>25</v>
      </c>
      <c r="O7044" t="s">
        <v>25</v>
      </c>
    </row>
    <row r="7045" spans="1:15">
      <c r="A7045" t="s">
        <v>123</v>
      </c>
      <c r="B7045" t="s">
        <v>216</v>
      </c>
      <c r="C7045">
        <v>2011</v>
      </c>
      <c r="D7045">
        <v>0.1838834</v>
      </c>
      <c r="E7045" t="s">
        <v>25</v>
      </c>
      <c r="F7045" t="s">
        <v>25</v>
      </c>
      <c r="G7045" t="s">
        <v>25</v>
      </c>
      <c r="H7045" t="s">
        <v>25</v>
      </c>
      <c r="I7045" t="s">
        <v>25</v>
      </c>
      <c r="J7045">
        <v>0.1838834</v>
      </c>
      <c r="K7045">
        <v>0</v>
      </c>
      <c r="L7045" t="s">
        <v>25</v>
      </c>
      <c r="M7045" t="s">
        <v>25</v>
      </c>
      <c r="N7045" t="s">
        <v>25</v>
      </c>
      <c r="O7045" t="s">
        <v>25</v>
      </c>
    </row>
    <row r="7046" spans="1:15">
      <c r="A7046" t="s">
        <v>123</v>
      </c>
      <c r="B7046" t="s">
        <v>216</v>
      </c>
      <c r="C7046">
        <v>2012</v>
      </c>
      <c r="D7046">
        <v>0.18331029999999998</v>
      </c>
      <c r="E7046" t="s">
        <v>25</v>
      </c>
      <c r="F7046" t="s">
        <v>25</v>
      </c>
      <c r="G7046" t="s">
        <v>25</v>
      </c>
      <c r="H7046" t="s">
        <v>25</v>
      </c>
      <c r="I7046" t="s">
        <v>25</v>
      </c>
      <c r="J7046">
        <v>0.18331029999999998</v>
      </c>
      <c r="K7046">
        <v>0</v>
      </c>
      <c r="L7046" t="s">
        <v>25</v>
      </c>
      <c r="M7046" t="s">
        <v>25</v>
      </c>
      <c r="N7046" t="s">
        <v>25</v>
      </c>
      <c r="O7046" t="s">
        <v>25</v>
      </c>
    </row>
    <row r="7047" spans="1:15">
      <c r="A7047" t="s">
        <v>123</v>
      </c>
      <c r="B7047" t="s">
        <v>216</v>
      </c>
      <c r="C7047">
        <v>2013</v>
      </c>
      <c r="D7047">
        <v>2.65524E-2</v>
      </c>
      <c r="E7047" t="s">
        <v>25</v>
      </c>
      <c r="F7047" t="s">
        <v>25</v>
      </c>
      <c r="G7047" t="s">
        <v>25</v>
      </c>
      <c r="H7047" t="s">
        <v>25</v>
      </c>
      <c r="I7047" t="s">
        <v>25</v>
      </c>
      <c r="J7047">
        <v>2.65524E-2</v>
      </c>
      <c r="K7047">
        <v>0</v>
      </c>
      <c r="L7047" t="s">
        <v>25</v>
      </c>
      <c r="M7047" t="s">
        <v>25</v>
      </c>
      <c r="N7047" t="s">
        <v>25</v>
      </c>
      <c r="O7047" t="s">
        <v>25</v>
      </c>
    </row>
    <row r="7048" spans="1:15">
      <c r="A7048" t="s">
        <v>123</v>
      </c>
      <c r="B7048" t="s">
        <v>216</v>
      </c>
      <c r="C7048">
        <v>2014</v>
      </c>
      <c r="D7048">
        <v>2.4932800000000001E-2</v>
      </c>
      <c r="E7048" t="s">
        <v>25</v>
      </c>
      <c r="F7048" t="s">
        <v>25</v>
      </c>
      <c r="G7048" t="s">
        <v>25</v>
      </c>
      <c r="H7048" t="s">
        <v>25</v>
      </c>
      <c r="I7048" t="s">
        <v>25</v>
      </c>
      <c r="J7048">
        <v>2.4932800000000001E-2</v>
      </c>
      <c r="K7048">
        <v>0</v>
      </c>
      <c r="L7048" t="s">
        <v>25</v>
      </c>
      <c r="M7048" t="s">
        <v>25</v>
      </c>
      <c r="N7048" t="s">
        <v>25</v>
      </c>
      <c r="O7048" t="s">
        <v>25</v>
      </c>
    </row>
    <row r="7049" spans="1:15">
      <c r="A7049" t="s">
        <v>123</v>
      </c>
      <c r="B7049" t="s">
        <v>216</v>
      </c>
      <c r="C7049">
        <v>2015</v>
      </c>
      <c r="D7049">
        <v>0.14150970000000002</v>
      </c>
      <c r="E7049" t="s">
        <v>25</v>
      </c>
      <c r="F7049" t="s">
        <v>25</v>
      </c>
      <c r="G7049" t="s">
        <v>25</v>
      </c>
      <c r="H7049" t="s">
        <v>25</v>
      </c>
      <c r="I7049" t="s">
        <v>25</v>
      </c>
      <c r="J7049">
        <v>0.14150970000000002</v>
      </c>
      <c r="K7049">
        <v>0</v>
      </c>
      <c r="L7049" t="s">
        <v>25</v>
      </c>
      <c r="M7049" t="s">
        <v>25</v>
      </c>
      <c r="N7049" t="s">
        <v>25</v>
      </c>
      <c r="O7049" t="s">
        <v>25</v>
      </c>
    </row>
    <row r="7050" spans="1:15">
      <c r="A7050" t="s">
        <v>123</v>
      </c>
      <c r="B7050" t="s">
        <v>216</v>
      </c>
      <c r="C7050">
        <v>2016</v>
      </c>
      <c r="D7050">
        <v>4.6068981999999998</v>
      </c>
      <c r="E7050" t="s">
        <v>25</v>
      </c>
      <c r="F7050" t="s">
        <v>25</v>
      </c>
      <c r="G7050" t="s">
        <v>25</v>
      </c>
      <c r="H7050" t="s">
        <v>25</v>
      </c>
      <c r="I7050" t="s">
        <v>25</v>
      </c>
      <c r="J7050">
        <v>4.6068981999999998</v>
      </c>
      <c r="K7050">
        <v>0</v>
      </c>
      <c r="L7050" t="s">
        <v>25</v>
      </c>
      <c r="M7050" t="s">
        <v>25</v>
      </c>
      <c r="N7050" t="s">
        <v>25</v>
      </c>
      <c r="O7050">
        <v>8.75</v>
      </c>
    </row>
    <row r="7051" spans="1:15">
      <c r="A7051" t="s">
        <v>123</v>
      </c>
      <c r="B7051" t="s">
        <v>216</v>
      </c>
      <c r="C7051">
        <v>2017</v>
      </c>
      <c r="D7051">
        <v>4.2981110999999999</v>
      </c>
      <c r="E7051" t="s">
        <v>25</v>
      </c>
      <c r="F7051" t="s">
        <v>25</v>
      </c>
      <c r="G7051" t="s">
        <v>25</v>
      </c>
      <c r="H7051" t="s">
        <v>25</v>
      </c>
      <c r="I7051" t="s">
        <v>25</v>
      </c>
      <c r="J7051">
        <v>4.2981110999999999</v>
      </c>
      <c r="K7051">
        <v>0</v>
      </c>
      <c r="L7051" t="s">
        <v>25</v>
      </c>
      <c r="M7051" t="s">
        <v>25</v>
      </c>
      <c r="N7051" t="s">
        <v>25</v>
      </c>
      <c r="O7051">
        <v>1</v>
      </c>
    </row>
    <row r="7052" spans="1:15">
      <c r="A7052" t="s">
        <v>123</v>
      </c>
      <c r="B7052" t="s">
        <v>216</v>
      </c>
      <c r="C7052">
        <v>2018</v>
      </c>
      <c r="D7052">
        <v>3.7466727999999998</v>
      </c>
      <c r="E7052" t="s">
        <v>25</v>
      </c>
      <c r="F7052" t="s">
        <v>25</v>
      </c>
      <c r="G7052" t="s">
        <v>25</v>
      </c>
      <c r="H7052" t="s">
        <v>25</v>
      </c>
      <c r="I7052" t="s">
        <v>25</v>
      </c>
      <c r="J7052">
        <v>3.7466727999999998</v>
      </c>
      <c r="K7052">
        <v>0</v>
      </c>
      <c r="L7052" t="s">
        <v>25</v>
      </c>
      <c r="M7052" t="s">
        <v>25</v>
      </c>
      <c r="N7052" t="s">
        <v>25</v>
      </c>
      <c r="O7052">
        <v>8</v>
      </c>
    </row>
    <row r="7053" spans="1:15">
      <c r="A7053" t="s">
        <v>123</v>
      </c>
      <c r="B7053" t="s">
        <v>216</v>
      </c>
      <c r="C7053">
        <v>2019</v>
      </c>
      <c r="D7053">
        <v>3.746845</v>
      </c>
      <c r="E7053" t="s">
        <v>25</v>
      </c>
      <c r="F7053" t="s">
        <v>25</v>
      </c>
      <c r="G7053" t="s">
        <v>25</v>
      </c>
      <c r="H7053" t="s">
        <v>25</v>
      </c>
      <c r="I7053" t="s">
        <v>25</v>
      </c>
      <c r="J7053">
        <v>3.746845</v>
      </c>
      <c r="K7053">
        <v>0</v>
      </c>
      <c r="L7053" t="s">
        <v>25</v>
      </c>
      <c r="M7053" t="s">
        <v>25</v>
      </c>
      <c r="N7053" t="s">
        <v>25</v>
      </c>
      <c r="O7053">
        <v>15.4</v>
      </c>
    </row>
    <row r="7054" spans="1:15">
      <c r="A7054" t="s">
        <v>123</v>
      </c>
      <c r="B7054" t="s">
        <v>216</v>
      </c>
      <c r="C7054">
        <v>2020</v>
      </c>
      <c r="D7054">
        <v>8.1</v>
      </c>
      <c r="E7054" t="s">
        <v>25</v>
      </c>
      <c r="F7054" t="s">
        <v>25</v>
      </c>
      <c r="G7054" t="s">
        <v>25</v>
      </c>
      <c r="H7054" t="s">
        <v>25</v>
      </c>
      <c r="I7054" t="s">
        <v>25</v>
      </c>
      <c r="J7054">
        <v>8.1</v>
      </c>
      <c r="K7054">
        <v>0</v>
      </c>
      <c r="L7054" t="s">
        <v>25</v>
      </c>
      <c r="M7054" t="s">
        <v>25</v>
      </c>
      <c r="N7054" t="s">
        <v>25</v>
      </c>
      <c r="O7054">
        <v>0</v>
      </c>
    </row>
    <row r="7055" spans="1:15">
      <c r="A7055" t="s">
        <v>124</v>
      </c>
      <c r="B7055" t="s">
        <v>216</v>
      </c>
      <c r="C7055">
        <v>1960</v>
      </c>
      <c r="D7055" t="s">
        <v>25</v>
      </c>
      <c r="E7055" t="s">
        <v>25</v>
      </c>
      <c r="F7055" t="s">
        <v>25</v>
      </c>
      <c r="G7055" t="s">
        <v>25</v>
      </c>
      <c r="H7055" t="s">
        <v>25</v>
      </c>
      <c r="I7055" t="s">
        <v>25</v>
      </c>
      <c r="J7055" t="s">
        <v>25</v>
      </c>
      <c r="K7055" t="s">
        <v>25</v>
      </c>
      <c r="L7055" t="s">
        <v>25</v>
      </c>
      <c r="M7055" t="s">
        <v>25</v>
      </c>
      <c r="N7055" t="s">
        <v>25</v>
      </c>
      <c r="O7055" t="s">
        <v>25</v>
      </c>
    </row>
    <row r="7056" spans="1:15">
      <c r="A7056" t="s">
        <v>124</v>
      </c>
      <c r="B7056" t="s">
        <v>216</v>
      </c>
      <c r="C7056">
        <v>1961</v>
      </c>
      <c r="D7056" t="s">
        <v>25</v>
      </c>
      <c r="E7056" t="s">
        <v>25</v>
      </c>
      <c r="F7056" t="s">
        <v>25</v>
      </c>
      <c r="G7056" t="s">
        <v>25</v>
      </c>
      <c r="H7056" t="s">
        <v>25</v>
      </c>
      <c r="I7056" t="s">
        <v>25</v>
      </c>
      <c r="J7056" t="s">
        <v>25</v>
      </c>
      <c r="K7056" t="s">
        <v>25</v>
      </c>
      <c r="L7056" t="s">
        <v>25</v>
      </c>
      <c r="M7056" t="s">
        <v>25</v>
      </c>
      <c r="N7056" t="s">
        <v>25</v>
      </c>
      <c r="O7056" t="s">
        <v>25</v>
      </c>
    </row>
    <row r="7057" spans="1:15">
      <c r="A7057" t="s">
        <v>124</v>
      </c>
      <c r="B7057" t="s">
        <v>216</v>
      </c>
      <c r="C7057">
        <v>1962</v>
      </c>
      <c r="D7057">
        <v>0</v>
      </c>
      <c r="E7057" t="s">
        <v>25</v>
      </c>
      <c r="F7057" t="s">
        <v>25</v>
      </c>
      <c r="G7057">
        <v>0</v>
      </c>
      <c r="H7057" t="s">
        <v>25</v>
      </c>
      <c r="I7057" t="s">
        <v>25</v>
      </c>
      <c r="J7057">
        <v>0</v>
      </c>
      <c r="K7057">
        <v>0</v>
      </c>
      <c r="L7057" t="s">
        <v>25</v>
      </c>
      <c r="M7057" t="s">
        <v>25</v>
      </c>
      <c r="N7057" t="s">
        <v>25</v>
      </c>
      <c r="O7057" t="s">
        <v>25</v>
      </c>
    </row>
    <row r="7058" spans="1:15">
      <c r="A7058" t="s">
        <v>124</v>
      </c>
      <c r="B7058" t="s">
        <v>216</v>
      </c>
      <c r="C7058">
        <v>1963</v>
      </c>
      <c r="D7058">
        <v>0</v>
      </c>
      <c r="E7058" t="s">
        <v>25</v>
      </c>
      <c r="F7058" t="s">
        <v>25</v>
      </c>
      <c r="G7058">
        <v>0</v>
      </c>
      <c r="H7058" t="s">
        <v>25</v>
      </c>
      <c r="I7058" t="s">
        <v>25</v>
      </c>
      <c r="J7058">
        <v>0</v>
      </c>
      <c r="K7058">
        <v>0</v>
      </c>
      <c r="L7058" t="s">
        <v>25</v>
      </c>
      <c r="M7058" t="s">
        <v>25</v>
      </c>
      <c r="N7058" t="s">
        <v>25</v>
      </c>
      <c r="O7058" t="s">
        <v>25</v>
      </c>
    </row>
    <row r="7059" spans="1:15">
      <c r="A7059" t="s">
        <v>124</v>
      </c>
      <c r="B7059" t="s">
        <v>216</v>
      </c>
      <c r="C7059">
        <v>1964</v>
      </c>
      <c r="D7059">
        <v>0</v>
      </c>
      <c r="E7059" t="s">
        <v>25</v>
      </c>
      <c r="F7059" t="s">
        <v>25</v>
      </c>
      <c r="G7059">
        <v>0</v>
      </c>
      <c r="H7059" t="s">
        <v>25</v>
      </c>
      <c r="I7059" t="s">
        <v>25</v>
      </c>
      <c r="J7059">
        <v>0</v>
      </c>
      <c r="K7059">
        <v>0</v>
      </c>
      <c r="L7059" t="s">
        <v>25</v>
      </c>
      <c r="M7059" t="s">
        <v>25</v>
      </c>
      <c r="N7059" t="s">
        <v>25</v>
      </c>
      <c r="O7059" t="s">
        <v>25</v>
      </c>
    </row>
    <row r="7060" spans="1:15">
      <c r="A7060" t="s">
        <v>124</v>
      </c>
      <c r="B7060" t="s">
        <v>216</v>
      </c>
      <c r="C7060">
        <v>1965</v>
      </c>
      <c r="D7060">
        <v>0</v>
      </c>
      <c r="E7060" t="s">
        <v>25</v>
      </c>
      <c r="F7060" t="s">
        <v>25</v>
      </c>
      <c r="G7060">
        <v>0</v>
      </c>
      <c r="H7060" t="s">
        <v>25</v>
      </c>
      <c r="I7060" t="s">
        <v>25</v>
      </c>
      <c r="J7060">
        <v>0</v>
      </c>
      <c r="K7060">
        <v>0</v>
      </c>
      <c r="L7060" t="s">
        <v>25</v>
      </c>
      <c r="M7060" t="s">
        <v>25</v>
      </c>
      <c r="N7060" t="s">
        <v>25</v>
      </c>
      <c r="O7060" t="s">
        <v>25</v>
      </c>
    </row>
    <row r="7061" spans="1:15">
      <c r="A7061" t="s">
        <v>124</v>
      </c>
      <c r="B7061" t="s">
        <v>216</v>
      </c>
      <c r="C7061">
        <v>1966</v>
      </c>
      <c r="D7061">
        <v>0</v>
      </c>
      <c r="E7061" t="s">
        <v>25</v>
      </c>
      <c r="F7061" t="s">
        <v>25</v>
      </c>
      <c r="G7061">
        <v>0</v>
      </c>
      <c r="H7061" t="s">
        <v>25</v>
      </c>
      <c r="I7061" t="s">
        <v>25</v>
      </c>
      <c r="J7061">
        <v>0</v>
      </c>
      <c r="K7061">
        <v>0</v>
      </c>
      <c r="L7061" t="s">
        <v>25</v>
      </c>
      <c r="M7061" t="s">
        <v>25</v>
      </c>
      <c r="N7061" t="s">
        <v>25</v>
      </c>
      <c r="O7061" t="s">
        <v>25</v>
      </c>
    </row>
    <row r="7062" spans="1:15">
      <c r="A7062" t="s">
        <v>124</v>
      </c>
      <c r="B7062" t="s">
        <v>216</v>
      </c>
      <c r="C7062">
        <v>1967</v>
      </c>
      <c r="D7062">
        <v>0</v>
      </c>
      <c r="E7062" t="s">
        <v>25</v>
      </c>
      <c r="F7062" t="s">
        <v>25</v>
      </c>
      <c r="G7062">
        <v>0</v>
      </c>
      <c r="H7062" t="s">
        <v>25</v>
      </c>
      <c r="I7062" t="s">
        <v>25</v>
      </c>
      <c r="J7062">
        <v>0</v>
      </c>
      <c r="K7062">
        <v>0</v>
      </c>
      <c r="L7062" t="s">
        <v>25</v>
      </c>
      <c r="M7062" t="s">
        <v>25</v>
      </c>
      <c r="N7062" t="s">
        <v>25</v>
      </c>
      <c r="O7062" t="s">
        <v>25</v>
      </c>
    </row>
    <row r="7063" spans="1:15">
      <c r="A7063" t="s">
        <v>124</v>
      </c>
      <c r="B7063" t="s">
        <v>216</v>
      </c>
      <c r="C7063">
        <v>1968</v>
      </c>
      <c r="D7063">
        <v>0</v>
      </c>
      <c r="E7063" t="s">
        <v>25</v>
      </c>
      <c r="F7063" t="s">
        <v>25</v>
      </c>
      <c r="G7063">
        <v>0</v>
      </c>
      <c r="H7063" t="s">
        <v>25</v>
      </c>
      <c r="I7063" t="s">
        <v>25</v>
      </c>
      <c r="J7063">
        <v>0</v>
      </c>
      <c r="K7063">
        <v>0</v>
      </c>
      <c r="L7063" t="s">
        <v>25</v>
      </c>
      <c r="M7063" t="s">
        <v>25</v>
      </c>
      <c r="N7063" t="s">
        <v>25</v>
      </c>
      <c r="O7063" t="s">
        <v>25</v>
      </c>
    </row>
    <row r="7064" spans="1:15">
      <c r="A7064" t="s">
        <v>124</v>
      </c>
      <c r="B7064" t="s">
        <v>216</v>
      </c>
      <c r="C7064">
        <v>1969</v>
      </c>
      <c r="D7064">
        <v>0</v>
      </c>
      <c r="E7064" t="s">
        <v>25</v>
      </c>
      <c r="F7064" t="s">
        <v>25</v>
      </c>
      <c r="G7064">
        <v>0</v>
      </c>
      <c r="H7064" t="s">
        <v>25</v>
      </c>
      <c r="I7064" t="s">
        <v>25</v>
      </c>
      <c r="J7064">
        <v>0</v>
      </c>
      <c r="K7064">
        <v>0</v>
      </c>
      <c r="L7064" t="s">
        <v>25</v>
      </c>
      <c r="M7064" t="s">
        <v>25</v>
      </c>
      <c r="N7064" t="s">
        <v>25</v>
      </c>
      <c r="O7064" t="s">
        <v>25</v>
      </c>
    </row>
    <row r="7065" spans="1:15">
      <c r="A7065" t="s">
        <v>124</v>
      </c>
      <c r="B7065" t="s">
        <v>216</v>
      </c>
      <c r="C7065">
        <v>1970</v>
      </c>
      <c r="D7065">
        <v>0</v>
      </c>
      <c r="E7065" t="s">
        <v>25</v>
      </c>
      <c r="F7065" t="s">
        <v>25</v>
      </c>
      <c r="G7065">
        <v>0</v>
      </c>
      <c r="H7065" t="s">
        <v>25</v>
      </c>
      <c r="I7065" t="s">
        <v>25</v>
      </c>
      <c r="J7065">
        <v>0</v>
      </c>
      <c r="K7065">
        <v>0</v>
      </c>
      <c r="L7065" t="s">
        <v>25</v>
      </c>
      <c r="M7065" t="s">
        <v>25</v>
      </c>
      <c r="N7065" t="s">
        <v>25</v>
      </c>
      <c r="O7065" t="s">
        <v>25</v>
      </c>
    </row>
    <row r="7066" spans="1:15">
      <c r="A7066" t="s">
        <v>124</v>
      </c>
      <c r="B7066" t="s">
        <v>216</v>
      </c>
      <c r="C7066">
        <v>1971</v>
      </c>
      <c r="D7066">
        <v>0</v>
      </c>
      <c r="E7066" t="s">
        <v>25</v>
      </c>
      <c r="F7066" t="s">
        <v>25</v>
      </c>
      <c r="G7066">
        <v>0</v>
      </c>
      <c r="H7066" t="s">
        <v>25</v>
      </c>
      <c r="I7066" t="s">
        <v>25</v>
      </c>
      <c r="J7066">
        <v>0</v>
      </c>
      <c r="K7066">
        <v>0</v>
      </c>
      <c r="L7066" t="s">
        <v>25</v>
      </c>
      <c r="M7066" t="s">
        <v>25</v>
      </c>
      <c r="N7066" t="s">
        <v>25</v>
      </c>
      <c r="O7066" t="s">
        <v>25</v>
      </c>
    </row>
    <row r="7067" spans="1:15">
      <c r="A7067" t="s">
        <v>124</v>
      </c>
      <c r="B7067" t="s">
        <v>216</v>
      </c>
      <c r="C7067">
        <v>1972</v>
      </c>
      <c r="D7067">
        <v>0</v>
      </c>
      <c r="E7067" t="s">
        <v>25</v>
      </c>
      <c r="F7067" t="s">
        <v>25</v>
      </c>
      <c r="G7067">
        <v>0</v>
      </c>
      <c r="H7067" t="s">
        <v>25</v>
      </c>
      <c r="I7067" t="s">
        <v>25</v>
      </c>
      <c r="J7067">
        <v>0</v>
      </c>
      <c r="K7067">
        <v>0</v>
      </c>
      <c r="L7067" t="s">
        <v>25</v>
      </c>
      <c r="M7067" t="s">
        <v>25</v>
      </c>
      <c r="N7067" t="s">
        <v>25</v>
      </c>
      <c r="O7067" t="s">
        <v>25</v>
      </c>
    </row>
    <row r="7068" spans="1:15">
      <c r="A7068" t="s">
        <v>124</v>
      </c>
      <c r="B7068" t="s">
        <v>216</v>
      </c>
      <c r="C7068">
        <v>1973</v>
      </c>
      <c r="D7068">
        <v>0</v>
      </c>
      <c r="E7068" t="s">
        <v>25</v>
      </c>
      <c r="F7068" t="s">
        <v>25</v>
      </c>
      <c r="G7068">
        <v>0</v>
      </c>
      <c r="H7068" t="s">
        <v>25</v>
      </c>
      <c r="I7068" t="s">
        <v>25</v>
      </c>
      <c r="J7068">
        <v>0</v>
      </c>
      <c r="K7068">
        <v>0</v>
      </c>
      <c r="L7068" t="s">
        <v>25</v>
      </c>
      <c r="M7068" t="s">
        <v>25</v>
      </c>
      <c r="N7068" t="s">
        <v>25</v>
      </c>
      <c r="O7068" t="s">
        <v>25</v>
      </c>
    </row>
    <row r="7069" spans="1:15">
      <c r="A7069" t="s">
        <v>124</v>
      </c>
      <c r="B7069" t="s">
        <v>216</v>
      </c>
      <c r="C7069">
        <v>1974</v>
      </c>
      <c r="D7069">
        <v>0.35</v>
      </c>
      <c r="E7069" t="s">
        <v>25</v>
      </c>
      <c r="F7069" t="s">
        <v>25</v>
      </c>
      <c r="G7069">
        <v>0</v>
      </c>
      <c r="H7069" t="s">
        <v>25</v>
      </c>
      <c r="I7069" t="s">
        <v>25</v>
      </c>
      <c r="J7069">
        <v>0</v>
      </c>
      <c r="K7069">
        <v>0.35</v>
      </c>
      <c r="L7069" t="s">
        <v>25</v>
      </c>
      <c r="M7069" t="s">
        <v>25</v>
      </c>
      <c r="N7069" t="s">
        <v>25</v>
      </c>
      <c r="O7069" t="s">
        <v>25</v>
      </c>
    </row>
    <row r="7070" spans="1:15">
      <c r="A7070" t="s">
        <v>124</v>
      </c>
      <c r="B7070" t="s">
        <v>216</v>
      </c>
      <c r="C7070">
        <v>1975</v>
      </c>
      <c r="D7070">
        <v>0</v>
      </c>
      <c r="E7070" t="s">
        <v>25</v>
      </c>
      <c r="F7070" t="s">
        <v>25</v>
      </c>
      <c r="G7070">
        <v>0</v>
      </c>
      <c r="H7070" t="s">
        <v>25</v>
      </c>
      <c r="I7070" t="s">
        <v>25</v>
      </c>
      <c r="J7070">
        <v>0</v>
      </c>
      <c r="K7070">
        <v>0</v>
      </c>
      <c r="L7070" t="s">
        <v>25</v>
      </c>
      <c r="M7070" t="s">
        <v>25</v>
      </c>
      <c r="N7070" t="s">
        <v>25</v>
      </c>
      <c r="O7070" t="s">
        <v>25</v>
      </c>
    </row>
    <row r="7071" spans="1:15">
      <c r="A7071" t="s">
        <v>124</v>
      </c>
      <c r="B7071" t="s">
        <v>216</v>
      </c>
      <c r="C7071">
        <v>1976</v>
      </c>
      <c r="D7071">
        <v>0</v>
      </c>
      <c r="E7071" t="s">
        <v>25</v>
      </c>
      <c r="F7071" t="s">
        <v>25</v>
      </c>
      <c r="G7071">
        <v>0</v>
      </c>
      <c r="H7071" t="s">
        <v>25</v>
      </c>
      <c r="I7071" t="s">
        <v>25</v>
      </c>
      <c r="J7071">
        <v>0</v>
      </c>
      <c r="K7071">
        <v>0</v>
      </c>
      <c r="L7071" t="s">
        <v>25</v>
      </c>
      <c r="M7071" t="s">
        <v>25</v>
      </c>
      <c r="N7071" t="s">
        <v>25</v>
      </c>
      <c r="O7071" t="s">
        <v>25</v>
      </c>
    </row>
    <row r="7072" spans="1:15">
      <c r="A7072" t="s">
        <v>124</v>
      </c>
      <c r="B7072" t="s">
        <v>216</v>
      </c>
      <c r="C7072">
        <v>1977</v>
      </c>
      <c r="D7072">
        <v>0</v>
      </c>
      <c r="E7072" t="s">
        <v>25</v>
      </c>
      <c r="F7072" t="s">
        <v>25</v>
      </c>
      <c r="G7072">
        <v>0</v>
      </c>
      <c r="H7072" t="s">
        <v>25</v>
      </c>
      <c r="I7072" t="s">
        <v>25</v>
      </c>
      <c r="J7072">
        <v>0</v>
      </c>
      <c r="K7072">
        <v>0</v>
      </c>
      <c r="L7072" t="s">
        <v>25</v>
      </c>
      <c r="M7072" t="s">
        <v>25</v>
      </c>
      <c r="N7072" t="s">
        <v>25</v>
      </c>
      <c r="O7072" t="s">
        <v>25</v>
      </c>
    </row>
    <row r="7073" spans="1:15">
      <c r="A7073" t="s">
        <v>124</v>
      </c>
      <c r="B7073" t="s">
        <v>216</v>
      </c>
      <c r="C7073">
        <v>1978</v>
      </c>
      <c r="D7073">
        <v>0</v>
      </c>
      <c r="E7073" t="s">
        <v>25</v>
      </c>
      <c r="F7073" t="s">
        <v>25</v>
      </c>
      <c r="G7073">
        <v>0</v>
      </c>
      <c r="H7073" t="s">
        <v>25</v>
      </c>
      <c r="I7073" t="s">
        <v>25</v>
      </c>
      <c r="J7073">
        <v>0</v>
      </c>
      <c r="K7073">
        <v>0</v>
      </c>
      <c r="L7073" t="s">
        <v>25</v>
      </c>
      <c r="M7073" t="s">
        <v>25</v>
      </c>
      <c r="N7073" t="s">
        <v>25</v>
      </c>
      <c r="O7073" t="s">
        <v>25</v>
      </c>
    </row>
    <row r="7074" spans="1:15">
      <c r="A7074" t="s">
        <v>124</v>
      </c>
      <c r="B7074" t="s">
        <v>216</v>
      </c>
      <c r="C7074">
        <v>1979</v>
      </c>
      <c r="D7074">
        <v>0</v>
      </c>
      <c r="E7074" t="s">
        <v>25</v>
      </c>
      <c r="F7074" t="s">
        <v>25</v>
      </c>
      <c r="G7074">
        <v>0</v>
      </c>
      <c r="H7074" t="s">
        <v>25</v>
      </c>
      <c r="I7074" t="s">
        <v>25</v>
      </c>
      <c r="J7074">
        <v>0</v>
      </c>
      <c r="K7074">
        <v>0</v>
      </c>
      <c r="L7074" t="s">
        <v>25</v>
      </c>
      <c r="M7074" t="s">
        <v>25</v>
      </c>
      <c r="N7074" t="s">
        <v>25</v>
      </c>
      <c r="O7074" t="s">
        <v>25</v>
      </c>
    </row>
    <row r="7075" spans="1:15">
      <c r="A7075" t="s">
        <v>124</v>
      </c>
      <c r="B7075" t="s">
        <v>216</v>
      </c>
      <c r="C7075">
        <v>1980</v>
      </c>
      <c r="D7075">
        <v>0</v>
      </c>
      <c r="E7075" t="s">
        <v>25</v>
      </c>
      <c r="F7075" t="s">
        <v>25</v>
      </c>
      <c r="G7075">
        <v>0</v>
      </c>
      <c r="H7075" t="s">
        <v>25</v>
      </c>
      <c r="I7075" t="s">
        <v>25</v>
      </c>
      <c r="J7075">
        <v>0</v>
      </c>
      <c r="K7075">
        <v>0</v>
      </c>
      <c r="L7075" t="s">
        <v>25</v>
      </c>
      <c r="M7075" t="s">
        <v>25</v>
      </c>
      <c r="N7075" t="s">
        <v>25</v>
      </c>
      <c r="O7075" t="s">
        <v>25</v>
      </c>
    </row>
    <row r="7076" spans="1:15">
      <c r="A7076" t="s">
        <v>124</v>
      </c>
      <c r="B7076" t="s">
        <v>216</v>
      </c>
      <c r="C7076">
        <v>1981</v>
      </c>
      <c r="D7076">
        <v>0.65900000000000003</v>
      </c>
      <c r="E7076" t="s">
        <v>25</v>
      </c>
      <c r="F7076" t="s">
        <v>25</v>
      </c>
      <c r="G7076">
        <v>0</v>
      </c>
      <c r="H7076" t="s">
        <v>25</v>
      </c>
      <c r="I7076" t="s">
        <v>25</v>
      </c>
      <c r="J7076">
        <v>0.65900000000000003</v>
      </c>
      <c r="K7076">
        <v>0</v>
      </c>
      <c r="L7076" t="s">
        <v>25</v>
      </c>
      <c r="M7076" t="s">
        <v>25</v>
      </c>
      <c r="N7076" t="s">
        <v>25</v>
      </c>
      <c r="O7076" t="s">
        <v>25</v>
      </c>
    </row>
    <row r="7077" spans="1:15">
      <c r="A7077" t="s">
        <v>124</v>
      </c>
      <c r="B7077" t="s">
        <v>216</v>
      </c>
      <c r="C7077">
        <v>1982</v>
      </c>
      <c r="D7077">
        <v>2.1709999999999998</v>
      </c>
      <c r="E7077" t="s">
        <v>25</v>
      </c>
      <c r="F7077" t="s">
        <v>25</v>
      </c>
      <c r="G7077">
        <v>0</v>
      </c>
      <c r="H7077" t="s">
        <v>25</v>
      </c>
      <c r="I7077" t="s">
        <v>25</v>
      </c>
      <c r="J7077">
        <v>2.1709999999999998</v>
      </c>
      <c r="K7077">
        <v>0</v>
      </c>
      <c r="L7077" t="s">
        <v>25</v>
      </c>
      <c r="M7077" t="s">
        <v>25</v>
      </c>
      <c r="N7077" t="s">
        <v>25</v>
      </c>
      <c r="O7077" t="s">
        <v>25</v>
      </c>
    </row>
    <row r="7078" spans="1:15">
      <c r="A7078" t="s">
        <v>124</v>
      </c>
      <c r="B7078" t="s">
        <v>216</v>
      </c>
      <c r="C7078">
        <v>1983</v>
      </c>
      <c r="D7078">
        <v>2.7569999999999997</v>
      </c>
      <c r="E7078" t="s">
        <v>25</v>
      </c>
      <c r="F7078" t="s">
        <v>25</v>
      </c>
      <c r="G7078">
        <v>0</v>
      </c>
      <c r="H7078" t="s">
        <v>25</v>
      </c>
      <c r="I7078" t="s">
        <v>25</v>
      </c>
      <c r="J7078">
        <v>2.7569999999999997</v>
      </c>
      <c r="K7078">
        <v>0</v>
      </c>
      <c r="L7078" t="s">
        <v>25</v>
      </c>
      <c r="M7078" t="s">
        <v>25</v>
      </c>
      <c r="N7078" t="s">
        <v>25</v>
      </c>
      <c r="O7078" t="s">
        <v>25</v>
      </c>
    </row>
    <row r="7079" spans="1:15">
      <c r="A7079" t="s">
        <v>124</v>
      </c>
      <c r="B7079" t="s">
        <v>216</v>
      </c>
      <c r="C7079">
        <v>1984</v>
      </c>
      <c r="D7079">
        <v>1.5609999999999999</v>
      </c>
      <c r="E7079" t="s">
        <v>25</v>
      </c>
      <c r="F7079" t="s">
        <v>25</v>
      </c>
      <c r="G7079">
        <v>0</v>
      </c>
      <c r="H7079" t="s">
        <v>25</v>
      </c>
      <c r="I7079" t="s">
        <v>25</v>
      </c>
      <c r="J7079">
        <v>1.5609999999999999</v>
      </c>
      <c r="K7079">
        <v>0</v>
      </c>
      <c r="L7079" t="s">
        <v>25</v>
      </c>
      <c r="M7079" t="s">
        <v>25</v>
      </c>
      <c r="N7079" t="s">
        <v>25</v>
      </c>
      <c r="O7079" t="s">
        <v>25</v>
      </c>
    </row>
    <row r="7080" spans="1:15">
      <c r="A7080" t="s">
        <v>124</v>
      </c>
      <c r="B7080" t="s">
        <v>216</v>
      </c>
      <c r="C7080">
        <v>1985</v>
      </c>
      <c r="D7080">
        <v>1.69</v>
      </c>
      <c r="E7080" t="s">
        <v>25</v>
      </c>
      <c r="F7080" t="s">
        <v>25</v>
      </c>
      <c r="G7080">
        <v>0</v>
      </c>
      <c r="H7080" t="s">
        <v>25</v>
      </c>
      <c r="I7080" t="s">
        <v>25</v>
      </c>
      <c r="J7080">
        <v>1.69</v>
      </c>
      <c r="K7080">
        <v>0</v>
      </c>
      <c r="L7080" t="s">
        <v>25</v>
      </c>
      <c r="M7080" t="s">
        <v>25</v>
      </c>
      <c r="N7080" t="s">
        <v>25</v>
      </c>
      <c r="O7080" t="s">
        <v>25</v>
      </c>
    </row>
    <row r="7081" spans="1:15">
      <c r="A7081" t="s">
        <v>124</v>
      </c>
      <c r="B7081" t="s">
        <v>216</v>
      </c>
      <c r="C7081">
        <v>1986</v>
      </c>
      <c r="D7081">
        <v>0</v>
      </c>
      <c r="E7081" t="s">
        <v>25</v>
      </c>
      <c r="F7081" t="s">
        <v>25</v>
      </c>
      <c r="G7081">
        <v>0</v>
      </c>
      <c r="H7081" t="s">
        <v>25</v>
      </c>
      <c r="I7081" t="s">
        <v>25</v>
      </c>
      <c r="J7081">
        <v>0</v>
      </c>
      <c r="K7081">
        <v>0</v>
      </c>
      <c r="L7081" t="s">
        <v>25</v>
      </c>
      <c r="M7081" t="s">
        <v>25</v>
      </c>
      <c r="N7081" t="s">
        <v>25</v>
      </c>
      <c r="O7081" t="s">
        <v>25</v>
      </c>
    </row>
    <row r="7082" spans="1:15">
      <c r="A7082" t="s">
        <v>124</v>
      </c>
      <c r="B7082" t="s">
        <v>216</v>
      </c>
      <c r="C7082">
        <v>1987</v>
      </c>
      <c r="D7082">
        <v>0</v>
      </c>
      <c r="E7082" t="s">
        <v>25</v>
      </c>
      <c r="F7082" t="s">
        <v>25</v>
      </c>
      <c r="G7082">
        <v>0</v>
      </c>
      <c r="H7082" t="s">
        <v>25</v>
      </c>
      <c r="I7082" t="s">
        <v>25</v>
      </c>
      <c r="J7082">
        <v>0</v>
      </c>
      <c r="K7082">
        <v>0</v>
      </c>
      <c r="L7082" t="s">
        <v>25</v>
      </c>
      <c r="M7082" t="s">
        <v>25</v>
      </c>
      <c r="N7082" t="s">
        <v>25</v>
      </c>
      <c r="O7082" t="s">
        <v>25</v>
      </c>
    </row>
    <row r="7083" spans="1:15">
      <c r="A7083" t="s">
        <v>124</v>
      </c>
      <c r="B7083" t="s">
        <v>216</v>
      </c>
      <c r="C7083">
        <v>1988</v>
      </c>
      <c r="D7083">
        <v>4.8000000000000001E-2</v>
      </c>
      <c r="E7083" t="s">
        <v>25</v>
      </c>
      <c r="F7083" t="s">
        <v>25</v>
      </c>
      <c r="G7083">
        <v>0</v>
      </c>
      <c r="H7083" t="s">
        <v>25</v>
      </c>
      <c r="I7083" t="s">
        <v>25</v>
      </c>
      <c r="J7083">
        <v>4.8000000000000001E-2</v>
      </c>
      <c r="K7083">
        <v>0</v>
      </c>
      <c r="L7083" t="s">
        <v>25</v>
      </c>
      <c r="M7083" t="s">
        <v>25</v>
      </c>
      <c r="N7083" t="s">
        <v>25</v>
      </c>
      <c r="O7083" t="s">
        <v>25</v>
      </c>
    </row>
    <row r="7084" spans="1:15">
      <c r="A7084" t="s">
        <v>124</v>
      </c>
      <c r="B7084" t="s">
        <v>216</v>
      </c>
      <c r="C7084">
        <v>1989</v>
      </c>
      <c r="D7084">
        <v>0.14799999999999999</v>
      </c>
      <c r="E7084" t="s">
        <v>25</v>
      </c>
      <c r="F7084" t="s">
        <v>25</v>
      </c>
      <c r="G7084">
        <v>0</v>
      </c>
      <c r="H7084" t="s">
        <v>25</v>
      </c>
      <c r="I7084" t="s">
        <v>25</v>
      </c>
      <c r="J7084">
        <v>0.14799999999999999</v>
      </c>
      <c r="K7084">
        <v>0</v>
      </c>
      <c r="L7084" t="s">
        <v>25</v>
      </c>
      <c r="M7084" t="s">
        <v>25</v>
      </c>
      <c r="N7084" t="s">
        <v>25</v>
      </c>
      <c r="O7084" t="s">
        <v>25</v>
      </c>
    </row>
    <row r="7085" spans="1:15">
      <c r="A7085" t="s">
        <v>124</v>
      </c>
      <c r="B7085" t="s">
        <v>216</v>
      </c>
      <c r="C7085">
        <v>1990</v>
      </c>
      <c r="D7085">
        <v>0</v>
      </c>
      <c r="E7085" t="s">
        <v>25</v>
      </c>
      <c r="F7085" t="s">
        <v>25</v>
      </c>
      <c r="G7085">
        <v>0</v>
      </c>
      <c r="H7085" t="s">
        <v>25</v>
      </c>
      <c r="I7085" t="s">
        <v>25</v>
      </c>
      <c r="J7085">
        <v>0</v>
      </c>
      <c r="K7085">
        <v>0</v>
      </c>
      <c r="L7085" t="s">
        <v>25</v>
      </c>
      <c r="M7085" t="s">
        <v>25</v>
      </c>
      <c r="N7085" t="s">
        <v>25</v>
      </c>
      <c r="O7085" t="s">
        <v>25</v>
      </c>
    </row>
    <row r="7086" spans="1:15">
      <c r="A7086" t="s">
        <v>124</v>
      </c>
      <c r="B7086" t="s">
        <v>216</v>
      </c>
      <c r="C7086">
        <v>1991</v>
      </c>
      <c r="D7086">
        <v>7.0000000000000001E-3</v>
      </c>
      <c r="E7086" t="s">
        <v>25</v>
      </c>
      <c r="F7086" t="s">
        <v>25</v>
      </c>
      <c r="G7086">
        <v>0</v>
      </c>
      <c r="H7086" t="s">
        <v>25</v>
      </c>
      <c r="I7086" t="s">
        <v>25</v>
      </c>
      <c r="J7086">
        <v>7.0000000000000001E-3</v>
      </c>
      <c r="K7086">
        <v>0</v>
      </c>
      <c r="L7086" t="s">
        <v>25</v>
      </c>
      <c r="M7086" t="s">
        <v>25</v>
      </c>
      <c r="N7086" t="s">
        <v>25</v>
      </c>
      <c r="O7086" t="s">
        <v>25</v>
      </c>
    </row>
    <row r="7087" spans="1:15">
      <c r="A7087" t="s">
        <v>124</v>
      </c>
      <c r="B7087" t="s">
        <v>216</v>
      </c>
      <c r="C7087">
        <v>1992</v>
      </c>
      <c r="D7087">
        <v>0</v>
      </c>
      <c r="E7087" t="s">
        <v>25</v>
      </c>
      <c r="F7087" t="s">
        <v>25</v>
      </c>
      <c r="G7087">
        <v>0</v>
      </c>
      <c r="H7087" t="s">
        <v>25</v>
      </c>
      <c r="I7087" t="s">
        <v>25</v>
      </c>
      <c r="J7087">
        <v>0</v>
      </c>
      <c r="K7087">
        <v>0</v>
      </c>
      <c r="L7087" t="s">
        <v>25</v>
      </c>
      <c r="M7087" t="s">
        <v>25</v>
      </c>
      <c r="N7087" t="s">
        <v>25</v>
      </c>
      <c r="O7087" t="s">
        <v>25</v>
      </c>
    </row>
    <row r="7088" spans="1:15">
      <c r="A7088" t="s">
        <v>124</v>
      </c>
      <c r="B7088" t="s">
        <v>216</v>
      </c>
      <c r="C7088">
        <v>1993</v>
      </c>
      <c r="D7088">
        <v>0.30200000000000005</v>
      </c>
      <c r="E7088" t="s">
        <v>25</v>
      </c>
      <c r="F7088" t="s">
        <v>25</v>
      </c>
      <c r="G7088">
        <v>0</v>
      </c>
      <c r="H7088" t="s">
        <v>25</v>
      </c>
      <c r="I7088" t="s">
        <v>25</v>
      </c>
      <c r="J7088">
        <v>0.28500000000000003</v>
      </c>
      <c r="K7088">
        <v>1.7000000000000001E-2</v>
      </c>
      <c r="L7088" t="s">
        <v>25</v>
      </c>
      <c r="M7088" t="s">
        <v>25</v>
      </c>
      <c r="N7088" t="s">
        <v>25</v>
      </c>
      <c r="O7088" t="s">
        <v>25</v>
      </c>
    </row>
    <row r="7089" spans="1:15">
      <c r="A7089" t="s">
        <v>124</v>
      </c>
      <c r="B7089" t="s">
        <v>216</v>
      </c>
      <c r="C7089">
        <v>1994</v>
      </c>
      <c r="D7089">
        <v>0</v>
      </c>
      <c r="E7089" t="s">
        <v>25</v>
      </c>
      <c r="F7089" t="s">
        <v>25</v>
      </c>
      <c r="G7089">
        <v>0</v>
      </c>
      <c r="H7089" t="s">
        <v>25</v>
      </c>
      <c r="I7089" t="s">
        <v>25</v>
      </c>
      <c r="J7089">
        <v>0</v>
      </c>
      <c r="K7089">
        <v>0</v>
      </c>
      <c r="L7089" t="s">
        <v>25</v>
      </c>
      <c r="M7089" t="s">
        <v>25</v>
      </c>
      <c r="N7089" t="s">
        <v>25</v>
      </c>
      <c r="O7089" t="s">
        <v>25</v>
      </c>
    </row>
    <row r="7090" spans="1:15">
      <c r="A7090" t="s">
        <v>124</v>
      </c>
      <c r="B7090" t="s">
        <v>216</v>
      </c>
      <c r="C7090">
        <v>1995</v>
      </c>
      <c r="D7090">
        <v>0</v>
      </c>
      <c r="E7090" t="s">
        <v>25</v>
      </c>
      <c r="F7090" t="s">
        <v>25</v>
      </c>
      <c r="G7090">
        <v>0</v>
      </c>
      <c r="H7090" t="s">
        <v>25</v>
      </c>
      <c r="I7090" t="s">
        <v>25</v>
      </c>
      <c r="J7090">
        <v>0</v>
      </c>
      <c r="K7090">
        <v>0</v>
      </c>
      <c r="L7090" t="s">
        <v>25</v>
      </c>
      <c r="M7090" t="s">
        <v>25</v>
      </c>
      <c r="N7090" t="s">
        <v>25</v>
      </c>
      <c r="O7090" t="s">
        <v>25</v>
      </c>
    </row>
    <row r="7091" spans="1:15">
      <c r="A7091" t="s">
        <v>124</v>
      </c>
      <c r="B7091" t="s">
        <v>216</v>
      </c>
      <c r="C7091">
        <v>1996</v>
      </c>
      <c r="D7091">
        <v>3.0000000000000001E-3</v>
      </c>
      <c r="E7091" t="s">
        <v>25</v>
      </c>
      <c r="F7091" t="s">
        <v>25</v>
      </c>
      <c r="G7091">
        <v>0</v>
      </c>
      <c r="H7091" t="s">
        <v>25</v>
      </c>
      <c r="I7091" t="s">
        <v>25</v>
      </c>
      <c r="J7091">
        <v>3.0000000000000001E-3</v>
      </c>
      <c r="K7091">
        <v>0</v>
      </c>
      <c r="L7091" t="s">
        <v>25</v>
      </c>
      <c r="M7091" t="s">
        <v>25</v>
      </c>
      <c r="N7091" t="s">
        <v>25</v>
      </c>
      <c r="O7091" t="s">
        <v>25</v>
      </c>
    </row>
    <row r="7092" spans="1:15">
      <c r="A7092" t="s">
        <v>124</v>
      </c>
      <c r="B7092" t="s">
        <v>216</v>
      </c>
      <c r="C7092">
        <v>1997</v>
      </c>
      <c r="D7092">
        <v>1.7000000000000001E-2</v>
      </c>
      <c r="E7092" t="s">
        <v>25</v>
      </c>
      <c r="F7092" t="s">
        <v>25</v>
      </c>
      <c r="G7092">
        <v>0</v>
      </c>
      <c r="H7092" t="s">
        <v>25</v>
      </c>
      <c r="I7092" t="s">
        <v>25</v>
      </c>
      <c r="J7092">
        <v>1.7000000000000001E-2</v>
      </c>
      <c r="K7092">
        <v>0</v>
      </c>
      <c r="L7092" t="s">
        <v>25</v>
      </c>
      <c r="M7092" t="s">
        <v>25</v>
      </c>
      <c r="N7092" t="s">
        <v>25</v>
      </c>
      <c r="O7092" t="s">
        <v>25</v>
      </c>
    </row>
    <row r="7093" spans="1:15">
      <c r="A7093" t="s">
        <v>124</v>
      </c>
      <c r="B7093" t="s">
        <v>216</v>
      </c>
      <c r="C7093">
        <v>1998</v>
      </c>
      <c r="D7093">
        <v>0</v>
      </c>
      <c r="E7093" t="s">
        <v>25</v>
      </c>
      <c r="F7093" t="s">
        <v>25</v>
      </c>
      <c r="G7093">
        <v>0</v>
      </c>
      <c r="H7093" t="s">
        <v>25</v>
      </c>
      <c r="I7093" t="s">
        <v>25</v>
      </c>
      <c r="J7093">
        <v>0</v>
      </c>
      <c r="K7093">
        <v>0</v>
      </c>
      <c r="L7093" t="s">
        <v>25</v>
      </c>
      <c r="M7093" t="s">
        <v>25</v>
      </c>
      <c r="N7093" t="s">
        <v>25</v>
      </c>
      <c r="O7093" t="s">
        <v>25</v>
      </c>
    </row>
    <row r="7094" spans="1:15">
      <c r="A7094" t="s">
        <v>124</v>
      </c>
      <c r="B7094" t="s">
        <v>216</v>
      </c>
      <c r="C7094">
        <v>1999</v>
      </c>
      <c r="D7094">
        <v>0</v>
      </c>
      <c r="E7094" t="s">
        <v>25</v>
      </c>
      <c r="F7094" t="s">
        <v>25</v>
      </c>
      <c r="G7094">
        <v>0</v>
      </c>
      <c r="H7094" t="s">
        <v>25</v>
      </c>
      <c r="I7094" t="s">
        <v>25</v>
      </c>
      <c r="J7094">
        <v>0</v>
      </c>
      <c r="K7094">
        <v>0</v>
      </c>
      <c r="L7094" t="s">
        <v>25</v>
      </c>
      <c r="M7094" t="s">
        <v>25</v>
      </c>
      <c r="N7094" t="s">
        <v>25</v>
      </c>
      <c r="O7094" t="s">
        <v>25</v>
      </c>
    </row>
    <row r="7095" spans="1:15">
      <c r="A7095" t="s">
        <v>124</v>
      </c>
      <c r="B7095" t="s">
        <v>216</v>
      </c>
      <c r="C7095">
        <v>2000</v>
      </c>
      <c r="D7095">
        <v>0</v>
      </c>
      <c r="E7095" t="s">
        <v>25</v>
      </c>
      <c r="F7095" t="s">
        <v>25</v>
      </c>
      <c r="G7095">
        <v>0</v>
      </c>
      <c r="H7095" t="s">
        <v>25</v>
      </c>
      <c r="I7095" t="s">
        <v>25</v>
      </c>
      <c r="J7095">
        <v>0</v>
      </c>
      <c r="K7095">
        <v>0</v>
      </c>
      <c r="L7095" t="s">
        <v>25</v>
      </c>
      <c r="M7095" t="s">
        <v>25</v>
      </c>
      <c r="N7095" t="s">
        <v>25</v>
      </c>
      <c r="O7095" t="s">
        <v>25</v>
      </c>
    </row>
    <row r="7096" spans="1:15">
      <c r="A7096" t="s">
        <v>124</v>
      </c>
      <c r="B7096" t="s">
        <v>216</v>
      </c>
      <c r="C7096">
        <v>2001</v>
      </c>
      <c r="D7096">
        <v>2.3E-2</v>
      </c>
      <c r="E7096" t="s">
        <v>25</v>
      </c>
      <c r="F7096" t="s">
        <v>25</v>
      </c>
      <c r="G7096">
        <v>0</v>
      </c>
      <c r="H7096" t="s">
        <v>25</v>
      </c>
      <c r="I7096" t="s">
        <v>25</v>
      </c>
      <c r="J7096">
        <v>2.3E-2</v>
      </c>
      <c r="K7096">
        <v>0</v>
      </c>
      <c r="L7096" t="s">
        <v>25</v>
      </c>
      <c r="M7096" t="s">
        <v>25</v>
      </c>
      <c r="N7096" t="s">
        <v>25</v>
      </c>
      <c r="O7096" t="s">
        <v>25</v>
      </c>
    </row>
    <row r="7097" spans="1:15">
      <c r="A7097" t="s">
        <v>124</v>
      </c>
      <c r="B7097" t="s">
        <v>216</v>
      </c>
      <c r="C7097">
        <v>2002</v>
      </c>
      <c r="D7097">
        <v>5.6000000000000001E-2</v>
      </c>
      <c r="E7097" t="s">
        <v>25</v>
      </c>
      <c r="F7097" t="s">
        <v>25</v>
      </c>
      <c r="G7097">
        <v>0</v>
      </c>
      <c r="H7097" t="s">
        <v>25</v>
      </c>
      <c r="I7097" t="s">
        <v>25</v>
      </c>
      <c r="J7097">
        <v>5.6000000000000001E-2</v>
      </c>
      <c r="K7097">
        <v>0</v>
      </c>
      <c r="L7097" t="s">
        <v>25</v>
      </c>
      <c r="M7097" t="s">
        <v>25</v>
      </c>
      <c r="N7097" t="s">
        <v>25</v>
      </c>
      <c r="O7097" t="s">
        <v>25</v>
      </c>
    </row>
    <row r="7098" spans="1:15">
      <c r="A7098" t="s">
        <v>124</v>
      </c>
      <c r="B7098" t="s">
        <v>216</v>
      </c>
      <c r="C7098">
        <v>2003</v>
      </c>
      <c r="D7098">
        <v>0</v>
      </c>
      <c r="E7098" t="s">
        <v>25</v>
      </c>
      <c r="F7098" t="s">
        <v>25</v>
      </c>
      <c r="G7098">
        <v>0</v>
      </c>
      <c r="H7098" t="s">
        <v>25</v>
      </c>
      <c r="I7098" t="s">
        <v>25</v>
      </c>
      <c r="J7098">
        <v>0</v>
      </c>
      <c r="K7098">
        <v>0</v>
      </c>
      <c r="L7098" t="s">
        <v>25</v>
      </c>
      <c r="M7098" t="s">
        <v>25</v>
      </c>
      <c r="N7098" t="s">
        <v>25</v>
      </c>
      <c r="O7098" t="s">
        <v>25</v>
      </c>
    </row>
    <row r="7099" spans="1:15">
      <c r="A7099" t="s">
        <v>124</v>
      </c>
      <c r="B7099" t="s">
        <v>216</v>
      </c>
      <c r="C7099">
        <v>2004</v>
      </c>
      <c r="D7099">
        <v>0</v>
      </c>
      <c r="E7099" t="s">
        <v>25</v>
      </c>
      <c r="F7099" t="s">
        <v>25</v>
      </c>
      <c r="G7099">
        <v>0</v>
      </c>
      <c r="H7099" t="s">
        <v>25</v>
      </c>
      <c r="I7099" t="s">
        <v>25</v>
      </c>
      <c r="J7099">
        <v>0</v>
      </c>
      <c r="K7099">
        <v>0</v>
      </c>
      <c r="L7099" t="s">
        <v>25</v>
      </c>
      <c r="M7099" t="s">
        <v>25</v>
      </c>
      <c r="N7099" t="s">
        <v>25</v>
      </c>
      <c r="O7099" t="s">
        <v>25</v>
      </c>
    </row>
    <row r="7100" spans="1:15">
      <c r="A7100" t="s">
        <v>124</v>
      </c>
      <c r="B7100" t="s">
        <v>216</v>
      </c>
      <c r="C7100">
        <v>2005</v>
      </c>
      <c r="D7100">
        <v>0</v>
      </c>
      <c r="E7100" t="s">
        <v>25</v>
      </c>
      <c r="F7100" t="s">
        <v>25</v>
      </c>
      <c r="G7100">
        <v>0</v>
      </c>
      <c r="H7100" t="s">
        <v>25</v>
      </c>
      <c r="I7100" t="s">
        <v>25</v>
      </c>
      <c r="J7100">
        <v>0</v>
      </c>
      <c r="K7100">
        <v>0</v>
      </c>
      <c r="L7100" t="s">
        <v>25</v>
      </c>
      <c r="M7100" t="s">
        <v>25</v>
      </c>
      <c r="N7100" t="s">
        <v>25</v>
      </c>
      <c r="O7100" t="s">
        <v>25</v>
      </c>
    </row>
    <row r="7101" spans="1:15">
      <c r="A7101" t="s">
        <v>124</v>
      </c>
      <c r="B7101" t="s">
        <v>216</v>
      </c>
      <c r="C7101">
        <v>2006</v>
      </c>
      <c r="D7101">
        <v>12.15</v>
      </c>
      <c r="E7101" t="s">
        <v>25</v>
      </c>
      <c r="F7101" t="s">
        <v>25</v>
      </c>
      <c r="G7101">
        <v>0</v>
      </c>
      <c r="H7101" t="s">
        <v>25</v>
      </c>
      <c r="I7101">
        <v>11.5</v>
      </c>
      <c r="J7101">
        <v>0.65000000000000036</v>
      </c>
      <c r="K7101">
        <v>0</v>
      </c>
      <c r="L7101" t="s">
        <v>25</v>
      </c>
      <c r="M7101" t="s">
        <v>25</v>
      </c>
      <c r="N7101" t="s">
        <v>25</v>
      </c>
      <c r="O7101" t="s">
        <v>25</v>
      </c>
    </row>
    <row r="7102" spans="1:15">
      <c r="A7102" t="s">
        <v>124</v>
      </c>
      <c r="B7102" t="s">
        <v>216</v>
      </c>
      <c r="C7102">
        <v>2007</v>
      </c>
      <c r="D7102">
        <v>19</v>
      </c>
      <c r="E7102" t="s">
        <v>25</v>
      </c>
      <c r="F7102" t="s">
        <v>25</v>
      </c>
      <c r="G7102">
        <v>19</v>
      </c>
      <c r="H7102" t="s">
        <v>25</v>
      </c>
      <c r="I7102" t="s">
        <v>25</v>
      </c>
      <c r="J7102">
        <v>0</v>
      </c>
      <c r="K7102">
        <v>0</v>
      </c>
      <c r="L7102" t="s">
        <v>25</v>
      </c>
      <c r="M7102" t="s">
        <v>25</v>
      </c>
      <c r="N7102" t="s">
        <v>25</v>
      </c>
      <c r="O7102" t="s">
        <v>25</v>
      </c>
    </row>
    <row r="7103" spans="1:15">
      <c r="A7103" t="s">
        <v>124</v>
      </c>
      <c r="B7103" t="s">
        <v>216</v>
      </c>
      <c r="C7103">
        <v>2008</v>
      </c>
      <c r="D7103">
        <v>0</v>
      </c>
      <c r="E7103" t="s">
        <v>25</v>
      </c>
      <c r="F7103" t="s">
        <v>25</v>
      </c>
      <c r="G7103">
        <v>0</v>
      </c>
      <c r="H7103" t="s">
        <v>25</v>
      </c>
      <c r="I7103" t="s">
        <v>25</v>
      </c>
      <c r="J7103">
        <v>0</v>
      </c>
      <c r="K7103">
        <v>0</v>
      </c>
      <c r="L7103" t="s">
        <v>25</v>
      </c>
      <c r="M7103" t="s">
        <v>25</v>
      </c>
      <c r="N7103" t="s">
        <v>25</v>
      </c>
      <c r="O7103" t="s">
        <v>25</v>
      </c>
    </row>
    <row r="7104" spans="1:15">
      <c r="A7104" t="s">
        <v>124</v>
      </c>
      <c r="B7104" t="s">
        <v>216</v>
      </c>
      <c r="C7104">
        <v>2009</v>
      </c>
      <c r="D7104">
        <v>8.9999999999999993E-3</v>
      </c>
      <c r="E7104" t="s">
        <v>25</v>
      </c>
      <c r="F7104" t="s">
        <v>25</v>
      </c>
      <c r="G7104">
        <v>0</v>
      </c>
      <c r="H7104" t="s">
        <v>25</v>
      </c>
      <c r="I7104" t="s">
        <v>25</v>
      </c>
      <c r="J7104">
        <v>8.9999999999999993E-3</v>
      </c>
      <c r="K7104">
        <v>0</v>
      </c>
      <c r="L7104" t="s">
        <v>25</v>
      </c>
      <c r="M7104" t="s">
        <v>25</v>
      </c>
      <c r="N7104" t="s">
        <v>25</v>
      </c>
      <c r="O7104" t="s">
        <v>25</v>
      </c>
    </row>
    <row r="7105" spans="1:15">
      <c r="A7105" t="s">
        <v>124</v>
      </c>
      <c r="B7105" t="s">
        <v>216</v>
      </c>
      <c r="C7105">
        <v>2010</v>
      </c>
      <c r="D7105">
        <v>0</v>
      </c>
      <c r="E7105" t="s">
        <v>25</v>
      </c>
      <c r="F7105" t="s">
        <v>25</v>
      </c>
      <c r="G7105">
        <v>0</v>
      </c>
      <c r="H7105" t="s">
        <v>25</v>
      </c>
      <c r="I7105" t="s">
        <v>25</v>
      </c>
      <c r="J7105">
        <v>0</v>
      </c>
      <c r="K7105">
        <v>0</v>
      </c>
      <c r="L7105" t="s">
        <v>25</v>
      </c>
      <c r="M7105" t="s">
        <v>25</v>
      </c>
      <c r="N7105" t="s">
        <v>25</v>
      </c>
      <c r="O7105" t="s">
        <v>25</v>
      </c>
    </row>
    <row r="7106" spans="1:15">
      <c r="A7106" t="s">
        <v>124</v>
      </c>
      <c r="B7106" t="s">
        <v>216</v>
      </c>
      <c r="C7106">
        <v>2011</v>
      </c>
      <c r="D7106">
        <v>0</v>
      </c>
      <c r="E7106" t="s">
        <v>25</v>
      </c>
      <c r="F7106" t="s">
        <v>25</v>
      </c>
      <c r="G7106">
        <v>0</v>
      </c>
      <c r="H7106" t="s">
        <v>25</v>
      </c>
      <c r="I7106" t="s">
        <v>25</v>
      </c>
      <c r="J7106">
        <v>0</v>
      </c>
      <c r="K7106">
        <v>0</v>
      </c>
      <c r="L7106" t="s">
        <v>25</v>
      </c>
      <c r="M7106" t="s">
        <v>25</v>
      </c>
      <c r="N7106" t="s">
        <v>25</v>
      </c>
      <c r="O7106" t="s">
        <v>25</v>
      </c>
    </row>
    <row r="7107" spans="1:15">
      <c r="A7107" t="s">
        <v>124</v>
      </c>
      <c r="B7107" t="s">
        <v>216</v>
      </c>
      <c r="C7107">
        <v>2012</v>
      </c>
      <c r="D7107">
        <v>6.69E-4</v>
      </c>
      <c r="E7107" t="s">
        <v>25</v>
      </c>
      <c r="F7107" t="s">
        <v>25</v>
      </c>
      <c r="G7107">
        <v>0</v>
      </c>
      <c r="H7107" t="s">
        <v>25</v>
      </c>
      <c r="I7107" t="s">
        <v>25</v>
      </c>
      <c r="J7107">
        <v>6.69E-4</v>
      </c>
      <c r="K7107">
        <v>0</v>
      </c>
      <c r="L7107" t="s">
        <v>25</v>
      </c>
      <c r="M7107" t="s">
        <v>25</v>
      </c>
      <c r="N7107" t="s">
        <v>25</v>
      </c>
      <c r="O7107" t="s">
        <v>25</v>
      </c>
    </row>
    <row r="7108" spans="1:15">
      <c r="A7108" t="s">
        <v>124</v>
      </c>
      <c r="B7108" t="s">
        <v>216</v>
      </c>
      <c r="C7108">
        <v>2013</v>
      </c>
      <c r="D7108">
        <v>0</v>
      </c>
      <c r="E7108" t="s">
        <v>25</v>
      </c>
      <c r="F7108" t="s">
        <v>25</v>
      </c>
      <c r="G7108">
        <v>0</v>
      </c>
      <c r="H7108" t="s">
        <v>25</v>
      </c>
      <c r="I7108" t="s">
        <v>25</v>
      </c>
      <c r="J7108">
        <v>0</v>
      </c>
      <c r="K7108">
        <v>0</v>
      </c>
      <c r="L7108" t="s">
        <v>25</v>
      </c>
      <c r="M7108" t="s">
        <v>25</v>
      </c>
      <c r="N7108" t="s">
        <v>25</v>
      </c>
      <c r="O7108" t="s">
        <v>25</v>
      </c>
    </row>
    <row r="7109" spans="1:15">
      <c r="A7109" t="s">
        <v>124</v>
      </c>
      <c r="B7109" t="s">
        <v>216</v>
      </c>
      <c r="C7109">
        <v>2014</v>
      </c>
      <c r="D7109">
        <v>0</v>
      </c>
      <c r="E7109" t="s">
        <v>25</v>
      </c>
      <c r="F7109" t="s">
        <v>25</v>
      </c>
      <c r="G7109">
        <v>0</v>
      </c>
      <c r="H7109" t="s">
        <v>25</v>
      </c>
      <c r="I7109" t="s">
        <v>25</v>
      </c>
      <c r="J7109">
        <v>0</v>
      </c>
      <c r="K7109">
        <v>0</v>
      </c>
      <c r="L7109" t="s">
        <v>25</v>
      </c>
      <c r="M7109" t="s">
        <v>25</v>
      </c>
      <c r="N7109" t="s">
        <v>25</v>
      </c>
      <c r="O7109" t="s">
        <v>25</v>
      </c>
    </row>
    <row r="7110" spans="1:15">
      <c r="A7110" t="s">
        <v>124</v>
      </c>
      <c r="B7110" t="s">
        <v>216</v>
      </c>
      <c r="C7110">
        <v>2015</v>
      </c>
      <c r="D7110">
        <v>0</v>
      </c>
      <c r="E7110" t="s">
        <v>25</v>
      </c>
      <c r="F7110" t="s">
        <v>25</v>
      </c>
      <c r="G7110">
        <v>0</v>
      </c>
      <c r="H7110" t="s">
        <v>25</v>
      </c>
      <c r="I7110" t="s">
        <v>25</v>
      </c>
      <c r="J7110">
        <v>0</v>
      </c>
      <c r="K7110">
        <v>0</v>
      </c>
      <c r="L7110" t="s">
        <v>25</v>
      </c>
      <c r="M7110" t="s">
        <v>25</v>
      </c>
      <c r="N7110" t="s">
        <v>25</v>
      </c>
      <c r="O7110" t="s">
        <v>25</v>
      </c>
    </row>
    <row r="7111" spans="1:15">
      <c r="A7111" t="s">
        <v>124</v>
      </c>
      <c r="B7111" t="s">
        <v>216</v>
      </c>
      <c r="C7111">
        <v>2016</v>
      </c>
      <c r="D7111">
        <v>0</v>
      </c>
      <c r="E7111" t="s">
        <v>25</v>
      </c>
      <c r="F7111" t="s">
        <v>25</v>
      </c>
      <c r="G7111">
        <v>0</v>
      </c>
      <c r="H7111" t="s">
        <v>25</v>
      </c>
      <c r="I7111" t="s">
        <v>25</v>
      </c>
      <c r="J7111">
        <v>0</v>
      </c>
      <c r="K7111">
        <v>0</v>
      </c>
      <c r="L7111" t="s">
        <v>25</v>
      </c>
      <c r="M7111" t="s">
        <v>25</v>
      </c>
      <c r="N7111" t="s">
        <v>25</v>
      </c>
      <c r="O7111" t="s">
        <v>25</v>
      </c>
    </row>
    <row r="7112" spans="1:15">
      <c r="A7112" t="s">
        <v>124</v>
      </c>
      <c r="B7112" t="s">
        <v>216</v>
      </c>
      <c r="C7112">
        <v>2017</v>
      </c>
      <c r="D7112">
        <v>0</v>
      </c>
      <c r="E7112" t="s">
        <v>25</v>
      </c>
      <c r="F7112" t="s">
        <v>25</v>
      </c>
      <c r="G7112">
        <v>0</v>
      </c>
      <c r="H7112" t="s">
        <v>25</v>
      </c>
      <c r="I7112" t="s">
        <v>25</v>
      </c>
      <c r="J7112">
        <v>0</v>
      </c>
      <c r="K7112">
        <v>0</v>
      </c>
      <c r="L7112" t="s">
        <v>25</v>
      </c>
      <c r="M7112" t="s">
        <v>25</v>
      </c>
      <c r="N7112" t="s">
        <v>25</v>
      </c>
      <c r="O7112" t="s">
        <v>25</v>
      </c>
    </row>
    <row r="7113" spans="1:15">
      <c r="A7113" t="s">
        <v>124</v>
      </c>
      <c r="B7113" t="s">
        <v>216</v>
      </c>
      <c r="C7113">
        <v>2018</v>
      </c>
      <c r="D7113">
        <v>0</v>
      </c>
      <c r="E7113" t="s">
        <v>25</v>
      </c>
      <c r="F7113" t="s">
        <v>25</v>
      </c>
      <c r="G7113">
        <v>0</v>
      </c>
      <c r="H7113" t="s">
        <v>25</v>
      </c>
      <c r="I7113" t="s">
        <v>25</v>
      </c>
      <c r="J7113">
        <v>0</v>
      </c>
      <c r="K7113">
        <v>0</v>
      </c>
      <c r="L7113" t="s">
        <v>25</v>
      </c>
      <c r="M7113" t="s">
        <v>25</v>
      </c>
      <c r="N7113" t="s">
        <v>25</v>
      </c>
      <c r="O7113" t="s">
        <v>25</v>
      </c>
    </row>
    <row r="7114" spans="1:15">
      <c r="A7114" t="s">
        <v>124</v>
      </c>
      <c r="B7114" t="s">
        <v>216</v>
      </c>
      <c r="C7114">
        <v>2019</v>
      </c>
      <c r="D7114">
        <v>0</v>
      </c>
      <c r="E7114" t="s">
        <v>25</v>
      </c>
      <c r="F7114" t="s">
        <v>25</v>
      </c>
      <c r="G7114">
        <v>0</v>
      </c>
      <c r="H7114" t="s">
        <v>25</v>
      </c>
      <c r="I7114" t="s">
        <v>25</v>
      </c>
      <c r="J7114">
        <v>0</v>
      </c>
      <c r="K7114">
        <v>0</v>
      </c>
      <c r="L7114" t="s">
        <v>25</v>
      </c>
      <c r="M7114" t="s">
        <v>25</v>
      </c>
      <c r="N7114" t="s">
        <v>25</v>
      </c>
      <c r="O7114" t="s">
        <v>25</v>
      </c>
    </row>
    <row r="7115" spans="1:15">
      <c r="A7115" t="s">
        <v>124</v>
      </c>
      <c r="B7115" t="s">
        <v>216</v>
      </c>
      <c r="C7115">
        <v>2020</v>
      </c>
      <c r="D7115">
        <v>16.899999999999999</v>
      </c>
      <c r="E7115" t="s">
        <v>25</v>
      </c>
      <c r="F7115" t="s">
        <v>25</v>
      </c>
      <c r="G7115">
        <v>0</v>
      </c>
      <c r="H7115" t="s">
        <v>25</v>
      </c>
      <c r="I7115">
        <v>7.4</v>
      </c>
      <c r="J7115">
        <v>9.5</v>
      </c>
      <c r="K7115">
        <v>0</v>
      </c>
      <c r="L7115" t="s">
        <v>25</v>
      </c>
      <c r="M7115" t="s">
        <v>25</v>
      </c>
      <c r="N7115" t="s">
        <v>25</v>
      </c>
      <c r="O7115" t="s">
        <v>25</v>
      </c>
    </row>
    <row r="7116" spans="1:15">
      <c r="A7116" t="s">
        <v>125</v>
      </c>
      <c r="B7116" t="s">
        <v>215</v>
      </c>
      <c r="C7116">
        <v>1960</v>
      </c>
      <c r="D7116" t="s">
        <v>25</v>
      </c>
      <c r="E7116" t="s">
        <v>25</v>
      </c>
      <c r="F7116" t="s">
        <v>25</v>
      </c>
      <c r="G7116" t="s">
        <v>25</v>
      </c>
      <c r="H7116" t="s">
        <v>25</v>
      </c>
      <c r="I7116" t="s">
        <v>25</v>
      </c>
      <c r="J7116" t="s">
        <v>25</v>
      </c>
      <c r="K7116" t="s">
        <v>25</v>
      </c>
      <c r="L7116" t="s">
        <v>25</v>
      </c>
      <c r="M7116" t="s">
        <v>25</v>
      </c>
      <c r="N7116" t="s">
        <v>25</v>
      </c>
      <c r="O7116" t="s">
        <v>25</v>
      </c>
    </row>
    <row r="7117" spans="1:15">
      <c r="A7117" t="s">
        <v>125</v>
      </c>
      <c r="B7117" t="s">
        <v>215</v>
      </c>
      <c r="C7117">
        <v>1961</v>
      </c>
      <c r="D7117" t="s">
        <v>25</v>
      </c>
      <c r="E7117" t="s">
        <v>25</v>
      </c>
      <c r="F7117" t="s">
        <v>25</v>
      </c>
      <c r="G7117" t="s">
        <v>25</v>
      </c>
      <c r="H7117" t="s">
        <v>25</v>
      </c>
      <c r="I7117" t="s">
        <v>25</v>
      </c>
      <c r="J7117" t="s">
        <v>25</v>
      </c>
      <c r="K7117" t="s">
        <v>25</v>
      </c>
      <c r="L7117" t="s">
        <v>25</v>
      </c>
      <c r="M7117" t="s">
        <v>25</v>
      </c>
      <c r="N7117" t="s">
        <v>25</v>
      </c>
      <c r="O7117" t="s">
        <v>25</v>
      </c>
    </row>
    <row r="7118" spans="1:15">
      <c r="A7118" t="s">
        <v>125</v>
      </c>
      <c r="B7118" t="s">
        <v>215</v>
      </c>
      <c r="C7118">
        <v>1962</v>
      </c>
      <c r="D7118" t="s">
        <v>25</v>
      </c>
      <c r="E7118" t="s">
        <v>25</v>
      </c>
      <c r="F7118" t="s">
        <v>25</v>
      </c>
      <c r="G7118" t="s">
        <v>25</v>
      </c>
      <c r="H7118" t="s">
        <v>25</v>
      </c>
      <c r="I7118" t="s">
        <v>25</v>
      </c>
      <c r="J7118" t="s">
        <v>25</v>
      </c>
      <c r="K7118" t="s">
        <v>25</v>
      </c>
      <c r="L7118" t="s">
        <v>25</v>
      </c>
      <c r="M7118" t="s">
        <v>25</v>
      </c>
      <c r="N7118" t="s">
        <v>25</v>
      </c>
      <c r="O7118" t="s">
        <v>25</v>
      </c>
    </row>
    <row r="7119" spans="1:15">
      <c r="A7119" t="s">
        <v>125</v>
      </c>
      <c r="B7119" t="s">
        <v>215</v>
      </c>
      <c r="C7119">
        <v>1963</v>
      </c>
      <c r="D7119" t="s">
        <v>25</v>
      </c>
      <c r="E7119" t="s">
        <v>25</v>
      </c>
      <c r="F7119" t="s">
        <v>25</v>
      </c>
      <c r="G7119" t="s">
        <v>25</v>
      </c>
      <c r="H7119" t="s">
        <v>25</v>
      </c>
      <c r="I7119" t="s">
        <v>25</v>
      </c>
      <c r="J7119" t="s">
        <v>25</v>
      </c>
      <c r="K7119" t="s">
        <v>25</v>
      </c>
      <c r="L7119" t="s">
        <v>25</v>
      </c>
      <c r="M7119" t="s">
        <v>25</v>
      </c>
      <c r="N7119" t="s">
        <v>25</v>
      </c>
      <c r="O7119" t="s">
        <v>25</v>
      </c>
    </row>
    <row r="7120" spans="1:15">
      <c r="A7120" t="s">
        <v>125</v>
      </c>
      <c r="B7120" t="s">
        <v>215</v>
      </c>
      <c r="C7120">
        <v>1964</v>
      </c>
      <c r="D7120" t="s">
        <v>25</v>
      </c>
      <c r="E7120" t="s">
        <v>25</v>
      </c>
      <c r="F7120" t="s">
        <v>25</v>
      </c>
      <c r="G7120" t="s">
        <v>25</v>
      </c>
      <c r="H7120" t="s">
        <v>25</v>
      </c>
      <c r="I7120" t="s">
        <v>25</v>
      </c>
      <c r="J7120" t="s">
        <v>25</v>
      </c>
      <c r="K7120" t="s">
        <v>25</v>
      </c>
      <c r="L7120" t="s">
        <v>25</v>
      </c>
      <c r="M7120" t="s">
        <v>25</v>
      </c>
      <c r="N7120" t="s">
        <v>25</v>
      </c>
      <c r="O7120" t="s">
        <v>25</v>
      </c>
    </row>
    <row r="7121" spans="1:15">
      <c r="A7121" t="s">
        <v>125</v>
      </c>
      <c r="B7121" t="s">
        <v>215</v>
      </c>
      <c r="C7121">
        <v>1965</v>
      </c>
      <c r="D7121" t="s">
        <v>25</v>
      </c>
      <c r="E7121" t="s">
        <v>25</v>
      </c>
      <c r="F7121" t="s">
        <v>25</v>
      </c>
      <c r="G7121" t="s">
        <v>25</v>
      </c>
      <c r="H7121" t="s">
        <v>25</v>
      </c>
      <c r="I7121" t="s">
        <v>25</v>
      </c>
      <c r="J7121" t="s">
        <v>25</v>
      </c>
      <c r="K7121" t="s">
        <v>25</v>
      </c>
      <c r="L7121" t="s">
        <v>25</v>
      </c>
      <c r="M7121" t="s">
        <v>25</v>
      </c>
      <c r="N7121" t="s">
        <v>25</v>
      </c>
      <c r="O7121" t="s">
        <v>25</v>
      </c>
    </row>
    <row r="7122" spans="1:15">
      <c r="A7122" t="s">
        <v>125</v>
      </c>
      <c r="B7122" t="s">
        <v>215</v>
      </c>
      <c r="C7122">
        <v>1966</v>
      </c>
      <c r="D7122" t="s">
        <v>25</v>
      </c>
      <c r="E7122" t="s">
        <v>25</v>
      </c>
      <c r="F7122" t="s">
        <v>25</v>
      </c>
      <c r="G7122" t="s">
        <v>25</v>
      </c>
      <c r="H7122" t="s">
        <v>25</v>
      </c>
      <c r="I7122" t="s">
        <v>25</v>
      </c>
      <c r="J7122" t="s">
        <v>25</v>
      </c>
      <c r="K7122" t="s">
        <v>25</v>
      </c>
      <c r="L7122" t="s">
        <v>25</v>
      </c>
      <c r="M7122" t="s">
        <v>25</v>
      </c>
      <c r="N7122" t="s">
        <v>25</v>
      </c>
      <c r="O7122" t="s">
        <v>25</v>
      </c>
    </row>
    <row r="7123" spans="1:15">
      <c r="A7123" t="s">
        <v>125</v>
      </c>
      <c r="B7123" t="s">
        <v>215</v>
      </c>
      <c r="C7123">
        <v>1967</v>
      </c>
      <c r="D7123" t="s">
        <v>25</v>
      </c>
      <c r="E7123" t="s">
        <v>25</v>
      </c>
      <c r="F7123" t="s">
        <v>25</v>
      </c>
      <c r="G7123" t="s">
        <v>25</v>
      </c>
      <c r="H7123" t="s">
        <v>25</v>
      </c>
      <c r="I7123" t="s">
        <v>25</v>
      </c>
      <c r="J7123" t="s">
        <v>25</v>
      </c>
      <c r="K7123" t="s">
        <v>25</v>
      </c>
      <c r="L7123" t="s">
        <v>25</v>
      </c>
      <c r="M7123" t="s">
        <v>25</v>
      </c>
      <c r="N7123" t="s">
        <v>25</v>
      </c>
      <c r="O7123" t="s">
        <v>25</v>
      </c>
    </row>
    <row r="7124" spans="1:15">
      <c r="A7124" t="s">
        <v>125</v>
      </c>
      <c r="B7124" t="s">
        <v>215</v>
      </c>
      <c r="C7124">
        <v>1968</v>
      </c>
      <c r="D7124" t="s">
        <v>25</v>
      </c>
      <c r="E7124" t="s">
        <v>25</v>
      </c>
      <c r="F7124" t="s">
        <v>25</v>
      </c>
      <c r="G7124" t="s">
        <v>25</v>
      </c>
      <c r="H7124" t="s">
        <v>25</v>
      </c>
      <c r="I7124" t="s">
        <v>25</v>
      </c>
      <c r="J7124" t="s">
        <v>25</v>
      </c>
      <c r="K7124" t="s">
        <v>25</v>
      </c>
      <c r="L7124" t="s">
        <v>25</v>
      </c>
      <c r="M7124" t="s">
        <v>25</v>
      </c>
      <c r="N7124" t="s">
        <v>25</v>
      </c>
      <c r="O7124" t="s">
        <v>25</v>
      </c>
    </row>
    <row r="7125" spans="1:15">
      <c r="A7125" t="s">
        <v>125</v>
      </c>
      <c r="B7125" t="s">
        <v>215</v>
      </c>
      <c r="C7125">
        <v>1969</v>
      </c>
      <c r="D7125" t="s">
        <v>25</v>
      </c>
      <c r="E7125" t="s">
        <v>25</v>
      </c>
      <c r="F7125" t="s">
        <v>25</v>
      </c>
      <c r="G7125" t="s">
        <v>25</v>
      </c>
      <c r="H7125" t="s">
        <v>25</v>
      </c>
      <c r="I7125" t="s">
        <v>25</v>
      </c>
      <c r="J7125" t="s">
        <v>25</v>
      </c>
      <c r="K7125" t="s">
        <v>25</v>
      </c>
      <c r="L7125" t="s">
        <v>25</v>
      </c>
      <c r="M7125" t="s">
        <v>25</v>
      </c>
      <c r="N7125" t="s">
        <v>25</v>
      </c>
      <c r="O7125" t="s">
        <v>25</v>
      </c>
    </row>
    <row r="7126" spans="1:15">
      <c r="A7126" t="s">
        <v>125</v>
      </c>
      <c r="B7126" t="s">
        <v>215</v>
      </c>
      <c r="C7126">
        <v>1970</v>
      </c>
      <c r="D7126" t="s">
        <v>25</v>
      </c>
      <c r="E7126" t="s">
        <v>25</v>
      </c>
      <c r="F7126" t="s">
        <v>25</v>
      </c>
      <c r="G7126" t="s">
        <v>25</v>
      </c>
      <c r="H7126" t="s">
        <v>25</v>
      </c>
      <c r="I7126" t="s">
        <v>25</v>
      </c>
      <c r="J7126" t="s">
        <v>25</v>
      </c>
      <c r="K7126" t="s">
        <v>25</v>
      </c>
      <c r="L7126" t="s">
        <v>25</v>
      </c>
      <c r="M7126" t="s">
        <v>25</v>
      </c>
      <c r="N7126" t="s">
        <v>25</v>
      </c>
      <c r="O7126" t="s">
        <v>25</v>
      </c>
    </row>
    <row r="7127" spans="1:15">
      <c r="A7127" t="s">
        <v>125</v>
      </c>
      <c r="B7127" t="s">
        <v>215</v>
      </c>
      <c r="C7127">
        <v>1971</v>
      </c>
      <c r="D7127" t="s">
        <v>25</v>
      </c>
      <c r="E7127" t="s">
        <v>25</v>
      </c>
      <c r="F7127" t="s">
        <v>25</v>
      </c>
      <c r="G7127" t="s">
        <v>25</v>
      </c>
      <c r="H7127" t="s">
        <v>25</v>
      </c>
      <c r="I7127" t="s">
        <v>25</v>
      </c>
      <c r="J7127" t="s">
        <v>25</v>
      </c>
      <c r="K7127" t="s">
        <v>25</v>
      </c>
      <c r="L7127" t="s">
        <v>25</v>
      </c>
      <c r="M7127" t="s">
        <v>25</v>
      </c>
      <c r="N7127" t="s">
        <v>25</v>
      </c>
      <c r="O7127" t="s">
        <v>25</v>
      </c>
    </row>
    <row r="7128" spans="1:15">
      <c r="A7128" t="s">
        <v>125</v>
      </c>
      <c r="B7128" t="s">
        <v>215</v>
      </c>
      <c r="C7128">
        <v>1972</v>
      </c>
      <c r="D7128" t="s">
        <v>25</v>
      </c>
      <c r="E7128" t="s">
        <v>25</v>
      </c>
      <c r="F7128" t="s">
        <v>25</v>
      </c>
      <c r="G7128" t="s">
        <v>25</v>
      </c>
      <c r="H7128" t="s">
        <v>25</v>
      </c>
      <c r="I7128" t="s">
        <v>25</v>
      </c>
      <c r="J7128" t="s">
        <v>25</v>
      </c>
      <c r="K7128" t="s">
        <v>25</v>
      </c>
      <c r="L7128" t="s">
        <v>25</v>
      </c>
      <c r="M7128" t="s">
        <v>25</v>
      </c>
      <c r="N7128" t="s">
        <v>25</v>
      </c>
      <c r="O7128" t="s">
        <v>25</v>
      </c>
    </row>
    <row r="7129" spans="1:15">
      <c r="A7129" t="s">
        <v>125</v>
      </c>
      <c r="B7129" t="s">
        <v>215</v>
      </c>
      <c r="C7129">
        <v>1973</v>
      </c>
      <c r="D7129" t="s">
        <v>25</v>
      </c>
      <c r="E7129" t="s">
        <v>25</v>
      </c>
      <c r="F7129" t="s">
        <v>25</v>
      </c>
      <c r="G7129" t="s">
        <v>25</v>
      </c>
      <c r="H7129" t="s">
        <v>25</v>
      </c>
      <c r="I7129" t="s">
        <v>25</v>
      </c>
      <c r="J7129" t="s">
        <v>25</v>
      </c>
      <c r="K7129" t="s">
        <v>25</v>
      </c>
      <c r="L7129" t="s">
        <v>25</v>
      </c>
      <c r="M7129" t="s">
        <v>25</v>
      </c>
      <c r="N7129" t="s">
        <v>25</v>
      </c>
      <c r="O7129" t="s">
        <v>25</v>
      </c>
    </row>
    <row r="7130" spans="1:15">
      <c r="A7130" t="s">
        <v>125</v>
      </c>
      <c r="B7130" t="s">
        <v>215</v>
      </c>
      <c r="C7130">
        <v>1974</v>
      </c>
      <c r="D7130" t="s">
        <v>25</v>
      </c>
      <c r="E7130" t="s">
        <v>25</v>
      </c>
      <c r="F7130" t="s">
        <v>25</v>
      </c>
      <c r="G7130" t="s">
        <v>25</v>
      </c>
      <c r="H7130" t="s">
        <v>25</v>
      </c>
      <c r="I7130" t="s">
        <v>25</v>
      </c>
      <c r="J7130" t="s">
        <v>25</v>
      </c>
      <c r="K7130" t="s">
        <v>25</v>
      </c>
      <c r="L7130" t="s">
        <v>25</v>
      </c>
      <c r="M7130" t="s">
        <v>25</v>
      </c>
      <c r="N7130" t="s">
        <v>25</v>
      </c>
      <c r="O7130" t="s">
        <v>25</v>
      </c>
    </row>
    <row r="7131" spans="1:15">
      <c r="A7131" t="s">
        <v>125</v>
      </c>
      <c r="B7131" t="s">
        <v>215</v>
      </c>
      <c r="C7131">
        <v>1975</v>
      </c>
      <c r="D7131">
        <v>0</v>
      </c>
      <c r="E7131" t="s">
        <v>25</v>
      </c>
      <c r="F7131" t="s">
        <v>25</v>
      </c>
      <c r="G7131" t="s">
        <v>25</v>
      </c>
      <c r="H7131">
        <v>0</v>
      </c>
      <c r="I7131" t="s">
        <v>25</v>
      </c>
      <c r="J7131">
        <v>0</v>
      </c>
      <c r="K7131">
        <v>0</v>
      </c>
      <c r="L7131">
        <v>0</v>
      </c>
      <c r="M7131" t="s">
        <v>25</v>
      </c>
      <c r="N7131" t="s">
        <v>25</v>
      </c>
      <c r="O7131" t="s">
        <v>25</v>
      </c>
    </row>
    <row r="7132" spans="1:15">
      <c r="A7132" t="s">
        <v>125</v>
      </c>
      <c r="B7132" t="s">
        <v>215</v>
      </c>
      <c r="C7132">
        <v>1976</v>
      </c>
      <c r="D7132">
        <v>0</v>
      </c>
      <c r="E7132" t="s">
        <v>25</v>
      </c>
      <c r="F7132" t="s">
        <v>25</v>
      </c>
      <c r="G7132" t="s">
        <v>25</v>
      </c>
      <c r="H7132">
        <v>0</v>
      </c>
      <c r="I7132" t="s">
        <v>25</v>
      </c>
      <c r="J7132">
        <v>0</v>
      </c>
      <c r="K7132">
        <v>0</v>
      </c>
      <c r="L7132">
        <v>0</v>
      </c>
      <c r="M7132" t="s">
        <v>25</v>
      </c>
      <c r="N7132" t="s">
        <v>25</v>
      </c>
      <c r="O7132" t="s">
        <v>25</v>
      </c>
    </row>
    <row r="7133" spans="1:15">
      <c r="A7133" t="s">
        <v>125</v>
      </c>
      <c r="B7133" t="s">
        <v>215</v>
      </c>
      <c r="C7133">
        <v>1977</v>
      </c>
      <c r="D7133">
        <v>0</v>
      </c>
      <c r="E7133" t="s">
        <v>25</v>
      </c>
      <c r="F7133" t="s">
        <v>25</v>
      </c>
      <c r="G7133" t="s">
        <v>25</v>
      </c>
      <c r="H7133">
        <v>0</v>
      </c>
      <c r="I7133" t="s">
        <v>25</v>
      </c>
      <c r="J7133">
        <v>0</v>
      </c>
      <c r="K7133">
        <v>0</v>
      </c>
      <c r="L7133">
        <v>0</v>
      </c>
      <c r="M7133" t="s">
        <v>25</v>
      </c>
      <c r="N7133" t="s">
        <v>25</v>
      </c>
      <c r="O7133" t="s">
        <v>25</v>
      </c>
    </row>
    <row r="7134" spans="1:15">
      <c r="A7134" t="s">
        <v>125</v>
      </c>
      <c r="B7134" t="s">
        <v>215</v>
      </c>
      <c r="C7134">
        <v>1978</v>
      </c>
      <c r="D7134">
        <v>0</v>
      </c>
      <c r="E7134" t="s">
        <v>25</v>
      </c>
      <c r="F7134" t="s">
        <v>25</v>
      </c>
      <c r="G7134" t="s">
        <v>25</v>
      </c>
      <c r="H7134">
        <v>0</v>
      </c>
      <c r="I7134" t="s">
        <v>25</v>
      </c>
      <c r="J7134">
        <v>0</v>
      </c>
      <c r="K7134">
        <v>0</v>
      </c>
      <c r="L7134">
        <v>0</v>
      </c>
      <c r="M7134" t="s">
        <v>25</v>
      </c>
      <c r="N7134" t="s">
        <v>25</v>
      </c>
      <c r="O7134" t="s">
        <v>25</v>
      </c>
    </row>
    <row r="7135" spans="1:15">
      <c r="A7135" t="s">
        <v>125</v>
      </c>
      <c r="B7135" t="s">
        <v>215</v>
      </c>
      <c r="C7135">
        <v>1979</v>
      </c>
      <c r="D7135">
        <v>0</v>
      </c>
      <c r="E7135" t="s">
        <v>25</v>
      </c>
      <c r="F7135" t="s">
        <v>25</v>
      </c>
      <c r="G7135" t="s">
        <v>25</v>
      </c>
      <c r="H7135">
        <v>0</v>
      </c>
      <c r="I7135" t="s">
        <v>25</v>
      </c>
      <c r="J7135">
        <v>0</v>
      </c>
      <c r="K7135">
        <v>0</v>
      </c>
      <c r="L7135">
        <v>0</v>
      </c>
      <c r="M7135" t="s">
        <v>25</v>
      </c>
      <c r="N7135" t="s">
        <v>25</v>
      </c>
      <c r="O7135" t="s">
        <v>25</v>
      </c>
    </row>
    <row r="7136" spans="1:15">
      <c r="A7136" t="s">
        <v>125</v>
      </c>
      <c r="B7136" t="s">
        <v>215</v>
      </c>
      <c r="C7136">
        <v>1980</v>
      </c>
      <c r="D7136">
        <v>0</v>
      </c>
      <c r="E7136" t="s">
        <v>25</v>
      </c>
      <c r="F7136" t="s">
        <v>25</v>
      </c>
      <c r="G7136" t="s">
        <v>25</v>
      </c>
      <c r="H7136">
        <v>0</v>
      </c>
      <c r="I7136" t="s">
        <v>25</v>
      </c>
      <c r="J7136">
        <v>0</v>
      </c>
      <c r="K7136">
        <v>0</v>
      </c>
      <c r="L7136">
        <v>0</v>
      </c>
      <c r="M7136" t="s">
        <v>25</v>
      </c>
      <c r="N7136" t="s">
        <v>25</v>
      </c>
      <c r="O7136" t="s">
        <v>25</v>
      </c>
    </row>
    <row r="7137" spans="1:15">
      <c r="A7137" t="s">
        <v>125</v>
      </c>
      <c r="B7137" t="s">
        <v>215</v>
      </c>
      <c r="C7137">
        <v>1981</v>
      </c>
      <c r="D7137">
        <v>0</v>
      </c>
      <c r="E7137" t="s">
        <v>25</v>
      </c>
      <c r="F7137" t="s">
        <v>25</v>
      </c>
      <c r="G7137" t="s">
        <v>25</v>
      </c>
      <c r="H7137">
        <v>0</v>
      </c>
      <c r="I7137" t="s">
        <v>25</v>
      </c>
      <c r="J7137">
        <v>0</v>
      </c>
      <c r="K7137">
        <v>0</v>
      </c>
      <c r="L7137">
        <v>0</v>
      </c>
      <c r="M7137" t="s">
        <v>25</v>
      </c>
      <c r="N7137" t="s">
        <v>25</v>
      </c>
      <c r="O7137" t="s">
        <v>25</v>
      </c>
    </row>
    <row r="7138" spans="1:15">
      <c r="A7138" t="s">
        <v>125</v>
      </c>
      <c r="B7138" t="s">
        <v>215</v>
      </c>
      <c r="C7138">
        <v>1982</v>
      </c>
      <c r="D7138">
        <v>0</v>
      </c>
      <c r="E7138" t="s">
        <v>25</v>
      </c>
      <c r="F7138" t="s">
        <v>25</v>
      </c>
      <c r="G7138" t="s">
        <v>25</v>
      </c>
      <c r="H7138">
        <v>0</v>
      </c>
      <c r="I7138" t="s">
        <v>25</v>
      </c>
      <c r="J7138">
        <v>0</v>
      </c>
      <c r="K7138">
        <v>0</v>
      </c>
      <c r="L7138">
        <v>0</v>
      </c>
      <c r="M7138" t="s">
        <v>25</v>
      </c>
      <c r="N7138" t="s">
        <v>25</v>
      </c>
      <c r="O7138" t="s">
        <v>25</v>
      </c>
    </row>
    <row r="7139" spans="1:15">
      <c r="A7139" t="s">
        <v>125</v>
      </c>
      <c r="B7139" t="s">
        <v>215</v>
      </c>
      <c r="C7139">
        <v>1983</v>
      </c>
      <c r="D7139">
        <v>1.9285900000000002E-2</v>
      </c>
      <c r="E7139" t="s">
        <v>25</v>
      </c>
      <c r="F7139" t="s">
        <v>25</v>
      </c>
      <c r="G7139" t="s">
        <v>25</v>
      </c>
      <c r="H7139">
        <v>0</v>
      </c>
      <c r="I7139" t="s">
        <v>25</v>
      </c>
      <c r="J7139">
        <v>1.9285900000000002E-2</v>
      </c>
      <c r="K7139">
        <v>0</v>
      </c>
      <c r="L7139">
        <v>0</v>
      </c>
      <c r="M7139" t="s">
        <v>25</v>
      </c>
      <c r="N7139" t="s">
        <v>25</v>
      </c>
      <c r="O7139" t="s">
        <v>25</v>
      </c>
    </row>
    <row r="7140" spans="1:15">
      <c r="A7140" t="s">
        <v>125</v>
      </c>
      <c r="B7140" t="s">
        <v>215</v>
      </c>
      <c r="C7140">
        <v>1984</v>
      </c>
      <c r="D7140">
        <v>0.4553046</v>
      </c>
      <c r="E7140" t="s">
        <v>25</v>
      </c>
      <c r="F7140" t="s">
        <v>25</v>
      </c>
      <c r="G7140" t="s">
        <v>25</v>
      </c>
      <c r="H7140" t="s">
        <v>25</v>
      </c>
      <c r="I7140" t="s">
        <v>25</v>
      </c>
      <c r="J7140">
        <v>0.4553046</v>
      </c>
      <c r="K7140">
        <v>0</v>
      </c>
      <c r="L7140">
        <v>0</v>
      </c>
      <c r="M7140" t="s">
        <v>25</v>
      </c>
      <c r="N7140" t="s">
        <v>25</v>
      </c>
      <c r="O7140" t="s">
        <v>25</v>
      </c>
    </row>
    <row r="7141" spans="1:15">
      <c r="A7141" t="s">
        <v>125</v>
      </c>
      <c r="B7141" t="s">
        <v>215</v>
      </c>
      <c r="C7141">
        <v>1985</v>
      </c>
      <c r="D7141">
        <v>2.9858618000000003</v>
      </c>
      <c r="E7141" t="s">
        <v>25</v>
      </c>
      <c r="F7141" t="s">
        <v>25</v>
      </c>
      <c r="G7141" t="s">
        <v>25</v>
      </c>
      <c r="H7141" t="s">
        <v>25</v>
      </c>
      <c r="I7141" t="s">
        <v>25</v>
      </c>
      <c r="J7141">
        <v>2.8678618000000005</v>
      </c>
      <c r="K7141">
        <v>0.11799999999999999</v>
      </c>
      <c r="L7141">
        <v>0</v>
      </c>
      <c r="M7141" t="s">
        <v>25</v>
      </c>
      <c r="N7141" t="s">
        <v>25</v>
      </c>
      <c r="O7141" t="s">
        <v>25</v>
      </c>
    </row>
    <row r="7142" spans="1:15">
      <c r="A7142" t="s">
        <v>125</v>
      </c>
      <c r="B7142" t="s">
        <v>215</v>
      </c>
      <c r="C7142">
        <v>1986</v>
      </c>
      <c r="D7142">
        <v>6.3043014999999993</v>
      </c>
      <c r="E7142" t="s">
        <v>25</v>
      </c>
      <c r="F7142" t="s">
        <v>25</v>
      </c>
      <c r="G7142" t="s">
        <v>25</v>
      </c>
      <c r="H7142" t="s">
        <v>25</v>
      </c>
      <c r="I7142" t="s">
        <v>25</v>
      </c>
      <c r="J7142">
        <v>6.0233014999999996</v>
      </c>
      <c r="K7142">
        <v>0.28100000000000003</v>
      </c>
      <c r="L7142">
        <v>0</v>
      </c>
      <c r="M7142" t="s">
        <v>25</v>
      </c>
      <c r="N7142" t="s">
        <v>25</v>
      </c>
      <c r="O7142" t="s">
        <v>25</v>
      </c>
    </row>
    <row r="7143" spans="1:15">
      <c r="A7143" t="s">
        <v>125</v>
      </c>
      <c r="B7143" t="s">
        <v>215</v>
      </c>
      <c r="C7143">
        <v>1987</v>
      </c>
      <c r="D7143">
        <v>15.9569616</v>
      </c>
      <c r="E7143" t="s">
        <v>25</v>
      </c>
      <c r="F7143" t="s">
        <v>25</v>
      </c>
      <c r="G7143" t="s">
        <v>25</v>
      </c>
      <c r="H7143" t="s">
        <v>25</v>
      </c>
      <c r="I7143" t="s">
        <v>25</v>
      </c>
      <c r="J7143">
        <v>9.2319616</v>
      </c>
      <c r="K7143">
        <v>0.72499999999999998</v>
      </c>
      <c r="L7143">
        <v>6</v>
      </c>
      <c r="M7143" t="s">
        <v>25</v>
      </c>
      <c r="N7143" t="s">
        <v>25</v>
      </c>
      <c r="O7143" t="s">
        <v>25</v>
      </c>
    </row>
    <row r="7144" spans="1:15">
      <c r="A7144" t="s">
        <v>125</v>
      </c>
      <c r="B7144" t="s">
        <v>215</v>
      </c>
      <c r="C7144">
        <v>1988</v>
      </c>
      <c r="D7144">
        <v>21.740310900000001</v>
      </c>
      <c r="E7144" t="s">
        <v>25</v>
      </c>
      <c r="F7144" t="s">
        <v>25</v>
      </c>
      <c r="G7144" t="s">
        <v>25</v>
      </c>
      <c r="H7144" t="s">
        <v>25</v>
      </c>
      <c r="I7144" t="s">
        <v>25</v>
      </c>
      <c r="J7144">
        <v>13.615310900000001</v>
      </c>
      <c r="K7144">
        <v>1.125</v>
      </c>
      <c r="L7144">
        <v>7</v>
      </c>
      <c r="M7144" t="s">
        <v>25</v>
      </c>
      <c r="N7144" t="s">
        <v>25</v>
      </c>
      <c r="O7144" t="s">
        <v>25</v>
      </c>
    </row>
    <row r="7145" spans="1:15">
      <c r="A7145" t="s">
        <v>125</v>
      </c>
      <c r="B7145" t="s">
        <v>215</v>
      </c>
      <c r="C7145">
        <v>1989</v>
      </c>
      <c r="D7145">
        <v>28.293359100000004</v>
      </c>
      <c r="E7145" t="s">
        <v>25</v>
      </c>
      <c r="F7145" t="s">
        <v>25</v>
      </c>
      <c r="G7145" t="s">
        <v>25</v>
      </c>
      <c r="H7145" t="s">
        <v>25</v>
      </c>
      <c r="I7145" t="s">
        <v>25</v>
      </c>
      <c r="J7145">
        <v>20.223359100000003</v>
      </c>
      <c r="K7145">
        <v>1.07</v>
      </c>
      <c r="L7145">
        <v>7</v>
      </c>
      <c r="M7145" t="s">
        <v>25</v>
      </c>
      <c r="N7145" t="s">
        <v>25</v>
      </c>
      <c r="O7145" t="s">
        <v>25</v>
      </c>
    </row>
    <row r="7146" spans="1:15">
      <c r="A7146" t="s">
        <v>125</v>
      </c>
      <c r="B7146" t="s">
        <v>215</v>
      </c>
      <c r="C7146">
        <v>1990</v>
      </c>
      <c r="D7146">
        <v>37.037067499999999</v>
      </c>
      <c r="E7146" t="s">
        <v>25</v>
      </c>
      <c r="F7146" t="s">
        <v>25</v>
      </c>
      <c r="G7146" t="s">
        <v>25</v>
      </c>
      <c r="H7146" t="s">
        <v>25</v>
      </c>
      <c r="I7146" t="s">
        <v>25</v>
      </c>
      <c r="J7146">
        <v>27.8110675</v>
      </c>
      <c r="K7146">
        <v>1.226</v>
      </c>
      <c r="L7146">
        <v>8</v>
      </c>
      <c r="M7146" t="s">
        <v>25</v>
      </c>
      <c r="N7146" t="s">
        <v>25</v>
      </c>
      <c r="O7146" t="s">
        <v>25</v>
      </c>
    </row>
    <row r="7147" spans="1:15">
      <c r="A7147" t="s">
        <v>125</v>
      </c>
      <c r="B7147" t="s">
        <v>215</v>
      </c>
      <c r="C7147">
        <v>1991</v>
      </c>
      <c r="D7147">
        <v>44.598944200000005</v>
      </c>
      <c r="E7147" t="s">
        <v>25</v>
      </c>
      <c r="F7147" t="s">
        <v>25</v>
      </c>
      <c r="G7147" t="s">
        <v>25</v>
      </c>
      <c r="H7147" t="s">
        <v>25</v>
      </c>
      <c r="I7147" t="s">
        <v>25</v>
      </c>
      <c r="J7147">
        <v>34.241944200000006</v>
      </c>
      <c r="K7147">
        <v>1.357</v>
      </c>
      <c r="L7147">
        <v>9</v>
      </c>
      <c r="M7147" t="s">
        <v>25</v>
      </c>
      <c r="N7147" t="s">
        <v>25</v>
      </c>
      <c r="O7147" t="s">
        <v>25</v>
      </c>
    </row>
    <row r="7148" spans="1:15">
      <c r="A7148" t="s">
        <v>125</v>
      </c>
      <c r="B7148" t="s">
        <v>215</v>
      </c>
      <c r="C7148">
        <v>1992</v>
      </c>
      <c r="D7148">
        <v>52.907265599999988</v>
      </c>
      <c r="E7148" t="s">
        <v>25</v>
      </c>
      <c r="F7148" t="s">
        <v>25</v>
      </c>
      <c r="G7148" t="s">
        <v>25</v>
      </c>
      <c r="H7148" t="s">
        <v>25</v>
      </c>
      <c r="I7148" t="s">
        <v>25</v>
      </c>
      <c r="J7148">
        <v>39.762265599999992</v>
      </c>
      <c r="K7148">
        <v>4.1449999999999996</v>
      </c>
      <c r="L7148">
        <v>9</v>
      </c>
      <c r="M7148" t="s">
        <v>25</v>
      </c>
      <c r="N7148" t="s">
        <v>25</v>
      </c>
      <c r="O7148" t="s">
        <v>25</v>
      </c>
    </row>
    <row r="7149" spans="1:15">
      <c r="A7149" t="s">
        <v>125</v>
      </c>
      <c r="B7149" t="s">
        <v>215</v>
      </c>
      <c r="C7149">
        <v>1993</v>
      </c>
      <c r="D7149">
        <v>59.717519799999998</v>
      </c>
      <c r="E7149" t="s">
        <v>25</v>
      </c>
      <c r="F7149" t="s">
        <v>25</v>
      </c>
      <c r="G7149" t="s">
        <v>25</v>
      </c>
      <c r="H7149" t="s">
        <v>25</v>
      </c>
      <c r="I7149" t="s">
        <v>25</v>
      </c>
      <c r="J7149">
        <v>48.239519799999997</v>
      </c>
      <c r="K7149">
        <v>1.478</v>
      </c>
      <c r="L7149">
        <v>10</v>
      </c>
      <c r="M7149" t="s">
        <v>25</v>
      </c>
      <c r="N7149" t="s">
        <v>25</v>
      </c>
      <c r="O7149" t="s">
        <v>25</v>
      </c>
    </row>
    <row r="7150" spans="1:15">
      <c r="A7150" t="s">
        <v>125</v>
      </c>
      <c r="B7150" t="s">
        <v>215</v>
      </c>
      <c r="C7150">
        <v>1994</v>
      </c>
      <c r="D7150">
        <v>65.326947500000003</v>
      </c>
      <c r="E7150" t="s">
        <v>25</v>
      </c>
      <c r="F7150" t="s">
        <v>25</v>
      </c>
      <c r="G7150" t="s">
        <v>25</v>
      </c>
      <c r="H7150" t="s">
        <v>25</v>
      </c>
      <c r="I7150" t="s">
        <v>25</v>
      </c>
      <c r="J7150">
        <v>52.848947500000001</v>
      </c>
      <c r="K7150">
        <v>1.478</v>
      </c>
      <c r="L7150">
        <v>11</v>
      </c>
      <c r="M7150" t="s">
        <v>25</v>
      </c>
      <c r="N7150" t="s">
        <v>25</v>
      </c>
      <c r="O7150" t="s">
        <v>25</v>
      </c>
    </row>
    <row r="7151" spans="1:15">
      <c r="A7151" t="s">
        <v>125</v>
      </c>
      <c r="B7151" t="s">
        <v>215</v>
      </c>
      <c r="C7151">
        <v>1995</v>
      </c>
      <c r="D7151">
        <v>71.510799900000009</v>
      </c>
      <c r="E7151" t="s">
        <v>25</v>
      </c>
      <c r="F7151" t="s">
        <v>25</v>
      </c>
      <c r="G7151" t="s">
        <v>25</v>
      </c>
      <c r="H7151" t="s">
        <v>25</v>
      </c>
      <c r="I7151" t="s">
        <v>25</v>
      </c>
      <c r="J7151">
        <v>55.675887300000007</v>
      </c>
      <c r="K7151">
        <v>15.834912599999999</v>
      </c>
      <c r="L7151">
        <v>0</v>
      </c>
      <c r="M7151" t="s">
        <v>25</v>
      </c>
      <c r="N7151" t="s">
        <v>25</v>
      </c>
      <c r="O7151" t="s">
        <v>25</v>
      </c>
    </row>
    <row r="7152" spans="1:15">
      <c r="A7152" t="s">
        <v>125</v>
      </c>
      <c r="B7152" t="s">
        <v>215</v>
      </c>
      <c r="C7152">
        <v>1996</v>
      </c>
      <c r="D7152">
        <v>28.789957699999999</v>
      </c>
      <c r="E7152" t="s">
        <v>25</v>
      </c>
      <c r="F7152" t="s">
        <v>25</v>
      </c>
      <c r="G7152" t="s">
        <v>25</v>
      </c>
      <c r="H7152" t="s">
        <v>25</v>
      </c>
      <c r="I7152" t="s">
        <v>25</v>
      </c>
      <c r="J7152">
        <v>28.789957699999999</v>
      </c>
      <c r="K7152">
        <v>0</v>
      </c>
      <c r="L7152">
        <v>0</v>
      </c>
      <c r="M7152" t="s">
        <v>25</v>
      </c>
      <c r="N7152" t="s">
        <v>25</v>
      </c>
      <c r="O7152" t="s">
        <v>25</v>
      </c>
    </row>
    <row r="7153" spans="1:15">
      <c r="A7153" t="s">
        <v>125</v>
      </c>
      <c r="B7153" t="s">
        <v>215</v>
      </c>
      <c r="C7153">
        <v>1997</v>
      </c>
      <c r="D7153">
        <v>32.738099200000001</v>
      </c>
      <c r="E7153" t="s">
        <v>25</v>
      </c>
      <c r="F7153" t="s">
        <v>25</v>
      </c>
      <c r="G7153" t="s">
        <v>25</v>
      </c>
      <c r="H7153" t="s">
        <v>25</v>
      </c>
      <c r="I7153" t="s">
        <v>25</v>
      </c>
      <c r="J7153">
        <v>30.1113815</v>
      </c>
      <c r="K7153">
        <v>2.6267177000000004</v>
      </c>
      <c r="L7153">
        <v>0</v>
      </c>
      <c r="M7153" t="s">
        <v>25</v>
      </c>
      <c r="N7153" t="s">
        <v>25</v>
      </c>
      <c r="O7153" t="s">
        <v>25</v>
      </c>
    </row>
    <row r="7154" spans="1:15">
      <c r="A7154" t="s">
        <v>125</v>
      </c>
      <c r="B7154" t="s">
        <v>215</v>
      </c>
      <c r="C7154">
        <v>1998</v>
      </c>
      <c r="D7154">
        <v>38.678877999999997</v>
      </c>
      <c r="E7154" t="s">
        <v>25</v>
      </c>
      <c r="F7154" t="s">
        <v>25</v>
      </c>
      <c r="G7154" t="s">
        <v>25</v>
      </c>
      <c r="H7154" t="s">
        <v>25</v>
      </c>
      <c r="I7154" t="s">
        <v>25</v>
      </c>
      <c r="J7154">
        <v>38.678877999999997</v>
      </c>
      <c r="K7154">
        <v>0</v>
      </c>
      <c r="L7154">
        <v>0</v>
      </c>
      <c r="M7154" t="s">
        <v>25</v>
      </c>
      <c r="N7154" t="s">
        <v>25</v>
      </c>
      <c r="O7154" t="s">
        <v>25</v>
      </c>
    </row>
    <row r="7155" spans="1:15">
      <c r="A7155" t="s">
        <v>125</v>
      </c>
      <c r="B7155" t="s">
        <v>215</v>
      </c>
      <c r="C7155">
        <v>1999</v>
      </c>
      <c r="D7155">
        <v>100.6439178</v>
      </c>
      <c r="E7155" t="s">
        <v>25</v>
      </c>
      <c r="F7155" t="s">
        <v>25</v>
      </c>
      <c r="G7155" t="s">
        <v>25</v>
      </c>
      <c r="H7155" t="s">
        <v>25</v>
      </c>
      <c r="I7155" t="s">
        <v>25</v>
      </c>
      <c r="J7155">
        <v>92.311917800000003</v>
      </c>
      <c r="K7155">
        <v>8.3320000000000007</v>
      </c>
      <c r="L7155">
        <v>0</v>
      </c>
      <c r="M7155" t="s">
        <v>25</v>
      </c>
      <c r="N7155" t="s">
        <v>25</v>
      </c>
      <c r="O7155" t="s">
        <v>25</v>
      </c>
    </row>
    <row r="7156" spans="1:15">
      <c r="A7156" t="s">
        <v>125</v>
      </c>
      <c r="B7156" t="s">
        <v>215</v>
      </c>
      <c r="C7156">
        <v>2000</v>
      </c>
      <c r="D7156">
        <v>98.703194100000005</v>
      </c>
      <c r="E7156" t="s">
        <v>25</v>
      </c>
      <c r="F7156" t="s">
        <v>25</v>
      </c>
      <c r="G7156" t="s">
        <v>25</v>
      </c>
      <c r="H7156">
        <v>27</v>
      </c>
      <c r="I7156" t="s">
        <v>25</v>
      </c>
      <c r="J7156">
        <v>58</v>
      </c>
      <c r="K7156">
        <v>13.703194099999999</v>
      </c>
      <c r="L7156">
        <v>0</v>
      </c>
      <c r="M7156" t="s">
        <v>25</v>
      </c>
      <c r="N7156" t="s">
        <v>25</v>
      </c>
      <c r="O7156" t="s">
        <v>25</v>
      </c>
    </row>
    <row r="7157" spans="1:15">
      <c r="A7157" t="s">
        <v>125</v>
      </c>
      <c r="B7157" t="s">
        <v>215</v>
      </c>
      <c r="C7157">
        <v>2001</v>
      </c>
      <c r="D7157">
        <v>63.3304939</v>
      </c>
      <c r="E7157" t="s">
        <v>25</v>
      </c>
      <c r="F7157" t="s">
        <v>25</v>
      </c>
      <c r="G7157" t="s">
        <v>25</v>
      </c>
      <c r="H7157" t="s">
        <v>25</v>
      </c>
      <c r="I7157" t="s">
        <v>25</v>
      </c>
      <c r="J7157">
        <v>62.6528335</v>
      </c>
      <c r="K7157">
        <v>0.67766040000000005</v>
      </c>
      <c r="L7157">
        <v>0</v>
      </c>
      <c r="M7157" t="s">
        <v>25</v>
      </c>
      <c r="N7157" t="s">
        <v>25</v>
      </c>
      <c r="O7157" t="s">
        <v>25</v>
      </c>
    </row>
    <row r="7158" spans="1:15">
      <c r="A7158" t="s">
        <v>125</v>
      </c>
      <c r="B7158" t="s">
        <v>215</v>
      </c>
      <c r="C7158">
        <v>2002</v>
      </c>
      <c r="D7158">
        <v>63.329609300000001</v>
      </c>
      <c r="E7158" t="s">
        <v>25</v>
      </c>
      <c r="F7158" t="s">
        <v>25</v>
      </c>
      <c r="G7158" t="s">
        <v>25</v>
      </c>
      <c r="H7158" t="s">
        <v>25</v>
      </c>
      <c r="I7158" t="s">
        <v>25</v>
      </c>
      <c r="J7158">
        <v>62.803280200000003</v>
      </c>
      <c r="K7158">
        <v>0.52632909999999999</v>
      </c>
      <c r="L7158">
        <v>0</v>
      </c>
      <c r="M7158" t="s">
        <v>25</v>
      </c>
      <c r="N7158" t="s">
        <v>25</v>
      </c>
      <c r="O7158" t="s">
        <v>25</v>
      </c>
    </row>
    <row r="7159" spans="1:15">
      <c r="A7159" t="s">
        <v>125</v>
      </c>
      <c r="B7159" t="s">
        <v>215</v>
      </c>
      <c r="C7159">
        <v>2003</v>
      </c>
      <c r="D7159">
        <v>67.385167799999991</v>
      </c>
      <c r="E7159" t="s">
        <v>25</v>
      </c>
      <c r="F7159" t="s">
        <v>25</v>
      </c>
      <c r="G7159" t="s">
        <v>25</v>
      </c>
      <c r="H7159" t="s">
        <v>25</v>
      </c>
      <c r="I7159" t="s">
        <v>25</v>
      </c>
      <c r="J7159">
        <v>67.271383799999995</v>
      </c>
      <c r="K7159">
        <v>0.113784</v>
      </c>
      <c r="L7159">
        <v>0</v>
      </c>
      <c r="M7159" t="s">
        <v>25</v>
      </c>
      <c r="N7159" t="s">
        <v>25</v>
      </c>
      <c r="O7159" t="s">
        <v>25</v>
      </c>
    </row>
    <row r="7160" spans="1:15">
      <c r="A7160" t="s">
        <v>125</v>
      </c>
      <c r="B7160" t="s">
        <v>215</v>
      </c>
      <c r="C7160">
        <v>2004</v>
      </c>
      <c r="D7160">
        <v>72.768871799999999</v>
      </c>
      <c r="E7160" t="s">
        <v>25</v>
      </c>
      <c r="F7160" t="s">
        <v>25</v>
      </c>
      <c r="G7160" t="s">
        <v>25</v>
      </c>
      <c r="H7160" t="s">
        <v>25</v>
      </c>
      <c r="I7160" t="s">
        <v>25</v>
      </c>
      <c r="J7160">
        <v>72.768871799999999</v>
      </c>
      <c r="K7160">
        <v>0</v>
      </c>
      <c r="L7160">
        <v>0</v>
      </c>
      <c r="M7160" t="s">
        <v>25</v>
      </c>
      <c r="N7160" t="s">
        <v>25</v>
      </c>
      <c r="O7160" t="s">
        <v>25</v>
      </c>
    </row>
    <row r="7161" spans="1:15">
      <c r="A7161" t="s">
        <v>125</v>
      </c>
      <c r="B7161" t="s">
        <v>215</v>
      </c>
      <c r="C7161">
        <v>2005</v>
      </c>
      <c r="D7161">
        <v>74.912172400000003</v>
      </c>
      <c r="E7161" t="s">
        <v>25</v>
      </c>
      <c r="F7161" t="s">
        <v>25</v>
      </c>
      <c r="G7161" t="s">
        <v>25</v>
      </c>
      <c r="H7161">
        <v>27</v>
      </c>
      <c r="I7161" t="s">
        <v>25</v>
      </c>
      <c r="J7161">
        <v>47</v>
      </c>
      <c r="K7161">
        <v>0.91217239999999999</v>
      </c>
      <c r="L7161">
        <v>0</v>
      </c>
      <c r="M7161" t="s">
        <v>25</v>
      </c>
      <c r="N7161" t="s">
        <v>25</v>
      </c>
      <c r="O7161">
        <v>9.1647000000000006E-2</v>
      </c>
    </row>
    <row r="7162" spans="1:15">
      <c r="A7162" t="s">
        <v>125</v>
      </c>
      <c r="B7162" t="s">
        <v>215</v>
      </c>
      <c r="C7162">
        <v>2006</v>
      </c>
      <c r="D7162">
        <v>92.145446800000016</v>
      </c>
      <c r="E7162" t="s">
        <v>25</v>
      </c>
      <c r="F7162" t="s">
        <v>25</v>
      </c>
      <c r="G7162" t="s">
        <v>25</v>
      </c>
      <c r="H7162" t="s">
        <v>25</v>
      </c>
      <c r="I7162" t="s">
        <v>25</v>
      </c>
      <c r="J7162">
        <v>89.063583300000019</v>
      </c>
      <c r="K7162">
        <v>3.0818634999999999</v>
      </c>
      <c r="L7162">
        <v>0</v>
      </c>
      <c r="M7162" t="s">
        <v>25</v>
      </c>
      <c r="N7162" t="s">
        <v>25</v>
      </c>
      <c r="O7162">
        <v>7.6115000000000002E-2</v>
      </c>
    </row>
    <row r="7163" spans="1:15">
      <c r="A7163" t="s">
        <v>125</v>
      </c>
      <c r="B7163" t="s">
        <v>215</v>
      </c>
      <c r="C7163">
        <v>2007</v>
      </c>
      <c r="D7163">
        <v>80</v>
      </c>
      <c r="E7163" t="s">
        <v>25</v>
      </c>
      <c r="F7163" t="s">
        <v>25</v>
      </c>
      <c r="G7163" t="s">
        <v>25</v>
      </c>
      <c r="H7163">
        <v>24</v>
      </c>
      <c r="I7163" t="s">
        <v>25</v>
      </c>
      <c r="J7163">
        <v>56</v>
      </c>
      <c r="K7163">
        <v>0</v>
      </c>
      <c r="L7163">
        <v>0</v>
      </c>
      <c r="M7163" t="s">
        <v>25</v>
      </c>
      <c r="N7163" t="s">
        <v>25</v>
      </c>
      <c r="O7163">
        <v>6.9953000000000001E-2</v>
      </c>
    </row>
    <row r="7164" spans="1:15">
      <c r="A7164" t="s">
        <v>125</v>
      </c>
      <c r="B7164" t="s">
        <v>215</v>
      </c>
      <c r="C7164">
        <v>2008</v>
      </c>
      <c r="D7164">
        <v>101.2095935</v>
      </c>
      <c r="E7164" t="s">
        <v>25</v>
      </c>
      <c r="F7164" t="s">
        <v>25</v>
      </c>
      <c r="G7164" t="s">
        <v>25</v>
      </c>
      <c r="H7164">
        <v>24.3</v>
      </c>
      <c r="I7164" t="s">
        <v>25</v>
      </c>
      <c r="J7164">
        <v>76.9095935</v>
      </c>
      <c r="K7164">
        <v>0</v>
      </c>
      <c r="L7164">
        <v>0</v>
      </c>
      <c r="M7164" t="s">
        <v>25</v>
      </c>
      <c r="N7164" t="s">
        <v>25</v>
      </c>
      <c r="O7164">
        <v>6.2831999999999999E-2</v>
      </c>
    </row>
    <row r="7165" spans="1:15">
      <c r="A7165" t="s">
        <v>125</v>
      </c>
      <c r="B7165" t="s">
        <v>215</v>
      </c>
      <c r="C7165">
        <v>2009</v>
      </c>
      <c r="D7165">
        <v>93.664387700000006</v>
      </c>
      <c r="E7165" t="s">
        <v>25</v>
      </c>
      <c r="F7165" t="s">
        <v>25</v>
      </c>
      <c r="G7165" t="s">
        <v>25</v>
      </c>
      <c r="H7165">
        <v>24.3</v>
      </c>
      <c r="I7165" t="s">
        <v>25</v>
      </c>
      <c r="J7165">
        <v>69.364387700000009</v>
      </c>
      <c r="K7165">
        <v>0</v>
      </c>
      <c r="L7165">
        <v>0</v>
      </c>
      <c r="M7165" t="s">
        <v>25</v>
      </c>
      <c r="N7165" t="s">
        <v>25</v>
      </c>
      <c r="O7165">
        <v>5.7026E-2</v>
      </c>
    </row>
    <row r="7166" spans="1:15">
      <c r="A7166" t="s">
        <v>125</v>
      </c>
      <c r="B7166" t="s">
        <v>215</v>
      </c>
      <c r="C7166">
        <v>2010</v>
      </c>
      <c r="D7166">
        <v>97.980555999999993</v>
      </c>
      <c r="E7166" t="s">
        <v>25</v>
      </c>
      <c r="F7166" t="s">
        <v>25</v>
      </c>
      <c r="G7166" t="s">
        <v>25</v>
      </c>
      <c r="H7166">
        <v>24.3</v>
      </c>
      <c r="I7166" t="s">
        <v>25</v>
      </c>
      <c r="J7166">
        <v>73.680555999999996</v>
      </c>
      <c r="K7166">
        <v>0</v>
      </c>
      <c r="L7166">
        <v>0</v>
      </c>
      <c r="M7166" t="s">
        <v>25</v>
      </c>
      <c r="N7166" t="s">
        <v>25</v>
      </c>
      <c r="O7166">
        <v>4.9804000000000001E-2</v>
      </c>
    </row>
    <row r="7167" spans="1:15">
      <c r="A7167" t="s">
        <v>125</v>
      </c>
      <c r="B7167" t="s">
        <v>215</v>
      </c>
      <c r="C7167">
        <v>2011</v>
      </c>
      <c r="D7167">
        <v>100.03773149999999</v>
      </c>
      <c r="E7167" t="s">
        <v>25</v>
      </c>
      <c r="F7167" t="s">
        <v>25</v>
      </c>
      <c r="G7167" t="s">
        <v>25</v>
      </c>
      <c r="H7167">
        <v>24.3</v>
      </c>
      <c r="I7167" t="s">
        <v>25</v>
      </c>
      <c r="J7167">
        <v>75.737731499999995</v>
      </c>
      <c r="K7167">
        <v>0</v>
      </c>
      <c r="L7167">
        <v>0</v>
      </c>
      <c r="M7167" t="s">
        <v>25</v>
      </c>
      <c r="N7167" t="s">
        <v>25</v>
      </c>
      <c r="O7167">
        <v>4.8666000000000001E-2</v>
      </c>
    </row>
    <row r="7168" spans="1:15">
      <c r="A7168" t="s">
        <v>125</v>
      </c>
      <c r="B7168" t="s">
        <v>215</v>
      </c>
      <c r="C7168">
        <v>2012</v>
      </c>
      <c r="D7168">
        <v>97.326363100000009</v>
      </c>
      <c r="E7168" t="s">
        <v>25</v>
      </c>
      <c r="F7168" t="s">
        <v>25</v>
      </c>
      <c r="G7168" t="s">
        <v>25</v>
      </c>
      <c r="H7168">
        <v>24.3</v>
      </c>
      <c r="I7168" t="s">
        <v>25</v>
      </c>
      <c r="J7168">
        <v>73.026363100000012</v>
      </c>
      <c r="K7168">
        <v>0</v>
      </c>
      <c r="L7168">
        <v>0</v>
      </c>
      <c r="M7168" t="s">
        <v>25</v>
      </c>
      <c r="N7168" t="s">
        <v>25</v>
      </c>
      <c r="O7168">
        <v>4.3380000000000002E-2</v>
      </c>
    </row>
    <row r="7169" spans="1:15">
      <c r="A7169" t="s">
        <v>125</v>
      </c>
      <c r="B7169" t="s">
        <v>215</v>
      </c>
      <c r="C7169">
        <v>2013</v>
      </c>
      <c r="D7169">
        <v>98.346832399999982</v>
      </c>
      <c r="E7169" t="s">
        <v>25</v>
      </c>
      <c r="F7169" t="s">
        <v>25</v>
      </c>
      <c r="G7169" t="s">
        <v>25</v>
      </c>
      <c r="H7169">
        <v>24.3</v>
      </c>
      <c r="I7169" t="s">
        <v>25</v>
      </c>
      <c r="J7169">
        <v>74.046832399999985</v>
      </c>
      <c r="K7169">
        <v>0</v>
      </c>
      <c r="L7169">
        <v>0</v>
      </c>
      <c r="M7169" t="s">
        <v>25</v>
      </c>
      <c r="N7169" t="s">
        <v>25</v>
      </c>
      <c r="O7169">
        <v>4.7099000000000002E-2</v>
      </c>
    </row>
    <row r="7170" spans="1:15">
      <c r="A7170" t="s">
        <v>125</v>
      </c>
      <c r="B7170" t="s">
        <v>215</v>
      </c>
      <c r="C7170">
        <v>2014</v>
      </c>
      <c r="D7170">
        <v>99.363281000000001</v>
      </c>
      <c r="E7170" t="s">
        <v>25</v>
      </c>
      <c r="F7170" t="s">
        <v>25</v>
      </c>
      <c r="G7170" t="s">
        <v>25</v>
      </c>
      <c r="H7170">
        <v>24.3</v>
      </c>
      <c r="I7170" t="s">
        <v>25</v>
      </c>
      <c r="J7170">
        <v>75.063281000000003</v>
      </c>
      <c r="K7170">
        <v>0</v>
      </c>
      <c r="L7170">
        <v>0</v>
      </c>
      <c r="M7170" t="s">
        <v>25</v>
      </c>
      <c r="N7170" t="s">
        <v>25</v>
      </c>
      <c r="O7170">
        <v>4.5135000000000002E-2</v>
      </c>
    </row>
    <row r="7171" spans="1:15">
      <c r="A7171" t="s">
        <v>125</v>
      </c>
      <c r="B7171" t="s">
        <v>215</v>
      </c>
      <c r="C7171">
        <v>2015</v>
      </c>
      <c r="D7171">
        <v>99.071987399999998</v>
      </c>
      <c r="E7171" t="s">
        <v>25</v>
      </c>
      <c r="F7171" t="s">
        <v>25</v>
      </c>
      <c r="G7171" t="s">
        <v>25</v>
      </c>
      <c r="H7171">
        <v>24.3</v>
      </c>
      <c r="I7171" t="s">
        <v>25</v>
      </c>
      <c r="J7171">
        <v>74.7719874</v>
      </c>
      <c r="K7171">
        <v>0</v>
      </c>
      <c r="L7171">
        <v>0</v>
      </c>
      <c r="M7171" t="s">
        <v>25</v>
      </c>
      <c r="N7171" t="s">
        <v>25</v>
      </c>
      <c r="O7171">
        <v>4.1770000000000002E-2</v>
      </c>
    </row>
    <row r="7172" spans="1:15">
      <c r="A7172" t="s">
        <v>125</v>
      </c>
      <c r="B7172" t="s">
        <v>215</v>
      </c>
      <c r="C7172">
        <v>2016</v>
      </c>
      <c r="D7172">
        <v>102.04542079999999</v>
      </c>
      <c r="E7172" t="s">
        <v>25</v>
      </c>
      <c r="F7172" t="s">
        <v>25</v>
      </c>
      <c r="G7172" t="s">
        <v>25</v>
      </c>
      <c r="H7172">
        <v>24.3</v>
      </c>
      <c r="I7172" t="s">
        <v>25</v>
      </c>
      <c r="J7172">
        <v>77.745420799999991</v>
      </c>
      <c r="K7172">
        <v>0</v>
      </c>
      <c r="L7172">
        <v>0</v>
      </c>
      <c r="M7172" t="s">
        <v>25</v>
      </c>
      <c r="N7172" t="s">
        <v>25</v>
      </c>
      <c r="O7172">
        <v>4.0596E-2</v>
      </c>
    </row>
    <row r="7173" spans="1:15">
      <c r="A7173" t="s">
        <v>125</v>
      </c>
      <c r="B7173" t="s">
        <v>215</v>
      </c>
      <c r="C7173">
        <v>2017</v>
      </c>
      <c r="D7173">
        <v>121.9696493</v>
      </c>
      <c r="E7173" t="s">
        <v>25</v>
      </c>
      <c r="F7173" t="s">
        <v>25</v>
      </c>
      <c r="G7173" t="s">
        <v>25</v>
      </c>
      <c r="H7173">
        <v>24.3</v>
      </c>
      <c r="I7173">
        <v>18.399999999999999</v>
      </c>
      <c r="J7173">
        <v>79.269649299999998</v>
      </c>
      <c r="K7173">
        <v>0</v>
      </c>
      <c r="L7173">
        <v>0</v>
      </c>
      <c r="M7173" t="s">
        <v>25</v>
      </c>
      <c r="N7173" t="s">
        <v>25</v>
      </c>
      <c r="O7173">
        <v>4.0065999999999997E-2</v>
      </c>
    </row>
    <row r="7174" spans="1:15">
      <c r="A7174" t="s">
        <v>125</v>
      </c>
      <c r="B7174" t="s">
        <v>215</v>
      </c>
      <c r="C7174">
        <v>2018</v>
      </c>
      <c r="D7174">
        <v>103.05412130000001</v>
      </c>
      <c r="E7174" t="s">
        <v>25</v>
      </c>
      <c r="F7174" t="s">
        <v>25</v>
      </c>
      <c r="G7174" t="s">
        <v>25</v>
      </c>
      <c r="H7174">
        <v>24.3</v>
      </c>
      <c r="I7174" t="s">
        <v>25</v>
      </c>
      <c r="J7174">
        <v>78.754121300000008</v>
      </c>
      <c r="K7174">
        <v>0</v>
      </c>
      <c r="L7174">
        <v>0</v>
      </c>
      <c r="M7174" t="s">
        <v>25</v>
      </c>
      <c r="N7174" t="s">
        <v>25</v>
      </c>
      <c r="O7174">
        <v>37</v>
      </c>
    </row>
    <row r="7175" spans="1:15">
      <c r="A7175" t="s">
        <v>125</v>
      </c>
      <c r="B7175" t="s">
        <v>215</v>
      </c>
      <c r="C7175">
        <v>2019</v>
      </c>
      <c r="D7175">
        <v>58.967456499999997</v>
      </c>
      <c r="E7175" t="s">
        <v>25</v>
      </c>
      <c r="F7175" t="s">
        <v>25</v>
      </c>
      <c r="G7175" t="s">
        <v>25</v>
      </c>
      <c r="H7175">
        <v>0</v>
      </c>
      <c r="I7175" t="s">
        <v>25</v>
      </c>
      <c r="J7175">
        <v>58.967456499999997</v>
      </c>
      <c r="K7175">
        <v>0</v>
      </c>
      <c r="L7175">
        <v>0</v>
      </c>
      <c r="M7175" t="s">
        <v>25</v>
      </c>
      <c r="N7175" t="s">
        <v>25</v>
      </c>
      <c r="O7175">
        <v>36.799999999999997</v>
      </c>
    </row>
    <row r="7176" spans="1:15">
      <c r="A7176" t="s">
        <v>125</v>
      </c>
      <c r="B7176" t="s">
        <v>215</v>
      </c>
      <c r="C7176">
        <v>2020</v>
      </c>
      <c r="D7176">
        <v>97.7</v>
      </c>
      <c r="E7176" t="s">
        <v>25</v>
      </c>
      <c r="F7176" t="s">
        <v>25</v>
      </c>
      <c r="G7176" t="s">
        <v>25</v>
      </c>
      <c r="H7176">
        <v>0</v>
      </c>
      <c r="I7176" t="s">
        <v>25</v>
      </c>
      <c r="J7176">
        <v>97.7</v>
      </c>
      <c r="K7176">
        <v>0</v>
      </c>
      <c r="L7176">
        <v>0</v>
      </c>
      <c r="M7176" t="s">
        <v>25</v>
      </c>
      <c r="N7176" t="s">
        <v>25</v>
      </c>
      <c r="O7176">
        <v>36.799999999999997</v>
      </c>
    </row>
    <row r="7177" spans="1:15">
      <c r="A7177" t="s">
        <v>126</v>
      </c>
      <c r="B7177" t="s">
        <v>215</v>
      </c>
      <c r="C7177">
        <v>1960</v>
      </c>
      <c r="D7177">
        <v>0</v>
      </c>
      <c r="E7177" t="s">
        <v>25</v>
      </c>
      <c r="F7177" t="s">
        <v>25</v>
      </c>
      <c r="G7177" t="s">
        <v>25</v>
      </c>
      <c r="H7177">
        <v>0</v>
      </c>
      <c r="I7177" t="s">
        <v>25</v>
      </c>
      <c r="J7177">
        <v>0</v>
      </c>
      <c r="K7177">
        <v>0</v>
      </c>
      <c r="L7177">
        <v>0</v>
      </c>
      <c r="M7177" t="s">
        <v>25</v>
      </c>
      <c r="N7177" t="s">
        <v>25</v>
      </c>
      <c r="O7177" t="s">
        <v>25</v>
      </c>
    </row>
    <row r="7178" spans="1:15">
      <c r="A7178" t="s">
        <v>126</v>
      </c>
      <c r="B7178" t="s">
        <v>215</v>
      </c>
      <c r="C7178">
        <v>1961</v>
      </c>
      <c r="D7178">
        <v>0</v>
      </c>
      <c r="E7178" t="s">
        <v>25</v>
      </c>
      <c r="F7178" t="s">
        <v>25</v>
      </c>
      <c r="G7178" t="s">
        <v>25</v>
      </c>
      <c r="H7178">
        <v>0</v>
      </c>
      <c r="I7178" t="s">
        <v>25</v>
      </c>
      <c r="J7178">
        <v>0</v>
      </c>
      <c r="K7178">
        <v>0</v>
      </c>
      <c r="L7178">
        <v>0</v>
      </c>
      <c r="M7178" t="s">
        <v>25</v>
      </c>
      <c r="N7178" t="s">
        <v>25</v>
      </c>
      <c r="O7178" t="s">
        <v>25</v>
      </c>
    </row>
    <row r="7179" spans="1:15">
      <c r="A7179" t="s">
        <v>126</v>
      </c>
      <c r="B7179" t="s">
        <v>215</v>
      </c>
      <c r="C7179">
        <v>1962</v>
      </c>
      <c r="D7179">
        <v>0</v>
      </c>
      <c r="E7179" t="s">
        <v>25</v>
      </c>
      <c r="F7179" t="s">
        <v>25</v>
      </c>
      <c r="G7179" t="s">
        <v>25</v>
      </c>
      <c r="H7179">
        <v>0</v>
      </c>
      <c r="I7179" t="s">
        <v>25</v>
      </c>
      <c r="J7179">
        <v>0</v>
      </c>
      <c r="K7179">
        <v>0</v>
      </c>
      <c r="L7179">
        <v>0</v>
      </c>
      <c r="M7179" t="s">
        <v>25</v>
      </c>
      <c r="N7179" t="s">
        <v>25</v>
      </c>
      <c r="O7179" t="s">
        <v>25</v>
      </c>
    </row>
    <row r="7180" spans="1:15">
      <c r="A7180" t="s">
        <v>126</v>
      </c>
      <c r="B7180" t="s">
        <v>215</v>
      </c>
      <c r="C7180">
        <v>1963</v>
      </c>
      <c r="D7180">
        <v>0</v>
      </c>
      <c r="E7180" t="s">
        <v>25</v>
      </c>
      <c r="F7180" t="s">
        <v>25</v>
      </c>
      <c r="G7180" t="s">
        <v>25</v>
      </c>
      <c r="H7180">
        <v>0</v>
      </c>
      <c r="I7180" t="s">
        <v>25</v>
      </c>
      <c r="J7180">
        <v>0</v>
      </c>
      <c r="K7180">
        <v>0</v>
      </c>
      <c r="L7180">
        <v>0</v>
      </c>
      <c r="M7180" t="s">
        <v>25</v>
      </c>
      <c r="N7180" t="s">
        <v>25</v>
      </c>
      <c r="O7180" t="s">
        <v>25</v>
      </c>
    </row>
    <row r="7181" spans="1:15">
      <c r="A7181" t="s">
        <v>126</v>
      </c>
      <c r="B7181" t="s">
        <v>215</v>
      </c>
      <c r="C7181">
        <v>1964</v>
      </c>
      <c r="D7181">
        <v>0</v>
      </c>
      <c r="E7181" t="s">
        <v>25</v>
      </c>
      <c r="F7181" t="s">
        <v>25</v>
      </c>
      <c r="G7181" t="s">
        <v>25</v>
      </c>
      <c r="H7181">
        <v>0</v>
      </c>
      <c r="I7181" t="s">
        <v>25</v>
      </c>
      <c r="J7181">
        <v>0</v>
      </c>
      <c r="K7181">
        <v>0</v>
      </c>
      <c r="L7181">
        <v>0</v>
      </c>
      <c r="M7181" t="s">
        <v>25</v>
      </c>
      <c r="N7181" t="s">
        <v>25</v>
      </c>
      <c r="O7181" t="s">
        <v>25</v>
      </c>
    </row>
    <row r="7182" spans="1:15">
      <c r="A7182" t="s">
        <v>126</v>
      </c>
      <c r="B7182" t="s">
        <v>215</v>
      </c>
      <c r="C7182">
        <v>1965</v>
      </c>
      <c r="D7182">
        <v>0</v>
      </c>
      <c r="E7182" t="s">
        <v>25</v>
      </c>
      <c r="F7182" t="s">
        <v>25</v>
      </c>
      <c r="G7182" t="s">
        <v>25</v>
      </c>
      <c r="H7182">
        <v>0</v>
      </c>
      <c r="I7182" t="s">
        <v>25</v>
      </c>
      <c r="J7182">
        <v>0</v>
      </c>
      <c r="K7182">
        <v>0</v>
      </c>
      <c r="L7182">
        <v>0</v>
      </c>
      <c r="M7182" t="s">
        <v>25</v>
      </c>
      <c r="N7182" t="s">
        <v>25</v>
      </c>
      <c r="O7182" t="s">
        <v>25</v>
      </c>
    </row>
    <row r="7183" spans="1:15">
      <c r="A7183" t="s">
        <v>126</v>
      </c>
      <c r="B7183" t="s">
        <v>215</v>
      </c>
      <c r="C7183">
        <v>1966</v>
      </c>
      <c r="D7183">
        <v>0</v>
      </c>
      <c r="E7183" t="s">
        <v>25</v>
      </c>
      <c r="F7183" t="s">
        <v>25</v>
      </c>
      <c r="G7183" t="s">
        <v>25</v>
      </c>
      <c r="H7183">
        <v>0</v>
      </c>
      <c r="I7183" t="s">
        <v>25</v>
      </c>
      <c r="J7183">
        <v>0</v>
      </c>
      <c r="K7183">
        <v>0</v>
      </c>
      <c r="L7183">
        <v>0</v>
      </c>
      <c r="M7183" t="s">
        <v>25</v>
      </c>
      <c r="N7183" t="s">
        <v>25</v>
      </c>
      <c r="O7183" t="s">
        <v>25</v>
      </c>
    </row>
    <row r="7184" spans="1:15">
      <c r="A7184" t="s">
        <v>126</v>
      </c>
      <c r="B7184" t="s">
        <v>215</v>
      </c>
      <c r="C7184">
        <v>1967</v>
      </c>
      <c r="D7184">
        <v>0</v>
      </c>
      <c r="E7184" t="s">
        <v>25</v>
      </c>
      <c r="F7184" t="s">
        <v>25</v>
      </c>
      <c r="G7184" t="s">
        <v>25</v>
      </c>
      <c r="H7184">
        <v>0</v>
      </c>
      <c r="I7184" t="s">
        <v>25</v>
      </c>
      <c r="J7184">
        <v>0</v>
      </c>
      <c r="K7184">
        <v>0</v>
      </c>
      <c r="L7184">
        <v>0</v>
      </c>
      <c r="M7184" t="s">
        <v>25</v>
      </c>
      <c r="N7184" t="s">
        <v>25</v>
      </c>
      <c r="O7184" t="s">
        <v>25</v>
      </c>
    </row>
    <row r="7185" spans="1:15">
      <c r="A7185" t="s">
        <v>126</v>
      </c>
      <c r="B7185" t="s">
        <v>215</v>
      </c>
      <c r="C7185">
        <v>1968</v>
      </c>
      <c r="D7185">
        <v>0</v>
      </c>
      <c r="E7185" t="s">
        <v>25</v>
      </c>
      <c r="F7185" t="s">
        <v>25</v>
      </c>
      <c r="G7185" t="s">
        <v>25</v>
      </c>
      <c r="H7185">
        <v>0</v>
      </c>
      <c r="I7185" t="s">
        <v>25</v>
      </c>
      <c r="J7185">
        <v>0</v>
      </c>
      <c r="K7185">
        <v>0</v>
      </c>
      <c r="L7185">
        <v>0</v>
      </c>
      <c r="M7185" t="s">
        <v>25</v>
      </c>
      <c r="N7185" t="s">
        <v>25</v>
      </c>
      <c r="O7185" t="s">
        <v>25</v>
      </c>
    </row>
    <row r="7186" spans="1:15">
      <c r="A7186" t="s">
        <v>126</v>
      </c>
      <c r="B7186" t="s">
        <v>215</v>
      </c>
      <c r="C7186">
        <v>1969</v>
      </c>
      <c r="D7186">
        <v>0</v>
      </c>
      <c r="E7186" t="s">
        <v>25</v>
      </c>
      <c r="F7186" t="s">
        <v>25</v>
      </c>
      <c r="G7186" t="s">
        <v>25</v>
      </c>
      <c r="H7186">
        <v>0</v>
      </c>
      <c r="I7186" t="s">
        <v>25</v>
      </c>
      <c r="J7186">
        <v>0</v>
      </c>
      <c r="K7186">
        <v>0</v>
      </c>
      <c r="L7186">
        <v>0</v>
      </c>
      <c r="M7186" t="s">
        <v>25</v>
      </c>
      <c r="N7186" t="s">
        <v>25</v>
      </c>
      <c r="O7186" t="s">
        <v>25</v>
      </c>
    </row>
    <row r="7187" spans="1:15">
      <c r="A7187" t="s">
        <v>126</v>
      </c>
      <c r="B7187" t="s">
        <v>215</v>
      </c>
      <c r="C7187">
        <v>1970</v>
      </c>
      <c r="D7187">
        <v>0</v>
      </c>
      <c r="E7187" t="s">
        <v>25</v>
      </c>
      <c r="F7187" t="s">
        <v>25</v>
      </c>
      <c r="G7187" t="s">
        <v>25</v>
      </c>
      <c r="H7187">
        <v>0</v>
      </c>
      <c r="I7187" t="s">
        <v>25</v>
      </c>
      <c r="J7187">
        <v>0</v>
      </c>
      <c r="K7187">
        <v>0</v>
      </c>
      <c r="L7187">
        <v>0</v>
      </c>
      <c r="M7187" t="s">
        <v>25</v>
      </c>
      <c r="N7187" t="s">
        <v>25</v>
      </c>
      <c r="O7187" t="s">
        <v>25</v>
      </c>
    </row>
    <row r="7188" spans="1:15">
      <c r="A7188" t="s">
        <v>126</v>
      </c>
      <c r="B7188" t="s">
        <v>215</v>
      </c>
      <c r="C7188">
        <v>1971</v>
      </c>
      <c r="D7188">
        <v>0.23600000000000002</v>
      </c>
      <c r="E7188" t="s">
        <v>25</v>
      </c>
      <c r="F7188" t="s">
        <v>25</v>
      </c>
      <c r="G7188" t="s">
        <v>25</v>
      </c>
      <c r="H7188">
        <v>0</v>
      </c>
      <c r="I7188" t="s">
        <v>25</v>
      </c>
      <c r="J7188">
        <v>0.22800000000000001</v>
      </c>
      <c r="K7188">
        <v>8.0000000000000002E-3</v>
      </c>
      <c r="L7188">
        <v>0</v>
      </c>
      <c r="M7188" t="s">
        <v>25</v>
      </c>
      <c r="N7188" t="s">
        <v>25</v>
      </c>
      <c r="O7188" t="s">
        <v>25</v>
      </c>
    </row>
    <row r="7189" spans="1:15">
      <c r="A7189" t="s">
        <v>126</v>
      </c>
      <c r="B7189" t="s">
        <v>215</v>
      </c>
      <c r="C7189">
        <v>1972</v>
      </c>
      <c r="D7189">
        <v>5.0000000000000001E-3</v>
      </c>
      <c r="E7189" t="s">
        <v>25</v>
      </c>
      <c r="F7189" t="s">
        <v>25</v>
      </c>
      <c r="G7189" t="s">
        <v>25</v>
      </c>
      <c r="H7189">
        <v>0</v>
      </c>
      <c r="I7189" t="s">
        <v>25</v>
      </c>
      <c r="J7189">
        <v>5.0000000000000001E-3</v>
      </c>
      <c r="K7189">
        <v>0</v>
      </c>
      <c r="L7189">
        <v>0</v>
      </c>
      <c r="M7189" t="s">
        <v>25</v>
      </c>
      <c r="N7189" t="s">
        <v>25</v>
      </c>
      <c r="O7189" t="s">
        <v>25</v>
      </c>
    </row>
    <row r="7190" spans="1:15">
      <c r="A7190" t="s">
        <v>126</v>
      </c>
      <c r="B7190" t="s">
        <v>215</v>
      </c>
      <c r="C7190">
        <v>1973</v>
      </c>
      <c r="D7190">
        <v>0.20800000000000002</v>
      </c>
      <c r="E7190" t="s">
        <v>25</v>
      </c>
      <c r="F7190" t="s">
        <v>25</v>
      </c>
      <c r="G7190" t="s">
        <v>25</v>
      </c>
      <c r="H7190">
        <v>0</v>
      </c>
      <c r="I7190" t="s">
        <v>25</v>
      </c>
      <c r="J7190">
        <v>1.7000000000000001E-2</v>
      </c>
      <c r="K7190">
        <v>0.191</v>
      </c>
      <c r="L7190">
        <v>0</v>
      </c>
      <c r="M7190" t="s">
        <v>25</v>
      </c>
      <c r="N7190" t="s">
        <v>25</v>
      </c>
      <c r="O7190" t="s">
        <v>25</v>
      </c>
    </row>
    <row r="7191" spans="1:15">
      <c r="A7191" t="s">
        <v>126</v>
      </c>
      <c r="B7191" t="s">
        <v>215</v>
      </c>
      <c r="C7191">
        <v>1974</v>
      </c>
      <c r="D7191">
        <v>0.12400000000000001</v>
      </c>
      <c r="E7191" t="s">
        <v>25</v>
      </c>
      <c r="F7191" t="s">
        <v>25</v>
      </c>
      <c r="G7191" t="s">
        <v>25</v>
      </c>
      <c r="H7191">
        <v>0</v>
      </c>
      <c r="I7191" t="s">
        <v>25</v>
      </c>
      <c r="J7191">
        <v>1.7000000000000001E-2</v>
      </c>
      <c r="K7191">
        <v>0.10700000000000001</v>
      </c>
      <c r="L7191">
        <v>0</v>
      </c>
      <c r="M7191" t="s">
        <v>25</v>
      </c>
      <c r="N7191" t="s">
        <v>25</v>
      </c>
      <c r="O7191" t="s">
        <v>25</v>
      </c>
    </row>
    <row r="7192" spans="1:15">
      <c r="A7192" t="s">
        <v>126</v>
      </c>
      <c r="B7192" t="s">
        <v>215</v>
      </c>
      <c r="C7192">
        <v>1975</v>
      </c>
      <c r="D7192">
        <v>0.05</v>
      </c>
      <c r="E7192" t="s">
        <v>25</v>
      </c>
      <c r="F7192" t="s">
        <v>25</v>
      </c>
      <c r="G7192" t="s">
        <v>25</v>
      </c>
      <c r="H7192">
        <v>0</v>
      </c>
      <c r="I7192" t="s">
        <v>25</v>
      </c>
      <c r="J7192">
        <v>2.7000000000000003E-2</v>
      </c>
      <c r="K7192">
        <v>2.3E-2</v>
      </c>
      <c r="L7192">
        <v>0</v>
      </c>
      <c r="M7192" t="s">
        <v>25</v>
      </c>
      <c r="N7192" t="s">
        <v>25</v>
      </c>
      <c r="O7192" t="s">
        <v>25</v>
      </c>
    </row>
    <row r="7193" spans="1:15">
      <c r="A7193" t="s">
        <v>126</v>
      </c>
      <c r="B7193" t="s">
        <v>215</v>
      </c>
      <c r="C7193">
        <v>1976</v>
      </c>
      <c r="D7193">
        <v>0</v>
      </c>
      <c r="E7193" t="s">
        <v>25</v>
      </c>
      <c r="F7193" t="s">
        <v>25</v>
      </c>
      <c r="G7193" t="s">
        <v>25</v>
      </c>
      <c r="H7193">
        <v>0</v>
      </c>
      <c r="I7193" t="s">
        <v>25</v>
      </c>
      <c r="J7193">
        <v>0</v>
      </c>
      <c r="K7193">
        <v>0</v>
      </c>
      <c r="L7193">
        <v>0</v>
      </c>
      <c r="M7193" t="s">
        <v>25</v>
      </c>
      <c r="N7193" t="s">
        <v>25</v>
      </c>
      <c r="O7193" t="s">
        <v>25</v>
      </c>
    </row>
    <row r="7194" spans="1:15">
      <c r="A7194" t="s">
        <v>126</v>
      </c>
      <c r="B7194" t="s">
        <v>215</v>
      </c>
      <c r="C7194">
        <v>1977</v>
      </c>
      <c r="D7194">
        <v>0</v>
      </c>
      <c r="E7194" t="s">
        <v>25</v>
      </c>
      <c r="F7194" t="s">
        <v>25</v>
      </c>
      <c r="G7194" t="s">
        <v>25</v>
      </c>
      <c r="H7194">
        <v>0</v>
      </c>
      <c r="I7194" t="s">
        <v>25</v>
      </c>
      <c r="J7194">
        <v>0</v>
      </c>
      <c r="K7194">
        <v>0</v>
      </c>
      <c r="L7194">
        <v>0</v>
      </c>
      <c r="M7194" t="s">
        <v>25</v>
      </c>
      <c r="N7194" t="s">
        <v>25</v>
      </c>
      <c r="O7194" t="s">
        <v>25</v>
      </c>
    </row>
    <row r="7195" spans="1:15">
      <c r="A7195" t="s">
        <v>126</v>
      </c>
      <c r="B7195" t="s">
        <v>215</v>
      </c>
      <c r="C7195">
        <v>1978</v>
      </c>
      <c r="D7195">
        <v>0</v>
      </c>
      <c r="E7195" t="s">
        <v>25</v>
      </c>
      <c r="F7195" t="s">
        <v>25</v>
      </c>
      <c r="G7195" t="s">
        <v>25</v>
      </c>
      <c r="H7195">
        <v>0</v>
      </c>
      <c r="I7195" t="s">
        <v>25</v>
      </c>
      <c r="J7195">
        <v>0</v>
      </c>
      <c r="K7195">
        <v>0</v>
      </c>
      <c r="L7195">
        <v>0</v>
      </c>
      <c r="M7195" t="s">
        <v>25</v>
      </c>
      <c r="N7195" t="s">
        <v>25</v>
      </c>
      <c r="O7195" t="s">
        <v>25</v>
      </c>
    </row>
    <row r="7196" spans="1:15">
      <c r="A7196" t="s">
        <v>126</v>
      </c>
      <c r="B7196" t="s">
        <v>215</v>
      </c>
      <c r="C7196">
        <v>1979</v>
      </c>
      <c r="D7196">
        <v>0</v>
      </c>
      <c r="E7196" t="s">
        <v>25</v>
      </c>
      <c r="F7196" t="s">
        <v>25</v>
      </c>
      <c r="G7196" t="s">
        <v>25</v>
      </c>
      <c r="H7196">
        <v>0</v>
      </c>
      <c r="I7196" t="s">
        <v>25</v>
      </c>
      <c r="J7196">
        <v>0</v>
      </c>
      <c r="K7196">
        <v>0</v>
      </c>
      <c r="L7196">
        <v>0</v>
      </c>
      <c r="M7196" t="s">
        <v>25</v>
      </c>
      <c r="N7196" t="s">
        <v>25</v>
      </c>
      <c r="O7196" t="s">
        <v>25</v>
      </c>
    </row>
    <row r="7197" spans="1:15">
      <c r="A7197" t="s">
        <v>126</v>
      </c>
      <c r="B7197" t="s">
        <v>215</v>
      </c>
      <c r="C7197">
        <v>1980</v>
      </c>
      <c r="D7197">
        <v>0</v>
      </c>
      <c r="E7197" t="s">
        <v>25</v>
      </c>
      <c r="F7197" t="s">
        <v>25</v>
      </c>
      <c r="G7197" t="s">
        <v>25</v>
      </c>
      <c r="H7197">
        <v>0</v>
      </c>
      <c r="I7197" t="s">
        <v>25</v>
      </c>
      <c r="J7197">
        <v>0</v>
      </c>
      <c r="K7197">
        <v>0</v>
      </c>
      <c r="L7197">
        <v>0</v>
      </c>
      <c r="M7197" t="s">
        <v>25</v>
      </c>
      <c r="N7197" t="s">
        <v>25</v>
      </c>
      <c r="O7197" t="s">
        <v>25</v>
      </c>
    </row>
    <row r="7198" spans="1:15">
      <c r="A7198" t="s">
        <v>126</v>
      </c>
      <c r="B7198" t="s">
        <v>215</v>
      </c>
      <c r="C7198">
        <v>1981</v>
      </c>
      <c r="D7198">
        <v>102.152</v>
      </c>
      <c r="E7198" t="s">
        <v>25</v>
      </c>
      <c r="F7198" t="s">
        <v>25</v>
      </c>
      <c r="G7198" t="s">
        <v>25</v>
      </c>
      <c r="H7198">
        <v>78</v>
      </c>
      <c r="I7198" t="s">
        <v>25</v>
      </c>
      <c r="J7198">
        <v>0</v>
      </c>
      <c r="K7198">
        <v>0.152</v>
      </c>
      <c r="L7198">
        <v>24</v>
      </c>
      <c r="M7198" t="s">
        <v>25</v>
      </c>
      <c r="N7198" t="s">
        <v>25</v>
      </c>
      <c r="O7198" t="s">
        <v>25</v>
      </c>
    </row>
    <row r="7199" spans="1:15">
      <c r="A7199" t="s">
        <v>126</v>
      </c>
      <c r="B7199" t="s">
        <v>215</v>
      </c>
      <c r="C7199">
        <v>1982</v>
      </c>
      <c r="D7199">
        <v>152.16300000000001</v>
      </c>
      <c r="E7199" t="s">
        <v>25</v>
      </c>
      <c r="F7199" t="s">
        <v>25</v>
      </c>
      <c r="G7199" t="s">
        <v>25</v>
      </c>
      <c r="H7199">
        <v>74</v>
      </c>
      <c r="I7199" t="s">
        <v>25</v>
      </c>
      <c r="J7199">
        <v>0</v>
      </c>
      <c r="K7199">
        <v>0.16300000000000001</v>
      </c>
      <c r="L7199">
        <v>78</v>
      </c>
      <c r="M7199" t="s">
        <v>25</v>
      </c>
      <c r="N7199" t="s">
        <v>25</v>
      </c>
      <c r="O7199" t="s">
        <v>25</v>
      </c>
    </row>
    <row r="7200" spans="1:15">
      <c r="A7200" t="s">
        <v>126</v>
      </c>
      <c r="B7200" t="s">
        <v>215</v>
      </c>
      <c r="C7200">
        <v>1983</v>
      </c>
      <c r="D7200">
        <v>148.39300000000003</v>
      </c>
      <c r="E7200" t="s">
        <v>25</v>
      </c>
      <c r="F7200" t="s">
        <v>25</v>
      </c>
      <c r="G7200" t="s">
        <v>25</v>
      </c>
      <c r="H7200">
        <v>70</v>
      </c>
      <c r="I7200" t="s">
        <v>25</v>
      </c>
      <c r="J7200">
        <v>0.307</v>
      </c>
      <c r="K7200">
        <v>8.5999999999999993E-2</v>
      </c>
      <c r="L7200">
        <v>78</v>
      </c>
      <c r="M7200" t="s">
        <v>25</v>
      </c>
      <c r="N7200" t="s">
        <v>25</v>
      </c>
      <c r="O7200" t="s">
        <v>25</v>
      </c>
    </row>
    <row r="7201" spans="1:15">
      <c r="A7201" t="s">
        <v>126</v>
      </c>
      <c r="B7201" t="s">
        <v>215</v>
      </c>
      <c r="C7201">
        <v>1984</v>
      </c>
      <c r="D7201">
        <v>106.369</v>
      </c>
      <c r="E7201" t="s">
        <v>25</v>
      </c>
      <c r="F7201" t="s">
        <v>25</v>
      </c>
      <c r="G7201" t="s">
        <v>25</v>
      </c>
      <c r="H7201" t="s">
        <v>25</v>
      </c>
      <c r="I7201" t="s">
        <v>25</v>
      </c>
      <c r="J7201">
        <v>18.544</v>
      </c>
      <c r="K7201">
        <v>9.8249999999999993</v>
      </c>
      <c r="L7201">
        <v>78</v>
      </c>
      <c r="M7201" t="s">
        <v>25</v>
      </c>
      <c r="N7201" t="s">
        <v>25</v>
      </c>
      <c r="O7201" t="s">
        <v>25</v>
      </c>
    </row>
    <row r="7202" spans="1:15">
      <c r="A7202" t="s">
        <v>126</v>
      </c>
      <c r="B7202" t="s">
        <v>215</v>
      </c>
      <c r="C7202">
        <v>1985</v>
      </c>
      <c r="D7202">
        <v>145.328</v>
      </c>
      <c r="E7202" t="s">
        <v>25</v>
      </c>
      <c r="F7202" t="s">
        <v>25</v>
      </c>
      <c r="G7202" t="s">
        <v>25</v>
      </c>
      <c r="H7202">
        <v>106</v>
      </c>
      <c r="I7202" t="s">
        <v>25</v>
      </c>
      <c r="J7202">
        <v>18.058</v>
      </c>
      <c r="K7202">
        <v>1.27</v>
      </c>
      <c r="L7202">
        <v>20</v>
      </c>
      <c r="M7202" t="s">
        <v>25</v>
      </c>
      <c r="N7202" t="s">
        <v>25</v>
      </c>
      <c r="O7202" t="s">
        <v>25</v>
      </c>
    </row>
    <row r="7203" spans="1:15">
      <c r="A7203" t="s">
        <v>126</v>
      </c>
      <c r="B7203" t="s">
        <v>215</v>
      </c>
      <c r="C7203">
        <v>1986</v>
      </c>
      <c r="D7203">
        <v>94.03</v>
      </c>
      <c r="E7203" t="s">
        <v>25</v>
      </c>
      <c r="F7203" t="s">
        <v>25</v>
      </c>
      <c r="G7203" t="s">
        <v>25</v>
      </c>
      <c r="H7203">
        <v>88</v>
      </c>
      <c r="I7203" t="s">
        <v>25</v>
      </c>
      <c r="J7203">
        <v>6.0299999999999994</v>
      </c>
      <c r="K7203">
        <v>0</v>
      </c>
      <c r="L7203">
        <v>0</v>
      </c>
      <c r="M7203" t="s">
        <v>25</v>
      </c>
      <c r="N7203" t="s">
        <v>25</v>
      </c>
      <c r="O7203" t="s">
        <v>25</v>
      </c>
    </row>
    <row r="7204" spans="1:15">
      <c r="A7204" t="s">
        <v>126</v>
      </c>
      <c r="B7204" t="s">
        <v>215</v>
      </c>
      <c r="C7204">
        <v>1987</v>
      </c>
      <c r="D7204">
        <v>80.033999999999992</v>
      </c>
      <c r="E7204" t="s">
        <v>25</v>
      </c>
      <c r="F7204" t="s">
        <v>25</v>
      </c>
      <c r="G7204" t="s">
        <v>25</v>
      </c>
      <c r="H7204">
        <v>74</v>
      </c>
      <c r="I7204" t="s">
        <v>25</v>
      </c>
      <c r="J7204">
        <v>3.7789999999999999</v>
      </c>
      <c r="K7204">
        <v>2.2549999999999999</v>
      </c>
      <c r="L7204">
        <v>0</v>
      </c>
      <c r="M7204" t="s">
        <v>25</v>
      </c>
      <c r="N7204" t="s">
        <v>25</v>
      </c>
      <c r="O7204" t="s">
        <v>25</v>
      </c>
    </row>
    <row r="7205" spans="1:15">
      <c r="A7205" t="s">
        <v>126</v>
      </c>
      <c r="B7205" t="s">
        <v>215</v>
      </c>
      <c r="C7205">
        <v>1988</v>
      </c>
      <c r="D7205">
        <v>5.032</v>
      </c>
      <c r="E7205" t="s">
        <v>25</v>
      </c>
      <c r="F7205" t="s">
        <v>25</v>
      </c>
      <c r="G7205" t="s">
        <v>25</v>
      </c>
      <c r="H7205" t="s">
        <v>25</v>
      </c>
      <c r="I7205" t="s">
        <v>25</v>
      </c>
      <c r="J7205">
        <v>5.032</v>
      </c>
      <c r="K7205">
        <v>0</v>
      </c>
      <c r="L7205">
        <v>0</v>
      </c>
      <c r="M7205" t="s">
        <v>25</v>
      </c>
      <c r="N7205" t="s">
        <v>25</v>
      </c>
      <c r="O7205" t="s">
        <v>25</v>
      </c>
    </row>
    <row r="7206" spans="1:15">
      <c r="A7206" t="s">
        <v>126</v>
      </c>
      <c r="B7206" t="s">
        <v>215</v>
      </c>
      <c r="C7206">
        <v>1989</v>
      </c>
      <c r="D7206">
        <v>1060.0630000000001</v>
      </c>
      <c r="E7206" t="s">
        <v>25</v>
      </c>
      <c r="F7206" t="s">
        <v>25</v>
      </c>
      <c r="G7206" t="s">
        <v>25</v>
      </c>
      <c r="H7206">
        <v>136</v>
      </c>
      <c r="I7206" t="s">
        <v>25</v>
      </c>
      <c r="J7206">
        <v>907</v>
      </c>
      <c r="K7206">
        <v>17.063000000000002</v>
      </c>
      <c r="L7206">
        <v>0</v>
      </c>
      <c r="M7206" t="s">
        <v>25</v>
      </c>
      <c r="N7206" t="s">
        <v>25</v>
      </c>
      <c r="O7206" t="s">
        <v>25</v>
      </c>
    </row>
    <row r="7207" spans="1:15">
      <c r="A7207" t="s">
        <v>126</v>
      </c>
      <c r="B7207" t="s">
        <v>215</v>
      </c>
      <c r="C7207">
        <v>1990</v>
      </c>
      <c r="D7207">
        <v>161.797</v>
      </c>
      <c r="E7207" t="s">
        <v>25</v>
      </c>
      <c r="F7207" t="s">
        <v>25</v>
      </c>
      <c r="G7207" t="s">
        <v>25</v>
      </c>
      <c r="H7207">
        <v>107</v>
      </c>
      <c r="I7207" t="s">
        <v>25</v>
      </c>
      <c r="J7207" t="e">
        <v>#N/A</v>
      </c>
      <c r="K7207">
        <v>17.797000000000001</v>
      </c>
      <c r="L7207">
        <v>37</v>
      </c>
      <c r="M7207" t="s">
        <v>25</v>
      </c>
      <c r="N7207" t="s">
        <v>25</v>
      </c>
      <c r="O7207" t="s">
        <v>25</v>
      </c>
    </row>
    <row r="7208" spans="1:15">
      <c r="A7208" t="s">
        <v>126</v>
      </c>
      <c r="B7208" t="s">
        <v>215</v>
      </c>
      <c r="C7208">
        <v>1991</v>
      </c>
      <c r="D7208">
        <v>263.423</v>
      </c>
      <c r="E7208" t="s">
        <v>25</v>
      </c>
      <c r="F7208" t="s">
        <v>25</v>
      </c>
      <c r="G7208" t="s">
        <v>25</v>
      </c>
      <c r="H7208">
        <v>233</v>
      </c>
      <c r="I7208" t="s">
        <v>25</v>
      </c>
      <c r="J7208" t="e">
        <v>#N/A</v>
      </c>
      <c r="K7208">
        <v>30.423000000000002</v>
      </c>
      <c r="L7208">
        <v>0</v>
      </c>
      <c r="M7208" t="s">
        <v>25</v>
      </c>
      <c r="N7208" t="s">
        <v>25</v>
      </c>
      <c r="O7208" t="s">
        <v>25</v>
      </c>
    </row>
    <row r="7209" spans="1:15">
      <c r="A7209" t="s">
        <v>126</v>
      </c>
      <c r="B7209" t="s">
        <v>215</v>
      </c>
      <c r="C7209">
        <v>1992</v>
      </c>
      <c r="D7209">
        <v>207.953</v>
      </c>
      <c r="E7209" t="s">
        <v>25</v>
      </c>
      <c r="F7209" t="s">
        <v>25</v>
      </c>
      <c r="G7209" t="s">
        <v>25</v>
      </c>
      <c r="H7209" t="s">
        <v>25</v>
      </c>
      <c r="I7209" t="s">
        <v>25</v>
      </c>
      <c r="J7209">
        <v>149.953</v>
      </c>
      <c r="K7209" t="e">
        <v>#N/A</v>
      </c>
      <c r="L7209">
        <v>58</v>
      </c>
      <c r="M7209" t="s">
        <v>25</v>
      </c>
      <c r="N7209" t="s">
        <v>25</v>
      </c>
      <c r="O7209" t="s">
        <v>25</v>
      </c>
    </row>
    <row r="7210" spans="1:15">
      <c r="A7210" t="s">
        <v>126</v>
      </c>
      <c r="B7210" t="s">
        <v>215</v>
      </c>
      <c r="C7210">
        <v>1993</v>
      </c>
      <c r="D7210">
        <v>363.66399999999999</v>
      </c>
      <c r="E7210" t="s">
        <v>25</v>
      </c>
      <c r="F7210" t="s">
        <v>25</v>
      </c>
      <c r="G7210" t="s">
        <v>25</v>
      </c>
      <c r="H7210" t="s">
        <v>25</v>
      </c>
      <c r="I7210" t="s">
        <v>25</v>
      </c>
      <c r="J7210">
        <v>271.66399999999999</v>
      </c>
      <c r="K7210">
        <v>31</v>
      </c>
      <c r="L7210">
        <v>61</v>
      </c>
      <c r="M7210" t="s">
        <v>25</v>
      </c>
      <c r="N7210" t="s">
        <v>25</v>
      </c>
      <c r="O7210" t="s">
        <v>25</v>
      </c>
    </row>
    <row r="7211" spans="1:15">
      <c r="A7211" t="s">
        <v>126</v>
      </c>
      <c r="B7211" t="s">
        <v>215</v>
      </c>
      <c r="C7211">
        <v>1994</v>
      </c>
      <c r="D7211">
        <v>677</v>
      </c>
      <c r="E7211" t="s">
        <v>25</v>
      </c>
      <c r="F7211" t="s">
        <v>25</v>
      </c>
      <c r="G7211" t="s">
        <v>25</v>
      </c>
      <c r="H7211">
        <v>233</v>
      </c>
      <c r="I7211" t="s">
        <v>25</v>
      </c>
      <c r="J7211">
        <v>372</v>
      </c>
      <c r="K7211">
        <v>4</v>
      </c>
      <c r="L7211">
        <v>68</v>
      </c>
      <c r="M7211" t="s">
        <v>25</v>
      </c>
      <c r="N7211" t="s">
        <v>25</v>
      </c>
      <c r="O7211" t="s">
        <v>25</v>
      </c>
    </row>
    <row r="7212" spans="1:15">
      <c r="A7212" t="s">
        <v>126</v>
      </c>
      <c r="B7212" t="s">
        <v>215</v>
      </c>
      <c r="C7212">
        <v>1995</v>
      </c>
      <c r="D7212">
        <v>331</v>
      </c>
      <c r="E7212" t="s">
        <v>25</v>
      </c>
      <c r="F7212" t="s">
        <v>25</v>
      </c>
      <c r="G7212" t="s">
        <v>25</v>
      </c>
      <c r="H7212">
        <v>168</v>
      </c>
      <c r="I7212" t="s">
        <v>25</v>
      </c>
      <c r="J7212">
        <v>81</v>
      </c>
      <c r="K7212" t="e">
        <v>#N/A</v>
      </c>
      <c r="L7212">
        <v>82</v>
      </c>
      <c r="M7212" t="s">
        <v>25</v>
      </c>
      <c r="N7212" t="s">
        <v>25</v>
      </c>
      <c r="O7212" t="s">
        <v>25</v>
      </c>
    </row>
    <row r="7213" spans="1:15">
      <c r="A7213" t="s">
        <v>126</v>
      </c>
      <c r="B7213" t="s">
        <v>215</v>
      </c>
      <c r="C7213">
        <v>1996</v>
      </c>
      <c r="D7213">
        <v>240.988</v>
      </c>
      <c r="E7213" t="s">
        <v>25</v>
      </c>
      <c r="F7213" t="s">
        <v>25</v>
      </c>
      <c r="G7213" t="s">
        <v>25</v>
      </c>
      <c r="H7213" t="e">
        <v>#N/A</v>
      </c>
      <c r="I7213" t="s">
        <v>25</v>
      </c>
      <c r="J7213">
        <v>127.762</v>
      </c>
      <c r="K7213">
        <v>1.226</v>
      </c>
      <c r="L7213">
        <v>112</v>
      </c>
      <c r="M7213" t="s">
        <v>25</v>
      </c>
      <c r="N7213" t="s">
        <v>25</v>
      </c>
      <c r="O7213" t="s">
        <v>25</v>
      </c>
    </row>
    <row r="7214" spans="1:15">
      <c r="A7214" t="s">
        <v>126</v>
      </c>
      <c r="B7214" t="s">
        <v>215</v>
      </c>
      <c r="C7214">
        <v>1997</v>
      </c>
      <c r="D7214">
        <v>11.088000000000001</v>
      </c>
      <c r="E7214" t="s">
        <v>25</v>
      </c>
      <c r="F7214" t="s">
        <v>25</v>
      </c>
      <c r="G7214" t="s">
        <v>25</v>
      </c>
      <c r="H7214" t="e">
        <v>#N/A</v>
      </c>
      <c r="I7214" t="s">
        <v>25</v>
      </c>
      <c r="J7214">
        <v>11.088000000000001</v>
      </c>
      <c r="K7214">
        <v>0</v>
      </c>
      <c r="L7214">
        <v>0</v>
      </c>
      <c r="M7214" t="s">
        <v>25</v>
      </c>
      <c r="N7214" t="s">
        <v>25</v>
      </c>
      <c r="O7214" t="s">
        <v>25</v>
      </c>
    </row>
    <row r="7215" spans="1:15">
      <c r="A7215" t="s">
        <v>126</v>
      </c>
      <c r="B7215" t="s">
        <v>215</v>
      </c>
      <c r="C7215">
        <v>1998</v>
      </c>
      <c r="D7215">
        <v>427</v>
      </c>
      <c r="E7215" t="s">
        <v>25</v>
      </c>
      <c r="F7215" t="s">
        <v>25</v>
      </c>
      <c r="G7215" t="s">
        <v>25</v>
      </c>
      <c r="H7215">
        <v>427</v>
      </c>
      <c r="I7215" t="s">
        <v>25</v>
      </c>
      <c r="J7215" t="e">
        <v>#N/A</v>
      </c>
      <c r="K7215">
        <v>0</v>
      </c>
      <c r="L7215">
        <v>0</v>
      </c>
      <c r="M7215" t="s">
        <v>25</v>
      </c>
      <c r="N7215" t="s">
        <v>25</v>
      </c>
      <c r="O7215" t="s">
        <v>25</v>
      </c>
    </row>
    <row r="7216" spans="1:15">
      <c r="A7216" t="s">
        <v>126</v>
      </c>
      <c r="B7216" t="s">
        <v>215</v>
      </c>
      <c r="C7216">
        <v>1999</v>
      </c>
      <c r="D7216">
        <v>9.0489999999999995</v>
      </c>
      <c r="E7216" t="s">
        <v>25</v>
      </c>
      <c r="F7216" t="s">
        <v>25</v>
      </c>
      <c r="G7216" t="s">
        <v>25</v>
      </c>
      <c r="H7216" t="e">
        <v>#N/A</v>
      </c>
      <c r="I7216" t="s">
        <v>25</v>
      </c>
      <c r="J7216">
        <v>9.0489999999999995</v>
      </c>
      <c r="K7216">
        <v>0</v>
      </c>
      <c r="L7216">
        <v>0</v>
      </c>
      <c r="M7216" t="s">
        <v>25</v>
      </c>
      <c r="N7216" t="s">
        <v>25</v>
      </c>
      <c r="O7216" t="s">
        <v>25</v>
      </c>
    </row>
    <row r="7217" spans="1:15">
      <c r="A7217" t="s">
        <v>126</v>
      </c>
      <c r="B7217" t="s">
        <v>215</v>
      </c>
      <c r="C7217">
        <v>2000</v>
      </c>
      <c r="D7217">
        <v>64.489000000000004</v>
      </c>
      <c r="E7217" t="s">
        <v>25</v>
      </c>
      <c r="F7217" t="s">
        <v>25</v>
      </c>
      <c r="G7217" t="s">
        <v>25</v>
      </c>
      <c r="H7217">
        <v>22</v>
      </c>
      <c r="I7217" t="s">
        <v>25</v>
      </c>
      <c r="J7217">
        <v>42.489000000000004</v>
      </c>
      <c r="K7217">
        <v>0</v>
      </c>
      <c r="L7217">
        <v>0</v>
      </c>
      <c r="M7217" t="s">
        <v>25</v>
      </c>
      <c r="N7217" t="s">
        <v>25</v>
      </c>
      <c r="O7217" t="s">
        <v>25</v>
      </c>
    </row>
    <row r="7218" spans="1:15">
      <c r="A7218" t="s">
        <v>126</v>
      </c>
      <c r="B7218" t="s">
        <v>215</v>
      </c>
      <c r="C7218">
        <v>2001</v>
      </c>
      <c r="D7218">
        <v>47.516999999999996</v>
      </c>
      <c r="E7218" t="s">
        <v>25</v>
      </c>
      <c r="F7218" t="s">
        <v>25</v>
      </c>
      <c r="G7218" t="s">
        <v>25</v>
      </c>
      <c r="H7218" t="s">
        <v>25</v>
      </c>
      <c r="I7218" t="s">
        <v>25</v>
      </c>
      <c r="J7218">
        <v>47.516999999999996</v>
      </c>
      <c r="K7218">
        <v>0</v>
      </c>
      <c r="L7218">
        <v>0</v>
      </c>
      <c r="M7218" t="s">
        <v>25</v>
      </c>
      <c r="N7218" t="s">
        <v>25</v>
      </c>
      <c r="O7218" t="s">
        <v>25</v>
      </c>
    </row>
    <row r="7219" spans="1:15">
      <c r="A7219" t="s">
        <v>126</v>
      </c>
      <c r="B7219" t="s">
        <v>215</v>
      </c>
      <c r="C7219">
        <v>2002</v>
      </c>
      <c r="D7219">
        <v>57.394999999999996</v>
      </c>
      <c r="E7219" t="s">
        <v>25</v>
      </c>
      <c r="F7219" t="s">
        <v>25</v>
      </c>
      <c r="G7219" t="s">
        <v>25</v>
      </c>
      <c r="H7219">
        <v>11</v>
      </c>
      <c r="I7219" t="s">
        <v>25</v>
      </c>
      <c r="J7219">
        <v>46.394999999999996</v>
      </c>
      <c r="K7219">
        <v>0</v>
      </c>
      <c r="L7219">
        <v>0</v>
      </c>
      <c r="M7219" t="s">
        <v>25</v>
      </c>
      <c r="N7219" t="s">
        <v>25</v>
      </c>
      <c r="O7219" t="s">
        <v>25</v>
      </c>
    </row>
    <row r="7220" spans="1:15">
      <c r="A7220" t="s">
        <v>126</v>
      </c>
      <c r="B7220" t="s">
        <v>215</v>
      </c>
      <c r="C7220">
        <v>2003</v>
      </c>
      <c r="D7220">
        <v>51.325000000000003</v>
      </c>
      <c r="E7220" t="s">
        <v>25</v>
      </c>
      <c r="F7220" t="s">
        <v>25</v>
      </c>
      <c r="G7220" t="s">
        <v>25</v>
      </c>
      <c r="H7220" t="e">
        <v>#N/A</v>
      </c>
      <c r="I7220" t="s">
        <v>25</v>
      </c>
      <c r="J7220">
        <v>51.325000000000003</v>
      </c>
      <c r="K7220">
        <v>0</v>
      </c>
      <c r="L7220">
        <v>0</v>
      </c>
      <c r="M7220" t="s">
        <v>25</v>
      </c>
      <c r="N7220" t="s">
        <v>25</v>
      </c>
      <c r="O7220" t="s">
        <v>25</v>
      </c>
    </row>
    <row r="7221" spans="1:15">
      <c r="A7221" t="s">
        <v>126</v>
      </c>
      <c r="B7221" t="s">
        <v>215</v>
      </c>
      <c r="C7221">
        <v>2004</v>
      </c>
      <c r="D7221">
        <v>463</v>
      </c>
      <c r="E7221" t="s">
        <v>25</v>
      </c>
      <c r="F7221" t="s">
        <v>25</v>
      </c>
      <c r="G7221" t="s">
        <v>25</v>
      </c>
      <c r="H7221">
        <v>463</v>
      </c>
      <c r="I7221" t="s">
        <v>25</v>
      </c>
      <c r="J7221" t="e">
        <v>#N/A</v>
      </c>
      <c r="K7221">
        <v>0</v>
      </c>
      <c r="L7221">
        <v>0</v>
      </c>
      <c r="M7221" t="s">
        <v>25</v>
      </c>
      <c r="N7221" t="s">
        <v>25</v>
      </c>
      <c r="O7221" t="s">
        <v>25</v>
      </c>
    </row>
    <row r="7222" spans="1:15">
      <c r="A7222" t="s">
        <v>126</v>
      </c>
      <c r="B7222" t="s">
        <v>215</v>
      </c>
      <c r="C7222">
        <v>2005</v>
      </c>
      <c r="D7222">
        <v>79.984999999999999</v>
      </c>
      <c r="E7222" t="s">
        <v>25</v>
      </c>
      <c r="F7222" t="s">
        <v>25</v>
      </c>
      <c r="G7222" t="s">
        <v>25</v>
      </c>
      <c r="H7222">
        <v>0</v>
      </c>
      <c r="I7222" t="s">
        <v>25</v>
      </c>
      <c r="J7222">
        <v>79.984999999999999</v>
      </c>
      <c r="K7222">
        <v>0</v>
      </c>
      <c r="L7222">
        <v>0</v>
      </c>
      <c r="M7222" t="s">
        <v>25</v>
      </c>
      <c r="N7222" t="s">
        <v>25</v>
      </c>
      <c r="O7222" t="s">
        <v>25</v>
      </c>
    </row>
    <row r="7223" spans="1:15">
      <c r="A7223" t="s">
        <v>126</v>
      </c>
      <c r="B7223" t="s">
        <v>215</v>
      </c>
      <c r="C7223">
        <v>2006</v>
      </c>
      <c r="D7223">
        <v>2507.0810000000001</v>
      </c>
      <c r="E7223" t="s">
        <v>25</v>
      </c>
      <c r="F7223" t="s">
        <v>25</v>
      </c>
      <c r="G7223" t="s">
        <v>25</v>
      </c>
      <c r="H7223">
        <v>0</v>
      </c>
      <c r="I7223">
        <v>18.5</v>
      </c>
      <c r="J7223">
        <v>2488.5810000000001</v>
      </c>
      <c r="K7223">
        <v>0</v>
      </c>
      <c r="L7223">
        <v>0</v>
      </c>
      <c r="M7223" t="s">
        <v>25</v>
      </c>
      <c r="N7223" t="s">
        <v>25</v>
      </c>
      <c r="O7223" t="s">
        <v>25</v>
      </c>
    </row>
    <row r="7224" spans="1:15">
      <c r="A7224" t="s">
        <v>126</v>
      </c>
      <c r="B7224" t="s">
        <v>215</v>
      </c>
      <c r="C7224">
        <v>2007</v>
      </c>
      <c r="D7224">
        <v>161.601</v>
      </c>
      <c r="E7224" t="s">
        <v>25</v>
      </c>
      <c r="F7224" t="s">
        <v>25</v>
      </c>
      <c r="G7224" t="s">
        <v>25</v>
      </c>
      <c r="H7224">
        <v>0</v>
      </c>
      <c r="I7224" t="s">
        <v>25</v>
      </c>
      <c r="J7224">
        <v>161.601</v>
      </c>
      <c r="K7224">
        <v>0</v>
      </c>
      <c r="L7224">
        <v>0</v>
      </c>
      <c r="M7224" t="s">
        <v>25</v>
      </c>
      <c r="N7224" t="s">
        <v>25</v>
      </c>
      <c r="O7224" t="s">
        <v>25</v>
      </c>
    </row>
    <row r="7225" spans="1:15">
      <c r="A7225" t="s">
        <v>126</v>
      </c>
      <c r="B7225" t="s">
        <v>215</v>
      </c>
      <c r="C7225">
        <v>2008</v>
      </c>
      <c r="D7225">
        <v>7.5309999999999997</v>
      </c>
      <c r="E7225" t="s">
        <v>25</v>
      </c>
      <c r="F7225" t="s">
        <v>25</v>
      </c>
      <c r="G7225" t="s">
        <v>25</v>
      </c>
      <c r="H7225">
        <v>0</v>
      </c>
      <c r="I7225" t="s">
        <v>25</v>
      </c>
      <c r="J7225">
        <v>7.5309999999999997</v>
      </c>
      <c r="K7225">
        <v>0</v>
      </c>
      <c r="L7225">
        <v>0</v>
      </c>
      <c r="M7225" t="s">
        <v>25</v>
      </c>
      <c r="N7225" t="s">
        <v>25</v>
      </c>
      <c r="O7225" t="s">
        <v>25</v>
      </c>
    </row>
    <row r="7226" spans="1:15">
      <c r="A7226" t="s">
        <v>126</v>
      </c>
      <c r="B7226" t="s">
        <v>215</v>
      </c>
      <c r="C7226">
        <v>2009</v>
      </c>
      <c r="D7226">
        <v>4.5680000000000005</v>
      </c>
      <c r="E7226" t="s">
        <v>25</v>
      </c>
      <c r="F7226" t="s">
        <v>25</v>
      </c>
      <c r="G7226" t="s">
        <v>25</v>
      </c>
      <c r="H7226">
        <v>0</v>
      </c>
      <c r="I7226" t="s">
        <v>25</v>
      </c>
      <c r="J7226">
        <v>4.5680000000000005</v>
      </c>
      <c r="K7226">
        <v>0</v>
      </c>
      <c r="L7226">
        <v>0</v>
      </c>
      <c r="M7226" t="s">
        <v>25</v>
      </c>
      <c r="N7226" t="s">
        <v>25</v>
      </c>
      <c r="O7226" t="s">
        <v>25</v>
      </c>
    </row>
    <row r="7227" spans="1:15">
      <c r="A7227" t="s">
        <v>126</v>
      </c>
      <c r="B7227" t="s">
        <v>215</v>
      </c>
      <c r="C7227">
        <v>2010</v>
      </c>
      <c r="D7227">
        <v>26.833383100000002</v>
      </c>
      <c r="E7227" t="s">
        <v>25</v>
      </c>
      <c r="F7227" t="s">
        <v>25</v>
      </c>
      <c r="G7227" t="s">
        <v>25</v>
      </c>
      <c r="H7227">
        <v>0</v>
      </c>
      <c r="I7227" t="s">
        <v>25</v>
      </c>
      <c r="J7227">
        <v>26.833383100000002</v>
      </c>
      <c r="K7227">
        <v>0</v>
      </c>
      <c r="L7227">
        <v>0</v>
      </c>
      <c r="M7227" t="s">
        <v>25</v>
      </c>
      <c r="N7227" t="s">
        <v>25</v>
      </c>
      <c r="O7227" t="s">
        <v>25</v>
      </c>
    </row>
    <row r="7228" spans="1:15">
      <c r="A7228" t="s">
        <v>126</v>
      </c>
      <c r="B7228" t="s">
        <v>215</v>
      </c>
      <c r="C7228">
        <v>2011</v>
      </c>
      <c r="D7228">
        <v>214.7630035</v>
      </c>
      <c r="E7228" t="s">
        <v>25</v>
      </c>
      <c r="F7228" t="s">
        <v>25</v>
      </c>
      <c r="G7228" t="s">
        <v>25</v>
      </c>
      <c r="H7228">
        <v>0</v>
      </c>
      <c r="I7228" t="s">
        <v>25</v>
      </c>
      <c r="J7228">
        <v>214.7630035</v>
      </c>
      <c r="K7228">
        <v>0</v>
      </c>
      <c r="L7228">
        <v>0</v>
      </c>
      <c r="M7228" t="s">
        <v>25</v>
      </c>
      <c r="N7228" t="s">
        <v>25</v>
      </c>
      <c r="O7228" t="s">
        <v>25</v>
      </c>
    </row>
    <row r="7229" spans="1:15">
      <c r="A7229" t="s">
        <v>126</v>
      </c>
      <c r="B7229" t="s">
        <v>215</v>
      </c>
      <c r="C7229">
        <v>2012</v>
      </c>
      <c r="D7229">
        <v>0</v>
      </c>
      <c r="E7229" t="s">
        <v>25</v>
      </c>
      <c r="F7229" t="s">
        <v>25</v>
      </c>
      <c r="G7229" t="s">
        <v>25</v>
      </c>
      <c r="H7229">
        <v>0</v>
      </c>
      <c r="I7229" t="s">
        <v>25</v>
      </c>
      <c r="J7229">
        <v>0</v>
      </c>
      <c r="K7229">
        <v>0</v>
      </c>
      <c r="L7229">
        <v>0</v>
      </c>
      <c r="M7229" t="s">
        <v>25</v>
      </c>
      <c r="N7229" t="s">
        <v>25</v>
      </c>
      <c r="O7229" t="s">
        <v>25</v>
      </c>
    </row>
    <row r="7230" spans="1:15">
      <c r="A7230" t="s">
        <v>126</v>
      </c>
      <c r="B7230" t="s">
        <v>215</v>
      </c>
      <c r="C7230">
        <v>2013</v>
      </c>
      <c r="D7230">
        <v>0.30873400000000001</v>
      </c>
      <c r="E7230" t="s">
        <v>25</v>
      </c>
      <c r="F7230" t="s">
        <v>25</v>
      </c>
      <c r="G7230" t="s">
        <v>25</v>
      </c>
      <c r="H7230">
        <v>0</v>
      </c>
      <c r="I7230" t="s">
        <v>25</v>
      </c>
      <c r="J7230">
        <v>0.30873400000000001</v>
      </c>
      <c r="K7230">
        <v>0</v>
      </c>
      <c r="L7230">
        <v>0</v>
      </c>
      <c r="M7230" t="s">
        <v>25</v>
      </c>
      <c r="N7230" t="s">
        <v>25</v>
      </c>
      <c r="O7230" t="s">
        <v>25</v>
      </c>
    </row>
    <row r="7231" spans="1:15">
      <c r="A7231" t="s">
        <v>126</v>
      </c>
      <c r="B7231" t="s">
        <v>215</v>
      </c>
      <c r="C7231">
        <v>2014</v>
      </c>
      <c r="D7231">
        <v>0</v>
      </c>
      <c r="E7231" t="s">
        <v>25</v>
      </c>
      <c r="F7231" t="s">
        <v>25</v>
      </c>
      <c r="G7231" t="s">
        <v>25</v>
      </c>
      <c r="H7231">
        <v>0</v>
      </c>
      <c r="I7231" t="s">
        <v>25</v>
      </c>
      <c r="J7231">
        <v>0</v>
      </c>
      <c r="K7231">
        <v>0</v>
      </c>
      <c r="L7231">
        <v>0</v>
      </c>
      <c r="M7231" t="s">
        <v>25</v>
      </c>
      <c r="N7231" t="s">
        <v>25</v>
      </c>
      <c r="O7231" t="s">
        <v>25</v>
      </c>
    </row>
    <row r="7232" spans="1:15">
      <c r="A7232" t="s">
        <v>126</v>
      </c>
      <c r="B7232" t="s">
        <v>215</v>
      </c>
      <c r="C7232">
        <v>2015</v>
      </c>
      <c r="D7232">
        <v>1.2074508000000002</v>
      </c>
      <c r="E7232" t="s">
        <v>25</v>
      </c>
      <c r="F7232" t="s">
        <v>25</v>
      </c>
      <c r="G7232" t="s">
        <v>25</v>
      </c>
      <c r="H7232">
        <v>0</v>
      </c>
      <c r="I7232" t="s">
        <v>25</v>
      </c>
      <c r="J7232">
        <v>1.2074508000000002</v>
      </c>
      <c r="K7232">
        <v>0</v>
      </c>
      <c r="L7232">
        <v>0</v>
      </c>
      <c r="M7232" t="s">
        <v>25</v>
      </c>
      <c r="N7232" t="s">
        <v>25</v>
      </c>
      <c r="O7232" t="s">
        <v>25</v>
      </c>
    </row>
    <row r="7233" spans="1:15">
      <c r="A7233" t="s">
        <v>126</v>
      </c>
      <c r="B7233" t="s">
        <v>215</v>
      </c>
      <c r="C7233">
        <v>2016</v>
      </c>
      <c r="D7233">
        <v>8.8544400000000009E-2</v>
      </c>
      <c r="E7233" t="s">
        <v>25</v>
      </c>
      <c r="F7233" t="s">
        <v>25</v>
      </c>
      <c r="G7233" t="s">
        <v>25</v>
      </c>
      <c r="H7233">
        <v>0</v>
      </c>
      <c r="I7233" t="s">
        <v>25</v>
      </c>
      <c r="J7233">
        <v>8.8544400000000009E-2</v>
      </c>
      <c r="K7233">
        <v>0</v>
      </c>
      <c r="L7233">
        <v>0</v>
      </c>
      <c r="M7233" t="s">
        <v>25</v>
      </c>
      <c r="N7233" t="s">
        <v>25</v>
      </c>
      <c r="O7233" t="s">
        <v>25</v>
      </c>
    </row>
    <row r="7234" spans="1:15">
      <c r="A7234" t="s">
        <v>126</v>
      </c>
      <c r="B7234" t="s">
        <v>215</v>
      </c>
      <c r="C7234">
        <v>2017</v>
      </c>
      <c r="D7234">
        <v>0</v>
      </c>
      <c r="E7234" t="s">
        <v>25</v>
      </c>
      <c r="F7234" t="s">
        <v>25</v>
      </c>
      <c r="G7234" t="s">
        <v>25</v>
      </c>
      <c r="H7234">
        <v>0</v>
      </c>
      <c r="I7234" t="s">
        <v>25</v>
      </c>
      <c r="J7234">
        <v>0</v>
      </c>
      <c r="K7234">
        <v>0</v>
      </c>
      <c r="L7234">
        <v>0</v>
      </c>
      <c r="M7234" t="s">
        <v>25</v>
      </c>
      <c r="N7234" t="s">
        <v>25</v>
      </c>
      <c r="O7234" t="s">
        <v>25</v>
      </c>
    </row>
    <row r="7235" spans="1:15">
      <c r="A7235" t="s">
        <v>126</v>
      </c>
      <c r="B7235" t="s">
        <v>215</v>
      </c>
      <c r="C7235">
        <v>2018</v>
      </c>
      <c r="D7235">
        <v>0</v>
      </c>
      <c r="E7235" t="s">
        <v>25</v>
      </c>
      <c r="F7235" t="s">
        <v>25</v>
      </c>
      <c r="G7235" t="s">
        <v>25</v>
      </c>
      <c r="H7235">
        <v>0</v>
      </c>
      <c r="I7235" t="s">
        <v>25</v>
      </c>
      <c r="J7235">
        <v>0</v>
      </c>
      <c r="K7235">
        <v>0</v>
      </c>
      <c r="L7235">
        <v>0</v>
      </c>
      <c r="M7235" t="s">
        <v>25</v>
      </c>
      <c r="N7235" t="s">
        <v>25</v>
      </c>
      <c r="O7235">
        <v>164</v>
      </c>
    </row>
    <row r="7236" spans="1:15">
      <c r="A7236" t="s">
        <v>126</v>
      </c>
      <c r="B7236" t="s">
        <v>215</v>
      </c>
      <c r="C7236">
        <v>2019</v>
      </c>
      <c r="D7236">
        <v>0</v>
      </c>
      <c r="E7236" t="s">
        <v>25</v>
      </c>
      <c r="F7236" t="s">
        <v>25</v>
      </c>
      <c r="G7236" t="s">
        <v>25</v>
      </c>
      <c r="H7236">
        <v>0</v>
      </c>
      <c r="I7236" t="s">
        <v>25</v>
      </c>
      <c r="J7236">
        <v>0</v>
      </c>
      <c r="K7236">
        <v>0</v>
      </c>
      <c r="L7236">
        <v>0</v>
      </c>
      <c r="M7236" t="s">
        <v>25</v>
      </c>
      <c r="N7236" t="s">
        <v>25</v>
      </c>
      <c r="O7236" t="s">
        <v>25</v>
      </c>
    </row>
    <row r="7237" spans="1:15">
      <c r="A7237" t="s">
        <v>126</v>
      </c>
      <c r="B7237" t="s">
        <v>215</v>
      </c>
      <c r="C7237">
        <v>2020</v>
      </c>
      <c r="D7237">
        <v>0</v>
      </c>
      <c r="E7237" t="s">
        <v>25</v>
      </c>
      <c r="F7237" t="s">
        <v>25</v>
      </c>
      <c r="G7237" t="s">
        <v>25</v>
      </c>
      <c r="H7237">
        <v>0</v>
      </c>
      <c r="I7237" t="s">
        <v>25</v>
      </c>
      <c r="J7237">
        <v>0</v>
      </c>
      <c r="K7237">
        <v>0</v>
      </c>
      <c r="L7237">
        <v>0</v>
      </c>
      <c r="M7237" t="s">
        <v>25</v>
      </c>
      <c r="N7237" t="s">
        <v>25</v>
      </c>
      <c r="O7237" t="s">
        <v>25</v>
      </c>
    </row>
    <row r="7238" spans="1:15">
      <c r="A7238" t="s">
        <v>127</v>
      </c>
      <c r="B7238" t="s">
        <v>217</v>
      </c>
      <c r="C7238">
        <v>1960</v>
      </c>
      <c r="D7238" t="s">
        <v>25</v>
      </c>
      <c r="E7238" t="s">
        <v>25</v>
      </c>
      <c r="F7238" t="s">
        <v>25</v>
      </c>
      <c r="G7238" t="s">
        <v>25</v>
      </c>
      <c r="H7238" t="s">
        <v>25</v>
      </c>
      <c r="I7238" t="s">
        <v>25</v>
      </c>
      <c r="J7238" t="s">
        <v>25</v>
      </c>
      <c r="K7238" t="s">
        <v>25</v>
      </c>
      <c r="L7238" t="s">
        <v>25</v>
      </c>
      <c r="M7238" t="s">
        <v>25</v>
      </c>
      <c r="N7238" t="s">
        <v>25</v>
      </c>
      <c r="O7238" t="s">
        <v>25</v>
      </c>
    </row>
    <row r="7239" spans="1:15">
      <c r="A7239" t="s">
        <v>127</v>
      </c>
      <c r="B7239" t="s">
        <v>217</v>
      </c>
      <c r="C7239">
        <v>1961</v>
      </c>
      <c r="D7239" t="s">
        <v>25</v>
      </c>
      <c r="E7239" t="s">
        <v>25</v>
      </c>
      <c r="F7239" t="s">
        <v>25</v>
      </c>
      <c r="G7239" t="s">
        <v>25</v>
      </c>
      <c r="H7239" t="s">
        <v>25</v>
      </c>
      <c r="I7239" t="s">
        <v>25</v>
      </c>
      <c r="J7239" t="s">
        <v>25</v>
      </c>
      <c r="K7239" t="s">
        <v>25</v>
      </c>
      <c r="L7239" t="s">
        <v>25</v>
      </c>
      <c r="M7239" t="s">
        <v>25</v>
      </c>
      <c r="N7239" t="s">
        <v>25</v>
      </c>
      <c r="O7239" t="s">
        <v>25</v>
      </c>
    </row>
    <row r="7240" spans="1:15">
      <c r="A7240" t="s">
        <v>127</v>
      </c>
      <c r="B7240" t="s">
        <v>217</v>
      </c>
      <c r="C7240">
        <v>1962</v>
      </c>
      <c r="D7240" t="s">
        <v>25</v>
      </c>
      <c r="E7240" t="s">
        <v>25</v>
      </c>
      <c r="F7240" t="s">
        <v>25</v>
      </c>
      <c r="G7240" t="s">
        <v>25</v>
      </c>
      <c r="H7240" t="s">
        <v>25</v>
      </c>
      <c r="I7240" t="s">
        <v>25</v>
      </c>
      <c r="J7240" t="s">
        <v>25</v>
      </c>
      <c r="K7240" t="s">
        <v>25</v>
      </c>
      <c r="L7240" t="s">
        <v>25</v>
      </c>
      <c r="M7240" t="s">
        <v>25</v>
      </c>
      <c r="N7240" t="s">
        <v>25</v>
      </c>
      <c r="O7240" t="s">
        <v>25</v>
      </c>
    </row>
    <row r="7241" spans="1:15">
      <c r="A7241" t="s">
        <v>127</v>
      </c>
      <c r="B7241" t="s">
        <v>217</v>
      </c>
      <c r="C7241">
        <v>1963</v>
      </c>
      <c r="D7241" t="s">
        <v>25</v>
      </c>
      <c r="E7241" t="s">
        <v>25</v>
      </c>
      <c r="F7241" t="s">
        <v>25</v>
      </c>
      <c r="G7241" t="s">
        <v>25</v>
      </c>
      <c r="H7241" t="s">
        <v>25</v>
      </c>
      <c r="I7241" t="s">
        <v>25</v>
      </c>
      <c r="J7241" t="s">
        <v>25</v>
      </c>
      <c r="K7241" t="s">
        <v>25</v>
      </c>
      <c r="L7241" t="s">
        <v>25</v>
      </c>
      <c r="M7241" t="s">
        <v>25</v>
      </c>
      <c r="N7241" t="s">
        <v>25</v>
      </c>
      <c r="O7241" t="s">
        <v>25</v>
      </c>
    </row>
    <row r="7242" spans="1:15">
      <c r="A7242" t="s">
        <v>127</v>
      </c>
      <c r="B7242" t="s">
        <v>217</v>
      </c>
      <c r="C7242">
        <v>1964</v>
      </c>
      <c r="D7242" t="s">
        <v>25</v>
      </c>
      <c r="E7242" t="s">
        <v>25</v>
      </c>
      <c r="F7242" t="s">
        <v>25</v>
      </c>
      <c r="G7242" t="s">
        <v>25</v>
      </c>
      <c r="H7242" t="s">
        <v>25</v>
      </c>
      <c r="I7242" t="s">
        <v>25</v>
      </c>
      <c r="J7242" t="s">
        <v>25</v>
      </c>
      <c r="K7242" t="s">
        <v>25</v>
      </c>
      <c r="L7242" t="s">
        <v>25</v>
      </c>
      <c r="M7242" t="s">
        <v>25</v>
      </c>
      <c r="N7242" t="s">
        <v>25</v>
      </c>
      <c r="O7242" t="s">
        <v>25</v>
      </c>
    </row>
    <row r="7243" spans="1:15">
      <c r="A7243" t="s">
        <v>127</v>
      </c>
      <c r="B7243" t="s">
        <v>217</v>
      </c>
      <c r="C7243">
        <v>1965</v>
      </c>
      <c r="D7243" t="s">
        <v>25</v>
      </c>
      <c r="E7243" t="s">
        <v>25</v>
      </c>
      <c r="F7243" t="s">
        <v>25</v>
      </c>
      <c r="G7243" t="s">
        <v>25</v>
      </c>
      <c r="H7243" t="s">
        <v>25</v>
      </c>
      <c r="I7243" t="s">
        <v>25</v>
      </c>
      <c r="J7243" t="s">
        <v>25</v>
      </c>
      <c r="K7243" t="s">
        <v>25</v>
      </c>
      <c r="L7243" t="s">
        <v>25</v>
      </c>
      <c r="M7243" t="s">
        <v>25</v>
      </c>
      <c r="N7243" t="s">
        <v>25</v>
      </c>
      <c r="O7243" t="s">
        <v>25</v>
      </c>
    </row>
    <row r="7244" spans="1:15">
      <c r="A7244" t="s">
        <v>127</v>
      </c>
      <c r="B7244" t="s">
        <v>217</v>
      </c>
      <c r="C7244">
        <v>1966</v>
      </c>
      <c r="D7244" t="s">
        <v>25</v>
      </c>
      <c r="E7244" t="s">
        <v>25</v>
      </c>
      <c r="F7244" t="s">
        <v>25</v>
      </c>
      <c r="G7244" t="s">
        <v>25</v>
      </c>
      <c r="H7244" t="s">
        <v>25</v>
      </c>
      <c r="I7244" t="s">
        <v>25</v>
      </c>
      <c r="J7244" t="s">
        <v>25</v>
      </c>
      <c r="K7244" t="s">
        <v>25</v>
      </c>
      <c r="L7244" t="s">
        <v>25</v>
      </c>
      <c r="M7244" t="s">
        <v>25</v>
      </c>
      <c r="N7244" t="s">
        <v>25</v>
      </c>
      <c r="O7244" t="s">
        <v>25</v>
      </c>
    </row>
    <row r="7245" spans="1:15">
      <c r="A7245" t="s">
        <v>127</v>
      </c>
      <c r="B7245" t="s">
        <v>217</v>
      </c>
      <c r="C7245">
        <v>1967</v>
      </c>
      <c r="D7245" t="s">
        <v>25</v>
      </c>
      <c r="E7245" t="s">
        <v>25</v>
      </c>
      <c r="F7245" t="s">
        <v>25</v>
      </c>
      <c r="G7245" t="s">
        <v>25</v>
      </c>
      <c r="H7245" t="s">
        <v>25</v>
      </c>
      <c r="I7245" t="s">
        <v>25</v>
      </c>
      <c r="J7245" t="s">
        <v>25</v>
      </c>
      <c r="K7245" t="s">
        <v>25</v>
      </c>
      <c r="L7245" t="s">
        <v>25</v>
      </c>
      <c r="M7245" t="s">
        <v>25</v>
      </c>
      <c r="N7245" t="s">
        <v>25</v>
      </c>
      <c r="O7245" t="s">
        <v>25</v>
      </c>
    </row>
    <row r="7246" spans="1:15">
      <c r="A7246" t="s">
        <v>127</v>
      </c>
      <c r="B7246" t="s">
        <v>217</v>
      </c>
      <c r="C7246">
        <v>1968</v>
      </c>
      <c r="D7246" t="s">
        <v>25</v>
      </c>
      <c r="E7246" t="s">
        <v>25</v>
      </c>
      <c r="F7246" t="s">
        <v>25</v>
      </c>
      <c r="G7246" t="s">
        <v>25</v>
      </c>
      <c r="H7246" t="s">
        <v>25</v>
      </c>
      <c r="I7246" t="s">
        <v>25</v>
      </c>
      <c r="J7246" t="s">
        <v>25</v>
      </c>
      <c r="K7246" t="s">
        <v>25</v>
      </c>
      <c r="L7246" t="s">
        <v>25</v>
      </c>
      <c r="M7246" t="s">
        <v>25</v>
      </c>
      <c r="N7246" t="s">
        <v>25</v>
      </c>
      <c r="O7246" t="s">
        <v>25</v>
      </c>
    </row>
    <row r="7247" spans="1:15">
      <c r="A7247" t="s">
        <v>127</v>
      </c>
      <c r="B7247" t="s">
        <v>217</v>
      </c>
      <c r="C7247">
        <v>1969</v>
      </c>
      <c r="D7247" t="s">
        <v>25</v>
      </c>
      <c r="E7247" t="s">
        <v>25</v>
      </c>
      <c r="F7247" t="s">
        <v>25</v>
      </c>
      <c r="G7247" t="s">
        <v>25</v>
      </c>
      <c r="H7247" t="s">
        <v>25</v>
      </c>
      <c r="I7247" t="s">
        <v>25</v>
      </c>
      <c r="J7247" t="s">
        <v>25</v>
      </c>
      <c r="K7247" t="s">
        <v>25</v>
      </c>
      <c r="L7247" t="s">
        <v>25</v>
      </c>
      <c r="M7247" t="s">
        <v>25</v>
      </c>
      <c r="N7247" t="s">
        <v>25</v>
      </c>
      <c r="O7247" t="s">
        <v>25</v>
      </c>
    </row>
    <row r="7248" spans="1:15">
      <c r="A7248" t="s">
        <v>127</v>
      </c>
      <c r="B7248" t="s">
        <v>217</v>
      </c>
      <c r="C7248">
        <v>1970</v>
      </c>
      <c r="D7248" t="s">
        <v>25</v>
      </c>
      <c r="E7248" t="s">
        <v>25</v>
      </c>
      <c r="F7248" t="s">
        <v>25</v>
      </c>
      <c r="G7248" t="s">
        <v>25</v>
      </c>
      <c r="H7248" t="s">
        <v>25</v>
      </c>
      <c r="I7248" t="s">
        <v>25</v>
      </c>
      <c r="J7248" t="s">
        <v>25</v>
      </c>
      <c r="K7248" t="s">
        <v>25</v>
      </c>
      <c r="L7248" t="s">
        <v>25</v>
      </c>
      <c r="M7248" t="s">
        <v>25</v>
      </c>
      <c r="N7248" t="s">
        <v>25</v>
      </c>
      <c r="O7248" t="s">
        <v>25</v>
      </c>
    </row>
    <row r="7249" spans="1:15">
      <c r="A7249" t="s">
        <v>127</v>
      </c>
      <c r="B7249" t="s">
        <v>217</v>
      </c>
      <c r="C7249">
        <v>1971</v>
      </c>
      <c r="D7249" t="s">
        <v>25</v>
      </c>
      <c r="E7249" t="s">
        <v>25</v>
      </c>
      <c r="F7249" t="s">
        <v>25</v>
      </c>
      <c r="G7249" t="s">
        <v>25</v>
      </c>
      <c r="H7249" t="s">
        <v>25</v>
      </c>
      <c r="I7249" t="s">
        <v>25</v>
      </c>
      <c r="J7249" t="s">
        <v>25</v>
      </c>
      <c r="K7249" t="s">
        <v>25</v>
      </c>
      <c r="L7249" t="s">
        <v>25</v>
      </c>
      <c r="M7249" t="s">
        <v>25</v>
      </c>
      <c r="N7249" t="s">
        <v>25</v>
      </c>
      <c r="O7249" t="s">
        <v>25</v>
      </c>
    </row>
    <row r="7250" spans="1:15">
      <c r="A7250" t="s">
        <v>127</v>
      </c>
      <c r="B7250" t="s">
        <v>217</v>
      </c>
      <c r="C7250">
        <v>1972</v>
      </c>
      <c r="D7250" t="s">
        <v>25</v>
      </c>
      <c r="E7250" t="s">
        <v>25</v>
      </c>
      <c r="F7250" t="s">
        <v>25</v>
      </c>
      <c r="G7250" t="s">
        <v>25</v>
      </c>
      <c r="H7250" t="s">
        <v>25</v>
      </c>
      <c r="I7250" t="s">
        <v>25</v>
      </c>
      <c r="J7250" t="s">
        <v>25</v>
      </c>
      <c r="K7250" t="s">
        <v>25</v>
      </c>
      <c r="L7250" t="s">
        <v>25</v>
      </c>
      <c r="M7250" t="s">
        <v>25</v>
      </c>
      <c r="N7250" t="s">
        <v>25</v>
      </c>
      <c r="O7250" t="s">
        <v>25</v>
      </c>
    </row>
    <row r="7251" spans="1:15">
      <c r="A7251" t="s">
        <v>127</v>
      </c>
      <c r="B7251" t="s">
        <v>217</v>
      </c>
      <c r="C7251">
        <v>1973</v>
      </c>
      <c r="D7251" t="s">
        <v>25</v>
      </c>
      <c r="E7251" t="s">
        <v>25</v>
      </c>
      <c r="F7251" t="s">
        <v>25</v>
      </c>
      <c r="G7251" t="s">
        <v>25</v>
      </c>
      <c r="H7251" t="s">
        <v>25</v>
      </c>
      <c r="I7251" t="s">
        <v>25</v>
      </c>
      <c r="J7251" t="s">
        <v>25</v>
      </c>
      <c r="K7251" t="s">
        <v>25</v>
      </c>
      <c r="L7251" t="s">
        <v>25</v>
      </c>
      <c r="M7251" t="s">
        <v>25</v>
      </c>
      <c r="N7251" t="s">
        <v>25</v>
      </c>
      <c r="O7251" t="s">
        <v>25</v>
      </c>
    </row>
    <row r="7252" spans="1:15">
      <c r="A7252" t="s">
        <v>127</v>
      </c>
      <c r="B7252" t="s">
        <v>217</v>
      </c>
      <c r="C7252">
        <v>1974</v>
      </c>
      <c r="D7252" t="s">
        <v>25</v>
      </c>
      <c r="E7252" t="s">
        <v>25</v>
      </c>
      <c r="F7252" t="s">
        <v>25</v>
      </c>
      <c r="G7252" t="s">
        <v>25</v>
      </c>
      <c r="H7252" t="s">
        <v>25</v>
      </c>
      <c r="I7252" t="s">
        <v>25</v>
      </c>
      <c r="J7252" t="s">
        <v>25</v>
      </c>
      <c r="K7252" t="s">
        <v>25</v>
      </c>
      <c r="L7252" t="s">
        <v>25</v>
      </c>
      <c r="M7252" t="s">
        <v>25</v>
      </c>
      <c r="N7252" t="s">
        <v>25</v>
      </c>
      <c r="O7252" t="s">
        <v>25</v>
      </c>
    </row>
    <row r="7253" spans="1:15">
      <c r="A7253" t="s">
        <v>127</v>
      </c>
      <c r="B7253" t="s">
        <v>217</v>
      </c>
      <c r="C7253">
        <v>1975</v>
      </c>
      <c r="D7253" t="s">
        <v>25</v>
      </c>
      <c r="E7253" t="s">
        <v>25</v>
      </c>
      <c r="F7253" t="s">
        <v>25</v>
      </c>
      <c r="G7253" t="s">
        <v>25</v>
      </c>
      <c r="H7253" t="s">
        <v>25</v>
      </c>
      <c r="I7253" t="s">
        <v>25</v>
      </c>
      <c r="J7253" t="s">
        <v>25</v>
      </c>
      <c r="K7253" t="s">
        <v>25</v>
      </c>
      <c r="L7253" t="s">
        <v>25</v>
      </c>
      <c r="M7253" t="s">
        <v>25</v>
      </c>
      <c r="N7253" t="s">
        <v>25</v>
      </c>
      <c r="O7253" t="s">
        <v>25</v>
      </c>
    </row>
    <row r="7254" spans="1:15">
      <c r="A7254" t="s">
        <v>127</v>
      </c>
      <c r="B7254" t="s">
        <v>217</v>
      </c>
      <c r="C7254">
        <v>1976</v>
      </c>
      <c r="D7254" t="s">
        <v>25</v>
      </c>
      <c r="E7254" t="s">
        <v>25</v>
      </c>
      <c r="F7254" t="s">
        <v>25</v>
      </c>
      <c r="G7254" t="s">
        <v>25</v>
      </c>
      <c r="H7254" t="s">
        <v>25</v>
      </c>
      <c r="I7254" t="s">
        <v>25</v>
      </c>
      <c r="J7254" t="s">
        <v>25</v>
      </c>
      <c r="K7254" t="s">
        <v>25</v>
      </c>
      <c r="L7254" t="s">
        <v>25</v>
      </c>
      <c r="M7254" t="s">
        <v>25</v>
      </c>
      <c r="N7254" t="s">
        <v>25</v>
      </c>
      <c r="O7254" t="s">
        <v>25</v>
      </c>
    </row>
    <row r="7255" spans="1:15">
      <c r="A7255" t="s">
        <v>127</v>
      </c>
      <c r="B7255" t="s">
        <v>217</v>
      </c>
      <c r="C7255">
        <v>1977</v>
      </c>
      <c r="D7255" t="s">
        <v>25</v>
      </c>
      <c r="E7255" t="s">
        <v>25</v>
      </c>
      <c r="F7255" t="s">
        <v>25</v>
      </c>
      <c r="G7255" t="s">
        <v>25</v>
      </c>
      <c r="H7255" t="s">
        <v>25</v>
      </c>
      <c r="I7255" t="s">
        <v>25</v>
      </c>
      <c r="J7255" t="s">
        <v>25</v>
      </c>
      <c r="K7255" t="s">
        <v>25</v>
      </c>
      <c r="L7255" t="s">
        <v>25</v>
      </c>
      <c r="M7255" t="s">
        <v>25</v>
      </c>
      <c r="N7255" t="s">
        <v>25</v>
      </c>
      <c r="O7255" t="s">
        <v>25</v>
      </c>
    </row>
    <row r="7256" spans="1:15">
      <c r="A7256" t="s">
        <v>127</v>
      </c>
      <c r="B7256" t="s">
        <v>217</v>
      </c>
      <c r="C7256">
        <v>1978</v>
      </c>
      <c r="D7256" t="s">
        <v>25</v>
      </c>
      <c r="E7256" t="s">
        <v>25</v>
      </c>
      <c r="F7256" t="s">
        <v>25</v>
      </c>
      <c r="G7256" t="s">
        <v>25</v>
      </c>
      <c r="H7256" t="s">
        <v>25</v>
      </c>
      <c r="I7256" t="s">
        <v>25</v>
      </c>
      <c r="J7256" t="s">
        <v>25</v>
      </c>
      <c r="K7256" t="s">
        <v>25</v>
      </c>
      <c r="L7256" t="s">
        <v>25</v>
      </c>
      <c r="M7256" t="s">
        <v>25</v>
      </c>
      <c r="N7256" t="s">
        <v>25</v>
      </c>
      <c r="O7256" t="s">
        <v>25</v>
      </c>
    </row>
    <row r="7257" spans="1:15">
      <c r="A7257" t="s">
        <v>127</v>
      </c>
      <c r="B7257" t="s">
        <v>217</v>
      </c>
      <c r="C7257">
        <v>1979</v>
      </c>
      <c r="D7257" t="s">
        <v>25</v>
      </c>
      <c r="E7257" t="s">
        <v>25</v>
      </c>
      <c r="F7257" t="s">
        <v>25</v>
      </c>
      <c r="G7257" t="s">
        <v>25</v>
      </c>
      <c r="H7257" t="s">
        <v>25</v>
      </c>
      <c r="I7257" t="s">
        <v>25</v>
      </c>
      <c r="J7257" t="s">
        <v>25</v>
      </c>
      <c r="K7257" t="s">
        <v>25</v>
      </c>
      <c r="L7257" t="s">
        <v>25</v>
      </c>
      <c r="M7257" t="s">
        <v>25</v>
      </c>
      <c r="N7257" t="s">
        <v>25</v>
      </c>
      <c r="O7257" t="s">
        <v>25</v>
      </c>
    </row>
    <row r="7258" spans="1:15">
      <c r="A7258" t="s">
        <v>127</v>
      </c>
      <c r="B7258" t="s">
        <v>217</v>
      </c>
      <c r="C7258">
        <v>1980</v>
      </c>
      <c r="D7258" t="s">
        <v>25</v>
      </c>
      <c r="E7258" t="s">
        <v>25</v>
      </c>
      <c r="F7258" t="s">
        <v>25</v>
      </c>
      <c r="G7258" t="s">
        <v>25</v>
      </c>
      <c r="H7258" t="s">
        <v>25</v>
      </c>
      <c r="I7258" t="s">
        <v>25</v>
      </c>
      <c r="J7258" t="s">
        <v>25</v>
      </c>
      <c r="K7258" t="s">
        <v>25</v>
      </c>
      <c r="L7258" t="s">
        <v>25</v>
      </c>
      <c r="M7258" t="s">
        <v>25</v>
      </c>
      <c r="N7258" t="s">
        <v>25</v>
      </c>
      <c r="O7258" t="s">
        <v>25</v>
      </c>
    </row>
    <row r="7259" spans="1:15">
      <c r="A7259" t="s">
        <v>127</v>
      </c>
      <c r="B7259" t="s">
        <v>217</v>
      </c>
      <c r="C7259">
        <v>1981</v>
      </c>
      <c r="D7259" t="s">
        <v>25</v>
      </c>
      <c r="E7259" t="s">
        <v>25</v>
      </c>
      <c r="F7259" t="s">
        <v>25</v>
      </c>
      <c r="G7259" t="s">
        <v>25</v>
      </c>
      <c r="H7259" t="s">
        <v>25</v>
      </c>
      <c r="I7259" t="s">
        <v>25</v>
      </c>
      <c r="J7259" t="s">
        <v>25</v>
      </c>
      <c r="K7259" t="s">
        <v>25</v>
      </c>
      <c r="L7259" t="s">
        <v>25</v>
      </c>
      <c r="M7259" t="s">
        <v>25</v>
      </c>
      <c r="N7259" t="s">
        <v>25</v>
      </c>
      <c r="O7259" t="s">
        <v>25</v>
      </c>
    </row>
    <row r="7260" spans="1:15">
      <c r="A7260" t="s">
        <v>127</v>
      </c>
      <c r="B7260" t="s">
        <v>217</v>
      </c>
      <c r="C7260">
        <v>1982</v>
      </c>
      <c r="D7260" t="s">
        <v>25</v>
      </c>
      <c r="E7260" t="s">
        <v>25</v>
      </c>
      <c r="F7260" t="s">
        <v>25</v>
      </c>
      <c r="G7260" t="s">
        <v>25</v>
      </c>
      <c r="H7260" t="s">
        <v>25</v>
      </c>
      <c r="I7260" t="s">
        <v>25</v>
      </c>
      <c r="J7260" t="s">
        <v>25</v>
      </c>
      <c r="K7260" t="s">
        <v>25</v>
      </c>
      <c r="L7260" t="s">
        <v>25</v>
      </c>
      <c r="M7260" t="s">
        <v>25</v>
      </c>
      <c r="N7260" t="s">
        <v>25</v>
      </c>
      <c r="O7260" t="s">
        <v>25</v>
      </c>
    </row>
    <row r="7261" spans="1:15">
      <c r="A7261" t="s">
        <v>127</v>
      </c>
      <c r="B7261" t="s">
        <v>217</v>
      </c>
      <c r="C7261">
        <v>1983</v>
      </c>
      <c r="D7261" t="s">
        <v>25</v>
      </c>
      <c r="E7261" t="s">
        <v>25</v>
      </c>
      <c r="F7261" t="s">
        <v>25</v>
      </c>
      <c r="G7261" t="s">
        <v>25</v>
      </c>
      <c r="H7261" t="s">
        <v>25</v>
      </c>
      <c r="I7261" t="s">
        <v>25</v>
      </c>
      <c r="J7261" t="s">
        <v>25</v>
      </c>
      <c r="K7261" t="s">
        <v>25</v>
      </c>
      <c r="L7261" t="s">
        <v>25</v>
      </c>
      <c r="M7261" t="s">
        <v>25</v>
      </c>
      <c r="N7261" t="s">
        <v>25</v>
      </c>
      <c r="O7261" t="s">
        <v>25</v>
      </c>
    </row>
    <row r="7262" spans="1:15">
      <c r="A7262" t="s">
        <v>127</v>
      </c>
      <c r="B7262" t="s">
        <v>217</v>
      </c>
      <c r="C7262">
        <v>1984</v>
      </c>
      <c r="D7262" t="s">
        <v>25</v>
      </c>
      <c r="E7262" t="s">
        <v>25</v>
      </c>
      <c r="F7262" t="s">
        <v>25</v>
      </c>
      <c r="G7262" t="s">
        <v>25</v>
      </c>
      <c r="H7262" t="s">
        <v>25</v>
      </c>
      <c r="I7262" t="s">
        <v>25</v>
      </c>
      <c r="J7262" t="s">
        <v>25</v>
      </c>
      <c r="K7262" t="s">
        <v>25</v>
      </c>
      <c r="L7262" t="s">
        <v>25</v>
      </c>
      <c r="M7262" t="s">
        <v>25</v>
      </c>
      <c r="N7262" t="s">
        <v>25</v>
      </c>
      <c r="O7262" t="s">
        <v>25</v>
      </c>
    </row>
    <row r="7263" spans="1:15">
      <c r="A7263" t="s">
        <v>127</v>
      </c>
      <c r="B7263" t="s">
        <v>217</v>
      </c>
      <c r="C7263">
        <v>1985</v>
      </c>
      <c r="D7263" t="s">
        <v>25</v>
      </c>
      <c r="E7263" t="s">
        <v>25</v>
      </c>
      <c r="F7263" t="s">
        <v>25</v>
      </c>
      <c r="G7263" t="s">
        <v>25</v>
      </c>
      <c r="H7263" t="s">
        <v>25</v>
      </c>
      <c r="I7263" t="s">
        <v>25</v>
      </c>
      <c r="J7263" t="s">
        <v>25</v>
      </c>
      <c r="K7263" t="s">
        <v>25</v>
      </c>
      <c r="L7263" t="s">
        <v>25</v>
      </c>
      <c r="M7263" t="s">
        <v>25</v>
      </c>
      <c r="N7263" t="s">
        <v>25</v>
      </c>
      <c r="O7263" t="s">
        <v>25</v>
      </c>
    </row>
    <row r="7264" spans="1:15">
      <c r="A7264" t="s">
        <v>127</v>
      </c>
      <c r="B7264" t="s">
        <v>217</v>
      </c>
      <c r="C7264">
        <v>1986</v>
      </c>
      <c r="D7264" t="s">
        <v>25</v>
      </c>
      <c r="E7264" t="s">
        <v>25</v>
      </c>
      <c r="F7264" t="s">
        <v>25</v>
      </c>
      <c r="G7264" t="s">
        <v>25</v>
      </c>
      <c r="H7264" t="s">
        <v>25</v>
      </c>
      <c r="I7264" t="s">
        <v>25</v>
      </c>
      <c r="J7264" t="s">
        <v>25</v>
      </c>
      <c r="K7264" t="s">
        <v>25</v>
      </c>
      <c r="L7264" t="s">
        <v>25</v>
      </c>
      <c r="M7264" t="s">
        <v>25</v>
      </c>
      <c r="N7264" t="s">
        <v>25</v>
      </c>
      <c r="O7264" t="s">
        <v>25</v>
      </c>
    </row>
    <row r="7265" spans="1:15">
      <c r="A7265" t="s">
        <v>127</v>
      </c>
      <c r="B7265" t="s">
        <v>217</v>
      </c>
      <c r="C7265">
        <v>1987</v>
      </c>
      <c r="D7265" t="s">
        <v>25</v>
      </c>
      <c r="E7265" t="s">
        <v>25</v>
      </c>
      <c r="F7265" t="s">
        <v>25</v>
      </c>
      <c r="G7265" t="s">
        <v>25</v>
      </c>
      <c r="H7265" t="s">
        <v>25</v>
      </c>
      <c r="I7265" t="s">
        <v>25</v>
      </c>
      <c r="J7265" t="s">
        <v>25</v>
      </c>
      <c r="K7265" t="s">
        <v>25</v>
      </c>
      <c r="L7265" t="s">
        <v>25</v>
      </c>
      <c r="M7265" t="s">
        <v>25</v>
      </c>
      <c r="N7265" t="s">
        <v>25</v>
      </c>
      <c r="O7265" t="s">
        <v>25</v>
      </c>
    </row>
    <row r="7266" spans="1:15">
      <c r="A7266" t="s">
        <v>127</v>
      </c>
      <c r="B7266" t="s">
        <v>217</v>
      </c>
      <c r="C7266">
        <v>1988</v>
      </c>
      <c r="D7266" t="s">
        <v>25</v>
      </c>
      <c r="E7266" t="s">
        <v>25</v>
      </c>
      <c r="F7266" t="s">
        <v>25</v>
      </c>
      <c r="G7266" t="s">
        <v>25</v>
      </c>
      <c r="H7266" t="s">
        <v>25</v>
      </c>
      <c r="I7266" t="s">
        <v>25</v>
      </c>
      <c r="J7266" t="s">
        <v>25</v>
      </c>
      <c r="K7266" t="s">
        <v>25</v>
      </c>
      <c r="L7266" t="s">
        <v>25</v>
      </c>
      <c r="M7266" t="s">
        <v>25</v>
      </c>
      <c r="N7266" t="s">
        <v>25</v>
      </c>
      <c r="O7266" t="s">
        <v>25</v>
      </c>
    </row>
    <row r="7267" spans="1:15">
      <c r="A7267" t="s">
        <v>127</v>
      </c>
      <c r="B7267" t="s">
        <v>217</v>
      </c>
      <c r="C7267">
        <v>1989</v>
      </c>
      <c r="D7267" t="s">
        <v>25</v>
      </c>
      <c r="E7267" t="s">
        <v>25</v>
      </c>
      <c r="F7267" t="s">
        <v>25</v>
      </c>
      <c r="G7267" t="s">
        <v>25</v>
      </c>
      <c r="H7267" t="s">
        <v>25</v>
      </c>
      <c r="I7267" t="s">
        <v>25</v>
      </c>
      <c r="J7267" t="s">
        <v>25</v>
      </c>
      <c r="K7267" t="s">
        <v>25</v>
      </c>
      <c r="L7267" t="s">
        <v>25</v>
      </c>
      <c r="M7267" t="s">
        <v>25</v>
      </c>
      <c r="N7267" t="s">
        <v>25</v>
      </c>
      <c r="O7267" t="s">
        <v>25</v>
      </c>
    </row>
    <row r="7268" spans="1:15">
      <c r="A7268" t="s">
        <v>127</v>
      </c>
      <c r="B7268" t="s">
        <v>217</v>
      </c>
      <c r="C7268">
        <v>1990</v>
      </c>
      <c r="D7268" t="s">
        <v>25</v>
      </c>
      <c r="E7268" t="s">
        <v>25</v>
      </c>
      <c r="F7268" t="s">
        <v>25</v>
      </c>
      <c r="G7268" t="s">
        <v>25</v>
      </c>
      <c r="H7268" t="s">
        <v>25</v>
      </c>
      <c r="I7268" t="s">
        <v>25</v>
      </c>
      <c r="J7268" t="s">
        <v>25</v>
      </c>
      <c r="K7268" t="s">
        <v>25</v>
      </c>
      <c r="L7268" t="s">
        <v>25</v>
      </c>
      <c r="M7268" t="s">
        <v>25</v>
      </c>
      <c r="N7268" t="s">
        <v>25</v>
      </c>
      <c r="O7268" t="s">
        <v>25</v>
      </c>
    </row>
    <row r="7269" spans="1:15">
      <c r="A7269" t="s">
        <v>127</v>
      </c>
      <c r="B7269" t="s">
        <v>217</v>
      </c>
      <c r="C7269">
        <v>1991</v>
      </c>
      <c r="D7269" t="s">
        <v>25</v>
      </c>
      <c r="E7269" t="s">
        <v>25</v>
      </c>
      <c r="F7269" t="s">
        <v>25</v>
      </c>
      <c r="G7269" t="s">
        <v>25</v>
      </c>
      <c r="H7269" t="s">
        <v>25</v>
      </c>
      <c r="I7269" t="s">
        <v>25</v>
      </c>
      <c r="J7269" t="s">
        <v>25</v>
      </c>
      <c r="K7269" t="s">
        <v>25</v>
      </c>
      <c r="L7269" t="s">
        <v>25</v>
      </c>
      <c r="M7269" t="s">
        <v>25</v>
      </c>
      <c r="N7269" t="s">
        <v>25</v>
      </c>
      <c r="O7269" t="s">
        <v>25</v>
      </c>
    </row>
    <row r="7270" spans="1:15">
      <c r="A7270" t="s">
        <v>127</v>
      </c>
      <c r="B7270" t="s">
        <v>217</v>
      </c>
      <c r="C7270">
        <v>1992</v>
      </c>
      <c r="D7270">
        <v>3039.3888480960018</v>
      </c>
      <c r="E7270" t="e">
        <v>#N/A</v>
      </c>
      <c r="F7270">
        <v>395</v>
      </c>
      <c r="G7270" t="s">
        <v>25</v>
      </c>
      <c r="H7270" t="s">
        <v>25</v>
      </c>
      <c r="I7270" t="s">
        <v>25</v>
      </c>
      <c r="J7270">
        <v>1109.9119413000001</v>
      </c>
      <c r="K7270" t="e">
        <v>#N/A</v>
      </c>
      <c r="L7270">
        <v>1534.4769067960017</v>
      </c>
      <c r="M7270" t="s">
        <v>25</v>
      </c>
      <c r="N7270" t="s">
        <v>25</v>
      </c>
      <c r="O7270" t="s">
        <v>25</v>
      </c>
    </row>
    <row r="7271" spans="1:15">
      <c r="A7271" t="s">
        <v>127</v>
      </c>
      <c r="B7271" t="s">
        <v>217</v>
      </c>
      <c r="C7271">
        <v>1993</v>
      </c>
      <c r="D7271">
        <v>3912.2872274286883</v>
      </c>
      <c r="E7271">
        <v>257.24233517282914</v>
      </c>
      <c r="F7271">
        <v>530</v>
      </c>
      <c r="G7271" t="s">
        <v>25</v>
      </c>
      <c r="H7271" t="s">
        <v>25</v>
      </c>
      <c r="I7271" t="s">
        <v>25</v>
      </c>
      <c r="J7271">
        <v>1523.7123518999999</v>
      </c>
      <c r="K7271" t="e">
        <v>#N/A</v>
      </c>
      <c r="L7271">
        <v>1601.332540355859</v>
      </c>
      <c r="M7271" t="s">
        <v>25</v>
      </c>
      <c r="N7271" t="s">
        <v>25</v>
      </c>
      <c r="O7271" t="s">
        <v>25</v>
      </c>
    </row>
    <row r="7272" spans="1:15">
      <c r="A7272" t="s">
        <v>127</v>
      </c>
      <c r="B7272" t="s">
        <v>217</v>
      </c>
      <c r="C7272">
        <v>1994</v>
      </c>
      <c r="D7272">
        <v>6368.4926621669929</v>
      </c>
      <c r="E7272">
        <v>287.7186175294936</v>
      </c>
      <c r="F7272">
        <v>942</v>
      </c>
      <c r="G7272" t="s">
        <v>25</v>
      </c>
      <c r="H7272" t="s">
        <v>25</v>
      </c>
      <c r="I7272" t="s">
        <v>25</v>
      </c>
      <c r="J7272">
        <v>2193.8963211999999</v>
      </c>
      <c r="K7272">
        <v>1249</v>
      </c>
      <c r="L7272">
        <v>1695.8777234374998</v>
      </c>
      <c r="M7272" t="s">
        <v>25</v>
      </c>
      <c r="N7272" t="s">
        <v>25</v>
      </c>
      <c r="O7272" t="s">
        <v>25</v>
      </c>
    </row>
    <row r="7273" spans="1:15">
      <c r="A7273" t="s">
        <v>127</v>
      </c>
      <c r="B7273" t="s">
        <v>217</v>
      </c>
      <c r="C7273">
        <v>1995</v>
      </c>
      <c r="D7273">
        <v>7338.8445076885537</v>
      </c>
      <c r="E7273">
        <v>307.58672938855375</v>
      </c>
      <c r="F7273">
        <v>1405</v>
      </c>
      <c r="G7273" t="s">
        <v>25</v>
      </c>
      <c r="H7273" t="s">
        <v>25</v>
      </c>
      <c r="I7273" t="s">
        <v>25</v>
      </c>
      <c r="J7273">
        <v>3085.1810283</v>
      </c>
      <c r="K7273">
        <v>720</v>
      </c>
      <c r="L7273">
        <v>1821.0767499999999</v>
      </c>
      <c r="M7273" t="s">
        <v>25</v>
      </c>
      <c r="N7273" t="s">
        <v>25</v>
      </c>
      <c r="O7273" t="s">
        <v>25</v>
      </c>
    </row>
    <row r="7274" spans="1:15">
      <c r="A7274" t="s">
        <v>127</v>
      </c>
      <c r="B7274" t="s">
        <v>217</v>
      </c>
      <c r="C7274">
        <v>1996</v>
      </c>
      <c r="D7274">
        <v>6847.8778858408969</v>
      </c>
      <c r="E7274">
        <v>311.12143394089657</v>
      </c>
      <c r="F7274">
        <v>1143</v>
      </c>
      <c r="G7274" t="s">
        <v>25</v>
      </c>
      <c r="H7274" t="s">
        <v>25</v>
      </c>
      <c r="I7274" t="s">
        <v>25</v>
      </c>
      <c r="J7274">
        <v>3450.7564518999998</v>
      </c>
      <c r="K7274" t="e">
        <v>#N/A</v>
      </c>
      <c r="L7274">
        <v>1943</v>
      </c>
      <c r="M7274" t="s">
        <v>25</v>
      </c>
      <c r="N7274" t="s">
        <v>25</v>
      </c>
      <c r="O7274" t="s">
        <v>25</v>
      </c>
    </row>
    <row r="7275" spans="1:15">
      <c r="A7275" t="s">
        <v>127</v>
      </c>
      <c r="B7275" t="s">
        <v>217</v>
      </c>
      <c r="C7275">
        <v>1997</v>
      </c>
      <c r="D7275">
        <v>7161.4862303089649</v>
      </c>
      <c r="E7275">
        <v>305.17033620896524</v>
      </c>
      <c r="F7275">
        <v>1298</v>
      </c>
      <c r="G7275" t="s">
        <v>25</v>
      </c>
      <c r="H7275" t="s">
        <v>25</v>
      </c>
      <c r="I7275" t="s">
        <v>25</v>
      </c>
      <c r="J7275">
        <v>3510.3158941000002</v>
      </c>
      <c r="K7275" t="e">
        <v>#N/A</v>
      </c>
      <c r="L7275">
        <v>2048</v>
      </c>
      <c r="M7275" t="s">
        <v>25</v>
      </c>
      <c r="N7275" t="s">
        <v>25</v>
      </c>
      <c r="O7275" t="s">
        <v>25</v>
      </c>
    </row>
    <row r="7276" spans="1:15">
      <c r="A7276" t="s">
        <v>127</v>
      </c>
      <c r="B7276" t="s">
        <v>217</v>
      </c>
      <c r="C7276">
        <v>1998</v>
      </c>
      <c r="D7276">
        <v>9108.7389917707078</v>
      </c>
      <c r="E7276">
        <v>332.68841507070624</v>
      </c>
      <c r="F7276">
        <v>1428</v>
      </c>
      <c r="G7276" t="s">
        <v>25</v>
      </c>
      <c r="H7276" t="s">
        <v>25</v>
      </c>
      <c r="I7276" t="s">
        <v>25</v>
      </c>
      <c r="J7276">
        <v>5183.0505767000004</v>
      </c>
      <c r="K7276" t="e">
        <v>#N/A</v>
      </c>
      <c r="L7276">
        <v>2165</v>
      </c>
      <c r="M7276" t="s">
        <v>25</v>
      </c>
      <c r="N7276" t="s">
        <v>25</v>
      </c>
      <c r="O7276" t="s">
        <v>25</v>
      </c>
    </row>
    <row r="7277" spans="1:15">
      <c r="A7277" t="s">
        <v>127</v>
      </c>
      <c r="B7277" t="s">
        <v>217</v>
      </c>
      <c r="C7277">
        <v>1999</v>
      </c>
      <c r="D7277">
        <v>9741.9835399419026</v>
      </c>
      <c r="E7277">
        <v>338.09858214190336</v>
      </c>
      <c r="F7277">
        <v>1590</v>
      </c>
      <c r="G7277" t="s">
        <v>25</v>
      </c>
      <c r="H7277" t="s">
        <v>25</v>
      </c>
      <c r="I7277" t="s">
        <v>25</v>
      </c>
      <c r="J7277">
        <v>5499.8099578000001</v>
      </c>
      <c r="K7277">
        <v>30</v>
      </c>
      <c r="L7277">
        <v>2284.0749999999998</v>
      </c>
      <c r="M7277" t="s">
        <v>25</v>
      </c>
      <c r="N7277" t="s">
        <v>25</v>
      </c>
      <c r="O7277" t="s">
        <v>25</v>
      </c>
    </row>
    <row r="7278" spans="1:15">
      <c r="A7278" t="s">
        <v>127</v>
      </c>
      <c r="B7278" t="s">
        <v>217</v>
      </c>
      <c r="C7278">
        <v>2000</v>
      </c>
      <c r="D7278">
        <v>11035.231074606319</v>
      </c>
      <c r="E7278">
        <v>337.8633280063188</v>
      </c>
      <c r="F7278">
        <v>1707</v>
      </c>
      <c r="G7278" t="s">
        <v>25</v>
      </c>
      <c r="H7278" t="e">
        <v>#N/A</v>
      </c>
      <c r="I7278" t="s">
        <v>25</v>
      </c>
      <c r="J7278">
        <v>6207.8278716000004</v>
      </c>
      <c r="K7278">
        <v>350</v>
      </c>
      <c r="L7278">
        <v>2432.5398749999995</v>
      </c>
      <c r="M7278" t="s">
        <v>25</v>
      </c>
      <c r="N7278" t="s">
        <v>25</v>
      </c>
      <c r="O7278" t="s">
        <v>25</v>
      </c>
    </row>
    <row r="7279" spans="1:15">
      <c r="A7279" t="s">
        <v>127</v>
      </c>
      <c r="B7279" t="s">
        <v>217</v>
      </c>
      <c r="C7279">
        <v>2001</v>
      </c>
      <c r="D7279">
        <v>16738.459457874997</v>
      </c>
      <c r="E7279">
        <v>0</v>
      </c>
      <c r="F7279">
        <v>1745</v>
      </c>
      <c r="G7279" t="s">
        <v>25</v>
      </c>
      <c r="H7279">
        <v>4324</v>
      </c>
      <c r="I7279" t="s">
        <v>25</v>
      </c>
      <c r="J7279">
        <v>7886.9156075000001</v>
      </c>
      <c r="K7279">
        <v>260</v>
      </c>
      <c r="L7279">
        <v>2522.5438503749992</v>
      </c>
      <c r="M7279" t="s">
        <v>25</v>
      </c>
      <c r="N7279" t="s">
        <v>25</v>
      </c>
      <c r="O7279" t="s">
        <v>25</v>
      </c>
    </row>
    <row r="7280" spans="1:15">
      <c r="A7280" t="s">
        <v>127</v>
      </c>
      <c r="B7280" t="s">
        <v>217</v>
      </c>
      <c r="C7280">
        <v>2002</v>
      </c>
      <c r="D7280">
        <v>7003.2970092824989</v>
      </c>
      <c r="E7280">
        <v>0</v>
      </c>
      <c r="F7280">
        <v>0</v>
      </c>
      <c r="G7280" t="s">
        <v>25</v>
      </c>
      <c r="H7280" t="e">
        <v>#N/A</v>
      </c>
      <c r="I7280" t="s">
        <v>25</v>
      </c>
      <c r="J7280">
        <v>4012.3022818999998</v>
      </c>
      <c r="K7280">
        <v>418</v>
      </c>
      <c r="L7280">
        <v>2572.9947273824991</v>
      </c>
      <c r="M7280" t="s">
        <v>25</v>
      </c>
      <c r="N7280" t="s">
        <v>25</v>
      </c>
      <c r="O7280" t="s">
        <v>25</v>
      </c>
    </row>
    <row r="7281" spans="1:15">
      <c r="A7281" t="s">
        <v>127</v>
      </c>
      <c r="B7281" t="s">
        <v>217</v>
      </c>
      <c r="C7281">
        <v>2003</v>
      </c>
      <c r="D7281">
        <v>4145.0649759747803</v>
      </c>
      <c r="E7281">
        <v>0</v>
      </c>
      <c r="F7281">
        <v>0</v>
      </c>
      <c r="G7281" t="s">
        <v>25</v>
      </c>
      <c r="H7281" t="s">
        <v>25</v>
      </c>
      <c r="I7281">
        <v>266</v>
      </c>
      <c r="J7281">
        <v>202.90781449999997</v>
      </c>
      <c r="K7281">
        <v>1071</v>
      </c>
      <c r="L7281">
        <v>2605.1571614747804</v>
      </c>
      <c r="M7281" t="s">
        <v>25</v>
      </c>
      <c r="N7281" t="s">
        <v>25</v>
      </c>
      <c r="O7281" t="s">
        <v>25</v>
      </c>
    </row>
    <row r="7282" spans="1:15">
      <c r="A7282" t="s">
        <v>127</v>
      </c>
      <c r="B7282" t="s">
        <v>217</v>
      </c>
      <c r="C7282">
        <v>2004</v>
      </c>
      <c r="D7282">
        <v>5161.4048001000001</v>
      </c>
      <c r="E7282">
        <v>0</v>
      </c>
      <c r="F7282">
        <v>0</v>
      </c>
      <c r="G7282" t="s">
        <v>25</v>
      </c>
      <c r="H7282" t="s">
        <v>25</v>
      </c>
      <c r="I7282">
        <v>0</v>
      </c>
      <c r="J7282">
        <v>1075.9768001</v>
      </c>
      <c r="K7282">
        <v>1385.4279999999999</v>
      </c>
      <c r="L7282">
        <v>2700</v>
      </c>
      <c r="M7282" t="s">
        <v>25</v>
      </c>
      <c r="N7282" t="s">
        <v>25</v>
      </c>
      <c r="O7282" t="s">
        <v>25</v>
      </c>
    </row>
    <row r="7283" spans="1:15">
      <c r="A7283" t="s">
        <v>127</v>
      </c>
      <c r="B7283" t="s">
        <v>217</v>
      </c>
      <c r="C7283">
        <v>2005</v>
      </c>
      <c r="D7283">
        <v>569.5752913</v>
      </c>
      <c r="E7283">
        <v>0</v>
      </c>
      <c r="F7283">
        <v>0</v>
      </c>
      <c r="G7283" t="s">
        <v>25</v>
      </c>
      <c r="H7283" t="s">
        <v>25</v>
      </c>
      <c r="I7283">
        <v>0</v>
      </c>
      <c r="J7283">
        <v>569.5752913</v>
      </c>
      <c r="K7283">
        <v>0</v>
      </c>
      <c r="L7283">
        <v>0</v>
      </c>
      <c r="M7283" t="s">
        <v>25</v>
      </c>
      <c r="N7283" t="s">
        <v>25</v>
      </c>
      <c r="O7283" t="s">
        <v>25</v>
      </c>
    </row>
    <row r="7284" spans="1:15">
      <c r="A7284" t="s">
        <v>127</v>
      </c>
      <c r="B7284" t="s">
        <v>217</v>
      </c>
      <c r="C7284">
        <v>2006</v>
      </c>
      <c r="D7284">
        <v>251.62799999999999</v>
      </c>
      <c r="E7284">
        <v>0</v>
      </c>
      <c r="F7284">
        <v>19</v>
      </c>
      <c r="G7284" t="s">
        <v>25</v>
      </c>
      <c r="H7284" t="s">
        <v>25</v>
      </c>
      <c r="I7284">
        <v>0</v>
      </c>
      <c r="J7284">
        <v>232.62799999999999</v>
      </c>
      <c r="K7284">
        <v>0</v>
      </c>
      <c r="L7284">
        <v>0</v>
      </c>
      <c r="M7284" t="s">
        <v>25</v>
      </c>
      <c r="N7284" t="s">
        <v>25</v>
      </c>
      <c r="O7284" t="s">
        <v>25</v>
      </c>
    </row>
    <row r="7285" spans="1:15">
      <c r="A7285" t="s">
        <v>127</v>
      </c>
      <c r="B7285" t="s">
        <v>217</v>
      </c>
      <c r="C7285">
        <v>2007</v>
      </c>
      <c r="D7285">
        <v>239.67400000000001</v>
      </c>
      <c r="E7285">
        <v>0</v>
      </c>
      <c r="F7285">
        <v>0</v>
      </c>
      <c r="G7285" t="s">
        <v>25</v>
      </c>
      <c r="H7285" t="s">
        <v>25</v>
      </c>
      <c r="I7285">
        <v>0</v>
      </c>
      <c r="J7285">
        <v>239.67400000000001</v>
      </c>
      <c r="K7285">
        <v>0</v>
      </c>
      <c r="L7285">
        <v>0</v>
      </c>
      <c r="M7285" t="s">
        <v>25</v>
      </c>
      <c r="N7285" t="s">
        <v>25</v>
      </c>
      <c r="O7285" t="s">
        <v>25</v>
      </c>
    </row>
    <row r="7286" spans="1:15">
      <c r="A7286" t="s">
        <v>127</v>
      </c>
      <c r="B7286" t="s">
        <v>217</v>
      </c>
      <c r="C7286">
        <v>2008</v>
      </c>
      <c r="D7286">
        <v>246.72</v>
      </c>
      <c r="E7286">
        <v>0</v>
      </c>
      <c r="F7286">
        <v>0</v>
      </c>
      <c r="G7286" t="s">
        <v>25</v>
      </c>
      <c r="H7286" t="s">
        <v>25</v>
      </c>
      <c r="I7286">
        <v>0</v>
      </c>
      <c r="J7286">
        <v>246.72</v>
      </c>
      <c r="K7286">
        <v>0</v>
      </c>
      <c r="L7286">
        <v>0</v>
      </c>
      <c r="M7286" t="s">
        <v>25</v>
      </c>
      <c r="N7286" t="s">
        <v>25</v>
      </c>
      <c r="O7286" t="s">
        <v>25</v>
      </c>
    </row>
    <row r="7287" spans="1:15">
      <c r="A7287" t="s">
        <v>127</v>
      </c>
      <c r="B7287" t="s">
        <v>217</v>
      </c>
      <c r="C7287">
        <v>2009</v>
      </c>
      <c r="D7287">
        <v>253.76499999999999</v>
      </c>
      <c r="E7287">
        <v>0</v>
      </c>
      <c r="F7287">
        <v>0</v>
      </c>
      <c r="G7287" t="s">
        <v>25</v>
      </c>
      <c r="H7287">
        <v>0</v>
      </c>
      <c r="I7287">
        <v>0</v>
      </c>
      <c r="J7287">
        <v>253.76499999999999</v>
      </c>
      <c r="K7287">
        <v>0</v>
      </c>
      <c r="L7287">
        <v>0</v>
      </c>
      <c r="M7287" t="s">
        <v>25</v>
      </c>
      <c r="N7287" t="s">
        <v>25</v>
      </c>
      <c r="O7287" t="s">
        <v>25</v>
      </c>
    </row>
    <row r="7288" spans="1:15">
      <c r="A7288" t="s">
        <v>127</v>
      </c>
      <c r="B7288" t="s">
        <v>217</v>
      </c>
      <c r="C7288">
        <v>2010</v>
      </c>
      <c r="D7288">
        <v>48</v>
      </c>
      <c r="E7288">
        <v>0</v>
      </c>
      <c r="F7288">
        <v>0</v>
      </c>
      <c r="G7288" t="s">
        <v>25</v>
      </c>
      <c r="H7288">
        <v>0</v>
      </c>
      <c r="I7288">
        <v>0</v>
      </c>
      <c r="J7288">
        <v>48</v>
      </c>
      <c r="K7288">
        <v>0</v>
      </c>
      <c r="L7288">
        <v>0</v>
      </c>
      <c r="M7288" t="s">
        <v>25</v>
      </c>
      <c r="N7288" t="s">
        <v>25</v>
      </c>
      <c r="O7288" t="s">
        <v>25</v>
      </c>
    </row>
    <row r="7289" spans="1:15">
      <c r="A7289" t="s">
        <v>127</v>
      </c>
      <c r="B7289" t="s">
        <v>217</v>
      </c>
      <c r="C7289">
        <v>2011</v>
      </c>
      <c r="D7289">
        <v>48</v>
      </c>
      <c r="E7289">
        <v>0</v>
      </c>
      <c r="F7289">
        <v>0</v>
      </c>
      <c r="G7289" t="s">
        <v>25</v>
      </c>
      <c r="H7289">
        <v>0</v>
      </c>
      <c r="I7289">
        <v>0</v>
      </c>
      <c r="J7289">
        <v>48</v>
      </c>
      <c r="K7289">
        <v>0</v>
      </c>
      <c r="L7289">
        <v>0</v>
      </c>
      <c r="M7289" t="s">
        <v>25</v>
      </c>
      <c r="N7289" t="s">
        <v>25</v>
      </c>
      <c r="O7289" t="s">
        <v>25</v>
      </c>
    </row>
    <row r="7290" spans="1:15">
      <c r="A7290" t="s">
        <v>127</v>
      </c>
      <c r="B7290" t="s">
        <v>217</v>
      </c>
      <c r="C7290">
        <v>2012</v>
      </c>
      <c r="D7290">
        <v>48</v>
      </c>
      <c r="E7290">
        <v>0</v>
      </c>
      <c r="F7290">
        <v>0</v>
      </c>
      <c r="G7290" t="s">
        <v>25</v>
      </c>
      <c r="H7290">
        <v>0</v>
      </c>
      <c r="I7290">
        <v>0</v>
      </c>
      <c r="J7290">
        <v>48</v>
      </c>
      <c r="K7290">
        <v>0</v>
      </c>
      <c r="L7290">
        <v>0</v>
      </c>
      <c r="M7290" t="s">
        <v>25</v>
      </c>
      <c r="N7290" t="s">
        <v>25</v>
      </c>
      <c r="O7290" t="s">
        <v>25</v>
      </c>
    </row>
    <row r="7291" spans="1:15">
      <c r="A7291" t="s">
        <v>127</v>
      </c>
      <c r="B7291" t="s">
        <v>217</v>
      </c>
      <c r="C7291">
        <v>2013</v>
      </c>
      <c r="D7291">
        <v>48</v>
      </c>
      <c r="E7291">
        <v>0</v>
      </c>
      <c r="F7291">
        <v>0</v>
      </c>
      <c r="G7291" t="s">
        <v>25</v>
      </c>
      <c r="H7291">
        <v>0</v>
      </c>
      <c r="I7291">
        <v>0</v>
      </c>
      <c r="J7291">
        <v>48</v>
      </c>
      <c r="K7291">
        <v>0</v>
      </c>
      <c r="L7291">
        <v>0</v>
      </c>
      <c r="M7291" t="s">
        <v>25</v>
      </c>
      <c r="N7291" t="s">
        <v>25</v>
      </c>
      <c r="O7291" t="s">
        <v>25</v>
      </c>
    </row>
    <row r="7292" spans="1:15">
      <c r="A7292" t="s">
        <v>127</v>
      </c>
      <c r="B7292" t="s">
        <v>217</v>
      </c>
      <c r="C7292">
        <v>2014</v>
      </c>
      <c r="D7292">
        <v>51.958016299999997</v>
      </c>
      <c r="E7292">
        <v>0</v>
      </c>
      <c r="F7292">
        <v>0</v>
      </c>
      <c r="G7292" t="s">
        <v>25</v>
      </c>
      <c r="H7292">
        <v>0</v>
      </c>
      <c r="I7292">
        <v>0</v>
      </c>
      <c r="J7292">
        <v>51.958016299999997</v>
      </c>
      <c r="K7292">
        <v>0</v>
      </c>
      <c r="L7292">
        <v>0</v>
      </c>
      <c r="M7292" t="s">
        <v>25</v>
      </c>
      <c r="N7292" t="s">
        <v>25</v>
      </c>
      <c r="O7292" t="s">
        <v>25</v>
      </c>
    </row>
    <row r="7293" spans="1:15">
      <c r="A7293" t="s">
        <v>127</v>
      </c>
      <c r="B7293" t="s">
        <v>217</v>
      </c>
      <c r="C7293">
        <v>2015</v>
      </c>
      <c r="D7293">
        <v>48</v>
      </c>
      <c r="E7293">
        <v>0</v>
      </c>
      <c r="F7293">
        <v>0</v>
      </c>
      <c r="G7293" t="s">
        <v>25</v>
      </c>
      <c r="H7293">
        <v>0</v>
      </c>
      <c r="I7293">
        <v>0</v>
      </c>
      <c r="J7293">
        <v>48</v>
      </c>
      <c r="K7293">
        <v>0</v>
      </c>
      <c r="L7293">
        <v>0</v>
      </c>
      <c r="M7293" t="s">
        <v>25</v>
      </c>
      <c r="N7293" t="s">
        <v>25</v>
      </c>
      <c r="O7293" t="s">
        <v>25</v>
      </c>
    </row>
    <row r="7294" spans="1:15">
      <c r="A7294" t="s">
        <v>127</v>
      </c>
      <c r="B7294" t="s">
        <v>217</v>
      </c>
      <c r="C7294">
        <v>2016</v>
      </c>
      <c r="D7294">
        <v>48</v>
      </c>
      <c r="E7294">
        <v>0</v>
      </c>
      <c r="F7294">
        <v>0</v>
      </c>
      <c r="G7294" t="s">
        <v>25</v>
      </c>
      <c r="H7294">
        <v>0</v>
      </c>
      <c r="I7294">
        <v>0</v>
      </c>
      <c r="J7294">
        <v>48</v>
      </c>
      <c r="K7294">
        <v>0</v>
      </c>
      <c r="L7294">
        <v>0</v>
      </c>
      <c r="M7294" t="s">
        <v>25</v>
      </c>
      <c r="N7294" t="s">
        <v>25</v>
      </c>
      <c r="O7294">
        <v>59.82905982905983</v>
      </c>
    </row>
    <row r="7295" spans="1:15">
      <c r="A7295" t="s">
        <v>127</v>
      </c>
      <c r="B7295" t="s">
        <v>217</v>
      </c>
      <c r="C7295">
        <v>2017</v>
      </c>
      <c r="D7295">
        <v>48</v>
      </c>
      <c r="E7295">
        <v>0</v>
      </c>
      <c r="F7295">
        <v>0</v>
      </c>
      <c r="G7295" t="s">
        <v>25</v>
      </c>
      <c r="H7295">
        <v>0</v>
      </c>
      <c r="I7295">
        <v>0</v>
      </c>
      <c r="J7295">
        <v>48</v>
      </c>
      <c r="K7295">
        <v>0</v>
      </c>
      <c r="L7295">
        <v>0</v>
      </c>
      <c r="M7295" t="s">
        <v>25</v>
      </c>
      <c r="N7295" t="s">
        <v>25</v>
      </c>
      <c r="O7295">
        <v>61.224489795918366</v>
      </c>
    </row>
    <row r="7296" spans="1:15">
      <c r="A7296" t="s">
        <v>127</v>
      </c>
      <c r="B7296" t="s">
        <v>217</v>
      </c>
      <c r="C7296">
        <v>2018</v>
      </c>
      <c r="D7296">
        <v>48</v>
      </c>
      <c r="E7296">
        <v>0</v>
      </c>
      <c r="F7296">
        <v>0</v>
      </c>
      <c r="G7296" t="s">
        <v>25</v>
      </c>
      <c r="H7296">
        <v>0</v>
      </c>
      <c r="I7296">
        <v>0</v>
      </c>
      <c r="J7296">
        <v>48</v>
      </c>
      <c r="K7296">
        <v>0</v>
      </c>
      <c r="L7296">
        <v>0</v>
      </c>
      <c r="M7296" t="s">
        <v>25</v>
      </c>
      <c r="N7296" t="s">
        <v>25</v>
      </c>
      <c r="O7296">
        <v>58.252427184466022</v>
      </c>
    </row>
    <row r="7297" spans="1:15">
      <c r="A7297" t="s">
        <v>127</v>
      </c>
      <c r="B7297" t="s">
        <v>217</v>
      </c>
      <c r="C7297">
        <v>2019</v>
      </c>
      <c r="D7297">
        <v>48</v>
      </c>
      <c r="E7297">
        <v>0</v>
      </c>
      <c r="F7297">
        <v>0</v>
      </c>
      <c r="G7297" t="s">
        <v>25</v>
      </c>
      <c r="H7297">
        <v>0</v>
      </c>
      <c r="I7297">
        <v>0</v>
      </c>
      <c r="J7297">
        <v>48</v>
      </c>
      <c r="K7297">
        <v>0</v>
      </c>
      <c r="L7297">
        <v>0</v>
      </c>
      <c r="M7297" t="s">
        <v>25</v>
      </c>
      <c r="N7297" t="s">
        <v>25</v>
      </c>
      <c r="O7297">
        <v>47.61904761904762</v>
      </c>
    </row>
    <row r="7298" spans="1:15">
      <c r="A7298" t="s">
        <v>127</v>
      </c>
      <c r="B7298" t="s">
        <v>217</v>
      </c>
      <c r="C7298">
        <v>2020</v>
      </c>
      <c r="D7298">
        <v>48</v>
      </c>
      <c r="E7298">
        <v>0</v>
      </c>
      <c r="F7298">
        <v>0</v>
      </c>
      <c r="G7298" t="s">
        <v>25</v>
      </c>
      <c r="H7298">
        <v>0</v>
      </c>
      <c r="I7298">
        <v>0</v>
      </c>
      <c r="J7298">
        <v>48</v>
      </c>
      <c r="K7298">
        <v>0</v>
      </c>
      <c r="L7298">
        <v>0</v>
      </c>
      <c r="M7298" t="s">
        <v>25</v>
      </c>
      <c r="N7298" t="s">
        <v>25</v>
      </c>
      <c r="O7298">
        <v>41.237113402061858</v>
      </c>
    </row>
    <row r="7299" spans="1:15">
      <c r="A7299" t="s">
        <v>128</v>
      </c>
      <c r="B7299" t="s">
        <v>216</v>
      </c>
      <c r="C7299">
        <v>1960</v>
      </c>
      <c r="D7299" t="s">
        <v>25</v>
      </c>
      <c r="E7299" t="s">
        <v>25</v>
      </c>
      <c r="F7299" t="s">
        <v>25</v>
      </c>
      <c r="G7299" t="s">
        <v>25</v>
      </c>
      <c r="H7299" t="s">
        <v>25</v>
      </c>
      <c r="I7299" t="s">
        <v>25</v>
      </c>
      <c r="J7299" t="s">
        <v>25</v>
      </c>
      <c r="K7299" t="s">
        <v>25</v>
      </c>
      <c r="L7299" t="s">
        <v>25</v>
      </c>
      <c r="M7299" t="s">
        <v>25</v>
      </c>
      <c r="N7299" t="s">
        <v>25</v>
      </c>
      <c r="O7299" t="s">
        <v>25</v>
      </c>
    </row>
    <row r="7300" spans="1:15">
      <c r="A7300" t="s">
        <v>128</v>
      </c>
      <c r="B7300" t="s">
        <v>216</v>
      </c>
      <c r="C7300">
        <v>1961</v>
      </c>
      <c r="D7300" t="s">
        <v>25</v>
      </c>
      <c r="E7300" t="s">
        <v>25</v>
      </c>
      <c r="F7300" t="s">
        <v>25</v>
      </c>
      <c r="G7300" t="s">
        <v>25</v>
      </c>
      <c r="H7300" t="s">
        <v>25</v>
      </c>
      <c r="I7300" t="s">
        <v>25</v>
      </c>
      <c r="J7300" t="s">
        <v>25</v>
      </c>
      <c r="K7300" t="s">
        <v>25</v>
      </c>
      <c r="L7300" t="s">
        <v>25</v>
      </c>
      <c r="M7300" t="s">
        <v>25</v>
      </c>
      <c r="N7300" t="s">
        <v>25</v>
      </c>
      <c r="O7300" t="s">
        <v>25</v>
      </c>
    </row>
    <row r="7301" spans="1:15">
      <c r="A7301" t="s">
        <v>128</v>
      </c>
      <c r="B7301" t="s">
        <v>216</v>
      </c>
      <c r="C7301">
        <v>1962</v>
      </c>
      <c r="D7301" t="s">
        <v>25</v>
      </c>
      <c r="E7301" t="s">
        <v>25</v>
      </c>
      <c r="F7301" t="s">
        <v>25</v>
      </c>
      <c r="G7301" t="s">
        <v>25</v>
      </c>
      <c r="H7301" t="s">
        <v>25</v>
      </c>
      <c r="I7301" t="s">
        <v>25</v>
      </c>
      <c r="J7301" t="s">
        <v>25</v>
      </c>
      <c r="K7301" t="s">
        <v>25</v>
      </c>
      <c r="L7301" t="s">
        <v>25</v>
      </c>
      <c r="M7301" t="s">
        <v>25</v>
      </c>
      <c r="N7301" t="s">
        <v>25</v>
      </c>
      <c r="O7301" t="s">
        <v>25</v>
      </c>
    </row>
    <row r="7302" spans="1:15">
      <c r="A7302" t="s">
        <v>128</v>
      </c>
      <c r="B7302" t="s">
        <v>216</v>
      </c>
      <c r="C7302">
        <v>1963</v>
      </c>
      <c r="D7302" t="s">
        <v>25</v>
      </c>
      <c r="E7302" t="s">
        <v>25</v>
      </c>
      <c r="F7302" t="s">
        <v>25</v>
      </c>
      <c r="G7302" t="s">
        <v>25</v>
      </c>
      <c r="H7302" t="s">
        <v>25</v>
      </c>
      <c r="I7302" t="s">
        <v>25</v>
      </c>
      <c r="J7302" t="s">
        <v>25</v>
      </c>
      <c r="K7302" t="s">
        <v>25</v>
      </c>
      <c r="L7302" t="s">
        <v>25</v>
      </c>
      <c r="M7302" t="s">
        <v>25</v>
      </c>
      <c r="N7302" t="s">
        <v>25</v>
      </c>
      <c r="O7302" t="s">
        <v>25</v>
      </c>
    </row>
    <row r="7303" spans="1:15">
      <c r="A7303" t="s">
        <v>128</v>
      </c>
      <c r="B7303" t="s">
        <v>216</v>
      </c>
      <c r="C7303">
        <v>1964</v>
      </c>
      <c r="D7303" t="s">
        <v>25</v>
      </c>
      <c r="E7303" t="s">
        <v>25</v>
      </c>
      <c r="F7303" t="s">
        <v>25</v>
      </c>
      <c r="G7303" t="s">
        <v>25</v>
      </c>
      <c r="H7303" t="s">
        <v>25</v>
      </c>
      <c r="I7303" t="s">
        <v>25</v>
      </c>
      <c r="J7303" t="s">
        <v>25</v>
      </c>
      <c r="K7303" t="s">
        <v>25</v>
      </c>
      <c r="L7303" t="s">
        <v>25</v>
      </c>
      <c r="M7303" t="s">
        <v>25</v>
      </c>
      <c r="N7303" t="s">
        <v>25</v>
      </c>
      <c r="O7303" t="s">
        <v>25</v>
      </c>
    </row>
    <row r="7304" spans="1:15">
      <c r="A7304" t="s">
        <v>128</v>
      </c>
      <c r="B7304" t="s">
        <v>216</v>
      </c>
      <c r="C7304">
        <v>1965</v>
      </c>
      <c r="D7304" t="s">
        <v>25</v>
      </c>
      <c r="E7304" t="s">
        <v>25</v>
      </c>
      <c r="F7304" t="s">
        <v>25</v>
      </c>
      <c r="G7304" t="s">
        <v>25</v>
      </c>
      <c r="H7304" t="s">
        <v>25</v>
      </c>
      <c r="I7304" t="s">
        <v>25</v>
      </c>
      <c r="J7304" t="s">
        <v>25</v>
      </c>
      <c r="K7304" t="s">
        <v>25</v>
      </c>
      <c r="L7304" t="s">
        <v>25</v>
      </c>
      <c r="M7304" t="s">
        <v>25</v>
      </c>
      <c r="N7304" t="s">
        <v>25</v>
      </c>
      <c r="O7304" t="s">
        <v>25</v>
      </c>
    </row>
    <row r="7305" spans="1:15">
      <c r="A7305" t="s">
        <v>128</v>
      </c>
      <c r="B7305" t="s">
        <v>216</v>
      </c>
      <c r="C7305">
        <v>1966</v>
      </c>
      <c r="D7305" t="s">
        <v>25</v>
      </c>
      <c r="E7305" t="s">
        <v>25</v>
      </c>
      <c r="F7305" t="s">
        <v>25</v>
      </c>
      <c r="G7305" t="s">
        <v>25</v>
      </c>
      <c r="H7305" t="s">
        <v>25</v>
      </c>
      <c r="I7305" t="s">
        <v>25</v>
      </c>
      <c r="J7305" t="s">
        <v>25</v>
      </c>
      <c r="K7305" t="s">
        <v>25</v>
      </c>
      <c r="L7305" t="s">
        <v>25</v>
      </c>
      <c r="M7305" t="s">
        <v>25</v>
      </c>
      <c r="N7305" t="s">
        <v>25</v>
      </c>
      <c r="O7305" t="s">
        <v>25</v>
      </c>
    </row>
    <row r="7306" spans="1:15">
      <c r="A7306" t="s">
        <v>128</v>
      </c>
      <c r="B7306" t="s">
        <v>216</v>
      </c>
      <c r="C7306">
        <v>1967</v>
      </c>
      <c r="D7306" t="s">
        <v>25</v>
      </c>
      <c r="E7306" t="s">
        <v>25</v>
      </c>
      <c r="F7306" t="s">
        <v>25</v>
      </c>
      <c r="G7306" t="s">
        <v>25</v>
      </c>
      <c r="H7306" t="s">
        <v>25</v>
      </c>
      <c r="I7306" t="s">
        <v>25</v>
      </c>
      <c r="J7306" t="s">
        <v>25</v>
      </c>
      <c r="K7306" t="s">
        <v>25</v>
      </c>
      <c r="L7306" t="s">
        <v>25</v>
      </c>
      <c r="M7306" t="s">
        <v>25</v>
      </c>
      <c r="N7306" t="s">
        <v>25</v>
      </c>
      <c r="O7306" t="s">
        <v>25</v>
      </c>
    </row>
    <row r="7307" spans="1:15">
      <c r="A7307" t="s">
        <v>128</v>
      </c>
      <c r="B7307" t="s">
        <v>216</v>
      </c>
      <c r="C7307">
        <v>1968</v>
      </c>
      <c r="D7307" t="s">
        <v>25</v>
      </c>
      <c r="E7307" t="s">
        <v>25</v>
      </c>
      <c r="F7307" t="s">
        <v>25</v>
      </c>
      <c r="G7307" t="s">
        <v>25</v>
      </c>
      <c r="H7307" t="s">
        <v>25</v>
      </c>
      <c r="I7307" t="s">
        <v>25</v>
      </c>
      <c r="J7307" t="s">
        <v>25</v>
      </c>
      <c r="K7307" t="s">
        <v>25</v>
      </c>
      <c r="L7307" t="s">
        <v>25</v>
      </c>
      <c r="M7307" t="s">
        <v>25</v>
      </c>
      <c r="N7307" t="s">
        <v>25</v>
      </c>
      <c r="O7307" t="s">
        <v>25</v>
      </c>
    </row>
    <row r="7308" spans="1:15">
      <c r="A7308" t="s">
        <v>128</v>
      </c>
      <c r="B7308" t="s">
        <v>216</v>
      </c>
      <c r="C7308">
        <v>1969</v>
      </c>
      <c r="D7308" t="s">
        <v>25</v>
      </c>
      <c r="E7308" t="s">
        <v>25</v>
      </c>
      <c r="F7308" t="s">
        <v>25</v>
      </c>
      <c r="G7308" t="s">
        <v>25</v>
      </c>
      <c r="H7308" t="s">
        <v>25</v>
      </c>
      <c r="I7308" t="s">
        <v>25</v>
      </c>
      <c r="J7308" t="s">
        <v>25</v>
      </c>
      <c r="K7308" t="s">
        <v>25</v>
      </c>
      <c r="L7308" t="s">
        <v>25</v>
      </c>
      <c r="M7308" t="s">
        <v>25</v>
      </c>
      <c r="N7308" t="s">
        <v>25</v>
      </c>
      <c r="O7308" t="s">
        <v>25</v>
      </c>
    </row>
    <row r="7309" spans="1:15">
      <c r="A7309" t="s">
        <v>128</v>
      </c>
      <c r="B7309" t="s">
        <v>216</v>
      </c>
      <c r="C7309">
        <v>1970</v>
      </c>
      <c r="D7309" t="s">
        <v>25</v>
      </c>
      <c r="E7309" t="s">
        <v>25</v>
      </c>
      <c r="F7309" t="s">
        <v>25</v>
      </c>
      <c r="G7309" t="s">
        <v>25</v>
      </c>
      <c r="H7309" t="s">
        <v>25</v>
      </c>
      <c r="I7309" t="s">
        <v>25</v>
      </c>
      <c r="J7309" t="s">
        <v>25</v>
      </c>
      <c r="K7309" t="s">
        <v>25</v>
      </c>
      <c r="L7309" t="s">
        <v>25</v>
      </c>
      <c r="M7309" t="s">
        <v>25</v>
      </c>
      <c r="N7309" t="s">
        <v>25</v>
      </c>
      <c r="O7309" t="s">
        <v>25</v>
      </c>
    </row>
    <row r="7310" spans="1:15">
      <c r="A7310" t="s">
        <v>128</v>
      </c>
      <c r="B7310" t="s">
        <v>216</v>
      </c>
      <c r="C7310">
        <v>1971</v>
      </c>
      <c r="D7310" t="s">
        <v>25</v>
      </c>
      <c r="E7310" t="s">
        <v>25</v>
      </c>
      <c r="F7310" t="s">
        <v>25</v>
      </c>
      <c r="G7310" t="s">
        <v>25</v>
      </c>
      <c r="H7310" t="s">
        <v>25</v>
      </c>
      <c r="I7310" t="s">
        <v>25</v>
      </c>
      <c r="J7310" t="s">
        <v>25</v>
      </c>
      <c r="K7310" t="s">
        <v>25</v>
      </c>
      <c r="L7310" t="s">
        <v>25</v>
      </c>
      <c r="M7310" t="s">
        <v>25</v>
      </c>
      <c r="N7310" t="s">
        <v>25</v>
      </c>
      <c r="O7310" t="s">
        <v>25</v>
      </c>
    </row>
    <row r="7311" spans="1:15">
      <c r="A7311" t="s">
        <v>128</v>
      </c>
      <c r="B7311" t="s">
        <v>216</v>
      </c>
      <c r="C7311">
        <v>1972</v>
      </c>
      <c r="D7311" t="s">
        <v>25</v>
      </c>
      <c r="E7311" t="s">
        <v>25</v>
      </c>
      <c r="F7311" t="s">
        <v>25</v>
      </c>
      <c r="G7311" t="s">
        <v>25</v>
      </c>
      <c r="H7311" t="s">
        <v>25</v>
      </c>
      <c r="I7311" t="s">
        <v>25</v>
      </c>
      <c r="J7311" t="s">
        <v>25</v>
      </c>
      <c r="K7311" t="s">
        <v>25</v>
      </c>
      <c r="L7311" t="s">
        <v>25</v>
      </c>
      <c r="M7311" t="s">
        <v>25</v>
      </c>
      <c r="N7311" t="s">
        <v>25</v>
      </c>
      <c r="O7311" t="s">
        <v>25</v>
      </c>
    </row>
    <row r="7312" spans="1:15">
      <c r="A7312" t="s">
        <v>128</v>
      </c>
      <c r="B7312" t="s">
        <v>216</v>
      </c>
      <c r="C7312">
        <v>1973</v>
      </c>
      <c r="D7312" t="s">
        <v>25</v>
      </c>
      <c r="E7312" t="s">
        <v>25</v>
      </c>
      <c r="F7312" t="s">
        <v>25</v>
      </c>
      <c r="G7312" t="s">
        <v>25</v>
      </c>
      <c r="H7312" t="s">
        <v>25</v>
      </c>
      <c r="I7312" t="s">
        <v>25</v>
      </c>
      <c r="J7312" t="s">
        <v>25</v>
      </c>
      <c r="K7312" t="s">
        <v>25</v>
      </c>
      <c r="L7312" t="s">
        <v>25</v>
      </c>
      <c r="M7312" t="s">
        <v>25</v>
      </c>
      <c r="N7312" t="s">
        <v>25</v>
      </c>
      <c r="O7312" t="s">
        <v>25</v>
      </c>
    </row>
    <row r="7313" spans="1:15">
      <c r="A7313" t="s">
        <v>128</v>
      </c>
      <c r="B7313" t="s">
        <v>216</v>
      </c>
      <c r="C7313">
        <v>1974</v>
      </c>
      <c r="D7313" t="s">
        <v>25</v>
      </c>
      <c r="E7313" t="s">
        <v>25</v>
      </c>
      <c r="F7313" t="s">
        <v>25</v>
      </c>
      <c r="G7313" t="s">
        <v>25</v>
      </c>
      <c r="H7313" t="s">
        <v>25</v>
      </c>
      <c r="I7313" t="s">
        <v>25</v>
      </c>
      <c r="J7313" t="s">
        <v>25</v>
      </c>
      <c r="K7313" t="s">
        <v>25</v>
      </c>
      <c r="L7313" t="s">
        <v>25</v>
      </c>
      <c r="M7313" t="s">
        <v>25</v>
      </c>
      <c r="N7313" t="s">
        <v>25</v>
      </c>
      <c r="O7313" t="s">
        <v>25</v>
      </c>
    </row>
    <row r="7314" spans="1:15">
      <c r="A7314" t="s">
        <v>128</v>
      </c>
      <c r="B7314" t="s">
        <v>216</v>
      </c>
      <c r="C7314">
        <v>1975</v>
      </c>
      <c r="D7314" t="s">
        <v>25</v>
      </c>
      <c r="E7314" t="s">
        <v>25</v>
      </c>
      <c r="F7314" t="s">
        <v>25</v>
      </c>
      <c r="G7314" t="s">
        <v>25</v>
      </c>
      <c r="H7314" t="s">
        <v>25</v>
      </c>
      <c r="I7314" t="s">
        <v>25</v>
      </c>
      <c r="J7314" t="s">
        <v>25</v>
      </c>
      <c r="K7314" t="s">
        <v>25</v>
      </c>
      <c r="L7314" t="s">
        <v>25</v>
      </c>
      <c r="M7314" t="s">
        <v>25</v>
      </c>
      <c r="N7314" t="s">
        <v>25</v>
      </c>
      <c r="O7314" t="s">
        <v>25</v>
      </c>
    </row>
    <row r="7315" spans="1:15">
      <c r="A7315" t="s">
        <v>128</v>
      </c>
      <c r="B7315" t="s">
        <v>216</v>
      </c>
      <c r="C7315">
        <v>1976</v>
      </c>
      <c r="D7315">
        <v>0</v>
      </c>
      <c r="E7315" t="s">
        <v>25</v>
      </c>
      <c r="F7315">
        <v>0</v>
      </c>
      <c r="G7315" t="s">
        <v>25</v>
      </c>
      <c r="H7315">
        <v>0</v>
      </c>
      <c r="I7315" t="s">
        <v>25</v>
      </c>
      <c r="J7315">
        <v>0</v>
      </c>
      <c r="K7315">
        <v>0</v>
      </c>
      <c r="L7315">
        <v>0</v>
      </c>
      <c r="M7315">
        <v>0</v>
      </c>
      <c r="N7315" t="s">
        <v>25</v>
      </c>
      <c r="O7315" t="s">
        <v>25</v>
      </c>
    </row>
    <row r="7316" spans="1:15">
      <c r="A7316" t="s">
        <v>128</v>
      </c>
      <c r="B7316" t="s">
        <v>216</v>
      </c>
      <c r="C7316">
        <v>1977</v>
      </c>
      <c r="D7316">
        <v>0</v>
      </c>
      <c r="E7316" t="s">
        <v>25</v>
      </c>
      <c r="F7316">
        <v>0</v>
      </c>
      <c r="G7316" t="s">
        <v>25</v>
      </c>
      <c r="H7316">
        <v>0</v>
      </c>
      <c r="I7316" t="s">
        <v>25</v>
      </c>
      <c r="J7316">
        <v>0</v>
      </c>
      <c r="K7316">
        <v>0</v>
      </c>
      <c r="L7316">
        <v>0</v>
      </c>
      <c r="M7316">
        <v>0</v>
      </c>
      <c r="N7316" t="s">
        <v>25</v>
      </c>
      <c r="O7316" t="s">
        <v>25</v>
      </c>
    </row>
    <row r="7317" spans="1:15">
      <c r="A7317" t="s">
        <v>128</v>
      </c>
      <c r="B7317" t="s">
        <v>216</v>
      </c>
      <c r="C7317">
        <v>1978</v>
      </c>
      <c r="D7317">
        <v>0</v>
      </c>
      <c r="E7317" t="s">
        <v>25</v>
      </c>
      <c r="F7317">
        <v>0</v>
      </c>
      <c r="G7317" t="s">
        <v>25</v>
      </c>
      <c r="H7317">
        <v>0</v>
      </c>
      <c r="I7317" t="s">
        <v>25</v>
      </c>
      <c r="J7317">
        <v>0</v>
      </c>
      <c r="K7317">
        <v>0</v>
      </c>
      <c r="L7317">
        <v>0</v>
      </c>
      <c r="M7317">
        <v>0</v>
      </c>
      <c r="N7317" t="s">
        <v>25</v>
      </c>
      <c r="O7317" t="s">
        <v>25</v>
      </c>
    </row>
    <row r="7318" spans="1:15">
      <c r="A7318" t="s">
        <v>128</v>
      </c>
      <c r="B7318" t="s">
        <v>216</v>
      </c>
      <c r="C7318">
        <v>1979</v>
      </c>
      <c r="D7318">
        <v>0</v>
      </c>
      <c r="E7318" t="s">
        <v>25</v>
      </c>
      <c r="F7318">
        <v>0</v>
      </c>
      <c r="G7318" t="s">
        <v>25</v>
      </c>
      <c r="H7318">
        <v>0</v>
      </c>
      <c r="I7318" t="s">
        <v>25</v>
      </c>
      <c r="J7318">
        <v>0</v>
      </c>
      <c r="K7318">
        <v>0</v>
      </c>
      <c r="L7318">
        <v>0</v>
      </c>
      <c r="M7318">
        <v>0</v>
      </c>
      <c r="N7318" t="s">
        <v>25</v>
      </c>
      <c r="O7318" t="s">
        <v>25</v>
      </c>
    </row>
    <row r="7319" spans="1:15">
      <c r="A7319" t="s">
        <v>128</v>
      </c>
      <c r="B7319" t="s">
        <v>216</v>
      </c>
      <c r="C7319">
        <v>1980</v>
      </c>
      <c r="D7319">
        <v>0</v>
      </c>
      <c r="E7319" t="s">
        <v>25</v>
      </c>
      <c r="F7319">
        <v>0</v>
      </c>
      <c r="G7319" t="s">
        <v>25</v>
      </c>
      <c r="H7319">
        <v>0</v>
      </c>
      <c r="I7319" t="s">
        <v>25</v>
      </c>
      <c r="J7319">
        <v>0</v>
      </c>
      <c r="K7319">
        <v>0</v>
      </c>
      <c r="L7319">
        <v>0</v>
      </c>
      <c r="M7319">
        <v>0</v>
      </c>
      <c r="N7319" t="s">
        <v>25</v>
      </c>
      <c r="O7319" t="s">
        <v>25</v>
      </c>
    </row>
    <row r="7320" spans="1:15">
      <c r="A7320" t="s">
        <v>128</v>
      </c>
      <c r="B7320" t="s">
        <v>216</v>
      </c>
      <c r="C7320">
        <v>1981</v>
      </c>
      <c r="D7320">
        <v>0</v>
      </c>
      <c r="E7320" t="s">
        <v>25</v>
      </c>
      <c r="F7320">
        <v>0</v>
      </c>
      <c r="G7320" t="s">
        <v>25</v>
      </c>
      <c r="H7320">
        <v>0</v>
      </c>
      <c r="I7320" t="s">
        <v>25</v>
      </c>
      <c r="J7320">
        <v>0</v>
      </c>
      <c r="K7320">
        <v>0</v>
      </c>
      <c r="L7320">
        <v>0</v>
      </c>
      <c r="M7320">
        <v>0</v>
      </c>
      <c r="N7320" t="s">
        <v>25</v>
      </c>
      <c r="O7320" t="s">
        <v>25</v>
      </c>
    </row>
    <row r="7321" spans="1:15">
      <c r="A7321" t="s">
        <v>128</v>
      </c>
      <c r="B7321" t="s">
        <v>216</v>
      </c>
      <c r="C7321">
        <v>1982</v>
      </c>
      <c r="D7321">
        <v>0</v>
      </c>
      <c r="E7321" t="s">
        <v>25</v>
      </c>
      <c r="F7321">
        <v>0</v>
      </c>
      <c r="G7321" t="s">
        <v>25</v>
      </c>
      <c r="H7321">
        <v>0</v>
      </c>
      <c r="I7321" t="s">
        <v>25</v>
      </c>
      <c r="J7321">
        <v>0</v>
      </c>
      <c r="K7321">
        <v>0</v>
      </c>
      <c r="L7321">
        <v>0</v>
      </c>
      <c r="M7321">
        <v>0</v>
      </c>
      <c r="N7321" t="s">
        <v>25</v>
      </c>
      <c r="O7321" t="s">
        <v>25</v>
      </c>
    </row>
    <row r="7322" spans="1:15">
      <c r="A7322" t="s">
        <v>128</v>
      </c>
      <c r="B7322" t="s">
        <v>216</v>
      </c>
      <c r="C7322">
        <v>1983</v>
      </c>
      <c r="D7322">
        <v>0</v>
      </c>
      <c r="E7322" t="s">
        <v>25</v>
      </c>
      <c r="F7322">
        <v>0</v>
      </c>
      <c r="G7322" t="s">
        <v>25</v>
      </c>
      <c r="H7322">
        <v>0</v>
      </c>
      <c r="I7322" t="s">
        <v>25</v>
      </c>
      <c r="J7322">
        <v>0</v>
      </c>
      <c r="K7322">
        <v>0</v>
      </c>
      <c r="L7322">
        <v>0</v>
      </c>
      <c r="M7322">
        <v>0</v>
      </c>
      <c r="N7322" t="s">
        <v>25</v>
      </c>
      <c r="O7322" t="s">
        <v>25</v>
      </c>
    </row>
    <row r="7323" spans="1:15">
      <c r="A7323" t="s">
        <v>128</v>
      </c>
      <c r="B7323" t="s">
        <v>216</v>
      </c>
      <c r="C7323">
        <v>1984</v>
      </c>
      <c r="D7323">
        <v>0.79999999999999993</v>
      </c>
      <c r="E7323" t="s">
        <v>25</v>
      </c>
      <c r="F7323">
        <v>0</v>
      </c>
      <c r="G7323" t="s">
        <v>25</v>
      </c>
      <c r="H7323" t="s">
        <v>25</v>
      </c>
      <c r="I7323" t="s">
        <v>25</v>
      </c>
      <c r="J7323">
        <v>0.79999999999999993</v>
      </c>
      <c r="K7323">
        <v>0</v>
      </c>
      <c r="L7323">
        <v>0</v>
      </c>
      <c r="M7323">
        <v>0</v>
      </c>
      <c r="N7323" t="s">
        <v>25</v>
      </c>
      <c r="O7323" t="s">
        <v>25</v>
      </c>
    </row>
    <row r="7324" spans="1:15">
      <c r="A7324" t="s">
        <v>128</v>
      </c>
      <c r="B7324" t="s">
        <v>216</v>
      </c>
      <c r="C7324">
        <v>1985</v>
      </c>
      <c r="D7324">
        <v>0</v>
      </c>
      <c r="E7324" t="s">
        <v>25</v>
      </c>
      <c r="F7324">
        <v>0</v>
      </c>
      <c r="G7324" t="s">
        <v>25</v>
      </c>
      <c r="H7324">
        <v>0</v>
      </c>
      <c r="I7324" t="s">
        <v>25</v>
      </c>
      <c r="J7324">
        <v>0</v>
      </c>
      <c r="K7324">
        <v>0</v>
      </c>
      <c r="L7324">
        <v>0</v>
      </c>
      <c r="M7324">
        <v>0</v>
      </c>
      <c r="N7324" t="s">
        <v>25</v>
      </c>
      <c r="O7324" t="s">
        <v>25</v>
      </c>
    </row>
    <row r="7325" spans="1:15">
      <c r="A7325" t="s">
        <v>128</v>
      </c>
      <c r="B7325" t="s">
        <v>216</v>
      </c>
      <c r="C7325">
        <v>1986</v>
      </c>
      <c r="D7325">
        <v>2.5999999999999996</v>
      </c>
      <c r="E7325" t="s">
        <v>25</v>
      </c>
      <c r="F7325">
        <v>0</v>
      </c>
      <c r="G7325" t="s">
        <v>25</v>
      </c>
      <c r="H7325" t="s">
        <v>25</v>
      </c>
      <c r="I7325" t="s">
        <v>25</v>
      </c>
      <c r="J7325">
        <v>1.4</v>
      </c>
      <c r="K7325">
        <v>1.2</v>
      </c>
      <c r="L7325">
        <v>0</v>
      </c>
      <c r="M7325">
        <v>0</v>
      </c>
      <c r="N7325" t="s">
        <v>25</v>
      </c>
      <c r="O7325" t="s">
        <v>25</v>
      </c>
    </row>
    <row r="7326" spans="1:15">
      <c r="A7326" t="s">
        <v>128</v>
      </c>
      <c r="B7326" t="s">
        <v>216</v>
      </c>
      <c r="C7326">
        <v>1987</v>
      </c>
      <c r="D7326">
        <v>5.4</v>
      </c>
      <c r="E7326" t="s">
        <v>25</v>
      </c>
      <c r="F7326">
        <v>0</v>
      </c>
      <c r="G7326" t="s">
        <v>25</v>
      </c>
      <c r="H7326" t="s">
        <v>25</v>
      </c>
      <c r="I7326" t="s">
        <v>25</v>
      </c>
      <c r="J7326">
        <v>2.9</v>
      </c>
      <c r="K7326">
        <v>2.5</v>
      </c>
      <c r="L7326">
        <v>0</v>
      </c>
      <c r="M7326">
        <v>0</v>
      </c>
      <c r="N7326" t="s">
        <v>25</v>
      </c>
      <c r="O7326" t="s">
        <v>25</v>
      </c>
    </row>
    <row r="7327" spans="1:15">
      <c r="A7327" t="s">
        <v>128</v>
      </c>
      <c r="B7327" t="s">
        <v>216</v>
      </c>
      <c r="C7327">
        <v>1988</v>
      </c>
      <c r="D7327">
        <v>7.6999999999999993</v>
      </c>
      <c r="E7327" t="s">
        <v>25</v>
      </c>
      <c r="F7327">
        <v>0</v>
      </c>
      <c r="G7327" t="s">
        <v>25</v>
      </c>
      <c r="H7327" t="s">
        <v>25</v>
      </c>
      <c r="I7327" t="s">
        <v>25</v>
      </c>
      <c r="J7327">
        <v>4.5999999999999996</v>
      </c>
      <c r="K7327">
        <v>3.1</v>
      </c>
      <c r="L7327">
        <v>0</v>
      </c>
      <c r="M7327">
        <v>0</v>
      </c>
      <c r="N7327" t="s">
        <v>25</v>
      </c>
      <c r="O7327" t="s">
        <v>25</v>
      </c>
    </row>
    <row r="7328" spans="1:15">
      <c r="A7328" t="s">
        <v>128</v>
      </c>
      <c r="B7328" t="s">
        <v>216</v>
      </c>
      <c r="C7328">
        <v>1989</v>
      </c>
      <c r="D7328">
        <v>7.1</v>
      </c>
      <c r="E7328" t="s">
        <v>25</v>
      </c>
      <c r="F7328">
        <v>0</v>
      </c>
      <c r="G7328" t="s">
        <v>25</v>
      </c>
      <c r="H7328" t="s">
        <v>25</v>
      </c>
      <c r="I7328" t="s">
        <v>25</v>
      </c>
      <c r="J7328">
        <v>5.5</v>
      </c>
      <c r="K7328">
        <v>1.6</v>
      </c>
      <c r="L7328">
        <v>0</v>
      </c>
      <c r="M7328">
        <v>0</v>
      </c>
      <c r="N7328" t="s">
        <v>25</v>
      </c>
      <c r="O7328" t="s">
        <v>25</v>
      </c>
    </row>
    <row r="7329" spans="1:15">
      <c r="A7329" t="s">
        <v>128</v>
      </c>
      <c r="B7329" t="s">
        <v>216</v>
      </c>
      <c r="C7329">
        <v>1990</v>
      </c>
      <c r="D7329">
        <v>10.5</v>
      </c>
      <c r="E7329" t="s">
        <v>25</v>
      </c>
      <c r="F7329">
        <v>0</v>
      </c>
      <c r="G7329" t="s">
        <v>25</v>
      </c>
      <c r="H7329" t="s">
        <v>25</v>
      </c>
      <c r="I7329" t="s">
        <v>25</v>
      </c>
      <c r="J7329">
        <v>7.6999999999999993</v>
      </c>
      <c r="K7329">
        <v>2.8</v>
      </c>
      <c r="L7329">
        <v>0</v>
      </c>
      <c r="M7329">
        <v>0</v>
      </c>
      <c r="N7329" t="s">
        <v>25</v>
      </c>
      <c r="O7329" t="s">
        <v>25</v>
      </c>
    </row>
    <row r="7330" spans="1:15">
      <c r="A7330" t="s">
        <v>128</v>
      </c>
      <c r="B7330" t="s">
        <v>216</v>
      </c>
      <c r="C7330">
        <v>1991</v>
      </c>
      <c r="D7330">
        <v>16.100000000000001</v>
      </c>
      <c r="E7330" t="s">
        <v>25</v>
      </c>
      <c r="F7330">
        <v>0</v>
      </c>
      <c r="G7330" t="s">
        <v>25</v>
      </c>
      <c r="H7330" t="s">
        <v>25</v>
      </c>
      <c r="I7330" t="s">
        <v>25</v>
      </c>
      <c r="J7330">
        <v>7.2</v>
      </c>
      <c r="K7330">
        <v>8.9</v>
      </c>
      <c r="L7330">
        <v>0</v>
      </c>
      <c r="M7330">
        <v>0</v>
      </c>
      <c r="N7330" t="s">
        <v>25</v>
      </c>
      <c r="O7330" t="s">
        <v>25</v>
      </c>
    </row>
    <row r="7331" spans="1:15">
      <c r="A7331" t="s">
        <v>128</v>
      </c>
      <c r="B7331" t="s">
        <v>216</v>
      </c>
      <c r="C7331">
        <v>1992</v>
      </c>
      <c r="D7331">
        <v>16.600000000000001</v>
      </c>
      <c r="E7331" t="s">
        <v>25</v>
      </c>
      <c r="F7331">
        <v>0</v>
      </c>
      <c r="G7331" t="s">
        <v>25</v>
      </c>
      <c r="H7331" t="s">
        <v>25</v>
      </c>
      <c r="I7331" t="s">
        <v>25</v>
      </c>
      <c r="J7331">
        <v>6.8999999999999995</v>
      </c>
      <c r="K7331">
        <v>9.7000000000000011</v>
      </c>
      <c r="L7331">
        <v>0</v>
      </c>
      <c r="M7331">
        <v>0</v>
      </c>
      <c r="N7331" t="s">
        <v>25</v>
      </c>
      <c r="O7331" t="s">
        <v>25</v>
      </c>
    </row>
    <row r="7332" spans="1:15">
      <c r="A7332" t="s">
        <v>128</v>
      </c>
      <c r="B7332" t="s">
        <v>216</v>
      </c>
      <c r="C7332">
        <v>1993</v>
      </c>
      <c r="D7332">
        <v>16.7</v>
      </c>
      <c r="E7332" t="s">
        <v>25</v>
      </c>
      <c r="F7332">
        <v>0</v>
      </c>
      <c r="G7332" t="s">
        <v>25</v>
      </c>
      <c r="H7332" t="s">
        <v>25</v>
      </c>
      <c r="I7332" t="s">
        <v>25</v>
      </c>
      <c r="J7332">
        <v>7.1000000000000005</v>
      </c>
      <c r="K7332">
        <v>9.6</v>
      </c>
      <c r="L7332">
        <v>0</v>
      </c>
      <c r="M7332">
        <v>0</v>
      </c>
      <c r="N7332" t="s">
        <v>25</v>
      </c>
      <c r="O7332" t="s">
        <v>25</v>
      </c>
    </row>
    <row r="7333" spans="1:15">
      <c r="A7333" t="s">
        <v>128</v>
      </c>
      <c r="B7333" t="s">
        <v>216</v>
      </c>
      <c r="C7333">
        <v>1994</v>
      </c>
      <c r="D7333">
        <v>20.6</v>
      </c>
      <c r="E7333" t="s">
        <v>25</v>
      </c>
      <c r="F7333">
        <v>0</v>
      </c>
      <c r="G7333" t="s">
        <v>25</v>
      </c>
      <c r="H7333" t="s">
        <v>25</v>
      </c>
      <c r="I7333" t="s">
        <v>25</v>
      </c>
      <c r="J7333">
        <v>9.1</v>
      </c>
      <c r="K7333">
        <v>11.5</v>
      </c>
      <c r="L7333">
        <v>0</v>
      </c>
      <c r="M7333">
        <v>0</v>
      </c>
      <c r="N7333" t="s">
        <v>25</v>
      </c>
      <c r="O7333" t="s">
        <v>25</v>
      </c>
    </row>
    <row r="7334" spans="1:15">
      <c r="A7334" t="s">
        <v>128</v>
      </c>
      <c r="B7334" t="s">
        <v>216</v>
      </c>
      <c r="C7334">
        <v>1995</v>
      </c>
      <c r="D7334">
        <v>22.3</v>
      </c>
      <c r="E7334" t="s">
        <v>25</v>
      </c>
      <c r="F7334">
        <v>0</v>
      </c>
      <c r="G7334" t="s">
        <v>25</v>
      </c>
      <c r="H7334" t="s">
        <v>25</v>
      </c>
      <c r="I7334" t="s">
        <v>25</v>
      </c>
      <c r="J7334">
        <v>9.5</v>
      </c>
      <c r="K7334">
        <v>12.8</v>
      </c>
      <c r="L7334">
        <v>0</v>
      </c>
      <c r="M7334">
        <v>0</v>
      </c>
      <c r="N7334" t="s">
        <v>25</v>
      </c>
      <c r="O7334" t="s">
        <v>25</v>
      </c>
    </row>
    <row r="7335" spans="1:15">
      <c r="A7335" t="s">
        <v>128</v>
      </c>
      <c r="B7335" t="s">
        <v>216</v>
      </c>
      <c r="C7335">
        <v>1996</v>
      </c>
      <c r="D7335">
        <v>24.5</v>
      </c>
      <c r="E7335" t="s">
        <v>25</v>
      </c>
      <c r="F7335">
        <v>0</v>
      </c>
      <c r="G7335" t="s">
        <v>25</v>
      </c>
      <c r="H7335" t="s">
        <v>25</v>
      </c>
      <c r="I7335" t="s">
        <v>25</v>
      </c>
      <c r="J7335">
        <v>12.2</v>
      </c>
      <c r="K7335">
        <v>12.3</v>
      </c>
      <c r="L7335">
        <v>0</v>
      </c>
      <c r="M7335">
        <v>0</v>
      </c>
      <c r="N7335" t="s">
        <v>25</v>
      </c>
      <c r="O7335" t="s">
        <v>25</v>
      </c>
    </row>
    <row r="7336" spans="1:15">
      <c r="A7336" t="s">
        <v>128</v>
      </c>
      <c r="B7336" t="s">
        <v>216</v>
      </c>
      <c r="C7336">
        <v>1997</v>
      </c>
      <c r="D7336">
        <v>29</v>
      </c>
      <c r="E7336" t="s">
        <v>25</v>
      </c>
      <c r="F7336">
        <v>0</v>
      </c>
      <c r="G7336" t="s">
        <v>25</v>
      </c>
      <c r="H7336" t="s">
        <v>25</v>
      </c>
      <c r="I7336" t="s">
        <v>25</v>
      </c>
      <c r="J7336">
        <v>17.099999999999998</v>
      </c>
      <c r="K7336">
        <v>11.9</v>
      </c>
      <c r="L7336">
        <v>0</v>
      </c>
      <c r="M7336">
        <v>0</v>
      </c>
      <c r="N7336" t="s">
        <v>25</v>
      </c>
      <c r="O7336" t="s">
        <v>25</v>
      </c>
    </row>
    <row r="7337" spans="1:15">
      <c r="A7337" t="s">
        <v>128</v>
      </c>
      <c r="B7337" t="s">
        <v>216</v>
      </c>
      <c r="C7337">
        <v>1998</v>
      </c>
      <c r="D7337">
        <v>26.700000000000003</v>
      </c>
      <c r="E7337" t="s">
        <v>25</v>
      </c>
      <c r="F7337">
        <v>0</v>
      </c>
      <c r="G7337" t="s">
        <v>25</v>
      </c>
      <c r="H7337" t="s">
        <v>25</v>
      </c>
      <c r="I7337" t="s">
        <v>25</v>
      </c>
      <c r="J7337">
        <v>16.3</v>
      </c>
      <c r="K7337">
        <v>10.4</v>
      </c>
      <c r="L7337">
        <v>0</v>
      </c>
      <c r="M7337">
        <v>0</v>
      </c>
      <c r="N7337" t="s">
        <v>25</v>
      </c>
      <c r="O7337" t="s">
        <v>25</v>
      </c>
    </row>
    <row r="7338" spans="1:15">
      <c r="A7338" t="s">
        <v>128</v>
      </c>
      <c r="B7338" t="s">
        <v>216</v>
      </c>
      <c r="C7338">
        <v>1999</v>
      </c>
      <c r="D7338">
        <v>24.5</v>
      </c>
      <c r="E7338" t="s">
        <v>25</v>
      </c>
      <c r="F7338">
        <v>0</v>
      </c>
      <c r="G7338" t="s">
        <v>25</v>
      </c>
      <c r="H7338" t="s">
        <v>25</v>
      </c>
      <c r="I7338" t="s">
        <v>25</v>
      </c>
      <c r="J7338">
        <v>15.6</v>
      </c>
      <c r="K7338">
        <v>8.9</v>
      </c>
      <c r="L7338">
        <v>0</v>
      </c>
      <c r="M7338">
        <v>0</v>
      </c>
      <c r="N7338" t="s">
        <v>25</v>
      </c>
      <c r="O7338" t="s">
        <v>25</v>
      </c>
    </row>
    <row r="7339" spans="1:15">
      <c r="A7339" t="s">
        <v>128</v>
      </c>
      <c r="B7339" t="s">
        <v>216</v>
      </c>
      <c r="C7339">
        <v>2000</v>
      </c>
      <c r="D7339">
        <v>55.9</v>
      </c>
      <c r="E7339" t="s">
        <v>25</v>
      </c>
      <c r="F7339">
        <v>0</v>
      </c>
      <c r="G7339" t="s">
        <v>25</v>
      </c>
      <c r="H7339" t="s">
        <v>25</v>
      </c>
      <c r="I7339" t="s">
        <v>25</v>
      </c>
      <c r="J7339">
        <v>25.9</v>
      </c>
      <c r="K7339">
        <v>0</v>
      </c>
      <c r="L7339">
        <v>30</v>
      </c>
      <c r="M7339">
        <v>0</v>
      </c>
      <c r="N7339" t="s">
        <v>25</v>
      </c>
      <c r="O7339" t="s">
        <v>25</v>
      </c>
    </row>
    <row r="7340" spans="1:15">
      <c r="A7340" t="s">
        <v>128</v>
      </c>
      <c r="B7340" t="s">
        <v>216</v>
      </c>
      <c r="C7340">
        <v>2001</v>
      </c>
      <c r="D7340">
        <v>107.3</v>
      </c>
      <c r="E7340" t="s">
        <v>25</v>
      </c>
      <c r="F7340">
        <v>0</v>
      </c>
      <c r="G7340" t="s">
        <v>25</v>
      </c>
      <c r="H7340" t="s">
        <v>25</v>
      </c>
      <c r="I7340" t="s">
        <v>25</v>
      </c>
      <c r="J7340">
        <v>35.700000000000003</v>
      </c>
      <c r="K7340">
        <v>1.6</v>
      </c>
      <c r="L7340">
        <v>70</v>
      </c>
      <c r="M7340">
        <v>0</v>
      </c>
      <c r="N7340" t="s">
        <v>25</v>
      </c>
      <c r="O7340" t="s">
        <v>25</v>
      </c>
    </row>
    <row r="7341" spans="1:15">
      <c r="A7341" t="s">
        <v>128</v>
      </c>
      <c r="B7341" t="s">
        <v>216</v>
      </c>
      <c r="C7341">
        <v>2002</v>
      </c>
      <c r="D7341">
        <v>132.4</v>
      </c>
      <c r="E7341" t="s">
        <v>25</v>
      </c>
      <c r="F7341">
        <v>0</v>
      </c>
      <c r="G7341" t="s">
        <v>25</v>
      </c>
      <c r="H7341" t="s">
        <v>25</v>
      </c>
      <c r="I7341" t="s">
        <v>25</v>
      </c>
      <c r="J7341">
        <v>57.900000000000006</v>
      </c>
      <c r="K7341">
        <v>3.5</v>
      </c>
      <c r="L7341">
        <v>71</v>
      </c>
      <c r="M7341">
        <v>0</v>
      </c>
      <c r="N7341" t="s">
        <v>25</v>
      </c>
      <c r="O7341" t="s">
        <v>25</v>
      </c>
    </row>
    <row r="7342" spans="1:15">
      <c r="A7342" t="s">
        <v>128</v>
      </c>
      <c r="B7342" t="s">
        <v>216</v>
      </c>
      <c r="C7342">
        <v>2003</v>
      </c>
      <c r="D7342">
        <v>125.3</v>
      </c>
      <c r="E7342" t="s">
        <v>25</v>
      </c>
      <c r="F7342">
        <v>1</v>
      </c>
      <c r="G7342" t="s">
        <v>25</v>
      </c>
      <c r="H7342" t="s">
        <v>25</v>
      </c>
      <c r="I7342" t="s">
        <v>25</v>
      </c>
      <c r="J7342">
        <v>117.2</v>
      </c>
      <c r="K7342">
        <v>7.1000000000000005</v>
      </c>
      <c r="L7342">
        <v>0</v>
      </c>
      <c r="M7342">
        <v>0</v>
      </c>
      <c r="N7342" t="s">
        <v>25</v>
      </c>
      <c r="O7342" t="s">
        <v>25</v>
      </c>
    </row>
    <row r="7343" spans="1:15">
      <c r="A7343" t="s">
        <v>128</v>
      </c>
      <c r="B7343" t="s">
        <v>216</v>
      </c>
      <c r="C7343">
        <v>2004</v>
      </c>
      <c r="D7343">
        <v>144.9</v>
      </c>
      <c r="E7343" t="s">
        <v>25</v>
      </c>
      <c r="F7343">
        <v>1</v>
      </c>
      <c r="G7343" t="s">
        <v>25</v>
      </c>
      <c r="H7343" t="s">
        <v>25</v>
      </c>
      <c r="I7343" t="s">
        <v>25</v>
      </c>
      <c r="J7343">
        <v>123.7</v>
      </c>
      <c r="K7343">
        <v>20.2</v>
      </c>
      <c r="L7343">
        <v>0</v>
      </c>
      <c r="M7343">
        <v>0</v>
      </c>
      <c r="N7343" t="s">
        <v>25</v>
      </c>
      <c r="O7343" t="s">
        <v>25</v>
      </c>
    </row>
    <row r="7344" spans="1:15">
      <c r="A7344" t="s">
        <v>128</v>
      </c>
      <c r="B7344" t="s">
        <v>216</v>
      </c>
      <c r="C7344">
        <v>2005</v>
      </c>
      <c r="D7344">
        <v>172.6</v>
      </c>
      <c r="E7344" t="s">
        <v>25</v>
      </c>
      <c r="F7344">
        <v>1</v>
      </c>
      <c r="G7344" t="s">
        <v>25</v>
      </c>
      <c r="H7344" t="s">
        <v>25</v>
      </c>
      <c r="I7344" t="s">
        <v>25</v>
      </c>
      <c r="J7344">
        <v>145</v>
      </c>
      <c r="K7344">
        <v>26.6</v>
      </c>
      <c r="L7344">
        <v>0</v>
      </c>
      <c r="M7344">
        <v>0</v>
      </c>
      <c r="N7344" t="s">
        <v>25</v>
      </c>
      <c r="O7344" t="s">
        <v>25</v>
      </c>
    </row>
    <row r="7345" spans="1:15">
      <c r="A7345" t="s">
        <v>128</v>
      </c>
      <c r="B7345" t="s">
        <v>216</v>
      </c>
      <c r="C7345">
        <v>2006</v>
      </c>
      <c r="D7345">
        <v>149.19999999999999</v>
      </c>
      <c r="E7345" t="s">
        <v>25</v>
      </c>
      <c r="F7345">
        <v>1</v>
      </c>
      <c r="G7345" t="s">
        <v>25</v>
      </c>
      <c r="H7345" t="s">
        <v>25</v>
      </c>
      <c r="I7345" t="s">
        <v>25</v>
      </c>
      <c r="J7345">
        <v>124.8</v>
      </c>
      <c r="K7345">
        <v>23.4</v>
      </c>
      <c r="L7345">
        <v>0</v>
      </c>
      <c r="M7345">
        <v>0</v>
      </c>
      <c r="N7345" t="s">
        <v>25</v>
      </c>
      <c r="O7345" t="s">
        <v>25</v>
      </c>
    </row>
    <row r="7346" spans="1:15">
      <c r="A7346" t="s">
        <v>128</v>
      </c>
      <c r="B7346" t="s">
        <v>216</v>
      </c>
      <c r="C7346">
        <v>2007</v>
      </c>
      <c r="D7346">
        <v>172.3</v>
      </c>
      <c r="E7346" t="s">
        <v>25</v>
      </c>
      <c r="F7346">
        <v>1</v>
      </c>
      <c r="G7346" t="s">
        <v>25</v>
      </c>
      <c r="H7346" t="s">
        <v>25</v>
      </c>
      <c r="I7346" t="s">
        <v>25</v>
      </c>
      <c r="J7346">
        <v>138</v>
      </c>
      <c r="K7346">
        <v>33.299999999999997</v>
      </c>
      <c r="L7346">
        <v>0</v>
      </c>
      <c r="M7346">
        <v>0</v>
      </c>
      <c r="N7346" t="s">
        <v>25</v>
      </c>
      <c r="O7346" t="s">
        <v>25</v>
      </c>
    </row>
    <row r="7347" spans="1:15">
      <c r="A7347" t="s">
        <v>128</v>
      </c>
      <c r="B7347" t="s">
        <v>216</v>
      </c>
      <c r="C7347">
        <v>2008</v>
      </c>
      <c r="D7347">
        <v>217.60000000000002</v>
      </c>
      <c r="E7347" t="s">
        <v>25</v>
      </c>
      <c r="F7347">
        <v>0</v>
      </c>
      <c r="G7347" t="s">
        <v>25</v>
      </c>
      <c r="H7347" t="e">
        <v>#N/A</v>
      </c>
      <c r="I7347" t="s">
        <v>25</v>
      </c>
      <c r="J7347">
        <v>132.60000000000002</v>
      </c>
      <c r="K7347" t="e">
        <v>#N/A</v>
      </c>
      <c r="L7347">
        <v>0</v>
      </c>
      <c r="M7347">
        <v>85</v>
      </c>
      <c r="N7347" t="s">
        <v>25</v>
      </c>
      <c r="O7347" t="s">
        <v>25</v>
      </c>
    </row>
    <row r="7348" spans="1:15">
      <c r="A7348" t="s">
        <v>128</v>
      </c>
      <c r="B7348" t="s">
        <v>216</v>
      </c>
      <c r="C7348">
        <v>2009</v>
      </c>
      <c r="D7348">
        <v>483</v>
      </c>
      <c r="E7348" t="s">
        <v>25</v>
      </c>
      <c r="F7348">
        <v>0</v>
      </c>
      <c r="G7348" t="s">
        <v>25</v>
      </c>
      <c r="H7348">
        <v>163</v>
      </c>
      <c r="I7348" t="s">
        <v>25</v>
      </c>
      <c r="J7348" t="e">
        <v>#N/A</v>
      </c>
      <c r="K7348" t="e">
        <v>#N/A</v>
      </c>
      <c r="L7348">
        <v>0</v>
      </c>
      <c r="M7348">
        <v>320</v>
      </c>
      <c r="N7348" t="s">
        <v>25</v>
      </c>
      <c r="O7348" t="s">
        <v>25</v>
      </c>
    </row>
    <row r="7349" spans="1:15">
      <c r="A7349" t="s">
        <v>128</v>
      </c>
      <c r="B7349" t="s">
        <v>216</v>
      </c>
      <c r="C7349">
        <v>2010</v>
      </c>
      <c r="D7349">
        <v>353.8</v>
      </c>
      <c r="E7349" t="s">
        <v>25</v>
      </c>
      <c r="F7349">
        <v>0</v>
      </c>
      <c r="G7349" t="s">
        <v>25</v>
      </c>
      <c r="H7349" t="e">
        <v>#N/A</v>
      </c>
      <c r="I7349" t="s">
        <v>25</v>
      </c>
      <c r="J7349">
        <v>33.799999999999997</v>
      </c>
      <c r="K7349" t="e">
        <v>#N/A</v>
      </c>
      <c r="L7349">
        <v>0</v>
      </c>
      <c r="M7349">
        <v>320</v>
      </c>
      <c r="N7349" t="s">
        <v>25</v>
      </c>
      <c r="O7349" t="s">
        <v>25</v>
      </c>
    </row>
    <row r="7350" spans="1:15">
      <c r="A7350" t="s">
        <v>128</v>
      </c>
      <c r="B7350" t="s">
        <v>216</v>
      </c>
      <c r="C7350">
        <v>2011</v>
      </c>
      <c r="D7350">
        <v>86.1</v>
      </c>
      <c r="E7350" t="s">
        <v>25</v>
      </c>
      <c r="F7350">
        <v>0</v>
      </c>
      <c r="G7350" t="s">
        <v>25</v>
      </c>
      <c r="H7350">
        <v>0</v>
      </c>
      <c r="I7350">
        <v>44.2</v>
      </c>
      <c r="J7350">
        <v>9.5</v>
      </c>
      <c r="K7350">
        <v>32.4</v>
      </c>
      <c r="L7350">
        <v>0</v>
      </c>
      <c r="M7350">
        <v>0</v>
      </c>
      <c r="N7350" t="s">
        <v>25</v>
      </c>
      <c r="O7350" t="s">
        <v>25</v>
      </c>
    </row>
    <row r="7351" spans="1:15">
      <c r="A7351" t="s">
        <v>128</v>
      </c>
      <c r="B7351" t="s">
        <v>216</v>
      </c>
      <c r="C7351">
        <v>2012</v>
      </c>
      <c r="D7351">
        <v>37.699999999999996</v>
      </c>
      <c r="E7351" t="s">
        <v>25</v>
      </c>
      <c r="F7351">
        <v>0</v>
      </c>
      <c r="G7351" t="s">
        <v>25</v>
      </c>
      <c r="H7351">
        <v>0</v>
      </c>
      <c r="I7351">
        <v>0</v>
      </c>
      <c r="J7351">
        <v>4.3</v>
      </c>
      <c r="K7351">
        <v>33.4</v>
      </c>
      <c r="L7351">
        <v>0</v>
      </c>
      <c r="M7351">
        <v>0</v>
      </c>
      <c r="N7351" t="s">
        <v>25</v>
      </c>
      <c r="O7351" t="s">
        <v>25</v>
      </c>
    </row>
    <row r="7352" spans="1:15">
      <c r="A7352" t="s">
        <v>128</v>
      </c>
      <c r="B7352" t="s">
        <v>216</v>
      </c>
      <c r="C7352">
        <v>2013</v>
      </c>
      <c r="D7352">
        <v>35.199999999999996</v>
      </c>
      <c r="E7352" t="s">
        <v>25</v>
      </c>
      <c r="F7352">
        <v>0</v>
      </c>
      <c r="G7352" t="s">
        <v>25</v>
      </c>
      <c r="H7352">
        <v>0</v>
      </c>
      <c r="I7352">
        <v>0</v>
      </c>
      <c r="J7352">
        <v>1.7999999999999998</v>
      </c>
      <c r="K7352">
        <v>33.4</v>
      </c>
      <c r="L7352">
        <v>0</v>
      </c>
      <c r="M7352">
        <v>0</v>
      </c>
      <c r="N7352" t="s">
        <v>25</v>
      </c>
      <c r="O7352" t="s">
        <v>25</v>
      </c>
    </row>
    <row r="7353" spans="1:15">
      <c r="A7353" t="s">
        <v>128</v>
      </c>
      <c r="B7353" t="s">
        <v>216</v>
      </c>
      <c r="C7353">
        <v>2014</v>
      </c>
      <c r="D7353">
        <v>0</v>
      </c>
      <c r="E7353" t="s">
        <v>25</v>
      </c>
      <c r="F7353">
        <v>0</v>
      </c>
      <c r="G7353" t="s">
        <v>25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 t="s">
        <v>25</v>
      </c>
      <c r="O7353" t="s">
        <v>25</v>
      </c>
    </row>
    <row r="7354" spans="1:15">
      <c r="A7354" t="s">
        <v>128</v>
      </c>
      <c r="B7354" t="s">
        <v>216</v>
      </c>
      <c r="C7354">
        <v>2015</v>
      </c>
      <c r="D7354">
        <v>30</v>
      </c>
      <c r="E7354" t="s">
        <v>25</v>
      </c>
      <c r="F7354">
        <v>0</v>
      </c>
      <c r="G7354" t="s">
        <v>25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 t="s">
        <v>25</v>
      </c>
      <c r="O7354" t="s">
        <v>25</v>
      </c>
    </row>
    <row r="7355" spans="1:15">
      <c r="A7355" t="s">
        <v>128</v>
      </c>
      <c r="B7355" t="s">
        <v>216</v>
      </c>
      <c r="C7355">
        <v>2016</v>
      </c>
      <c r="D7355">
        <v>0</v>
      </c>
      <c r="E7355" t="s">
        <v>25</v>
      </c>
      <c r="F7355">
        <v>0</v>
      </c>
      <c r="G7355" t="s">
        <v>25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 t="s">
        <v>25</v>
      </c>
      <c r="O7355" t="s">
        <v>25</v>
      </c>
    </row>
    <row r="7356" spans="1:15">
      <c r="A7356" t="s">
        <v>128</v>
      </c>
      <c r="B7356" t="s">
        <v>216</v>
      </c>
      <c r="C7356">
        <v>2017</v>
      </c>
      <c r="D7356">
        <v>0</v>
      </c>
      <c r="E7356" t="s">
        <v>25</v>
      </c>
      <c r="F7356">
        <v>0</v>
      </c>
      <c r="G7356" t="s">
        <v>25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 t="s">
        <v>25</v>
      </c>
      <c r="O7356" t="s">
        <v>25</v>
      </c>
    </row>
    <row r="7357" spans="1:15">
      <c r="A7357" t="s">
        <v>128</v>
      </c>
      <c r="B7357" t="s">
        <v>216</v>
      </c>
      <c r="C7357">
        <v>2018</v>
      </c>
      <c r="D7357">
        <v>0</v>
      </c>
      <c r="E7357" t="s">
        <v>25</v>
      </c>
      <c r="F7357">
        <v>0</v>
      </c>
      <c r="G7357" t="s">
        <v>25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 t="s">
        <v>25</v>
      </c>
      <c r="O7357" t="s">
        <v>25</v>
      </c>
    </row>
    <row r="7358" spans="1:15">
      <c r="A7358" t="s">
        <v>128</v>
      </c>
      <c r="B7358" t="s">
        <v>216</v>
      </c>
      <c r="C7358">
        <v>2019</v>
      </c>
      <c r="D7358">
        <v>0</v>
      </c>
      <c r="E7358" t="s">
        <v>25</v>
      </c>
      <c r="F7358">
        <v>0</v>
      </c>
      <c r="G7358" t="s">
        <v>25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 t="s">
        <v>25</v>
      </c>
      <c r="O7358" t="s">
        <v>25</v>
      </c>
    </row>
    <row r="7359" spans="1:15">
      <c r="A7359" t="s">
        <v>128</v>
      </c>
      <c r="B7359" t="s">
        <v>216</v>
      </c>
      <c r="C7359">
        <v>2020</v>
      </c>
      <c r="D7359">
        <v>0</v>
      </c>
      <c r="E7359" t="s">
        <v>25</v>
      </c>
      <c r="F7359">
        <v>0</v>
      </c>
      <c r="G7359" t="s">
        <v>25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 t="s">
        <v>25</v>
      </c>
      <c r="O7359" t="s">
        <v>25</v>
      </c>
    </row>
    <row r="7360" spans="1:15">
      <c r="A7360" t="s">
        <v>129</v>
      </c>
      <c r="B7360" t="s">
        <v>215</v>
      </c>
      <c r="C7360">
        <v>1960</v>
      </c>
      <c r="D7360" t="s">
        <v>25</v>
      </c>
      <c r="E7360" t="s">
        <v>25</v>
      </c>
      <c r="F7360" t="s">
        <v>25</v>
      </c>
      <c r="G7360" t="s">
        <v>25</v>
      </c>
      <c r="H7360" t="s">
        <v>25</v>
      </c>
      <c r="I7360" t="s">
        <v>25</v>
      </c>
      <c r="J7360" t="s">
        <v>25</v>
      </c>
      <c r="K7360" t="s">
        <v>25</v>
      </c>
      <c r="L7360" t="s">
        <v>25</v>
      </c>
      <c r="M7360" t="s">
        <v>25</v>
      </c>
      <c r="N7360" t="s">
        <v>25</v>
      </c>
      <c r="O7360" t="s">
        <v>25</v>
      </c>
    </row>
    <row r="7361" spans="1:15">
      <c r="A7361" t="s">
        <v>129</v>
      </c>
      <c r="B7361" t="s">
        <v>215</v>
      </c>
      <c r="C7361">
        <v>1961</v>
      </c>
      <c r="D7361">
        <v>0</v>
      </c>
      <c r="E7361">
        <v>0</v>
      </c>
      <c r="F7361">
        <v>0</v>
      </c>
      <c r="G7361">
        <v>0</v>
      </c>
      <c r="H7361">
        <v>0</v>
      </c>
      <c r="I7361" t="s">
        <v>25</v>
      </c>
      <c r="J7361">
        <v>0</v>
      </c>
      <c r="K7361">
        <v>0</v>
      </c>
      <c r="L7361">
        <v>0</v>
      </c>
      <c r="M7361" t="s">
        <v>25</v>
      </c>
      <c r="N7361" t="s">
        <v>25</v>
      </c>
      <c r="O7361" t="s">
        <v>25</v>
      </c>
    </row>
    <row r="7362" spans="1:15">
      <c r="A7362" t="s">
        <v>129</v>
      </c>
      <c r="B7362" t="s">
        <v>215</v>
      </c>
      <c r="C7362">
        <v>1962</v>
      </c>
      <c r="D7362">
        <v>0</v>
      </c>
      <c r="E7362">
        <v>0</v>
      </c>
      <c r="F7362">
        <v>0</v>
      </c>
      <c r="G7362">
        <v>0</v>
      </c>
      <c r="H7362">
        <v>0</v>
      </c>
      <c r="I7362" t="s">
        <v>25</v>
      </c>
      <c r="J7362">
        <v>0</v>
      </c>
      <c r="K7362">
        <v>0</v>
      </c>
      <c r="L7362">
        <v>0</v>
      </c>
      <c r="M7362" t="s">
        <v>25</v>
      </c>
      <c r="N7362" t="s">
        <v>25</v>
      </c>
      <c r="O7362" t="s">
        <v>25</v>
      </c>
    </row>
    <row r="7363" spans="1:15">
      <c r="A7363" t="s">
        <v>129</v>
      </c>
      <c r="B7363" t="s">
        <v>215</v>
      </c>
      <c r="C7363">
        <v>1963</v>
      </c>
      <c r="D7363">
        <v>0</v>
      </c>
      <c r="E7363">
        <v>0</v>
      </c>
      <c r="F7363">
        <v>0</v>
      </c>
      <c r="G7363">
        <v>0</v>
      </c>
      <c r="H7363">
        <v>0</v>
      </c>
      <c r="I7363" t="s">
        <v>25</v>
      </c>
      <c r="J7363">
        <v>0</v>
      </c>
      <c r="K7363">
        <v>0</v>
      </c>
      <c r="L7363">
        <v>0</v>
      </c>
      <c r="M7363" t="s">
        <v>25</v>
      </c>
      <c r="N7363" t="s">
        <v>25</v>
      </c>
      <c r="O7363" t="s">
        <v>25</v>
      </c>
    </row>
    <row r="7364" spans="1:15">
      <c r="A7364" t="s">
        <v>129</v>
      </c>
      <c r="B7364" t="s">
        <v>215</v>
      </c>
      <c r="C7364">
        <v>1964</v>
      </c>
      <c r="D7364">
        <v>0</v>
      </c>
      <c r="E7364">
        <v>0</v>
      </c>
      <c r="F7364">
        <v>0</v>
      </c>
      <c r="G7364">
        <v>0</v>
      </c>
      <c r="H7364">
        <v>0</v>
      </c>
      <c r="I7364" t="s">
        <v>25</v>
      </c>
      <c r="J7364">
        <v>0</v>
      </c>
      <c r="K7364">
        <v>0</v>
      </c>
      <c r="L7364">
        <v>0</v>
      </c>
      <c r="M7364" t="s">
        <v>25</v>
      </c>
      <c r="N7364" t="s">
        <v>25</v>
      </c>
      <c r="O7364" t="s">
        <v>25</v>
      </c>
    </row>
    <row r="7365" spans="1:15">
      <c r="A7365" t="s">
        <v>129</v>
      </c>
      <c r="B7365" t="s">
        <v>215</v>
      </c>
      <c r="C7365">
        <v>1965</v>
      </c>
      <c r="D7365">
        <v>0</v>
      </c>
      <c r="E7365">
        <v>0</v>
      </c>
      <c r="F7365">
        <v>0</v>
      </c>
      <c r="G7365">
        <v>0</v>
      </c>
      <c r="H7365">
        <v>0</v>
      </c>
      <c r="I7365" t="s">
        <v>25</v>
      </c>
      <c r="J7365">
        <v>0</v>
      </c>
      <c r="K7365">
        <v>0</v>
      </c>
      <c r="L7365">
        <v>0</v>
      </c>
      <c r="M7365" t="s">
        <v>25</v>
      </c>
      <c r="N7365" t="s">
        <v>25</v>
      </c>
      <c r="O7365" t="s">
        <v>25</v>
      </c>
    </row>
    <row r="7366" spans="1:15">
      <c r="A7366" t="s">
        <v>129</v>
      </c>
      <c r="B7366" t="s">
        <v>215</v>
      </c>
      <c r="C7366">
        <v>1966</v>
      </c>
      <c r="D7366">
        <v>0</v>
      </c>
      <c r="E7366">
        <v>0</v>
      </c>
      <c r="F7366">
        <v>0</v>
      </c>
      <c r="G7366">
        <v>0</v>
      </c>
      <c r="H7366">
        <v>0</v>
      </c>
      <c r="I7366" t="s">
        <v>25</v>
      </c>
      <c r="J7366">
        <v>0</v>
      </c>
      <c r="K7366">
        <v>0</v>
      </c>
      <c r="L7366">
        <v>0</v>
      </c>
      <c r="M7366" t="s">
        <v>25</v>
      </c>
      <c r="N7366" t="s">
        <v>25</v>
      </c>
      <c r="O7366" t="s">
        <v>25</v>
      </c>
    </row>
    <row r="7367" spans="1:15">
      <c r="A7367" t="s">
        <v>129</v>
      </c>
      <c r="B7367" t="s">
        <v>215</v>
      </c>
      <c r="C7367">
        <v>1967</v>
      </c>
      <c r="D7367">
        <v>0</v>
      </c>
      <c r="E7367">
        <v>0</v>
      </c>
      <c r="F7367">
        <v>0</v>
      </c>
      <c r="G7367">
        <v>0</v>
      </c>
      <c r="H7367">
        <v>0</v>
      </c>
      <c r="I7367" t="s">
        <v>25</v>
      </c>
      <c r="J7367">
        <v>0</v>
      </c>
      <c r="K7367">
        <v>0</v>
      </c>
      <c r="L7367">
        <v>0</v>
      </c>
      <c r="M7367" t="s">
        <v>25</v>
      </c>
      <c r="N7367" t="s">
        <v>25</v>
      </c>
      <c r="O7367" t="s">
        <v>25</v>
      </c>
    </row>
    <row r="7368" spans="1:15">
      <c r="A7368" t="s">
        <v>129</v>
      </c>
      <c r="B7368" t="s">
        <v>215</v>
      </c>
      <c r="C7368">
        <v>1968</v>
      </c>
      <c r="D7368">
        <v>0</v>
      </c>
      <c r="E7368">
        <v>0</v>
      </c>
      <c r="F7368">
        <v>0</v>
      </c>
      <c r="G7368">
        <v>0</v>
      </c>
      <c r="H7368">
        <v>0</v>
      </c>
      <c r="I7368" t="s">
        <v>25</v>
      </c>
      <c r="J7368">
        <v>0</v>
      </c>
      <c r="K7368">
        <v>0</v>
      </c>
      <c r="L7368">
        <v>0</v>
      </c>
      <c r="M7368" t="s">
        <v>25</v>
      </c>
      <c r="N7368" t="s">
        <v>25</v>
      </c>
      <c r="O7368" t="s">
        <v>25</v>
      </c>
    </row>
    <row r="7369" spans="1:15">
      <c r="A7369" t="s">
        <v>129</v>
      </c>
      <c r="B7369" t="s">
        <v>215</v>
      </c>
      <c r="C7369">
        <v>1969</v>
      </c>
      <c r="D7369">
        <v>0</v>
      </c>
      <c r="E7369">
        <v>0</v>
      </c>
      <c r="F7369">
        <v>0</v>
      </c>
      <c r="G7369">
        <v>0</v>
      </c>
      <c r="H7369">
        <v>0</v>
      </c>
      <c r="I7369" t="s">
        <v>25</v>
      </c>
      <c r="J7369">
        <v>0</v>
      </c>
      <c r="K7369">
        <v>0</v>
      </c>
      <c r="L7369">
        <v>0</v>
      </c>
      <c r="M7369" t="s">
        <v>25</v>
      </c>
      <c r="N7369" t="s">
        <v>25</v>
      </c>
      <c r="O7369" t="s">
        <v>25</v>
      </c>
    </row>
    <row r="7370" spans="1:15">
      <c r="A7370" t="s">
        <v>129</v>
      </c>
      <c r="B7370" t="s">
        <v>215</v>
      </c>
      <c r="C7370">
        <v>1970</v>
      </c>
      <c r="D7370">
        <v>2.6286400000000001E-2</v>
      </c>
      <c r="E7370">
        <v>0</v>
      </c>
      <c r="F7370">
        <v>0</v>
      </c>
      <c r="G7370">
        <v>0</v>
      </c>
      <c r="H7370">
        <v>0</v>
      </c>
      <c r="I7370" t="s">
        <v>25</v>
      </c>
      <c r="J7370">
        <v>0</v>
      </c>
      <c r="K7370">
        <v>2.6286400000000001E-2</v>
      </c>
      <c r="L7370" t="s">
        <v>25</v>
      </c>
      <c r="M7370" t="s">
        <v>25</v>
      </c>
      <c r="N7370" t="s">
        <v>25</v>
      </c>
      <c r="O7370" t="s">
        <v>25</v>
      </c>
    </row>
    <row r="7371" spans="1:15">
      <c r="A7371" t="s">
        <v>129</v>
      </c>
      <c r="B7371" t="s">
        <v>215</v>
      </c>
      <c r="C7371">
        <v>1971</v>
      </c>
      <c r="D7371">
        <v>8.3843699999999993E-2</v>
      </c>
      <c r="E7371">
        <v>0</v>
      </c>
      <c r="F7371">
        <v>0</v>
      </c>
      <c r="G7371">
        <v>0</v>
      </c>
      <c r="H7371">
        <v>0</v>
      </c>
      <c r="I7371" t="s">
        <v>25</v>
      </c>
      <c r="J7371">
        <v>0</v>
      </c>
      <c r="K7371">
        <v>8.3843699999999993E-2</v>
      </c>
      <c r="L7371" t="s">
        <v>25</v>
      </c>
      <c r="M7371" t="s">
        <v>25</v>
      </c>
      <c r="N7371" t="s">
        <v>25</v>
      </c>
      <c r="O7371" t="s">
        <v>25</v>
      </c>
    </row>
    <row r="7372" spans="1:15">
      <c r="A7372" t="s">
        <v>129</v>
      </c>
      <c r="B7372" t="s">
        <v>215</v>
      </c>
      <c r="C7372">
        <v>1972</v>
      </c>
      <c r="D7372">
        <v>8.5463399999999995E-2</v>
      </c>
      <c r="E7372">
        <v>0</v>
      </c>
      <c r="F7372">
        <v>0</v>
      </c>
      <c r="G7372">
        <v>0</v>
      </c>
      <c r="H7372">
        <v>0</v>
      </c>
      <c r="I7372" t="s">
        <v>25</v>
      </c>
      <c r="J7372">
        <v>0</v>
      </c>
      <c r="K7372">
        <v>8.5463399999999995E-2</v>
      </c>
      <c r="L7372" t="s">
        <v>25</v>
      </c>
      <c r="M7372" t="s">
        <v>25</v>
      </c>
      <c r="N7372" t="s">
        <v>25</v>
      </c>
      <c r="O7372" t="s">
        <v>25</v>
      </c>
    </row>
    <row r="7373" spans="1:15">
      <c r="A7373" t="s">
        <v>129</v>
      </c>
      <c r="B7373" t="s">
        <v>215</v>
      </c>
      <c r="C7373">
        <v>1973</v>
      </c>
      <c r="D7373">
        <v>9.3033000000000005E-2</v>
      </c>
      <c r="E7373">
        <v>0</v>
      </c>
      <c r="F7373">
        <v>0</v>
      </c>
      <c r="G7373">
        <v>0</v>
      </c>
      <c r="H7373">
        <v>0</v>
      </c>
      <c r="I7373" t="s">
        <v>25</v>
      </c>
      <c r="J7373">
        <v>0</v>
      </c>
      <c r="K7373">
        <v>9.3033000000000005E-2</v>
      </c>
      <c r="L7373" t="s">
        <v>25</v>
      </c>
      <c r="M7373" t="s">
        <v>25</v>
      </c>
      <c r="N7373" t="s">
        <v>25</v>
      </c>
      <c r="O7373" t="s">
        <v>25</v>
      </c>
    </row>
    <row r="7374" spans="1:15">
      <c r="A7374" t="s">
        <v>129</v>
      </c>
      <c r="B7374" t="s">
        <v>215</v>
      </c>
      <c r="C7374">
        <v>1974</v>
      </c>
      <c r="D7374">
        <v>0.816222</v>
      </c>
      <c r="E7374">
        <v>0</v>
      </c>
      <c r="F7374">
        <v>0</v>
      </c>
      <c r="G7374">
        <v>0</v>
      </c>
      <c r="H7374">
        <v>0</v>
      </c>
      <c r="I7374" t="s">
        <v>25</v>
      </c>
      <c r="J7374">
        <v>0.158</v>
      </c>
      <c r="K7374">
        <v>0.65822199999999997</v>
      </c>
      <c r="L7374" t="s">
        <v>25</v>
      </c>
      <c r="M7374" t="s">
        <v>25</v>
      </c>
      <c r="N7374" t="s">
        <v>25</v>
      </c>
      <c r="O7374" t="s">
        <v>25</v>
      </c>
    </row>
    <row r="7375" spans="1:15">
      <c r="A7375" t="s">
        <v>129</v>
      </c>
      <c r="B7375" t="s">
        <v>215</v>
      </c>
      <c r="C7375">
        <v>1975</v>
      </c>
      <c r="D7375">
        <v>5.3542129000000003</v>
      </c>
      <c r="E7375">
        <v>0</v>
      </c>
      <c r="F7375">
        <v>0</v>
      </c>
      <c r="G7375">
        <v>0</v>
      </c>
      <c r="H7375">
        <v>0</v>
      </c>
      <c r="I7375" t="s">
        <v>25</v>
      </c>
      <c r="J7375">
        <v>0.31087999999999999</v>
      </c>
      <c r="K7375">
        <v>5.0433329000000002</v>
      </c>
      <c r="L7375" t="s">
        <v>25</v>
      </c>
      <c r="M7375" t="s">
        <v>25</v>
      </c>
      <c r="N7375" t="s">
        <v>25</v>
      </c>
      <c r="O7375" t="s">
        <v>25</v>
      </c>
    </row>
    <row r="7376" spans="1:15">
      <c r="A7376" t="s">
        <v>129</v>
      </c>
      <c r="B7376" t="s">
        <v>215</v>
      </c>
      <c r="C7376">
        <v>1976</v>
      </c>
      <c r="D7376">
        <v>18.693652199999999</v>
      </c>
      <c r="E7376">
        <v>0</v>
      </c>
      <c r="F7376">
        <v>0</v>
      </c>
      <c r="G7376">
        <v>0</v>
      </c>
      <c r="H7376">
        <v>0</v>
      </c>
      <c r="I7376" t="s">
        <v>25</v>
      </c>
      <c r="J7376">
        <v>0.88865280000000002</v>
      </c>
      <c r="K7376">
        <v>17.8049994</v>
      </c>
      <c r="L7376" t="s">
        <v>25</v>
      </c>
      <c r="M7376" t="s">
        <v>25</v>
      </c>
      <c r="N7376" t="s">
        <v>25</v>
      </c>
      <c r="O7376" t="s">
        <v>25</v>
      </c>
    </row>
    <row r="7377" spans="1:15">
      <c r="A7377" t="s">
        <v>129</v>
      </c>
      <c r="B7377" t="s">
        <v>215</v>
      </c>
      <c r="C7377">
        <v>1977</v>
      </c>
      <c r="D7377">
        <v>65.523852199999993</v>
      </c>
      <c r="E7377">
        <v>0</v>
      </c>
      <c r="F7377">
        <v>0</v>
      </c>
      <c r="G7377">
        <v>0</v>
      </c>
      <c r="H7377">
        <v>50</v>
      </c>
      <c r="I7377" t="s">
        <v>25</v>
      </c>
      <c r="J7377">
        <v>2.5902718999999998</v>
      </c>
      <c r="K7377">
        <v>12.933580300000001</v>
      </c>
      <c r="L7377" t="s">
        <v>25</v>
      </c>
      <c r="M7377" t="s">
        <v>25</v>
      </c>
      <c r="N7377" t="s">
        <v>25</v>
      </c>
      <c r="O7377" t="s">
        <v>25</v>
      </c>
    </row>
    <row r="7378" spans="1:15">
      <c r="A7378" t="s">
        <v>129</v>
      </c>
      <c r="B7378" t="s">
        <v>215</v>
      </c>
      <c r="C7378">
        <v>1978</v>
      </c>
      <c r="D7378">
        <v>25.919892700000002</v>
      </c>
      <c r="E7378">
        <v>0</v>
      </c>
      <c r="F7378">
        <v>0</v>
      </c>
      <c r="G7378">
        <v>0</v>
      </c>
      <c r="H7378">
        <v>20</v>
      </c>
      <c r="I7378" t="s">
        <v>25</v>
      </c>
      <c r="J7378">
        <v>3.7381792000000003</v>
      </c>
      <c r="K7378">
        <v>2.1817134999999999</v>
      </c>
      <c r="L7378" t="s">
        <v>25</v>
      </c>
      <c r="M7378" t="s">
        <v>25</v>
      </c>
      <c r="N7378" t="s">
        <v>25</v>
      </c>
      <c r="O7378" t="s">
        <v>25</v>
      </c>
    </row>
    <row r="7379" spans="1:15">
      <c r="A7379" t="s">
        <v>129</v>
      </c>
      <c r="B7379" t="s">
        <v>215</v>
      </c>
      <c r="C7379">
        <v>1979</v>
      </c>
      <c r="D7379">
        <v>40.319982299999999</v>
      </c>
      <c r="E7379">
        <v>0</v>
      </c>
      <c r="F7379">
        <v>0</v>
      </c>
      <c r="G7379">
        <v>0</v>
      </c>
      <c r="H7379">
        <v>16</v>
      </c>
      <c r="I7379" t="s">
        <v>25</v>
      </c>
      <c r="J7379">
        <v>9.4643766000000014</v>
      </c>
      <c r="K7379">
        <v>14.8556057</v>
      </c>
      <c r="L7379" t="s">
        <v>25</v>
      </c>
      <c r="M7379" t="s">
        <v>25</v>
      </c>
      <c r="N7379" t="s">
        <v>25</v>
      </c>
      <c r="O7379" t="s">
        <v>25</v>
      </c>
    </row>
    <row r="7380" spans="1:15">
      <c r="A7380" t="s">
        <v>129</v>
      </c>
      <c r="B7380" t="s">
        <v>215</v>
      </c>
      <c r="C7380">
        <v>1980</v>
      </c>
      <c r="D7380">
        <v>60.901848899999997</v>
      </c>
      <c r="E7380">
        <v>6.6</v>
      </c>
      <c r="F7380">
        <v>0</v>
      </c>
      <c r="G7380">
        <v>0</v>
      </c>
      <c r="H7380">
        <v>30</v>
      </c>
      <c r="I7380" t="s">
        <v>25</v>
      </c>
      <c r="J7380">
        <v>7.9001700999999995</v>
      </c>
      <c r="K7380">
        <v>16.401678799999999</v>
      </c>
      <c r="L7380" t="s">
        <v>25</v>
      </c>
      <c r="M7380" t="s">
        <v>25</v>
      </c>
      <c r="N7380" t="s">
        <v>25</v>
      </c>
      <c r="O7380" t="s">
        <v>25</v>
      </c>
    </row>
    <row r="7381" spans="1:15">
      <c r="A7381" t="s">
        <v>129</v>
      </c>
      <c r="B7381" t="s">
        <v>215</v>
      </c>
      <c r="C7381">
        <v>1981</v>
      </c>
      <c r="D7381">
        <v>129.4434177</v>
      </c>
      <c r="E7381">
        <v>0</v>
      </c>
      <c r="F7381">
        <v>0</v>
      </c>
      <c r="G7381">
        <v>0</v>
      </c>
      <c r="H7381">
        <v>66</v>
      </c>
      <c r="I7381" t="s">
        <v>25</v>
      </c>
      <c r="J7381">
        <v>14.443417699999999</v>
      </c>
      <c r="K7381" t="e">
        <v>#N/A</v>
      </c>
      <c r="L7381">
        <v>49</v>
      </c>
      <c r="M7381" t="s">
        <v>25</v>
      </c>
      <c r="N7381" t="s">
        <v>25</v>
      </c>
      <c r="O7381" t="s">
        <v>25</v>
      </c>
    </row>
    <row r="7382" spans="1:15">
      <c r="A7382" t="s">
        <v>129</v>
      </c>
      <c r="B7382" t="s">
        <v>215</v>
      </c>
      <c r="C7382">
        <v>1982</v>
      </c>
      <c r="D7382">
        <v>174.2058409</v>
      </c>
      <c r="E7382">
        <v>6.2</v>
      </c>
      <c r="F7382">
        <v>0</v>
      </c>
      <c r="G7382">
        <v>0</v>
      </c>
      <c r="H7382">
        <v>68</v>
      </c>
      <c r="I7382" t="s">
        <v>25</v>
      </c>
      <c r="J7382">
        <v>23.005840899999999</v>
      </c>
      <c r="K7382" t="e">
        <v>#N/A</v>
      </c>
      <c r="L7382">
        <v>77</v>
      </c>
      <c r="M7382" t="s">
        <v>25</v>
      </c>
      <c r="N7382" t="s">
        <v>25</v>
      </c>
      <c r="O7382" t="s">
        <v>25</v>
      </c>
    </row>
    <row r="7383" spans="1:15">
      <c r="A7383" t="s">
        <v>129</v>
      </c>
      <c r="B7383" t="s">
        <v>215</v>
      </c>
      <c r="C7383">
        <v>1983</v>
      </c>
      <c r="D7383">
        <v>55.702724699999997</v>
      </c>
      <c r="E7383">
        <v>0</v>
      </c>
      <c r="F7383">
        <v>0</v>
      </c>
      <c r="G7383">
        <v>0</v>
      </c>
      <c r="H7383" t="e">
        <v>#N/A</v>
      </c>
      <c r="I7383" t="s">
        <v>25</v>
      </c>
      <c r="J7383">
        <v>30.649685399999999</v>
      </c>
      <c r="K7383">
        <v>25.053039299999998</v>
      </c>
      <c r="L7383" t="e">
        <v>#N/A</v>
      </c>
      <c r="M7383" t="s">
        <v>25</v>
      </c>
      <c r="N7383" t="s">
        <v>25</v>
      </c>
      <c r="O7383" t="s">
        <v>25</v>
      </c>
    </row>
    <row r="7384" spans="1:15">
      <c r="A7384" t="s">
        <v>129</v>
      </c>
      <c r="B7384" t="s">
        <v>215</v>
      </c>
      <c r="C7384">
        <v>1984</v>
      </c>
      <c r="D7384">
        <v>59</v>
      </c>
      <c r="E7384">
        <v>0</v>
      </c>
      <c r="F7384">
        <v>0</v>
      </c>
      <c r="G7384">
        <v>0</v>
      </c>
      <c r="H7384">
        <v>34</v>
      </c>
      <c r="I7384" t="s">
        <v>25</v>
      </c>
      <c r="J7384" t="e">
        <v>#N/A</v>
      </c>
      <c r="K7384" t="e">
        <v>#N/A</v>
      </c>
      <c r="L7384">
        <v>25</v>
      </c>
      <c r="M7384" t="s">
        <v>25</v>
      </c>
      <c r="N7384" t="s">
        <v>25</v>
      </c>
      <c r="O7384" t="s">
        <v>25</v>
      </c>
    </row>
    <row r="7385" spans="1:15">
      <c r="A7385" t="s">
        <v>129</v>
      </c>
      <c r="B7385" t="s">
        <v>215</v>
      </c>
      <c r="C7385">
        <v>1985</v>
      </c>
      <c r="D7385">
        <v>220.47591741861777</v>
      </c>
      <c r="E7385">
        <v>112.52049831861778</v>
      </c>
      <c r="F7385">
        <v>0</v>
      </c>
      <c r="G7385">
        <v>0</v>
      </c>
      <c r="H7385" t="s">
        <v>25</v>
      </c>
      <c r="I7385" t="s">
        <v>25</v>
      </c>
      <c r="J7385">
        <v>48.7736424</v>
      </c>
      <c r="K7385">
        <v>34.1817767</v>
      </c>
      <c r="L7385">
        <v>25</v>
      </c>
      <c r="M7385" t="s">
        <v>25</v>
      </c>
      <c r="N7385" t="s">
        <v>25</v>
      </c>
      <c r="O7385" t="s">
        <v>25</v>
      </c>
    </row>
    <row r="7386" spans="1:15">
      <c r="A7386" t="s">
        <v>129</v>
      </c>
      <c r="B7386" t="s">
        <v>215</v>
      </c>
      <c r="C7386">
        <v>1986</v>
      </c>
      <c r="D7386">
        <v>269.12613147780814</v>
      </c>
      <c r="E7386">
        <v>136.05991777780815</v>
      </c>
      <c r="F7386">
        <v>0</v>
      </c>
      <c r="G7386">
        <v>0</v>
      </c>
      <c r="H7386">
        <v>95</v>
      </c>
      <c r="I7386" t="s">
        <v>25</v>
      </c>
      <c r="J7386" t="e">
        <v>#N/A</v>
      </c>
      <c r="K7386">
        <v>38.066213700000006</v>
      </c>
      <c r="L7386" t="s">
        <v>25</v>
      </c>
      <c r="M7386" t="s">
        <v>25</v>
      </c>
      <c r="N7386" t="s">
        <v>25</v>
      </c>
      <c r="O7386" t="s">
        <v>25</v>
      </c>
    </row>
    <row r="7387" spans="1:15">
      <c r="A7387" t="s">
        <v>129</v>
      </c>
      <c r="B7387" t="s">
        <v>215</v>
      </c>
      <c r="C7387">
        <v>1987</v>
      </c>
      <c r="D7387">
        <v>276.71932487274813</v>
      </c>
      <c r="E7387">
        <v>153.67299587274815</v>
      </c>
      <c r="F7387">
        <v>0</v>
      </c>
      <c r="G7387">
        <v>0</v>
      </c>
      <c r="H7387" t="s">
        <v>25</v>
      </c>
      <c r="I7387" t="s">
        <v>25</v>
      </c>
      <c r="J7387">
        <v>66.831211999999994</v>
      </c>
      <c r="K7387">
        <v>56.215116999999999</v>
      </c>
      <c r="L7387" t="s">
        <v>25</v>
      </c>
      <c r="M7387" t="s">
        <v>25</v>
      </c>
      <c r="N7387" t="s">
        <v>25</v>
      </c>
      <c r="O7387" t="s">
        <v>25</v>
      </c>
    </row>
    <row r="7388" spans="1:15">
      <c r="A7388" t="s">
        <v>129</v>
      </c>
      <c r="B7388" t="s">
        <v>215</v>
      </c>
      <c r="C7388">
        <v>1988</v>
      </c>
      <c r="D7388">
        <v>389.03388728659553</v>
      </c>
      <c r="E7388">
        <v>156.05915048659554</v>
      </c>
      <c r="F7388">
        <v>0</v>
      </c>
      <c r="G7388">
        <v>2</v>
      </c>
      <c r="H7388" t="s">
        <v>25</v>
      </c>
      <c r="I7388" t="s">
        <v>25</v>
      </c>
      <c r="J7388">
        <v>164.04052330000002</v>
      </c>
      <c r="K7388">
        <v>66.934213499999998</v>
      </c>
      <c r="L7388" t="s">
        <v>25</v>
      </c>
      <c r="M7388" t="s">
        <v>25</v>
      </c>
      <c r="N7388" t="s">
        <v>25</v>
      </c>
      <c r="O7388" t="s">
        <v>25</v>
      </c>
    </row>
    <row r="7389" spans="1:15">
      <c r="A7389" t="s">
        <v>129</v>
      </c>
      <c r="B7389" t="s">
        <v>215</v>
      </c>
      <c r="C7389">
        <v>1989</v>
      </c>
      <c r="D7389">
        <v>771.53779952507466</v>
      </c>
      <c r="E7389">
        <v>162.99960642507469</v>
      </c>
      <c r="F7389">
        <v>0</v>
      </c>
      <c r="G7389">
        <v>1</v>
      </c>
      <c r="H7389" t="s">
        <v>25</v>
      </c>
      <c r="I7389" t="s">
        <v>25</v>
      </c>
      <c r="J7389">
        <v>209.37869699999999</v>
      </c>
      <c r="K7389">
        <v>398.15949610000001</v>
      </c>
      <c r="L7389" t="e">
        <v>#N/A</v>
      </c>
      <c r="M7389" t="s">
        <v>25</v>
      </c>
      <c r="N7389" t="s">
        <v>25</v>
      </c>
      <c r="O7389" t="s">
        <v>25</v>
      </c>
    </row>
    <row r="7390" spans="1:15">
      <c r="A7390" t="s">
        <v>129</v>
      </c>
      <c r="B7390" t="s">
        <v>215</v>
      </c>
      <c r="C7390">
        <v>1990</v>
      </c>
      <c r="D7390">
        <v>886.14356811003324</v>
      </c>
      <c r="E7390">
        <v>186.86948301003324</v>
      </c>
      <c r="F7390">
        <v>0</v>
      </c>
      <c r="G7390">
        <v>4</v>
      </c>
      <c r="H7390" t="s">
        <v>25</v>
      </c>
      <c r="I7390" t="s">
        <v>25</v>
      </c>
      <c r="J7390">
        <v>255.35612309999999</v>
      </c>
      <c r="K7390">
        <v>439.91796199999999</v>
      </c>
      <c r="L7390" t="e">
        <v>#N/A</v>
      </c>
      <c r="M7390" t="s">
        <v>25</v>
      </c>
      <c r="N7390" t="s">
        <v>25</v>
      </c>
      <c r="O7390" t="s">
        <v>25</v>
      </c>
    </row>
    <row r="7391" spans="1:15">
      <c r="A7391" t="s">
        <v>129</v>
      </c>
      <c r="B7391" t="s">
        <v>215</v>
      </c>
      <c r="C7391">
        <v>1991</v>
      </c>
      <c r="D7391">
        <v>977.00396948806042</v>
      </c>
      <c r="E7391">
        <v>196.5437298880604</v>
      </c>
      <c r="F7391">
        <v>0</v>
      </c>
      <c r="G7391">
        <v>4</v>
      </c>
      <c r="H7391" t="s">
        <v>25</v>
      </c>
      <c r="I7391" t="s">
        <v>25</v>
      </c>
      <c r="J7391">
        <v>301.32103870000003</v>
      </c>
      <c r="K7391">
        <v>475.13920089999999</v>
      </c>
      <c r="L7391" t="e">
        <v>#N/A</v>
      </c>
      <c r="M7391" t="s">
        <v>25</v>
      </c>
      <c r="N7391" t="s">
        <v>25</v>
      </c>
      <c r="O7391" t="s">
        <v>25</v>
      </c>
    </row>
    <row r="7392" spans="1:15">
      <c r="A7392" t="s">
        <v>129</v>
      </c>
      <c r="B7392" t="s">
        <v>215</v>
      </c>
      <c r="C7392">
        <v>1992</v>
      </c>
      <c r="D7392">
        <v>1004.9448744449007</v>
      </c>
      <c r="E7392">
        <v>197.93545944490066</v>
      </c>
      <c r="F7392">
        <v>9.65</v>
      </c>
      <c r="G7392">
        <v>0</v>
      </c>
      <c r="H7392">
        <v>163</v>
      </c>
      <c r="I7392" t="s">
        <v>25</v>
      </c>
      <c r="J7392">
        <v>145.46691569999999</v>
      </c>
      <c r="K7392">
        <v>488.8924993</v>
      </c>
      <c r="L7392" t="e">
        <v>#N/A</v>
      </c>
      <c r="M7392" t="s">
        <v>25</v>
      </c>
      <c r="N7392" t="s">
        <v>25</v>
      </c>
      <c r="O7392" t="s">
        <v>25</v>
      </c>
    </row>
    <row r="7393" spans="1:15">
      <c r="A7393" t="s">
        <v>129</v>
      </c>
      <c r="B7393" t="s">
        <v>215</v>
      </c>
      <c r="C7393">
        <v>1993</v>
      </c>
      <c r="D7393">
        <v>835.5785398011717</v>
      </c>
      <c r="E7393">
        <v>201.69422540117168</v>
      </c>
      <c r="F7393">
        <v>0</v>
      </c>
      <c r="G7393">
        <v>0</v>
      </c>
      <c r="H7393" t="s">
        <v>25</v>
      </c>
      <c r="I7393" t="s">
        <v>25</v>
      </c>
      <c r="J7393">
        <v>194.42584770000002</v>
      </c>
      <c r="K7393">
        <v>439.45846669999997</v>
      </c>
      <c r="L7393" t="e">
        <v>#N/A</v>
      </c>
      <c r="M7393" t="s">
        <v>25</v>
      </c>
      <c r="N7393" t="s">
        <v>25</v>
      </c>
      <c r="O7393" t="s">
        <v>25</v>
      </c>
    </row>
    <row r="7394" spans="1:15">
      <c r="A7394" t="s">
        <v>129</v>
      </c>
      <c r="B7394" t="s">
        <v>215</v>
      </c>
      <c r="C7394">
        <v>1994</v>
      </c>
      <c r="D7394">
        <v>715.70169623430968</v>
      </c>
      <c r="E7394">
        <v>225.58955413430971</v>
      </c>
      <c r="F7394">
        <v>0</v>
      </c>
      <c r="G7394">
        <v>0</v>
      </c>
      <c r="H7394">
        <v>41</v>
      </c>
      <c r="I7394" t="s">
        <v>25</v>
      </c>
      <c r="J7394">
        <v>132</v>
      </c>
      <c r="K7394">
        <v>317.11214209999997</v>
      </c>
      <c r="L7394" t="e">
        <v>#N/A</v>
      </c>
      <c r="M7394" t="s">
        <v>25</v>
      </c>
      <c r="N7394" t="s">
        <v>25</v>
      </c>
      <c r="O7394" t="s">
        <v>25</v>
      </c>
    </row>
    <row r="7395" spans="1:15">
      <c r="A7395" t="s">
        <v>129</v>
      </c>
      <c r="B7395" t="s">
        <v>215</v>
      </c>
      <c r="C7395">
        <v>1995</v>
      </c>
      <c r="D7395">
        <v>609.8181775999999</v>
      </c>
      <c r="E7395">
        <v>0</v>
      </c>
      <c r="F7395">
        <v>0</v>
      </c>
      <c r="G7395">
        <v>0</v>
      </c>
      <c r="H7395" t="e">
        <v>#N/A</v>
      </c>
      <c r="I7395" t="s">
        <v>25</v>
      </c>
      <c r="J7395">
        <v>190.00817760000001</v>
      </c>
      <c r="K7395">
        <v>89.81</v>
      </c>
      <c r="L7395">
        <v>330</v>
      </c>
      <c r="M7395" t="s">
        <v>25</v>
      </c>
      <c r="N7395" t="s">
        <v>25</v>
      </c>
      <c r="O7395" t="s">
        <v>25</v>
      </c>
    </row>
    <row r="7396" spans="1:15">
      <c r="A7396" t="s">
        <v>129</v>
      </c>
      <c r="B7396" t="s">
        <v>215</v>
      </c>
      <c r="C7396">
        <v>1996</v>
      </c>
      <c r="D7396">
        <v>144.85952950000001</v>
      </c>
      <c r="E7396">
        <v>0</v>
      </c>
      <c r="F7396">
        <v>0</v>
      </c>
      <c r="G7396">
        <v>0</v>
      </c>
      <c r="H7396">
        <v>39</v>
      </c>
      <c r="I7396" t="s">
        <v>25</v>
      </c>
      <c r="J7396">
        <v>16</v>
      </c>
      <c r="K7396">
        <v>89.859529499999994</v>
      </c>
      <c r="L7396">
        <v>0</v>
      </c>
      <c r="M7396" t="s">
        <v>25</v>
      </c>
      <c r="N7396" t="s">
        <v>25</v>
      </c>
      <c r="O7396" t="s">
        <v>25</v>
      </c>
    </row>
    <row r="7397" spans="1:15">
      <c r="A7397" t="s">
        <v>129</v>
      </c>
      <c r="B7397" t="s">
        <v>215</v>
      </c>
      <c r="C7397">
        <v>1997</v>
      </c>
      <c r="D7397">
        <v>178.15665580000001</v>
      </c>
      <c r="E7397">
        <v>0</v>
      </c>
      <c r="F7397">
        <v>0</v>
      </c>
      <c r="G7397">
        <v>0</v>
      </c>
      <c r="H7397" t="s">
        <v>25</v>
      </c>
      <c r="I7397" t="s">
        <v>25</v>
      </c>
      <c r="J7397">
        <v>88.464286799999996</v>
      </c>
      <c r="K7397">
        <v>89.692368999999999</v>
      </c>
      <c r="L7397">
        <v>0</v>
      </c>
      <c r="M7397" t="s">
        <v>25</v>
      </c>
      <c r="N7397" t="s">
        <v>25</v>
      </c>
      <c r="O7397" t="s">
        <v>25</v>
      </c>
    </row>
    <row r="7398" spans="1:15">
      <c r="A7398" t="s">
        <v>129</v>
      </c>
      <c r="B7398" t="s">
        <v>215</v>
      </c>
      <c r="C7398">
        <v>1998</v>
      </c>
      <c r="D7398">
        <v>144.08461159999999</v>
      </c>
      <c r="E7398">
        <v>0</v>
      </c>
      <c r="F7398">
        <v>0</v>
      </c>
      <c r="G7398">
        <v>0</v>
      </c>
      <c r="H7398" t="s">
        <v>25</v>
      </c>
      <c r="I7398" t="s">
        <v>25</v>
      </c>
      <c r="J7398">
        <v>55.498427599999992</v>
      </c>
      <c r="K7398">
        <v>88.586184000000003</v>
      </c>
      <c r="L7398">
        <v>0</v>
      </c>
      <c r="M7398" t="s">
        <v>25</v>
      </c>
      <c r="N7398" t="s">
        <v>25</v>
      </c>
      <c r="O7398" t="s">
        <v>25</v>
      </c>
    </row>
    <row r="7399" spans="1:15">
      <c r="A7399" t="s">
        <v>129</v>
      </c>
      <c r="B7399" t="s">
        <v>215</v>
      </c>
      <c r="C7399">
        <v>1999</v>
      </c>
      <c r="D7399">
        <v>165.9749515</v>
      </c>
      <c r="E7399">
        <v>0</v>
      </c>
      <c r="F7399">
        <v>0</v>
      </c>
      <c r="G7399">
        <v>0</v>
      </c>
      <c r="H7399" t="s">
        <v>25</v>
      </c>
      <c r="I7399" t="s">
        <v>25</v>
      </c>
      <c r="J7399">
        <v>77.304396299999993</v>
      </c>
      <c r="K7399">
        <v>88.67055520000001</v>
      </c>
      <c r="L7399">
        <v>0</v>
      </c>
      <c r="M7399" t="s">
        <v>25</v>
      </c>
      <c r="N7399" t="s">
        <v>25</v>
      </c>
      <c r="O7399" t="s">
        <v>25</v>
      </c>
    </row>
    <row r="7400" spans="1:15">
      <c r="A7400" t="s">
        <v>129</v>
      </c>
      <c r="B7400" t="s">
        <v>215</v>
      </c>
      <c r="C7400">
        <v>2000</v>
      </c>
      <c r="D7400">
        <v>107.22267119999999</v>
      </c>
      <c r="E7400">
        <v>0</v>
      </c>
      <c r="F7400">
        <v>0</v>
      </c>
      <c r="G7400">
        <v>0</v>
      </c>
      <c r="H7400" t="e">
        <v>#N/A</v>
      </c>
      <c r="I7400" t="s">
        <v>25</v>
      </c>
      <c r="J7400">
        <v>102.53280629999999</v>
      </c>
      <c r="K7400">
        <v>4.6898649000000008</v>
      </c>
      <c r="L7400">
        <v>0</v>
      </c>
      <c r="M7400" t="s">
        <v>25</v>
      </c>
      <c r="N7400" t="s">
        <v>25</v>
      </c>
      <c r="O7400" t="s">
        <v>25</v>
      </c>
    </row>
    <row r="7401" spans="1:15">
      <c r="A7401" t="s">
        <v>129</v>
      </c>
      <c r="B7401" t="s">
        <v>215</v>
      </c>
      <c r="C7401">
        <v>2001</v>
      </c>
      <c r="D7401">
        <v>194.1247947</v>
      </c>
      <c r="E7401">
        <v>0</v>
      </c>
      <c r="F7401">
        <v>0</v>
      </c>
      <c r="G7401">
        <v>0</v>
      </c>
      <c r="H7401">
        <v>180</v>
      </c>
      <c r="I7401" t="s">
        <v>25</v>
      </c>
      <c r="J7401">
        <v>14</v>
      </c>
      <c r="K7401">
        <v>0.12479469999999999</v>
      </c>
      <c r="L7401">
        <v>0</v>
      </c>
      <c r="M7401" t="s">
        <v>25</v>
      </c>
      <c r="N7401" t="s">
        <v>25</v>
      </c>
      <c r="O7401" t="s">
        <v>25</v>
      </c>
    </row>
    <row r="7402" spans="1:15">
      <c r="A7402" t="s">
        <v>129</v>
      </c>
      <c r="B7402" t="s">
        <v>215</v>
      </c>
      <c r="C7402">
        <v>2002</v>
      </c>
      <c r="D7402">
        <v>95.169227699999993</v>
      </c>
      <c r="E7402">
        <v>0</v>
      </c>
      <c r="F7402">
        <v>0</v>
      </c>
      <c r="G7402">
        <v>0</v>
      </c>
      <c r="H7402">
        <v>3</v>
      </c>
      <c r="I7402" t="s">
        <v>25</v>
      </c>
      <c r="J7402">
        <v>92.119411999999997</v>
      </c>
      <c r="K7402">
        <v>4.9815699999999997E-2</v>
      </c>
      <c r="L7402">
        <v>0</v>
      </c>
      <c r="M7402" t="s">
        <v>25</v>
      </c>
      <c r="N7402" t="s">
        <v>25</v>
      </c>
      <c r="O7402" t="s">
        <v>25</v>
      </c>
    </row>
    <row r="7403" spans="1:15">
      <c r="A7403" t="s">
        <v>129</v>
      </c>
      <c r="B7403" t="s">
        <v>215</v>
      </c>
      <c r="C7403">
        <v>2003</v>
      </c>
      <c r="D7403">
        <v>114.94919399999999</v>
      </c>
      <c r="E7403">
        <v>0</v>
      </c>
      <c r="F7403">
        <v>0</v>
      </c>
      <c r="G7403">
        <v>0</v>
      </c>
      <c r="H7403" t="s">
        <v>25</v>
      </c>
      <c r="I7403" t="s">
        <v>25</v>
      </c>
      <c r="J7403">
        <v>102.68282239999999</v>
      </c>
      <c r="K7403">
        <v>12.266371600000001</v>
      </c>
      <c r="L7403">
        <v>0</v>
      </c>
      <c r="M7403" t="s">
        <v>25</v>
      </c>
      <c r="N7403" t="s">
        <v>25</v>
      </c>
      <c r="O7403" t="s">
        <v>25</v>
      </c>
    </row>
    <row r="7404" spans="1:15">
      <c r="A7404" t="s">
        <v>129</v>
      </c>
      <c r="B7404" t="s">
        <v>215</v>
      </c>
      <c r="C7404">
        <v>2004</v>
      </c>
      <c r="D7404">
        <v>103.57758190000001</v>
      </c>
      <c r="E7404">
        <v>0</v>
      </c>
      <c r="F7404">
        <v>0</v>
      </c>
      <c r="G7404">
        <v>0</v>
      </c>
      <c r="H7404" t="s">
        <v>25</v>
      </c>
      <c r="I7404" t="s">
        <v>25</v>
      </c>
      <c r="J7404">
        <v>103.46917740000001</v>
      </c>
      <c r="K7404">
        <v>0.1084045</v>
      </c>
      <c r="L7404">
        <v>0</v>
      </c>
      <c r="M7404" t="s">
        <v>25</v>
      </c>
      <c r="N7404" t="s">
        <v>25</v>
      </c>
      <c r="O7404" t="s">
        <v>25</v>
      </c>
    </row>
    <row r="7405" spans="1:15">
      <c r="A7405" t="s">
        <v>129</v>
      </c>
      <c r="B7405" t="s">
        <v>215</v>
      </c>
      <c r="C7405">
        <v>2005</v>
      </c>
      <c r="D7405">
        <v>298.79324510000004</v>
      </c>
      <c r="E7405">
        <v>0</v>
      </c>
      <c r="F7405">
        <v>0</v>
      </c>
      <c r="G7405">
        <v>0</v>
      </c>
      <c r="H7405" t="s">
        <v>25</v>
      </c>
      <c r="I7405" t="s">
        <v>25</v>
      </c>
      <c r="J7405">
        <v>87.574433600000006</v>
      </c>
      <c r="K7405">
        <v>211.21881150000004</v>
      </c>
      <c r="L7405">
        <v>0</v>
      </c>
      <c r="M7405" t="s">
        <v>25</v>
      </c>
      <c r="N7405" t="s">
        <v>25</v>
      </c>
      <c r="O7405">
        <v>19.585249999999998</v>
      </c>
    </row>
    <row r="7406" spans="1:15">
      <c r="A7406" t="s">
        <v>129</v>
      </c>
      <c r="B7406" t="s">
        <v>215</v>
      </c>
      <c r="C7406">
        <v>2006</v>
      </c>
      <c r="D7406">
        <v>304.40939030000004</v>
      </c>
      <c r="E7406">
        <v>0</v>
      </c>
      <c r="F7406">
        <v>0</v>
      </c>
      <c r="G7406">
        <v>0</v>
      </c>
      <c r="H7406" t="e">
        <v>#N/A</v>
      </c>
      <c r="I7406" t="s">
        <v>25</v>
      </c>
      <c r="J7406">
        <v>93.238989000000004</v>
      </c>
      <c r="K7406">
        <v>211.17040130000001</v>
      </c>
      <c r="L7406">
        <v>0</v>
      </c>
      <c r="M7406" t="s">
        <v>25</v>
      </c>
      <c r="N7406" t="s">
        <v>25</v>
      </c>
      <c r="O7406">
        <v>14.79236</v>
      </c>
    </row>
    <row r="7407" spans="1:15">
      <c r="A7407" t="s">
        <v>129</v>
      </c>
      <c r="B7407" t="s">
        <v>215</v>
      </c>
      <c r="C7407">
        <v>2007</v>
      </c>
      <c r="D7407">
        <v>596.1029254</v>
      </c>
      <c r="E7407">
        <v>0</v>
      </c>
      <c r="F7407">
        <v>0</v>
      </c>
      <c r="G7407">
        <v>0</v>
      </c>
      <c r="H7407">
        <v>363</v>
      </c>
      <c r="I7407">
        <v>22</v>
      </c>
      <c r="J7407" t="e">
        <v>#N/A</v>
      </c>
      <c r="K7407">
        <v>211.1029254</v>
      </c>
      <c r="L7407">
        <v>0</v>
      </c>
      <c r="M7407" t="s">
        <v>25</v>
      </c>
      <c r="N7407" t="s">
        <v>25</v>
      </c>
      <c r="O7407">
        <v>31.906580000000002</v>
      </c>
    </row>
    <row r="7408" spans="1:15">
      <c r="A7408" t="s">
        <v>129</v>
      </c>
      <c r="B7408" t="s">
        <v>215</v>
      </c>
      <c r="C7408">
        <v>2008</v>
      </c>
      <c r="D7408">
        <v>227.7834981</v>
      </c>
      <c r="E7408">
        <v>0</v>
      </c>
      <c r="F7408">
        <v>0</v>
      </c>
      <c r="G7408">
        <v>0</v>
      </c>
      <c r="H7408" t="e">
        <v>#N/A</v>
      </c>
      <c r="I7408">
        <v>0</v>
      </c>
      <c r="J7408">
        <v>16.683498100000001</v>
      </c>
      <c r="K7408">
        <v>211.1</v>
      </c>
      <c r="L7408">
        <v>0</v>
      </c>
      <c r="M7408" t="s">
        <v>25</v>
      </c>
      <c r="N7408" t="s">
        <v>25</v>
      </c>
      <c r="O7408">
        <v>54.501869999999997</v>
      </c>
    </row>
    <row r="7409" spans="1:15">
      <c r="A7409" t="s">
        <v>129</v>
      </c>
      <c r="B7409" t="s">
        <v>215</v>
      </c>
      <c r="C7409">
        <v>2009</v>
      </c>
      <c r="D7409">
        <v>223.95293379999998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12.852933800000001</v>
      </c>
      <c r="K7409">
        <v>211.1</v>
      </c>
      <c r="L7409">
        <v>0</v>
      </c>
      <c r="M7409" t="s">
        <v>25</v>
      </c>
      <c r="N7409" t="s">
        <v>25</v>
      </c>
      <c r="O7409">
        <v>41.989739999999998</v>
      </c>
    </row>
    <row r="7410" spans="1:15">
      <c r="A7410" t="s">
        <v>129</v>
      </c>
      <c r="B7410" t="s">
        <v>215</v>
      </c>
      <c r="C7410">
        <v>2010</v>
      </c>
      <c r="D7410">
        <v>223.1552758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12.0552758</v>
      </c>
      <c r="K7410">
        <v>211.1</v>
      </c>
      <c r="L7410">
        <v>0</v>
      </c>
      <c r="M7410" t="s">
        <v>25</v>
      </c>
      <c r="N7410" t="s">
        <v>25</v>
      </c>
      <c r="O7410">
        <v>23.384</v>
      </c>
    </row>
    <row r="7411" spans="1:15">
      <c r="A7411" t="s">
        <v>129</v>
      </c>
      <c r="B7411" t="s">
        <v>215</v>
      </c>
      <c r="C7411">
        <v>2011</v>
      </c>
      <c r="D7411">
        <v>220.0834748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12.083474800000001</v>
      </c>
      <c r="K7411">
        <v>208</v>
      </c>
      <c r="L7411">
        <v>0</v>
      </c>
      <c r="M7411" t="s">
        <v>25</v>
      </c>
      <c r="N7411" t="s">
        <v>25</v>
      </c>
      <c r="O7411">
        <v>3.0316100000000001</v>
      </c>
    </row>
    <row r="7412" spans="1:15">
      <c r="A7412" t="s">
        <v>129</v>
      </c>
      <c r="B7412" t="s">
        <v>215</v>
      </c>
      <c r="C7412">
        <v>2012</v>
      </c>
      <c r="D7412">
        <v>220.9688228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11.3688228</v>
      </c>
      <c r="K7412">
        <v>209.6</v>
      </c>
      <c r="L7412">
        <v>0</v>
      </c>
      <c r="M7412" t="s">
        <v>25</v>
      </c>
      <c r="N7412" t="s">
        <v>25</v>
      </c>
      <c r="O7412">
        <v>2.6043029999999998</v>
      </c>
    </row>
    <row r="7413" spans="1:15">
      <c r="A7413" t="s">
        <v>129</v>
      </c>
      <c r="B7413" t="s">
        <v>215</v>
      </c>
      <c r="C7413">
        <v>2013</v>
      </c>
      <c r="D7413">
        <v>205.78614039999999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10.346140400000001</v>
      </c>
      <c r="K7413">
        <v>195.44</v>
      </c>
      <c r="L7413">
        <v>0</v>
      </c>
      <c r="M7413" t="s">
        <v>25</v>
      </c>
      <c r="N7413" t="s">
        <v>25</v>
      </c>
      <c r="O7413">
        <v>2.4027250000000002</v>
      </c>
    </row>
    <row r="7414" spans="1:15">
      <c r="A7414" t="s">
        <v>129</v>
      </c>
      <c r="B7414" t="s">
        <v>215</v>
      </c>
      <c r="C7414">
        <v>2014</v>
      </c>
      <c r="D7414">
        <v>206.21517710000001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10.775177100000001</v>
      </c>
      <c r="K7414">
        <v>195.44</v>
      </c>
      <c r="L7414">
        <v>0</v>
      </c>
      <c r="M7414" t="s">
        <v>25</v>
      </c>
      <c r="N7414" t="s">
        <v>25</v>
      </c>
      <c r="O7414" t="s">
        <v>25</v>
      </c>
    </row>
    <row r="7415" spans="1:15">
      <c r="A7415" t="s">
        <v>129</v>
      </c>
      <c r="B7415" t="s">
        <v>215</v>
      </c>
      <c r="C7415">
        <v>2015</v>
      </c>
      <c r="D7415">
        <v>201.93592870000001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8.4959286999999986</v>
      </c>
      <c r="K7415">
        <v>193.44</v>
      </c>
      <c r="L7415">
        <v>0</v>
      </c>
      <c r="M7415" t="s">
        <v>25</v>
      </c>
      <c r="N7415" t="s">
        <v>25</v>
      </c>
      <c r="O7415" t="s">
        <v>25</v>
      </c>
    </row>
    <row r="7416" spans="1:15">
      <c r="A7416" t="s">
        <v>129</v>
      </c>
      <c r="B7416" t="s">
        <v>215</v>
      </c>
      <c r="C7416">
        <v>2016</v>
      </c>
      <c r="D7416">
        <v>201.863066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8.4230660000000004</v>
      </c>
      <c r="K7416">
        <v>193.44</v>
      </c>
      <c r="L7416">
        <v>0</v>
      </c>
      <c r="M7416" t="s">
        <v>25</v>
      </c>
      <c r="N7416" t="s">
        <v>25</v>
      </c>
      <c r="O7416" t="s">
        <v>25</v>
      </c>
    </row>
    <row r="7417" spans="1:15">
      <c r="A7417" t="s">
        <v>129</v>
      </c>
      <c r="B7417" t="s">
        <v>215</v>
      </c>
      <c r="C7417">
        <v>2017</v>
      </c>
      <c r="D7417">
        <v>201.85499999999999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8.4149999999999991</v>
      </c>
      <c r="K7417">
        <v>193.44</v>
      </c>
      <c r="L7417">
        <v>0</v>
      </c>
      <c r="M7417" t="s">
        <v>25</v>
      </c>
      <c r="N7417" t="s">
        <v>25</v>
      </c>
      <c r="O7417">
        <v>408</v>
      </c>
    </row>
    <row r="7418" spans="1:15">
      <c r="A7418" t="s">
        <v>129</v>
      </c>
      <c r="B7418" t="s">
        <v>215</v>
      </c>
      <c r="C7418">
        <v>2018</v>
      </c>
      <c r="D7418">
        <v>201.85499999999999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8.4149999999999991</v>
      </c>
      <c r="K7418">
        <v>193.44</v>
      </c>
      <c r="L7418">
        <v>0</v>
      </c>
      <c r="M7418" t="s">
        <v>25</v>
      </c>
      <c r="N7418" t="s">
        <v>25</v>
      </c>
      <c r="O7418">
        <v>402</v>
      </c>
    </row>
    <row r="7419" spans="1:15">
      <c r="A7419" t="s">
        <v>129</v>
      </c>
      <c r="B7419" t="s">
        <v>215</v>
      </c>
      <c r="C7419">
        <v>2019</v>
      </c>
      <c r="D7419">
        <v>201.85499999999999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8.4149999999999991</v>
      </c>
      <c r="K7419">
        <v>193.44</v>
      </c>
      <c r="L7419">
        <v>0</v>
      </c>
      <c r="M7419" t="s">
        <v>25</v>
      </c>
      <c r="N7419" t="s">
        <v>25</v>
      </c>
      <c r="O7419">
        <v>322</v>
      </c>
    </row>
    <row r="7420" spans="1:15">
      <c r="A7420" t="s">
        <v>129</v>
      </c>
      <c r="B7420" t="s">
        <v>215</v>
      </c>
      <c r="C7420">
        <v>2020</v>
      </c>
      <c r="D7420">
        <v>209.95499999999998</v>
      </c>
      <c r="E7420">
        <v>0</v>
      </c>
      <c r="F7420">
        <v>0</v>
      </c>
      <c r="G7420">
        <v>0</v>
      </c>
      <c r="H7420">
        <v>0</v>
      </c>
      <c r="I7420">
        <v>2.6619999999999999</v>
      </c>
      <c r="J7420">
        <v>13.853000000000002</v>
      </c>
      <c r="K7420">
        <v>193.44</v>
      </c>
      <c r="L7420">
        <v>0</v>
      </c>
      <c r="M7420" t="s">
        <v>25</v>
      </c>
      <c r="N7420" t="s">
        <v>25</v>
      </c>
      <c r="O7420">
        <v>283</v>
      </c>
    </row>
    <row r="7421" spans="1:15">
      <c r="A7421" t="s">
        <v>199</v>
      </c>
      <c r="C7421">
        <v>1960</v>
      </c>
      <c r="D7421" t="s">
        <v>25</v>
      </c>
      <c r="E7421" t="s">
        <v>25</v>
      </c>
      <c r="F7421" t="s">
        <v>25</v>
      </c>
      <c r="G7421" t="s">
        <v>25</v>
      </c>
      <c r="H7421" t="s">
        <v>25</v>
      </c>
      <c r="I7421" t="s">
        <v>25</v>
      </c>
      <c r="J7421" t="s">
        <v>25</v>
      </c>
      <c r="K7421" t="s">
        <v>25</v>
      </c>
      <c r="L7421" t="s">
        <v>25</v>
      </c>
      <c r="M7421" t="s">
        <v>25</v>
      </c>
      <c r="N7421" t="s">
        <v>25</v>
      </c>
      <c r="O7421" t="s">
        <v>25</v>
      </c>
    </row>
    <row r="7422" spans="1:15">
      <c r="A7422" t="s">
        <v>199</v>
      </c>
      <c r="C7422">
        <v>1961</v>
      </c>
      <c r="D7422" t="s">
        <v>25</v>
      </c>
      <c r="E7422" t="s">
        <v>25</v>
      </c>
      <c r="F7422" t="s">
        <v>25</v>
      </c>
      <c r="G7422" t="s">
        <v>25</v>
      </c>
      <c r="H7422" t="s">
        <v>25</v>
      </c>
      <c r="I7422" t="s">
        <v>25</v>
      </c>
      <c r="J7422" t="s">
        <v>25</v>
      </c>
      <c r="K7422" t="s">
        <v>25</v>
      </c>
      <c r="L7422" t="s">
        <v>25</v>
      </c>
      <c r="M7422" t="s">
        <v>25</v>
      </c>
      <c r="N7422" t="s">
        <v>25</v>
      </c>
      <c r="O7422" t="s">
        <v>25</v>
      </c>
    </row>
    <row r="7423" spans="1:15">
      <c r="A7423" t="s">
        <v>199</v>
      </c>
      <c r="C7423">
        <v>1962</v>
      </c>
      <c r="D7423" t="s">
        <v>25</v>
      </c>
      <c r="E7423" t="s">
        <v>25</v>
      </c>
      <c r="F7423" t="s">
        <v>25</v>
      </c>
      <c r="G7423" t="s">
        <v>25</v>
      </c>
      <c r="H7423" t="s">
        <v>25</v>
      </c>
      <c r="I7423" t="s">
        <v>25</v>
      </c>
      <c r="J7423" t="s">
        <v>25</v>
      </c>
      <c r="K7423" t="s">
        <v>25</v>
      </c>
      <c r="L7423" t="s">
        <v>25</v>
      </c>
      <c r="M7423" t="s">
        <v>25</v>
      </c>
      <c r="N7423" t="s">
        <v>25</v>
      </c>
      <c r="O7423" t="s">
        <v>25</v>
      </c>
    </row>
    <row r="7424" spans="1:15">
      <c r="A7424" t="s">
        <v>199</v>
      </c>
      <c r="C7424">
        <v>1963</v>
      </c>
      <c r="D7424" t="s">
        <v>25</v>
      </c>
      <c r="E7424" t="s">
        <v>25</v>
      </c>
      <c r="F7424" t="s">
        <v>25</v>
      </c>
      <c r="G7424" t="s">
        <v>25</v>
      </c>
      <c r="H7424" t="s">
        <v>25</v>
      </c>
      <c r="I7424" t="s">
        <v>25</v>
      </c>
      <c r="J7424" t="s">
        <v>25</v>
      </c>
      <c r="K7424" t="s">
        <v>25</v>
      </c>
      <c r="L7424" t="s">
        <v>25</v>
      </c>
      <c r="M7424" t="s">
        <v>25</v>
      </c>
      <c r="N7424" t="s">
        <v>25</v>
      </c>
      <c r="O7424" t="s">
        <v>25</v>
      </c>
    </row>
    <row r="7425" spans="1:15">
      <c r="A7425" t="s">
        <v>199</v>
      </c>
      <c r="C7425">
        <v>1964</v>
      </c>
      <c r="D7425" t="s">
        <v>25</v>
      </c>
      <c r="E7425" t="s">
        <v>25</v>
      </c>
      <c r="F7425" t="s">
        <v>25</v>
      </c>
      <c r="G7425" t="s">
        <v>25</v>
      </c>
      <c r="H7425" t="s">
        <v>25</v>
      </c>
      <c r="I7425" t="s">
        <v>25</v>
      </c>
      <c r="J7425" t="s">
        <v>25</v>
      </c>
      <c r="K7425" t="s">
        <v>25</v>
      </c>
      <c r="L7425" t="s">
        <v>25</v>
      </c>
      <c r="M7425" t="s">
        <v>25</v>
      </c>
      <c r="N7425" t="s">
        <v>25</v>
      </c>
      <c r="O7425" t="s">
        <v>25</v>
      </c>
    </row>
    <row r="7426" spans="1:15">
      <c r="A7426" t="s">
        <v>199</v>
      </c>
      <c r="C7426">
        <v>1965</v>
      </c>
      <c r="D7426" t="s">
        <v>25</v>
      </c>
      <c r="E7426" t="s">
        <v>25</v>
      </c>
      <c r="F7426" t="s">
        <v>25</v>
      </c>
      <c r="G7426" t="s">
        <v>25</v>
      </c>
      <c r="H7426" t="s">
        <v>25</v>
      </c>
      <c r="I7426" t="s">
        <v>25</v>
      </c>
      <c r="J7426" t="s">
        <v>25</v>
      </c>
      <c r="K7426" t="s">
        <v>25</v>
      </c>
      <c r="L7426" t="s">
        <v>25</v>
      </c>
      <c r="M7426" t="s">
        <v>25</v>
      </c>
      <c r="N7426" t="s">
        <v>25</v>
      </c>
      <c r="O7426" t="s">
        <v>25</v>
      </c>
    </row>
    <row r="7427" spans="1:15">
      <c r="A7427" t="s">
        <v>199</v>
      </c>
      <c r="C7427">
        <v>1966</v>
      </c>
      <c r="D7427" t="s">
        <v>25</v>
      </c>
      <c r="E7427" t="s">
        <v>25</v>
      </c>
      <c r="F7427" t="s">
        <v>25</v>
      </c>
      <c r="G7427" t="s">
        <v>25</v>
      </c>
      <c r="H7427" t="s">
        <v>25</v>
      </c>
      <c r="I7427" t="s">
        <v>25</v>
      </c>
      <c r="J7427" t="s">
        <v>25</v>
      </c>
      <c r="K7427" t="s">
        <v>25</v>
      </c>
      <c r="L7427" t="s">
        <v>25</v>
      </c>
      <c r="M7427" t="s">
        <v>25</v>
      </c>
      <c r="N7427" t="s">
        <v>25</v>
      </c>
      <c r="O7427" t="s">
        <v>25</v>
      </c>
    </row>
    <row r="7428" spans="1:15">
      <c r="A7428" t="s">
        <v>199</v>
      </c>
      <c r="C7428">
        <v>1967</v>
      </c>
      <c r="D7428" t="s">
        <v>25</v>
      </c>
      <c r="E7428" t="s">
        <v>25</v>
      </c>
      <c r="F7428" t="s">
        <v>25</v>
      </c>
      <c r="G7428" t="s">
        <v>25</v>
      </c>
      <c r="H7428" t="s">
        <v>25</v>
      </c>
      <c r="I7428" t="s">
        <v>25</v>
      </c>
      <c r="J7428" t="s">
        <v>25</v>
      </c>
      <c r="K7428" t="s">
        <v>25</v>
      </c>
      <c r="L7428" t="s">
        <v>25</v>
      </c>
      <c r="M7428" t="s">
        <v>25</v>
      </c>
      <c r="N7428" t="s">
        <v>25</v>
      </c>
      <c r="O7428" t="s">
        <v>25</v>
      </c>
    </row>
    <row r="7429" spans="1:15">
      <c r="A7429" t="s">
        <v>199</v>
      </c>
      <c r="C7429">
        <v>1968</v>
      </c>
      <c r="D7429" t="s">
        <v>25</v>
      </c>
      <c r="E7429" t="s">
        <v>25</v>
      </c>
      <c r="F7429" t="s">
        <v>25</v>
      </c>
      <c r="G7429" t="s">
        <v>25</v>
      </c>
      <c r="H7429" t="s">
        <v>25</v>
      </c>
      <c r="I7429" t="s">
        <v>25</v>
      </c>
      <c r="J7429" t="s">
        <v>25</v>
      </c>
      <c r="K7429" t="s">
        <v>25</v>
      </c>
      <c r="L7429" t="s">
        <v>25</v>
      </c>
      <c r="M7429" t="s">
        <v>25</v>
      </c>
      <c r="N7429" t="s">
        <v>25</v>
      </c>
      <c r="O7429" t="s">
        <v>25</v>
      </c>
    </row>
    <row r="7430" spans="1:15">
      <c r="A7430" t="s">
        <v>199</v>
      </c>
      <c r="C7430">
        <v>1969</v>
      </c>
      <c r="D7430" t="s">
        <v>25</v>
      </c>
      <c r="E7430" t="s">
        <v>25</v>
      </c>
      <c r="F7430" t="s">
        <v>25</v>
      </c>
      <c r="G7430" t="s">
        <v>25</v>
      </c>
      <c r="H7430" t="s">
        <v>25</v>
      </c>
      <c r="I7430" t="s">
        <v>25</v>
      </c>
      <c r="J7430" t="s">
        <v>25</v>
      </c>
      <c r="K7430" t="s">
        <v>25</v>
      </c>
      <c r="L7430" t="s">
        <v>25</v>
      </c>
      <c r="M7430" t="s">
        <v>25</v>
      </c>
      <c r="N7430" t="s">
        <v>25</v>
      </c>
      <c r="O7430" t="s">
        <v>25</v>
      </c>
    </row>
    <row r="7431" spans="1:15">
      <c r="A7431" t="s">
        <v>199</v>
      </c>
      <c r="C7431">
        <v>1970</v>
      </c>
      <c r="D7431" t="s">
        <v>25</v>
      </c>
      <c r="E7431" t="s">
        <v>25</v>
      </c>
      <c r="F7431" t="s">
        <v>25</v>
      </c>
      <c r="G7431" t="s">
        <v>25</v>
      </c>
      <c r="H7431" t="s">
        <v>25</v>
      </c>
      <c r="I7431" t="s">
        <v>25</v>
      </c>
      <c r="J7431" t="s">
        <v>25</v>
      </c>
      <c r="K7431" t="s">
        <v>25</v>
      </c>
      <c r="L7431" t="s">
        <v>25</v>
      </c>
      <c r="M7431" t="s">
        <v>25</v>
      </c>
      <c r="N7431" t="s">
        <v>25</v>
      </c>
      <c r="O7431" t="s">
        <v>25</v>
      </c>
    </row>
    <row r="7432" spans="1:15">
      <c r="A7432" t="s">
        <v>199</v>
      </c>
      <c r="C7432">
        <v>1971</v>
      </c>
      <c r="D7432" t="s">
        <v>25</v>
      </c>
      <c r="E7432" t="s">
        <v>25</v>
      </c>
      <c r="F7432" t="s">
        <v>25</v>
      </c>
      <c r="G7432" t="s">
        <v>25</v>
      </c>
      <c r="H7432" t="s">
        <v>25</v>
      </c>
      <c r="I7432" t="s">
        <v>25</v>
      </c>
      <c r="J7432" t="s">
        <v>25</v>
      </c>
      <c r="K7432" t="s">
        <v>25</v>
      </c>
      <c r="L7432" t="s">
        <v>25</v>
      </c>
      <c r="M7432" t="s">
        <v>25</v>
      </c>
      <c r="N7432" t="s">
        <v>25</v>
      </c>
      <c r="O7432" t="s">
        <v>25</v>
      </c>
    </row>
    <row r="7433" spans="1:15">
      <c r="A7433" t="s">
        <v>199</v>
      </c>
      <c r="C7433">
        <v>1972</v>
      </c>
      <c r="D7433" t="s">
        <v>25</v>
      </c>
      <c r="E7433" t="s">
        <v>25</v>
      </c>
      <c r="F7433" t="s">
        <v>25</v>
      </c>
      <c r="G7433" t="s">
        <v>25</v>
      </c>
      <c r="H7433" t="s">
        <v>25</v>
      </c>
      <c r="I7433" t="s">
        <v>25</v>
      </c>
      <c r="J7433" t="s">
        <v>25</v>
      </c>
      <c r="K7433" t="s">
        <v>25</v>
      </c>
      <c r="L7433" t="s">
        <v>25</v>
      </c>
      <c r="M7433" t="s">
        <v>25</v>
      </c>
      <c r="N7433" t="s">
        <v>25</v>
      </c>
      <c r="O7433" t="s">
        <v>25</v>
      </c>
    </row>
    <row r="7434" spans="1:15">
      <c r="A7434" t="s">
        <v>199</v>
      </c>
      <c r="C7434">
        <v>1973</v>
      </c>
      <c r="D7434" t="s">
        <v>25</v>
      </c>
      <c r="E7434" t="s">
        <v>25</v>
      </c>
      <c r="F7434" t="s">
        <v>25</v>
      </c>
      <c r="G7434" t="s">
        <v>25</v>
      </c>
      <c r="H7434" t="s">
        <v>25</v>
      </c>
      <c r="I7434" t="s">
        <v>25</v>
      </c>
      <c r="J7434" t="s">
        <v>25</v>
      </c>
      <c r="K7434" t="s">
        <v>25</v>
      </c>
      <c r="L7434" t="s">
        <v>25</v>
      </c>
      <c r="M7434" t="s">
        <v>25</v>
      </c>
      <c r="N7434" t="s">
        <v>25</v>
      </c>
      <c r="O7434" t="s">
        <v>25</v>
      </c>
    </row>
    <row r="7435" spans="1:15">
      <c r="A7435" t="s">
        <v>199</v>
      </c>
      <c r="C7435">
        <v>1974</v>
      </c>
      <c r="D7435" t="s">
        <v>25</v>
      </c>
      <c r="E7435" t="s">
        <v>25</v>
      </c>
      <c r="F7435" t="s">
        <v>25</v>
      </c>
      <c r="G7435" t="s">
        <v>25</v>
      </c>
      <c r="H7435" t="s">
        <v>25</v>
      </c>
      <c r="I7435" t="s">
        <v>25</v>
      </c>
      <c r="J7435" t="s">
        <v>25</v>
      </c>
      <c r="K7435" t="s">
        <v>25</v>
      </c>
      <c r="L7435" t="s">
        <v>25</v>
      </c>
      <c r="M7435" t="s">
        <v>25</v>
      </c>
      <c r="N7435" t="s">
        <v>25</v>
      </c>
      <c r="O7435" t="s">
        <v>25</v>
      </c>
    </row>
    <row r="7436" spans="1:15">
      <c r="A7436" t="s">
        <v>199</v>
      </c>
      <c r="C7436">
        <v>1975</v>
      </c>
      <c r="D7436" t="s">
        <v>25</v>
      </c>
      <c r="E7436" t="s">
        <v>25</v>
      </c>
      <c r="F7436" t="s">
        <v>25</v>
      </c>
      <c r="G7436" t="s">
        <v>25</v>
      </c>
      <c r="H7436" t="s">
        <v>25</v>
      </c>
      <c r="I7436" t="s">
        <v>25</v>
      </c>
      <c r="J7436" t="s">
        <v>25</v>
      </c>
      <c r="K7436" t="s">
        <v>25</v>
      </c>
      <c r="L7436" t="s">
        <v>25</v>
      </c>
      <c r="M7436" t="s">
        <v>25</v>
      </c>
      <c r="N7436" t="s">
        <v>25</v>
      </c>
      <c r="O7436" t="s">
        <v>25</v>
      </c>
    </row>
    <row r="7437" spans="1:15">
      <c r="A7437" t="s">
        <v>199</v>
      </c>
      <c r="C7437">
        <v>1976</v>
      </c>
      <c r="D7437" t="s">
        <v>25</v>
      </c>
      <c r="E7437" t="s">
        <v>25</v>
      </c>
      <c r="F7437" t="s">
        <v>25</v>
      </c>
      <c r="G7437" t="s">
        <v>25</v>
      </c>
      <c r="H7437" t="s">
        <v>25</v>
      </c>
      <c r="I7437" t="s">
        <v>25</v>
      </c>
      <c r="J7437" t="s">
        <v>25</v>
      </c>
      <c r="K7437" t="s">
        <v>25</v>
      </c>
      <c r="L7437" t="s">
        <v>25</v>
      </c>
      <c r="M7437" t="s">
        <v>25</v>
      </c>
      <c r="N7437" t="s">
        <v>25</v>
      </c>
      <c r="O7437" t="s">
        <v>25</v>
      </c>
    </row>
    <row r="7438" spans="1:15">
      <c r="A7438" t="s">
        <v>199</v>
      </c>
      <c r="C7438">
        <v>1977</v>
      </c>
      <c r="D7438" t="s">
        <v>25</v>
      </c>
      <c r="E7438" t="s">
        <v>25</v>
      </c>
      <c r="F7438" t="s">
        <v>25</v>
      </c>
      <c r="G7438" t="s">
        <v>25</v>
      </c>
      <c r="H7438" t="s">
        <v>25</v>
      </c>
      <c r="I7438" t="s">
        <v>25</v>
      </c>
      <c r="J7438" t="s">
        <v>25</v>
      </c>
      <c r="K7438" t="s">
        <v>25</v>
      </c>
      <c r="L7438" t="s">
        <v>25</v>
      </c>
      <c r="M7438" t="s">
        <v>25</v>
      </c>
      <c r="N7438" t="s">
        <v>25</v>
      </c>
      <c r="O7438" t="s">
        <v>25</v>
      </c>
    </row>
    <row r="7439" spans="1:15">
      <c r="A7439" t="s">
        <v>199</v>
      </c>
      <c r="C7439">
        <v>1978</v>
      </c>
      <c r="D7439" t="s">
        <v>25</v>
      </c>
      <c r="E7439" t="s">
        <v>25</v>
      </c>
      <c r="F7439" t="s">
        <v>25</v>
      </c>
      <c r="G7439" t="s">
        <v>25</v>
      </c>
      <c r="H7439" t="s">
        <v>25</v>
      </c>
      <c r="I7439" t="s">
        <v>25</v>
      </c>
      <c r="J7439" t="s">
        <v>25</v>
      </c>
      <c r="K7439" t="s">
        <v>25</v>
      </c>
      <c r="L7439" t="s">
        <v>25</v>
      </c>
      <c r="M7439" t="s">
        <v>25</v>
      </c>
      <c r="N7439" t="s">
        <v>25</v>
      </c>
      <c r="O7439" t="s">
        <v>25</v>
      </c>
    </row>
    <row r="7440" spans="1:15">
      <c r="A7440" t="s">
        <v>199</v>
      </c>
      <c r="C7440">
        <v>1979</v>
      </c>
      <c r="D7440" t="s">
        <v>25</v>
      </c>
      <c r="E7440" t="s">
        <v>25</v>
      </c>
      <c r="F7440" t="s">
        <v>25</v>
      </c>
      <c r="G7440" t="s">
        <v>25</v>
      </c>
      <c r="H7440" t="s">
        <v>25</v>
      </c>
      <c r="I7440" t="s">
        <v>25</v>
      </c>
      <c r="J7440" t="s">
        <v>25</v>
      </c>
      <c r="K7440" t="s">
        <v>25</v>
      </c>
      <c r="L7440" t="s">
        <v>25</v>
      </c>
      <c r="M7440" t="s">
        <v>25</v>
      </c>
      <c r="N7440" t="s">
        <v>25</v>
      </c>
      <c r="O7440" t="s">
        <v>25</v>
      </c>
    </row>
    <row r="7441" spans="1:15">
      <c r="A7441" t="s">
        <v>199</v>
      </c>
      <c r="C7441">
        <v>1980</v>
      </c>
      <c r="D7441" t="s">
        <v>25</v>
      </c>
      <c r="E7441" t="s">
        <v>25</v>
      </c>
      <c r="F7441" t="s">
        <v>25</v>
      </c>
      <c r="G7441" t="s">
        <v>25</v>
      </c>
      <c r="H7441" t="s">
        <v>25</v>
      </c>
      <c r="I7441" t="s">
        <v>25</v>
      </c>
      <c r="J7441" t="s">
        <v>25</v>
      </c>
      <c r="K7441" t="s">
        <v>25</v>
      </c>
      <c r="L7441" t="s">
        <v>25</v>
      </c>
      <c r="M7441" t="s">
        <v>25</v>
      </c>
      <c r="N7441" t="s">
        <v>25</v>
      </c>
      <c r="O7441" t="s">
        <v>25</v>
      </c>
    </row>
    <row r="7442" spans="1:15">
      <c r="A7442" t="s">
        <v>199</v>
      </c>
      <c r="C7442">
        <v>1981</v>
      </c>
      <c r="D7442" t="s">
        <v>25</v>
      </c>
      <c r="E7442" t="s">
        <v>25</v>
      </c>
      <c r="F7442" t="s">
        <v>25</v>
      </c>
      <c r="G7442" t="s">
        <v>25</v>
      </c>
      <c r="H7442" t="s">
        <v>25</v>
      </c>
      <c r="I7442" t="s">
        <v>25</v>
      </c>
      <c r="J7442" t="s">
        <v>25</v>
      </c>
      <c r="K7442" t="s">
        <v>25</v>
      </c>
      <c r="L7442" t="s">
        <v>25</v>
      </c>
      <c r="M7442" t="s">
        <v>25</v>
      </c>
      <c r="N7442" t="s">
        <v>25</v>
      </c>
      <c r="O7442" t="s">
        <v>25</v>
      </c>
    </row>
    <row r="7443" spans="1:15">
      <c r="A7443" t="s">
        <v>199</v>
      </c>
      <c r="C7443">
        <v>1982</v>
      </c>
      <c r="D7443" t="s">
        <v>25</v>
      </c>
      <c r="E7443" t="s">
        <v>25</v>
      </c>
      <c r="F7443" t="s">
        <v>25</v>
      </c>
      <c r="G7443" t="s">
        <v>25</v>
      </c>
      <c r="H7443" t="s">
        <v>25</v>
      </c>
      <c r="I7443" t="s">
        <v>25</v>
      </c>
      <c r="J7443" t="s">
        <v>25</v>
      </c>
      <c r="K7443" t="s">
        <v>25</v>
      </c>
      <c r="L7443" t="s">
        <v>25</v>
      </c>
      <c r="M7443" t="s">
        <v>25</v>
      </c>
      <c r="N7443" t="s">
        <v>25</v>
      </c>
      <c r="O7443" t="s">
        <v>25</v>
      </c>
    </row>
    <row r="7444" spans="1:15">
      <c r="A7444" t="s">
        <v>199</v>
      </c>
      <c r="C7444">
        <v>1983</v>
      </c>
      <c r="D7444" t="s">
        <v>25</v>
      </c>
      <c r="E7444" t="s">
        <v>25</v>
      </c>
      <c r="F7444" t="s">
        <v>25</v>
      </c>
      <c r="G7444" t="s">
        <v>25</v>
      </c>
      <c r="H7444" t="s">
        <v>25</v>
      </c>
      <c r="I7444" t="s">
        <v>25</v>
      </c>
      <c r="J7444" t="s">
        <v>25</v>
      </c>
      <c r="K7444" t="s">
        <v>25</v>
      </c>
      <c r="L7444" t="s">
        <v>25</v>
      </c>
      <c r="M7444" t="s">
        <v>25</v>
      </c>
      <c r="N7444" t="s">
        <v>25</v>
      </c>
      <c r="O7444" t="s">
        <v>25</v>
      </c>
    </row>
    <row r="7445" spans="1:15">
      <c r="A7445" t="s">
        <v>199</v>
      </c>
      <c r="C7445">
        <v>1984</v>
      </c>
      <c r="D7445" t="s">
        <v>25</v>
      </c>
      <c r="E7445" t="s">
        <v>25</v>
      </c>
      <c r="F7445" t="s">
        <v>25</v>
      </c>
      <c r="G7445" t="s">
        <v>25</v>
      </c>
      <c r="H7445" t="s">
        <v>25</v>
      </c>
      <c r="I7445" t="s">
        <v>25</v>
      </c>
      <c r="J7445" t="s">
        <v>25</v>
      </c>
      <c r="K7445" t="s">
        <v>25</v>
      </c>
      <c r="L7445" t="s">
        <v>25</v>
      </c>
      <c r="M7445" t="s">
        <v>25</v>
      </c>
      <c r="N7445" t="s">
        <v>25</v>
      </c>
      <c r="O7445" t="s">
        <v>25</v>
      </c>
    </row>
    <row r="7446" spans="1:15">
      <c r="A7446" t="s">
        <v>199</v>
      </c>
      <c r="C7446">
        <v>1985</v>
      </c>
      <c r="D7446" t="s">
        <v>25</v>
      </c>
      <c r="E7446" t="s">
        <v>25</v>
      </c>
      <c r="F7446" t="s">
        <v>25</v>
      </c>
      <c r="G7446" t="s">
        <v>25</v>
      </c>
      <c r="H7446" t="s">
        <v>25</v>
      </c>
      <c r="I7446" t="s">
        <v>25</v>
      </c>
      <c r="J7446" t="s">
        <v>25</v>
      </c>
      <c r="K7446" t="s">
        <v>25</v>
      </c>
      <c r="L7446" t="s">
        <v>25</v>
      </c>
      <c r="M7446" t="s">
        <v>25</v>
      </c>
      <c r="N7446" t="s">
        <v>25</v>
      </c>
      <c r="O7446" t="s">
        <v>25</v>
      </c>
    </row>
    <row r="7447" spans="1:15">
      <c r="A7447" t="s">
        <v>199</v>
      </c>
      <c r="C7447">
        <v>1986</v>
      </c>
      <c r="D7447" t="s">
        <v>25</v>
      </c>
      <c r="E7447" t="s">
        <v>25</v>
      </c>
      <c r="F7447" t="s">
        <v>25</v>
      </c>
      <c r="G7447" t="s">
        <v>25</v>
      </c>
      <c r="H7447" t="s">
        <v>25</v>
      </c>
      <c r="I7447" t="s">
        <v>25</v>
      </c>
      <c r="J7447" t="s">
        <v>25</v>
      </c>
      <c r="K7447" t="s">
        <v>25</v>
      </c>
      <c r="L7447" t="s">
        <v>25</v>
      </c>
      <c r="M7447" t="s">
        <v>25</v>
      </c>
      <c r="N7447" t="s">
        <v>25</v>
      </c>
      <c r="O7447" t="s">
        <v>25</v>
      </c>
    </row>
    <row r="7448" spans="1:15">
      <c r="A7448" t="s">
        <v>199</v>
      </c>
      <c r="C7448">
        <v>1987</v>
      </c>
      <c r="D7448" t="s">
        <v>25</v>
      </c>
      <c r="E7448" t="s">
        <v>25</v>
      </c>
      <c r="F7448" t="s">
        <v>25</v>
      </c>
      <c r="G7448" t="s">
        <v>25</v>
      </c>
      <c r="H7448" t="s">
        <v>25</v>
      </c>
      <c r="I7448" t="s">
        <v>25</v>
      </c>
      <c r="J7448" t="s">
        <v>25</v>
      </c>
      <c r="K7448" t="s">
        <v>25</v>
      </c>
      <c r="L7448" t="s">
        <v>25</v>
      </c>
      <c r="M7448" t="s">
        <v>25</v>
      </c>
      <c r="N7448" t="s">
        <v>25</v>
      </c>
      <c r="O7448" t="s">
        <v>25</v>
      </c>
    </row>
    <row r="7449" spans="1:15">
      <c r="A7449" t="s">
        <v>199</v>
      </c>
      <c r="C7449">
        <v>1988</v>
      </c>
      <c r="D7449" t="s">
        <v>25</v>
      </c>
      <c r="E7449" t="s">
        <v>25</v>
      </c>
      <c r="F7449" t="s">
        <v>25</v>
      </c>
      <c r="G7449" t="s">
        <v>25</v>
      </c>
      <c r="H7449" t="s">
        <v>25</v>
      </c>
      <c r="I7449" t="s">
        <v>25</v>
      </c>
      <c r="J7449" t="s">
        <v>25</v>
      </c>
      <c r="K7449" t="s">
        <v>25</v>
      </c>
      <c r="L7449" t="s">
        <v>25</v>
      </c>
      <c r="M7449" t="s">
        <v>25</v>
      </c>
      <c r="N7449" t="s">
        <v>25</v>
      </c>
      <c r="O7449" t="s">
        <v>25</v>
      </c>
    </row>
    <row r="7450" spans="1:15">
      <c r="A7450" t="s">
        <v>199</v>
      </c>
      <c r="C7450">
        <v>1989</v>
      </c>
      <c r="D7450" t="s">
        <v>25</v>
      </c>
      <c r="E7450" t="s">
        <v>25</v>
      </c>
      <c r="F7450" t="s">
        <v>25</v>
      </c>
      <c r="G7450" t="s">
        <v>25</v>
      </c>
      <c r="H7450" t="s">
        <v>25</v>
      </c>
      <c r="I7450" t="s">
        <v>25</v>
      </c>
      <c r="J7450" t="s">
        <v>25</v>
      </c>
      <c r="K7450" t="s">
        <v>25</v>
      </c>
      <c r="L7450" t="s">
        <v>25</v>
      </c>
      <c r="M7450" t="s">
        <v>25</v>
      </c>
      <c r="N7450" t="s">
        <v>25</v>
      </c>
      <c r="O7450" t="s">
        <v>25</v>
      </c>
    </row>
    <row r="7451" spans="1:15">
      <c r="A7451" t="s">
        <v>199</v>
      </c>
      <c r="C7451">
        <v>1990</v>
      </c>
      <c r="D7451" t="s">
        <v>25</v>
      </c>
      <c r="E7451" t="s">
        <v>25</v>
      </c>
      <c r="F7451" t="s">
        <v>25</v>
      </c>
      <c r="G7451" t="s">
        <v>25</v>
      </c>
      <c r="H7451" t="s">
        <v>25</v>
      </c>
      <c r="I7451" t="s">
        <v>25</v>
      </c>
      <c r="J7451" t="s">
        <v>25</v>
      </c>
      <c r="K7451" t="s">
        <v>25</v>
      </c>
      <c r="L7451" t="s">
        <v>25</v>
      </c>
      <c r="M7451" t="s">
        <v>25</v>
      </c>
      <c r="N7451" t="s">
        <v>25</v>
      </c>
      <c r="O7451" t="s">
        <v>25</v>
      </c>
    </row>
    <row r="7452" spans="1:15">
      <c r="A7452" t="s">
        <v>199</v>
      </c>
      <c r="C7452">
        <v>1991</v>
      </c>
      <c r="D7452" t="s">
        <v>25</v>
      </c>
      <c r="E7452" t="s">
        <v>25</v>
      </c>
      <c r="F7452" t="s">
        <v>25</v>
      </c>
      <c r="G7452" t="s">
        <v>25</v>
      </c>
      <c r="H7452" t="s">
        <v>25</v>
      </c>
      <c r="I7452" t="s">
        <v>25</v>
      </c>
      <c r="J7452" t="s">
        <v>25</v>
      </c>
      <c r="K7452" t="s">
        <v>25</v>
      </c>
      <c r="L7452" t="s">
        <v>25</v>
      </c>
      <c r="M7452" t="s">
        <v>25</v>
      </c>
      <c r="N7452" t="s">
        <v>25</v>
      </c>
      <c r="O7452" t="s">
        <v>25</v>
      </c>
    </row>
    <row r="7453" spans="1:15">
      <c r="A7453" t="s">
        <v>199</v>
      </c>
      <c r="C7453">
        <v>1992</v>
      </c>
      <c r="D7453" t="s">
        <v>25</v>
      </c>
      <c r="E7453" t="s">
        <v>25</v>
      </c>
      <c r="F7453" t="s">
        <v>25</v>
      </c>
      <c r="G7453" t="s">
        <v>25</v>
      </c>
      <c r="H7453" t="s">
        <v>25</v>
      </c>
      <c r="I7453" t="s">
        <v>25</v>
      </c>
      <c r="J7453" t="s">
        <v>25</v>
      </c>
      <c r="K7453" t="s">
        <v>25</v>
      </c>
      <c r="L7453" t="s">
        <v>25</v>
      </c>
      <c r="M7453" t="s">
        <v>25</v>
      </c>
      <c r="N7453" t="s">
        <v>25</v>
      </c>
      <c r="O7453" t="s">
        <v>25</v>
      </c>
    </row>
    <row r="7454" spans="1:15">
      <c r="A7454" t="s">
        <v>199</v>
      </c>
      <c r="C7454">
        <v>1993</v>
      </c>
      <c r="D7454" t="s">
        <v>25</v>
      </c>
      <c r="E7454" t="s">
        <v>25</v>
      </c>
      <c r="F7454" t="s">
        <v>25</v>
      </c>
      <c r="G7454" t="s">
        <v>25</v>
      </c>
      <c r="H7454" t="s">
        <v>25</v>
      </c>
      <c r="I7454" t="s">
        <v>25</v>
      </c>
      <c r="J7454" t="s">
        <v>25</v>
      </c>
      <c r="K7454" t="s">
        <v>25</v>
      </c>
      <c r="L7454" t="s">
        <v>25</v>
      </c>
      <c r="M7454" t="s">
        <v>25</v>
      </c>
      <c r="N7454" t="s">
        <v>25</v>
      </c>
      <c r="O7454" t="s">
        <v>25</v>
      </c>
    </row>
    <row r="7455" spans="1:15">
      <c r="A7455" t="s">
        <v>199</v>
      </c>
      <c r="C7455">
        <v>1994</v>
      </c>
      <c r="D7455" t="s">
        <v>25</v>
      </c>
      <c r="E7455" t="s">
        <v>25</v>
      </c>
      <c r="F7455" t="s">
        <v>25</v>
      </c>
      <c r="G7455" t="s">
        <v>25</v>
      </c>
      <c r="H7455" t="s">
        <v>25</v>
      </c>
      <c r="I7455" t="s">
        <v>25</v>
      </c>
      <c r="J7455" t="s">
        <v>25</v>
      </c>
      <c r="K7455" t="s">
        <v>25</v>
      </c>
      <c r="L7455" t="s">
        <v>25</v>
      </c>
      <c r="M7455" t="s">
        <v>25</v>
      </c>
      <c r="N7455" t="s">
        <v>25</v>
      </c>
      <c r="O7455" t="s">
        <v>25</v>
      </c>
    </row>
    <row r="7456" spans="1:15">
      <c r="A7456" t="s">
        <v>199</v>
      </c>
      <c r="C7456">
        <v>1995</v>
      </c>
      <c r="D7456" t="s">
        <v>25</v>
      </c>
      <c r="E7456" t="s">
        <v>25</v>
      </c>
      <c r="F7456" t="s">
        <v>25</v>
      </c>
      <c r="G7456" t="s">
        <v>25</v>
      </c>
      <c r="H7456" t="s">
        <v>25</v>
      </c>
      <c r="I7456" t="s">
        <v>25</v>
      </c>
      <c r="J7456" t="s">
        <v>25</v>
      </c>
      <c r="K7456" t="s">
        <v>25</v>
      </c>
      <c r="L7456" t="s">
        <v>25</v>
      </c>
      <c r="M7456" t="s">
        <v>25</v>
      </c>
      <c r="N7456" t="s">
        <v>25</v>
      </c>
      <c r="O7456" t="s">
        <v>25</v>
      </c>
    </row>
    <row r="7457" spans="1:15">
      <c r="A7457" t="s">
        <v>199</v>
      </c>
      <c r="C7457">
        <v>1996</v>
      </c>
      <c r="D7457" t="s">
        <v>25</v>
      </c>
      <c r="E7457" t="s">
        <v>25</v>
      </c>
      <c r="F7457" t="s">
        <v>25</v>
      </c>
      <c r="G7457" t="s">
        <v>25</v>
      </c>
      <c r="H7457" t="s">
        <v>25</v>
      </c>
      <c r="I7457" t="s">
        <v>25</v>
      </c>
      <c r="J7457" t="s">
        <v>25</v>
      </c>
      <c r="K7457" t="s">
        <v>25</v>
      </c>
      <c r="L7457" t="s">
        <v>25</v>
      </c>
      <c r="M7457" t="s">
        <v>25</v>
      </c>
      <c r="N7457" t="s">
        <v>25</v>
      </c>
      <c r="O7457" t="s">
        <v>25</v>
      </c>
    </row>
    <row r="7458" spans="1:15">
      <c r="A7458" t="s">
        <v>199</v>
      </c>
      <c r="C7458">
        <v>1997</v>
      </c>
      <c r="D7458" t="s">
        <v>25</v>
      </c>
      <c r="E7458" t="s">
        <v>25</v>
      </c>
      <c r="F7458" t="s">
        <v>25</v>
      </c>
      <c r="G7458" t="s">
        <v>25</v>
      </c>
      <c r="H7458" t="s">
        <v>25</v>
      </c>
      <c r="I7458" t="s">
        <v>25</v>
      </c>
      <c r="J7458" t="s">
        <v>25</v>
      </c>
      <c r="K7458" t="s">
        <v>25</v>
      </c>
      <c r="L7458" t="s">
        <v>25</v>
      </c>
      <c r="M7458" t="s">
        <v>25</v>
      </c>
      <c r="N7458" t="s">
        <v>25</v>
      </c>
      <c r="O7458" t="s">
        <v>25</v>
      </c>
    </row>
    <row r="7459" spans="1:15">
      <c r="A7459" t="s">
        <v>199</v>
      </c>
      <c r="C7459">
        <v>1998</v>
      </c>
      <c r="D7459" t="s">
        <v>25</v>
      </c>
      <c r="E7459" t="s">
        <v>25</v>
      </c>
      <c r="F7459" t="s">
        <v>25</v>
      </c>
      <c r="G7459" t="s">
        <v>25</v>
      </c>
      <c r="H7459" t="s">
        <v>25</v>
      </c>
      <c r="I7459" t="s">
        <v>25</v>
      </c>
      <c r="J7459" t="s">
        <v>25</v>
      </c>
      <c r="K7459" t="s">
        <v>25</v>
      </c>
      <c r="L7459" t="s">
        <v>25</v>
      </c>
      <c r="M7459" t="s">
        <v>25</v>
      </c>
      <c r="N7459" t="s">
        <v>25</v>
      </c>
      <c r="O7459" t="s">
        <v>25</v>
      </c>
    </row>
    <row r="7460" spans="1:15">
      <c r="A7460" t="s">
        <v>199</v>
      </c>
      <c r="C7460">
        <v>1999</v>
      </c>
      <c r="D7460" t="s">
        <v>25</v>
      </c>
      <c r="E7460" t="s">
        <v>25</v>
      </c>
      <c r="F7460" t="s">
        <v>25</v>
      </c>
      <c r="G7460" t="s">
        <v>25</v>
      </c>
      <c r="H7460" t="s">
        <v>25</v>
      </c>
      <c r="I7460" t="s">
        <v>25</v>
      </c>
      <c r="J7460" t="s">
        <v>25</v>
      </c>
      <c r="K7460" t="s">
        <v>25</v>
      </c>
      <c r="L7460" t="s">
        <v>25</v>
      </c>
      <c r="M7460" t="s">
        <v>25</v>
      </c>
      <c r="N7460" t="s">
        <v>25</v>
      </c>
      <c r="O7460" t="s">
        <v>25</v>
      </c>
    </row>
    <row r="7461" spans="1:15">
      <c r="A7461" t="s">
        <v>199</v>
      </c>
      <c r="C7461">
        <v>2000</v>
      </c>
      <c r="D7461" t="s">
        <v>25</v>
      </c>
      <c r="E7461" t="s">
        <v>25</v>
      </c>
      <c r="F7461" t="s">
        <v>25</v>
      </c>
      <c r="G7461" t="s">
        <v>25</v>
      </c>
      <c r="H7461" t="s">
        <v>25</v>
      </c>
      <c r="I7461" t="s">
        <v>25</v>
      </c>
      <c r="J7461" t="s">
        <v>25</v>
      </c>
      <c r="K7461" t="s">
        <v>25</v>
      </c>
      <c r="L7461" t="s">
        <v>25</v>
      </c>
      <c r="M7461" t="s">
        <v>25</v>
      </c>
      <c r="N7461" t="s">
        <v>25</v>
      </c>
      <c r="O7461" t="s">
        <v>25</v>
      </c>
    </row>
    <row r="7462" spans="1:15">
      <c r="A7462" t="s">
        <v>199</v>
      </c>
      <c r="C7462">
        <v>2001</v>
      </c>
      <c r="D7462" t="s">
        <v>25</v>
      </c>
      <c r="E7462" t="s">
        <v>25</v>
      </c>
      <c r="F7462" t="s">
        <v>25</v>
      </c>
      <c r="G7462" t="s">
        <v>25</v>
      </c>
      <c r="H7462" t="s">
        <v>25</v>
      </c>
      <c r="I7462" t="s">
        <v>25</v>
      </c>
      <c r="J7462" t="s">
        <v>25</v>
      </c>
      <c r="K7462" t="s">
        <v>25</v>
      </c>
      <c r="L7462" t="s">
        <v>25</v>
      </c>
      <c r="M7462" t="s">
        <v>25</v>
      </c>
      <c r="N7462" t="s">
        <v>25</v>
      </c>
      <c r="O7462" t="s">
        <v>25</v>
      </c>
    </row>
    <row r="7463" spans="1:15">
      <c r="A7463" t="s">
        <v>199</v>
      </c>
      <c r="C7463">
        <v>2002</v>
      </c>
      <c r="D7463" t="s">
        <v>25</v>
      </c>
      <c r="E7463" t="s">
        <v>25</v>
      </c>
      <c r="F7463" t="s">
        <v>25</v>
      </c>
      <c r="G7463" t="s">
        <v>25</v>
      </c>
      <c r="H7463" t="s">
        <v>25</v>
      </c>
      <c r="I7463" t="s">
        <v>25</v>
      </c>
      <c r="J7463" t="s">
        <v>25</v>
      </c>
      <c r="K7463" t="s">
        <v>25</v>
      </c>
      <c r="L7463" t="s">
        <v>25</v>
      </c>
      <c r="M7463" t="s">
        <v>25</v>
      </c>
      <c r="N7463" t="s">
        <v>25</v>
      </c>
      <c r="O7463" t="s">
        <v>25</v>
      </c>
    </row>
    <row r="7464" spans="1:15">
      <c r="A7464" t="s">
        <v>199</v>
      </c>
      <c r="C7464">
        <v>2003</v>
      </c>
      <c r="D7464" t="s">
        <v>25</v>
      </c>
      <c r="E7464" t="s">
        <v>25</v>
      </c>
      <c r="F7464" t="s">
        <v>25</v>
      </c>
      <c r="G7464" t="s">
        <v>25</v>
      </c>
      <c r="H7464" t="s">
        <v>25</v>
      </c>
      <c r="I7464" t="s">
        <v>25</v>
      </c>
      <c r="J7464" t="s">
        <v>25</v>
      </c>
      <c r="K7464" t="s">
        <v>25</v>
      </c>
      <c r="L7464" t="s">
        <v>25</v>
      </c>
      <c r="M7464" t="s">
        <v>25</v>
      </c>
      <c r="N7464" t="s">
        <v>25</v>
      </c>
      <c r="O7464" t="s">
        <v>25</v>
      </c>
    </row>
    <row r="7465" spans="1:15">
      <c r="A7465" t="s">
        <v>199</v>
      </c>
      <c r="C7465">
        <v>2004</v>
      </c>
      <c r="D7465" t="s">
        <v>25</v>
      </c>
      <c r="E7465" t="s">
        <v>25</v>
      </c>
      <c r="F7465" t="s">
        <v>25</v>
      </c>
      <c r="G7465" t="s">
        <v>25</v>
      </c>
      <c r="H7465" t="s">
        <v>25</v>
      </c>
      <c r="I7465" t="s">
        <v>25</v>
      </c>
      <c r="J7465" t="s">
        <v>25</v>
      </c>
      <c r="K7465" t="s">
        <v>25</v>
      </c>
      <c r="L7465" t="s">
        <v>25</v>
      </c>
      <c r="M7465" t="s">
        <v>25</v>
      </c>
      <c r="N7465" t="s">
        <v>25</v>
      </c>
      <c r="O7465" t="s">
        <v>25</v>
      </c>
    </row>
    <row r="7466" spans="1:15">
      <c r="A7466" t="s">
        <v>199</v>
      </c>
      <c r="C7466">
        <v>2005</v>
      </c>
      <c r="D7466" t="s">
        <v>25</v>
      </c>
      <c r="E7466" t="s">
        <v>25</v>
      </c>
      <c r="F7466" t="s">
        <v>25</v>
      </c>
      <c r="G7466" t="s">
        <v>25</v>
      </c>
      <c r="H7466" t="s">
        <v>25</v>
      </c>
      <c r="I7466" t="s">
        <v>25</v>
      </c>
      <c r="J7466" t="s">
        <v>25</v>
      </c>
      <c r="K7466" t="s">
        <v>25</v>
      </c>
      <c r="L7466" t="s">
        <v>25</v>
      </c>
      <c r="M7466" t="s">
        <v>25</v>
      </c>
      <c r="N7466" t="s">
        <v>25</v>
      </c>
      <c r="O7466" t="s">
        <v>25</v>
      </c>
    </row>
    <row r="7467" spans="1:15">
      <c r="A7467" t="s">
        <v>199</v>
      </c>
      <c r="C7467">
        <v>2006</v>
      </c>
      <c r="D7467" t="s">
        <v>25</v>
      </c>
      <c r="E7467" t="s">
        <v>25</v>
      </c>
      <c r="F7467" t="s">
        <v>25</v>
      </c>
      <c r="G7467" t="s">
        <v>25</v>
      </c>
      <c r="H7467" t="s">
        <v>25</v>
      </c>
      <c r="I7467" t="s">
        <v>25</v>
      </c>
      <c r="J7467" t="s">
        <v>25</v>
      </c>
      <c r="K7467" t="s">
        <v>25</v>
      </c>
      <c r="L7467" t="s">
        <v>25</v>
      </c>
      <c r="M7467" t="s">
        <v>25</v>
      </c>
      <c r="N7467" t="s">
        <v>25</v>
      </c>
      <c r="O7467" t="s">
        <v>25</v>
      </c>
    </row>
    <row r="7468" spans="1:15">
      <c r="A7468" t="s">
        <v>199</v>
      </c>
      <c r="C7468">
        <v>2007</v>
      </c>
      <c r="D7468" t="s">
        <v>25</v>
      </c>
      <c r="E7468" t="s">
        <v>25</v>
      </c>
      <c r="F7468" t="s">
        <v>25</v>
      </c>
      <c r="G7468" t="s">
        <v>25</v>
      </c>
      <c r="H7468" t="s">
        <v>25</v>
      </c>
      <c r="I7468" t="s">
        <v>25</v>
      </c>
      <c r="J7468" t="s">
        <v>25</v>
      </c>
      <c r="K7468" t="s">
        <v>25</v>
      </c>
      <c r="L7468" t="s">
        <v>25</v>
      </c>
      <c r="M7468" t="s">
        <v>25</v>
      </c>
      <c r="N7468" t="s">
        <v>25</v>
      </c>
      <c r="O7468" t="s">
        <v>25</v>
      </c>
    </row>
    <row r="7469" spans="1:15">
      <c r="A7469" t="s">
        <v>199</v>
      </c>
      <c r="C7469">
        <v>2008</v>
      </c>
      <c r="D7469" t="s">
        <v>25</v>
      </c>
      <c r="E7469" t="s">
        <v>25</v>
      </c>
      <c r="F7469" t="s">
        <v>25</v>
      </c>
      <c r="G7469" t="s">
        <v>25</v>
      </c>
      <c r="H7469" t="s">
        <v>25</v>
      </c>
      <c r="I7469" t="s">
        <v>25</v>
      </c>
      <c r="J7469" t="s">
        <v>25</v>
      </c>
      <c r="K7469" t="s">
        <v>25</v>
      </c>
      <c r="L7469" t="s">
        <v>25</v>
      </c>
      <c r="M7469" t="s">
        <v>25</v>
      </c>
      <c r="N7469" t="s">
        <v>25</v>
      </c>
      <c r="O7469" t="s">
        <v>25</v>
      </c>
    </row>
    <row r="7470" spans="1:15">
      <c r="A7470" t="s">
        <v>199</v>
      </c>
      <c r="C7470">
        <v>2009</v>
      </c>
      <c r="D7470" t="s">
        <v>25</v>
      </c>
      <c r="E7470" t="s">
        <v>25</v>
      </c>
      <c r="F7470" t="s">
        <v>25</v>
      </c>
      <c r="G7470" t="s">
        <v>25</v>
      </c>
      <c r="H7470" t="s">
        <v>25</v>
      </c>
      <c r="I7470" t="s">
        <v>25</v>
      </c>
      <c r="J7470" t="s">
        <v>25</v>
      </c>
      <c r="K7470" t="s">
        <v>25</v>
      </c>
      <c r="L7470" t="s">
        <v>25</v>
      </c>
      <c r="M7470" t="s">
        <v>25</v>
      </c>
      <c r="N7470" t="s">
        <v>25</v>
      </c>
      <c r="O7470" t="s">
        <v>25</v>
      </c>
    </row>
    <row r="7471" spans="1:15">
      <c r="A7471" t="s">
        <v>199</v>
      </c>
      <c r="C7471">
        <v>2010</v>
      </c>
      <c r="D7471" t="s">
        <v>25</v>
      </c>
      <c r="E7471" t="s">
        <v>25</v>
      </c>
      <c r="F7471" t="s">
        <v>25</v>
      </c>
      <c r="G7471" t="s">
        <v>25</v>
      </c>
      <c r="H7471" t="s">
        <v>25</v>
      </c>
      <c r="I7471" t="s">
        <v>25</v>
      </c>
      <c r="J7471" t="s">
        <v>25</v>
      </c>
      <c r="K7471" t="s">
        <v>25</v>
      </c>
      <c r="L7471" t="s">
        <v>25</v>
      </c>
      <c r="M7471" t="s">
        <v>25</v>
      </c>
      <c r="N7471" t="s">
        <v>25</v>
      </c>
      <c r="O7471" t="s">
        <v>25</v>
      </c>
    </row>
    <row r="7472" spans="1:15">
      <c r="A7472" t="s">
        <v>199</v>
      </c>
      <c r="C7472">
        <v>2011</v>
      </c>
      <c r="D7472" t="s">
        <v>25</v>
      </c>
      <c r="E7472" t="s">
        <v>25</v>
      </c>
      <c r="F7472" t="s">
        <v>25</v>
      </c>
      <c r="G7472" t="s">
        <v>25</v>
      </c>
      <c r="H7472" t="s">
        <v>25</v>
      </c>
      <c r="I7472" t="s">
        <v>25</v>
      </c>
      <c r="J7472" t="s">
        <v>25</v>
      </c>
      <c r="K7472" t="s">
        <v>25</v>
      </c>
      <c r="L7472" t="s">
        <v>25</v>
      </c>
      <c r="M7472" t="s">
        <v>25</v>
      </c>
      <c r="N7472" t="s">
        <v>25</v>
      </c>
      <c r="O7472" t="s">
        <v>25</v>
      </c>
    </row>
    <row r="7473" spans="1:15">
      <c r="A7473" t="s">
        <v>199</v>
      </c>
      <c r="C7473">
        <v>2012</v>
      </c>
      <c r="D7473" t="s">
        <v>25</v>
      </c>
      <c r="E7473" t="s">
        <v>25</v>
      </c>
      <c r="F7473" t="s">
        <v>25</v>
      </c>
      <c r="G7473" t="s">
        <v>25</v>
      </c>
      <c r="H7473" t="s">
        <v>25</v>
      </c>
      <c r="I7473" t="s">
        <v>25</v>
      </c>
      <c r="J7473" t="s">
        <v>25</v>
      </c>
      <c r="K7473" t="s">
        <v>25</v>
      </c>
      <c r="L7473" t="s">
        <v>25</v>
      </c>
      <c r="M7473" t="s">
        <v>25</v>
      </c>
      <c r="N7473" t="s">
        <v>25</v>
      </c>
      <c r="O7473" t="s">
        <v>25</v>
      </c>
    </row>
    <row r="7474" spans="1:15">
      <c r="A7474" t="s">
        <v>199</v>
      </c>
      <c r="C7474">
        <v>2013</v>
      </c>
      <c r="D7474" t="s">
        <v>25</v>
      </c>
      <c r="E7474" t="s">
        <v>25</v>
      </c>
      <c r="F7474" t="s">
        <v>25</v>
      </c>
      <c r="G7474" t="s">
        <v>25</v>
      </c>
      <c r="H7474" t="s">
        <v>25</v>
      </c>
      <c r="I7474" t="s">
        <v>25</v>
      </c>
      <c r="J7474" t="s">
        <v>25</v>
      </c>
      <c r="K7474" t="s">
        <v>25</v>
      </c>
      <c r="L7474" t="s">
        <v>25</v>
      </c>
      <c r="M7474" t="s">
        <v>25</v>
      </c>
      <c r="N7474" t="s">
        <v>25</v>
      </c>
      <c r="O7474" t="s">
        <v>25</v>
      </c>
    </row>
    <row r="7475" spans="1:15">
      <c r="A7475" t="s">
        <v>199</v>
      </c>
      <c r="C7475">
        <v>2014</v>
      </c>
      <c r="D7475" t="s">
        <v>25</v>
      </c>
      <c r="E7475" t="s">
        <v>25</v>
      </c>
      <c r="F7475" t="s">
        <v>25</v>
      </c>
      <c r="G7475" t="s">
        <v>25</v>
      </c>
      <c r="H7475" t="s">
        <v>25</v>
      </c>
      <c r="I7475" t="s">
        <v>25</v>
      </c>
      <c r="J7475" t="s">
        <v>25</v>
      </c>
      <c r="K7475" t="s">
        <v>25</v>
      </c>
      <c r="L7475" t="s">
        <v>25</v>
      </c>
      <c r="M7475" t="s">
        <v>25</v>
      </c>
      <c r="N7475" t="s">
        <v>25</v>
      </c>
      <c r="O7475" t="s">
        <v>25</v>
      </c>
    </row>
    <row r="7476" spans="1:15">
      <c r="A7476" t="s">
        <v>199</v>
      </c>
      <c r="C7476">
        <v>2015</v>
      </c>
      <c r="D7476" t="s">
        <v>25</v>
      </c>
      <c r="E7476" t="s">
        <v>25</v>
      </c>
      <c r="F7476" t="s">
        <v>25</v>
      </c>
      <c r="G7476" t="s">
        <v>25</v>
      </c>
      <c r="H7476" t="s">
        <v>25</v>
      </c>
      <c r="I7476" t="s">
        <v>25</v>
      </c>
      <c r="J7476" t="s">
        <v>25</v>
      </c>
      <c r="K7476" t="s">
        <v>25</v>
      </c>
      <c r="L7476" t="s">
        <v>25</v>
      </c>
      <c r="M7476" t="s">
        <v>25</v>
      </c>
      <c r="N7476" t="s">
        <v>25</v>
      </c>
      <c r="O7476" t="s">
        <v>25</v>
      </c>
    </row>
    <row r="7477" spans="1:15">
      <c r="A7477" t="s">
        <v>199</v>
      </c>
      <c r="C7477">
        <v>2016</v>
      </c>
      <c r="D7477" t="s">
        <v>25</v>
      </c>
      <c r="E7477" t="s">
        <v>25</v>
      </c>
      <c r="F7477" t="s">
        <v>25</v>
      </c>
      <c r="G7477" t="s">
        <v>25</v>
      </c>
      <c r="H7477" t="s">
        <v>25</v>
      </c>
      <c r="I7477" t="s">
        <v>25</v>
      </c>
      <c r="J7477" t="s">
        <v>25</v>
      </c>
      <c r="K7477" t="s">
        <v>25</v>
      </c>
      <c r="L7477" t="s">
        <v>25</v>
      </c>
      <c r="M7477" t="s">
        <v>25</v>
      </c>
      <c r="N7477" t="s">
        <v>25</v>
      </c>
      <c r="O7477" t="s">
        <v>25</v>
      </c>
    </row>
    <row r="7478" spans="1:15">
      <c r="A7478" t="s">
        <v>199</v>
      </c>
      <c r="C7478">
        <v>2017</v>
      </c>
      <c r="D7478" t="s">
        <v>25</v>
      </c>
      <c r="E7478" t="s">
        <v>25</v>
      </c>
      <c r="F7478" t="s">
        <v>25</v>
      </c>
      <c r="G7478" t="s">
        <v>25</v>
      </c>
      <c r="H7478" t="s">
        <v>25</v>
      </c>
      <c r="I7478" t="s">
        <v>25</v>
      </c>
      <c r="J7478" t="s">
        <v>25</v>
      </c>
      <c r="K7478" t="s">
        <v>25</v>
      </c>
      <c r="L7478" t="s">
        <v>25</v>
      </c>
      <c r="M7478" t="s">
        <v>25</v>
      </c>
      <c r="N7478" t="s">
        <v>25</v>
      </c>
      <c r="O7478" t="s">
        <v>25</v>
      </c>
    </row>
    <row r="7479" spans="1:15">
      <c r="A7479" t="s">
        <v>199</v>
      </c>
      <c r="C7479">
        <v>2018</v>
      </c>
      <c r="D7479" t="s">
        <v>25</v>
      </c>
      <c r="E7479" t="s">
        <v>25</v>
      </c>
      <c r="F7479" t="s">
        <v>25</v>
      </c>
      <c r="G7479" t="s">
        <v>25</v>
      </c>
      <c r="H7479" t="s">
        <v>25</v>
      </c>
      <c r="I7479" t="s">
        <v>25</v>
      </c>
      <c r="J7479" t="s">
        <v>25</v>
      </c>
      <c r="K7479" t="s">
        <v>25</v>
      </c>
      <c r="L7479" t="s">
        <v>25</v>
      </c>
      <c r="M7479" t="s">
        <v>25</v>
      </c>
      <c r="N7479" t="s">
        <v>25</v>
      </c>
      <c r="O7479">
        <v>28</v>
      </c>
    </row>
    <row r="7480" spans="1:15">
      <c r="A7480" t="s">
        <v>199</v>
      </c>
      <c r="C7480">
        <v>2019</v>
      </c>
      <c r="D7480" t="s">
        <v>25</v>
      </c>
      <c r="E7480" t="s">
        <v>25</v>
      </c>
      <c r="F7480" t="s">
        <v>25</v>
      </c>
      <c r="G7480" t="s">
        <v>25</v>
      </c>
      <c r="H7480" t="s">
        <v>25</v>
      </c>
      <c r="I7480" t="s">
        <v>25</v>
      </c>
      <c r="J7480" t="s">
        <v>25</v>
      </c>
      <c r="K7480" t="s">
        <v>25</v>
      </c>
      <c r="L7480" t="s">
        <v>25</v>
      </c>
      <c r="M7480" t="s">
        <v>25</v>
      </c>
      <c r="N7480" t="s">
        <v>25</v>
      </c>
      <c r="O7480" t="s">
        <v>25</v>
      </c>
    </row>
    <row r="7481" spans="1:15">
      <c r="A7481" t="s">
        <v>199</v>
      </c>
      <c r="C7481">
        <v>2020</v>
      </c>
      <c r="D7481" t="s">
        <v>25</v>
      </c>
      <c r="E7481" t="s">
        <v>25</v>
      </c>
      <c r="F7481" t="s">
        <v>25</v>
      </c>
      <c r="G7481" t="s">
        <v>25</v>
      </c>
      <c r="H7481" t="s">
        <v>25</v>
      </c>
      <c r="I7481" t="s">
        <v>25</v>
      </c>
      <c r="J7481" t="s">
        <v>25</v>
      </c>
      <c r="K7481" t="s">
        <v>25</v>
      </c>
      <c r="L7481" t="s">
        <v>25</v>
      </c>
      <c r="M7481" t="s">
        <v>25</v>
      </c>
      <c r="N7481" t="s">
        <v>25</v>
      </c>
      <c r="O7481" t="s">
        <v>25</v>
      </c>
    </row>
    <row r="7482" spans="1:15">
      <c r="A7482" t="s">
        <v>130</v>
      </c>
      <c r="B7482" t="s">
        <v>216</v>
      </c>
      <c r="C7482">
        <v>1960</v>
      </c>
      <c r="D7482" t="s">
        <v>25</v>
      </c>
      <c r="E7482" t="s">
        <v>25</v>
      </c>
      <c r="F7482" t="s">
        <v>25</v>
      </c>
      <c r="G7482" t="s">
        <v>25</v>
      </c>
      <c r="H7482" t="s">
        <v>25</v>
      </c>
      <c r="I7482" t="s">
        <v>25</v>
      </c>
      <c r="J7482" t="s">
        <v>25</v>
      </c>
      <c r="K7482" t="s">
        <v>25</v>
      </c>
      <c r="L7482" t="s">
        <v>25</v>
      </c>
      <c r="M7482" t="s">
        <v>25</v>
      </c>
      <c r="N7482" t="s">
        <v>25</v>
      </c>
      <c r="O7482" t="s">
        <v>25</v>
      </c>
    </row>
    <row r="7483" spans="1:15">
      <c r="A7483" t="s">
        <v>130</v>
      </c>
      <c r="B7483" t="s">
        <v>216</v>
      </c>
      <c r="C7483">
        <v>1961</v>
      </c>
      <c r="D7483" t="s">
        <v>25</v>
      </c>
      <c r="E7483" t="s">
        <v>25</v>
      </c>
      <c r="F7483" t="s">
        <v>25</v>
      </c>
      <c r="G7483" t="s">
        <v>25</v>
      </c>
      <c r="H7483" t="s">
        <v>25</v>
      </c>
      <c r="I7483" t="s">
        <v>25</v>
      </c>
      <c r="J7483" t="s">
        <v>25</v>
      </c>
      <c r="K7483" t="s">
        <v>25</v>
      </c>
      <c r="L7483" t="s">
        <v>25</v>
      </c>
      <c r="M7483" t="s">
        <v>25</v>
      </c>
      <c r="N7483" t="s">
        <v>25</v>
      </c>
      <c r="O7483" t="s">
        <v>25</v>
      </c>
    </row>
    <row r="7484" spans="1:15">
      <c r="A7484" t="s">
        <v>130</v>
      </c>
      <c r="B7484" t="s">
        <v>216</v>
      </c>
      <c r="C7484">
        <v>1962</v>
      </c>
      <c r="D7484" t="s">
        <v>25</v>
      </c>
      <c r="E7484" t="s">
        <v>25</v>
      </c>
      <c r="F7484" t="s">
        <v>25</v>
      </c>
      <c r="G7484" t="s">
        <v>25</v>
      </c>
      <c r="H7484" t="s">
        <v>25</v>
      </c>
      <c r="I7484" t="s">
        <v>25</v>
      </c>
      <c r="J7484" t="s">
        <v>25</v>
      </c>
      <c r="K7484" t="s">
        <v>25</v>
      </c>
      <c r="L7484" t="s">
        <v>25</v>
      </c>
      <c r="M7484" t="s">
        <v>25</v>
      </c>
      <c r="N7484" t="s">
        <v>25</v>
      </c>
      <c r="O7484" t="s">
        <v>25</v>
      </c>
    </row>
    <row r="7485" spans="1:15">
      <c r="A7485" t="s">
        <v>130</v>
      </c>
      <c r="B7485" t="s">
        <v>216</v>
      </c>
      <c r="C7485">
        <v>1963</v>
      </c>
      <c r="D7485" t="s">
        <v>25</v>
      </c>
      <c r="E7485" t="s">
        <v>25</v>
      </c>
      <c r="F7485" t="s">
        <v>25</v>
      </c>
      <c r="G7485" t="s">
        <v>25</v>
      </c>
      <c r="H7485" t="s">
        <v>25</v>
      </c>
      <c r="I7485" t="s">
        <v>25</v>
      </c>
      <c r="J7485" t="s">
        <v>25</v>
      </c>
      <c r="K7485" t="s">
        <v>25</v>
      </c>
      <c r="L7485" t="s">
        <v>25</v>
      </c>
      <c r="M7485" t="s">
        <v>25</v>
      </c>
      <c r="N7485" t="s">
        <v>25</v>
      </c>
      <c r="O7485" t="s">
        <v>25</v>
      </c>
    </row>
    <row r="7486" spans="1:15">
      <c r="A7486" t="s">
        <v>130</v>
      </c>
      <c r="B7486" t="s">
        <v>216</v>
      </c>
      <c r="C7486">
        <v>1964</v>
      </c>
      <c r="D7486" t="s">
        <v>25</v>
      </c>
      <c r="E7486" t="s">
        <v>25</v>
      </c>
      <c r="F7486" t="s">
        <v>25</v>
      </c>
      <c r="G7486" t="s">
        <v>25</v>
      </c>
      <c r="H7486" t="s">
        <v>25</v>
      </c>
      <c r="I7486" t="s">
        <v>25</v>
      </c>
      <c r="J7486" t="s">
        <v>25</v>
      </c>
      <c r="K7486" t="s">
        <v>25</v>
      </c>
      <c r="L7486" t="s">
        <v>25</v>
      </c>
      <c r="M7486" t="s">
        <v>25</v>
      </c>
      <c r="N7486" t="s">
        <v>25</v>
      </c>
      <c r="O7486" t="s">
        <v>25</v>
      </c>
    </row>
    <row r="7487" spans="1:15">
      <c r="A7487" t="s">
        <v>130</v>
      </c>
      <c r="B7487" t="s">
        <v>216</v>
      </c>
      <c r="C7487">
        <v>1965</v>
      </c>
      <c r="D7487" t="s">
        <v>25</v>
      </c>
      <c r="E7487" t="s">
        <v>25</v>
      </c>
      <c r="F7487" t="s">
        <v>25</v>
      </c>
      <c r="G7487" t="s">
        <v>25</v>
      </c>
      <c r="H7487" t="s">
        <v>25</v>
      </c>
      <c r="I7487" t="s">
        <v>25</v>
      </c>
      <c r="J7487" t="s">
        <v>25</v>
      </c>
      <c r="K7487" t="s">
        <v>25</v>
      </c>
      <c r="L7487" t="s">
        <v>25</v>
      </c>
      <c r="M7487" t="s">
        <v>25</v>
      </c>
      <c r="N7487" t="s">
        <v>25</v>
      </c>
      <c r="O7487" t="s">
        <v>25</v>
      </c>
    </row>
    <row r="7488" spans="1:15">
      <c r="A7488" t="s">
        <v>130</v>
      </c>
      <c r="B7488" t="s">
        <v>216</v>
      </c>
      <c r="C7488">
        <v>1966</v>
      </c>
      <c r="D7488" t="s">
        <v>25</v>
      </c>
      <c r="E7488" t="s">
        <v>25</v>
      </c>
      <c r="F7488" t="s">
        <v>25</v>
      </c>
      <c r="G7488" t="s">
        <v>25</v>
      </c>
      <c r="H7488" t="s">
        <v>25</v>
      </c>
      <c r="I7488" t="s">
        <v>25</v>
      </c>
      <c r="J7488" t="s">
        <v>25</v>
      </c>
      <c r="K7488" t="s">
        <v>25</v>
      </c>
      <c r="L7488" t="s">
        <v>25</v>
      </c>
      <c r="M7488" t="s">
        <v>25</v>
      </c>
      <c r="N7488" t="s">
        <v>25</v>
      </c>
      <c r="O7488" t="s">
        <v>25</v>
      </c>
    </row>
    <row r="7489" spans="1:15">
      <c r="A7489" t="s">
        <v>130</v>
      </c>
      <c r="B7489" t="s">
        <v>216</v>
      </c>
      <c r="C7489">
        <v>1967</v>
      </c>
      <c r="D7489" t="s">
        <v>25</v>
      </c>
      <c r="E7489" t="s">
        <v>25</v>
      </c>
      <c r="F7489" t="s">
        <v>25</v>
      </c>
      <c r="G7489" t="s">
        <v>25</v>
      </c>
      <c r="H7489" t="s">
        <v>25</v>
      </c>
      <c r="I7489" t="s">
        <v>25</v>
      </c>
      <c r="J7489" t="s">
        <v>25</v>
      </c>
      <c r="K7489" t="s">
        <v>25</v>
      </c>
      <c r="L7489" t="s">
        <v>25</v>
      </c>
      <c r="M7489" t="s">
        <v>25</v>
      </c>
      <c r="N7489" t="s">
        <v>25</v>
      </c>
      <c r="O7489" t="s">
        <v>25</v>
      </c>
    </row>
    <row r="7490" spans="1:15">
      <c r="A7490" t="s">
        <v>130</v>
      </c>
      <c r="B7490" t="s">
        <v>216</v>
      </c>
      <c r="C7490">
        <v>1968</v>
      </c>
      <c r="D7490" t="s">
        <v>25</v>
      </c>
      <c r="E7490" t="s">
        <v>25</v>
      </c>
      <c r="F7490" t="s">
        <v>25</v>
      </c>
      <c r="G7490" t="s">
        <v>25</v>
      </c>
      <c r="H7490" t="s">
        <v>25</v>
      </c>
      <c r="I7490" t="s">
        <v>25</v>
      </c>
      <c r="J7490" t="s">
        <v>25</v>
      </c>
      <c r="K7490" t="s">
        <v>25</v>
      </c>
      <c r="L7490" t="s">
        <v>25</v>
      </c>
      <c r="M7490" t="s">
        <v>25</v>
      </c>
      <c r="N7490" t="s">
        <v>25</v>
      </c>
      <c r="O7490" t="s">
        <v>25</v>
      </c>
    </row>
    <row r="7491" spans="1:15">
      <c r="A7491" t="s">
        <v>130</v>
      </c>
      <c r="B7491" t="s">
        <v>216</v>
      </c>
      <c r="C7491">
        <v>1969</v>
      </c>
      <c r="D7491" t="s">
        <v>25</v>
      </c>
      <c r="E7491" t="s">
        <v>25</v>
      </c>
      <c r="F7491" t="s">
        <v>25</v>
      </c>
      <c r="G7491" t="s">
        <v>25</v>
      </c>
      <c r="H7491" t="s">
        <v>25</v>
      </c>
      <c r="I7491" t="s">
        <v>25</v>
      </c>
      <c r="J7491" t="s">
        <v>25</v>
      </c>
      <c r="K7491" t="s">
        <v>25</v>
      </c>
      <c r="L7491" t="s">
        <v>25</v>
      </c>
      <c r="M7491" t="s">
        <v>25</v>
      </c>
      <c r="N7491" t="s">
        <v>25</v>
      </c>
      <c r="O7491" t="s">
        <v>25</v>
      </c>
    </row>
    <row r="7492" spans="1:15">
      <c r="A7492" t="s">
        <v>130</v>
      </c>
      <c r="B7492" t="s">
        <v>216</v>
      </c>
      <c r="C7492">
        <v>1970</v>
      </c>
      <c r="D7492" t="s">
        <v>25</v>
      </c>
      <c r="E7492" t="s">
        <v>25</v>
      </c>
      <c r="F7492" t="s">
        <v>25</v>
      </c>
      <c r="G7492" t="s">
        <v>25</v>
      </c>
      <c r="H7492" t="s">
        <v>25</v>
      </c>
      <c r="I7492" t="s">
        <v>25</v>
      </c>
      <c r="J7492" t="s">
        <v>25</v>
      </c>
      <c r="K7492" t="s">
        <v>25</v>
      </c>
      <c r="L7492" t="s">
        <v>25</v>
      </c>
      <c r="M7492" t="s">
        <v>25</v>
      </c>
      <c r="N7492" t="s">
        <v>25</v>
      </c>
      <c r="O7492" t="s">
        <v>25</v>
      </c>
    </row>
    <row r="7493" spans="1:15">
      <c r="A7493" t="s">
        <v>130</v>
      </c>
      <c r="B7493" t="s">
        <v>216</v>
      </c>
      <c r="C7493">
        <v>1971</v>
      </c>
      <c r="D7493" t="s">
        <v>25</v>
      </c>
      <c r="E7493" t="s">
        <v>25</v>
      </c>
      <c r="F7493" t="s">
        <v>25</v>
      </c>
      <c r="G7493" t="s">
        <v>25</v>
      </c>
      <c r="H7493" t="s">
        <v>25</v>
      </c>
      <c r="I7493" t="s">
        <v>25</v>
      </c>
      <c r="J7493" t="s">
        <v>25</v>
      </c>
      <c r="K7493" t="s">
        <v>25</v>
      </c>
      <c r="L7493" t="s">
        <v>25</v>
      </c>
      <c r="M7493" t="s">
        <v>25</v>
      </c>
      <c r="N7493" t="s">
        <v>25</v>
      </c>
      <c r="O7493" t="s">
        <v>25</v>
      </c>
    </row>
    <row r="7494" spans="1:15">
      <c r="A7494" t="s">
        <v>130</v>
      </c>
      <c r="B7494" t="s">
        <v>216</v>
      </c>
      <c r="C7494">
        <v>1972</v>
      </c>
      <c r="D7494" t="s">
        <v>25</v>
      </c>
      <c r="E7494" t="s">
        <v>25</v>
      </c>
      <c r="F7494" t="s">
        <v>25</v>
      </c>
      <c r="G7494" t="s">
        <v>25</v>
      </c>
      <c r="H7494" t="s">
        <v>25</v>
      </c>
      <c r="I7494" t="s">
        <v>25</v>
      </c>
      <c r="J7494" t="s">
        <v>25</v>
      </c>
      <c r="K7494" t="s">
        <v>25</v>
      </c>
      <c r="L7494" t="s">
        <v>25</v>
      </c>
      <c r="M7494" t="s">
        <v>25</v>
      </c>
      <c r="N7494" t="s">
        <v>25</v>
      </c>
      <c r="O7494" t="s">
        <v>25</v>
      </c>
    </row>
    <row r="7495" spans="1:15">
      <c r="A7495" t="s">
        <v>130</v>
      </c>
      <c r="B7495" t="s">
        <v>216</v>
      </c>
      <c r="C7495">
        <v>1973</v>
      </c>
      <c r="D7495" t="s">
        <v>25</v>
      </c>
      <c r="E7495" t="s">
        <v>25</v>
      </c>
      <c r="F7495" t="s">
        <v>25</v>
      </c>
      <c r="G7495" t="s">
        <v>25</v>
      </c>
      <c r="H7495" t="s">
        <v>25</v>
      </c>
      <c r="I7495" t="s">
        <v>25</v>
      </c>
      <c r="J7495" t="s">
        <v>25</v>
      </c>
      <c r="K7495" t="s">
        <v>25</v>
      </c>
      <c r="L7495" t="s">
        <v>25</v>
      </c>
      <c r="M7495" t="s">
        <v>25</v>
      </c>
      <c r="N7495" t="s">
        <v>25</v>
      </c>
      <c r="O7495" t="s">
        <v>25</v>
      </c>
    </row>
    <row r="7496" spans="1:15">
      <c r="A7496" t="s">
        <v>130</v>
      </c>
      <c r="B7496" t="s">
        <v>216</v>
      </c>
      <c r="C7496">
        <v>1974</v>
      </c>
      <c r="D7496" t="s">
        <v>25</v>
      </c>
      <c r="E7496" t="s">
        <v>25</v>
      </c>
      <c r="F7496" t="s">
        <v>25</v>
      </c>
      <c r="G7496" t="s">
        <v>25</v>
      </c>
      <c r="H7496" t="s">
        <v>25</v>
      </c>
      <c r="I7496" t="s">
        <v>25</v>
      </c>
      <c r="J7496" t="s">
        <v>25</v>
      </c>
      <c r="K7496" t="s">
        <v>25</v>
      </c>
      <c r="L7496" t="s">
        <v>25</v>
      </c>
      <c r="M7496" t="s">
        <v>25</v>
      </c>
      <c r="N7496" t="s">
        <v>25</v>
      </c>
      <c r="O7496" t="s">
        <v>25</v>
      </c>
    </row>
    <row r="7497" spans="1:15">
      <c r="A7497" t="s">
        <v>130</v>
      </c>
      <c r="B7497" t="s">
        <v>216</v>
      </c>
      <c r="C7497">
        <v>1975</v>
      </c>
      <c r="D7497" t="s">
        <v>25</v>
      </c>
      <c r="E7497" t="s">
        <v>25</v>
      </c>
      <c r="F7497" t="s">
        <v>25</v>
      </c>
      <c r="G7497" t="s">
        <v>25</v>
      </c>
      <c r="H7497" t="s">
        <v>25</v>
      </c>
      <c r="I7497" t="s">
        <v>25</v>
      </c>
      <c r="J7497" t="s">
        <v>25</v>
      </c>
      <c r="K7497" t="s">
        <v>25</v>
      </c>
      <c r="L7497" t="s">
        <v>25</v>
      </c>
      <c r="M7497" t="s">
        <v>25</v>
      </c>
      <c r="N7497" t="s">
        <v>25</v>
      </c>
      <c r="O7497" t="s">
        <v>25</v>
      </c>
    </row>
    <row r="7498" spans="1:15">
      <c r="A7498" t="s">
        <v>130</v>
      </c>
      <c r="B7498" t="s">
        <v>216</v>
      </c>
      <c r="C7498">
        <v>1976</v>
      </c>
      <c r="D7498" t="s">
        <v>25</v>
      </c>
      <c r="E7498" t="s">
        <v>25</v>
      </c>
      <c r="F7498" t="s">
        <v>25</v>
      </c>
      <c r="G7498" t="s">
        <v>25</v>
      </c>
      <c r="H7498" t="s">
        <v>25</v>
      </c>
      <c r="I7498" t="s">
        <v>25</v>
      </c>
      <c r="J7498" t="s">
        <v>25</v>
      </c>
      <c r="K7498" t="s">
        <v>25</v>
      </c>
      <c r="L7498" t="s">
        <v>25</v>
      </c>
      <c r="M7498" t="s">
        <v>25</v>
      </c>
      <c r="N7498" t="s">
        <v>25</v>
      </c>
      <c r="O7498" t="s">
        <v>25</v>
      </c>
    </row>
    <row r="7499" spans="1:15">
      <c r="A7499" t="s">
        <v>130</v>
      </c>
      <c r="B7499" t="s">
        <v>216</v>
      </c>
      <c r="C7499">
        <v>1977</v>
      </c>
      <c r="D7499" t="s">
        <v>25</v>
      </c>
      <c r="E7499" t="s">
        <v>25</v>
      </c>
      <c r="F7499" t="s">
        <v>25</v>
      </c>
      <c r="G7499" t="s">
        <v>25</v>
      </c>
      <c r="H7499" t="s">
        <v>25</v>
      </c>
      <c r="I7499" t="s">
        <v>25</v>
      </c>
      <c r="J7499" t="s">
        <v>25</v>
      </c>
      <c r="K7499" t="s">
        <v>25</v>
      </c>
      <c r="L7499" t="s">
        <v>25</v>
      </c>
      <c r="M7499" t="s">
        <v>25</v>
      </c>
      <c r="N7499" t="s">
        <v>25</v>
      </c>
      <c r="O7499" t="s">
        <v>25</v>
      </c>
    </row>
    <row r="7500" spans="1:15">
      <c r="A7500" t="s">
        <v>130</v>
      </c>
      <c r="B7500" t="s">
        <v>216</v>
      </c>
      <c r="C7500">
        <v>1978</v>
      </c>
      <c r="D7500" t="s">
        <v>25</v>
      </c>
      <c r="E7500" t="s">
        <v>25</v>
      </c>
      <c r="F7500" t="s">
        <v>25</v>
      </c>
      <c r="G7500" t="s">
        <v>25</v>
      </c>
      <c r="H7500" t="s">
        <v>25</v>
      </c>
      <c r="I7500" t="s">
        <v>25</v>
      </c>
      <c r="J7500" t="s">
        <v>25</v>
      </c>
      <c r="K7500" t="s">
        <v>25</v>
      </c>
      <c r="L7500" t="s">
        <v>25</v>
      </c>
      <c r="M7500" t="s">
        <v>25</v>
      </c>
      <c r="N7500" t="s">
        <v>25</v>
      </c>
      <c r="O7500" t="s">
        <v>25</v>
      </c>
    </row>
    <row r="7501" spans="1:15">
      <c r="A7501" t="s">
        <v>130</v>
      </c>
      <c r="B7501" t="s">
        <v>216</v>
      </c>
      <c r="C7501">
        <v>1979</v>
      </c>
      <c r="D7501" t="s">
        <v>25</v>
      </c>
      <c r="E7501" t="s">
        <v>25</v>
      </c>
      <c r="F7501" t="s">
        <v>25</v>
      </c>
      <c r="G7501" t="s">
        <v>25</v>
      </c>
      <c r="H7501" t="s">
        <v>25</v>
      </c>
      <c r="I7501" t="s">
        <v>25</v>
      </c>
      <c r="J7501" t="s">
        <v>25</v>
      </c>
      <c r="K7501" t="s">
        <v>25</v>
      </c>
      <c r="L7501" t="s">
        <v>25</v>
      </c>
      <c r="M7501" t="s">
        <v>25</v>
      </c>
      <c r="N7501" t="s">
        <v>25</v>
      </c>
      <c r="O7501" t="s">
        <v>25</v>
      </c>
    </row>
    <row r="7502" spans="1:15">
      <c r="A7502" t="s">
        <v>130</v>
      </c>
      <c r="B7502" t="s">
        <v>216</v>
      </c>
      <c r="C7502">
        <v>1980</v>
      </c>
      <c r="D7502" t="s">
        <v>25</v>
      </c>
      <c r="E7502" t="s">
        <v>25</v>
      </c>
      <c r="F7502" t="s">
        <v>25</v>
      </c>
      <c r="G7502" t="s">
        <v>25</v>
      </c>
      <c r="H7502" t="s">
        <v>25</v>
      </c>
      <c r="I7502" t="s">
        <v>25</v>
      </c>
      <c r="J7502" t="s">
        <v>25</v>
      </c>
      <c r="K7502" t="s">
        <v>25</v>
      </c>
      <c r="L7502" t="s">
        <v>25</v>
      </c>
      <c r="M7502" t="s">
        <v>25</v>
      </c>
      <c r="N7502" t="s">
        <v>25</v>
      </c>
      <c r="O7502" t="s">
        <v>25</v>
      </c>
    </row>
    <row r="7503" spans="1:15">
      <c r="A7503" t="s">
        <v>130</v>
      </c>
      <c r="B7503" t="s">
        <v>216</v>
      </c>
      <c r="C7503">
        <v>1981</v>
      </c>
      <c r="D7503" t="s">
        <v>25</v>
      </c>
      <c r="E7503" t="s">
        <v>25</v>
      </c>
      <c r="F7503" t="s">
        <v>25</v>
      </c>
      <c r="G7503" t="s">
        <v>25</v>
      </c>
      <c r="H7503" t="s">
        <v>25</v>
      </c>
      <c r="I7503" t="s">
        <v>25</v>
      </c>
      <c r="J7503" t="s">
        <v>25</v>
      </c>
      <c r="K7503" t="s">
        <v>25</v>
      </c>
      <c r="L7503" t="s">
        <v>25</v>
      </c>
      <c r="M7503" t="s">
        <v>25</v>
      </c>
      <c r="N7503" t="s">
        <v>25</v>
      </c>
      <c r="O7503" t="s">
        <v>25</v>
      </c>
    </row>
    <row r="7504" spans="1:15">
      <c r="A7504" t="s">
        <v>130</v>
      </c>
      <c r="B7504" t="s">
        <v>216</v>
      </c>
      <c r="C7504">
        <v>1982</v>
      </c>
      <c r="D7504" t="s">
        <v>25</v>
      </c>
      <c r="E7504" t="s">
        <v>25</v>
      </c>
      <c r="F7504" t="s">
        <v>25</v>
      </c>
      <c r="G7504" t="s">
        <v>25</v>
      </c>
      <c r="H7504" t="s">
        <v>25</v>
      </c>
      <c r="I7504" t="s">
        <v>25</v>
      </c>
      <c r="J7504" t="s">
        <v>25</v>
      </c>
      <c r="K7504" t="s">
        <v>25</v>
      </c>
      <c r="L7504" t="s">
        <v>25</v>
      </c>
      <c r="M7504" t="s">
        <v>25</v>
      </c>
      <c r="N7504" t="s">
        <v>25</v>
      </c>
      <c r="O7504" t="s">
        <v>25</v>
      </c>
    </row>
    <row r="7505" spans="1:15">
      <c r="A7505" t="s">
        <v>130</v>
      </c>
      <c r="B7505" t="s">
        <v>216</v>
      </c>
      <c r="C7505">
        <v>1983</v>
      </c>
      <c r="D7505" t="s">
        <v>25</v>
      </c>
      <c r="E7505" t="s">
        <v>25</v>
      </c>
      <c r="F7505" t="s">
        <v>25</v>
      </c>
      <c r="G7505" t="s">
        <v>25</v>
      </c>
      <c r="H7505" t="s">
        <v>25</v>
      </c>
      <c r="I7505" t="s">
        <v>25</v>
      </c>
      <c r="J7505" t="s">
        <v>25</v>
      </c>
      <c r="K7505" t="s">
        <v>25</v>
      </c>
      <c r="L7505" t="s">
        <v>25</v>
      </c>
      <c r="M7505" t="s">
        <v>25</v>
      </c>
      <c r="N7505" t="s">
        <v>25</v>
      </c>
      <c r="O7505" t="s">
        <v>25</v>
      </c>
    </row>
    <row r="7506" spans="1:15">
      <c r="A7506" t="s">
        <v>130</v>
      </c>
      <c r="B7506" t="s">
        <v>216</v>
      </c>
      <c r="C7506">
        <v>1984</v>
      </c>
      <c r="D7506" t="s">
        <v>25</v>
      </c>
      <c r="E7506" t="s">
        <v>25</v>
      </c>
      <c r="F7506" t="s">
        <v>25</v>
      </c>
      <c r="G7506" t="s">
        <v>25</v>
      </c>
      <c r="H7506" t="s">
        <v>25</v>
      </c>
      <c r="I7506" t="s">
        <v>25</v>
      </c>
      <c r="J7506" t="s">
        <v>25</v>
      </c>
      <c r="K7506" t="s">
        <v>25</v>
      </c>
      <c r="L7506" t="s">
        <v>25</v>
      </c>
      <c r="M7506" t="s">
        <v>25</v>
      </c>
      <c r="N7506" t="s">
        <v>25</v>
      </c>
      <c r="O7506" t="s">
        <v>25</v>
      </c>
    </row>
    <row r="7507" spans="1:15">
      <c r="A7507" t="s">
        <v>130</v>
      </c>
      <c r="B7507" t="s">
        <v>216</v>
      </c>
      <c r="C7507">
        <v>1985</v>
      </c>
      <c r="D7507" t="s">
        <v>25</v>
      </c>
      <c r="E7507" t="s">
        <v>25</v>
      </c>
      <c r="F7507" t="s">
        <v>25</v>
      </c>
      <c r="G7507" t="s">
        <v>25</v>
      </c>
      <c r="H7507" t="s">
        <v>25</v>
      </c>
      <c r="I7507" t="s">
        <v>25</v>
      </c>
      <c r="J7507" t="s">
        <v>25</v>
      </c>
      <c r="K7507" t="s">
        <v>25</v>
      </c>
      <c r="L7507" t="s">
        <v>25</v>
      </c>
      <c r="M7507" t="s">
        <v>25</v>
      </c>
      <c r="N7507" t="s">
        <v>25</v>
      </c>
      <c r="O7507" t="s">
        <v>25</v>
      </c>
    </row>
    <row r="7508" spans="1:15">
      <c r="A7508" t="s">
        <v>130</v>
      </c>
      <c r="B7508" t="s">
        <v>216</v>
      </c>
      <c r="C7508">
        <v>1986</v>
      </c>
      <c r="D7508" t="s">
        <v>25</v>
      </c>
      <c r="E7508" t="s">
        <v>25</v>
      </c>
      <c r="F7508" t="s">
        <v>25</v>
      </c>
      <c r="G7508" t="s">
        <v>25</v>
      </c>
      <c r="H7508" t="s">
        <v>25</v>
      </c>
      <c r="I7508" t="s">
        <v>25</v>
      </c>
      <c r="J7508" t="s">
        <v>25</v>
      </c>
      <c r="K7508" t="s">
        <v>25</v>
      </c>
      <c r="L7508" t="s">
        <v>25</v>
      </c>
      <c r="M7508" t="s">
        <v>25</v>
      </c>
      <c r="N7508" t="s">
        <v>25</v>
      </c>
      <c r="O7508" t="s">
        <v>25</v>
      </c>
    </row>
    <row r="7509" spans="1:15">
      <c r="A7509" t="s">
        <v>130</v>
      </c>
      <c r="B7509" t="s">
        <v>216</v>
      </c>
      <c r="C7509">
        <v>1987</v>
      </c>
      <c r="D7509" t="s">
        <v>25</v>
      </c>
      <c r="E7509" t="s">
        <v>25</v>
      </c>
      <c r="F7509" t="s">
        <v>25</v>
      </c>
      <c r="G7509" t="s">
        <v>25</v>
      </c>
      <c r="H7509" t="s">
        <v>25</v>
      </c>
      <c r="I7509" t="s">
        <v>25</v>
      </c>
      <c r="J7509" t="s">
        <v>25</v>
      </c>
      <c r="K7509" t="s">
        <v>25</v>
      </c>
      <c r="L7509" t="s">
        <v>25</v>
      </c>
      <c r="M7509" t="s">
        <v>25</v>
      </c>
      <c r="N7509" t="s">
        <v>25</v>
      </c>
      <c r="O7509" t="s">
        <v>25</v>
      </c>
    </row>
    <row r="7510" spans="1:15">
      <c r="A7510" t="s">
        <v>130</v>
      </c>
      <c r="B7510" t="s">
        <v>216</v>
      </c>
      <c r="C7510">
        <v>1988</v>
      </c>
      <c r="D7510" t="s">
        <v>25</v>
      </c>
      <c r="E7510" t="s">
        <v>25</v>
      </c>
      <c r="F7510" t="s">
        <v>25</v>
      </c>
      <c r="G7510" t="s">
        <v>25</v>
      </c>
      <c r="H7510" t="s">
        <v>25</v>
      </c>
      <c r="I7510" t="s">
        <v>25</v>
      </c>
      <c r="J7510" t="s">
        <v>25</v>
      </c>
      <c r="K7510" t="s">
        <v>25</v>
      </c>
      <c r="L7510" t="s">
        <v>25</v>
      </c>
      <c r="M7510" t="s">
        <v>25</v>
      </c>
      <c r="N7510" t="s">
        <v>25</v>
      </c>
      <c r="O7510" t="s">
        <v>25</v>
      </c>
    </row>
    <row r="7511" spans="1:15">
      <c r="A7511" t="s">
        <v>130</v>
      </c>
      <c r="B7511" t="s">
        <v>216</v>
      </c>
      <c r="C7511">
        <v>1989</v>
      </c>
      <c r="D7511" t="s">
        <v>25</v>
      </c>
      <c r="E7511" t="s">
        <v>25</v>
      </c>
      <c r="F7511" t="s">
        <v>25</v>
      </c>
      <c r="G7511" t="s">
        <v>25</v>
      </c>
      <c r="H7511" t="s">
        <v>25</v>
      </c>
      <c r="I7511" t="s">
        <v>25</v>
      </c>
      <c r="J7511" t="s">
        <v>25</v>
      </c>
      <c r="K7511" t="s">
        <v>25</v>
      </c>
      <c r="L7511" t="s">
        <v>25</v>
      </c>
      <c r="M7511" t="s">
        <v>25</v>
      </c>
      <c r="N7511" t="s">
        <v>25</v>
      </c>
      <c r="O7511" t="s">
        <v>25</v>
      </c>
    </row>
    <row r="7512" spans="1:15">
      <c r="A7512" t="s">
        <v>130</v>
      </c>
      <c r="B7512" t="s">
        <v>216</v>
      </c>
      <c r="C7512">
        <v>1990</v>
      </c>
      <c r="D7512" t="s">
        <v>25</v>
      </c>
      <c r="E7512" t="s">
        <v>25</v>
      </c>
      <c r="F7512" t="s">
        <v>25</v>
      </c>
      <c r="G7512" t="s">
        <v>25</v>
      </c>
      <c r="H7512" t="s">
        <v>25</v>
      </c>
      <c r="I7512" t="s">
        <v>25</v>
      </c>
      <c r="J7512" t="s">
        <v>25</v>
      </c>
      <c r="K7512" t="s">
        <v>25</v>
      </c>
      <c r="L7512" t="s">
        <v>25</v>
      </c>
      <c r="M7512" t="s">
        <v>25</v>
      </c>
      <c r="N7512" t="s">
        <v>25</v>
      </c>
      <c r="O7512" t="s">
        <v>25</v>
      </c>
    </row>
    <row r="7513" spans="1:15">
      <c r="A7513" t="s">
        <v>130</v>
      </c>
      <c r="B7513" t="s">
        <v>216</v>
      </c>
      <c r="C7513">
        <v>1991</v>
      </c>
      <c r="D7513" t="s">
        <v>25</v>
      </c>
      <c r="E7513" t="s">
        <v>25</v>
      </c>
      <c r="F7513" t="s">
        <v>25</v>
      </c>
      <c r="G7513" t="s">
        <v>25</v>
      </c>
      <c r="H7513" t="s">
        <v>25</v>
      </c>
      <c r="I7513" t="s">
        <v>25</v>
      </c>
      <c r="J7513" t="s">
        <v>25</v>
      </c>
      <c r="K7513" t="s">
        <v>25</v>
      </c>
      <c r="L7513" t="s">
        <v>25</v>
      </c>
      <c r="M7513" t="s">
        <v>25</v>
      </c>
      <c r="N7513" t="s">
        <v>25</v>
      </c>
      <c r="O7513" t="s">
        <v>25</v>
      </c>
    </row>
    <row r="7514" spans="1:15">
      <c r="A7514" t="s">
        <v>130</v>
      </c>
      <c r="B7514" t="s">
        <v>216</v>
      </c>
      <c r="C7514">
        <v>1992</v>
      </c>
      <c r="D7514">
        <v>651.53938401551989</v>
      </c>
      <c r="E7514" t="s">
        <v>25</v>
      </c>
      <c r="F7514" t="s">
        <v>25</v>
      </c>
      <c r="G7514" t="s">
        <v>25</v>
      </c>
      <c r="H7514" t="s">
        <v>25</v>
      </c>
      <c r="I7514" t="s">
        <v>25</v>
      </c>
      <c r="J7514" t="s">
        <v>25</v>
      </c>
      <c r="K7514" t="s">
        <v>25</v>
      </c>
      <c r="L7514">
        <v>651.53938401551989</v>
      </c>
      <c r="M7514" t="s">
        <v>25</v>
      </c>
      <c r="N7514" t="s">
        <v>25</v>
      </c>
      <c r="O7514" t="s">
        <v>25</v>
      </c>
    </row>
    <row r="7515" spans="1:15">
      <c r="A7515" t="s">
        <v>130</v>
      </c>
      <c r="B7515" t="s">
        <v>216</v>
      </c>
      <c r="C7515">
        <v>1993</v>
      </c>
      <c r="D7515">
        <v>677.27586695999992</v>
      </c>
      <c r="E7515" t="s">
        <v>25</v>
      </c>
      <c r="F7515" t="s">
        <v>25</v>
      </c>
      <c r="G7515" t="s">
        <v>25</v>
      </c>
      <c r="H7515" t="s">
        <v>25</v>
      </c>
      <c r="I7515" t="s">
        <v>25</v>
      </c>
      <c r="J7515" t="s">
        <v>25</v>
      </c>
      <c r="K7515" t="s">
        <v>25</v>
      </c>
      <c r="L7515">
        <v>677.27586695999992</v>
      </c>
      <c r="M7515" t="s">
        <v>25</v>
      </c>
      <c r="N7515" t="s">
        <v>25</v>
      </c>
      <c r="O7515" t="s">
        <v>25</v>
      </c>
    </row>
    <row r="7516" spans="1:15">
      <c r="A7516" t="s">
        <v>130</v>
      </c>
      <c r="B7516" t="s">
        <v>216</v>
      </c>
      <c r="C7516">
        <v>1994</v>
      </c>
      <c r="D7516">
        <v>714.42601999999999</v>
      </c>
      <c r="E7516" t="s">
        <v>25</v>
      </c>
      <c r="F7516" t="s">
        <v>25</v>
      </c>
      <c r="G7516" t="s">
        <v>25</v>
      </c>
      <c r="H7516" t="s">
        <v>25</v>
      </c>
      <c r="I7516" t="s">
        <v>25</v>
      </c>
      <c r="J7516" t="s">
        <v>25</v>
      </c>
      <c r="K7516" t="s">
        <v>25</v>
      </c>
      <c r="L7516">
        <v>714.42601999999999</v>
      </c>
      <c r="M7516" t="s">
        <v>25</v>
      </c>
      <c r="N7516" t="s">
        <v>25</v>
      </c>
      <c r="O7516" t="s">
        <v>25</v>
      </c>
    </row>
    <row r="7517" spans="1:15">
      <c r="A7517" t="s">
        <v>130</v>
      </c>
      <c r="B7517" t="s">
        <v>216</v>
      </c>
      <c r="C7517">
        <v>1995</v>
      </c>
      <c r="D7517">
        <v>764.09199999999998</v>
      </c>
      <c r="E7517" t="s">
        <v>25</v>
      </c>
      <c r="F7517" t="s">
        <v>25</v>
      </c>
      <c r="G7517" t="s">
        <v>25</v>
      </c>
      <c r="H7517" t="s">
        <v>25</v>
      </c>
      <c r="I7517" t="s">
        <v>25</v>
      </c>
      <c r="J7517" t="s">
        <v>25</v>
      </c>
      <c r="K7517" t="s">
        <v>25</v>
      </c>
      <c r="L7517">
        <v>764.09199999999998</v>
      </c>
      <c r="M7517" t="s">
        <v>25</v>
      </c>
      <c r="N7517" t="s">
        <v>25</v>
      </c>
      <c r="O7517" t="s">
        <v>25</v>
      </c>
    </row>
    <row r="7518" spans="1:15">
      <c r="A7518" t="s">
        <v>130</v>
      </c>
      <c r="B7518" t="s">
        <v>216</v>
      </c>
      <c r="C7518">
        <v>1996</v>
      </c>
      <c r="D7518">
        <v>812</v>
      </c>
      <c r="E7518" t="s">
        <v>25</v>
      </c>
      <c r="F7518" t="s">
        <v>25</v>
      </c>
      <c r="G7518" t="s">
        <v>25</v>
      </c>
      <c r="H7518" t="s">
        <v>25</v>
      </c>
      <c r="I7518" t="s">
        <v>25</v>
      </c>
      <c r="J7518" t="s">
        <v>25</v>
      </c>
      <c r="K7518" t="s">
        <v>25</v>
      </c>
      <c r="L7518">
        <v>812</v>
      </c>
      <c r="M7518" t="s">
        <v>25</v>
      </c>
      <c r="N7518" t="s">
        <v>25</v>
      </c>
      <c r="O7518" t="s">
        <v>25</v>
      </c>
    </row>
    <row r="7519" spans="1:15">
      <c r="A7519" t="s">
        <v>130</v>
      </c>
      <c r="B7519" t="s">
        <v>216</v>
      </c>
      <c r="C7519">
        <v>1997</v>
      </c>
      <c r="D7519">
        <v>0</v>
      </c>
      <c r="E7519" t="s">
        <v>25</v>
      </c>
      <c r="F7519" t="s">
        <v>25</v>
      </c>
      <c r="G7519" t="s">
        <v>25</v>
      </c>
      <c r="H7519" t="s">
        <v>25</v>
      </c>
      <c r="I7519" t="s">
        <v>25</v>
      </c>
      <c r="J7519" t="s">
        <v>25</v>
      </c>
      <c r="K7519" t="s">
        <v>25</v>
      </c>
      <c r="L7519">
        <v>0</v>
      </c>
      <c r="M7519" t="s">
        <v>25</v>
      </c>
      <c r="N7519" t="s">
        <v>25</v>
      </c>
      <c r="O7519" t="s">
        <v>25</v>
      </c>
    </row>
    <row r="7520" spans="1:15">
      <c r="A7520" t="s">
        <v>130</v>
      </c>
      <c r="B7520" t="s">
        <v>216</v>
      </c>
      <c r="C7520">
        <v>1998</v>
      </c>
      <c r="D7520">
        <v>0</v>
      </c>
      <c r="E7520" t="s">
        <v>25</v>
      </c>
      <c r="F7520" t="s">
        <v>25</v>
      </c>
      <c r="G7520" t="s">
        <v>25</v>
      </c>
      <c r="H7520" t="s">
        <v>25</v>
      </c>
      <c r="I7520" t="s">
        <v>25</v>
      </c>
      <c r="J7520" t="s">
        <v>25</v>
      </c>
      <c r="K7520" t="s">
        <v>25</v>
      </c>
      <c r="L7520">
        <v>0</v>
      </c>
      <c r="M7520" t="s">
        <v>25</v>
      </c>
      <c r="N7520" t="s">
        <v>25</v>
      </c>
      <c r="O7520" t="s">
        <v>25</v>
      </c>
    </row>
    <row r="7521" spans="1:15">
      <c r="A7521" t="s">
        <v>130</v>
      </c>
      <c r="B7521" t="s">
        <v>216</v>
      </c>
      <c r="C7521">
        <v>1999</v>
      </c>
      <c r="D7521">
        <v>0</v>
      </c>
      <c r="E7521" t="s">
        <v>25</v>
      </c>
      <c r="F7521" t="s">
        <v>25</v>
      </c>
      <c r="G7521" t="s">
        <v>25</v>
      </c>
      <c r="H7521" t="s">
        <v>25</v>
      </c>
      <c r="I7521" t="s">
        <v>25</v>
      </c>
      <c r="J7521" t="s">
        <v>25</v>
      </c>
      <c r="K7521" t="s">
        <v>25</v>
      </c>
      <c r="L7521">
        <v>0</v>
      </c>
      <c r="M7521" t="s">
        <v>25</v>
      </c>
      <c r="N7521" t="s">
        <v>25</v>
      </c>
      <c r="O7521" t="s">
        <v>25</v>
      </c>
    </row>
    <row r="7522" spans="1:15">
      <c r="A7522" t="s">
        <v>130</v>
      </c>
      <c r="B7522" t="s">
        <v>216</v>
      </c>
      <c r="C7522">
        <v>2000</v>
      </c>
      <c r="D7522">
        <v>0</v>
      </c>
      <c r="E7522" t="s">
        <v>25</v>
      </c>
      <c r="F7522" t="s">
        <v>25</v>
      </c>
      <c r="G7522" t="s">
        <v>25</v>
      </c>
      <c r="H7522" t="s">
        <v>25</v>
      </c>
      <c r="I7522" t="s">
        <v>25</v>
      </c>
      <c r="J7522" t="s">
        <v>25</v>
      </c>
      <c r="K7522" t="s">
        <v>25</v>
      </c>
      <c r="L7522">
        <v>0</v>
      </c>
      <c r="M7522" t="s">
        <v>25</v>
      </c>
      <c r="N7522" t="s">
        <v>25</v>
      </c>
      <c r="O7522" t="s">
        <v>25</v>
      </c>
    </row>
    <row r="7523" spans="1:15">
      <c r="A7523" t="s">
        <v>130</v>
      </c>
      <c r="B7523" t="s">
        <v>216</v>
      </c>
      <c r="C7523">
        <v>2001</v>
      </c>
      <c r="D7523">
        <v>0</v>
      </c>
      <c r="E7523" t="s">
        <v>25</v>
      </c>
      <c r="F7523" t="s">
        <v>25</v>
      </c>
      <c r="G7523" t="s">
        <v>25</v>
      </c>
      <c r="H7523" t="s">
        <v>25</v>
      </c>
      <c r="I7523" t="s">
        <v>25</v>
      </c>
      <c r="J7523" t="s">
        <v>25</v>
      </c>
      <c r="K7523" t="s">
        <v>25</v>
      </c>
      <c r="L7523">
        <v>0</v>
      </c>
      <c r="M7523" t="s">
        <v>25</v>
      </c>
      <c r="N7523" t="s">
        <v>25</v>
      </c>
      <c r="O7523" t="s">
        <v>25</v>
      </c>
    </row>
    <row r="7524" spans="1:15">
      <c r="A7524" t="s">
        <v>130</v>
      </c>
      <c r="B7524" t="s">
        <v>216</v>
      </c>
      <c r="C7524">
        <v>2002</v>
      </c>
      <c r="D7524">
        <v>0</v>
      </c>
      <c r="E7524" t="s">
        <v>25</v>
      </c>
      <c r="F7524" t="s">
        <v>25</v>
      </c>
      <c r="G7524" t="s">
        <v>25</v>
      </c>
      <c r="H7524" t="s">
        <v>25</v>
      </c>
      <c r="I7524" t="s">
        <v>25</v>
      </c>
      <c r="J7524" t="s">
        <v>25</v>
      </c>
      <c r="K7524" t="s">
        <v>25</v>
      </c>
      <c r="L7524">
        <v>0</v>
      </c>
      <c r="M7524" t="s">
        <v>25</v>
      </c>
      <c r="N7524" t="s">
        <v>25</v>
      </c>
      <c r="O7524" t="s">
        <v>25</v>
      </c>
    </row>
    <row r="7525" spans="1:15">
      <c r="A7525" t="s">
        <v>130</v>
      </c>
      <c r="B7525" t="s">
        <v>216</v>
      </c>
      <c r="C7525">
        <v>2003</v>
      </c>
      <c r="D7525">
        <v>0</v>
      </c>
      <c r="E7525" t="s">
        <v>25</v>
      </c>
      <c r="F7525" t="s">
        <v>25</v>
      </c>
      <c r="G7525" t="s">
        <v>25</v>
      </c>
      <c r="H7525" t="s">
        <v>25</v>
      </c>
      <c r="I7525" t="s">
        <v>25</v>
      </c>
      <c r="J7525" t="s">
        <v>25</v>
      </c>
      <c r="K7525" t="s">
        <v>25</v>
      </c>
      <c r="L7525">
        <v>0</v>
      </c>
      <c r="M7525" t="s">
        <v>25</v>
      </c>
      <c r="N7525" t="s">
        <v>25</v>
      </c>
      <c r="O7525" t="s">
        <v>25</v>
      </c>
    </row>
    <row r="7526" spans="1:15">
      <c r="A7526" t="s">
        <v>130</v>
      </c>
      <c r="B7526" t="s">
        <v>216</v>
      </c>
      <c r="C7526">
        <v>2004</v>
      </c>
      <c r="D7526">
        <v>0</v>
      </c>
      <c r="E7526" t="s">
        <v>25</v>
      </c>
      <c r="F7526" t="s">
        <v>25</v>
      </c>
      <c r="G7526" t="s">
        <v>25</v>
      </c>
      <c r="H7526" t="s">
        <v>25</v>
      </c>
      <c r="I7526" t="s">
        <v>25</v>
      </c>
      <c r="J7526" t="s">
        <v>25</v>
      </c>
      <c r="K7526" t="s">
        <v>25</v>
      </c>
      <c r="L7526">
        <v>0</v>
      </c>
      <c r="M7526" t="s">
        <v>25</v>
      </c>
      <c r="N7526" t="s">
        <v>25</v>
      </c>
      <c r="O7526" t="s">
        <v>25</v>
      </c>
    </row>
    <row r="7527" spans="1:15">
      <c r="A7527" t="s">
        <v>130</v>
      </c>
      <c r="B7527" t="s">
        <v>216</v>
      </c>
      <c r="C7527">
        <v>2005</v>
      </c>
      <c r="D7527">
        <v>0</v>
      </c>
      <c r="E7527" t="s">
        <v>25</v>
      </c>
      <c r="F7527" t="s">
        <v>25</v>
      </c>
      <c r="G7527" t="s">
        <v>25</v>
      </c>
      <c r="H7527" t="s">
        <v>25</v>
      </c>
      <c r="I7527" t="s">
        <v>25</v>
      </c>
      <c r="J7527" t="s">
        <v>25</v>
      </c>
      <c r="K7527" t="s">
        <v>25</v>
      </c>
      <c r="L7527">
        <v>0</v>
      </c>
      <c r="M7527" t="s">
        <v>25</v>
      </c>
      <c r="N7527" t="s">
        <v>25</v>
      </c>
      <c r="O7527" t="s">
        <v>25</v>
      </c>
    </row>
    <row r="7528" spans="1:15">
      <c r="A7528" t="s">
        <v>130</v>
      </c>
      <c r="B7528" t="s">
        <v>216</v>
      </c>
      <c r="C7528">
        <v>2006</v>
      </c>
      <c r="D7528">
        <v>0</v>
      </c>
      <c r="E7528" t="s">
        <v>25</v>
      </c>
      <c r="F7528" t="s">
        <v>25</v>
      </c>
      <c r="G7528" t="s">
        <v>25</v>
      </c>
      <c r="H7528" t="s">
        <v>25</v>
      </c>
      <c r="I7528" t="s">
        <v>25</v>
      </c>
      <c r="J7528" t="s">
        <v>25</v>
      </c>
      <c r="K7528" t="s">
        <v>25</v>
      </c>
      <c r="L7528">
        <v>0</v>
      </c>
      <c r="M7528" t="s">
        <v>25</v>
      </c>
      <c r="N7528" t="s">
        <v>25</v>
      </c>
      <c r="O7528" t="s">
        <v>25</v>
      </c>
    </row>
    <row r="7529" spans="1:15">
      <c r="A7529" t="s">
        <v>130</v>
      </c>
      <c r="B7529" t="s">
        <v>216</v>
      </c>
      <c r="C7529">
        <v>2007</v>
      </c>
      <c r="D7529">
        <v>0</v>
      </c>
      <c r="E7529" t="s">
        <v>25</v>
      </c>
      <c r="F7529" t="s">
        <v>25</v>
      </c>
      <c r="G7529" t="s">
        <v>25</v>
      </c>
      <c r="H7529" t="s">
        <v>25</v>
      </c>
      <c r="I7529" t="s">
        <v>25</v>
      </c>
      <c r="J7529" t="s">
        <v>25</v>
      </c>
      <c r="K7529" t="s">
        <v>25</v>
      </c>
      <c r="L7529">
        <v>0</v>
      </c>
      <c r="M7529" t="s">
        <v>25</v>
      </c>
      <c r="N7529" t="s">
        <v>25</v>
      </c>
      <c r="O7529" t="s">
        <v>25</v>
      </c>
    </row>
    <row r="7530" spans="1:15">
      <c r="A7530" t="s">
        <v>130</v>
      </c>
      <c r="B7530" t="s">
        <v>216</v>
      </c>
      <c r="C7530">
        <v>2008</v>
      </c>
      <c r="D7530">
        <v>0</v>
      </c>
      <c r="E7530" t="s">
        <v>25</v>
      </c>
      <c r="F7530" t="s">
        <v>25</v>
      </c>
      <c r="G7530" t="s">
        <v>25</v>
      </c>
      <c r="H7530" t="s">
        <v>25</v>
      </c>
      <c r="I7530" t="s">
        <v>25</v>
      </c>
      <c r="J7530" t="s">
        <v>25</v>
      </c>
      <c r="K7530" t="s">
        <v>25</v>
      </c>
      <c r="L7530">
        <v>0</v>
      </c>
      <c r="M7530" t="s">
        <v>25</v>
      </c>
      <c r="N7530" t="s">
        <v>25</v>
      </c>
      <c r="O7530" t="s">
        <v>25</v>
      </c>
    </row>
    <row r="7531" spans="1:15">
      <c r="A7531" t="s">
        <v>130</v>
      </c>
      <c r="B7531" t="s">
        <v>216</v>
      </c>
      <c r="C7531">
        <v>2009</v>
      </c>
      <c r="D7531">
        <v>0</v>
      </c>
      <c r="E7531" t="s">
        <v>25</v>
      </c>
      <c r="F7531" t="s">
        <v>25</v>
      </c>
      <c r="G7531" t="s">
        <v>25</v>
      </c>
      <c r="H7531" t="s">
        <v>25</v>
      </c>
      <c r="I7531" t="s">
        <v>25</v>
      </c>
      <c r="J7531" t="s">
        <v>25</v>
      </c>
      <c r="K7531" t="s">
        <v>25</v>
      </c>
      <c r="L7531">
        <v>0</v>
      </c>
      <c r="M7531" t="s">
        <v>25</v>
      </c>
      <c r="N7531" t="s">
        <v>25</v>
      </c>
      <c r="O7531" t="s">
        <v>25</v>
      </c>
    </row>
    <row r="7532" spans="1:15">
      <c r="A7532" t="s">
        <v>130</v>
      </c>
      <c r="B7532" t="s">
        <v>216</v>
      </c>
      <c r="C7532">
        <v>2010</v>
      </c>
      <c r="D7532">
        <v>0</v>
      </c>
      <c r="E7532" t="s">
        <v>25</v>
      </c>
      <c r="F7532" t="s">
        <v>25</v>
      </c>
      <c r="G7532" t="s">
        <v>25</v>
      </c>
      <c r="H7532" t="s">
        <v>25</v>
      </c>
      <c r="I7532" t="s">
        <v>25</v>
      </c>
      <c r="J7532" t="s">
        <v>25</v>
      </c>
      <c r="K7532" t="s">
        <v>25</v>
      </c>
      <c r="L7532">
        <v>0</v>
      </c>
      <c r="M7532" t="s">
        <v>25</v>
      </c>
      <c r="N7532" t="s">
        <v>25</v>
      </c>
      <c r="O7532" t="s">
        <v>25</v>
      </c>
    </row>
    <row r="7533" spans="1:15">
      <c r="A7533" t="s">
        <v>130</v>
      </c>
      <c r="B7533" t="s">
        <v>216</v>
      </c>
      <c r="C7533">
        <v>2011</v>
      </c>
      <c r="D7533">
        <v>0</v>
      </c>
      <c r="E7533" t="s">
        <v>25</v>
      </c>
      <c r="F7533" t="s">
        <v>25</v>
      </c>
      <c r="G7533" t="s">
        <v>25</v>
      </c>
      <c r="H7533" t="s">
        <v>25</v>
      </c>
      <c r="I7533" t="s">
        <v>25</v>
      </c>
      <c r="J7533" t="s">
        <v>25</v>
      </c>
      <c r="K7533" t="s">
        <v>25</v>
      </c>
      <c r="L7533">
        <v>0</v>
      </c>
      <c r="M7533" t="s">
        <v>25</v>
      </c>
      <c r="N7533" t="s">
        <v>25</v>
      </c>
      <c r="O7533" t="s">
        <v>25</v>
      </c>
    </row>
    <row r="7534" spans="1:15">
      <c r="A7534" t="s">
        <v>130</v>
      </c>
      <c r="B7534" t="s">
        <v>216</v>
      </c>
      <c r="C7534">
        <v>2012</v>
      </c>
      <c r="D7534">
        <v>0</v>
      </c>
      <c r="E7534" t="s">
        <v>25</v>
      </c>
      <c r="F7534" t="s">
        <v>25</v>
      </c>
      <c r="G7534" t="s">
        <v>25</v>
      </c>
      <c r="H7534" t="s">
        <v>25</v>
      </c>
      <c r="I7534" t="s">
        <v>25</v>
      </c>
      <c r="J7534" t="s">
        <v>25</v>
      </c>
      <c r="K7534" t="s">
        <v>25</v>
      </c>
      <c r="L7534">
        <v>0</v>
      </c>
      <c r="M7534" t="s">
        <v>25</v>
      </c>
      <c r="N7534" t="s">
        <v>25</v>
      </c>
      <c r="O7534" t="s">
        <v>25</v>
      </c>
    </row>
    <row r="7535" spans="1:15">
      <c r="A7535" t="s">
        <v>130</v>
      </c>
      <c r="B7535" t="s">
        <v>216</v>
      </c>
      <c r="C7535">
        <v>2013</v>
      </c>
      <c r="D7535">
        <v>0</v>
      </c>
      <c r="E7535" t="s">
        <v>25</v>
      </c>
      <c r="F7535" t="s">
        <v>25</v>
      </c>
      <c r="G7535" t="s">
        <v>25</v>
      </c>
      <c r="H7535" t="s">
        <v>25</v>
      </c>
      <c r="I7535" t="s">
        <v>25</v>
      </c>
      <c r="J7535" t="s">
        <v>25</v>
      </c>
      <c r="K7535" t="s">
        <v>25</v>
      </c>
      <c r="L7535">
        <v>0</v>
      </c>
      <c r="M7535" t="s">
        <v>25</v>
      </c>
      <c r="N7535" t="s">
        <v>25</v>
      </c>
      <c r="O7535" t="s">
        <v>25</v>
      </c>
    </row>
    <row r="7536" spans="1:15">
      <c r="A7536" t="s">
        <v>130</v>
      </c>
      <c r="B7536" t="s">
        <v>216</v>
      </c>
      <c r="C7536">
        <v>2014</v>
      </c>
      <c r="D7536">
        <v>0</v>
      </c>
      <c r="E7536" t="s">
        <v>25</v>
      </c>
      <c r="F7536" t="s">
        <v>25</v>
      </c>
      <c r="G7536" t="s">
        <v>25</v>
      </c>
      <c r="H7536" t="s">
        <v>25</v>
      </c>
      <c r="I7536" t="s">
        <v>25</v>
      </c>
      <c r="J7536" t="s">
        <v>25</v>
      </c>
      <c r="K7536" t="s">
        <v>25</v>
      </c>
      <c r="L7536">
        <v>0</v>
      </c>
      <c r="M7536" t="s">
        <v>25</v>
      </c>
      <c r="N7536" t="s">
        <v>25</v>
      </c>
      <c r="O7536" t="s">
        <v>25</v>
      </c>
    </row>
    <row r="7537" spans="1:15">
      <c r="A7537" t="s">
        <v>130</v>
      </c>
      <c r="B7537" t="s">
        <v>216</v>
      </c>
      <c r="C7537">
        <v>2015</v>
      </c>
      <c r="D7537">
        <v>0</v>
      </c>
      <c r="E7537" t="s">
        <v>25</v>
      </c>
      <c r="F7537" t="s">
        <v>25</v>
      </c>
      <c r="G7537" t="s">
        <v>25</v>
      </c>
      <c r="H7537" t="s">
        <v>25</v>
      </c>
      <c r="I7537" t="s">
        <v>25</v>
      </c>
      <c r="J7537" t="s">
        <v>25</v>
      </c>
      <c r="K7537" t="s">
        <v>25</v>
      </c>
      <c r="L7537">
        <v>0</v>
      </c>
      <c r="M7537" t="s">
        <v>25</v>
      </c>
      <c r="N7537" t="s">
        <v>25</v>
      </c>
      <c r="O7537" t="s">
        <v>25</v>
      </c>
    </row>
    <row r="7538" spans="1:15">
      <c r="A7538" t="s">
        <v>130</v>
      </c>
      <c r="B7538" t="s">
        <v>216</v>
      </c>
      <c r="C7538">
        <v>2016</v>
      </c>
      <c r="D7538">
        <v>0</v>
      </c>
      <c r="E7538" t="s">
        <v>25</v>
      </c>
      <c r="F7538" t="s">
        <v>25</v>
      </c>
      <c r="G7538" t="s">
        <v>25</v>
      </c>
      <c r="H7538" t="s">
        <v>25</v>
      </c>
      <c r="I7538" t="s">
        <v>25</v>
      </c>
      <c r="J7538" t="s">
        <v>25</v>
      </c>
      <c r="K7538" t="s">
        <v>25</v>
      </c>
      <c r="L7538">
        <v>0</v>
      </c>
      <c r="M7538" t="s">
        <v>25</v>
      </c>
      <c r="N7538" t="s">
        <v>25</v>
      </c>
      <c r="O7538" t="s">
        <v>25</v>
      </c>
    </row>
    <row r="7539" spans="1:15">
      <c r="A7539" t="s">
        <v>130</v>
      </c>
      <c r="B7539" t="s">
        <v>216</v>
      </c>
      <c r="C7539">
        <v>2017</v>
      </c>
      <c r="D7539">
        <v>0</v>
      </c>
      <c r="E7539" t="s">
        <v>25</v>
      </c>
      <c r="F7539" t="s">
        <v>25</v>
      </c>
      <c r="G7539" t="s">
        <v>25</v>
      </c>
      <c r="H7539" t="s">
        <v>25</v>
      </c>
      <c r="I7539" t="s">
        <v>25</v>
      </c>
      <c r="J7539" t="s">
        <v>25</v>
      </c>
      <c r="K7539" t="s">
        <v>25</v>
      </c>
      <c r="L7539">
        <v>0</v>
      </c>
      <c r="M7539" t="s">
        <v>25</v>
      </c>
      <c r="N7539" t="s">
        <v>25</v>
      </c>
      <c r="O7539" t="s">
        <v>25</v>
      </c>
    </row>
    <row r="7540" spans="1:15">
      <c r="A7540" t="s">
        <v>130</v>
      </c>
      <c r="B7540" t="s">
        <v>216</v>
      </c>
      <c r="C7540">
        <v>2018</v>
      </c>
      <c r="D7540">
        <v>0</v>
      </c>
      <c r="E7540" t="s">
        <v>25</v>
      </c>
      <c r="F7540" t="s">
        <v>25</v>
      </c>
      <c r="G7540" t="s">
        <v>25</v>
      </c>
      <c r="H7540" t="s">
        <v>25</v>
      </c>
      <c r="I7540" t="s">
        <v>25</v>
      </c>
      <c r="J7540" t="s">
        <v>25</v>
      </c>
      <c r="K7540" t="s">
        <v>25</v>
      </c>
      <c r="L7540">
        <v>0</v>
      </c>
      <c r="M7540" t="s">
        <v>25</v>
      </c>
      <c r="N7540" t="s">
        <v>25</v>
      </c>
      <c r="O7540" t="s">
        <v>25</v>
      </c>
    </row>
    <row r="7541" spans="1:15">
      <c r="A7541" t="s">
        <v>130</v>
      </c>
      <c r="B7541" t="s">
        <v>216</v>
      </c>
      <c r="C7541">
        <v>2019</v>
      </c>
      <c r="D7541">
        <v>0</v>
      </c>
      <c r="E7541" t="s">
        <v>25</v>
      </c>
      <c r="F7541" t="s">
        <v>25</v>
      </c>
      <c r="G7541" t="s">
        <v>25</v>
      </c>
      <c r="H7541" t="s">
        <v>25</v>
      </c>
      <c r="I7541" t="s">
        <v>25</v>
      </c>
      <c r="J7541" t="s">
        <v>25</v>
      </c>
      <c r="K7541" t="s">
        <v>25</v>
      </c>
      <c r="L7541">
        <v>0</v>
      </c>
      <c r="M7541" t="s">
        <v>25</v>
      </c>
      <c r="N7541" t="s">
        <v>25</v>
      </c>
      <c r="O7541" t="s">
        <v>25</v>
      </c>
    </row>
    <row r="7542" spans="1:15">
      <c r="A7542" t="s">
        <v>130</v>
      </c>
      <c r="B7542" t="s">
        <v>216</v>
      </c>
      <c r="C7542">
        <v>2020</v>
      </c>
      <c r="D7542">
        <v>0</v>
      </c>
      <c r="E7542" t="s">
        <v>25</v>
      </c>
      <c r="F7542" t="s">
        <v>25</v>
      </c>
      <c r="G7542" t="s">
        <v>25</v>
      </c>
      <c r="H7542" t="s">
        <v>25</v>
      </c>
      <c r="I7542" t="s">
        <v>25</v>
      </c>
      <c r="J7542" t="s">
        <v>25</v>
      </c>
      <c r="K7542" t="s">
        <v>25</v>
      </c>
      <c r="L7542">
        <v>0</v>
      </c>
      <c r="M7542" t="s">
        <v>25</v>
      </c>
      <c r="N7542" t="s">
        <v>25</v>
      </c>
      <c r="O7542" t="s">
        <v>25</v>
      </c>
    </row>
    <row r="7543" spans="1:15">
      <c r="A7543" t="s">
        <v>132</v>
      </c>
      <c r="B7543" t="s">
        <v>216</v>
      </c>
      <c r="C7543">
        <v>1960</v>
      </c>
      <c r="D7543" t="s">
        <v>25</v>
      </c>
      <c r="E7543" t="s">
        <v>25</v>
      </c>
      <c r="F7543" t="s">
        <v>25</v>
      </c>
      <c r="G7543" t="s">
        <v>25</v>
      </c>
      <c r="H7543" t="s">
        <v>25</v>
      </c>
      <c r="I7543" t="s">
        <v>25</v>
      </c>
      <c r="J7543" t="s">
        <v>25</v>
      </c>
      <c r="K7543" t="s">
        <v>25</v>
      </c>
      <c r="L7543" t="s">
        <v>25</v>
      </c>
      <c r="M7543" t="s">
        <v>25</v>
      </c>
      <c r="N7543" t="s">
        <v>25</v>
      </c>
      <c r="O7543" t="s">
        <v>25</v>
      </c>
    </row>
    <row r="7544" spans="1:15">
      <c r="A7544" t="s">
        <v>132</v>
      </c>
      <c r="B7544" t="s">
        <v>216</v>
      </c>
      <c r="C7544">
        <v>1961</v>
      </c>
      <c r="D7544" t="s">
        <v>25</v>
      </c>
      <c r="E7544" t="s">
        <v>25</v>
      </c>
      <c r="F7544" t="s">
        <v>25</v>
      </c>
      <c r="G7544" t="s">
        <v>25</v>
      </c>
      <c r="H7544" t="s">
        <v>25</v>
      </c>
      <c r="I7544" t="s">
        <v>25</v>
      </c>
      <c r="J7544" t="s">
        <v>25</v>
      </c>
      <c r="K7544" t="s">
        <v>25</v>
      </c>
      <c r="L7544" t="s">
        <v>25</v>
      </c>
      <c r="M7544" t="s">
        <v>25</v>
      </c>
      <c r="N7544" t="s">
        <v>25</v>
      </c>
      <c r="O7544" t="s">
        <v>25</v>
      </c>
    </row>
    <row r="7545" spans="1:15">
      <c r="A7545" t="s">
        <v>132</v>
      </c>
      <c r="B7545" t="s">
        <v>216</v>
      </c>
      <c r="C7545">
        <v>1962</v>
      </c>
      <c r="D7545" t="s">
        <v>25</v>
      </c>
      <c r="E7545" t="s">
        <v>25</v>
      </c>
      <c r="F7545" t="s">
        <v>25</v>
      </c>
      <c r="G7545" t="s">
        <v>25</v>
      </c>
      <c r="H7545" t="s">
        <v>25</v>
      </c>
      <c r="I7545" t="s">
        <v>25</v>
      </c>
      <c r="J7545" t="s">
        <v>25</v>
      </c>
      <c r="K7545" t="s">
        <v>25</v>
      </c>
      <c r="L7545" t="s">
        <v>25</v>
      </c>
      <c r="M7545" t="s">
        <v>25</v>
      </c>
      <c r="N7545" t="s">
        <v>25</v>
      </c>
      <c r="O7545" t="s">
        <v>25</v>
      </c>
    </row>
    <row r="7546" spans="1:15">
      <c r="A7546" t="s">
        <v>132</v>
      </c>
      <c r="B7546" t="s">
        <v>216</v>
      </c>
      <c r="C7546">
        <v>1963</v>
      </c>
      <c r="D7546" t="s">
        <v>25</v>
      </c>
      <c r="E7546" t="s">
        <v>25</v>
      </c>
      <c r="F7546" t="s">
        <v>25</v>
      </c>
      <c r="G7546" t="s">
        <v>25</v>
      </c>
      <c r="H7546" t="s">
        <v>25</v>
      </c>
      <c r="I7546" t="s">
        <v>25</v>
      </c>
      <c r="J7546" t="s">
        <v>25</v>
      </c>
      <c r="K7546" t="s">
        <v>25</v>
      </c>
      <c r="L7546" t="s">
        <v>25</v>
      </c>
      <c r="M7546" t="s">
        <v>25</v>
      </c>
      <c r="N7546" t="s">
        <v>25</v>
      </c>
      <c r="O7546" t="s">
        <v>25</v>
      </c>
    </row>
    <row r="7547" spans="1:15">
      <c r="A7547" t="s">
        <v>132</v>
      </c>
      <c r="B7547" t="s">
        <v>216</v>
      </c>
      <c r="C7547">
        <v>1964</v>
      </c>
      <c r="D7547" t="s">
        <v>25</v>
      </c>
      <c r="E7547" t="s">
        <v>25</v>
      </c>
      <c r="F7547" t="s">
        <v>25</v>
      </c>
      <c r="G7547" t="s">
        <v>25</v>
      </c>
      <c r="H7547" t="s">
        <v>25</v>
      </c>
      <c r="I7547" t="s">
        <v>25</v>
      </c>
      <c r="J7547" t="s">
        <v>25</v>
      </c>
      <c r="K7547" t="s">
        <v>25</v>
      </c>
      <c r="L7547" t="s">
        <v>25</v>
      </c>
      <c r="M7547" t="s">
        <v>25</v>
      </c>
      <c r="N7547" t="s">
        <v>25</v>
      </c>
      <c r="O7547" t="s">
        <v>25</v>
      </c>
    </row>
    <row r="7548" spans="1:15">
      <c r="A7548" t="s">
        <v>132</v>
      </c>
      <c r="B7548" t="s">
        <v>216</v>
      </c>
      <c r="C7548">
        <v>1965</v>
      </c>
      <c r="D7548" t="s">
        <v>25</v>
      </c>
      <c r="E7548" t="s">
        <v>25</v>
      </c>
      <c r="F7548" t="s">
        <v>25</v>
      </c>
      <c r="G7548" t="s">
        <v>25</v>
      </c>
      <c r="H7548" t="s">
        <v>25</v>
      </c>
      <c r="I7548" t="s">
        <v>25</v>
      </c>
      <c r="J7548" t="s">
        <v>25</v>
      </c>
      <c r="K7548" t="s">
        <v>25</v>
      </c>
      <c r="L7548" t="s">
        <v>25</v>
      </c>
      <c r="M7548" t="s">
        <v>25</v>
      </c>
      <c r="N7548" t="s">
        <v>25</v>
      </c>
      <c r="O7548" t="s">
        <v>25</v>
      </c>
    </row>
    <row r="7549" spans="1:15">
      <c r="A7549" t="s">
        <v>132</v>
      </c>
      <c r="B7549" t="s">
        <v>216</v>
      </c>
      <c r="C7549">
        <v>1966</v>
      </c>
      <c r="D7549" t="s">
        <v>25</v>
      </c>
      <c r="E7549" t="s">
        <v>25</v>
      </c>
      <c r="F7549" t="s">
        <v>25</v>
      </c>
      <c r="G7549" t="s">
        <v>25</v>
      </c>
      <c r="H7549" t="s">
        <v>25</v>
      </c>
      <c r="I7549" t="s">
        <v>25</v>
      </c>
      <c r="J7549" t="s">
        <v>25</v>
      </c>
      <c r="K7549" t="s">
        <v>25</v>
      </c>
      <c r="L7549" t="s">
        <v>25</v>
      </c>
      <c r="M7549" t="s">
        <v>25</v>
      </c>
      <c r="N7549" t="s">
        <v>25</v>
      </c>
      <c r="O7549" t="s">
        <v>25</v>
      </c>
    </row>
    <row r="7550" spans="1:15">
      <c r="A7550" t="s">
        <v>132</v>
      </c>
      <c r="B7550" t="s">
        <v>216</v>
      </c>
      <c r="C7550">
        <v>1967</v>
      </c>
      <c r="D7550" t="s">
        <v>25</v>
      </c>
      <c r="E7550" t="s">
        <v>25</v>
      </c>
      <c r="F7550" t="s">
        <v>25</v>
      </c>
      <c r="G7550" t="s">
        <v>25</v>
      </c>
      <c r="H7550" t="s">
        <v>25</v>
      </c>
      <c r="I7550" t="s">
        <v>25</v>
      </c>
      <c r="J7550" t="s">
        <v>25</v>
      </c>
      <c r="K7550" t="s">
        <v>25</v>
      </c>
      <c r="L7550" t="s">
        <v>25</v>
      </c>
      <c r="M7550" t="s">
        <v>25</v>
      </c>
      <c r="N7550" t="s">
        <v>25</v>
      </c>
      <c r="O7550" t="s">
        <v>25</v>
      </c>
    </row>
    <row r="7551" spans="1:15">
      <c r="A7551" t="s">
        <v>132</v>
      </c>
      <c r="B7551" t="s">
        <v>216</v>
      </c>
      <c r="C7551">
        <v>1968</v>
      </c>
      <c r="D7551" t="s">
        <v>25</v>
      </c>
      <c r="E7551" t="s">
        <v>25</v>
      </c>
      <c r="F7551" t="s">
        <v>25</v>
      </c>
      <c r="G7551" t="s">
        <v>25</v>
      </c>
      <c r="H7551" t="s">
        <v>25</v>
      </c>
      <c r="I7551" t="s">
        <v>25</v>
      </c>
      <c r="J7551" t="s">
        <v>25</v>
      </c>
      <c r="K7551" t="s">
        <v>25</v>
      </c>
      <c r="L7551" t="s">
        <v>25</v>
      </c>
      <c r="M7551" t="s">
        <v>25</v>
      </c>
      <c r="N7551" t="s">
        <v>25</v>
      </c>
      <c r="O7551" t="s">
        <v>25</v>
      </c>
    </row>
    <row r="7552" spans="1:15">
      <c r="A7552" t="s">
        <v>132</v>
      </c>
      <c r="B7552" t="s">
        <v>216</v>
      </c>
      <c r="C7552">
        <v>1969</v>
      </c>
      <c r="D7552" t="s">
        <v>25</v>
      </c>
      <c r="E7552" t="s">
        <v>25</v>
      </c>
      <c r="F7552" t="s">
        <v>25</v>
      </c>
      <c r="G7552" t="s">
        <v>25</v>
      </c>
      <c r="H7552" t="s">
        <v>25</v>
      </c>
      <c r="I7552" t="s">
        <v>25</v>
      </c>
      <c r="J7552" t="s">
        <v>25</v>
      </c>
      <c r="K7552" t="s">
        <v>25</v>
      </c>
      <c r="L7552" t="s">
        <v>25</v>
      </c>
      <c r="M7552" t="s">
        <v>25</v>
      </c>
      <c r="N7552" t="s">
        <v>25</v>
      </c>
      <c r="O7552" t="s">
        <v>25</v>
      </c>
    </row>
    <row r="7553" spans="1:15">
      <c r="A7553" t="s">
        <v>132</v>
      </c>
      <c r="B7553" t="s">
        <v>216</v>
      </c>
      <c r="C7553">
        <v>1970</v>
      </c>
      <c r="D7553" t="s">
        <v>25</v>
      </c>
      <c r="E7553" t="s">
        <v>25</v>
      </c>
      <c r="F7553" t="s">
        <v>25</v>
      </c>
      <c r="G7553" t="s">
        <v>25</v>
      </c>
      <c r="H7553" t="s">
        <v>25</v>
      </c>
      <c r="I7553" t="s">
        <v>25</v>
      </c>
      <c r="J7553" t="s">
        <v>25</v>
      </c>
      <c r="K7553" t="s">
        <v>25</v>
      </c>
      <c r="L7553" t="s">
        <v>25</v>
      </c>
      <c r="M7553" t="s">
        <v>25</v>
      </c>
      <c r="N7553" t="s">
        <v>25</v>
      </c>
      <c r="O7553" t="s">
        <v>25</v>
      </c>
    </row>
    <row r="7554" spans="1:15">
      <c r="A7554" t="s">
        <v>132</v>
      </c>
      <c r="B7554" t="s">
        <v>216</v>
      </c>
      <c r="C7554">
        <v>1971</v>
      </c>
      <c r="D7554" t="s">
        <v>25</v>
      </c>
      <c r="E7554" t="s">
        <v>25</v>
      </c>
      <c r="F7554" t="s">
        <v>25</v>
      </c>
      <c r="G7554" t="s">
        <v>25</v>
      </c>
      <c r="H7554" t="s">
        <v>25</v>
      </c>
      <c r="I7554" t="s">
        <v>25</v>
      </c>
      <c r="J7554" t="s">
        <v>25</v>
      </c>
      <c r="K7554" t="s">
        <v>25</v>
      </c>
      <c r="L7554" t="s">
        <v>25</v>
      </c>
      <c r="M7554" t="s">
        <v>25</v>
      </c>
      <c r="N7554" t="s">
        <v>25</v>
      </c>
      <c r="O7554" t="s">
        <v>25</v>
      </c>
    </row>
    <row r="7555" spans="1:15">
      <c r="A7555" t="s">
        <v>132</v>
      </c>
      <c r="B7555" t="s">
        <v>216</v>
      </c>
      <c r="C7555">
        <v>1972</v>
      </c>
      <c r="D7555" t="s">
        <v>25</v>
      </c>
      <c r="E7555" t="s">
        <v>25</v>
      </c>
      <c r="F7555" t="s">
        <v>25</v>
      </c>
      <c r="G7555" t="s">
        <v>25</v>
      </c>
      <c r="H7555" t="s">
        <v>25</v>
      </c>
      <c r="I7555" t="s">
        <v>25</v>
      </c>
      <c r="J7555" t="s">
        <v>25</v>
      </c>
      <c r="K7555" t="s">
        <v>25</v>
      </c>
      <c r="L7555" t="s">
        <v>25</v>
      </c>
      <c r="M7555" t="s">
        <v>25</v>
      </c>
      <c r="N7555" t="s">
        <v>25</v>
      </c>
      <c r="O7555" t="s">
        <v>25</v>
      </c>
    </row>
    <row r="7556" spans="1:15">
      <c r="A7556" t="s">
        <v>132</v>
      </c>
      <c r="B7556" t="s">
        <v>216</v>
      </c>
      <c r="C7556">
        <v>1973</v>
      </c>
      <c r="D7556" t="s">
        <v>25</v>
      </c>
      <c r="E7556" t="s">
        <v>25</v>
      </c>
      <c r="F7556" t="s">
        <v>25</v>
      </c>
      <c r="G7556" t="s">
        <v>25</v>
      </c>
      <c r="H7556" t="s">
        <v>25</v>
      </c>
      <c r="I7556" t="s">
        <v>25</v>
      </c>
      <c r="J7556" t="s">
        <v>25</v>
      </c>
      <c r="K7556" t="s">
        <v>25</v>
      </c>
      <c r="L7556" t="s">
        <v>25</v>
      </c>
      <c r="M7556" t="s">
        <v>25</v>
      </c>
      <c r="N7556" t="s">
        <v>25</v>
      </c>
      <c r="O7556" t="s">
        <v>25</v>
      </c>
    </row>
    <row r="7557" spans="1:15">
      <c r="A7557" t="s">
        <v>132</v>
      </c>
      <c r="B7557" t="s">
        <v>216</v>
      </c>
      <c r="C7557">
        <v>1974</v>
      </c>
      <c r="D7557" t="s">
        <v>25</v>
      </c>
      <c r="E7557" t="s">
        <v>25</v>
      </c>
      <c r="F7557" t="s">
        <v>25</v>
      </c>
      <c r="G7557" t="s">
        <v>25</v>
      </c>
      <c r="H7557" t="s">
        <v>25</v>
      </c>
      <c r="I7557" t="s">
        <v>25</v>
      </c>
      <c r="J7557" t="s">
        <v>25</v>
      </c>
      <c r="K7557" t="s">
        <v>25</v>
      </c>
      <c r="L7557" t="s">
        <v>25</v>
      </c>
      <c r="M7557" t="s">
        <v>25</v>
      </c>
      <c r="N7557" t="s">
        <v>25</v>
      </c>
      <c r="O7557" t="s">
        <v>25</v>
      </c>
    </row>
    <row r="7558" spans="1:15">
      <c r="A7558" t="s">
        <v>132</v>
      </c>
      <c r="B7558" t="s">
        <v>216</v>
      </c>
      <c r="C7558">
        <v>1975</v>
      </c>
      <c r="D7558" t="s">
        <v>25</v>
      </c>
      <c r="E7558" t="s">
        <v>25</v>
      </c>
      <c r="F7558" t="s">
        <v>25</v>
      </c>
      <c r="G7558" t="s">
        <v>25</v>
      </c>
      <c r="H7558" t="s">
        <v>25</v>
      </c>
      <c r="I7558" t="s">
        <v>25</v>
      </c>
      <c r="J7558" t="s">
        <v>25</v>
      </c>
      <c r="K7558" t="s">
        <v>25</v>
      </c>
      <c r="L7558" t="s">
        <v>25</v>
      </c>
      <c r="M7558" t="s">
        <v>25</v>
      </c>
      <c r="N7558" t="s">
        <v>25</v>
      </c>
      <c r="O7558" t="s">
        <v>25</v>
      </c>
    </row>
    <row r="7559" spans="1:15">
      <c r="A7559" t="s">
        <v>132</v>
      </c>
      <c r="B7559" t="s">
        <v>216</v>
      </c>
      <c r="C7559">
        <v>1976</v>
      </c>
      <c r="D7559" t="s">
        <v>25</v>
      </c>
      <c r="E7559" t="s">
        <v>25</v>
      </c>
      <c r="F7559" t="s">
        <v>25</v>
      </c>
      <c r="G7559" t="s">
        <v>25</v>
      </c>
      <c r="H7559" t="s">
        <v>25</v>
      </c>
      <c r="I7559" t="s">
        <v>25</v>
      </c>
      <c r="J7559" t="s">
        <v>25</v>
      </c>
      <c r="K7559" t="s">
        <v>25</v>
      </c>
      <c r="L7559" t="s">
        <v>25</v>
      </c>
      <c r="M7559" t="s">
        <v>25</v>
      </c>
      <c r="N7559" t="s">
        <v>25</v>
      </c>
      <c r="O7559" t="s">
        <v>25</v>
      </c>
    </row>
    <row r="7560" spans="1:15">
      <c r="A7560" t="s">
        <v>132</v>
      </c>
      <c r="B7560" t="s">
        <v>216</v>
      </c>
      <c r="C7560">
        <v>1977</v>
      </c>
      <c r="D7560" t="s">
        <v>25</v>
      </c>
      <c r="E7560" t="s">
        <v>25</v>
      </c>
      <c r="F7560" t="s">
        <v>25</v>
      </c>
      <c r="G7560" t="s">
        <v>25</v>
      </c>
      <c r="H7560" t="s">
        <v>25</v>
      </c>
      <c r="I7560" t="s">
        <v>25</v>
      </c>
      <c r="J7560" t="s">
        <v>25</v>
      </c>
      <c r="K7560" t="s">
        <v>25</v>
      </c>
      <c r="L7560" t="s">
        <v>25</v>
      </c>
      <c r="M7560" t="s">
        <v>25</v>
      </c>
      <c r="N7560" t="s">
        <v>25</v>
      </c>
      <c r="O7560" t="s">
        <v>25</v>
      </c>
    </row>
    <row r="7561" spans="1:15">
      <c r="A7561" t="s">
        <v>132</v>
      </c>
      <c r="B7561" t="s">
        <v>216</v>
      </c>
      <c r="C7561">
        <v>1978</v>
      </c>
      <c r="D7561">
        <v>0</v>
      </c>
      <c r="E7561" t="s">
        <v>25</v>
      </c>
      <c r="F7561" t="s">
        <v>25</v>
      </c>
      <c r="G7561">
        <v>0</v>
      </c>
      <c r="H7561" t="s">
        <v>25</v>
      </c>
      <c r="I7561" t="s">
        <v>25</v>
      </c>
      <c r="J7561">
        <v>0</v>
      </c>
      <c r="K7561">
        <v>0</v>
      </c>
      <c r="L7561" t="s">
        <v>25</v>
      </c>
      <c r="M7561" t="s">
        <v>25</v>
      </c>
      <c r="N7561">
        <v>0</v>
      </c>
      <c r="O7561" t="s">
        <v>25</v>
      </c>
    </row>
    <row r="7562" spans="1:15">
      <c r="A7562" t="s">
        <v>132</v>
      </c>
      <c r="B7562" t="s">
        <v>216</v>
      </c>
      <c r="C7562">
        <v>1979</v>
      </c>
      <c r="D7562">
        <v>0</v>
      </c>
      <c r="E7562" t="s">
        <v>25</v>
      </c>
      <c r="F7562" t="s">
        <v>25</v>
      </c>
      <c r="G7562">
        <v>0</v>
      </c>
      <c r="H7562" t="s">
        <v>25</v>
      </c>
      <c r="I7562" t="s">
        <v>25</v>
      </c>
      <c r="J7562">
        <v>0</v>
      </c>
      <c r="K7562">
        <v>0</v>
      </c>
      <c r="L7562" t="s">
        <v>25</v>
      </c>
      <c r="M7562" t="s">
        <v>25</v>
      </c>
      <c r="N7562">
        <v>0</v>
      </c>
      <c r="O7562" t="s">
        <v>25</v>
      </c>
    </row>
    <row r="7563" spans="1:15">
      <c r="A7563" t="s">
        <v>132</v>
      </c>
      <c r="B7563" t="s">
        <v>216</v>
      </c>
      <c r="C7563">
        <v>1980</v>
      </c>
      <c r="D7563">
        <v>0</v>
      </c>
      <c r="E7563" t="s">
        <v>25</v>
      </c>
      <c r="F7563" t="s">
        <v>25</v>
      </c>
      <c r="G7563">
        <v>0</v>
      </c>
      <c r="H7563" t="s">
        <v>25</v>
      </c>
      <c r="I7563" t="s">
        <v>25</v>
      </c>
      <c r="J7563">
        <v>0</v>
      </c>
      <c r="K7563">
        <v>0</v>
      </c>
      <c r="L7563" t="s">
        <v>25</v>
      </c>
      <c r="M7563" t="s">
        <v>25</v>
      </c>
      <c r="N7563">
        <v>0</v>
      </c>
      <c r="O7563" t="s">
        <v>25</v>
      </c>
    </row>
    <row r="7564" spans="1:15">
      <c r="A7564" t="s">
        <v>132</v>
      </c>
      <c r="B7564" t="s">
        <v>216</v>
      </c>
      <c r="C7564">
        <v>1981</v>
      </c>
      <c r="D7564">
        <v>0</v>
      </c>
      <c r="E7564" t="s">
        <v>25</v>
      </c>
      <c r="F7564" t="s">
        <v>25</v>
      </c>
      <c r="G7564">
        <v>0</v>
      </c>
      <c r="H7564" t="s">
        <v>25</v>
      </c>
      <c r="I7564" t="s">
        <v>25</v>
      </c>
      <c r="J7564">
        <v>0</v>
      </c>
      <c r="K7564">
        <v>0</v>
      </c>
      <c r="L7564" t="s">
        <v>25</v>
      </c>
      <c r="M7564" t="s">
        <v>25</v>
      </c>
      <c r="N7564">
        <v>0</v>
      </c>
      <c r="O7564" t="s">
        <v>25</v>
      </c>
    </row>
    <row r="7565" spans="1:15">
      <c r="A7565" t="s">
        <v>132</v>
      </c>
      <c r="B7565" t="s">
        <v>216</v>
      </c>
      <c r="C7565">
        <v>1982</v>
      </c>
      <c r="D7565">
        <v>0</v>
      </c>
      <c r="E7565" t="s">
        <v>25</v>
      </c>
      <c r="F7565" t="s">
        <v>25</v>
      </c>
      <c r="G7565">
        <v>0</v>
      </c>
      <c r="H7565" t="s">
        <v>25</v>
      </c>
      <c r="I7565" t="s">
        <v>25</v>
      </c>
      <c r="J7565">
        <v>0</v>
      </c>
      <c r="K7565">
        <v>0</v>
      </c>
      <c r="L7565" t="s">
        <v>25</v>
      </c>
      <c r="M7565" t="s">
        <v>25</v>
      </c>
      <c r="N7565">
        <v>0</v>
      </c>
      <c r="O7565" t="s">
        <v>25</v>
      </c>
    </row>
    <row r="7566" spans="1:15">
      <c r="A7566" t="s">
        <v>132</v>
      </c>
      <c r="B7566" t="s">
        <v>216</v>
      </c>
      <c r="C7566">
        <v>1983</v>
      </c>
      <c r="D7566">
        <v>0</v>
      </c>
      <c r="E7566" t="s">
        <v>25</v>
      </c>
      <c r="F7566" t="s">
        <v>25</v>
      </c>
      <c r="G7566">
        <v>0</v>
      </c>
      <c r="H7566" t="s">
        <v>25</v>
      </c>
      <c r="I7566" t="s">
        <v>25</v>
      </c>
      <c r="J7566">
        <v>0</v>
      </c>
      <c r="K7566">
        <v>0</v>
      </c>
      <c r="L7566" t="s">
        <v>25</v>
      </c>
      <c r="M7566" t="s">
        <v>25</v>
      </c>
      <c r="N7566">
        <v>0</v>
      </c>
      <c r="O7566" t="s">
        <v>25</v>
      </c>
    </row>
    <row r="7567" spans="1:15">
      <c r="A7567" t="s">
        <v>132</v>
      </c>
      <c r="B7567" t="s">
        <v>216</v>
      </c>
      <c r="C7567">
        <v>1984</v>
      </c>
      <c r="D7567">
        <v>0</v>
      </c>
      <c r="E7567" t="s">
        <v>25</v>
      </c>
      <c r="F7567" t="s">
        <v>25</v>
      </c>
      <c r="G7567">
        <v>0</v>
      </c>
      <c r="H7567" t="s">
        <v>25</v>
      </c>
      <c r="I7567" t="s">
        <v>25</v>
      </c>
      <c r="J7567">
        <v>0</v>
      </c>
      <c r="K7567">
        <v>0</v>
      </c>
      <c r="L7567" t="s">
        <v>25</v>
      </c>
      <c r="M7567" t="s">
        <v>25</v>
      </c>
      <c r="N7567">
        <v>0</v>
      </c>
      <c r="O7567" t="s">
        <v>25</v>
      </c>
    </row>
    <row r="7568" spans="1:15">
      <c r="A7568" t="s">
        <v>132</v>
      </c>
      <c r="B7568" t="s">
        <v>216</v>
      </c>
      <c r="C7568">
        <v>1985</v>
      </c>
      <c r="D7568">
        <v>0</v>
      </c>
      <c r="E7568" t="s">
        <v>25</v>
      </c>
      <c r="F7568" t="s">
        <v>25</v>
      </c>
      <c r="G7568">
        <v>0</v>
      </c>
      <c r="H7568" t="s">
        <v>25</v>
      </c>
      <c r="I7568" t="s">
        <v>25</v>
      </c>
      <c r="J7568">
        <v>0</v>
      </c>
      <c r="K7568">
        <v>0</v>
      </c>
      <c r="L7568" t="s">
        <v>25</v>
      </c>
      <c r="M7568" t="s">
        <v>25</v>
      </c>
      <c r="N7568">
        <v>0</v>
      </c>
      <c r="O7568" t="s">
        <v>25</v>
      </c>
    </row>
    <row r="7569" spans="1:15">
      <c r="A7569" t="s">
        <v>132</v>
      </c>
      <c r="B7569" t="s">
        <v>216</v>
      </c>
      <c r="C7569">
        <v>1986</v>
      </c>
      <c r="D7569">
        <v>0</v>
      </c>
      <c r="E7569" t="s">
        <v>25</v>
      </c>
      <c r="F7569" t="s">
        <v>25</v>
      </c>
      <c r="G7569">
        <v>0</v>
      </c>
      <c r="H7569" t="s">
        <v>25</v>
      </c>
      <c r="I7569" t="s">
        <v>25</v>
      </c>
      <c r="J7569">
        <v>0</v>
      </c>
      <c r="K7569">
        <v>0</v>
      </c>
      <c r="L7569" t="s">
        <v>25</v>
      </c>
      <c r="M7569" t="s">
        <v>25</v>
      </c>
      <c r="N7569">
        <v>0</v>
      </c>
      <c r="O7569" t="s">
        <v>25</v>
      </c>
    </row>
    <row r="7570" spans="1:15">
      <c r="A7570" t="s">
        <v>132</v>
      </c>
      <c r="B7570" t="s">
        <v>216</v>
      </c>
      <c r="C7570">
        <v>1987</v>
      </c>
      <c r="D7570">
        <v>0</v>
      </c>
      <c r="E7570" t="s">
        <v>25</v>
      </c>
      <c r="F7570" t="s">
        <v>25</v>
      </c>
      <c r="G7570">
        <v>0</v>
      </c>
      <c r="H7570" t="s">
        <v>25</v>
      </c>
      <c r="I7570" t="s">
        <v>25</v>
      </c>
      <c r="J7570">
        <v>0</v>
      </c>
      <c r="K7570">
        <v>0</v>
      </c>
      <c r="L7570" t="s">
        <v>25</v>
      </c>
      <c r="M7570" t="s">
        <v>25</v>
      </c>
      <c r="N7570">
        <v>0</v>
      </c>
      <c r="O7570" t="s">
        <v>25</v>
      </c>
    </row>
    <row r="7571" spans="1:15">
      <c r="A7571" t="s">
        <v>132</v>
      </c>
      <c r="B7571" t="s">
        <v>216</v>
      </c>
      <c r="C7571">
        <v>1988</v>
      </c>
      <c r="D7571">
        <v>0</v>
      </c>
      <c r="E7571" t="s">
        <v>25</v>
      </c>
      <c r="F7571" t="s">
        <v>25</v>
      </c>
      <c r="G7571">
        <v>0</v>
      </c>
      <c r="H7571" t="s">
        <v>25</v>
      </c>
      <c r="I7571" t="s">
        <v>25</v>
      </c>
      <c r="J7571">
        <v>0</v>
      </c>
      <c r="K7571">
        <v>0</v>
      </c>
      <c r="L7571" t="s">
        <v>25</v>
      </c>
      <c r="M7571" t="s">
        <v>25</v>
      </c>
      <c r="N7571">
        <v>0</v>
      </c>
      <c r="O7571" t="s">
        <v>25</v>
      </c>
    </row>
    <row r="7572" spans="1:15">
      <c r="A7572" t="s">
        <v>132</v>
      </c>
      <c r="B7572" t="s">
        <v>216</v>
      </c>
      <c r="C7572">
        <v>1989</v>
      </c>
      <c r="D7572">
        <v>0</v>
      </c>
      <c r="E7572" t="s">
        <v>25</v>
      </c>
      <c r="F7572" t="s">
        <v>25</v>
      </c>
      <c r="G7572">
        <v>0</v>
      </c>
      <c r="H7572" t="s">
        <v>25</v>
      </c>
      <c r="I7572" t="s">
        <v>25</v>
      </c>
      <c r="J7572">
        <v>0</v>
      </c>
      <c r="K7572">
        <v>0</v>
      </c>
      <c r="L7572" t="s">
        <v>25</v>
      </c>
      <c r="M7572" t="s">
        <v>25</v>
      </c>
      <c r="N7572">
        <v>0</v>
      </c>
      <c r="O7572" t="s">
        <v>25</v>
      </c>
    </row>
    <row r="7573" spans="1:15">
      <c r="A7573" t="s">
        <v>132</v>
      </c>
      <c r="B7573" t="s">
        <v>216</v>
      </c>
      <c r="C7573">
        <v>1990</v>
      </c>
      <c r="D7573">
        <v>0.31</v>
      </c>
      <c r="E7573" t="s">
        <v>25</v>
      </c>
      <c r="F7573" t="s">
        <v>25</v>
      </c>
      <c r="G7573">
        <v>0</v>
      </c>
      <c r="H7573" t="s">
        <v>25</v>
      </c>
      <c r="I7573" t="s">
        <v>25</v>
      </c>
      <c r="J7573">
        <v>0.31</v>
      </c>
      <c r="K7573">
        <v>0</v>
      </c>
      <c r="L7573" t="s">
        <v>25</v>
      </c>
      <c r="M7573" t="s">
        <v>25</v>
      </c>
      <c r="N7573">
        <v>0</v>
      </c>
      <c r="O7573" t="s">
        <v>25</v>
      </c>
    </row>
    <row r="7574" spans="1:15">
      <c r="A7574" t="s">
        <v>132</v>
      </c>
      <c r="B7574" t="s">
        <v>216</v>
      </c>
      <c r="C7574">
        <v>1991</v>
      </c>
      <c r="D7574">
        <v>0.02</v>
      </c>
      <c r="E7574" t="s">
        <v>25</v>
      </c>
      <c r="F7574" t="s">
        <v>25</v>
      </c>
      <c r="G7574">
        <v>0</v>
      </c>
      <c r="H7574" t="s">
        <v>25</v>
      </c>
      <c r="I7574" t="s">
        <v>25</v>
      </c>
      <c r="J7574">
        <v>0.02</v>
      </c>
      <c r="K7574">
        <v>0</v>
      </c>
      <c r="L7574" t="s">
        <v>25</v>
      </c>
      <c r="M7574" t="s">
        <v>25</v>
      </c>
      <c r="N7574">
        <v>0</v>
      </c>
      <c r="O7574" t="s">
        <v>25</v>
      </c>
    </row>
    <row r="7575" spans="1:15">
      <c r="A7575" t="s">
        <v>132</v>
      </c>
      <c r="B7575" t="s">
        <v>216</v>
      </c>
      <c r="C7575">
        <v>1992</v>
      </c>
      <c r="D7575">
        <v>8.8769999999999989</v>
      </c>
      <c r="E7575" t="s">
        <v>25</v>
      </c>
      <c r="F7575" t="s">
        <v>25</v>
      </c>
      <c r="G7575">
        <v>0</v>
      </c>
      <c r="H7575" t="s">
        <v>25</v>
      </c>
      <c r="I7575" t="s">
        <v>25</v>
      </c>
      <c r="J7575">
        <v>8.5499999999999989</v>
      </c>
      <c r="K7575">
        <v>0.32699999999999996</v>
      </c>
      <c r="L7575" t="s">
        <v>25</v>
      </c>
      <c r="M7575" t="s">
        <v>25</v>
      </c>
      <c r="N7575">
        <v>0</v>
      </c>
      <c r="O7575" t="s">
        <v>25</v>
      </c>
    </row>
    <row r="7576" spans="1:15">
      <c r="A7576" t="s">
        <v>132</v>
      </c>
      <c r="B7576" t="s">
        <v>216</v>
      </c>
      <c r="C7576">
        <v>1993</v>
      </c>
      <c r="D7576">
        <v>0</v>
      </c>
      <c r="E7576" t="s">
        <v>25</v>
      </c>
      <c r="F7576" t="s">
        <v>25</v>
      </c>
      <c r="G7576">
        <v>0</v>
      </c>
      <c r="H7576" t="s">
        <v>25</v>
      </c>
      <c r="I7576" t="s">
        <v>25</v>
      </c>
      <c r="J7576">
        <v>0</v>
      </c>
      <c r="K7576">
        <v>0</v>
      </c>
      <c r="L7576" t="s">
        <v>25</v>
      </c>
      <c r="M7576" t="s">
        <v>25</v>
      </c>
      <c r="N7576">
        <v>0</v>
      </c>
      <c r="O7576" t="s">
        <v>25</v>
      </c>
    </row>
    <row r="7577" spans="1:15">
      <c r="A7577" t="s">
        <v>132</v>
      </c>
      <c r="B7577" t="s">
        <v>216</v>
      </c>
      <c r="C7577">
        <v>1994</v>
      </c>
      <c r="D7577">
        <v>1.1830000000000001</v>
      </c>
      <c r="E7577" t="s">
        <v>25</v>
      </c>
      <c r="F7577" t="s">
        <v>25</v>
      </c>
      <c r="G7577">
        <v>0</v>
      </c>
      <c r="H7577" t="s">
        <v>25</v>
      </c>
      <c r="I7577" t="s">
        <v>25</v>
      </c>
      <c r="J7577">
        <v>0</v>
      </c>
      <c r="K7577">
        <v>1.1830000000000001</v>
      </c>
      <c r="L7577" t="s">
        <v>25</v>
      </c>
      <c r="M7577" t="s">
        <v>25</v>
      </c>
      <c r="N7577">
        <v>0</v>
      </c>
      <c r="O7577" t="s">
        <v>25</v>
      </c>
    </row>
    <row r="7578" spans="1:15">
      <c r="A7578" t="s">
        <v>132</v>
      </c>
      <c r="B7578" t="s">
        <v>216</v>
      </c>
      <c r="C7578">
        <v>1995</v>
      </c>
      <c r="D7578">
        <v>76.093999999999994</v>
      </c>
      <c r="E7578" t="s">
        <v>25</v>
      </c>
      <c r="F7578" t="s">
        <v>25</v>
      </c>
      <c r="G7578">
        <v>0</v>
      </c>
      <c r="H7578" t="s">
        <v>25</v>
      </c>
      <c r="I7578" t="s">
        <v>25</v>
      </c>
      <c r="J7578">
        <v>8.23</v>
      </c>
      <c r="K7578">
        <v>17.864000000000001</v>
      </c>
      <c r="L7578" t="s">
        <v>25</v>
      </c>
      <c r="M7578" t="s">
        <v>25</v>
      </c>
      <c r="N7578">
        <v>50</v>
      </c>
      <c r="O7578" t="s">
        <v>25</v>
      </c>
    </row>
    <row r="7579" spans="1:15">
      <c r="A7579" t="s">
        <v>132</v>
      </c>
      <c r="B7579" t="s">
        <v>216</v>
      </c>
      <c r="C7579">
        <v>1996</v>
      </c>
      <c r="D7579">
        <v>71.010999999999996</v>
      </c>
      <c r="E7579" t="s">
        <v>25</v>
      </c>
      <c r="F7579" t="s">
        <v>25</v>
      </c>
      <c r="G7579">
        <v>0</v>
      </c>
      <c r="H7579" t="s">
        <v>25</v>
      </c>
      <c r="I7579" t="s">
        <v>25</v>
      </c>
      <c r="J7579">
        <v>2.6100000000000003</v>
      </c>
      <c r="K7579">
        <v>0.40100000000000002</v>
      </c>
      <c r="L7579" t="s">
        <v>25</v>
      </c>
      <c r="M7579" t="s">
        <v>25</v>
      </c>
      <c r="N7579">
        <v>68</v>
      </c>
      <c r="O7579" t="s">
        <v>25</v>
      </c>
    </row>
    <row r="7580" spans="1:15">
      <c r="A7580" t="s">
        <v>132</v>
      </c>
      <c r="B7580" t="s">
        <v>216</v>
      </c>
      <c r="C7580">
        <v>1997</v>
      </c>
      <c r="D7580">
        <v>81.085999999999999</v>
      </c>
      <c r="E7580" t="s">
        <v>25</v>
      </c>
      <c r="F7580" t="s">
        <v>25</v>
      </c>
      <c r="G7580">
        <v>0</v>
      </c>
      <c r="H7580" t="s">
        <v>25</v>
      </c>
      <c r="I7580" t="s">
        <v>25</v>
      </c>
      <c r="J7580">
        <v>5.58</v>
      </c>
      <c r="K7580">
        <v>1.506</v>
      </c>
      <c r="L7580" t="s">
        <v>25</v>
      </c>
      <c r="M7580" t="s">
        <v>25</v>
      </c>
      <c r="N7580">
        <v>74</v>
      </c>
      <c r="O7580" t="s">
        <v>25</v>
      </c>
    </row>
    <row r="7581" spans="1:15">
      <c r="A7581" t="s">
        <v>132</v>
      </c>
      <c r="B7581" t="s">
        <v>216</v>
      </c>
      <c r="C7581">
        <v>1998</v>
      </c>
      <c r="D7581">
        <v>74.856999999999999</v>
      </c>
      <c r="E7581" t="s">
        <v>25</v>
      </c>
      <c r="F7581" t="s">
        <v>25</v>
      </c>
      <c r="G7581">
        <v>0</v>
      </c>
      <c r="H7581" t="s">
        <v>25</v>
      </c>
      <c r="I7581" t="s">
        <v>25</v>
      </c>
      <c r="J7581">
        <v>4.12</v>
      </c>
      <c r="K7581">
        <v>1.7370000000000001</v>
      </c>
      <c r="L7581" t="s">
        <v>25</v>
      </c>
      <c r="M7581" t="s">
        <v>25</v>
      </c>
      <c r="N7581">
        <v>69</v>
      </c>
      <c r="O7581" t="s">
        <v>25</v>
      </c>
    </row>
    <row r="7582" spans="1:15">
      <c r="A7582" t="s">
        <v>132</v>
      </c>
      <c r="B7582" t="s">
        <v>216</v>
      </c>
      <c r="C7582">
        <v>1999</v>
      </c>
      <c r="D7582">
        <v>71.076999999999998</v>
      </c>
      <c r="E7582" t="s">
        <v>25</v>
      </c>
      <c r="F7582" t="s">
        <v>25</v>
      </c>
      <c r="G7582">
        <v>0</v>
      </c>
      <c r="H7582" t="s">
        <v>25</v>
      </c>
      <c r="I7582" t="s">
        <v>25</v>
      </c>
      <c r="J7582">
        <v>4.34</v>
      </c>
      <c r="K7582">
        <v>1.7370000000000001</v>
      </c>
      <c r="L7582" t="s">
        <v>25</v>
      </c>
      <c r="M7582" t="s">
        <v>25</v>
      </c>
      <c r="N7582">
        <v>65</v>
      </c>
      <c r="O7582" t="s">
        <v>25</v>
      </c>
    </row>
    <row r="7583" spans="1:15">
      <c r="A7583" t="s">
        <v>132</v>
      </c>
      <c r="B7583" t="s">
        <v>216</v>
      </c>
      <c r="C7583">
        <v>2000</v>
      </c>
      <c r="D7583">
        <v>78.86</v>
      </c>
      <c r="E7583" t="s">
        <v>25</v>
      </c>
      <c r="F7583" t="s">
        <v>25</v>
      </c>
      <c r="G7583">
        <v>0</v>
      </c>
      <c r="H7583" t="s">
        <v>25</v>
      </c>
      <c r="I7583" t="s">
        <v>25</v>
      </c>
      <c r="J7583">
        <v>9.16</v>
      </c>
      <c r="K7583">
        <v>3.7</v>
      </c>
      <c r="L7583" t="s">
        <v>25</v>
      </c>
      <c r="M7583" t="s">
        <v>25</v>
      </c>
      <c r="N7583">
        <v>66</v>
      </c>
      <c r="O7583" t="s">
        <v>25</v>
      </c>
    </row>
    <row r="7584" spans="1:15">
      <c r="A7584" t="s">
        <v>132</v>
      </c>
      <c r="B7584" t="s">
        <v>216</v>
      </c>
      <c r="C7584">
        <v>2001</v>
      </c>
      <c r="D7584">
        <v>86.215999999999994</v>
      </c>
      <c r="E7584" t="s">
        <v>25</v>
      </c>
      <c r="F7584" t="s">
        <v>25</v>
      </c>
      <c r="G7584">
        <v>0</v>
      </c>
      <c r="H7584" t="s">
        <v>25</v>
      </c>
      <c r="I7584" t="s">
        <v>25</v>
      </c>
      <c r="J7584">
        <v>2.95</v>
      </c>
      <c r="K7584">
        <v>4.266</v>
      </c>
      <c r="L7584" t="s">
        <v>25</v>
      </c>
      <c r="M7584" t="s">
        <v>25</v>
      </c>
      <c r="N7584">
        <v>79</v>
      </c>
      <c r="O7584" t="s">
        <v>25</v>
      </c>
    </row>
    <row r="7585" spans="1:15">
      <c r="A7585" t="s">
        <v>132</v>
      </c>
      <c r="B7585" t="s">
        <v>216</v>
      </c>
      <c r="C7585">
        <v>2002</v>
      </c>
      <c r="D7585">
        <v>97.927999999999997</v>
      </c>
      <c r="E7585" t="s">
        <v>25</v>
      </c>
      <c r="F7585" t="s">
        <v>25</v>
      </c>
      <c r="G7585">
        <v>1</v>
      </c>
      <c r="H7585" t="s">
        <v>25</v>
      </c>
      <c r="I7585" t="s">
        <v>25</v>
      </c>
      <c r="J7585">
        <v>4.13</v>
      </c>
      <c r="K7585">
        <v>4.798</v>
      </c>
      <c r="L7585" t="s">
        <v>25</v>
      </c>
      <c r="M7585" t="s">
        <v>25</v>
      </c>
      <c r="N7585">
        <v>88</v>
      </c>
      <c r="O7585" t="s">
        <v>25</v>
      </c>
    </row>
    <row r="7586" spans="1:15">
      <c r="A7586" t="s">
        <v>132</v>
      </c>
      <c r="B7586" t="s">
        <v>216</v>
      </c>
      <c r="C7586">
        <v>2003</v>
      </c>
      <c r="D7586">
        <v>113.777</v>
      </c>
      <c r="E7586" t="s">
        <v>25</v>
      </c>
      <c r="F7586" t="s">
        <v>25</v>
      </c>
      <c r="G7586">
        <v>0</v>
      </c>
      <c r="H7586" t="s">
        <v>25</v>
      </c>
      <c r="I7586" t="s">
        <v>25</v>
      </c>
      <c r="J7586">
        <v>7.35</v>
      </c>
      <c r="K7586">
        <v>8.4269999999999996</v>
      </c>
      <c r="L7586" t="s">
        <v>25</v>
      </c>
      <c r="M7586" t="s">
        <v>25</v>
      </c>
      <c r="N7586">
        <v>98</v>
      </c>
      <c r="O7586" t="s">
        <v>25</v>
      </c>
    </row>
    <row r="7587" spans="1:15">
      <c r="A7587" t="s">
        <v>132</v>
      </c>
      <c r="B7587" t="s">
        <v>216</v>
      </c>
      <c r="C7587">
        <v>2004</v>
      </c>
      <c r="D7587">
        <v>88.905000000000001</v>
      </c>
      <c r="E7587" t="s">
        <v>25</v>
      </c>
      <c r="F7587" t="s">
        <v>25</v>
      </c>
      <c r="G7587">
        <v>0</v>
      </c>
      <c r="H7587" t="s">
        <v>25</v>
      </c>
      <c r="I7587" t="s">
        <v>25</v>
      </c>
      <c r="J7587">
        <v>7.1999999999999993</v>
      </c>
      <c r="K7587">
        <v>12.704999999999998</v>
      </c>
      <c r="L7587" t="s">
        <v>25</v>
      </c>
      <c r="M7587" t="s">
        <v>25</v>
      </c>
      <c r="N7587">
        <v>69</v>
      </c>
      <c r="O7587" t="s">
        <v>25</v>
      </c>
    </row>
    <row r="7588" spans="1:15">
      <c r="A7588" t="s">
        <v>132</v>
      </c>
      <c r="B7588" t="s">
        <v>216</v>
      </c>
      <c r="C7588">
        <v>2005</v>
      </c>
      <c r="D7588">
        <v>99.698999999999998</v>
      </c>
      <c r="E7588" t="s">
        <v>25</v>
      </c>
      <c r="F7588" t="s">
        <v>25</v>
      </c>
      <c r="G7588">
        <v>0</v>
      </c>
      <c r="H7588" t="s">
        <v>25</v>
      </c>
      <c r="I7588" t="s">
        <v>25</v>
      </c>
      <c r="J7588">
        <v>16.229999999999997</v>
      </c>
      <c r="K7588">
        <v>15.468999999999999</v>
      </c>
      <c r="L7588" t="s">
        <v>25</v>
      </c>
      <c r="M7588" t="s">
        <v>25</v>
      </c>
      <c r="N7588">
        <v>68</v>
      </c>
      <c r="O7588" t="s">
        <v>25</v>
      </c>
    </row>
    <row r="7589" spans="1:15">
      <c r="A7589" t="s">
        <v>132</v>
      </c>
      <c r="B7589" t="s">
        <v>216</v>
      </c>
      <c r="C7589">
        <v>2006</v>
      </c>
      <c r="D7589">
        <v>95.22999999999999</v>
      </c>
      <c r="E7589" t="s">
        <v>25</v>
      </c>
      <c r="F7589" t="s">
        <v>25</v>
      </c>
      <c r="G7589">
        <v>0</v>
      </c>
      <c r="H7589" t="s">
        <v>25</v>
      </c>
      <c r="I7589" t="s">
        <v>25</v>
      </c>
      <c r="J7589">
        <v>11.51</v>
      </c>
      <c r="K7589">
        <v>15.719999999999999</v>
      </c>
      <c r="L7589" t="s">
        <v>25</v>
      </c>
      <c r="M7589" t="s">
        <v>25</v>
      </c>
      <c r="N7589">
        <v>68</v>
      </c>
      <c r="O7589" t="s">
        <v>25</v>
      </c>
    </row>
    <row r="7590" spans="1:15">
      <c r="A7590" t="s">
        <v>132</v>
      </c>
      <c r="B7590" t="s">
        <v>216</v>
      </c>
      <c r="C7590">
        <v>2007</v>
      </c>
      <c r="D7590">
        <v>21.253999999999998</v>
      </c>
      <c r="E7590" t="s">
        <v>25</v>
      </c>
      <c r="F7590" t="s">
        <v>25</v>
      </c>
      <c r="G7590">
        <v>0</v>
      </c>
      <c r="H7590" t="s">
        <v>25</v>
      </c>
      <c r="I7590" t="s">
        <v>25</v>
      </c>
      <c r="J7590">
        <v>15.23</v>
      </c>
      <c r="K7590">
        <v>6.0239999999999991</v>
      </c>
      <c r="L7590" t="s">
        <v>25</v>
      </c>
      <c r="M7590" t="s">
        <v>25</v>
      </c>
      <c r="N7590">
        <v>0</v>
      </c>
      <c r="O7590" t="s">
        <v>25</v>
      </c>
    </row>
    <row r="7591" spans="1:15">
      <c r="A7591" t="s">
        <v>132</v>
      </c>
      <c r="B7591" t="s">
        <v>216</v>
      </c>
      <c r="C7591">
        <v>2008</v>
      </c>
      <c r="D7591">
        <v>12.404999999999999</v>
      </c>
      <c r="E7591" t="s">
        <v>25</v>
      </c>
      <c r="F7591" t="s">
        <v>25</v>
      </c>
      <c r="G7591">
        <v>0</v>
      </c>
      <c r="H7591" t="s">
        <v>25</v>
      </c>
      <c r="I7591" t="s">
        <v>25</v>
      </c>
      <c r="J7591">
        <v>3.15</v>
      </c>
      <c r="K7591">
        <v>9.254999999999999</v>
      </c>
      <c r="L7591" t="s">
        <v>25</v>
      </c>
      <c r="M7591" t="s">
        <v>25</v>
      </c>
      <c r="N7591">
        <v>0</v>
      </c>
      <c r="O7591" t="s">
        <v>25</v>
      </c>
    </row>
    <row r="7592" spans="1:15">
      <c r="A7592" t="s">
        <v>132</v>
      </c>
      <c r="B7592" t="s">
        <v>216</v>
      </c>
      <c r="C7592">
        <v>2009</v>
      </c>
      <c r="D7592">
        <v>10.458</v>
      </c>
      <c r="E7592" t="s">
        <v>25</v>
      </c>
      <c r="F7592" t="s">
        <v>25</v>
      </c>
      <c r="G7592">
        <v>0</v>
      </c>
      <c r="H7592" t="s">
        <v>25</v>
      </c>
      <c r="I7592" t="s">
        <v>25</v>
      </c>
      <c r="J7592">
        <v>3.1799999999999997</v>
      </c>
      <c r="K7592">
        <v>7.2780000000000005</v>
      </c>
      <c r="L7592" t="s">
        <v>25</v>
      </c>
      <c r="M7592" t="s">
        <v>25</v>
      </c>
      <c r="N7592">
        <v>0</v>
      </c>
      <c r="O7592" t="s">
        <v>25</v>
      </c>
    </row>
    <row r="7593" spans="1:15">
      <c r="A7593" t="s">
        <v>132</v>
      </c>
      <c r="B7593" t="s">
        <v>216</v>
      </c>
      <c r="C7593">
        <v>2010</v>
      </c>
      <c r="D7593">
        <v>13.1062674</v>
      </c>
      <c r="E7593" t="s">
        <v>25</v>
      </c>
      <c r="F7593" t="s">
        <v>25</v>
      </c>
      <c r="G7593">
        <v>0</v>
      </c>
      <c r="H7593" t="s">
        <v>25</v>
      </c>
      <c r="I7593" t="s">
        <v>25</v>
      </c>
      <c r="J7593">
        <v>0.79993409999999998</v>
      </c>
      <c r="K7593">
        <v>12.3063333</v>
      </c>
      <c r="L7593" t="s">
        <v>25</v>
      </c>
      <c r="M7593" t="s">
        <v>25</v>
      </c>
      <c r="N7593">
        <v>0</v>
      </c>
      <c r="O7593" t="s">
        <v>25</v>
      </c>
    </row>
    <row r="7594" spans="1:15">
      <c r="A7594" t="s">
        <v>132</v>
      </c>
      <c r="B7594" t="s">
        <v>216</v>
      </c>
      <c r="C7594">
        <v>2011</v>
      </c>
      <c r="D7594">
        <v>25.570603699999999</v>
      </c>
      <c r="E7594" t="s">
        <v>25</v>
      </c>
      <c r="F7594" t="s">
        <v>25</v>
      </c>
      <c r="G7594">
        <v>0</v>
      </c>
      <c r="H7594" t="s">
        <v>25</v>
      </c>
      <c r="I7594" t="s">
        <v>25</v>
      </c>
      <c r="J7594">
        <v>1.8616037000000001</v>
      </c>
      <c r="K7594">
        <v>23.709</v>
      </c>
      <c r="L7594" t="s">
        <v>25</v>
      </c>
      <c r="M7594" t="s">
        <v>25</v>
      </c>
      <c r="N7594">
        <v>0</v>
      </c>
      <c r="O7594" t="s">
        <v>25</v>
      </c>
    </row>
    <row r="7595" spans="1:15">
      <c r="A7595" t="s">
        <v>132</v>
      </c>
      <c r="B7595" t="s">
        <v>216</v>
      </c>
      <c r="C7595">
        <v>2012</v>
      </c>
      <c r="D7595">
        <v>1E-3</v>
      </c>
      <c r="E7595" t="s">
        <v>25</v>
      </c>
      <c r="F7595" t="s">
        <v>25</v>
      </c>
      <c r="G7595">
        <v>0</v>
      </c>
      <c r="H7595" t="s">
        <v>25</v>
      </c>
      <c r="I7595" t="s">
        <v>25</v>
      </c>
      <c r="J7595">
        <v>1E-3</v>
      </c>
      <c r="K7595">
        <v>0</v>
      </c>
      <c r="L7595" t="s">
        <v>25</v>
      </c>
      <c r="M7595" t="s">
        <v>25</v>
      </c>
      <c r="N7595">
        <v>0</v>
      </c>
      <c r="O7595" t="s">
        <v>25</v>
      </c>
    </row>
    <row r="7596" spans="1:15">
      <c r="A7596" t="s">
        <v>132</v>
      </c>
      <c r="B7596" t="s">
        <v>216</v>
      </c>
      <c r="C7596">
        <v>2013</v>
      </c>
      <c r="D7596">
        <v>0</v>
      </c>
      <c r="E7596" t="s">
        <v>25</v>
      </c>
      <c r="F7596" t="s">
        <v>25</v>
      </c>
      <c r="G7596">
        <v>0</v>
      </c>
      <c r="H7596" t="s">
        <v>25</v>
      </c>
      <c r="I7596" t="s">
        <v>25</v>
      </c>
      <c r="J7596">
        <v>0</v>
      </c>
      <c r="K7596">
        <v>0</v>
      </c>
      <c r="L7596" t="s">
        <v>25</v>
      </c>
      <c r="M7596" t="s">
        <v>25</v>
      </c>
      <c r="N7596">
        <v>0</v>
      </c>
      <c r="O7596" t="s">
        <v>25</v>
      </c>
    </row>
    <row r="7597" spans="1:15">
      <c r="A7597" t="s">
        <v>132</v>
      </c>
      <c r="B7597" t="s">
        <v>216</v>
      </c>
      <c r="C7597">
        <v>2014</v>
      </c>
      <c r="D7597">
        <v>0</v>
      </c>
      <c r="E7597" t="s">
        <v>25</v>
      </c>
      <c r="F7597" t="s">
        <v>25</v>
      </c>
      <c r="G7597">
        <v>0</v>
      </c>
      <c r="H7597" t="s">
        <v>25</v>
      </c>
      <c r="I7597" t="s">
        <v>25</v>
      </c>
      <c r="J7597">
        <v>0</v>
      </c>
      <c r="K7597">
        <v>0</v>
      </c>
      <c r="L7597" t="s">
        <v>25</v>
      </c>
      <c r="M7597" t="s">
        <v>25</v>
      </c>
      <c r="N7597">
        <v>0</v>
      </c>
      <c r="O7597" t="s">
        <v>25</v>
      </c>
    </row>
    <row r="7598" spans="1:15">
      <c r="A7598" t="s">
        <v>132</v>
      </c>
      <c r="B7598" t="s">
        <v>216</v>
      </c>
      <c r="C7598">
        <v>2015</v>
      </c>
      <c r="D7598">
        <v>0</v>
      </c>
      <c r="E7598" t="s">
        <v>25</v>
      </c>
      <c r="F7598" t="s">
        <v>25</v>
      </c>
      <c r="G7598">
        <v>0</v>
      </c>
      <c r="H7598" t="s">
        <v>25</v>
      </c>
      <c r="I7598" t="s">
        <v>25</v>
      </c>
      <c r="J7598">
        <v>0</v>
      </c>
      <c r="K7598">
        <v>0</v>
      </c>
      <c r="L7598" t="s">
        <v>25</v>
      </c>
      <c r="M7598" t="s">
        <v>25</v>
      </c>
      <c r="N7598">
        <v>0</v>
      </c>
      <c r="O7598" t="s">
        <v>25</v>
      </c>
    </row>
    <row r="7599" spans="1:15">
      <c r="A7599" t="s">
        <v>132</v>
      </c>
      <c r="B7599" t="s">
        <v>216</v>
      </c>
      <c r="C7599">
        <v>2016</v>
      </c>
      <c r="D7599">
        <v>0</v>
      </c>
      <c r="E7599" t="s">
        <v>25</v>
      </c>
      <c r="F7599" t="s">
        <v>25</v>
      </c>
      <c r="G7599">
        <v>0</v>
      </c>
      <c r="H7599" t="s">
        <v>25</v>
      </c>
      <c r="I7599" t="s">
        <v>25</v>
      </c>
      <c r="J7599">
        <v>0</v>
      </c>
      <c r="K7599">
        <v>0</v>
      </c>
      <c r="L7599" t="s">
        <v>25</v>
      </c>
      <c r="M7599" t="s">
        <v>25</v>
      </c>
      <c r="N7599">
        <v>0</v>
      </c>
      <c r="O7599" t="s">
        <v>25</v>
      </c>
    </row>
    <row r="7600" spans="1:15">
      <c r="A7600" t="s">
        <v>132</v>
      </c>
      <c r="B7600" t="s">
        <v>216</v>
      </c>
      <c r="C7600">
        <v>2017</v>
      </c>
      <c r="D7600">
        <v>0</v>
      </c>
      <c r="E7600" t="s">
        <v>25</v>
      </c>
      <c r="F7600" t="s">
        <v>25</v>
      </c>
      <c r="G7600">
        <v>0</v>
      </c>
      <c r="H7600" t="s">
        <v>25</v>
      </c>
      <c r="I7600" t="s">
        <v>25</v>
      </c>
      <c r="J7600">
        <v>0</v>
      </c>
      <c r="K7600">
        <v>0</v>
      </c>
      <c r="L7600" t="s">
        <v>25</v>
      </c>
      <c r="M7600" t="s">
        <v>25</v>
      </c>
      <c r="N7600">
        <v>0</v>
      </c>
      <c r="O7600">
        <v>17</v>
      </c>
    </row>
    <row r="7601" spans="1:15">
      <c r="A7601" t="s">
        <v>132</v>
      </c>
      <c r="B7601" t="s">
        <v>216</v>
      </c>
      <c r="C7601">
        <v>2018</v>
      </c>
      <c r="D7601">
        <v>0</v>
      </c>
      <c r="E7601" t="s">
        <v>25</v>
      </c>
      <c r="F7601" t="s">
        <v>25</v>
      </c>
      <c r="G7601">
        <v>0</v>
      </c>
      <c r="H7601" t="s">
        <v>25</v>
      </c>
      <c r="I7601" t="s">
        <v>25</v>
      </c>
      <c r="J7601">
        <v>0</v>
      </c>
      <c r="K7601">
        <v>0</v>
      </c>
      <c r="L7601" t="s">
        <v>25</v>
      </c>
      <c r="M7601" t="s">
        <v>25</v>
      </c>
      <c r="N7601">
        <v>0</v>
      </c>
      <c r="O7601">
        <v>17</v>
      </c>
    </row>
    <row r="7602" spans="1:15">
      <c r="A7602" t="s">
        <v>132</v>
      </c>
      <c r="B7602" t="s">
        <v>216</v>
      </c>
      <c r="C7602">
        <v>2019</v>
      </c>
      <c r="D7602">
        <v>0</v>
      </c>
      <c r="E7602" t="s">
        <v>25</v>
      </c>
      <c r="F7602" t="s">
        <v>25</v>
      </c>
      <c r="G7602">
        <v>0</v>
      </c>
      <c r="H7602" t="s">
        <v>25</v>
      </c>
      <c r="I7602" t="s">
        <v>25</v>
      </c>
      <c r="J7602">
        <v>0</v>
      </c>
      <c r="K7602">
        <v>0</v>
      </c>
      <c r="L7602" t="s">
        <v>25</v>
      </c>
      <c r="M7602" t="s">
        <v>25</v>
      </c>
      <c r="N7602">
        <v>0</v>
      </c>
      <c r="O7602">
        <v>16.8</v>
      </c>
    </row>
    <row r="7603" spans="1:15">
      <c r="A7603" t="s">
        <v>132</v>
      </c>
      <c r="B7603" t="s">
        <v>216</v>
      </c>
      <c r="C7603">
        <v>2020</v>
      </c>
      <c r="D7603">
        <v>0</v>
      </c>
      <c r="E7603" t="s">
        <v>25</v>
      </c>
      <c r="F7603" t="s">
        <v>25</v>
      </c>
      <c r="G7603">
        <v>0</v>
      </c>
      <c r="H7603" t="s">
        <v>25</v>
      </c>
      <c r="I7603" t="s">
        <v>25</v>
      </c>
      <c r="J7603">
        <v>0</v>
      </c>
      <c r="K7603">
        <v>0</v>
      </c>
      <c r="L7603" t="s">
        <v>25</v>
      </c>
      <c r="M7603" t="s">
        <v>25</v>
      </c>
      <c r="N7603">
        <v>0</v>
      </c>
      <c r="O7603">
        <v>16.8</v>
      </c>
    </row>
    <row r="7604" spans="1:15">
      <c r="A7604" t="s">
        <v>131</v>
      </c>
      <c r="B7604" t="s">
        <v>216</v>
      </c>
      <c r="C7604">
        <v>1960</v>
      </c>
      <c r="D7604">
        <v>0</v>
      </c>
      <c r="E7604">
        <v>0</v>
      </c>
      <c r="F7604" t="s">
        <v>25</v>
      </c>
      <c r="G7604" t="s">
        <v>25</v>
      </c>
      <c r="H7604">
        <v>0</v>
      </c>
      <c r="I7604" t="s">
        <v>25</v>
      </c>
      <c r="J7604">
        <v>0</v>
      </c>
      <c r="K7604">
        <v>0</v>
      </c>
      <c r="L7604" t="s">
        <v>25</v>
      </c>
      <c r="M7604" t="s">
        <v>25</v>
      </c>
      <c r="N7604" t="s">
        <v>25</v>
      </c>
      <c r="O7604" t="s">
        <v>25</v>
      </c>
    </row>
    <row r="7605" spans="1:15">
      <c r="A7605" t="s">
        <v>131</v>
      </c>
      <c r="B7605" t="s">
        <v>216</v>
      </c>
      <c r="C7605">
        <v>1961</v>
      </c>
      <c r="D7605">
        <v>0</v>
      </c>
      <c r="E7605">
        <v>0</v>
      </c>
      <c r="F7605" t="s">
        <v>25</v>
      </c>
      <c r="G7605" t="s">
        <v>25</v>
      </c>
      <c r="H7605">
        <v>0</v>
      </c>
      <c r="I7605" t="s">
        <v>25</v>
      </c>
      <c r="J7605">
        <v>0</v>
      </c>
      <c r="K7605">
        <v>0</v>
      </c>
      <c r="L7605" t="s">
        <v>25</v>
      </c>
      <c r="M7605" t="s">
        <v>25</v>
      </c>
      <c r="N7605" t="s">
        <v>25</v>
      </c>
      <c r="O7605" t="s">
        <v>25</v>
      </c>
    </row>
    <row r="7606" spans="1:15">
      <c r="A7606" t="s">
        <v>131</v>
      </c>
      <c r="B7606" t="s">
        <v>216</v>
      </c>
      <c r="C7606">
        <v>1962</v>
      </c>
      <c r="D7606">
        <v>0</v>
      </c>
      <c r="E7606">
        <v>0</v>
      </c>
      <c r="F7606" t="s">
        <v>25</v>
      </c>
      <c r="G7606" t="s">
        <v>25</v>
      </c>
      <c r="H7606">
        <v>0</v>
      </c>
      <c r="I7606" t="s">
        <v>25</v>
      </c>
      <c r="J7606">
        <v>0</v>
      </c>
      <c r="K7606">
        <v>0</v>
      </c>
      <c r="L7606" t="s">
        <v>25</v>
      </c>
      <c r="M7606" t="s">
        <v>25</v>
      </c>
      <c r="N7606" t="s">
        <v>25</v>
      </c>
      <c r="O7606" t="s">
        <v>25</v>
      </c>
    </row>
    <row r="7607" spans="1:15">
      <c r="A7607" t="s">
        <v>131</v>
      </c>
      <c r="B7607" t="s">
        <v>216</v>
      </c>
      <c r="C7607">
        <v>1963</v>
      </c>
      <c r="D7607">
        <v>0</v>
      </c>
      <c r="E7607">
        <v>0</v>
      </c>
      <c r="F7607" t="s">
        <v>25</v>
      </c>
      <c r="G7607" t="s">
        <v>25</v>
      </c>
      <c r="H7607">
        <v>0</v>
      </c>
      <c r="I7607" t="s">
        <v>25</v>
      </c>
      <c r="J7607">
        <v>0</v>
      </c>
      <c r="K7607">
        <v>0</v>
      </c>
      <c r="L7607" t="s">
        <v>25</v>
      </c>
      <c r="M7607" t="s">
        <v>25</v>
      </c>
      <c r="N7607" t="s">
        <v>25</v>
      </c>
      <c r="O7607" t="s">
        <v>25</v>
      </c>
    </row>
    <row r="7608" spans="1:15">
      <c r="A7608" t="s">
        <v>131</v>
      </c>
      <c r="B7608" t="s">
        <v>216</v>
      </c>
      <c r="C7608">
        <v>1964</v>
      </c>
      <c r="D7608">
        <v>0</v>
      </c>
      <c r="E7608">
        <v>0</v>
      </c>
      <c r="F7608" t="s">
        <v>25</v>
      </c>
      <c r="G7608" t="s">
        <v>25</v>
      </c>
      <c r="H7608">
        <v>0</v>
      </c>
      <c r="I7608" t="s">
        <v>25</v>
      </c>
      <c r="J7608">
        <v>0</v>
      </c>
      <c r="K7608">
        <v>0</v>
      </c>
      <c r="L7608" t="s">
        <v>25</v>
      </c>
      <c r="M7608" t="s">
        <v>25</v>
      </c>
      <c r="N7608" t="s">
        <v>25</v>
      </c>
      <c r="O7608" t="s">
        <v>25</v>
      </c>
    </row>
    <row r="7609" spans="1:15">
      <c r="A7609" t="s">
        <v>131</v>
      </c>
      <c r="B7609" t="s">
        <v>216</v>
      </c>
      <c r="C7609">
        <v>1965</v>
      </c>
      <c r="D7609">
        <v>0</v>
      </c>
      <c r="E7609">
        <v>0</v>
      </c>
      <c r="F7609" t="s">
        <v>25</v>
      </c>
      <c r="G7609" t="s">
        <v>25</v>
      </c>
      <c r="H7609">
        <v>0</v>
      </c>
      <c r="I7609" t="s">
        <v>25</v>
      </c>
      <c r="J7609">
        <v>0</v>
      </c>
      <c r="K7609">
        <v>0</v>
      </c>
      <c r="L7609" t="s">
        <v>25</v>
      </c>
      <c r="M7609" t="s">
        <v>25</v>
      </c>
      <c r="N7609" t="s">
        <v>25</v>
      </c>
      <c r="O7609" t="s">
        <v>25</v>
      </c>
    </row>
    <row r="7610" spans="1:15">
      <c r="A7610" t="s">
        <v>131</v>
      </c>
      <c r="B7610" t="s">
        <v>216</v>
      </c>
      <c r="C7610">
        <v>1966</v>
      </c>
      <c r="D7610">
        <v>0</v>
      </c>
      <c r="E7610">
        <v>0</v>
      </c>
      <c r="F7610" t="s">
        <v>25</v>
      </c>
      <c r="G7610" t="s">
        <v>25</v>
      </c>
      <c r="H7610">
        <v>0</v>
      </c>
      <c r="I7610" t="s">
        <v>25</v>
      </c>
      <c r="J7610">
        <v>0</v>
      </c>
      <c r="K7610">
        <v>0</v>
      </c>
      <c r="L7610" t="s">
        <v>25</v>
      </c>
      <c r="M7610" t="s">
        <v>25</v>
      </c>
      <c r="N7610" t="s">
        <v>25</v>
      </c>
      <c r="O7610" t="s">
        <v>25</v>
      </c>
    </row>
    <row r="7611" spans="1:15">
      <c r="A7611" t="s">
        <v>131</v>
      </c>
      <c r="B7611" t="s">
        <v>216</v>
      </c>
      <c r="C7611">
        <v>1967</v>
      </c>
      <c r="D7611">
        <v>0</v>
      </c>
      <c r="E7611">
        <v>0</v>
      </c>
      <c r="F7611" t="s">
        <v>25</v>
      </c>
      <c r="G7611" t="s">
        <v>25</v>
      </c>
      <c r="H7611">
        <v>0</v>
      </c>
      <c r="I7611" t="s">
        <v>25</v>
      </c>
      <c r="J7611">
        <v>0</v>
      </c>
      <c r="K7611">
        <v>0</v>
      </c>
      <c r="L7611" t="s">
        <v>25</v>
      </c>
      <c r="M7611" t="s">
        <v>25</v>
      </c>
      <c r="N7611" t="s">
        <v>25</v>
      </c>
      <c r="O7611" t="s">
        <v>25</v>
      </c>
    </row>
    <row r="7612" spans="1:15">
      <c r="A7612" t="s">
        <v>131</v>
      </c>
      <c r="B7612" t="s">
        <v>216</v>
      </c>
      <c r="C7612">
        <v>1968</v>
      </c>
      <c r="D7612">
        <v>0</v>
      </c>
      <c r="E7612">
        <v>0</v>
      </c>
      <c r="F7612" t="s">
        <v>25</v>
      </c>
      <c r="G7612" t="s">
        <v>25</v>
      </c>
      <c r="H7612">
        <v>0</v>
      </c>
      <c r="I7612" t="s">
        <v>25</v>
      </c>
      <c r="J7612">
        <v>0</v>
      </c>
      <c r="K7612">
        <v>0</v>
      </c>
      <c r="L7612" t="s">
        <v>25</v>
      </c>
      <c r="M7612" t="s">
        <v>25</v>
      </c>
      <c r="N7612" t="s">
        <v>25</v>
      </c>
      <c r="O7612" t="s">
        <v>25</v>
      </c>
    </row>
    <row r="7613" spans="1:15">
      <c r="A7613" t="s">
        <v>131</v>
      </c>
      <c r="B7613" t="s">
        <v>216</v>
      </c>
      <c r="C7613">
        <v>1969</v>
      </c>
      <c r="D7613">
        <v>0</v>
      </c>
      <c r="E7613">
        <v>0</v>
      </c>
      <c r="F7613" t="s">
        <v>25</v>
      </c>
      <c r="G7613" t="s">
        <v>25</v>
      </c>
      <c r="H7613">
        <v>0</v>
      </c>
      <c r="I7613" t="s">
        <v>25</v>
      </c>
      <c r="J7613">
        <v>0</v>
      </c>
      <c r="K7613">
        <v>0</v>
      </c>
      <c r="L7613" t="s">
        <v>25</v>
      </c>
      <c r="M7613" t="s">
        <v>25</v>
      </c>
      <c r="N7613" t="s">
        <v>25</v>
      </c>
      <c r="O7613" t="s">
        <v>25</v>
      </c>
    </row>
    <row r="7614" spans="1:15">
      <c r="A7614" t="s">
        <v>131</v>
      </c>
      <c r="B7614" t="s">
        <v>216</v>
      </c>
      <c r="C7614">
        <v>1970</v>
      </c>
      <c r="D7614">
        <v>0</v>
      </c>
      <c r="E7614">
        <v>0</v>
      </c>
      <c r="F7614" t="s">
        <v>25</v>
      </c>
      <c r="G7614" t="s">
        <v>25</v>
      </c>
      <c r="H7614">
        <v>0</v>
      </c>
      <c r="I7614" t="s">
        <v>25</v>
      </c>
      <c r="J7614">
        <v>0</v>
      </c>
      <c r="K7614">
        <v>0</v>
      </c>
      <c r="L7614" t="s">
        <v>25</v>
      </c>
      <c r="M7614" t="s">
        <v>25</v>
      </c>
      <c r="N7614" t="s">
        <v>25</v>
      </c>
      <c r="O7614" t="s">
        <v>25</v>
      </c>
    </row>
    <row r="7615" spans="1:15">
      <c r="A7615" t="s">
        <v>131</v>
      </c>
      <c r="B7615" t="s">
        <v>216</v>
      </c>
      <c r="C7615">
        <v>1971</v>
      </c>
      <c r="D7615">
        <v>0</v>
      </c>
      <c r="E7615">
        <v>0</v>
      </c>
      <c r="F7615" t="s">
        <v>25</v>
      </c>
      <c r="G7615" t="s">
        <v>25</v>
      </c>
      <c r="H7615">
        <v>0</v>
      </c>
      <c r="I7615" t="s">
        <v>25</v>
      </c>
      <c r="J7615">
        <v>0</v>
      </c>
      <c r="K7615">
        <v>0</v>
      </c>
      <c r="L7615" t="s">
        <v>25</v>
      </c>
      <c r="M7615" t="s">
        <v>25</v>
      </c>
      <c r="N7615" t="s">
        <v>25</v>
      </c>
      <c r="O7615" t="s">
        <v>25</v>
      </c>
    </row>
    <row r="7616" spans="1:15">
      <c r="A7616" t="s">
        <v>131</v>
      </c>
      <c r="B7616" t="s">
        <v>216</v>
      </c>
      <c r="C7616">
        <v>1972</v>
      </c>
      <c r="D7616">
        <v>0</v>
      </c>
      <c r="E7616">
        <v>0</v>
      </c>
      <c r="F7616" t="s">
        <v>25</v>
      </c>
      <c r="G7616" t="s">
        <v>25</v>
      </c>
      <c r="H7616">
        <v>0</v>
      </c>
      <c r="I7616" t="s">
        <v>25</v>
      </c>
      <c r="J7616">
        <v>0</v>
      </c>
      <c r="K7616">
        <v>0</v>
      </c>
      <c r="L7616" t="s">
        <v>25</v>
      </c>
      <c r="M7616" t="s">
        <v>25</v>
      </c>
      <c r="N7616" t="s">
        <v>25</v>
      </c>
      <c r="O7616" t="s">
        <v>25</v>
      </c>
    </row>
    <row r="7617" spans="1:15">
      <c r="A7617" t="s">
        <v>131</v>
      </c>
      <c r="B7617" t="s">
        <v>216</v>
      </c>
      <c r="C7617">
        <v>1973</v>
      </c>
      <c r="D7617">
        <v>0</v>
      </c>
      <c r="E7617">
        <v>0</v>
      </c>
      <c r="F7617" t="s">
        <v>25</v>
      </c>
      <c r="G7617" t="s">
        <v>25</v>
      </c>
      <c r="H7617">
        <v>0</v>
      </c>
      <c r="I7617" t="s">
        <v>25</v>
      </c>
      <c r="J7617">
        <v>0</v>
      </c>
      <c r="K7617">
        <v>0</v>
      </c>
      <c r="L7617" t="s">
        <v>25</v>
      </c>
      <c r="M7617" t="s">
        <v>25</v>
      </c>
      <c r="N7617" t="s">
        <v>25</v>
      </c>
      <c r="O7617" t="s">
        <v>25</v>
      </c>
    </row>
    <row r="7618" spans="1:15">
      <c r="A7618" t="s">
        <v>131</v>
      </c>
      <c r="B7618" t="s">
        <v>216</v>
      </c>
      <c r="C7618">
        <v>1974</v>
      </c>
      <c r="D7618">
        <v>0.56000000000000005</v>
      </c>
      <c r="E7618">
        <v>0</v>
      </c>
      <c r="F7618" t="s">
        <v>25</v>
      </c>
      <c r="G7618" t="s">
        <v>25</v>
      </c>
      <c r="H7618" t="s">
        <v>25</v>
      </c>
      <c r="I7618" t="s">
        <v>25</v>
      </c>
      <c r="J7618">
        <v>0.56000000000000005</v>
      </c>
      <c r="K7618">
        <v>0</v>
      </c>
      <c r="L7618" t="s">
        <v>25</v>
      </c>
      <c r="M7618" t="s">
        <v>25</v>
      </c>
      <c r="N7618" t="s">
        <v>25</v>
      </c>
      <c r="O7618" t="s">
        <v>25</v>
      </c>
    </row>
    <row r="7619" spans="1:15">
      <c r="A7619" t="s">
        <v>131</v>
      </c>
      <c r="B7619" t="s">
        <v>216</v>
      </c>
      <c r="C7619">
        <v>1975</v>
      </c>
      <c r="D7619">
        <v>1.4970000000000001</v>
      </c>
      <c r="E7619">
        <v>0</v>
      </c>
      <c r="F7619" t="s">
        <v>25</v>
      </c>
      <c r="G7619" t="s">
        <v>25</v>
      </c>
      <c r="H7619" t="s">
        <v>25</v>
      </c>
      <c r="I7619" t="s">
        <v>25</v>
      </c>
      <c r="J7619">
        <v>1.4970000000000001</v>
      </c>
      <c r="K7619">
        <v>0</v>
      </c>
      <c r="L7619" t="s">
        <v>25</v>
      </c>
      <c r="M7619" t="s">
        <v>25</v>
      </c>
      <c r="N7619" t="s">
        <v>25</v>
      </c>
      <c r="O7619" t="s">
        <v>25</v>
      </c>
    </row>
    <row r="7620" spans="1:15">
      <c r="A7620" t="s">
        <v>131</v>
      </c>
      <c r="B7620" t="s">
        <v>216</v>
      </c>
      <c r="C7620">
        <v>1976</v>
      </c>
      <c r="D7620">
        <v>3.59</v>
      </c>
      <c r="E7620">
        <v>0</v>
      </c>
      <c r="F7620" t="s">
        <v>25</v>
      </c>
      <c r="G7620" t="s">
        <v>25</v>
      </c>
      <c r="H7620" t="s">
        <v>25</v>
      </c>
      <c r="I7620" t="s">
        <v>25</v>
      </c>
      <c r="J7620">
        <v>3.149</v>
      </c>
      <c r="K7620">
        <v>0.441</v>
      </c>
      <c r="L7620" t="s">
        <v>25</v>
      </c>
      <c r="M7620" t="s">
        <v>25</v>
      </c>
      <c r="N7620" t="s">
        <v>25</v>
      </c>
      <c r="O7620" t="s">
        <v>25</v>
      </c>
    </row>
    <row r="7621" spans="1:15">
      <c r="A7621" t="s">
        <v>131</v>
      </c>
      <c r="B7621" t="s">
        <v>216</v>
      </c>
      <c r="C7621">
        <v>1977</v>
      </c>
      <c r="D7621">
        <v>7.4710000000000001</v>
      </c>
      <c r="E7621">
        <v>0</v>
      </c>
      <c r="F7621" t="s">
        <v>25</v>
      </c>
      <c r="G7621" t="s">
        <v>25</v>
      </c>
      <c r="H7621" t="s">
        <v>25</v>
      </c>
      <c r="I7621" t="s">
        <v>25</v>
      </c>
      <c r="J7621">
        <v>7.0280000000000005</v>
      </c>
      <c r="K7621">
        <v>0.443</v>
      </c>
      <c r="L7621" t="s">
        <v>25</v>
      </c>
      <c r="M7621" t="s">
        <v>25</v>
      </c>
      <c r="N7621" t="s">
        <v>25</v>
      </c>
      <c r="O7621" t="s">
        <v>25</v>
      </c>
    </row>
    <row r="7622" spans="1:15">
      <c r="A7622" t="s">
        <v>131</v>
      </c>
      <c r="B7622" t="s">
        <v>216</v>
      </c>
      <c r="C7622">
        <v>1978</v>
      </c>
      <c r="D7622">
        <v>11.356999999999999</v>
      </c>
      <c r="E7622">
        <v>0</v>
      </c>
      <c r="F7622" t="s">
        <v>25</v>
      </c>
      <c r="G7622" t="s">
        <v>25</v>
      </c>
      <c r="H7622" t="s">
        <v>25</v>
      </c>
      <c r="I7622" t="s">
        <v>25</v>
      </c>
      <c r="J7622">
        <v>10.891999999999999</v>
      </c>
      <c r="K7622">
        <v>0.46499999999999997</v>
      </c>
      <c r="L7622" t="s">
        <v>25</v>
      </c>
      <c r="M7622" t="s">
        <v>25</v>
      </c>
      <c r="N7622" t="s">
        <v>25</v>
      </c>
      <c r="O7622" t="s">
        <v>25</v>
      </c>
    </row>
    <row r="7623" spans="1:15">
      <c r="A7623" t="s">
        <v>131</v>
      </c>
      <c r="B7623" t="s">
        <v>216</v>
      </c>
      <c r="C7623">
        <v>1979</v>
      </c>
      <c r="D7623">
        <v>18.106000000000002</v>
      </c>
      <c r="E7623">
        <v>0</v>
      </c>
      <c r="F7623" t="s">
        <v>25</v>
      </c>
      <c r="G7623" t="s">
        <v>25</v>
      </c>
      <c r="H7623" t="s">
        <v>25</v>
      </c>
      <c r="I7623" t="s">
        <v>25</v>
      </c>
      <c r="J7623">
        <v>18.083000000000002</v>
      </c>
      <c r="K7623">
        <v>2.3E-2</v>
      </c>
      <c r="L7623" t="s">
        <v>25</v>
      </c>
      <c r="M7623" t="s">
        <v>25</v>
      </c>
      <c r="N7623" t="s">
        <v>25</v>
      </c>
      <c r="O7623" t="s">
        <v>25</v>
      </c>
    </row>
    <row r="7624" spans="1:15">
      <c r="A7624" t="s">
        <v>131</v>
      </c>
      <c r="B7624" t="s">
        <v>216</v>
      </c>
      <c r="C7624">
        <v>1980</v>
      </c>
      <c r="D7624">
        <v>21.195</v>
      </c>
      <c r="E7624">
        <v>0</v>
      </c>
      <c r="F7624" t="s">
        <v>25</v>
      </c>
      <c r="G7624" t="s">
        <v>25</v>
      </c>
      <c r="H7624" t="s">
        <v>25</v>
      </c>
      <c r="I7624" t="s">
        <v>25</v>
      </c>
      <c r="J7624">
        <v>21.012</v>
      </c>
      <c r="K7624">
        <v>0.183</v>
      </c>
      <c r="L7624" t="s">
        <v>25</v>
      </c>
      <c r="M7624" t="s">
        <v>25</v>
      </c>
      <c r="N7624" t="s">
        <v>25</v>
      </c>
      <c r="O7624" t="s">
        <v>25</v>
      </c>
    </row>
    <row r="7625" spans="1:15">
      <c r="A7625" t="s">
        <v>131</v>
      </c>
      <c r="B7625" t="s">
        <v>216</v>
      </c>
      <c r="C7625">
        <v>1981</v>
      </c>
      <c r="D7625">
        <v>55.527999999999999</v>
      </c>
      <c r="E7625">
        <v>0</v>
      </c>
      <c r="F7625" t="s">
        <v>25</v>
      </c>
      <c r="G7625" t="s">
        <v>25</v>
      </c>
      <c r="H7625" t="s">
        <v>25</v>
      </c>
      <c r="I7625" t="s">
        <v>25</v>
      </c>
      <c r="J7625">
        <v>51.320999999999998</v>
      </c>
      <c r="K7625">
        <v>4.2069999999999999</v>
      </c>
      <c r="L7625" t="s">
        <v>25</v>
      </c>
      <c r="M7625" t="s">
        <v>25</v>
      </c>
      <c r="N7625" t="s">
        <v>25</v>
      </c>
      <c r="O7625" t="s">
        <v>25</v>
      </c>
    </row>
    <row r="7626" spans="1:15">
      <c r="A7626" t="s">
        <v>131</v>
      </c>
      <c r="B7626" t="s">
        <v>216</v>
      </c>
      <c r="C7626">
        <v>1982</v>
      </c>
      <c r="D7626">
        <v>98.272999999999996</v>
      </c>
      <c r="E7626">
        <v>0</v>
      </c>
      <c r="F7626" t="s">
        <v>25</v>
      </c>
      <c r="G7626" t="s">
        <v>25</v>
      </c>
      <c r="H7626" t="s">
        <v>25</v>
      </c>
      <c r="I7626" t="s">
        <v>25</v>
      </c>
      <c r="J7626">
        <v>53.323999999999998</v>
      </c>
      <c r="K7626">
        <v>44.948999999999998</v>
      </c>
      <c r="L7626" t="s">
        <v>25</v>
      </c>
      <c r="M7626" t="s">
        <v>25</v>
      </c>
      <c r="N7626" t="s">
        <v>25</v>
      </c>
      <c r="O7626" t="s">
        <v>25</v>
      </c>
    </row>
    <row r="7627" spans="1:15">
      <c r="A7627" t="s">
        <v>131</v>
      </c>
      <c r="B7627" t="s">
        <v>216</v>
      </c>
      <c r="C7627">
        <v>1983</v>
      </c>
      <c r="D7627">
        <v>171.69499999999999</v>
      </c>
      <c r="E7627">
        <v>0</v>
      </c>
      <c r="F7627" t="s">
        <v>25</v>
      </c>
      <c r="G7627" t="s">
        <v>25</v>
      </c>
      <c r="H7627" t="s">
        <v>25</v>
      </c>
      <c r="I7627" t="s">
        <v>25</v>
      </c>
      <c r="J7627">
        <v>84.980999999999995</v>
      </c>
      <c r="K7627">
        <v>86.713999999999999</v>
      </c>
      <c r="L7627" t="s">
        <v>25</v>
      </c>
      <c r="M7627" t="s">
        <v>25</v>
      </c>
      <c r="N7627" t="s">
        <v>25</v>
      </c>
      <c r="O7627" t="s">
        <v>25</v>
      </c>
    </row>
    <row r="7628" spans="1:15">
      <c r="A7628" t="s">
        <v>131</v>
      </c>
      <c r="B7628" t="s">
        <v>216</v>
      </c>
      <c r="C7628">
        <v>1984</v>
      </c>
      <c r="D7628">
        <v>261.767</v>
      </c>
      <c r="E7628">
        <v>6</v>
      </c>
      <c r="F7628" t="s">
        <v>25</v>
      </c>
      <c r="G7628" t="s">
        <v>25</v>
      </c>
      <c r="H7628" t="s">
        <v>25</v>
      </c>
      <c r="I7628" t="s">
        <v>25</v>
      </c>
      <c r="J7628">
        <v>111.669</v>
      </c>
      <c r="K7628">
        <v>144.09800000000001</v>
      </c>
      <c r="L7628" t="s">
        <v>25</v>
      </c>
      <c r="M7628" t="s">
        <v>25</v>
      </c>
      <c r="N7628" t="s">
        <v>25</v>
      </c>
      <c r="O7628" t="s">
        <v>25</v>
      </c>
    </row>
    <row r="7629" spans="1:15">
      <c r="A7629" t="s">
        <v>131</v>
      </c>
      <c r="B7629" t="s">
        <v>216</v>
      </c>
      <c r="C7629">
        <v>1985</v>
      </c>
      <c r="D7629">
        <v>394.5921803524854</v>
      </c>
      <c r="E7629">
        <v>167.34618035248545</v>
      </c>
      <c r="F7629" t="s">
        <v>25</v>
      </c>
      <c r="G7629" t="s">
        <v>25</v>
      </c>
      <c r="H7629">
        <v>39</v>
      </c>
      <c r="I7629" t="s">
        <v>25</v>
      </c>
      <c r="J7629">
        <v>175.30599999999998</v>
      </c>
      <c r="K7629">
        <v>12.940000000000001</v>
      </c>
      <c r="L7629" t="s">
        <v>25</v>
      </c>
      <c r="M7629" t="s">
        <v>25</v>
      </c>
      <c r="N7629" t="s">
        <v>25</v>
      </c>
      <c r="O7629" t="s">
        <v>25</v>
      </c>
    </row>
    <row r="7630" spans="1:15">
      <c r="A7630" t="s">
        <v>131</v>
      </c>
      <c r="B7630" t="s">
        <v>216</v>
      </c>
      <c r="C7630">
        <v>1986</v>
      </c>
      <c r="D7630">
        <v>502.51666872576999</v>
      </c>
      <c r="E7630">
        <v>186.66166872576997</v>
      </c>
      <c r="F7630" t="s">
        <v>25</v>
      </c>
      <c r="G7630" t="s">
        <v>25</v>
      </c>
      <c r="H7630" t="e">
        <v>#N/A</v>
      </c>
      <c r="I7630" t="s">
        <v>25</v>
      </c>
      <c r="J7630">
        <v>281.99400000000003</v>
      </c>
      <c r="K7630">
        <v>33.861000000000004</v>
      </c>
      <c r="L7630" t="s">
        <v>25</v>
      </c>
      <c r="M7630" t="s">
        <v>25</v>
      </c>
      <c r="N7630" t="s">
        <v>25</v>
      </c>
      <c r="O7630" t="s">
        <v>25</v>
      </c>
    </row>
    <row r="7631" spans="1:15">
      <c r="A7631" t="s">
        <v>131</v>
      </c>
      <c r="B7631" t="s">
        <v>216</v>
      </c>
      <c r="C7631">
        <v>1987</v>
      </c>
      <c r="D7631">
        <v>736.32828659344045</v>
      </c>
      <c r="E7631">
        <v>227.42428659344043</v>
      </c>
      <c r="F7631" t="s">
        <v>25</v>
      </c>
      <c r="G7631" t="s">
        <v>25</v>
      </c>
      <c r="H7631">
        <v>132</v>
      </c>
      <c r="I7631" t="s">
        <v>25</v>
      </c>
      <c r="J7631">
        <v>376.904</v>
      </c>
      <c r="K7631">
        <v>0</v>
      </c>
      <c r="L7631" t="s">
        <v>25</v>
      </c>
      <c r="M7631" t="s">
        <v>25</v>
      </c>
      <c r="N7631" t="s">
        <v>25</v>
      </c>
      <c r="O7631" t="s">
        <v>25</v>
      </c>
    </row>
    <row r="7632" spans="1:15">
      <c r="A7632" t="s">
        <v>131</v>
      </c>
      <c r="B7632" t="s">
        <v>216</v>
      </c>
      <c r="C7632">
        <v>1988</v>
      </c>
      <c r="D7632">
        <v>788.68535620088653</v>
      </c>
      <c r="E7632">
        <v>231.4943562008865</v>
      </c>
      <c r="F7632" t="s">
        <v>25</v>
      </c>
      <c r="G7632" t="s">
        <v>25</v>
      </c>
      <c r="H7632" t="e">
        <v>#N/A</v>
      </c>
      <c r="I7632" t="s">
        <v>25</v>
      </c>
      <c r="J7632">
        <v>555.97</v>
      </c>
      <c r="K7632">
        <v>1.2210000000000001</v>
      </c>
      <c r="L7632" t="s">
        <v>25</v>
      </c>
      <c r="M7632" t="s">
        <v>25</v>
      </c>
      <c r="N7632" t="s">
        <v>25</v>
      </c>
      <c r="O7632" t="s">
        <v>25</v>
      </c>
    </row>
    <row r="7633" spans="1:15">
      <c r="A7633" t="s">
        <v>131</v>
      </c>
      <c r="B7633" t="s">
        <v>216</v>
      </c>
      <c r="C7633">
        <v>1989</v>
      </c>
      <c r="D7633">
        <v>930.96508206366184</v>
      </c>
      <c r="E7633">
        <v>232.54308206366187</v>
      </c>
      <c r="F7633" t="s">
        <v>25</v>
      </c>
      <c r="G7633" t="s">
        <v>25</v>
      </c>
      <c r="H7633" t="e">
        <v>#N/A</v>
      </c>
      <c r="I7633" t="s">
        <v>25</v>
      </c>
      <c r="J7633">
        <v>683.90100000000007</v>
      </c>
      <c r="K7633">
        <v>14.521000000000001</v>
      </c>
      <c r="L7633" t="s">
        <v>25</v>
      </c>
      <c r="M7633" t="s">
        <v>25</v>
      </c>
      <c r="N7633" t="s">
        <v>25</v>
      </c>
      <c r="O7633" t="s">
        <v>25</v>
      </c>
    </row>
    <row r="7634" spans="1:15">
      <c r="A7634" t="s">
        <v>131</v>
      </c>
      <c r="B7634" t="s">
        <v>216</v>
      </c>
      <c r="C7634">
        <v>1990</v>
      </c>
      <c r="D7634">
        <v>1199.3668042422942</v>
      </c>
      <c r="E7634">
        <v>270.48380424229418</v>
      </c>
      <c r="F7634" t="s">
        <v>25</v>
      </c>
      <c r="G7634" t="s">
        <v>25</v>
      </c>
      <c r="H7634" t="e">
        <v>#N/A</v>
      </c>
      <c r="I7634" t="s">
        <v>25</v>
      </c>
      <c r="J7634">
        <v>895.23599999999999</v>
      </c>
      <c r="K7634">
        <v>33.646999999999998</v>
      </c>
      <c r="L7634" t="s">
        <v>25</v>
      </c>
      <c r="M7634" t="s">
        <v>25</v>
      </c>
      <c r="N7634" t="s">
        <v>25</v>
      </c>
      <c r="O7634" t="s">
        <v>25</v>
      </c>
    </row>
    <row r="7635" spans="1:15">
      <c r="A7635" t="s">
        <v>131</v>
      </c>
      <c r="B7635" t="s">
        <v>216</v>
      </c>
      <c r="C7635">
        <v>1991</v>
      </c>
      <c r="D7635">
        <v>1393.7985511852908</v>
      </c>
      <c r="E7635">
        <v>295.7915511852907</v>
      </c>
      <c r="F7635" t="s">
        <v>25</v>
      </c>
      <c r="G7635" t="s">
        <v>25</v>
      </c>
      <c r="H7635" t="e">
        <v>#N/A</v>
      </c>
      <c r="I7635" t="s">
        <v>25</v>
      </c>
      <c r="J7635">
        <v>1055.039</v>
      </c>
      <c r="K7635">
        <v>42.968000000000004</v>
      </c>
      <c r="L7635" t="s">
        <v>25</v>
      </c>
      <c r="M7635" t="s">
        <v>25</v>
      </c>
      <c r="N7635" t="s">
        <v>25</v>
      </c>
      <c r="O7635" t="s">
        <v>25</v>
      </c>
    </row>
    <row r="7636" spans="1:15">
      <c r="A7636" t="s">
        <v>131</v>
      </c>
      <c r="B7636" t="s">
        <v>216</v>
      </c>
      <c r="C7636">
        <v>1992</v>
      </c>
      <c r="D7636">
        <v>1512.9926485742956</v>
      </c>
      <c r="E7636">
        <v>305.60464857429537</v>
      </c>
      <c r="F7636" t="s">
        <v>25</v>
      </c>
      <c r="G7636">
        <v>8</v>
      </c>
      <c r="H7636" t="e">
        <v>#N/A</v>
      </c>
      <c r="I7636" t="s">
        <v>25</v>
      </c>
      <c r="J7636">
        <v>1154.229</v>
      </c>
      <c r="K7636">
        <v>45.158999999999999</v>
      </c>
      <c r="L7636" t="s">
        <v>25</v>
      </c>
      <c r="M7636" t="s">
        <v>25</v>
      </c>
      <c r="N7636" t="s">
        <v>25</v>
      </c>
      <c r="O7636" t="s">
        <v>25</v>
      </c>
    </row>
    <row r="7637" spans="1:15">
      <c r="A7637" t="s">
        <v>131</v>
      </c>
      <c r="B7637" t="s">
        <v>216</v>
      </c>
      <c r="C7637">
        <v>1993</v>
      </c>
      <c r="D7637">
        <v>1673.4165472499915</v>
      </c>
      <c r="E7637">
        <v>324.04754724999157</v>
      </c>
      <c r="F7637" t="s">
        <v>25</v>
      </c>
      <c r="G7637">
        <v>13</v>
      </c>
      <c r="H7637" t="e">
        <v>#N/A</v>
      </c>
      <c r="I7637" t="s">
        <v>25</v>
      </c>
      <c r="J7637">
        <v>1288.9059999999999</v>
      </c>
      <c r="K7637">
        <v>47.463000000000001</v>
      </c>
      <c r="L7637" t="s">
        <v>25</v>
      </c>
      <c r="M7637" t="s">
        <v>25</v>
      </c>
      <c r="N7637" t="s">
        <v>25</v>
      </c>
      <c r="O7637" t="s">
        <v>25</v>
      </c>
    </row>
    <row r="7638" spans="1:15">
      <c r="A7638" t="s">
        <v>131</v>
      </c>
      <c r="B7638" t="s">
        <v>216</v>
      </c>
      <c r="C7638">
        <v>1994</v>
      </c>
      <c r="D7638">
        <v>1882.2364464009429</v>
      </c>
      <c r="E7638">
        <v>362.43844640094278</v>
      </c>
      <c r="F7638" t="s">
        <v>25</v>
      </c>
      <c r="G7638">
        <v>19</v>
      </c>
      <c r="H7638" t="e">
        <v>#N/A</v>
      </c>
      <c r="I7638" t="s">
        <v>25</v>
      </c>
      <c r="J7638">
        <v>1448.865</v>
      </c>
      <c r="K7638">
        <v>51.933</v>
      </c>
      <c r="L7638" t="s">
        <v>25</v>
      </c>
      <c r="M7638" t="s">
        <v>25</v>
      </c>
      <c r="N7638" t="s">
        <v>25</v>
      </c>
      <c r="O7638" t="s">
        <v>25</v>
      </c>
    </row>
    <row r="7639" spans="1:15">
      <c r="A7639" t="s">
        <v>131</v>
      </c>
      <c r="B7639" t="s">
        <v>216</v>
      </c>
      <c r="C7639">
        <v>1995</v>
      </c>
      <c r="D7639">
        <v>2042.8912588412686</v>
      </c>
      <c r="E7639">
        <v>387.46625884126831</v>
      </c>
      <c r="F7639" t="s">
        <v>25</v>
      </c>
      <c r="G7639">
        <v>27</v>
      </c>
      <c r="H7639" t="e">
        <v>#N/A</v>
      </c>
      <c r="I7639" t="s">
        <v>25</v>
      </c>
      <c r="J7639">
        <v>1574.8330000000001</v>
      </c>
      <c r="K7639">
        <v>53.591999999999999</v>
      </c>
      <c r="L7639" t="s">
        <v>25</v>
      </c>
      <c r="M7639" t="s">
        <v>25</v>
      </c>
      <c r="N7639" t="s">
        <v>25</v>
      </c>
      <c r="O7639" t="s">
        <v>25</v>
      </c>
    </row>
    <row r="7640" spans="1:15">
      <c r="A7640" t="s">
        <v>131</v>
      </c>
      <c r="B7640" t="s">
        <v>216</v>
      </c>
      <c r="C7640">
        <v>1996</v>
      </c>
      <c r="D7640">
        <v>2092.0119176140574</v>
      </c>
      <c r="E7640">
        <v>391.91891761405748</v>
      </c>
      <c r="F7640" t="s">
        <v>25</v>
      </c>
      <c r="G7640">
        <v>33</v>
      </c>
      <c r="H7640" t="e">
        <v>#N/A</v>
      </c>
      <c r="I7640" t="s">
        <v>25</v>
      </c>
      <c r="J7640">
        <v>1614.614</v>
      </c>
      <c r="K7640">
        <v>52.478999999999999</v>
      </c>
      <c r="L7640" t="s">
        <v>25</v>
      </c>
      <c r="M7640" t="s">
        <v>25</v>
      </c>
      <c r="N7640" t="s">
        <v>25</v>
      </c>
      <c r="O7640" t="s">
        <v>25</v>
      </c>
    </row>
    <row r="7641" spans="1:15">
      <c r="A7641" t="s">
        <v>131</v>
      </c>
      <c r="B7641" t="s">
        <v>216</v>
      </c>
      <c r="C7641">
        <v>1997</v>
      </c>
      <c r="D7641">
        <v>2097.8903341991163</v>
      </c>
      <c r="E7641">
        <v>384.42233419911639</v>
      </c>
      <c r="F7641" t="s">
        <v>25</v>
      </c>
      <c r="G7641">
        <v>41</v>
      </c>
      <c r="H7641" t="e">
        <v>#N/A</v>
      </c>
      <c r="I7641" t="s">
        <v>25</v>
      </c>
      <c r="J7641">
        <v>1622.402</v>
      </c>
      <c r="K7641">
        <v>50.066000000000003</v>
      </c>
      <c r="L7641" t="s">
        <v>25</v>
      </c>
      <c r="M7641" t="s">
        <v>25</v>
      </c>
      <c r="N7641" t="s">
        <v>25</v>
      </c>
      <c r="O7641" t="s">
        <v>25</v>
      </c>
    </row>
    <row r="7642" spans="1:15">
      <c r="A7642" t="s">
        <v>131</v>
      </c>
      <c r="B7642" t="s">
        <v>216</v>
      </c>
      <c r="C7642">
        <v>1998</v>
      </c>
      <c r="D7642">
        <v>2207.6347915645342</v>
      </c>
      <c r="E7642">
        <v>419.08679156453411</v>
      </c>
      <c r="F7642" t="s">
        <v>25</v>
      </c>
      <c r="G7642">
        <v>48</v>
      </c>
      <c r="H7642" t="e">
        <v>#N/A</v>
      </c>
      <c r="I7642" t="s">
        <v>25</v>
      </c>
      <c r="J7642">
        <v>1689.3979999999999</v>
      </c>
      <c r="K7642">
        <v>51.150000000000006</v>
      </c>
      <c r="L7642" t="s">
        <v>25</v>
      </c>
      <c r="M7642" t="s">
        <v>25</v>
      </c>
      <c r="N7642" t="s">
        <v>25</v>
      </c>
      <c r="O7642" t="s">
        <v>25</v>
      </c>
    </row>
    <row r="7643" spans="1:15">
      <c r="A7643" t="s">
        <v>131</v>
      </c>
      <c r="B7643" t="s">
        <v>216</v>
      </c>
      <c r="C7643">
        <v>1999</v>
      </c>
      <c r="D7643">
        <v>2221.2639659348656</v>
      </c>
      <c r="E7643">
        <v>425.90196593486559</v>
      </c>
      <c r="F7643" t="s">
        <v>25</v>
      </c>
      <c r="G7643">
        <v>58</v>
      </c>
      <c r="H7643" t="e">
        <v>#N/A</v>
      </c>
      <c r="I7643" t="s">
        <v>25</v>
      </c>
      <c r="J7643">
        <v>1688.7049999999999</v>
      </c>
      <c r="K7643">
        <v>48.656999999999996</v>
      </c>
      <c r="L7643" t="s">
        <v>25</v>
      </c>
      <c r="M7643" t="s">
        <v>25</v>
      </c>
      <c r="N7643" t="s">
        <v>25</v>
      </c>
      <c r="O7643" t="s">
        <v>25</v>
      </c>
    </row>
    <row r="7644" spans="1:15">
      <c r="A7644" t="s">
        <v>131</v>
      </c>
      <c r="B7644" t="s">
        <v>216</v>
      </c>
      <c r="C7644">
        <v>2000</v>
      </c>
      <c r="D7644">
        <v>2235.0876168694394</v>
      </c>
      <c r="E7644">
        <v>425.60561686943907</v>
      </c>
      <c r="F7644" t="s">
        <v>25</v>
      </c>
      <c r="G7644">
        <v>68</v>
      </c>
      <c r="H7644" t="e">
        <v>#N/A</v>
      </c>
      <c r="I7644" t="s">
        <v>25</v>
      </c>
      <c r="J7644">
        <v>1694.086</v>
      </c>
      <c r="K7644">
        <v>47.396000000000001</v>
      </c>
      <c r="L7644" t="s">
        <v>25</v>
      </c>
      <c r="M7644" t="s">
        <v>25</v>
      </c>
      <c r="N7644" t="s">
        <v>25</v>
      </c>
      <c r="O7644" t="s">
        <v>25</v>
      </c>
    </row>
    <row r="7645" spans="1:15">
      <c r="A7645" t="s">
        <v>131</v>
      </c>
      <c r="B7645" t="s">
        <v>216</v>
      </c>
      <c r="C7645">
        <v>2001</v>
      </c>
      <c r="D7645">
        <v>2326.336724942661</v>
      </c>
      <c r="E7645">
        <v>427.62572494266118</v>
      </c>
      <c r="F7645" t="s">
        <v>25</v>
      </c>
      <c r="G7645">
        <v>76</v>
      </c>
      <c r="H7645" t="e">
        <v>#N/A</v>
      </c>
      <c r="I7645" t="s">
        <v>25</v>
      </c>
      <c r="J7645">
        <v>1776.104</v>
      </c>
      <c r="K7645">
        <v>46.606999999999999</v>
      </c>
      <c r="L7645" t="s">
        <v>25</v>
      </c>
      <c r="M7645" t="s">
        <v>25</v>
      </c>
      <c r="N7645" t="s">
        <v>25</v>
      </c>
      <c r="O7645" t="s">
        <v>25</v>
      </c>
    </row>
    <row r="7646" spans="1:15">
      <c r="A7646" t="s">
        <v>131</v>
      </c>
      <c r="B7646" t="s">
        <v>216</v>
      </c>
      <c r="C7646">
        <v>2002</v>
      </c>
      <c r="D7646">
        <v>2489.5706135619353</v>
      </c>
      <c r="E7646">
        <v>475.83561356193542</v>
      </c>
      <c r="F7646" t="s">
        <v>25</v>
      </c>
      <c r="G7646">
        <v>89</v>
      </c>
      <c r="H7646" t="e">
        <v>#N/A</v>
      </c>
      <c r="I7646" t="s">
        <v>25</v>
      </c>
      <c r="J7646">
        <v>1875.421</v>
      </c>
      <c r="K7646">
        <v>49.314</v>
      </c>
      <c r="L7646" t="s">
        <v>25</v>
      </c>
      <c r="M7646" t="s">
        <v>25</v>
      </c>
      <c r="N7646" t="s">
        <v>25</v>
      </c>
      <c r="O7646" t="s">
        <v>25</v>
      </c>
    </row>
    <row r="7647" spans="1:15">
      <c r="A7647" t="s">
        <v>131</v>
      </c>
      <c r="B7647" t="s">
        <v>216</v>
      </c>
      <c r="C7647">
        <v>2003</v>
      </c>
      <c r="D7647">
        <v>2685.2900277530803</v>
      </c>
      <c r="E7647">
        <v>531.75602775308005</v>
      </c>
      <c r="F7647" t="s">
        <v>25</v>
      </c>
      <c r="G7647">
        <v>103</v>
      </c>
      <c r="H7647" t="e">
        <v>#N/A</v>
      </c>
      <c r="I7647" t="s">
        <v>25</v>
      </c>
      <c r="J7647">
        <v>1997.797</v>
      </c>
      <c r="K7647">
        <v>52.736999999999995</v>
      </c>
      <c r="L7647" t="s">
        <v>25</v>
      </c>
      <c r="M7647" t="s">
        <v>25</v>
      </c>
      <c r="N7647" t="s">
        <v>25</v>
      </c>
      <c r="O7647" t="s">
        <v>25</v>
      </c>
    </row>
    <row r="7648" spans="1:15">
      <c r="A7648" t="s">
        <v>131</v>
      </c>
      <c r="B7648" t="s">
        <v>216</v>
      </c>
      <c r="C7648">
        <v>2004</v>
      </c>
      <c r="D7648">
        <v>2780.017540286538</v>
      </c>
      <c r="E7648">
        <v>570.9925402865382</v>
      </c>
      <c r="F7648" t="s">
        <v>25</v>
      </c>
      <c r="G7648">
        <v>118</v>
      </c>
      <c r="H7648" t="e">
        <v>#N/A</v>
      </c>
      <c r="I7648" t="s">
        <v>25</v>
      </c>
      <c r="J7648">
        <v>2036.6219999999998</v>
      </c>
      <c r="K7648">
        <v>54.402999999999999</v>
      </c>
      <c r="L7648" t="s">
        <v>25</v>
      </c>
      <c r="M7648" t="s">
        <v>25</v>
      </c>
      <c r="N7648" t="s">
        <v>25</v>
      </c>
      <c r="O7648" t="s">
        <v>25</v>
      </c>
    </row>
    <row r="7649" spans="1:15">
      <c r="A7649" t="s">
        <v>131</v>
      </c>
      <c r="B7649" t="s">
        <v>216</v>
      </c>
      <c r="C7649">
        <v>2005</v>
      </c>
      <c r="D7649">
        <v>2714.2989436617981</v>
      </c>
      <c r="E7649">
        <v>545.17394366179803</v>
      </c>
      <c r="F7649" t="s">
        <v>25</v>
      </c>
      <c r="G7649">
        <v>130</v>
      </c>
      <c r="H7649" t="e">
        <v>#N/A</v>
      </c>
      <c r="I7649">
        <v>3</v>
      </c>
      <c r="J7649">
        <v>1984.7130000000002</v>
      </c>
      <c r="K7649">
        <v>51.412000000000006</v>
      </c>
      <c r="L7649" t="s">
        <v>25</v>
      </c>
      <c r="M7649" t="s">
        <v>25</v>
      </c>
      <c r="N7649" t="s">
        <v>25</v>
      </c>
      <c r="O7649" t="s">
        <v>25</v>
      </c>
    </row>
    <row r="7650" spans="1:15">
      <c r="A7650" t="s">
        <v>131</v>
      </c>
      <c r="B7650" t="s">
        <v>216</v>
      </c>
      <c r="C7650">
        <v>2006</v>
      </c>
      <c r="D7650">
        <v>2872.254343774905</v>
      </c>
      <c r="E7650">
        <v>602.67334377490477</v>
      </c>
      <c r="F7650" t="s">
        <v>25</v>
      </c>
      <c r="G7650">
        <v>144</v>
      </c>
      <c r="H7650" t="e">
        <v>#N/A</v>
      </c>
      <c r="I7650" t="s">
        <v>25</v>
      </c>
      <c r="J7650">
        <v>2071.819</v>
      </c>
      <c r="K7650">
        <v>53.762</v>
      </c>
      <c r="L7650" t="s">
        <v>25</v>
      </c>
      <c r="M7650" t="s">
        <v>25</v>
      </c>
      <c r="N7650" t="s">
        <v>25</v>
      </c>
      <c r="O7650" t="s">
        <v>25</v>
      </c>
    </row>
    <row r="7651" spans="1:15">
      <c r="A7651" t="s">
        <v>131</v>
      </c>
      <c r="B7651" t="s">
        <v>216</v>
      </c>
      <c r="C7651">
        <v>2007</v>
      </c>
      <c r="D7651">
        <v>3051.8805577005105</v>
      </c>
      <c r="E7651">
        <v>666.72555770051088</v>
      </c>
      <c r="F7651" t="s">
        <v>25</v>
      </c>
      <c r="G7651">
        <v>162</v>
      </c>
      <c r="H7651" t="e">
        <v>#N/A</v>
      </c>
      <c r="I7651" t="s">
        <v>25</v>
      </c>
      <c r="J7651">
        <v>2167.0149999999999</v>
      </c>
      <c r="K7651">
        <v>56.14</v>
      </c>
      <c r="L7651" t="s">
        <v>25</v>
      </c>
      <c r="M7651" t="s">
        <v>25</v>
      </c>
      <c r="N7651" t="s">
        <v>25</v>
      </c>
      <c r="O7651" t="s">
        <v>25</v>
      </c>
    </row>
    <row r="7652" spans="1:15">
      <c r="A7652" t="s">
        <v>131</v>
      </c>
      <c r="B7652" t="s">
        <v>216</v>
      </c>
      <c r="C7652">
        <v>2008</v>
      </c>
      <c r="D7652">
        <v>3281.0642717527567</v>
      </c>
      <c r="E7652">
        <v>673.78527175275678</v>
      </c>
      <c r="F7652" t="s">
        <v>25</v>
      </c>
      <c r="G7652">
        <v>186</v>
      </c>
      <c r="H7652">
        <v>1562</v>
      </c>
      <c r="I7652" t="s">
        <v>25</v>
      </c>
      <c r="J7652">
        <v>805</v>
      </c>
      <c r="K7652">
        <v>54.278999999999996</v>
      </c>
      <c r="L7652" t="s">
        <v>25</v>
      </c>
      <c r="M7652" t="s">
        <v>25</v>
      </c>
      <c r="N7652" t="s">
        <v>25</v>
      </c>
      <c r="O7652" t="s">
        <v>25</v>
      </c>
    </row>
    <row r="7653" spans="1:15">
      <c r="A7653" t="s">
        <v>131</v>
      </c>
      <c r="B7653" t="s">
        <v>216</v>
      </c>
      <c r="C7653">
        <v>2009</v>
      </c>
      <c r="D7653">
        <v>3368.7922463708214</v>
      </c>
      <c r="E7653">
        <v>695.58524637082166</v>
      </c>
      <c r="F7653" t="s">
        <v>25</v>
      </c>
      <c r="G7653">
        <v>198</v>
      </c>
      <c r="H7653">
        <v>1541</v>
      </c>
      <c r="I7653" t="s">
        <v>25</v>
      </c>
      <c r="J7653">
        <v>879</v>
      </c>
      <c r="K7653">
        <v>55.207000000000001</v>
      </c>
      <c r="L7653" t="s">
        <v>25</v>
      </c>
      <c r="M7653" t="s">
        <v>25</v>
      </c>
      <c r="N7653" t="s">
        <v>25</v>
      </c>
      <c r="O7653" t="s">
        <v>25</v>
      </c>
    </row>
    <row r="7654" spans="1:15">
      <c r="A7654" t="s">
        <v>131</v>
      </c>
      <c r="B7654" t="s">
        <v>216</v>
      </c>
      <c r="C7654">
        <v>2010</v>
      </c>
      <c r="D7654">
        <v>3412.7400054122782</v>
      </c>
      <c r="E7654">
        <v>692.16700541227817</v>
      </c>
      <c r="F7654" t="s">
        <v>25</v>
      </c>
      <c r="G7654">
        <v>209</v>
      </c>
      <c r="H7654">
        <v>1546</v>
      </c>
      <c r="I7654" t="s">
        <v>25</v>
      </c>
      <c r="J7654">
        <v>912</v>
      </c>
      <c r="K7654">
        <v>53.573000000000008</v>
      </c>
      <c r="L7654" t="s">
        <v>25</v>
      </c>
      <c r="M7654" t="s">
        <v>25</v>
      </c>
      <c r="N7654" t="s">
        <v>25</v>
      </c>
      <c r="O7654" t="s">
        <v>25</v>
      </c>
    </row>
    <row r="7655" spans="1:15">
      <c r="A7655" t="s">
        <v>131</v>
      </c>
      <c r="B7655" t="s">
        <v>216</v>
      </c>
      <c r="C7655">
        <v>2011</v>
      </c>
      <c r="D7655">
        <v>3487.5986571939884</v>
      </c>
      <c r="E7655">
        <v>699.68165719398849</v>
      </c>
      <c r="F7655" t="s">
        <v>25</v>
      </c>
      <c r="G7655">
        <v>237</v>
      </c>
      <c r="H7655">
        <v>1459</v>
      </c>
      <c r="I7655" t="s">
        <v>25</v>
      </c>
      <c r="J7655">
        <v>1039</v>
      </c>
      <c r="K7655">
        <v>52.917000000000002</v>
      </c>
      <c r="L7655" t="s">
        <v>25</v>
      </c>
      <c r="M7655" t="s">
        <v>25</v>
      </c>
      <c r="N7655" t="s">
        <v>25</v>
      </c>
      <c r="O7655" t="s">
        <v>25</v>
      </c>
    </row>
    <row r="7656" spans="1:15">
      <c r="A7656" t="s">
        <v>131</v>
      </c>
      <c r="B7656" t="s">
        <v>216</v>
      </c>
      <c r="C7656">
        <v>2012</v>
      </c>
      <c r="D7656">
        <v>3539.3932937751356</v>
      </c>
      <c r="E7656">
        <v>708.0552937751354</v>
      </c>
      <c r="F7656" t="s">
        <v>25</v>
      </c>
      <c r="G7656">
        <v>247</v>
      </c>
      <c r="H7656">
        <v>1556</v>
      </c>
      <c r="I7656" t="s">
        <v>25</v>
      </c>
      <c r="J7656">
        <v>975</v>
      </c>
      <c r="K7656">
        <v>53.337999999999994</v>
      </c>
      <c r="L7656" t="s">
        <v>25</v>
      </c>
      <c r="M7656" t="s">
        <v>25</v>
      </c>
      <c r="N7656" t="s">
        <v>25</v>
      </c>
      <c r="O7656" t="s">
        <v>25</v>
      </c>
    </row>
    <row r="7657" spans="1:15">
      <c r="A7657" t="s">
        <v>131</v>
      </c>
      <c r="B7657" t="s">
        <v>216</v>
      </c>
      <c r="C7657">
        <v>2013</v>
      </c>
      <c r="D7657">
        <v>3606.9903141233417</v>
      </c>
      <c r="E7657">
        <v>716.67331412334181</v>
      </c>
      <c r="F7657" t="s">
        <v>25</v>
      </c>
      <c r="G7657">
        <v>263</v>
      </c>
      <c r="H7657">
        <v>2244</v>
      </c>
      <c r="I7657" t="s">
        <v>25</v>
      </c>
      <c r="J7657">
        <v>329</v>
      </c>
      <c r="K7657">
        <v>54.317</v>
      </c>
      <c r="L7657" t="s">
        <v>25</v>
      </c>
      <c r="M7657" t="s">
        <v>25</v>
      </c>
      <c r="N7657" t="s">
        <v>25</v>
      </c>
      <c r="O7657" t="s">
        <v>25</v>
      </c>
    </row>
    <row r="7658" spans="1:15">
      <c r="A7658" t="s">
        <v>131</v>
      </c>
      <c r="B7658" t="s">
        <v>216</v>
      </c>
      <c r="C7658">
        <v>2014</v>
      </c>
      <c r="D7658">
        <v>4109.2795056514633</v>
      </c>
      <c r="E7658">
        <v>681.54358075146297</v>
      </c>
      <c r="F7658" t="s">
        <v>25</v>
      </c>
      <c r="G7658">
        <v>285</v>
      </c>
      <c r="H7658">
        <v>2256</v>
      </c>
      <c r="I7658" t="s">
        <v>25</v>
      </c>
      <c r="J7658">
        <v>835</v>
      </c>
      <c r="K7658">
        <v>51.735924900000008</v>
      </c>
      <c r="L7658" t="s">
        <v>25</v>
      </c>
      <c r="M7658" t="s">
        <v>25</v>
      </c>
      <c r="N7658" t="s">
        <v>25</v>
      </c>
      <c r="O7658" t="s">
        <v>25</v>
      </c>
    </row>
    <row r="7659" spans="1:15">
      <c r="A7659" t="s">
        <v>131</v>
      </c>
      <c r="B7659" t="s">
        <v>216</v>
      </c>
      <c r="C7659">
        <v>2015</v>
      </c>
      <c r="D7659">
        <v>4090.4739544468043</v>
      </c>
      <c r="E7659">
        <v>658.71545044680443</v>
      </c>
      <c r="F7659" t="s">
        <v>25</v>
      </c>
      <c r="G7659">
        <v>286</v>
      </c>
      <c r="H7659">
        <v>2269</v>
      </c>
      <c r="I7659" t="s">
        <v>25</v>
      </c>
      <c r="J7659">
        <v>827</v>
      </c>
      <c r="K7659">
        <v>49.758504000000002</v>
      </c>
      <c r="L7659" t="s">
        <v>25</v>
      </c>
      <c r="M7659" t="s">
        <v>25</v>
      </c>
      <c r="N7659" t="s">
        <v>25</v>
      </c>
      <c r="O7659" t="s">
        <v>25</v>
      </c>
    </row>
    <row r="7660" spans="1:15">
      <c r="A7660" t="s">
        <v>131</v>
      </c>
      <c r="B7660" t="s">
        <v>216</v>
      </c>
      <c r="C7660">
        <v>2016</v>
      </c>
      <c r="D7660">
        <v>4655.9323148890253</v>
      </c>
      <c r="E7660">
        <v>645.99464138902567</v>
      </c>
      <c r="F7660" t="s">
        <v>25</v>
      </c>
      <c r="G7660">
        <v>300</v>
      </c>
      <c r="H7660">
        <v>2316</v>
      </c>
      <c r="I7660" t="s">
        <v>25</v>
      </c>
      <c r="J7660">
        <v>1345</v>
      </c>
      <c r="K7660">
        <v>48.937673500000002</v>
      </c>
      <c r="L7660" t="s">
        <v>25</v>
      </c>
      <c r="M7660" t="s">
        <v>25</v>
      </c>
      <c r="N7660" t="s">
        <v>25</v>
      </c>
      <c r="O7660" t="s">
        <v>25</v>
      </c>
    </row>
    <row r="7661" spans="1:15">
      <c r="A7661" t="s">
        <v>131</v>
      </c>
      <c r="B7661" t="s">
        <v>216</v>
      </c>
      <c r="C7661">
        <v>2017</v>
      </c>
      <c r="D7661">
        <v>4449.0268687962252</v>
      </c>
      <c r="E7661">
        <v>694.76412819622522</v>
      </c>
      <c r="F7661" t="s">
        <v>25</v>
      </c>
      <c r="G7661">
        <v>316</v>
      </c>
      <c r="H7661">
        <v>2457</v>
      </c>
      <c r="I7661" t="s">
        <v>25</v>
      </c>
      <c r="J7661">
        <v>930</v>
      </c>
      <c r="K7661">
        <v>51.262740600000001</v>
      </c>
      <c r="L7661" t="s">
        <v>25</v>
      </c>
      <c r="M7661" t="s">
        <v>25</v>
      </c>
      <c r="N7661" t="s">
        <v>25</v>
      </c>
      <c r="O7661">
        <v>69</v>
      </c>
    </row>
    <row r="7662" spans="1:15">
      <c r="A7662" t="s">
        <v>131</v>
      </c>
      <c r="B7662" t="s">
        <v>216</v>
      </c>
      <c r="C7662">
        <v>2018</v>
      </c>
      <c r="D7662">
        <v>5034.9597089000008</v>
      </c>
      <c r="E7662">
        <v>691.61</v>
      </c>
      <c r="F7662" t="s">
        <v>25</v>
      </c>
      <c r="G7662">
        <v>334</v>
      </c>
      <c r="H7662">
        <v>3016</v>
      </c>
      <c r="I7662" t="s">
        <v>25</v>
      </c>
      <c r="J7662">
        <v>943</v>
      </c>
      <c r="K7662">
        <v>50.349708899999996</v>
      </c>
      <c r="L7662" t="s">
        <v>25</v>
      </c>
      <c r="M7662" t="s">
        <v>25</v>
      </c>
      <c r="N7662" t="s">
        <v>25</v>
      </c>
      <c r="O7662">
        <v>69</v>
      </c>
    </row>
    <row r="7663" spans="1:15">
      <c r="A7663" t="s">
        <v>131</v>
      </c>
      <c r="B7663" t="s">
        <v>216</v>
      </c>
      <c r="C7663">
        <v>2019</v>
      </c>
      <c r="D7663">
        <v>5241.6897089000004</v>
      </c>
      <c r="E7663">
        <v>701.34</v>
      </c>
      <c r="F7663" t="s">
        <v>25</v>
      </c>
      <c r="G7663">
        <v>347</v>
      </c>
      <c r="H7663">
        <v>3051</v>
      </c>
      <c r="I7663" t="s">
        <v>25</v>
      </c>
      <c r="J7663">
        <v>1092</v>
      </c>
      <c r="K7663">
        <v>50.349708899999996</v>
      </c>
      <c r="L7663" t="s">
        <v>25</v>
      </c>
      <c r="M7663" t="s">
        <v>25</v>
      </c>
      <c r="N7663" t="s">
        <v>25</v>
      </c>
      <c r="O7663">
        <v>68</v>
      </c>
    </row>
    <row r="7664" spans="1:15">
      <c r="A7664" t="s">
        <v>131</v>
      </c>
      <c r="B7664" t="s">
        <v>216</v>
      </c>
      <c r="C7664">
        <v>2020</v>
      </c>
      <c r="D7664">
        <v>5421.6447089000003</v>
      </c>
      <c r="E7664">
        <v>732</v>
      </c>
      <c r="F7664" t="s">
        <v>25</v>
      </c>
      <c r="G7664">
        <v>359</v>
      </c>
      <c r="H7664">
        <v>3188.2949999999996</v>
      </c>
      <c r="I7664" t="s">
        <v>25</v>
      </c>
      <c r="J7664">
        <v>1092</v>
      </c>
      <c r="K7664">
        <v>50.349708899999996</v>
      </c>
      <c r="L7664" t="s">
        <v>25</v>
      </c>
      <c r="M7664" t="s">
        <v>25</v>
      </c>
      <c r="N7664" t="s">
        <v>25</v>
      </c>
      <c r="O7664">
        <v>68</v>
      </c>
    </row>
    <row r="7665" spans="1:15">
      <c r="A7665" t="s">
        <v>133</v>
      </c>
      <c r="B7665" t="s">
        <v>217</v>
      </c>
      <c r="C7665">
        <v>1960</v>
      </c>
      <c r="D7665">
        <v>0</v>
      </c>
      <c r="E7665" t="s">
        <v>25</v>
      </c>
      <c r="F7665" t="s">
        <v>25</v>
      </c>
      <c r="G7665" t="s">
        <v>25</v>
      </c>
      <c r="H7665" t="s">
        <v>25</v>
      </c>
      <c r="I7665" t="s">
        <v>25</v>
      </c>
      <c r="J7665">
        <v>0</v>
      </c>
      <c r="K7665" t="s">
        <v>25</v>
      </c>
      <c r="L7665">
        <v>0</v>
      </c>
      <c r="M7665" t="s">
        <v>25</v>
      </c>
      <c r="N7665" t="s">
        <v>25</v>
      </c>
      <c r="O7665" t="s">
        <v>25</v>
      </c>
    </row>
    <row r="7666" spans="1:15">
      <c r="A7666" t="s">
        <v>133</v>
      </c>
      <c r="B7666" t="s">
        <v>217</v>
      </c>
      <c r="C7666">
        <v>1961</v>
      </c>
      <c r="D7666">
        <v>0</v>
      </c>
      <c r="E7666" t="s">
        <v>25</v>
      </c>
      <c r="F7666" t="s">
        <v>25</v>
      </c>
      <c r="G7666" t="s">
        <v>25</v>
      </c>
      <c r="H7666" t="s">
        <v>25</v>
      </c>
      <c r="I7666" t="s">
        <v>25</v>
      </c>
      <c r="J7666">
        <v>0</v>
      </c>
      <c r="K7666" t="s">
        <v>25</v>
      </c>
      <c r="L7666">
        <v>0</v>
      </c>
      <c r="M7666" t="s">
        <v>25</v>
      </c>
      <c r="N7666" t="s">
        <v>25</v>
      </c>
      <c r="O7666" t="s">
        <v>25</v>
      </c>
    </row>
    <row r="7667" spans="1:15">
      <c r="A7667" t="s">
        <v>133</v>
      </c>
      <c r="B7667" t="s">
        <v>217</v>
      </c>
      <c r="C7667">
        <v>1962</v>
      </c>
      <c r="D7667">
        <v>0</v>
      </c>
      <c r="E7667" t="s">
        <v>25</v>
      </c>
      <c r="F7667" t="s">
        <v>25</v>
      </c>
      <c r="G7667" t="s">
        <v>25</v>
      </c>
      <c r="H7667" t="s">
        <v>25</v>
      </c>
      <c r="I7667" t="s">
        <v>25</v>
      </c>
      <c r="J7667">
        <v>0</v>
      </c>
      <c r="K7667" t="s">
        <v>25</v>
      </c>
      <c r="L7667">
        <v>0</v>
      </c>
      <c r="M7667" t="s">
        <v>25</v>
      </c>
      <c r="N7667" t="s">
        <v>25</v>
      </c>
      <c r="O7667" t="s">
        <v>25</v>
      </c>
    </row>
    <row r="7668" spans="1:15">
      <c r="A7668" t="s">
        <v>133</v>
      </c>
      <c r="B7668" t="s">
        <v>217</v>
      </c>
      <c r="C7668">
        <v>1963</v>
      </c>
      <c r="D7668">
        <v>0</v>
      </c>
      <c r="E7668" t="s">
        <v>25</v>
      </c>
      <c r="F7668" t="s">
        <v>25</v>
      </c>
      <c r="G7668" t="s">
        <v>25</v>
      </c>
      <c r="H7668" t="s">
        <v>25</v>
      </c>
      <c r="I7668" t="s">
        <v>25</v>
      </c>
      <c r="J7668">
        <v>0</v>
      </c>
      <c r="K7668" t="s">
        <v>25</v>
      </c>
      <c r="L7668">
        <v>0</v>
      </c>
      <c r="M7668" t="s">
        <v>25</v>
      </c>
      <c r="N7668" t="s">
        <v>25</v>
      </c>
      <c r="O7668" t="s">
        <v>25</v>
      </c>
    </row>
    <row r="7669" spans="1:15">
      <c r="A7669" t="s">
        <v>133</v>
      </c>
      <c r="B7669" t="s">
        <v>217</v>
      </c>
      <c r="C7669">
        <v>1964</v>
      </c>
      <c r="D7669">
        <v>0</v>
      </c>
      <c r="E7669" t="s">
        <v>25</v>
      </c>
      <c r="F7669" t="s">
        <v>25</v>
      </c>
      <c r="G7669" t="s">
        <v>25</v>
      </c>
      <c r="H7669" t="s">
        <v>25</v>
      </c>
      <c r="I7669" t="s">
        <v>25</v>
      </c>
      <c r="J7669">
        <v>0</v>
      </c>
      <c r="K7669" t="s">
        <v>25</v>
      </c>
      <c r="L7669">
        <v>0</v>
      </c>
      <c r="M7669" t="s">
        <v>25</v>
      </c>
      <c r="N7669" t="s">
        <v>25</v>
      </c>
      <c r="O7669" t="s">
        <v>25</v>
      </c>
    </row>
    <row r="7670" spans="1:15">
      <c r="A7670" t="s">
        <v>133</v>
      </c>
      <c r="B7670" t="s">
        <v>217</v>
      </c>
      <c r="C7670">
        <v>1965</v>
      </c>
      <c r="D7670">
        <v>0</v>
      </c>
      <c r="E7670" t="s">
        <v>25</v>
      </c>
      <c r="F7670" t="s">
        <v>25</v>
      </c>
      <c r="G7670" t="s">
        <v>25</v>
      </c>
      <c r="H7670" t="s">
        <v>25</v>
      </c>
      <c r="I7670" t="s">
        <v>25</v>
      </c>
      <c r="J7670">
        <v>0</v>
      </c>
      <c r="K7670" t="s">
        <v>25</v>
      </c>
      <c r="L7670">
        <v>0</v>
      </c>
      <c r="M7670" t="s">
        <v>25</v>
      </c>
      <c r="N7670" t="s">
        <v>25</v>
      </c>
      <c r="O7670" t="s">
        <v>25</v>
      </c>
    </row>
    <row r="7671" spans="1:15">
      <c r="A7671" t="s">
        <v>133</v>
      </c>
      <c r="B7671" t="s">
        <v>217</v>
      </c>
      <c r="C7671">
        <v>1966</v>
      </c>
      <c r="D7671">
        <v>0</v>
      </c>
      <c r="E7671" t="s">
        <v>25</v>
      </c>
      <c r="F7671" t="s">
        <v>25</v>
      </c>
      <c r="G7671" t="s">
        <v>25</v>
      </c>
      <c r="H7671" t="s">
        <v>25</v>
      </c>
      <c r="I7671" t="s">
        <v>25</v>
      </c>
      <c r="J7671">
        <v>0</v>
      </c>
      <c r="K7671" t="s">
        <v>25</v>
      </c>
      <c r="L7671">
        <v>0</v>
      </c>
      <c r="M7671" t="s">
        <v>25</v>
      </c>
      <c r="N7671" t="s">
        <v>25</v>
      </c>
      <c r="O7671" t="s">
        <v>25</v>
      </c>
    </row>
    <row r="7672" spans="1:15">
      <c r="A7672" t="s">
        <v>133</v>
      </c>
      <c r="B7672" t="s">
        <v>217</v>
      </c>
      <c r="C7672">
        <v>1967</v>
      </c>
      <c r="D7672">
        <v>0</v>
      </c>
      <c r="E7672" t="s">
        <v>25</v>
      </c>
      <c r="F7672" t="s">
        <v>25</v>
      </c>
      <c r="G7672" t="s">
        <v>25</v>
      </c>
      <c r="H7672" t="s">
        <v>25</v>
      </c>
      <c r="I7672" t="s">
        <v>25</v>
      </c>
      <c r="J7672">
        <v>0</v>
      </c>
      <c r="K7672" t="s">
        <v>25</v>
      </c>
      <c r="L7672">
        <v>0</v>
      </c>
      <c r="M7672" t="s">
        <v>25</v>
      </c>
      <c r="N7672" t="s">
        <v>25</v>
      </c>
      <c r="O7672" t="s">
        <v>25</v>
      </c>
    </row>
    <row r="7673" spans="1:15">
      <c r="A7673" t="s">
        <v>133</v>
      </c>
      <c r="B7673" t="s">
        <v>217</v>
      </c>
      <c r="C7673">
        <v>1968</v>
      </c>
      <c r="D7673">
        <v>0</v>
      </c>
      <c r="E7673" t="s">
        <v>25</v>
      </c>
      <c r="F7673" t="s">
        <v>25</v>
      </c>
      <c r="G7673" t="s">
        <v>25</v>
      </c>
      <c r="H7673" t="s">
        <v>25</v>
      </c>
      <c r="I7673" t="s">
        <v>25</v>
      </c>
      <c r="J7673">
        <v>0</v>
      </c>
      <c r="K7673" t="s">
        <v>25</v>
      </c>
      <c r="L7673">
        <v>0</v>
      </c>
      <c r="M7673" t="s">
        <v>25</v>
      </c>
      <c r="N7673" t="s">
        <v>25</v>
      </c>
      <c r="O7673" t="s">
        <v>25</v>
      </c>
    </row>
    <row r="7674" spans="1:15">
      <c r="A7674" t="s">
        <v>133</v>
      </c>
      <c r="B7674" t="s">
        <v>217</v>
      </c>
      <c r="C7674">
        <v>1969</v>
      </c>
      <c r="D7674">
        <v>0</v>
      </c>
      <c r="E7674" t="s">
        <v>25</v>
      </c>
      <c r="F7674" t="s">
        <v>25</v>
      </c>
      <c r="G7674" t="s">
        <v>25</v>
      </c>
      <c r="H7674" t="s">
        <v>25</v>
      </c>
      <c r="I7674" t="s">
        <v>25</v>
      </c>
      <c r="J7674">
        <v>0</v>
      </c>
      <c r="K7674" t="s">
        <v>25</v>
      </c>
      <c r="L7674">
        <v>0</v>
      </c>
      <c r="M7674" t="s">
        <v>25</v>
      </c>
      <c r="N7674" t="s">
        <v>25</v>
      </c>
      <c r="O7674" t="s">
        <v>25</v>
      </c>
    </row>
    <row r="7675" spans="1:15">
      <c r="A7675" t="s">
        <v>133</v>
      </c>
      <c r="B7675" t="s">
        <v>217</v>
      </c>
      <c r="C7675">
        <v>1970</v>
      </c>
      <c r="D7675">
        <v>0</v>
      </c>
      <c r="E7675" t="s">
        <v>25</v>
      </c>
      <c r="F7675" t="s">
        <v>25</v>
      </c>
      <c r="G7675" t="s">
        <v>25</v>
      </c>
      <c r="H7675" t="s">
        <v>25</v>
      </c>
      <c r="I7675" t="s">
        <v>25</v>
      </c>
      <c r="J7675">
        <v>0</v>
      </c>
      <c r="K7675" t="s">
        <v>25</v>
      </c>
      <c r="L7675">
        <v>0</v>
      </c>
      <c r="M7675" t="s">
        <v>25</v>
      </c>
      <c r="N7675" t="s">
        <v>25</v>
      </c>
      <c r="O7675" t="s">
        <v>25</v>
      </c>
    </row>
    <row r="7676" spans="1:15">
      <c r="A7676" t="s">
        <v>133</v>
      </c>
      <c r="B7676" t="s">
        <v>217</v>
      </c>
      <c r="C7676">
        <v>1971</v>
      </c>
      <c r="D7676">
        <v>0</v>
      </c>
      <c r="E7676" t="s">
        <v>25</v>
      </c>
      <c r="F7676" t="s">
        <v>25</v>
      </c>
      <c r="G7676" t="s">
        <v>25</v>
      </c>
      <c r="H7676" t="s">
        <v>25</v>
      </c>
      <c r="I7676" t="s">
        <v>25</v>
      </c>
      <c r="J7676">
        <v>0</v>
      </c>
      <c r="K7676" t="s">
        <v>25</v>
      </c>
      <c r="L7676">
        <v>0</v>
      </c>
      <c r="M7676" t="s">
        <v>25</v>
      </c>
      <c r="N7676" t="s">
        <v>25</v>
      </c>
      <c r="O7676" t="s">
        <v>25</v>
      </c>
    </row>
    <row r="7677" spans="1:15">
      <c r="A7677" t="s">
        <v>133</v>
      </c>
      <c r="B7677" t="s">
        <v>217</v>
      </c>
      <c r="C7677">
        <v>1972</v>
      </c>
      <c r="D7677">
        <v>0</v>
      </c>
      <c r="E7677" t="s">
        <v>25</v>
      </c>
      <c r="F7677" t="s">
        <v>25</v>
      </c>
      <c r="G7677" t="s">
        <v>25</v>
      </c>
      <c r="H7677" t="s">
        <v>25</v>
      </c>
      <c r="I7677" t="s">
        <v>25</v>
      </c>
      <c r="J7677">
        <v>0</v>
      </c>
      <c r="K7677" t="s">
        <v>25</v>
      </c>
      <c r="L7677">
        <v>0</v>
      </c>
      <c r="M7677" t="s">
        <v>25</v>
      </c>
      <c r="N7677" t="s">
        <v>25</v>
      </c>
      <c r="O7677" t="s">
        <v>25</v>
      </c>
    </row>
    <row r="7678" spans="1:15">
      <c r="A7678" t="s">
        <v>133</v>
      </c>
      <c r="B7678" t="s">
        <v>217</v>
      </c>
      <c r="C7678">
        <v>1973</v>
      </c>
      <c r="D7678">
        <v>0</v>
      </c>
      <c r="E7678" t="s">
        <v>25</v>
      </c>
      <c r="F7678" t="s">
        <v>25</v>
      </c>
      <c r="G7678" t="s">
        <v>25</v>
      </c>
      <c r="H7678" t="s">
        <v>25</v>
      </c>
      <c r="I7678" t="s">
        <v>25</v>
      </c>
      <c r="J7678">
        <v>0</v>
      </c>
      <c r="K7678" t="s">
        <v>25</v>
      </c>
      <c r="L7678">
        <v>0</v>
      </c>
      <c r="M7678" t="s">
        <v>25</v>
      </c>
      <c r="N7678" t="s">
        <v>25</v>
      </c>
      <c r="O7678" t="s">
        <v>25</v>
      </c>
    </row>
    <row r="7679" spans="1:15">
      <c r="A7679" t="s">
        <v>133</v>
      </c>
      <c r="B7679" t="s">
        <v>217</v>
      </c>
      <c r="C7679">
        <v>1974</v>
      </c>
      <c r="D7679">
        <v>0</v>
      </c>
      <c r="E7679" t="s">
        <v>25</v>
      </c>
      <c r="F7679" t="s">
        <v>25</v>
      </c>
      <c r="G7679" t="s">
        <v>25</v>
      </c>
      <c r="H7679" t="s">
        <v>25</v>
      </c>
      <c r="I7679" t="s">
        <v>25</v>
      </c>
      <c r="J7679">
        <v>0</v>
      </c>
      <c r="K7679" t="s">
        <v>25</v>
      </c>
      <c r="L7679">
        <v>0</v>
      </c>
      <c r="M7679" t="s">
        <v>25</v>
      </c>
      <c r="N7679" t="s">
        <v>25</v>
      </c>
      <c r="O7679" t="s">
        <v>25</v>
      </c>
    </row>
    <row r="7680" spans="1:15">
      <c r="A7680" t="s">
        <v>133</v>
      </c>
      <c r="B7680" t="s">
        <v>217</v>
      </c>
      <c r="C7680">
        <v>1975</v>
      </c>
      <c r="D7680">
        <v>0</v>
      </c>
      <c r="E7680" t="s">
        <v>25</v>
      </c>
      <c r="F7680" t="s">
        <v>25</v>
      </c>
      <c r="G7680" t="s">
        <v>25</v>
      </c>
      <c r="H7680" t="s">
        <v>25</v>
      </c>
      <c r="I7680" t="s">
        <v>25</v>
      </c>
      <c r="J7680">
        <v>0</v>
      </c>
      <c r="K7680" t="s">
        <v>25</v>
      </c>
      <c r="L7680">
        <v>0</v>
      </c>
      <c r="M7680" t="s">
        <v>25</v>
      </c>
      <c r="N7680" t="s">
        <v>25</v>
      </c>
      <c r="O7680" t="s">
        <v>25</v>
      </c>
    </row>
    <row r="7681" spans="1:15">
      <c r="A7681" t="s">
        <v>133</v>
      </c>
      <c r="B7681" t="s">
        <v>217</v>
      </c>
      <c r="C7681">
        <v>1976</v>
      </c>
      <c r="D7681">
        <v>0</v>
      </c>
      <c r="E7681" t="s">
        <v>25</v>
      </c>
      <c r="F7681" t="s">
        <v>25</v>
      </c>
      <c r="G7681" t="s">
        <v>25</v>
      </c>
      <c r="H7681" t="s">
        <v>25</v>
      </c>
      <c r="I7681" t="s">
        <v>25</v>
      </c>
      <c r="J7681">
        <v>0</v>
      </c>
      <c r="K7681" t="s">
        <v>25</v>
      </c>
      <c r="L7681">
        <v>0</v>
      </c>
      <c r="M7681" t="s">
        <v>25</v>
      </c>
      <c r="N7681" t="s">
        <v>25</v>
      </c>
      <c r="O7681" t="s">
        <v>25</v>
      </c>
    </row>
    <row r="7682" spans="1:15">
      <c r="A7682" t="s">
        <v>133</v>
      </c>
      <c r="B7682" t="s">
        <v>217</v>
      </c>
      <c r="C7682">
        <v>1977</v>
      </c>
      <c r="D7682">
        <v>0</v>
      </c>
      <c r="E7682" t="s">
        <v>25</v>
      </c>
      <c r="F7682" t="s">
        <v>25</v>
      </c>
      <c r="G7682" t="s">
        <v>25</v>
      </c>
      <c r="H7682" t="s">
        <v>25</v>
      </c>
      <c r="I7682" t="s">
        <v>25</v>
      </c>
      <c r="J7682">
        <v>0</v>
      </c>
      <c r="K7682" t="s">
        <v>25</v>
      </c>
      <c r="L7682">
        <v>0</v>
      </c>
      <c r="M7682" t="s">
        <v>25</v>
      </c>
      <c r="N7682" t="s">
        <v>25</v>
      </c>
      <c r="O7682" t="s">
        <v>25</v>
      </c>
    </row>
    <row r="7683" spans="1:15">
      <c r="A7683" t="s">
        <v>133</v>
      </c>
      <c r="B7683" t="s">
        <v>217</v>
      </c>
      <c r="C7683">
        <v>1978</v>
      </c>
      <c r="D7683">
        <v>0</v>
      </c>
      <c r="E7683" t="s">
        <v>25</v>
      </c>
      <c r="F7683" t="s">
        <v>25</v>
      </c>
      <c r="G7683" t="s">
        <v>25</v>
      </c>
      <c r="H7683" t="s">
        <v>25</v>
      </c>
      <c r="I7683" t="s">
        <v>25</v>
      </c>
      <c r="J7683">
        <v>0</v>
      </c>
      <c r="K7683" t="s">
        <v>25</v>
      </c>
      <c r="L7683">
        <v>0</v>
      </c>
      <c r="M7683" t="s">
        <v>25</v>
      </c>
      <c r="N7683" t="s">
        <v>25</v>
      </c>
      <c r="O7683" t="s">
        <v>25</v>
      </c>
    </row>
    <row r="7684" spans="1:15">
      <c r="A7684" t="s">
        <v>133</v>
      </c>
      <c r="B7684" t="s">
        <v>217</v>
      </c>
      <c r="C7684">
        <v>1979</v>
      </c>
      <c r="D7684">
        <v>0</v>
      </c>
      <c r="E7684" t="s">
        <v>25</v>
      </c>
      <c r="F7684" t="s">
        <v>25</v>
      </c>
      <c r="G7684" t="s">
        <v>25</v>
      </c>
      <c r="H7684" t="s">
        <v>25</v>
      </c>
      <c r="I7684" t="s">
        <v>25</v>
      </c>
      <c r="J7684">
        <v>0</v>
      </c>
      <c r="K7684" t="s">
        <v>25</v>
      </c>
      <c r="L7684">
        <v>0</v>
      </c>
      <c r="M7684" t="s">
        <v>25</v>
      </c>
      <c r="N7684" t="s">
        <v>25</v>
      </c>
      <c r="O7684" t="s">
        <v>25</v>
      </c>
    </row>
    <row r="7685" spans="1:15">
      <c r="A7685" t="s">
        <v>133</v>
      </c>
      <c r="B7685" t="s">
        <v>217</v>
      </c>
      <c r="C7685">
        <v>1980</v>
      </c>
      <c r="D7685">
        <v>0</v>
      </c>
      <c r="E7685" t="s">
        <v>25</v>
      </c>
      <c r="F7685" t="s">
        <v>25</v>
      </c>
      <c r="G7685" t="s">
        <v>25</v>
      </c>
      <c r="H7685" t="s">
        <v>25</v>
      </c>
      <c r="I7685" t="s">
        <v>25</v>
      </c>
      <c r="J7685">
        <v>0</v>
      </c>
      <c r="K7685" t="s">
        <v>25</v>
      </c>
      <c r="L7685">
        <v>0</v>
      </c>
      <c r="M7685" t="s">
        <v>25</v>
      </c>
      <c r="N7685" t="s">
        <v>25</v>
      </c>
      <c r="O7685" t="s">
        <v>25</v>
      </c>
    </row>
    <row r="7686" spans="1:15">
      <c r="A7686" t="s">
        <v>133</v>
      </c>
      <c r="B7686" t="s">
        <v>217</v>
      </c>
      <c r="C7686">
        <v>1981</v>
      </c>
      <c r="D7686">
        <v>0</v>
      </c>
      <c r="E7686" t="s">
        <v>25</v>
      </c>
      <c r="F7686" t="s">
        <v>25</v>
      </c>
      <c r="G7686" t="s">
        <v>25</v>
      </c>
      <c r="H7686" t="s">
        <v>25</v>
      </c>
      <c r="I7686" t="s">
        <v>25</v>
      </c>
      <c r="J7686">
        <v>0</v>
      </c>
      <c r="K7686" t="s">
        <v>25</v>
      </c>
      <c r="L7686">
        <v>0</v>
      </c>
      <c r="M7686" t="s">
        <v>25</v>
      </c>
      <c r="N7686" t="s">
        <v>25</v>
      </c>
      <c r="O7686" t="s">
        <v>25</v>
      </c>
    </row>
    <row r="7687" spans="1:15">
      <c r="A7687" t="s">
        <v>133</v>
      </c>
      <c r="B7687" t="s">
        <v>217</v>
      </c>
      <c r="C7687">
        <v>1982</v>
      </c>
      <c r="D7687">
        <v>0</v>
      </c>
      <c r="E7687" t="s">
        <v>25</v>
      </c>
      <c r="F7687" t="s">
        <v>25</v>
      </c>
      <c r="G7687" t="s">
        <v>25</v>
      </c>
      <c r="H7687" t="s">
        <v>25</v>
      </c>
      <c r="I7687" t="s">
        <v>25</v>
      </c>
      <c r="J7687">
        <v>0</v>
      </c>
      <c r="K7687" t="s">
        <v>25</v>
      </c>
      <c r="L7687">
        <v>0</v>
      </c>
      <c r="M7687" t="s">
        <v>25</v>
      </c>
      <c r="N7687" t="s">
        <v>25</v>
      </c>
      <c r="O7687" t="s">
        <v>25</v>
      </c>
    </row>
    <row r="7688" spans="1:15">
      <c r="A7688" t="s">
        <v>133</v>
      </c>
      <c r="B7688" t="s">
        <v>217</v>
      </c>
      <c r="C7688">
        <v>1983</v>
      </c>
      <c r="D7688">
        <v>0</v>
      </c>
      <c r="E7688" t="s">
        <v>25</v>
      </c>
      <c r="F7688" t="s">
        <v>25</v>
      </c>
      <c r="G7688" t="s">
        <v>25</v>
      </c>
      <c r="H7688" t="s">
        <v>25</v>
      </c>
      <c r="I7688" t="s">
        <v>25</v>
      </c>
      <c r="J7688">
        <v>0</v>
      </c>
      <c r="K7688" t="s">
        <v>25</v>
      </c>
      <c r="L7688">
        <v>0</v>
      </c>
      <c r="M7688" t="s">
        <v>25</v>
      </c>
      <c r="N7688" t="s">
        <v>25</v>
      </c>
      <c r="O7688" t="s">
        <v>25</v>
      </c>
    </row>
    <row r="7689" spans="1:15">
      <c r="A7689" t="s">
        <v>133</v>
      </c>
      <c r="B7689" t="s">
        <v>217</v>
      </c>
      <c r="C7689">
        <v>1984</v>
      </c>
      <c r="D7689">
        <v>0</v>
      </c>
      <c r="E7689" t="s">
        <v>25</v>
      </c>
      <c r="F7689" t="s">
        <v>25</v>
      </c>
      <c r="G7689" t="s">
        <v>25</v>
      </c>
      <c r="H7689" t="s">
        <v>25</v>
      </c>
      <c r="I7689" t="s">
        <v>25</v>
      </c>
      <c r="J7689">
        <v>0</v>
      </c>
      <c r="K7689" t="s">
        <v>25</v>
      </c>
      <c r="L7689">
        <v>0</v>
      </c>
      <c r="M7689" t="s">
        <v>25</v>
      </c>
      <c r="N7689" t="s">
        <v>25</v>
      </c>
      <c r="O7689" t="s">
        <v>25</v>
      </c>
    </row>
    <row r="7690" spans="1:15">
      <c r="A7690" t="s">
        <v>133</v>
      </c>
      <c r="B7690" t="s">
        <v>217</v>
      </c>
      <c r="C7690">
        <v>1985</v>
      </c>
      <c r="D7690">
        <v>13628</v>
      </c>
      <c r="E7690" t="s">
        <v>25</v>
      </c>
      <c r="F7690" t="s">
        <v>25</v>
      </c>
      <c r="G7690" t="s">
        <v>25</v>
      </c>
      <c r="H7690" t="s">
        <v>25</v>
      </c>
      <c r="I7690" t="s">
        <v>25</v>
      </c>
      <c r="J7690">
        <v>0</v>
      </c>
      <c r="K7690" t="s">
        <v>25</v>
      </c>
      <c r="L7690">
        <v>13628</v>
      </c>
      <c r="M7690" t="s">
        <v>25</v>
      </c>
      <c r="N7690" t="s">
        <v>25</v>
      </c>
      <c r="O7690" t="s">
        <v>25</v>
      </c>
    </row>
    <row r="7691" spans="1:15">
      <c r="A7691" t="s">
        <v>133</v>
      </c>
      <c r="B7691" t="s">
        <v>217</v>
      </c>
      <c r="C7691">
        <v>1986</v>
      </c>
      <c r="D7691">
        <v>16900</v>
      </c>
      <c r="E7691" t="s">
        <v>25</v>
      </c>
      <c r="F7691" t="s">
        <v>25</v>
      </c>
      <c r="G7691" t="s">
        <v>25</v>
      </c>
      <c r="H7691" t="s">
        <v>25</v>
      </c>
      <c r="I7691" t="s">
        <v>25</v>
      </c>
      <c r="J7691">
        <v>0</v>
      </c>
      <c r="K7691" t="s">
        <v>25</v>
      </c>
      <c r="L7691">
        <v>16900</v>
      </c>
      <c r="M7691" t="s">
        <v>25</v>
      </c>
      <c r="N7691" t="s">
        <v>25</v>
      </c>
      <c r="O7691" t="s">
        <v>25</v>
      </c>
    </row>
    <row r="7692" spans="1:15">
      <c r="A7692" t="s">
        <v>133</v>
      </c>
      <c r="B7692" t="s">
        <v>217</v>
      </c>
      <c r="C7692">
        <v>1987</v>
      </c>
      <c r="D7692">
        <v>16900</v>
      </c>
      <c r="E7692" t="s">
        <v>25</v>
      </c>
      <c r="F7692" t="s">
        <v>25</v>
      </c>
      <c r="G7692" t="s">
        <v>25</v>
      </c>
      <c r="H7692" t="s">
        <v>25</v>
      </c>
      <c r="I7692" t="s">
        <v>25</v>
      </c>
      <c r="J7692">
        <v>0</v>
      </c>
      <c r="K7692" t="s">
        <v>25</v>
      </c>
      <c r="L7692">
        <v>16900</v>
      </c>
      <c r="M7692" t="s">
        <v>25</v>
      </c>
      <c r="N7692" t="s">
        <v>25</v>
      </c>
      <c r="O7692" t="s">
        <v>25</v>
      </c>
    </row>
    <row r="7693" spans="1:15">
      <c r="A7693" t="s">
        <v>133</v>
      </c>
      <c r="B7693" t="s">
        <v>217</v>
      </c>
      <c r="C7693">
        <v>1988</v>
      </c>
      <c r="D7693">
        <v>0</v>
      </c>
      <c r="E7693" t="s">
        <v>25</v>
      </c>
      <c r="F7693" t="s">
        <v>25</v>
      </c>
      <c r="G7693" t="s">
        <v>25</v>
      </c>
      <c r="H7693" t="s">
        <v>25</v>
      </c>
      <c r="I7693" t="s">
        <v>25</v>
      </c>
      <c r="J7693">
        <v>0</v>
      </c>
      <c r="K7693" t="s">
        <v>25</v>
      </c>
      <c r="L7693">
        <v>0</v>
      </c>
      <c r="M7693" t="s">
        <v>25</v>
      </c>
      <c r="N7693" t="s">
        <v>25</v>
      </c>
      <c r="O7693" t="s">
        <v>25</v>
      </c>
    </row>
    <row r="7694" spans="1:15">
      <c r="A7694" t="s">
        <v>133</v>
      </c>
      <c r="B7694" t="s">
        <v>217</v>
      </c>
      <c r="C7694">
        <v>1989</v>
      </c>
      <c r="D7694">
        <v>7500</v>
      </c>
      <c r="E7694" t="s">
        <v>25</v>
      </c>
      <c r="F7694" t="s">
        <v>25</v>
      </c>
      <c r="G7694" t="s">
        <v>25</v>
      </c>
      <c r="H7694" t="s">
        <v>25</v>
      </c>
      <c r="I7694" t="s">
        <v>25</v>
      </c>
      <c r="J7694">
        <v>0</v>
      </c>
      <c r="K7694" t="s">
        <v>25</v>
      </c>
      <c r="L7694">
        <v>7500</v>
      </c>
      <c r="M7694" t="s">
        <v>25</v>
      </c>
      <c r="N7694" t="s">
        <v>25</v>
      </c>
      <c r="O7694" t="s">
        <v>25</v>
      </c>
    </row>
    <row r="7695" spans="1:15">
      <c r="A7695" t="s">
        <v>133</v>
      </c>
      <c r="B7695" t="s">
        <v>217</v>
      </c>
      <c r="C7695">
        <v>1990</v>
      </c>
      <c r="D7695">
        <v>0</v>
      </c>
      <c r="E7695" t="s">
        <v>25</v>
      </c>
      <c r="F7695" t="s">
        <v>25</v>
      </c>
      <c r="G7695" t="s">
        <v>25</v>
      </c>
      <c r="H7695" t="s">
        <v>25</v>
      </c>
      <c r="I7695" t="s">
        <v>25</v>
      </c>
      <c r="J7695">
        <v>0</v>
      </c>
      <c r="K7695" t="s">
        <v>25</v>
      </c>
      <c r="L7695">
        <v>0</v>
      </c>
      <c r="M7695" t="s">
        <v>25</v>
      </c>
      <c r="N7695" t="s">
        <v>25</v>
      </c>
      <c r="O7695" t="s">
        <v>25</v>
      </c>
    </row>
    <row r="7696" spans="1:15">
      <c r="A7696" t="s">
        <v>133</v>
      </c>
      <c r="B7696" t="s">
        <v>217</v>
      </c>
      <c r="C7696">
        <v>1991</v>
      </c>
      <c r="D7696">
        <v>0</v>
      </c>
      <c r="E7696" t="s">
        <v>25</v>
      </c>
      <c r="F7696" t="s">
        <v>25</v>
      </c>
      <c r="G7696" t="s">
        <v>25</v>
      </c>
      <c r="H7696" t="s">
        <v>25</v>
      </c>
      <c r="I7696" t="s">
        <v>25</v>
      </c>
      <c r="J7696">
        <v>0</v>
      </c>
      <c r="K7696" t="s">
        <v>25</v>
      </c>
      <c r="L7696">
        <v>0</v>
      </c>
      <c r="M7696" t="s">
        <v>25</v>
      </c>
      <c r="N7696" t="s">
        <v>25</v>
      </c>
      <c r="O7696" t="s">
        <v>25</v>
      </c>
    </row>
    <row r="7697" spans="1:15">
      <c r="A7697" t="s">
        <v>133</v>
      </c>
      <c r="B7697" t="s">
        <v>217</v>
      </c>
      <c r="C7697">
        <v>1992</v>
      </c>
      <c r="D7697">
        <v>0</v>
      </c>
      <c r="E7697" t="s">
        <v>25</v>
      </c>
      <c r="F7697" t="s">
        <v>25</v>
      </c>
      <c r="G7697" t="s">
        <v>25</v>
      </c>
      <c r="H7697" t="s">
        <v>25</v>
      </c>
      <c r="I7697" t="s">
        <v>25</v>
      </c>
      <c r="J7697">
        <v>0</v>
      </c>
      <c r="K7697" t="s">
        <v>25</v>
      </c>
      <c r="L7697">
        <v>0</v>
      </c>
      <c r="M7697" t="s">
        <v>25</v>
      </c>
      <c r="N7697" t="s">
        <v>25</v>
      </c>
      <c r="O7697" t="s">
        <v>25</v>
      </c>
    </row>
    <row r="7698" spans="1:15">
      <c r="A7698" t="s">
        <v>133</v>
      </c>
      <c r="B7698" t="s">
        <v>217</v>
      </c>
      <c r="C7698">
        <v>1993</v>
      </c>
      <c r="D7698">
        <v>5000</v>
      </c>
      <c r="E7698" t="s">
        <v>25</v>
      </c>
      <c r="F7698" t="s">
        <v>25</v>
      </c>
      <c r="G7698" t="s">
        <v>25</v>
      </c>
      <c r="H7698" t="s">
        <v>25</v>
      </c>
      <c r="I7698" t="s">
        <v>25</v>
      </c>
      <c r="J7698">
        <v>0</v>
      </c>
      <c r="K7698" t="s">
        <v>25</v>
      </c>
      <c r="L7698">
        <v>5000</v>
      </c>
      <c r="M7698" t="s">
        <v>25</v>
      </c>
      <c r="N7698" t="s">
        <v>25</v>
      </c>
      <c r="O7698" t="s">
        <v>25</v>
      </c>
    </row>
    <row r="7699" spans="1:15">
      <c r="A7699" t="s">
        <v>133</v>
      </c>
      <c r="B7699" t="s">
        <v>217</v>
      </c>
      <c r="C7699">
        <v>1994</v>
      </c>
      <c r="D7699">
        <v>0</v>
      </c>
      <c r="E7699" t="s">
        <v>25</v>
      </c>
      <c r="F7699" t="s">
        <v>25</v>
      </c>
      <c r="G7699" t="s">
        <v>25</v>
      </c>
      <c r="H7699" t="s">
        <v>25</v>
      </c>
      <c r="I7699" t="s">
        <v>25</v>
      </c>
      <c r="J7699">
        <v>0</v>
      </c>
      <c r="K7699" t="s">
        <v>25</v>
      </c>
      <c r="L7699">
        <v>0</v>
      </c>
      <c r="M7699" t="s">
        <v>25</v>
      </c>
      <c r="N7699" t="s">
        <v>25</v>
      </c>
      <c r="O7699" t="s">
        <v>25</v>
      </c>
    </row>
    <row r="7700" spans="1:15">
      <c r="A7700" t="s">
        <v>133</v>
      </c>
      <c r="B7700" t="s">
        <v>217</v>
      </c>
      <c r="C7700">
        <v>1995</v>
      </c>
      <c r="D7700">
        <v>0</v>
      </c>
      <c r="E7700" t="s">
        <v>25</v>
      </c>
      <c r="F7700" t="s">
        <v>25</v>
      </c>
      <c r="G7700" t="s">
        <v>25</v>
      </c>
      <c r="H7700" t="s">
        <v>25</v>
      </c>
      <c r="I7700" t="s">
        <v>25</v>
      </c>
      <c r="J7700">
        <v>0</v>
      </c>
      <c r="K7700" t="s">
        <v>25</v>
      </c>
      <c r="L7700">
        <v>0</v>
      </c>
      <c r="M7700" t="s">
        <v>25</v>
      </c>
      <c r="N7700" t="s">
        <v>25</v>
      </c>
      <c r="O7700" t="s">
        <v>25</v>
      </c>
    </row>
    <row r="7701" spans="1:15">
      <c r="A7701" t="s">
        <v>133</v>
      </c>
      <c r="B7701" t="s">
        <v>217</v>
      </c>
      <c r="C7701">
        <v>1996</v>
      </c>
      <c r="D7701">
        <v>0</v>
      </c>
      <c r="E7701" t="s">
        <v>25</v>
      </c>
      <c r="F7701" t="s">
        <v>25</v>
      </c>
      <c r="G7701" t="s">
        <v>25</v>
      </c>
      <c r="H7701" t="s">
        <v>25</v>
      </c>
      <c r="I7701" t="s">
        <v>25</v>
      </c>
      <c r="J7701">
        <v>0</v>
      </c>
      <c r="K7701" t="s">
        <v>25</v>
      </c>
      <c r="L7701">
        <v>0</v>
      </c>
      <c r="M7701" t="s">
        <v>25</v>
      </c>
      <c r="N7701" t="s">
        <v>25</v>
      </c>
      <c r="O7701" t="s">
        <v>25</v>
      </c>
    </row>
    <row r="7702" spans="1:15">
      <c r="A7702" t="s">
        <v>133</v>
      </c>
      <c r="B7702" t="s">
        <v>217</v>
      </c>
      <c r="C7702">
        <v>1997</v>
      </c>
      <c r="D7702">
        <v>0</v>
      </c>
      <c r="E7702" t="s">
        <v>25</v>
      </c>
      <c r="F7702" t="s">
        <v>25</v>
      </c>
      <c r="G7702" t="s">
        <v>25</v>
      </c>
      <c r="H7702" t="s">
        <v>25</v>
      </c>
      <c r="I7702" t="s">
        <v>25</v>
      </c>
      <c r="J7702">
        <v>0</v>
      </c>
      <c r="K7702" t="s">
        <v>25</v>
      </c>
      <c r="L7702">
        <v>0</v>
      </c>
      <c r="M7702" t="s">
        <v>25</v>
      </c>
      <c r="N7702" t="s">
        <v>25</v>
      </c>
      <c r="O7702" t="s">
        <v>25</v>
      </c>
    </row>
    <row r="7703" spans="1:15">
      <c r="A7703" t="s">
        <v>133</v>
      </c>
      <c r="B7703" t="s">
        <v>217</v>
      </c>
      <c r="C7703">
        <v>1998</v>
      </c>
      <c r="D7703">
        <v>0</v>
      </c>
      <c r="E7703" t="s">
        <v>25</v>
      </c>
      <c r="F7703" t="s">
        <v>25</v>
      </c>
      <c r="G7703" t="s">
        <v>25</v>
      </c>
      <c r="H7703" t="s">
        <v>25</v>
      </c>
      <c r="I7703" t="s">
        <v>25</v>
      </c>
      <c r="J7703">
        <v>0</v>
      </c>
      <c r="K7703" t="s">
        <v>25</v>
      </c>
      <c r="L7703">
        <v>0</v>
      </c>
      <c r="M7703" t="s">
        <v>25</v>
      </c>
      <c r="N7703" t="s">
        <v>25</v>
      </c>
      <c r="O7703" t="s">
        <v>25</v>
      </c>
    </row>
    <row r="7704" spans="1:15">
      <c r="A7704" t="s">
        <v>133</v>
      </c>
      <c r="B7704" t="s">
        <v>217</v>
      </c>
      <c r="C7704">
        <v>1999</v>
      </c>
      <c r="D7704">
        <v>0</v>
      </c>
      <c r="E7704" t="s">
        <v>25</v>
      </c>
      <c r="F7704" t="s">
        <v>25</v>
      </c>
      <c r="G7704" t="s">
        <v>25</v>
      </c>
      <c r="H7704" t="s">
        <v>25</v>
      </c>
      <c r="I7704" t="s">
        <v>25</v>
      </c>
      <c r="J7704">
        <v>0</v>
      </c>
      <c r="K7704" t="s">
        <v>25</v>
      </c>
      <c r="L7704">
        <v>0</v>
      </c>
      <c r="M7704" t="s">
        <v>25</v>
      </c>
      <c r="N7704" t="s">
        <v>25</v>
      </c>
      <c r="O7704" t="s">
        <v>25</v>
      </c>
    </row>
    <row r="7705" spans="1:15">
      <c r="A7705" t="s">
        <v>133</v>
      </c>
      <c r="B7705" t="s">
        <v>217</v>
      </c>
      <c r="C7705">
        <v>2000</v>
      </c>
      <c r="D7705">
        <v>0</v>
      </c>
      <c r="E7705" t="s">
        <v>25</v>
      </c>
      <c r="F7705" t="s">
        <v>25</v>
      </c>
      <c r="G7705" t="s">
        <v>25</v>
      </c>
      <c r="H7705" t="s">
        <v>25</v>
      </c>
      <c r="I7705" t="s">
        <v>25</v>
      </c>
      <c r="J7705">
        <v>0</v>
      </c>
      <c r="K7705" t="s">
        <v>25</v>
      </c>
      <c r="L7705">
        <v>0</v>
      </c>
      <c r="M7705" t="s">
        <v>25</v>
      </c>
      <c r="N7705" t="s">
        <v>25</v>
      </c>
      <c r="O7705" t="s">
        <v>25</v>
      </c>
    </row>
    <row r="7706" spans="1:15">
      <c r="A7706" t="s">
        <v>133</v>
      </c>
      <c r="B7706" t="s">
        <v>217</v>
      </c>
      <c r="C7706">
        <v>2001</v>
      </c>
      <c r="D7706">
        <v>0</v>
      </c>
      <c r="E7706" t="s">
        <v>25</v>
      </c>
      <c r="F7706" t="s">
        <v>25</v>
      </c>
      <c r="G7706" t="s">
        <v>25</v>
      </c>
      <c r="H7706" t="s">
        <v>25</v>
      </c>
      <c r="I7706" t="s">
        <v>25</v>
      </c>
      <c r="J7706">
        <v>0</v>
      </c>
      <c r="K7706" t="s">
        <v>25</v>
      </c>
      <c r="L7706">
        <v>0</v>
      </c>
      <c r="M7706" t="s">
        <v>25</v>
      </c>
      <c r="N7706" t="s">
        <v>25</v>
      </c>
      <c r="O7706" t="s">
        <v>25</v>
      </c>
    </row>
    <row r="7707" spans="1:15">
      <c r="A7707" t="s">
        <v>133</v>
      </c>
      <c r="B7707" t="s">
        <v>217</v>
      </c>
      <c r="C7707">
        <v>2002</v>
      </c>
      <c r="D7707">
        <v>0</v>
      </c>
      <c r="E7707" t="s">
        <v>25</v>
      </c>
      <c r="F7707" t="s">
        <v>25</v>
      </c>
      <c r="G7707" t="s">
        <v>25</v>
      </c>
      <c r="H7707" t="s">
        <v>25</v>
      </c>
      <c r="I7707" t="s">
        <v>25</v>
      </c>
      <c r="J7707">
        <v>0</v>
      </c>
      <c r="K7707" t="s">
        <v>25</v>
      </c>
      <c r="L7707">
        <v>0</v>
      </c>
      <c r="M7707" t="s">
        <v>25</v>
      </c>
      <c r="N7707" t="s">
        <v>25</v>
      </c>
      <c r="O7707" t="s">
        <v>25</v>
      </c>
    </row>
    <row r="7708" spans="1:15">
      <c r="A7708" t="s">
        <v>133</v>
      </c>
      <c r="B7708" t="s">
        <v>217</v>
      </c>
      <c r="C7708">
        <v>2003</v>
      </c>
      <c r="D7708">
        <v>0</v>
      </c>
      <c r="E7708" t="s">
        <v>25</v>
      </c>
      <c r="F7708" t="s">
        <v>25</v>
      </c>
      <c r="G7708" t="s">
        <v>25</v>
      </c>
      <c r="H7708" t="s">
        <v>25</v>
      </c>
      <c r="I7708" t="s">
        <v>25</v>
      </c>
      <c r="J7708">
        <v>0</v>
      </c>
      <c r="K7708" t="s">
        <v>25</v>
      </c>
      <c r="L7708">
        <v>0</v>
      </c>
      <c r="M7708" t="s">
        <v>25</v>
      </c>
      <c r="N7708" t="s">
        <v>25</v>
      </c>
      <c r="O7708" t="s">
        <v>25</v>
      </c>
    </row>
    <row r="7709" spans="1:15">
      <c r="A7709" t="s">
        <v>133</v>
      </c>
      <c r="B7709" t="s">
        <v>217</v>
      </c>
      <c r="C7709">
        <v>2004</v>
      </c>
      <c r="D7709">
        <v>4.9696300000000006E-2</v>
      </c>
      <c r="E7709" t="s">
        <v>25</v>
      </c>
      <c r="F7709" t="s">
        <v>25</v>
      </c>
      <c r="G7709" t="s">
        <v>25</v>
      </c>
      <c r="H7709" t="s">
        <v>25</v>
      </c>
      <c r="I7709" t="s">
        <v>25</v>
      </c>
      <c r="J7709">
        <v>4.9696300000000006E-2</v>
      </c>
      <c r="K7709" t="s">
        <v>25</v>
      </c>
      <c r="L7709">
        <v>0</v>
      </c>
      <c r="M7709" t="s">
        <v>25</v>
      </c>
      <c r="N7709" t="s">
        <v>25</v>
      </c>
      <c r="O7709" t="s">
        <v>25</v>
      </c>
    </row>
    <row r="7710" spans="1:15">
      <c r="A7710" t="s">
        <v>133</v>
      </c>
      <c r="B7710" t="s">
        <v>217</v>
      </c>
      <c r="C7710">
        <v>2005</v>
      </c>
      <c r="D7710">
        <v>7.1463499999999999E-2</v>
      </c>
      <c r="E7710" t="s">
        <v>25</v>
      </c>
      <c r="F7710" t="s">
        <v>25</v>
      </c>
      <c r="G7710" t="s">
        <v>25</v>
      </c>
      <c r="H7710" t="s">
        <v>25</v>
      </c>
      <c r="I7710" t="s">
        <v>25</v>
      </c>
      <c r="J7710">
        <v>7.1463499999999999E-2</v>
      </c>
      <c r="K7710" t="s">
        <v>25</v>
      </c>
      <c r="L7710">
        <v>0</v>
      </c>
      <c r="M7710" t="s">
        <v>25</v>
      </c>
      <c r="N7710" t="s">
        <v>25</v>
      </c>
      <c r="O7710" t="s">
        <v>25</v>
      </c>
    </row>
    <row r="7711" spans="1:15">
      <c r="A7711" t="s">
        <v>133</v>
      </c>
      <c r="B7711" t="s">
        <v>217</v>
      </c>
      <c r="C7711">
        <v>2006</v>
      </c>
      <c r="D7711">
        <v>0</v>
      </c>
      <c r="E7711" t="s">
        <v>25</v>
      </c>
      <c r="F7711" t="s">
        <v>25</v>
      </c>
      <c r="G7711" t="s">
        <v>25</v>
      </c>
      <c r="H7711" t="s">
        <v>25</v>
      </c>
      <c r="I7711" t="s">
        <v>25</v>
      </c>
      <c r="J7711">
        <v>0</v>
      </c>
      <c r="K7711" t="s">
        <v>25</v>
      </c>
      <c r="L7711">
        <v>0</v>
      </c>
      <c r="M7711" t="s">
        <v>25</v>
      </c>
      <c r="N7711" t="s">
        <v>25</v>
      </c>
      <c r="O7711" t="s">
        <v>25</v>
      </c>
    </row>
    <row r="7712" spans="1:15">
      <c r="A7712" t="s">
        <v>133</v>
      </c>
      <c r="B7712" t="s">
        <v>217</v>
      </c>
      <c r="C7712">
        <v>2007</v>
      </c>
      <c r="D7712">
        <v>0</v>
      </c>
      <c r="E7712" t="s">
        <v>25</v>
      </c>
      <c r="F7712" t="s">
        <v>25</v>
      </c>
      <c r="G7712" t="s">
        <v>25</v>
      </c>
      <c r="H7712" t="s">
        <v>25</v>
      </c>
      <c r="I7712" t="s">
        <v>25</v>
      </c>
      <c r="J7712">
        <v>0</v>
      </c>
      <c r="K7712" t="s">
        <v>25</v>
      </c>
      <c r="L7712">
        <v>0</v>
      </c>
      <c r="M7712" t="s">
        <v>25</v>
      </c>
      <c r="N7712" t="s">
        <v>25</v>
      </c>
      <c r="O7712" t="s">
        <v>25</v>
      </c>
    </row>
    <row r="7713" spans="1:15">
      <c r="A7713" t="s">
        <v>133</v>
      </c>
      <c r="B7713" t="s">
        <v>217</v>
      </c>
      <c r="C7713">
        <v>2008</v>
      </c>
      <c r="D7713">
        <v>0</v>
      </c>
      <c r="E7713" t="s">
        <v>25</v>
      </c>
      <c r="F7713" t="s">
        <v>25</v>
      </c>
      <c r="G7713" t="s">
        <v>25</v>
      </c>
      <c r="H7713" t="s">
        <v>25</v>
      </c>
      <c r="I7713" t="s">
        <v>25</v>
      </c>
      <c r="J7713">
        <v>0</v>
      </c>
      <c r="K7713" t="s">
        <v>25</v>
      </c>
      <c r="L7713">
        <v>0</v>
      </c>
      <c r="M7713" t="s">
        <v>25</v>
      </c>
      <c r="N7713" t="s">
        <v>25</v>
      </c>
      <c r="O7713" t="s">
        <v>25</v>
      </c>
    </row>
    <row r="7714" spans="1:15">
      <c r="A7714" t="s">
        <v>133</v>
      </c>
      <c r="B7714" t="s">
        <v>217</v>
      </c>
      <c r="C7714">
        <v>2009</v>
      </c>
      <c r="D7714">
        <v>0</v>
      </c>
      <c r="E7714" t="s">
        <v>25</v>
      </c>
      <c r="F7714" t="s">
        <v>25</v>
      </c>
      <c r="G7714" t="s">
        <v>25</v>
      </c>
      <c r="H7714" t="s">
        <v>25</v>
      </c>
      <c r="I7714" t="s">
        <v>25</v>
      </c>
      <c r="J7714">
        <v>0</v>
      </c>
      <c r="K7714" t="s">
        <v>25</v>
      </c>
      <c r="L7714">
        <v>0</v>
      </c>
      <c r="M7714" t="s">
        <v>25</v>
      </c>
      <c r="N7714" t="s">
        <v>25</v>
      </c>
      <c r="O7714" t="s">
        <v>25</v>
      </c>
    </row>
    <row r="7715" spans="1:15">
      <c r="A7715" t="s">
        <v>133</v>
      </c>
      <c r="B7715" t="s">
        <v>217</v>
      </c>
      <c r="C7715">
        <v>2010</v>
      </c>
      <c r="D7715">
        <v>0</v>
      </c>
      <c r="E7715" t="s">
        <v>25</v>
      </c>
      <c r="F7715" t="s">
        <v>25</v>
      </c>
      <c r="G7715" t="s">
        <v>25</v>
      </c>
      <c r="H7715" t="s">
        <v>25</v>
      </c>
      <c r="I7715" t="s">
        <v>25</v>
      </c>
      <c r="J7715">
        <v>0</v>
      </c>
      <c r="K7715" t="s">
        <v>25</v>
      </c>
      <c r="L7715">
        <v>0</v>
      </c>
      <c r="M7715" t="s">
        <v>25</v>
      </c>
      <c r="N7715" t="s">
        <v>25</v>
      </c>
      <c r="O7715" t="s">
        <v>25</v>
      </c>
    </row>
    <row r="7716" spans="1:15">
      <c r="A7716" t="s">
        <v>133</v>
      </c>
      <c r="B7716" t="s">
        <v>217</v>
      </c>
      <c r="C7716">
        <v>2011</v>
      </c>
      <c r="D7716">
        <v>0</v>
      </c>
      <c r="E7716" t="s">
        <v>25</v>
      </c>
      <c r="F7716" t="s">
        <v>25</v>
      </c>
      <c r="G7716" t="s">
        <v>25</v>
      </c>
      <c r="H7716" t="s">
        <v>25</v>
      </c>
      <c r="I7716" t="s">
        <v>25</v>
      </c>
      <c r="J7716">
        <v>0</v>
      </c>
      <c r="K7716" t="s">
        <v>25</v>
      </c>
      <c r="L7716">
        <v>0</v>
      </c>
      <c r="M7716" t="s">
        <v>25</v>
      </c>
      <c r="N7716" t="s">
        <v>25</v>
      </c>
      <c r="O7716" t="s">
        <v>25</v>
      </c>
    </row>
    <row r="7717" spans="1:15">
      <c r="A7717" t="s">
        <v>133</v>
      </c>
      <c r="B7717" t="s">
        <v>217</v>
      </c>
      <c r="C7717">
        <v>2012</v>
      </c>
      <c r="D7717">
        <v>0</v>
      </c>
      <c r="E7717" t="s">
        <v>25</v>
      </c>
      <c r="F7717" t="s">
        <v>25</v>
      </c>
      <c r="G7717" t="s">
        <v>25</v>
      </c>
      <c r="H7717" t="s">
        <v>25</v>
      </c>
      <c r="I7717" t="s">
        <v>25</v>
      </c>
      <c r="J7717">
        <v>0</v>
      </c>
      <c r="K7717" t="s">
        <v>25</v>
      </c>
      <c r="L7717">
        <v>0</v>
      </c>
      <c r="M7717" t="s">
        <v>25</v>
      </c>
      <c r="N7717" t="s">
        <v>25</v>
      </c>
      <c r="O7717" t="s">
        <v>25</v>
      </c>
    </row>
    <row r="7718" spans="1:15">
      <c r="A7718" t="s">
        <v>133</v>
      </c>
      <c r="B7718" t="s">
        <v>217</v>
      </c>
      <c r="C7718">
        <v>2013</v>
      </c>
      <c r="D7718">
        <v>0</v>
      </c>
      <c r="E7718" t="s">
        <v>25</v>
      </c>
      <c r="F7718" t="s">
        <v>25</v>
      </c>
      <c r="G7718" t="s">
        <v>25</v>
      </c>
      <c r="H7718" t="s">
        <v>25</v>
      </c>
      <c r="I7718" t="s">
        <v>25</v>
      </c>
      <c r="J7718">
        <v>0</v>
      </c>
      <c r="K7718" t="s">
        <v>25</v>
      </c>
      <c r="L7718">
        <v>0</v>
      </c>
      <c r="M7718" t="s">
        <v>25</v>
      </c>
      <c r="N7718" t="s">
        <v>25</v>
      </c>
      <c r="O7718" t="s">
        <v>25</v>
      </c>
    </row>
    <row r="7719" spans="1:15">
      <c r="A7719" t="s">
        <v>133</v>
      </c>
      <c r="B7719" t="s">
        <v>217</v>
      </c>
      <c r="C7719">
        <v>2014</v>
      </c>
      <c r="D7719">
        <v>0</v>
      </c>
      <c r="E7719" t="s">
        <v>25</v>
      </c>
      <c r="F7719" t="s">
        <v>25</v>
      </c>
      <c r="G7719" t="s">
        <v>25</v>
      </c>
      <c r="H7719" t="s">
        <v>25</v>
      </c>
      <c r="I7719" t="s">
        <v>25</v>
      </c>
      <c r="J7719">
        <v>0</v>
      </c>
      <c r="K7719" t="s">
        <v>25</v>
      </c>
      <c r="L7719">
        <v>0</v>
      </c>
      <c r="M7719" t="s">
        <v>25</v>
      </c>
      <c r="N7719" t="s">
        <v>25</v>
      </c>
      <c r="O7719" t="s">
        <v>25</v>
      </c>
    </row>
    <row r="7720" spans="1:15">
      <c r="A7720" t="s">
        <v>133</v>
      </c>
      <c r="B7720" t="s">
        <v>217</v>
      </c>
      <c r="C7720">
        <v>2015</v>
      </c>
      <c r="D7720">
        <v>0</v>
      </c>
      <c r="E7720" t="s">
        <v>25</v>
      </c>
      <c r="F7720" t="s">
        <v>25</v>
      </c>
      <c r="G7720" t="s">
        <v>25</v>
      </c>
      <c r="H7720" t="s">
        <v>25</v>
      </c>
      <c r="I7720" t="s">
        <v>25</v>
      </c>
      <c r="J7720">
        <v>0</v>
      </c>
      <c r="K7720" t="s">
        <v>25</v>
      </c>
      <c r="L7720">
        <v>0</v>
      </c>
      <c r="M7720" t="s">
        <v>25</v>
      </c>
      <c r="N7720" t="s">
        <v>25</v>
      </c>
      <c r="O7720" t="s">
        <v>25</v>
      </c>
    </row>
    <row r="7721" spans="1:15">
      <c r="A7721" t="s">
        <v>133</v>
      </c>
      <c r="B7721" t="s">
        <v>217</v>
      </c>
      <c r="C7721">
        <v>2016</v>
      </c>
      <c r="D7721">
        <v>0</v>
      </c>
      <c r="E7721" t="s">
        <v>25</v>
      </c>
      <c r="F7721" t="s">
        <v>25</v>
      </c>
      <c r="G7721" t="s">
        <v>25</v>
      </c>
      <c r="H7721" t="s">
        <v>25</v>
      </c>
      <c r="I7721" t="s">
        <v>25</v>
      </c>
      <c r="J7721">
        <v>0</v>
      </c>
      <c r="K7721" t="s">
        <v>25</v>
      </c>
      <c r="L7721">
        <v>0</v>
      </c>
      <c r="M7721" t="s">
        <v>25</v>
      </c>
      <c r="N7721" t="s">
        <v>25</v>
      </c>
      <c r="O7721" t="s">
        <v>25</v>
      </c>
    </row>
    <row r="7722" spans="1:15">
      <c r="A7722" t="s">
        <v>133</v>
      </c>
      <c r="B7722" t="s">
        <v>217</v>
      </c>
      <c r="C7722">
        <v>2017</v>
      </c>
      <c r="D7722">
        <v>0</v>
      </c>
      <c r="E7722" t="s">
        <v>25</v>
      </c>
      <c r="F7722" t="s">
        <v>25</v>
      </c>
      <c r="G7722" t="s">
        <v>25</v>
      </c>
      <c r="H7722" t="s">
        <v>25</v>
      </c>
      <c r="I7722" t="s">
        <v>25</v>
      </c>
      <c r="J7722">
        <v>0</v>
      </c>
      <c r="K7722" t="s">
        <v>25</v>
      </c>
      <c r="L7722">
        <v>0</v>
      </c>
      <c r="M7722" t="s">
        <v>25</v>
      </c>
      <c r="N7722" t="s">
        <v>25</v>
      </c>
      <c r="O7722" t="s">
        <v>25</v>
      </c>
    </row>
    <row r="7723" spans="1:15">
      <c r="A7723" t="s">
        <v>133</v>
      </c>
      <c r="B7723" t="s">
        <v>217</v>
      </c>
      <c r="C7723">
        <v>2018</v>
      </c>
      <c r="D7723">
        <v>0</v>
      </c>
      <c r="E7723" t="s">
        <v>25</v>
      </c>
      <c r="F7723" t="s">
        <v>25</v>
      </c>
      <c r="G7723" t="s">
        <v>25</v>
      </c>
      <c r="H7723" t="s">
        <v>25</v>
      </c>
      <c r="I7723" t="s">
        <v>25</v>
      </c>
      <c r="J7723">
        <v>0</v>
      </c>
      <c r="K7723" t="s">
        <v>25</v>
      </c>
      <c r="L7723">
        <v>0</v>
      </c>
      <c r="M7723" t="s">
        <v>25</v>
      </c>
      <c r="N7723" t="s">
        <v>25</v>
      </c>
      <c r="O7723" t="s">
        <v>25</v>
      </c>
    </row>
    <row r="7724" spans="1:15">
      <c r="A7724" t="s">
        <v>133</v>
      </c>
      <c r="B7724" t="s">
        <v>217</v>
      </c>
      <c r="C7724">
        <v>2019</v>
      </c>
      <c r="D7724">
        <v>4.1485000000000003E-3</v>
      </c>
      <c r="E7724" t="s">
        <v>25</v>
      </c>
      <c r="F7724" t="s">
        <v>25</v>
      </c>
      <c r="G7724" t="s">
        <v>25</v>
      </c>
      <c r="H7724" t="s">
        <v>25</v>
      </c>
      <c r="I7724" t="s">
        <v>25</v>
      </c>
      <c r="J7724">
        <v>4.1485000000000003E-3</v>
      </c>
      <c r="K7724" t="s">
        <v>25</v>
      </c>
      <c r="L7724">
        <v>0</v>
      </c>
      <c r="M7724" t="s">
        <v>25</v>
      </c>
      <c r="N7724" t="s">
        <v>25</v>
      </c>
      <c r="O7724" t="s">
        <v>25</v>
      </c>
    </row>
    <row r="7725" spans="1:15">
      <c r="A7725" t="s">
        <v>133</v>
      </c>
      <c r="B7725" t="s">
        <v>217</v>
      </c>
      <c r="C7725">
        <v>2020</v>
      </c>
      <c r="D7725">
        <v>0</v>
      </c>
      <c r="E7725" t="s">
        <v>25</v>
      </c>
      <c r="F7725" t="s">
        <v>25</v>
      </c>
      <c r="G7725" t="s">
        <v>25</v>
      </c>
      <c r="H7725" t="s">
        <v>25</v>
      </c>
      <c r="I7725" t="s">
        <v>25</v>
      </c>
      <c r="J7725">
        <v>0</v>
      </c>
      <c r="K7725" t="s">
        <v>25</v>
      </c>
      <c r="L7725">
        <v>0</v>
      </c>
      <c r="M7725" t="s">
        <v>25</v>
      </c>
      <c r="N7725" t="s">
        <v>25</v>
      </c>
      <c r="O7725" t="s">
        <v>25</v>
      </c>
    </row>
    <row r="7726" spans="1:15">
      <c r="A7726" t="s">
        <v>177</v>
      </c>
      <c r="B7726" t="s">
        <v>216</v>
      </c>
      <c r="C7726">
        <v>1960</v>
      </c>
      <c r="D7726" t="s">
        <v>25</v>
      </c>
      <c r="E7726" t="s">
        <v>25</v>
      </c>
      <c r="F7726" t="s">
        <v>25</v>
      </c>
      <c r="G7726" t="s">
        <v>25</v>
      </c>
      <c r="H7726" t="s">
        <v>25</v>
      </c>
      <c r="I7726" t="s">
        <v>25</v>
      </c>
      <c r="J7726" t="s">
        <v>25</v>
      </c>
      <c r="K7726" t="s">
        <v>25</v>
      </c>
      <c r="L7726" t="s">
        <v>25</v>
      </c>
      <c r="M7726" t="s">
        <v>25</v>
      </c>
      <c r="N7726" t="s">
        <v>25</v>
      </c>
      <c r="O7726" t="s">
        <v>25</v>
      </c>
    </row>
    <row r="7727" spans="1:15">
      <c r="A7727" t="s">
        <v>177</v>
      </c>
      <c r="B7727" t="s">
        <v>216</v>
      </c>
      <c r="C7727">
        <v>1961</v>
      </c>
      <c r="D7727" t="s">
        <v>25</v>
      </c>
      <c r="E7727" t="s">
        <v>25</v>
      </c>
      <c r="F7727" t="s">
        <v>25</v>
      </c>
      <c r="G7727" t="s">
        <v>25</v>
      </c>
      <c r="H7727" t="s">
        <v>25</v>
      </c>
      <c r="I7727" t="s">
        <v>25</v>
      </c>
      <c r="J7727" t="s">
        <v>25</v>
      </c>
      <c r="K7727" t="s">
        <v>25</v>
      </c>
      <c r="L7727" t="s">
        <v>25</v>
      </c>
      <c r="M7727" t="s">
        <v>25</v>
      </c>
      <c r="N7727" t="s">
        <v>25</v>
      </c>
      <c r="O7727" t="s">
        <v>25</v>
      </c>
    </row>
    <row r="7728" spans="1:15">
      <c r="A7728" t="s">
        <v>177</v>
      </c>
      <c r="B7728" t="s">
        <v>216</v>
      </c>
      <c r="C7728">
        <v>1962</v>
      </c>
      <c r="D7728" t="s">
        <v>25</v>
      </c>
      <c r="E7728" t="s">
        <v>25</v>
      </c>
      <c r="F7728" t="s">
        <v>25</v>
      </c>
      <c r="G7728" t="s">
        <v>25</v>
      </c>
      <c r="H7728" t="s">
        <v>25</v>
      </c>
      <c r="I7728" t="s">
        <v>25</v>
      </c>
      <c r="J7728" t="s">
        <v>25</v>
      </c>
      <c r="K7728" t="s">
        <v>25</v>
      </c>
      <c r="L7728" t="s">
        <v>25</v>
      </c>
      <c r="M7728" t="s">
        <v>25</v>
      </c>
      <c r="N7728" t="s">
        <v>25</v>
      </c>
      <c r="O7728" t="s">
        <v>25</v>
      </c>
    </row>
    <row r="7729" spans="1:15">
      <c r="A7729" t="s">
        <v>177</v>
      </c>
      <c r="B7729" t="s">
        <v>216</v>
      </c>
      <c r="C7729">
        <v>1963</v>
      </c>
      <c r="D7729" t="s">
        <v>25</v>
      </c>
      <c r="E7729" t="s">
        <v>25</v>
      </c>
      <c r="F7729" t="s">
        <v>25</v>
      </c>
      <c r="G7729" t="s">
        <v>25</v>
      </c>
      <c r="H7729" t="s">
        <v>25</v>
      </c>
      <c r="I7729" t="s">
        <v>25</v>
      </c>
      <c r="J7729" t="s">
        <v>25</v>
      </c>
      <c r="K7729" t="s">
        <v>25</v>
      </c>
      <c r="L7729" t="s">
        <v>25</v>
      </c>
      <c r="M7729" t="s">
        <v>25</v>
      </c>
      <c r="N7729" t="s">
        <v>25</v>
      </c>
      <c r="O7729" t="s">
        <v>25</v>
      </c>
    </row>
    <row r="7730" spans="1:15">
      <c r="A7730" t="s">
        <v>177</v>
      </c>
      <c r="B7730" t="s">
        <v>216</v>
      </c>
      <c r="C7730">
        <v>1964</v>
      </c>
      <c r="D7730" t="s">
        <v>25</v>
      </c>
      <c r="E7730" t="s">
        <v>25</v>
      </c>
      <c r="F7730" t="s">
        <v>25</v>
      </c>
      <c r="G7730" t="s">
        <v>25</v>
      </c>
      <c r="H7730" t="s">
        <v>25</v>
      </c>
      <c r="I7730" t="s">
        <v>25</v>
      </c>
      <c r="J7730" t="s">
        <v>25</v>
      </c>
      <c r="K7730" t="s">
        <v>25</v>
      </c>
      <c r="L7730" t="s">
        <v>25</v>
      </c>
      <c r="M7730" t="s">
        <v>25</v>
      </c>
      <c r="N7730" t="s">
        <v>25</v>
      </c>
      <c r="O7730" t="s">
        <v>25</v>
      </c>
    </row>
    <row r="7731" spans="1:15">
      <c r="A7731" t="s">
        <v>177</v>
      </c>
      <c r="B7731" t="s">
        <v>216</v>
      </c>
      <c r="C7731">
        <v>1965</v>
      </c>
      <c r="D7731" t="s">
        <v>25</v>
      </c>
      <c r="E7731" t="s">
        <v>25</v>
      </c>
      <c r="F7731" t="s">
        <v>25</v>
      </c>
      <c r="G7731" t="s">
        <v>25</v>
      </c>
      <c r="H7731" t="s">
        <v>25</v>
      </c>
      <c r="I7731" t="s">
        <v>25</v>
      </c>
      <c r="J7731" t="s">
        <v>25</v>
      </c>
      <c r="K7731" t="s">
        <v>25</v>
      </c>
      <c r="L7731" t="s">
        <v>25</v>
      </c>
      <c r="M7731" t="s">
        <v>25</v>
      </c>
      <c r="N7731" t="s">
        <v>25</v>
      </c>
      <c r="O7731" t="s">
        <v>25</v>
      </c>
    </row>
    <row r="7732" spans="1:15">
      <c r="A7732" t="s">
        <v>177</v>
      </c>
      <c r="B7732" t="s">
        <v>216</v>
      </c>
      <c r="C7732">
        <v>1966</v>
      </c>
      <c r="D7732" t="s">
        <v>25</v>
      </c>
      <c r="E7732" t="s">
        <v>25</v>
      </c>
      <c r="F7732" t="s">
        <v>25</v>
      </c>
      <c r="G7732" t="s">
        <v>25</v>
      </c>
      <c r="H7732" t="s">
        <v>25</v>
      </c>
      <c r="I7732" t="s">
        <v>25</v>
      </c>
      <c r="J7732" t="s">
        <v>25</v>
      </c>
      <c r="K7732" t="s">
        <v>25</v>
      </c>
      <c r="L7732" t="s">
        <v>25</v>
      </c>
      <c r="M7732" t="s">
        <v>25</v>
      </c>
      <c r="N7732" t="s">
        <v>25</v>
      </c>
      <c r="O7732" t="s">
        <v>25</v>
      </c>
    </row>
    <row r="7733" spans="1:15">
      <c r="A7733" t="s">
        <v>177</v>
      </c>
      <c r="B7733" t="s">
        <v>216</v>
      </c>
      <c r="C7733">
        <v>1967</v>
      </c>
      <c r="D7733" t="s">
        <v>25</v>
      </c>
      <c r="E7733" t="s">
        <v>25</v>
      </c>
      <c r="F7733" t="s">
        <v>25</v>
      </c>
      <c r="G7733" t="s">
        <v>25</v>
      </c>
      <c r="H7733" t="s">
        <v>25</v>
      </c>
      <c r="I7733" t="s">
        <v>25</v>
      </c>
      <c r="J7733" t="s">
        <v>25</v>
      </c>
      <c r="K7733" t="s">
        <v>25</v>
      </c>
      <c r="L7733" t="s">
        <v>25</v>
      </c>
      <c r="M7733" t="s">
        <v>25</v>
      </c>
      <c r="N7733" t="s">
        <v>25</v>
      </c>
      <c r="O7733" t="s">
        <v>25</v>
      </c>
    </row>
    <row r="7734" spans="1:15">
      <c r="A7734" t="s">
        <v>177</v>
      </c>
      <c r="B7734" t="s">
        <v>216</v>
      </c>
      <c r="C7734">
        <v>1968</v>
      </c>
      <c r="D7734" t="s">
        <v>25</v>
      </c>
      <c r="E7734" t="s">
        <v>25</v>
      </c>
      <c r="F7734" t="s">
        <v>25</v>
      </c>
      <c r="G7734" t="s">
        <v>25</v>
      </c>
      <c r="H7734" t="s">
        <v>25</v>
      </c>
      <c r="I7734" t="s">
        <v>25</v>
      </c>
      <c r="J7734" t="s">
        <v>25</v>
      </c>
      <c r="K7734" t="s">
        <v>25</v>
      </c>
      <c r="L7734" t="s">
        <v>25</v>
      </c>
      <c r="M7734" t="s">
        <v>25</v>
      </c>
      <c r="N7734" t="s">
        <v>25</v>
      </c>
      <c r="O7734" t="s">
        <v>25</v>
      </c>
    </row>
    <row r="7735" spans="1:15">
      <c r="A7735" t="s">
        <v>177</v>
      </c>
      <c r="B7735" t="s">
        <v>216</v>
      </c>
      <c r="C7735">
        <v>1969</v>
      </c>
      <c r="D7735" t="s">
        <v>25</v>
      </c>
      <c r="E7735" t="s">
        <v>25</v>
      </c>
      <c r="F7735" t="s">
        <v>25</v>
      </c>
      <c r="G7735" t="s">
        <v>25</v>
      </c>
      <c r="H7735" t="s">
        <v>25</v>
      </c>
      <c r="I7735" t="s">
        <v>25</v>
      </c>
      <c r="J7735" t="s">
        <v>25</v>
      </c>
      <c r="K7735" t="s">
        <v>25</v>
      </c>
      <c r="L7735" t="s">
        <v>25</v>
      </c>
      <c r="M7735" t="s">
        <v>25</v>
      </c>
      <c r="N7735" t="s">
        <v>25</v>
      </c>
      <c r="O7735" t="s">
        <v>25</v>
      </c>
    </row>
    <row r="7736" spans="1:15">
      <c r="A7736" t="s">
        <v>177</v>
      </c>
      <c r="B7736" t="s">
        <v>216</v>
      </c>
      <c r="C7736">
        <v>1970</v>
      </c>
      <c r="D7736" t="s">
        <v>25</v>
      </c>
      <c r="E7736" t="s">
        <v>25</v>
      </c>
      <c r="F7736" t="s">
        <v>25</v>
      </c>
      <c r="G7736" t="s">
        <v>25</v>
      </c>
      <c r="H7736" t="s">
        <v>25</v>
      </c>
      <c r="I7736" t="s">
        <v>25</v>
      </c>
      <c r="J7736" t="s">
        <v>25</v>
      </c>
      <c r="K7736" t="s">
        <v>25</v>
      </c>
      <c r="L7736" t="s">
        <v>25</v>
      </c>
      <c r="M7736" t="s">
        <v>25</v>
      </c>
      <c r="N7736" t="s">
        <v>25</v>
      </c>
      <c r="O7736" t="s">
        <v>25</v>
      </c>
    </row>
    <row r="7737" spans="1:15">
      <c r="A7737" t="s">
        <v>177</v>
      </c>
      <c r="B7737" t="s">
        <v>216</v>
      </c>
      <c r="C7737">
        <v>1971</v>
      </c>
      <c r="D7737" t="s">
        <v>25</v>
      </c>
      <c r="E7737" t="s">
        <v>25</v>
      </c>
      <c r="F7737" t="s">
        <v>25</v>
      </c>
      <c r="G7737" t="s">
        <v>25</v>
      </c>
      <c r="H7737" t="s">
        <v>25</v>
      </c>
      <c r="I7737" t="s">
        <v>25</v>
      </c>
      <c r="J7737" t="s">
        <v>25</v>
      </c>
      <c r="K7737" t="s">
        <v>25</v>
      </c>
      <c r="L7737" t="s">
        <v>25</v>
      </c>
      <c r="M7737" t="s">
        <v>25</v>
      </c>
      <c r="N7737" t="s">
        <v>25</v>
      </c>
      <c r="O7737" t="s">
        <v>25</v>
      </c>
    </row>
    <row r="7738" spans="1:15">
      <c r="A7738" t="s">
        <v>177</v>
      </c>
      <c r="B7738" t="s">
        <v>216</v>
      </c>
      <c r="C7738">
        <v>1972</v>
      </c>
      <c r="D7738" t="s">
        <v>25</v>
      </c>
      <c r="E7738" t="s">
        <v>25</v>
      </c>
      <c r="F7738" t="s">
        <v>25</v>
      </c>
      <c r="G7738" t="s">
        <v>25</v>
      </c>
      <c r="H7738" t="s">
        <v>25</v>
      </c>
      <c r="I7738" t="s">
        <v>25</v>
      </c>
      <c r="J7738" t="s">
        <v>25</v>
      </c>
      <c r="K7738" t="s">
        <v>25</v>
      </c>
      <c r="L7738" t="s">
        <v>25</v>
      </c>
      <c r="M7738" t="s">
        <v>25</v>
      </c>
      <c r="N7738" t="s">
        <v>25</v>
      </c>
      <c r="O7738" t="s">
        <v>25</v>
      </c>
    </row>
    <row r="7739" spans="1:15">
      <c r="A7739" t="s">
        <v>177</v>
      </c>
      <c r="B7739" t="s">
        <v>216</v>
      </c>
      <c r="C7739">
        <v>1973</v>
      </c>
      <c r="D7739" t="s">
        <v>25</v>
      </c>
      <c r="E7739" t="s">
        <v>25</v>
      </c>
      <c r="F7739" t="s">
        <v>25</v>
      </c>
      <c r="G7739" t="s">
        <v>25</v>
      </c>
      <c r="H7739" t="s">
        <v>25</v>
      </c>
      <c r="I7739" t="s">
        <v>25</v>
      </c>
      <c r="J7739" t="s">
        <v>25</v>
      </c>
      <c r="K7739" t="s">
        <v>25</v>
      </c>
      <c r="L7739" t="s">
        <v>25</v>
      </c>
      <c r="M7739" t="s">
        <v>25</v>
      </c>
      <c r="N7739" t="s">
        <v>25</v>
      </c>
      <c r="O7739" t="s">
        <v>25</v>
      </c>
    </row>
    <row r="7740" spans="1:15">
      <c r="A7740" t="s">
        <v>177</v>
      </c>
      <c r="B7740" t="s">
        <v>216</v>
      </c>
      <c r="C7740">
        <v>1974</v>
      </c>
      <c r="D7740" t="s">
        <v>25</v>
      </c>
      <c r="E7740" t="s">
        <v>25</v>
      </c>
      <c r="F7740" t="s">
        <v>25</v>
      </c>
      <c r="G7740" t="s">
        <v>25</v>
      </c>
      <c r="H7740" t="s">
        <v>25</v>
      </c>
      <c r="I7740" t="s">
        <v>25</v>
      </c>
      <c r="J7740" t="s">
        <v>25</v>
      </c>
      <c r="K7740" t="s">
        <v>25</v>
      </c>
      <c r="L7740" t="s">
        <v>25</v>
      </c>
      <c r="M7740" t="s">
        <v>25</v>
      </c>
      <c r="N7740" t="s">
        <v>25</v>
      </c>
      <c r="O7740" t="s">
        <v>25</v>
      </c>
    </row>
    <row r="7741" spans="1:15">
      <c r="A7741" t="s">
        <v>177</v>
      </c>
      <c r="B7741" t="s">
        <v>216</v>
      </c>
      <c r="C7741">
        <v>1975</v>
      </c>
      <c r="D7741" t="s">
        <v>25</v>
      </c>
      <c r="E7741" t="s">
        <v>25</v>
      </c>
      <c r="F7741" t="s">
        <v>25</v>
      </c>
      <c r="G7741" t="s">
        <v>25</v>
      </c>
      <c r="H7741" t="s">
        <v>25</v>
      </c>
      <c r="I7741" t="s">
        <v>25</v>
      </c>
      <c r="J7741" t="s">
        <v>25</v>
      </c>
      <c r="K7741" t="s">
        <v>25</v>
      </c>
      <c r="L7741" t="s">
        <v>25</v>
      </c>
      <c r="M7741" t="s">
        <v>25</v>
      </c>
      <c r="N7741" t="s">
        <v>25</v>
      </c>
      <c r="O7741" t="s">
        <v>25</v>
      </c>
    </row>
    <row r="7742" spans="1:15">
      <c r="A7742" t="s">
        <v>177</v>
      </c>
      <c r="B7742" t="s">
        <v>216</v>
      </c>
      <c r="C7742">
        <v>1976</v>
      </c>
      <c r="D7742" t="s">
        <v>25</v>
      </c>
      <c r="E7742" t="s">
        <v>25</v>
      </c>
      <c r="F7742" t="s">
        <v>25</v>
      </c>
      <c r="G7742" t="s">
        <v>25</v>
      </c>
      <c r="H7742" t="s">
        <v>25</v>
      </c>
      <c r="I7742" t="s">
        <v>25</v>
      </c>
      <c r="J7742" t="s">
        <v>25</v>
      </c>
      <c r="K7742" t="s">
        <v>25</v>
      </c>
      <c r="L7742" t="s">
        <v>25</v>
      </c>
      <c r="M7742" t="s">
        <v>25</v>
      </c>
      <c r="N7742" t="s">
        <v>25</v>
      </c>
      <c r="O7742" t="s">
        <v>25</v>
      </c>
    </row>
    <row r="7743" spans="1:15">
      <c r="A7743" t="s">
        <v>177</v>
      </c>
      <c r="B7743" t="s">
        <v>216</v>
      </c>
      <c r="C7743">
        <v>1977</v>
      </c>
      <c r="D7743" t="s">
        <v>25</v>
      </c>
      <c r="E7743" t="s">
        <v>25</v>
      </c>
      <c r="F7743" t="s">
        <v>25</v>
      </c>
      <c r="G7743" t="s">
        <v>25</v>
      </c>
      <c r="H7743" t="s">
        <v>25</v>
      </c>
      <c r="I7743" t="s">
        <v>25</v>
      </c>
      <c r="J7743" t="s">
        <v>25</v>
      </c>
      <c r="K7743" t="s">
        <v>25</v>
      </c>
      <c r="L7743" t="s">
        <v>25</v>
      </c>
      <c r="M7743" t="s">
        <v>25</v>
      </c>
      <c r="N7743" t="s">
        <v>25</v>
      </c>
      <c r="O7743" t="s">
        <v>25</v>
      </c>
    </row>
    <row r="7744" spans="1:15">
      <c r="A7744" t="s">
        <v>177</v>
      </c>
      <c r="B7744" t="s">
        <v>216</v>
      </c>
      <c r="C7744">
        <v>1978</v>
      </c>
      <c r="D7744" t="s">
        <v>25</v>
      </c>
      <c r="E7744" t="s">
        <v>25</v>
      </c>
      <c r="F7744" t="s">
        <v>25</v>
      </c>
      <c r="G7744" t="s">
        <v>25</v>
      </c>
      <c r="H7744" t="s">
        <v>25</v>
      </c>
      <c r="I7744" t="s">
        <v>25</v>
      </c>
      <c r="J7744" t="s">
        <v>25</v>
      </c>
      <c r="K7744" t="s">
        <v>25</v>
      </c>
      <c r="L7744" t="s">
        <v>25</v>
      </c>
      <c r="M7744" t="s">
        <v>25</v>
      </c>
      <c r="N7744" t="s">
        <v>25</v>
      </c>
      <c r="O7744" t="s">
        <v>25</v>
      </c>
    </row>
    <row r="7745" spans="1:15">
      <c r="A7745" t="s">
        <v>177</v>
      </c>
      <c r="B7745" t="s">
        <v>216</v>
      </c>
      <c r="C7745">
        <v>1979</v>
      </c>
      <c r="D7745" t="s">
        <v>25</v>
      </c>
      <c r="E7745" t="s">
        <v>25</v>
      </c>
      <c r="F7745" t="s">
        <v>25</v>
      </c>
      <c r="G7745" t="s">
        <v>25</v>
      </c>
      <c r="H7745" t="s">
        <v>25</v>
      </c>
      <c r="I7745" t="s">
        <v>25</v>
      </c>
      <c r="J7745" t="s">
        <v>25</v>
      </c>
      <c r="K7745" t="s">
        <v>25</v>
      </c>
      <c r="L7745" t="s">
        <v>25</v>
      </c>
      <c r="M7745" t="s">
        <v>25</v>
      </c>
      <c r="N7745" t="s">
        <v>25</v>
      </c>
      <c r="O7745" t="s">
        <v>25</v>
      </c>
    </row>
    <row r="7746" spans="1:15">
      <c r="A7746" t="s">
        <v>177</v>
      </c>
      <c r="B7746" t="s">
        <v>216</v>
      </c>
      <c r="C7746">
        <v>1980</v>
      </c>
      <c r="D7746" t="s">
        <v>25</v>
      </c>
      <c r="E7746" t="s">
        <v>25</v>
      </c>
      <c r="F7746" t="s">
        <v>25</v>
      </c>
      <c r="G7746" t="s">
        <v>25</v>
      </c>
      <c r="H7746" t="s">
        <v>25</v>
      </c>
      <c r="I7746" t="s">
        <v>25</v>
      </c>
      <c r="J7746" t="s">
        <v>25</v>
      </c>
      <c r="K7746" t="s">
        <v>25</v>
      </c>
      <c r="L7746" t="s">
        <v>25</v>
      </c>
      <c r="M7746" t="s">
        <v>25</v>
      </c>
      <c r="N7746" t="s">
        <v>25</v>
      </c>
      <c r="O7746" t="s">
        <v>25</v>
      </c>
    </row>
    <row r="7747" spans="1:15">
      <c r="A7747" t="s">
        <v>177</v>
      </c>
      <c r="B7747" t="s">
        <v>216</v>
      </c>
      <c r="C7747">
        <v>1981</v>
      </c>
      <c r="D7747" t="s">
        <v>25</v>
      </c>
      <c r="E7747" t="s">
        <v>25</v>
      </c>
      <c r="F7747" t="s">
        <v>25</v>
      </c>
      <c r="G7747" t="s">
        <v>25</v>
      </c>
      <c r="H7747" t="s">
        <v>25</v>
      </c>
      <c r="I7747" t="s">
        <v>25</v>
      </c>
      <c r="J7747" t="s">
        <v>25</v>
      </c>
      <c r="K7747" t="s">
        <v>25</v>
      </c>
      <c r="L7747" t="s">
        <v>25</v>
      </c>
      <c r="M7747" t="s">
        <v>25</v>
      </c>
      <c r="N7747" t="s">
        <v>25</v>
      </c>
      <c r="O7747" t="s">
        <v>25</v>
      </c>
    </row>
    <row r="7748" spans="1:15">
      <c r="A7748" t="s">
        <v>177</v>
      </c>
      <c r="B7748" t="s">
        <v>216</v>
      </c>
      <c r="C7748">
        <v>1982</v>
      </c>
      <c r="D7748" t="s">
        <v>25</v>
      </c>
      <c r="E7748" t="s">
        <v>25</v>
      </c>
      <c r="F7748" t="s">
        <v>25</v>
      </c>
      <c r="G7748" t="s">
        <v>25</v>
      </c>
      <c r="H7748" t="s">
        <v>25</v>
      </c>
      <c r="I7748" t="s">
        <v>25</v>
      </c>
      <c r="J7748" t="s">
        <v>25</v>
      </c>
      <c r="K7748" t="s">
        <v>25</v>
      </c>
      <c r="L7748" t="s">
        <v>25</v>
      </c>
      <c r="M7748" t="s">
        <v>25</v>
      </c>
      <c r="N7748" t="s">
        <v>25</v>
      </c>
      <c r="O7748" t="s">
        <v>25</v>
      </c>
    </row>
    <row r="7749" spans="1:15">
      <c r="A7749" t="s">
        <v>177</v>
      </c>
      <c r="B7749" t="s">
        <v>216</v>
      </c>
      <c r="C7749">
        <v>1983</v>
      </c>
      <c r="D7749" t="s">
        <v>25</v>
      </c>
      <c r="E7749" t="s">
        <v>25</v>
      </c>
      <c r="F7749" t="s">
        <v>25</v>
      </c>
      <c r="G7749" t="s">
        <v>25</v>
      </c>
      <c r="H7749" t="s">
        <v>25</v>
      </c>
      <c r="I7749" t="s">
        <v>25</v>
      </c>
      <c r="J7749" t="s">
        <v>25</v>
      </c>
      <c r="K7749" t="s">
        <v>25</v>
      </c>
      <c r="L7749" t="s">
        <v>25</v>
      </c>
      <c r="M7749" t="s">
        <v>25</v>
      </c>
      <c r="N7749" t="s">
        <v>25</v>
      </c>
      <c r="O7749" t="s">
        <v>25</v>
      </c>
    </row>
    <row r="7750" spans="1:15">
      <c r="A7750" t="s">
        <v>177</v>
      </c>
      <c r="B7750" t="s">
        <v>216</v>
      </c>
      <c r="C7750">
        <v>1984</v>
      </c>
      <c r="D7750" t="s">
        <v>25</v>
      </c>
      <c r="E7750" t="s">
        <v>25</v>
      </c>
      <c r="F7750" t="s">
        <v>25</v>
      </c>
      <c r="G7750" t="s">
        <v>25</v>
      </c>
      <c r="H7750" t="s">
        <v>25</v>
      </c>
      <c r="I7750" t="s">
        <v>25</v>
      </c>
      <c r="J7750" t="s">
        <v>25</v>
      </c>
      <c r="K7750" t="s">
        <v>25</v>
      </c>
      <c r="L7750" t="s">
        <v>25</v>
      </c>
      <c r="M7750" t="s">
        <v>25</v>
      </c>
      <c r="N7750" t="s">
        <v>25</v>
      </c>
      <c r="O7750" t="s">
        <v>25</v>
      </c>
    </row>
    <row r="7751" spans="1:15">
      <c r="A7751" t="s">
        <v>177</v>
      </c>
      <c r="B7751" t="s">
        <v>216</v>
      </c>
      <c r="C7751">
        <v>1985</v>
      </c>
      <c r="D7751" t="s">
        <v>25</v>
      </c>
      <c r="E7751" t="s">
        <v>25</v>
      </c>
      <c r="F7751" t="s">
        <v>25</v>
      </c>
      <c r="G7751" t="s">
        <v>25</v>
      </c>
      <c r="H7751" t="s">
        <v>25</v>
      </c>
      <c r="I7751" t="s">
        <v>25</v>
      </c>
      <c r="J7751" t="s">
        <v>25</v>
      </c>
      <c r="K7751" t="s">
        <v>25</v>
      </c>
      <c r="L7751" t="s">
        <v>25</v>
      </c>
      <c r="M7751" t="s">
        <v>25</v>
      </c>
      <c r="N7751" t="s">
        <v>25</v>
      </c>
      <c r="O7751" t="s">
        <v>25</v>
      </c>
    </row>
    <row r="7752" spans="1:15">
      <c r="A7752" t="s">
        <v>177</v>
      </c>
      <c r="B7752" t="s">
        <v>216</v>
      </c>
      <c r="C7752">
        <v>1986</v>
      </c>
      <c r="D7752" t="s">
        <v>25</v>
      </c>
      <c r="E7752" t="s">
        <v>25</v>
      </c>
      <c r="F7752" t="s">
        <v>25</v>
      </c>
      <c r="G7752" t="s">
        <v>25</v>
      </c>
      <c r="H7752" t="s">
        <v>25</v>
      </c>
      <c r="I7752" t="s">
        <v>25</v>
      </c>
      <c r="J7752" t="s">
        <v>25</v>
      </c>
      <c r="K7752" t="s">
        <v>25</v>
      </c>
      <c r="L7752" t="s">
        <v>25</v>
      </c>
      <c r="M7752" t="s">
        <v>25</v>
      </c>
      <c r="N7752" t="s">
        <v>25</v>
      </c>
      <c r="O7752" t="s">
        <v>25</v>
      </c>
    </row>
    <row r="7753" spans="1:15">
      <c r="A7753" t="s">
        <v>177</v>
      </c>
      <c r="B7753" t="s">
        <v>216</v>
      </c>
      <c r="C7753">
        <v>1987</v>
      </c>
      <c r="D7753" t="s">
        <v>25</v>
      </c>
      <c r="E7753" t="s">
        <v>25</v>
      </c>
      <c r="F7753" t="s">
        <v>25</v>
      </c>
      <c r="G7753" t="s">
        <v>25</v>
      </c>
      <c r="H7753" t="s">
        <v>25</v>
      </c>
      <c r="I7753" t="s">
        <v>25</v>
      </c>
      <c r="J7753" t="s">
        <v>25</v>
      </c>
      <c r="K7753" t="s">
        <v>25</v>
      </c>
      <c r="L7753" t="s">
        <v>25</v>
      </c>
      <c r="M7753" t="s">
        <v>25</v>
      </c>
      <c r="N7753" t="s">
        <v>25</v>
      </c>
      <c r="O7753" t="s">
        <v>25</v>
      </c>
    </row>
    <row r="7754" spans="1:15">
      <c r="A7754" t="s">
        <v>177</v>
      </c>
      <c r="B7754" t="s">
        <v>216</v>
      </c>
      <c r="C7754">
        <v>1988</v>
      </c>
      <c r="D7754" t="s">
        <v>25</v>
      </c>
      <c r="E7754" t="s">
        <v>25</v>
      </c>
      <c r="F7754" t="s">
        <v>25</v>
      </c>
      <c r="G7754" t="s">
        <v>25</v>
      </c>
      <c r="H7754" t="s">
        <v>25</v>
      </c>
      <c r="I7754" t="s">
        <v>25</v>
      </c>
      <c r="J7754" t="s">
        <v>25</v>
      </c>
      <c r="K7754" t="s">
        <v>25</v>
      </c>
      <c r="L7754" t="s">
        <v>25</v>
      </c>
      <c r="M7754" t="s">
        <v>25</v>
      </c>
      <c r="N7754" t="s">
        <v>25</v>
      </c>
      <c r="O7754" t="s">
        <v>25</v>
      </c>
    </row>
    <row r="7755" spans="1:15">
      <c r="A7755" t="s">
        <v>177</v>
      </c>
      <c r="B7755" t="s">
        <v>216</v>
      </c>
      <c r="C7755">
        <v>1989</v>
      </c>
      <c r="D7755" t="s">
        <v>25</v>
      </c>
      <c r="E7755" t="s">
        <v>25</v>
      </c>
      <c r="F7755" t="s">
        <v>25</v>
      </c>
      <c r="G7755" t="s">
        <v>25</v>
      </c>
      <c r="H7755" t="s">
        <v>25</v>
      </c>
      <c r="I7755" t="s">
        <v>25</v>
      </c>
      <c r="J7755" t="s">
        <v>25</v>
      </c>
      <c r="K7755" t="s">
        <v>25</v>
      </c>
      <c r="L7755" t="s">
        <v>25</v>
      </c>
      <c r="M7755" t="s">
        <v>25</v>
      </c>
      <c r="N7755" t="s">
        <v>25</v>
      </c>
      <c r="O7755" t="s">
        <v>25</v>
      </c>
    </row>
    <row r="7756" spans="1:15">
      <c r="A7756" t="s">
        <v>177</v>
      </c>
      <c r="B7756" t="s">
        <v>216</v>
      </c>
      <c r="C7756">
        <v>1990</v>
      </c>
      <c r="D7756" t="s">
        <v>25</v>
      </c>
      <c r="E7756" t="s">
        <v>25</v>
      </c>
      <c r="F7756" t="s">
        <v>25</v>
      </c>
      <c r="G7756" t="s">
        <v>25</v>
      </c>
      <c r="H7756" t="s">
        <v>25</v>
      </c>
      <c r="I7756" t="s">
        <v>25</v>
      </c>
      <c r="J7756" t="s">
        <v>25</v>
      </c>
      <c r="K7756" t="s">
        <v>25</v>
      </c>
      <c r="L7756" t="s">
        <v>25</v>
      </c>
      <c r="M7756" t="s">
        <v>25</v>
      </c>
      <c r="N7756" t="s">
        <v>25</v>
      </c>
      <c r="O7756" t="s">
        <v>25</v>
      </c>
    </row>
    <row r="7757" spans="1:15">
      <c r="A7757" t="s">
        <v>177</v>
      </c>
      <c r="B7757" t="s">
        <v>216</v>
      </c>
      <c r="C7757">
        <v>1991</v>
      </c>
      <c r="D7757" t="s">
        <v>25</v>
      </c>
      <c r="E7757" t="s">
        <v>25</v>
      </c>
      <c r="F7757" t="s">
        <v>25</v>
      </c>
      <c r="G7757" t="s">
        <v>25</v>
      </c>
      <c r="H7757" t="s">
        <v>25</v>
      </c>
      <c r="I7757" t="s">
        <v>25</v>
      </c>
      <c r="J7757" t="s">
        <v>25</v>
      </c>
      <c r="K7757" t="s">
        <v>25</v>
      </c>
      <c r="L7757" t="s">
        <v>25</v>
      </c>
      <c r="M7757" t="s">
        <v>25</v>
      </c>
      <c r="N7757" t="s">
        <v>25</v>
      </c>
      <c r="O7757" t="s">
        <v>25</v>
      </c>
    </row>
    <row r="7758" spans="1:15">
      <c r="A7758" t="s">
        <v>177</v>
      </c>
      <c r="B7758" t="s">
        <v>216</v>
      </c>
      <c r="C7758">
        <v>1992</v>
      </c>
      <c r="D7758" t="s">
        <v>25</v>
      </c>
      <c r="E7758" t="s">
        <v>25</v>
      </c>
      <c r="F7758" t="s">
        <v>25</v>
      </c>
      <c r="G7758" t="s">
        <v>25</v>
      </c>
      <c r="H7758" t="s">
        <v>25</v>
      </c>
      <c r="I7758" t="s">
        <v>25</v>
      </c>
      <c r="J7758" t="s">
        <v>25</v>
      </c>
      <c r="K7758" t="s">
        <v>25</v>
      </c>
      <c r="L7758" t="s">
        <v>25</v>
      </c>
      <c r="M7758" t="s">
        <v>25</v>
      </c>
      <c r="N7758" t="s">
        <v>25</v>
      </c>
      <c r="O7758" t="s">
        <v>25</v>
      </c>
    </row>
    <row r="7759" spans="1:15">
      <c r="A7759" t="s">
        <v>177</v>
      </c>
      <c r="B7759" t="s">
        <v>216</v>
      </c>
      <c r="C7759">
        <v>1993</v>
      </c>
      <c r="D7759" t="s">
        <v>25</v>
      </c>
      <c r="E7759" t="s">
        <v>25</v>
      </c>
      <c r="F7759" t="s">
        <v>25</v>
      </c>
      <c r="G7759" t="s">
        <v>25</v>
      </c>
      <c r="H7759" t="s">
        <v>25</v>
      </c>
      <c r="I7759" t="s">
        <v>25</v>
      </c>
      <c r="J7759" t="s">
        <v>25</v>
      </c>
      <c r="K7759" t="s">
        <v>25</v>
      </c>
      <c r="L7759" t="s">
        <v>25</v>
      </c>
      <c r="M7759" t="s">
        <v>25</v>
      </c>
      <c r="N7759" t="s">
        <v>25</v>
      </c>
      <c r="O7759" t="s">
        <v>25</v>
      </c>
    </row>
    <row r="7760" spans="1:15">
      <c r="A7760" t="s">
        <v>177</v>
      </c>
      <c r="B7760" t="s">
        <v>216</v>
      </c>
      <c r="C7760">
        <v>1994</v>
      </c>
      <c r="D7760" t="s">
        <v>25</v>
      </c>
      <c r="E7760" t="s">
        <v>25</v>
      </c>
      <c r="F7760" t="s">
        <v>25</v>
      </c>
      <c r="G7760" t="s">
        <v>25</v>
      </c>
      <c r="H7760" t="s">
        <v>25</v>
      </c>
      <c r="I7760" t="s">
        <v>25</v>
      </c>
      <c r="J7760" t="s">
        <v>25</v>
      </c>
      <c r="K7760" t="s">
        <v>25</v>
      </c>
      <c r="L7760" t="s">
        <v>25</v>
      </c>
      <c r="M7760" t="s">
        <v>25</v>
      </c>
      <c r="N7760" t="s">
        <v>25</v>
      </c>
      <c r="O7760" t="s">
        <v>25</v>
      </c>
    </row>
    <row r="7761" spans="1:15">
      <c r="A7761" t="s">
        <v>177</v>
      </c>
      <c r="B7761" t="s">
        <v>216</v>
      </c>
      <c r="C7761">
        <v>1995</v>
      </c>
      <c r="D7761" t="s">
        <v>25</v>
      </c>
      <c r="E7761" t="s">
        <v>25</v>
      </c>
      <c r="F7761" t="s">
        <v>25</v>
      </c>
      <c r="G7761" t="s">
        <v>25</v>
      </c>
      <c r="H7761" t="s">
        <v>25</v>
      </c>
      <c r="I7761" t="s">
        <v>25</v>
      </c>
      <c r="J7761" t="s">
        <v>25</v>
      </c>
      <c r="K7761" t="s">
        <v>25</v>
      </c>
      <c r="L7761" t="s">
        <v>25</v>
      </c>
      <c r="M7761" t="s">
        <v>25</v>
      </c>
      <c r="N7761" t="s">
        <v>25</v>
      </c>
      <c r="O7761" t="s">
        <v>25</v>
      </c>
    </row>
    <row r="7762" spans="1:15">
      <c r="A7762" t="s">
        <v>177</v>
      </c>
      <c r="B7762" t="s">
        <v>216</v>
      </c>
      <c r="C7762">
        <v>1996</v>
      </c>
      <c r="D7762" t="s">
        <v>25</v>
      </c>
      <c r="E7762" t="s">
        <v>25</v>
      </c>
      <c r="F7762" t="s">
        <v>25</v>
      </c>
      <c r="G7762" t="s">
        <v>25</v>
      </c>
      <c r="H7762" t="s">
        <v>25</v>
      </c>
      <c r="I7762" t="s">
        <v>25</v>
      </c>
      <c r="J7762" t="s">
        <v>25</v>
      </c>
      <c r="K7762" t="s">
        <v>25</v>
      </c>
      <c r="L7762" t="s">
        <v>25</v>
      </c>
      <c r="M7762" t="s">
        <v>25</v>
      </c>
      <c r="N7762" t="s">
        <v>25</v>
      </c>
      <c r="O7762" t="s">
        <v>25</v>
      </c>
    </row>
    <row r="7763" spans="1:15">
      <c r="A7763" t="s">
        <v>177</v>
      </c>
      <c r="B7763" t="s">
        <v>216</v>
      </c>
      <c r="C7763">
        <v>1997</v>
      </c>
      <c r="D7763" t="s">
        <v>25</v>
      </c>
      <c r="E7763" t="s">
        <v>25</v>
      </c>
      <c r="F7763" t="s">
        <v>25</v>
      </c>
      <c r="G7763" t="s">
        <v>25</v>
      </c>
      <c r="H7763" t="s">
        <v>25</v>
      </c>
      <c r="I7763" t="s">
        <v>25</v>
      </c>
      <c r="J7763" t="s">
        <v>25</v>
      </c>
      <c r="K7763" t="s">
        <v>25</v>
      </c>
      <c r="L7763" t="s">
        <v>25</v>
      </c>
      <c r="M7763" t="s">
        <v>25</v>
      </c>
      <c r="N7763" t="s">
        <v>25</v>
      </c>
      <c r="O7763" t="s">
        <v>25</v>
      </c>
    </row>
    <row r="7764" spans="1:15">
      <c r="A7764" t="s">
        <v>177</v>
      </c>
      <c r="B7764" t="s">
        <v>216</v>
      </c>
      <c r="C7764">
        <v>1998</v>
      </c>
      <c r="D7764" t="s">
        <v>25</v>
      </c>
      <c r="E7764" t="s">
        <v>25</v>
      </c>
      <c r="F7764" t="s">
        <v>25</v>
      </c>
      <c r="G7764" t="s">
        <v>25</v>
      </c>
      <c r="H7764" t="s">
        <v>25</v>
      </c>
      <c r="I7764" t="s">
        <v>25</v>
      </c>
      <c r="J7764" t="s">
        <v>25</v>
      </c>
      <c r="K7764" t="s">
        <v>25</v>
      </c>
      <c r="L7764" t="s">
        <v>25</v>
      </c>
      <c r="M7764" t="s">
        <v>25</v>
      </c>
      <c r="N7764" t="s">
        <v>25</v>
      </c>
      <c r="O7764" t="s">
        <v>25</v>
      </c>
    </row>
    <row r="7765" spans="1:15">
      <c r="A7765" t="s">
        <v>177</v>
      </c>
      <c r="B7765" t="s">
        <v>216</v>
      </c>
      <c r="C7765">
        <v>1999</v>
      </c>
      <c r="D7765" t="s">
        <v>25</v>
      </c>
      <c r="E7765" t="s">
        <v>25</v>
      </c>
      <c r="F7765" t="s">
        <v>25</v>
      </c>
      <c r="G7765" t="s">
        <v>25</v>
      </c>
      <c r="H7765" t="s">
        <v>25</v>
      </c>
      <c r="I7765" t="s">
        <v>25</v>
      </c>
      <c r="J7765" t="s">
        <v>25</v>
      </c>
      <c r="K7765" t="s">
        <v>25</v>
      </c>
      <c r="L7765" t="s">
        <v>25</v>
      </c>
      <c r="M7765" t="s">
        <v>25</v>
      </c>
      <c r="N7765" t="s">
        <v>25</v>
      </c>
      <c r="O7765" t="s">
        <v>25</v>
      </c>
    </row>
    <row r="7766" spans="1:15">
      <c r="A7766" t="s">
        <v>177</v>
      </c>
      <c r="B7766" t="s">
        <v>216</v>
      </c>
      <c r="C7766">
        <v>2000</v>
      </c>
      <c r="D7766" t="s">
        <v>25</v>
      </c>
      <c r="E7766" t="s">
        <v>25</v>
      </c>
      <c r="F7766" t="s">
        <v>25</v>
      </c>
      <c r="G7766" t="s">
        <v>25</v>
      </c>
      <c r="H7766" t="s">
        <v>25</v>
      </c>
      <c r="I7766" t="s">
        <v>25</v>
      </c>
      <c r="J7766" t="s">
        <v>25</v>
      </c>
      <c r="K7766" t="s">
        <v>25</v>
      </c>
      <c r="L7766" t="s">
        <v>25</v>
      </c>
      <c r="M7766" t="s">
        <v>25</v>
      </c>
      <c r="N7766" t="s">
        <v>25</v>
      </c>
      <c r="O7766" t="s">
        <v>25</v>
      </c>
    </row>
    <row r="7767" spans="1:15">
      <c r="A7767" t="s">
        <v>177</v>
      </c>
      <c r="B7767" t="s">
        <v>216</v>
      </c>
      <c r="C7767">
        <v>2001</v>
      </c>
      <c r="D7767" t="s">
        <v>25</v>
      </c>
      <c r="E7767" t="s">
        <v>25</v>
      </c>
      <c r="F7767" t="s">
        <v>25</v>
      </c>
      <c r="G7767" t="s">
        <v>25</v>
      </c>
      <c r="H7767" t="s">
        <v>25</v>
      </c>
      <c r="I7767" t="s">
        <v>25</v>
      </c>
      <c r="J7767" t="s">
        <v>25</v>
      </c>
      <c r="K7767" t="s">
        <v>25</v>
      </c>
      <c r="L7767" t="s">
        <v>25</v>
      </c>
      <c r="M7767" t="s">
        <v>25</v>
      </c>
      <c r="N7767" t="s">
        <v>25</v>
      </c>
      <c r="O7767" t="s">
        <v>25</v>
      </c>
    </row>
    <row r="7768" spans="1:15">
      <c r="A7768" t="s">
        <v>177</v>
      </c>
      <c r="B7768" t="s">
        <v>216</v>
      </c>
      <c r="C7768">
        <v>2002</v>
      </c>
      <c r="D7768" t="s">
        <v>25</v>
      </c>
      <c r="E7768" t="s">
        <v>25</v>
      </c>
      <c r="F7768" t="s">
        <v>25</v>
      </c>
      <c r="G7768" t="s">
        <v>25</v>
      </c>
      <c r="H7768" t="s">
        <v>25</v>
      </c>
      <c r="I7768" t="s">
        <v>25</v>
      </c>
      <c r="J7768" t="s">
        <v>25</v>
      </c>
      <c r="K7768" t="s">
        <v>25</v>
      </c>
      <c r="L7768" t="s">
        <v>25</v>
      </c>
      <c r="M7768" t="s">
        <v>25</v>
      </c>
      <c r="N7768" t="s">
        <v>25</v>
      </c>
      <c r="O7768" t="s">
        <v>25</v>
      </c>
    </row>
    <row r="7769" spans="1:15">
      <c r="A7769" t="s">
        <v>177</v>
      </c>
      <c r="B7769" t="s">
        <v>216</v>
      </c>
      <c r="C7769">
        <v>2003</v>
      </c>
      <c r="D7769" t="s">
        <v>25</v>
      </c>
      <c r="E7769" t="s">
        <v>25</v>
      </c>
      <c r="F7769" t="s">
        <v>25</v>
      </c>
      <c r="G7769" t="s">
        <v>25</v>
      </c>
      <c r="H7769" t="s">
        <v>25</v>
      </c>
      <c r="I7769" t="s">
        <v>25</v>
      </c>
      <c r="J7769" t="s">
        <v>25</v>
      </c>
      <c r="K7769" t="s">
        <v>25</v>
      </c>
      <c r="L7769" t="s">
        <v>25</v>
      </c>
      <c r="M7769" t="s">
        <v>25</v>
      </c>
      <c r="N7769" t="s">
        <v>25</v>
      </c>
      <c r="O7769" t="s">
        <v>25</v>
      </c>
    </row>
    <row r="7770" spans="1:15">
      <c r="A7770" t="s">
        <v>177</v>
      </c>
      <c r="B7770" t="s">
        <v>216</v>
      </c>
      <c r="C7770">
        <v>2004</v>
      </c>
      <c r="D7770" t="s">
        <v>25</v>
      </c>
      <c r="E7770" t="s">
        <v>25</v>
      </c>
      <c r="F7770" t="s">
        <v>25</v>
      </c>
      <c r="G7770" t="s">
        <v>25</v>
      </c>
      <c r="H7770" t="s">
        <v>25</v>
      </c>
      <c r="I7770" t="s">
        <v>25</v>
      </c>
      <c r="J7770" t="s">
        <v>25</v>
      </c>
      <c r="K7770" t="s">
        <v>25</v>
      </c>
      <c r="L7770" t="s">
        <v>25</v>
      </c>
      <c r="M7770" t="s">
        <v>25</v>
      </c>
      <c r="N7770" t="s">
        <v>25</v>
      </c>
      <c r="O7770" t="s">
        <v>25</v>
      </c>
    </row>
    <row r="7771" spans="1:15">
      <c r="A7771" t="s">
        <v>177</v>
      </c>
      <c r="B7771" t="s">
        <v>216</v>
      </c>
      <c r="C7771">
        <v>2005</v>
      </c>
      <c r="D7771" t="s">
        <v>25</v>
      </c>
      <c r="E7771" t="s">
        <v>25</v>
      </c>
      <c r="F7771" t="s">
        <v>25</v>
      </c>
      <c r="G7771" t="s">
        <v>25</v>
      </c>
      <c r="H7771" t="s">
        <v>25</v>
      </c>
      <c r="I7771" t="s">
        <v>25</v>
      </c>
      <c r="J7771" t="s">
        <v>25</v>
      </c>
      <c r="K7771" t="s">
        <v>25</v>
      </c>
      <c r="L7771" t="s">
        <v>25</v>
      </c>
      <c r="M7771" t="s">
        <v>25</v>
      </c>
      <c r="N7771" t="s">
        <v>25</v>
      </c>
      <c r="O7771" t="s">
        <v>25</v>
      </c>
    </row>
    <row r="7772" spans="1:15">
      <c r="A7772" t="s">
        <v>177</v>
      </c>
      <c r="B7772" t="s">
        <v>216</v>
      </c>
      <c r="C7772">
        <v>2006</v>
      </c>
      <c r="D7772" t="s">
        <v>25</v>
      </c>
      <c r="E7772" t="s">
        <v>25</v>
      </c>
      <c r="F7772" t="s">
        <v>25</v>
      </c>
      <c r="G7772" t="s">
        <v>25</v>
      </c>
      <c r="H7772" t="s">
        <v>25</v>
      </c>
      <c r="I7772" t="s">
        <v>25</v>
      </c>
      <c r="J7772" t="s">
        <v>25</v>
      </c>
      <c r="K7772" t="s">
        <v>25</v>
      </c>
      <c r="L7772" t="s">
        <v>25</v>
      </c>
      <c r="M7772" t="s">
        <v>25</v>
      </c>
      <c r="N7772" t="s">
        <v>25</v>
      </c>
      <c r="O7772" t="s">
        <v>25</v>
      </c>
    </row>
    <row r="7773" spans="1:15">
      <c r="A7773" t="s">
        <v>177</v>
      </c>
      <c r="B7773" t="s">
        <v>216</v>
      </c>
      <c r="C7773">
        <v>2007</v>
      </c>
      <c r="D7773" t="s">
        <v>25</v>
      </c>
      <c r="E7773" t="s">
        <v>25</v>
      </c>
      <c r="F7773" t="s">
        <v>25</v>
      </c>
      <c r="G7773" t="s">
        <v>25</v>
      </c>
      <c r="H7773" t="s">
        <v>25</v>
      </c>
      <c r="I7773" t="s">
        <v>25</v>
      </c>
      <c r="J7773" t="s">
        <v>25</v>
      </c>
      <c r="K7773" t="s">
        <v>25</v>
      </c>
      <c r="L7773" t="s">
        <v>25</v>
      </c>
      <c r="M7773" t="s">
        <v>25</v>
      </c>
      <c r="N7773" t="s">
        <v>25</v>
      </c>
      <c r="O7773" t="s">
        <v>25</v>
      </c>
    </row>
    <row r="7774" spans="1:15">
      <c r="A7774" t="s">
        <v>177</v>
      </c>
      <c r="B7774" t="s">
        <v>216</v>
      </c>
      <c r="C7774">
        <v>2008</v>
      </c>
      <c r="D7774" t="s">
        <v>25</v>
      </c>
      <c r="E7774" t="s">
        <v>25</v>
      </c>
      <c r="F7774" t="s">
        <v>25</v>
      </c>
      <c r="G7774" t="s">
        <v>25</v>
      </c>
      <c r="H7774" t="s">
        <v>25</v>
      </c>
      <c r="I7774" t="s">
        <v>25</v>
      </c>
      <c r="J7774" t="s">
        <v>25</v>
      </c>
      <c r="K7774" t="s">
        <v>25</v>
      </c>
      <c r="L7774" t="s">
        <v>25</v>
      </c>
      <c r="M7774" t="s">
        <v>25</v>
      </c>
      <c r="N7774" t="s">
        <v>25</v>
      </c>
      <c r="O7774" t="s">
        <v>25</v>
      </c>
    </row>
    <row r="7775" spans="1:15">
      <c r="A7775" t="s">
        <v>177</v>
      </c>
      <c r="B7775" t="s">
        <v>216</v>
      </c>
      <c r="C7775">
        <v>2009</v>
      </c>
      <c r="D7775" t="s">
        <v>25</v>
      </c>
      <c r="E7775" t="s">
        <v>25</v>
      </c>
      <c r="F7775" t="s">
        <v>25</v>
      </c>
      <c r="G7775" t="s">
        <v>25</v>
      </c>
      <c r="H7775" t="s">
        <v>25</v>
      </c>
      <c r="I7775" t="s">
        <v>25</v>
      </c>
      <c r="J7775" t="s">
        <v>25</v>
      </c>
      <c r="K7775" t="s">
        <v>25</v>
      </c>
      <c r="L7775" t="s">
        <v>25</v>
      </c>
      <c r="M7775" t="s">
        <v>25</v>
      </c>
      <c r="N7775" t="s">
        <v>25</v>
      </c>
      <c r="O7775" t="s">
        <v>25</v>
      </c>
    </row>
    <row r="7776" spans="1:15">
      <c r="A7776" t="s">
        <v>177</v>
      </c>
      <c r="B7776" t="s">
        <v>216</v>
      </c>
      <c r="C7776">
        <v>2010</v>
      </c>
      <c r="D7776" t="s">
        <v>25</v>
      </c>
      <c r="E7776" t="s">
        <v>25</v>
      </c>
      <c r="F7776" t="s">
        <v>25</v>
      </c>
      <c r="G7776" t="s">
        <v>25</v>
      </c>
      <c r="H7776" t="s">
        <v>25</v>
      </c>
      <c r="I7776" t="s">
        <v>25</v>
      </c>
      <c r="J7776" t="s">
        <v>25</v>
      </c>
      <c r="K7776" t="s">
        <v>25</v>
      </c>
      <c r="L7776" t="s">
        <v>25</v>
      </c>
      <c r="M7776" t="s">
        <v>25</v>
      </c>
      <c r="N7776" t="s">
        <v>25</v>
      </c>
      <c r="O7776" t="s">
        <v>25</v>
      </c>
    </row>
    <row r="7777" spans="1:15">
      <c r="A7777" t="s">
        <v>177</v>
      </c>
      <c r="B7777" t="s">
        <v>216</v>
      </c>
      <c r="C7777">
        <v>2011</v>
      </c>
      <c r="D7777" t="s">
        <v>25</v>
      </c>
      <c r="E7777" t="s">
        <v>25</v>
      </c>
      <c r="F7777" t="s">
        <v>25</v>
      </c>
      <c r="G7777" t="s">
        <v>25</v>
      </c>
      <c r="H7777" t="s">
        <v>25</v>
      </c>
      <c r="I7777" t="s">
        <v>25</v>
      </c>
      <c r="J7777" t="s">
        <v>25</v>
      </c>
      <c r="K7777" t="s">
        <v>25</v>
      </c>
      <c r="L7777" t="s">
        <v>25</v>
      </c>
      <c r="M7777" t="s">
        <v>25</v>
      </c>
      <c r="N7777" t="s">
        <v>25</v>
      </c>
      <c r="O7777" t="s">
        <v>25</v>
      </c>
    </row>
    <row r="7778" spans="1:15">
      <c r="A7778" t="s">
        <v>177</v>
      </c>
      <c r="B7778" t="s">
        <v>216</v>
      </c>
      <c r="C7778">
        <v>2012</v>
      </c>
      <c r="D7778">
        <v>0</v>
      </c>
      <c r="E7778" t="s">
        <v>25</v>
      </c>
      <c r="F7778" t="s">
        <v>25</v>
      </c>
      <c r="G7778" t="s">
        <v>25</v>
      </c>
      <c r="H7778" t="s">
        <v>25</v>
      </c>
      <c r="I7778" t="s">
        <v>25</v>
      </c>
      <c r="J7778">
        <v>0</v>
      </c>
      <c r="K7778">
        <v>0</v>
      </c>
      <c r="L7778">
        <v>0</v>
      </c>
      <c r="M7778" t="s">
        <v>25</v>
      </c>
      <c r="N7778" t="s">
        <v>25</v>
      </c>
      <c r="O7778" t="s">
        <v>25</v>
      </c>
    </row>
    <row r="7779" spans="1:15">
      <c r="A7779" t="s">
        <v>177</v>
      </c>
      <c r="B7779" t="s">
        <v>216</v>
      </c>
      <c r="C7779">
        <v>2013</v>
      </c>
      <c r="D7779">
        <v>374</v>
      </c>
      <c r="E7779" t="s">
        <v>25</v>
      </c>
      <c r="F7779" t="s">
        <v>25</v>
      </c>
      <c r="G7779" t="s">
        <v>25</v>
      </c>
      <c r="H7779" t="s">
        <v>25</v>
      </c>
      <c r="I7779" t="s">
        <v>25</v>
      </c>
      <c r="J7779">
        <v>41</v>
      </c>
      <c r="K7779">
        <v>333</v>
      </c>
      <c r="L7779">
        <v>0</v>
      </c>
      <c r="M7779" t="s">
        <v>25</v>
      </c>
      <c r="N7779" t="s">
        <v>25</v>
      </c>
      <c r="O7779" t="s">
        <v>25</v>
      </c>
    </row>
    <row r="7780" spans="1:15">
      <c r="A7780" t="s">
        <v>177</v>
      </c>
      <c r="B7780" t="s">
        <v>216</v>
      </c>
      <c r="C7780">
        <v>2014</v>
      </c>
      <c r="D7780">
        <v>1584</v>
      </c>
      <c r="E7780" t="s">
        <v>25</v>
      </c>
      <c r="F7780" t="s">
        <v>25</v>
      </c>
      <c r="G7780" t="s">
        <v>25</v>
      </c>
      <c r="H7780" t="s">
        <v>25</v>
      </c>
      <c r="I7780" t="s">
        <v>25</v>
      </c>
      <c r="J7780">
        <v>1241</v>
      </c>
      <c r="K7780">
        <v>343</v>
      </c>
      <c r="L7780">
        <v>0</v>
      </c>
      <c r="M7780" t="s">
        <v>25</v>
      </c>
      <c r="N7780" t="s">
        <v>25</v>
      </c>
      <c r="O7780" t="s">
        <v>25</v>
      </c>
    </row>
    <row r="7781" spans="1:15">
      <c r="A7781" t="s">
        <v>177</v>
      </c>
      <c r="B7781" t="s">
        <v>216</v>
      </c>
      <c r="C7781">
        <v>2015</v>
      </c>
      <c r="D7781">
        <v>1728</v>
      </c>
      <c r="E7781" t="s">
        <v>25</v>
      </c>
      <c r="F7781" t="s">
        <v>25</v>
      </c>
      <c r="G7781" t="s">
        <v>25</v>
      </c>
      <c r="H7781" t="s">
        <v>25</v>
      </c>
      <c r="I7781" t="s">
        <v>25</v>
      </c>
      <c r="J7781">
        <v>1241</v>
      </c>
      <c r="K7781">
        <v>20</v>
      </c>
      <c r="L7781">
        <v>467</v>
      </c>
      <c r="M7781" t="s">
        <v>25</v>
      </c>
      <c r="N7781" t="s">
        <v>25</v>
      </c>
      <c r="O7781" t="s">
        <v>25</v>
      </c>
    </row>
    <row r="7782" spans="1:15">
      <c r="A7782" t="s">
        <v>177</v>
      </c>
      <c r="B7782" t="s">
        <v>216</v>
      </c>
      <c r="C7782">
        <v>2016</v>
      </c>
      <c r="D7782">
        <v>2040</v>
      </c>
      <c r="E7782" t="s">
        <v>25</v>
      </c>
      <c r="F7782" t="s">
        <v>25</v>
      </c>
      <c r="G7782" t="s">
        <v>25</v>
      </c>
      <c r="H7782" t="s">
        <v>25</v>
      </c>
      <c r="I7782" t="s">
        <v>25</v>
      </c>
      <c r="J7782">
        <v>1532</v>
      </c>
      <c r="K7782">
        <v>11</v>
      </c>
      <c r="L7782">
        <v>497</v>
      </c>
      <c r="M7782" t="s">
        <v>25</v>
      </c>
      <c r="N7782" t="s">
        <v>25</v>
      </c>
      <c r="O7782" t="s">
        <v>25</v>
      </c>
    </row>
    <row r="7783" spans="1:15">
      <c r="A7783" t="s">
        <v>177</v>
      </c>
      <c r="B7783" t="s">
        <v>216</v>
      </c>
      <c r="C7783">
        <v>2017</v>
      </c>
      <c r="D7783">
        <v>1869</v>
      </c>
      <c r="E7783" t="s">
        <v>25</v>
      </c>
      <c r="F7783" t="s">
        <v>25</v>
      </c>
      <c r="G7783" t="s">
        <v>25</v>
      </c>
      <c r="H7783" t="s">
        <v>25</v>
      </c>
      <c r="I7783" t="s">
        <v>25</v>
      </c>
      <c r="J7783">
        <v>1311</v>
      </c>
      <c r="K7783">
        <v>11</v>
      </c>
      <c r="L7783">
        <v>547</v>
      </c>
      <c r="M7783" t="s">
        <v>25</v>
      </c>
      <c r="N7783" t="s">
        <v>25</v>
      </c>
      <c r="O7783" t="s">
        <v>25</v>
      </c>
    </row>
    <row r="7784" spans="1:15">
      <c r="A7784" t="s">
        <v>177</v>
      </c>
      <c r="B7784" t="s">
        <v>216</v>
      </c>
      <c r="C7784">
        <v>2018</v>
      </c>
      <c r="D7784">
        <v>719</v>
      </c>
      <c r="E7784" t="s">
        <v>25</v>
      </c>
      <c r="F7784" t="s">
        <v>25</v>
      </c>
      <c r="G7784" t="s">
        <v>25</v>
      </c>
      <c r="H7784" t="s">
        <v>25</v>
      </c>
      <c r="I7784" t="s">
        <v>25</v>
      </c>
      <c r="J7784">
        <v>111</v>
      </c>
      <c r="K7784">
        <v>11</v>
      </c>
      <c r="L7784">
        <v>597</v>
      </c>
      <c r="M7784" t="s">
        <v>25</v>
      </c>
      <c r="N7784" t="s">
        <v>25</v>
      </c>
      <c r="O7784">
        <v>254</v>
      </c>
    </row>
    <row r="7785" spans="1:15">
      <c r="A7785" t="s">
        <v>177</v>
      </c>
      <c r="B7785" t="s">
        <v>216</v>
      </c>
      <c r="C7785">
        <v>2019</v>
      </c>
      <c r="D7785">
        <v>627</v>
      </c>
      <c r="E7785" t="s">
        <v>25</v>
      </c>
      <c r="F7785" t="s">
        <v>25</v>
      </c>
      <c r="G7785" t="s">
        <v>25</v>
      </c>
      <c r="H7785" t="s">
        <v>25</v>
      </c>
      <c r="I7785" t="s">
        <v>25</v>
      </c>
      <c r="J7785">
        <v>0</v>
      </c>
      <c r="K7785">
        <v>0</v>
      </c>
      <c r="L7785">
        <v>627</v>
      </c>
      <c r="M7785" t="s">
        <v>25</v>
      </c>
      <c r="N7785" t="s">
        <v>25</v>
      </c>
      <c r="O7785">
        <v>366.8</v>
      </c>
    </row>
    <row r="7786" spans="1:15">
      <c r="A7786" t="s">
        <v>177</v>
      </c>
      <c r="B7786" t="s">
        <v>216</v>
      </c>
      <c r="C7786">
        <v>2020</v>
      </c>
      <c r="D7786">
        <v>642</v>
      </c>
      <c r="E7786" t="s">
        <v>25</v>
      </c>
      <c r="F7786" t="s">
        <v>25</v>
      </c>
      <c r="G7786" t="s">
        <v>25</v>
      </c>
      <c r="H7786" t="s">
        <v>25</v>
      </c>
      <c r="I7786" t="s">
        <v>25</v>
      </c>
      <c r="J7786">
        <v>0</v>
      </c>
      <c r="K7786">
        <v>0</v>
      </c>
      <c r="L7786">
        <v>642</v>
      </c>
      <c r="M7786" t="s">
        <v>25</v>
      </c>
      <c r="N7786" t="s">
        <v>25</v>
      </c>
      <c r="O7786">
        <v>199.8</v>
      </c>
    </row>
    <row r="7787" spans="1:15">
      <c r="A7787" t="s">
        <v>134</v>
      </c>
      <c r="B7787" t="s">
        <v>217</v>
      </c>
      <c r="C7787">
        <v>1960</v>
      </c>
      <c r="D7787">
        <v>0</v>
      </c>
      <c r="E7787" t="s">
        <v>25</v>
      </c>
      <c r="F7787" t="s">
        <v>25</v>
      </c>
      <c r="G7787" t="s">
        <v>25</v>
      </c>
      <c r="H7787">
        <v>0</v>
      </c>
      <c r="I7787" t="s">
        <v>25</v>
      </c>
      <c r="J7787">
        <v>0</v>
      </c>
      <c r="K7787">
        <v>0</v>
      </c>
      <c r="L7787" t="s">
        <v>25</v>
      </c>
      <c r="M7787" t="s">
        <v>25</v>
      </c>
      <c r="N7787">
        <v>0</v>
      </c>
      <c r="O7787" t="s">
        <v>25</v>
      </c>
    </row>
    <row r="7788" spans="1:15">
      <c r="A7788" t="s">
        <v>134</v>
      </c>
      <c r="B7788" t="s">
        <v>217</v>
      </c>
      <c r="C7788">
        <v>1961</v>
      </c>
      <c r="D7788">
        <v>0</v>
      </c>
      <c r="E7788" t="s">
        <v>25</v>
      </c>
      <c r="F7788" t="s">
        <v>25</v>
      </c>
      <c r="G7788" t="s">
        <v>25</v>
      </c>
      <c r="H7788">
        <v>0</v>
      </c>
      <c r="I7788" t="s">
        <v>25</v>
      </c>
      <c r="J7788">
        <v>0</v>
      </c>
      <c r="K7788">
        <v>0</v>
      </c>
      <c r="L7788" t="s">
        <v>25</v>
      </c>
      <c r="M7788" t="s">
        <v>25</v>
      </c>
      <c r="N7788">
        <v>0</v>
      </c>
      <c r="O7788" t="s">
        <v>25</v>
      </c>
    </row>
    <row r="7789" spans="1:15">
      <c r="A7789" t="s">
        <v>134</v>
      </c>
      <c r="B7789" t="s">
        <v>217</v>
      </c>
      <c r="C7789">
        <v>1962</v>
      </c>
      <c r="D7789">
        <v>0</v>
      </c>
      <c r="E7789" t="s">
        <v>25</v>
      </c>
      <c r="F7789" t="s">
        <v>25</v>
      </c>
      <c r="G7789" t="s">
        <v>25</v>
      </c>
      <c r="H7789">
        <v>0</v>
      </c>
      <c r="I7789" t="s">
        <v>25</v>
      </c>
      <c r="J7789">
        <v>0</v>
      </c>
      <c r="K7789">
        <v>0</v>
      </c>
      <c r="L7789" t="s">
        <v>25</v>
      </c>
      <c r="M7789" t="s">
        <v>25</v>
      </c>
      <c r="N7789">
        <v>0</v>
      </c>
      <c r="O7789" t="s">
        <v>25</v>
      </c>
    </row>
    <row r="7790" spans="1:15">
      <c r="A7790" t="s">
        <v>134</v>
      </c>
      <c r="B7790" t="s">
        <v>217</v>
      </c>
      <c r="C7790">
        <v>1963</v>
      </c>
      <c r="D7790">
        <v>0</v>
      </c>
      <c r="E7790" t="s">
        <v>25</v>
      </c>
      <c r="F7790" t="s">
        <v>25</v>
      </c>
      <c r="G7790" t="s">
        <v>25</v>
      </c>
      <c r="H7790">
        <v>0</v>
      </c>
      <c r="I7790" t="s">
        <v>25</v>
      </c>
      <c r="J7790">
        <v>0</v>
      </c>
      <c r="K7790">
        <v>0</v>
      </c>
      <c r="L7790" t="s">
        <v>25</v>
      </c>
      <c r="M7790" t="s">
        <v>25</v>
      </c>
      <c r="N7790">
        <v>0</v>
      </c>
      <c r="O7790" t="s">
        <v>25</v>
      </c>
    </row>
    <row r="7791" spans="1:15">
      <c r="A7791" t="s">
        <v>134</v>
      </c>
      <c r="B7791" t="s">
        <v>217</v>
      </c>
      <c r="C7791">
        <v>1964</v>
      </c>
      <c r="D7791">
        <v>0</v>
      </c>
      <c r="E7791" t="s">
        <v>25</v>
      </c>
      <c r="F7791" t="s">
        <v>25</v>
      </c>
      <c r="G7791" t="s">
        <v>25</v>
      </c>
      <c r="H7791">
        <v>0</v>
      </c>
      <c r="I7791" t="s">
        <v>25</v>
      </c>
      <c r="J7791">
        <v>0</v>
      </c>
      <c r="K7791">
        <v>0</v>
      </c>
      <c r="L7791" t="s">
        <v>25</v>
      </c>
      <c r="M7791" t="s">
        <v>25</v>
      </c>
      <c r="N7791">
        <v>0</v>
      </c>
      <c r="O7791" t="s">
        <v>25</v>
      </c>
    </row>
    <row r="7792" spans="1:15">
      <c r="A7792" t="s">
        <v>134</v>
      </c>
      <c r="B7792" t="s">
        <v>217</v>
      </c>
      <c r="C7792">
        <v>1965</v>
      </c>
      <c r="D7792">
        <v>0</v>
      </c>
      <c r="E7792" t="s">
        <v>25</v>
      </c>
      <c r="F7792" t="s">
        <v>25</v>
      </c>
      <c r="G7792" t="s">
        <v>25</v>
      </c>
      <c r="H7792">
        <v>0</v>
      </c>
      <c r="I7792" t="s">
        <v>25</v>
      </c>
      <c r="J7792">
        <v>0</v>
      </c>
      <c r="K7792">
        <v>0</v>
      </c>
      <c r="L7792" t="s">
        <v>25</v>
      </c>
      <c r="M7792" t="s">
        <v>25</v>
      </c>
      <c r="N7792">
        <v>0</v>
      </c>
      <c r="O7792" t="s">
        <v>25</v>
      </c>
    </row>
    <row r="7793" spans="1:15">
      <c r="A7793" t="s">
        <v>134</v>
      </c>
      <c r="B7793" t="s">
        <v>217</v>
      </c>
      <c r="C7793">
        <v>1966</v>
      </c>
      <c r="D7793">
        <v>0</v>
      </c>
      <c r="E7793" t="s">
        <v>25</v>
      </c>
      <c r="F7793" t="s">
        <v>25</v>
      </c>
      <c r="G7793" t="s">
        <v>25</v>
      </c>
      <c r="H7793">
        <v>0</v>
      </c>
      <c r="I7793" t="s">
        <v>25</v>
      </c>
      <c r="J7793">
        <v>0</v>
      </c>
      <c r="K7793">
        <v>0</v>
      </c>
      <c r="L7793" t="s">
        <v>25</v>
      </c>
      <c r="M7793" t="s">
        <v>25</v>
      </c>
      <c r="N7793">
        <v>0</v>
      </c>
      <c r="O7793" t="s">
        <v>25</v>
      </c>
    </row>
    <row r="7794" spans="1:15">
      <c r="A7794" t="s">
        <v>134</v>
      </c>
      <c r="B7794" t="s">
        <v>217</v>
      </c>
      <c r="C7794">
        <v>1967</v>
      </c>
      <c r="D7794">
        <v>0</v>
      </c>
      <c r="E7794" t="s">
        <v>25</v>
      </c>
      <c r="F7794" t="s">
        <v>25</v>
      </c>
      <c r="G7794" t="s">
        <v>25</v>
      </c>
      <c r="H7794">
        <v>0</v>
      </c>
      <c r="I7794" t="s">
        <v>25</v>
      </c>
      <c r="J7794">
        <v>0</v>
      </c>
      <c r="K7794">
        <v>0</v>
      </c>
      <c r="L7794" t="s">
        <v>25</v>
      </c>
      <c r="M7794" t="s">
        <v>25</v>
      </c>
      <c r="N7794">
        <v>0</v>
      </c>
      <c r="O7794" t="s">
        <v>25</v>
      </c>
    </row>
    <row r="7795" spans="1:15">
      <c r="A7795" t="s">
        <v>134</v>
      </c>
      <c r="B7795" t="s">
        <v>217</v>
      </c>
      <c r="C7795">
        <v>1968</v>
      </c>
      <c r="D7795">
        <v>0</v>
      </c>
      <c r="E7795" t="s">
        <v>25</v>
      </c>
      <c r="F7795" t="s">
        <v>25</v>
      </c>
      <c r="G7795" t="s">
        <v>25</v>
      </c>
      <c r="H7795">
        <v>0</v>
      </c>
      <c r="I7795" t="s">
        <v>25</v>
      </c>
      <c r="J7795">
        <v>0</v>
      </c>
      <c r="K7795">
        <v>0</v>
      </c>
      <c r="L7795" t="s">
        <v>25</v>
      </c>
      <c r="M7795" t="s">
        <v>25</v>
      </c>
      <c r="N7795">
        <v>0</v>
      </c>
      <c r="O7795" t="s">
        <v>25</v>
      </c>
    </row>
    <row r="7796" spans="1:15">
      <c r="A7796" t="s">
        <v>134</v>
      </c>
      <c r="B7796" t="s">
        <v>217</v>
      </c>
      <c r="C7796">
        <v>1969</v>
      </c>
      <c r="D7796">
        <v>0</v>
      </c>
      <c r="E7796" t="s">
        <v>25</v>
      </c>
      <c r="F7796" t="s">
        <v>25</v>
      </c>
      <c r="G7796" t="s">
        <v>25</v>
      </c>
      <c r="H7796">
        <v>0</v>
      </c>
      <c r="I7796" t="s">
        <v>25</v>
      </c>
      <c r="J7796">
        <v>0</v>
      </c>
      <c r="K7796">
        <v>0</v>
      </c>
      <c r="L7796" t="s">
        <v>25</v>
      </c>
      <c r="M7796" t="s">
        <v>25</v>
      </c>
      <c r="N7796">
        <v>0</v>
      </c>
      <c r="O7796" t="s">
        <v>25</v>
      </c>
    </row>
    <row r="7797" spans="1:15">
      <c r="A7797" t="s">
        <v>134</v>
      </c>
      <c r="B7797" t="s">
        <v>217</v>
      </c>
      <c r="C7797">
        <v>1970</v>
      </c>
      <c r="D7797">
        <v>0</v>
      </c>
      <c r="E7797" t="s">
        <v>25</v>
      </c>
      <c r="F7797" t="s">
        <v>25</v>
      </c>
      <c r="G7797" t="s">
        <v>25</v>
      </c>
      <c r="H7797">
        <v>0</v>
      </c>
      <c r="I7797" t="s">
        <v>25</v>
      </c>
      <c r="J7797">
        <v>0</v>
      </c>
      <c r="K7797">
        <v>0</v>
      </c>
      <c r="L7797" t="s">
        <v>25</v>
      </c>
      <c r="M7797" t="s">
        <v>25</v>
      </c>
      <c r="N7797">
        <v>0</v>
      </c>
      <c r="O7797" t="s">
        <v>25</v>
      </c>
    </row>
    <row r="7798" spans="1:15">
      <c r="A7798" t="s">
        <v>134</v>
      </c>
      <c r="B7798" t="s">
        <v>217</v>
      </c>
      <c r="C7798">
        <v>1971</v>
      </c>
      <c r="D7798">
        <v>1.9329408000000001</v>
      </c>
      <c r="E7798" t="s">
        <v>25</v>
      </c>
      <c r="F7798" t="s">
        <v>25</v>
      </c>
      <c r="G7798" t="s">
        <v>25</v>
      </c>
      <c r="H7798">
        <v>0</v>
      </c>
      <c r="I7798" t="s">
        <v>25</v>
      </c>
      <c r="J7798">
        <v>0</v>
      </c>
      <c r="K7798">
        <v>1.9329408000000001</v>
      </c>
      <c r="L7798" t="s">
        <v>25</v>
      </c>
      <c r="M7798" t="s">
        <v>25</v>
      </c>
      <c r="N7798">
        <v>0</v>
      </c>
      <c r="O7798" t="s">
        <v>25</v>
      </c>
    </row>
    <row r="7799" spans="1:15">
      <c r="A7799" t="s">
        <v>134</v>
      </c>
      <c r="B7799" t="s">
        <v>217</v>
      </c>
      <c r="C7799">
        <v>1972</v>
      </c>
      <c r="D7799">
        <v>0.37804409999999999</v>
      </c>
      <c r="E7799" t="s">
        <v>25</v>
      </c>
      <c r="F7799" t="s">
        <v>25</v>
      </c>
      <c r="G7799" t="s">
        <v>25</v>
      </c>
      <c r="H7799">
        <v>0</v>
      </c>
      <c r="I7799" t="s">
        <v>25</v>
      </c>
      <c r="J7799">
        <v>0</v>
      </c>
      <c r="K7799">
        <v>0.37804409999999999</v>
      </c>
      <c r="L7799" t="s">
        <v>25</v>
      </c>
      <c r="M7799" t="s">
        <v>25</v>
      </c>
      <c r="N7799">
        <v>0</v>
      </c>
      <c r="O7799" t="s">
        <v>25</v>
      </c>
    </row>
    <row r="7800" spans="1:15">
      <c r="A7800" t="s">
        <v>134</v>
      </c>
      <c r="B7800" t="s">
        <v>217</v>
      </c>
      <c r="C7800">
        <v>1973</v>
      </c>
      <c r="D7800">
        <v>0.21141119999999999</v>
      </c>
      <c r="E7800" t="s">
        <v>25</v>
      </c>
      <c r="F7800" t="s">
        <v>25</v>
      </c>
      <c r="G7800" t="s">
        <v>25</v>
      </c>
      <c r="H7800">
        <v>0</v>
      </c>
      <c r="I7800" t="s">
        <v>25</v>
      </c>
      <c r="J7800">
        <v>0</v>
      </c>
      <c r="K7800">
        <v>0.21141119999999999</v>
      </c>
      <c r="L7800" t="s">
        <v>25</v>
      </c>
      <c r="M7800" t="s">
        <v>25</v>
      </c>
      <c r="N7800">
        <v>0</v>
      </c>
      <c r="O7800" t="s">
        <v>25</v>
      </c>
    </row>
    <row r="7801" spans="1:15">
      <c r="A7801" t="s">
        <v>134</v>
      </c>
      <c r="B7801" t="s">
        <v>217</v>
      </c>
      <c r="C7801">
        <v>1974</v>
      </c>
      <c r="D7801">
        <v>0.20901649999999999</v>
      </c>
      <c r="E7801" t="s">
        <v>25</v>
      </c>
      <c r="F7801" t="s">
        <v>25</v>
      </c>
      <c r="G7801" t="s">
        <v>25</v>
      </c>
      <c r="H7801">
        <v>0</v>
      </c>
      <c r="I7801" t="s">
        <v>25</v>
      </c>
      <c r="J7801">
        <v>0</v>
      </c>
      <c r="K7801">
        <v>0.20901649999999999</v>
      </c>
      <c r="L7801" t="s">
        <v>25</v>
      </c>
      <c r="M7801" t="s">
        <v>25</v>
      </c>
      <c r="N7801">
        <v>0</v>
      </c>
      <c r="O7801" t="s">
        <v>25</v>
      </c>
    </row>
    <row r="7802" spans="1:15">
      <c r="A7802" t="s">
        <v>134</v>
      </c>
      <c r="B7802" t="s">
        <v>217</v>
      </c>
      <c r="C7802">
        <v>1975</v>
      </c>
      <c r="D7802">
        <v>1.8211499999999999E-2</v>
      </c>
      <c r="E7802" t="s">
        <v>25</v>
      </c>
      <c r="F7802" t="s">
        <v>25</v>
      </c>
      <c r="G7802" t="s">
        <v>25</v>
      </c>
      <c r="H7802">
        <v>0</v>
      </c>
      <c r="I7802" t="s">
        <v>25</v>
      </c>
      <c r="J7802">
        <v>0</v>
      </c>
      <c r="K7802">
        <v>1.8211499999999999E-2</v>
      </c>
      <c r="L7802" t="s">
        <v>25</v>
      </c>
      <c r="M7802" t="s">
        <v>25</v>
      </c>
      <c r="N7802">
        <v>0</v>
      </c>
      <c r="O7802" t="s">
        <v>25</v>
      </c>
    </row>
    <row r="7803" spans="1:15">
      <c r="A7803" t="s">
        <v>134</v>
      </c>
      <c r="B7803" t="s">
        <v>217</v>
      </c>
      <c r="C7803">
        <v>1976</v>
      </c>
      <c r="D7803">
        <v>0.55107059999999997</v>
      </c>
      <c r="E7803" t="s">
        <v>25</v>
      </c>
      <c r="F7803" t="s">
        <v>25</v>
      </c>
      <c r="G7803" t="s">
        <v>25</v>
      </c>
      <c r="H7803">
        <v>0</v>
      </c>
      <c r="I7803" t="s">
        <v>25</v>
      </c>
      <c r="J7803">
        <v>0.255</v>
      </c>
      <c r="K7803">
        <v>0.29607059999999996</v>
      </c>
      <c r="L7803" t="s">
        <v>25</v>
      </c>
      <c r="M7803" t="s">
        <v>25</v>
      </c>
      <c r="N7803">
        <v>0</v>
      </c>
      <c r="O7803" t="s">
        <v>25</v>
      </c>
    </row>
    <row r="7804" spans="1:15">
      <c r="A7804" t="s">
        <v>134</v>
      </c>
      <c r="B7804" t="s">
        <v>217</v>
      </c>
      <c r="C7804">
        <v>1977</v>
      </c>
      <c r="D7804">
        <v>0.30906</v>
      </c>
      <c r="E7804" t="s">
        <v>25</v>
      </c>
      <c r="F7804" t="s">
        <v>25</v>
      </c>
      <c r="G7804" t="s">
        <v>25</v>
      </c>
      <c r="H7804">
        <v>0</v>
      </c>
      <c r="I7804" t="s">
        <v>25</v>
      </c>
      <c r="J7804">
        <v>0.28999999999999998</v>
      </c>
      <c r="K7804">
        <v>1.9060000000000001E-2</v>
      </c>
      <c r="L7804" t="s">
        <v>25</v>
      </c>
      <c r="M7804" t="s">
        <v>25</v>
      </c>
      <c r="N7804">
        <v>0</v>
      </c>
      <c r="O7804" t="s">
        <v>25</v>
      </c>
    </row>
    <row r="7805" spans="1:15">
      <c r="A7805" t="s">
        <v>134</v>
      </c>
      <c r="B7805" t="s">
        <v>217</v>
      </c>
      <c r="C7805">
        <v>1978</v>
      </c>
      <c r="D7805">
        <v>0</v>
      </c>
      <c r="E7805" t="s">
        <v>25</v>
      </c>
      <c r="F7805" t="s">
        <v>25</v>
      </c>
      <c r="G7805" t="s">
        <v>25</v>
      </c>
      <c r="H7805">
        <v>0</v>
      </c>
      <c r="I7805" t="s">
        <v>25</v>
      </c>
      <c r="J7805">
        <v>0</v>
      </c>
      <c r="K7805">
        <v>0</v>
      </c>
      <c r="L7805" t="s">
        <v>25</v>
      </c>
      <c r="M7805" t="s">
        <v>25</v>
      </c>
      <c r="N7805">
        <v>0</v>
      </c>
      <c r="O7805" t="s">
        <v>25</v>
      </c>
    </row>
    <row r="7806" spans="1:15">
      <c r="A7806" t="s">
        <v>134</v>
      </c>
      <c r="B7806" t="s">
        <v>217</v>
      </c>
      <c r="C7806">
        <v>1979</v>
      </c>
      <c r="D7806">
        <v>0</v>
      </c>
      <c r="E7806" t="s">
        <v>25</v>
      </c>
      <c r="F7806" t="s">
        <v>25</v>
      </c>
      <c r="G7806" t="s">
        <v>25</v>
      </c>
      <c r="H7806">
        <v>0</v>
      </c>
      <c r="I7806" t="s">
        <v>25</v>
      </c>
      <c r="J7806">
        <v>0</v>
      </c>
      <c r="K7806">
        <v>0</v>
      </c>
      <c r="L7806" t="s">
        <v>25</v>
      </c>
      <c r="M7806" t="s">
        <v>25</v>
      </c>
      <c r="N7806">
        <v>0</v>
      </c>
      <c r="O7806" t="s">
        <v>25</v>
      </c>
    </row>
    <row r="7807" spans="1:15">
      <c r="A7807" t="s">
        <v>134</v>
      </c>
      <c r="B7807" t="s">
        <v>217</v>
      </c>
      <c r="C7807">
        <v>1980</v>
      </c>
      <c r="D7807">
        <v>0</v>
      </c>
      <c r="E7807" t="s">
        <v>25</v>
      </c>
      <c r="F7807" t="s">
        <v>25</v>
      </c>
      <c r="G7807" t="s">
        <v>25</v>
      </c>
      <c r="H7807">
        <v>0</v>
      </c>
      <c r="I7807" t="s">
        <v>25</v>
      </c>
      <c r="J7807">
        <v>0</v>
      </c>
      <c r="K7807">
        <v>0</v>
      </c>
      <c r="L7807" t="s">
        <v>25</v>
      </c>
      <c r="M7807" t="s">
        <v>25</v>
      </c>
      <c r="N7807">
        <v>0</v>
      </c>
      <c r="O7807" t="s">
        <v>25</v>
      </c>
    </row>
    <row r="7808" spans="1:15">
      <c r="A7808" t="s">
        <v>134</v>
      </c>
      <c r="B7808" t="s">
        <v>217</v>
      </c>
      <c r="C7808">
        <v>1981</v>
      </c>
      <c r="D7808">
        <v>0</v>
      </c>
      <c r="E7808" t="s">
        <v>25</v>
      </c>
      <c r="F7808" t="s">
        <v>25</v>
      </c>
      <c r="G7808" t="s">
        <v>25</v>
      </c>
      <c r="H7808">
        <v>0</v>
      </c>
      <c r="I7808" t="s">
        <v>25</v>
      </c>
      <c r="J7808">
        <v>0</v>
      </c>
      <c r="K7808">
        <v>0</v>
      </c>
      <c r="L7808" t="s">
        <v>25</v>
      </c>
      <c r="M7808" t="s">
        <v>25</v>
      </c>
      <c r="N7808">
        <v>0</v>
      </c>
      <c r="O7808" t="s">
        <v>25</v>
      </c>
    </row>
    <row r="7809" spans="1:15">
      <c r="A7809" t="s">
        <v>134</v>
      </c>
      <c r="B7809" t="s">
        <v>217</v>
      </c>
      <c r="C7809">
        <v>1982</v>
      </c>
      <c r="D7809">
        <v>0</v>
      </c>
      <c r="E7809" t="s">
        <v>25</v>
      </c>
      <c r="F7809" t="s">
        <v>25</v>
      </c>
      <c r="G7809" t="s">
        <v>25</v>
      </c>
      <c r="H7809">
        <v>0</v>
      </c>
      <c r="I7809" t="s">
        <v>25</v>
      </c>
      <c r="J7809">
        <v>0</v>
      </c>
      <c r="K7809">
        <v>0</v>
      </c>
      <c r="L7809" t="s">
        <v>25</v>
      </c>
      <c r="M7809" t="s">
        <v>25</v>
      </c>
      <c r="N7809">
        <v>0</v>
      </c>
      <c r="O7809" t="s">
        <v>25</v>
      </c>
    </row>
    <row r="7810" spans="1:15">
      <c r="A7810" t="s">
        <v>134</v>
      </c>
      <c r="B7810" t="s">
        <v>217</v>
      </c>
      <c r="C7810">
        <v>1983</v>
      </c>
      <c r="D7810">
        <v>0</v>
      </c>
      <c r="E7810" t="s">
        <v>25</v>
      </c>
      <c r="F7810" t="s">
        <v>25</v>
      </c>
      <c r="G7810" t="s">
        <v>25</v>
      </c>
      <c r="H7810">
        <v>0</v>
      </c>
      <c r="I7810" t="s">
        <v>25</v>
      </c>
      <c r="J7810">
        <v>0</v>
      </c>
      <c r="K7810">
        <v>0</v>
      </c>
      <c r="L7810" t="s">
        <v>25</v>
      </c>
      <c r="M7810" t="s">
        <v>25</v>
      </c>
      <c r="N7810">
        <v>0</v>
      </c>
      <c r="O7810" t="s">
        <v>25</v>
      </c>
    </row>
    <row r="7811" spans="1:15">
      <c r="A7811" t="s">
        <v>134</v>
      </c>
      <c r="B7811" t="s">
        <v>217</v>
      </c>
      <c r="C7811">
        <v>1984</v>
      </c>
      <c r="D7811">
        <v>0</v>
      </c>
      <c r="E7811" t="s">
        <v>25</v>
      </c>
      <c r="F7811" t="s">
        <v>25</v>
      </c>
      <c r="G7811" t="s">
        <v>25</v>
      </c>
      <c r="H7811">
        <v>0</v>
      </c>
      <c r="I7811" t="s">
        <v>25</v>
      </c>
      <c r="J7811">
        <v>0</v>
      </c>
      <c r="K7811">
        <v>0</v>
      </c>
      <c r="L7811" t="s">
        <v>25</v>
      </c>
      <c r="M7811" t="s">
        <v>25</v>
      </c>
      <c r="N7811">
        <v>0</v>
      </c>
      <c r="O7811" t="s">
        <v>25</v>
      </c>
    </row>
    <row r="7812" spans="1:15">
      <c r="A7812" t="s">
        <v>134</v>
      </c>
      <c r="B7812" t="s">
        <v>217</v>
      </c>
      <c r="C7812">
        <v>1985</v>
      </c>
      <c r="D7812">
        <v>0</v>
      </c>
      <c r="E7812" t="s">
        <v>25</v>
      </c>
      <c r="F7812" t="s">
        <v>25</v>
      </c>
      <c r="G7812" t="s">
        <v>25</v>
      </c>
      <c r="H7812">
        <v>0</v>
      </c>
      <c r="I7812" t="s">
        <v>25</v>
      </c>
      <c r="J7812">
        <v>0</v>
      </c>
      <c r="K7812">
        <v>0</v>
      </c>
      <c r="L7812" t="s">
        <v>25</v>
      </c>
      <c r="M7812" t="s">
        <v>25</v>
      </c>
      <c r="N7812">
        <v>0</v>
      </c>
      <c r="O7812" t="s">
        <v>25</v>
      </c>
    </row>
    <row r="7813" spans="1:15">
      <c r="A7813" t="s">
        <v>134</v>
      </c>
      <c r="B7813" t="s">
        <v>217</v>
      </c>
      <c r="C7813">
        <v>1986</v>
      </c>
      <c r="D7813">
        <v>0</v>
      </c>
      <c r="E7813" t="s">
        <v>25</v>
      </c>
      <c r="F7813" t="s">
        <v>25</v>
      </c>
      <c r="G7813" t="s">
        <v>25</v>
      </c>
      <c r="H7813">
        <v>0</v>
      </c>
      <c r="I7813" t="s">
        <v>25</v>
      </c>
      <c r="J7813">
        <v>0</v>
      </c>
      <c r="K7813">
        <v>0</v>
      </c>
      <c r="L7813" t="s">
        <v>25</v>
      </c>
      <c r="M7813" t="s">
        <v>25</v>
      </c>
      <c r="N7813">
        <v>0</v>
      </c>
      <c r="O7813" t="s">
        <v>25</v>
      </c>
    </row>
    <row r="7814" spans="1:15">
      <c r="A7814" t="s">
        <v>134</v>
      </c>
      <c r="B7814" t="s">
        <v>217</v>
      </c>
      <c r="C7814">
        <v>1987</v>
      </c>
      <c r="D7814">
        <v>0</v>
      </c>
      <c r="E7814" t="s">
        <v>25</v>
      </c>
      <c r="F7814" t="s">
        <v>25</v>
      </c>
      <c r="G7814" t="s">
        <v>25</v>
      </c>
      <c r="H7814">
        <v>0</v>
      </c>
      <c r="I7814" t="s">
        <v>25</v>
      </c>
      <c r="J7814">
        <v>0</v>
      </c>
      <c r="K7814">
        <v>0</v>
      </c>
      <c r="L7814" t="s">
        <v>25</v>
      </c>
      <c r="M7814" t="s">
        <v>25</v>
      </c>
      <c r="N7814">
        <v>0</v>
      </c>
      <c r="O7814" t="s">
        <v>25</v>
      </c>
    </row>
    <row r="7815" spans="1:15">
      <c r="A7815" t="s">
        <v>134</v>
      </c>
      <c r="B7815" t="s">
        <v>217</v>
      </c>
      <c r="C7815">
        <v>1988</v>
      </c>
      <c r="D7815">
        <v>3.7981737</v>
      </c>
      <c r="E7815" t="s">
        <v>25</v>
      </c>
      <c r="F7815" t="s">
        <v>25</v>
      </c>
      <c r="G7815" t="s">
        <v>25</v>
      </c>
      <c r="H7815">
        <v>0</v>
      </c>
      <c r="I7815" t="s">
        <v>25</v>
      </c>
      <c r="J7815">
        <v>0</v>
      </c>
      <c r="K7815">
        <v>3.7981737</v>
      </c>
      <c r="L7815" t="s">
        <v>25</v>
      </c>
      <c r="M7815" t="s">
        <v>25</v>
      </c>
      <c r="N7815">
        <v>0</v>
      </c>
      <c r="O7815" t="s">
        <v>25</v>
      </c>
    </row>
    <row r="7816" spans="1:15">
      <c r="A7816" t="s">
        <v>134</v>
      </c>
      <c r="B7816" t="s">
        <v>217</v>
      </c>
      <c r="C7816">
        <v>1989</v>
      </c>
      <c r="D7816">
        <v>6.6643429000000003</v>
      </c>
      <c r="E7816" t="s">
        <v>25</v>
      </c>
      <c r="F7816" t="s">
        <v>25</v>
      </c>
      <c r="G7816" t="s">
        <v>25</v>
      </c>
      <c r="H7816">
        <v>0</v>
      </c>
      <c r="I7816" t="s">
        <v>25</v>
      </c>
      <c r="J7816">
        <v>0</v>
      </c>
      <c r="K7816">
        <v>6.6643429000000003</v>
      </c>
      <c r="L7816" t="s">
        <v>25</v>
      </c>
      <c r="M7816" t="s">
        <v>25</v>
      </c>
      <c r="N7816">
        <v>0</v>
      </c>
      <c r="O7816" t="s">
        <v>25</v>
      </c>
    </row>
    <row r="7817" spans="1:15">
      <c r="A7817" t="s">
        <v>134</v>
      </c>
      <c r="B7817" t="s">
        <v>217</v>
      </c>
      <c r="C7817">
        <v>1990</v>
      </c>
      <c r="D7817">
        <v>10.684625199999999</v>
      </c>
      <c r="E7817" t="s">
        <v>25</v>
      </c>
      <c r="F7817" t="s">
        <v>25</v>
      </c>
      <c r="G7817" t="s">
        <v>25</v>
      </c>
      <c r="H7817">
        <v>0</v>
      </c>
      <c r="I7817" t="s">
        <v>25</v>
      </c>
      <c r="J7817">
        <v>1.4982299999999999E-2</v>
      </c>
      <c r="K7817">
        <v>10.669642899999999</v>
      </c>
      <c r="L7817" t="s">
        <v>25</v>
      </c>
      <c r="M7817" t="s">
        <v>25</v>
      </c>
      <c r="N7817">
        <v>0</v>
      </c>
      <c r="O7817" t="s">
        <v>25</v>
      </c>
    </row>
    <row r="7818" spans="1:15">
      <c r="A7818" t="s">
        <v>134</v>
      </c>
      <c r="B7818" t="s">
        <v>217</v>
      </c>
      <c r="C7818">
        <v>1991</v>
      </c>
      <c r="D7818">
        <v>15.593109700000001</v>
      </c>
      <c r="E7818" t="s">
        <v>25</v>
      </c>
      <c r="F7818" t="s">
        <v>25</v>
      </c>
      <c r="G7818" t="s">
        <v>25</v>
      </c>
      <c r="H7818">
        <v>0</v>
      </c>
      <c r="I7818" t="s">
        <v>25</v>
      </c>
      <c r="J7818">
        <v>0</v>
      </c>
      <c r="K7818">
        <v>15.593109700000001</v>
      </c>
      <c r="L7818" t="s">
        <v>25</v>
      </c>
      <c r="M7818" t="s">
        <v>25</v>
      </c>
      <c r="N7818">
        <v>0</v>
      </c>
      <c r="O7818" t="s">
        <v>25</v>
      </c>
    </row>
    <row r="7819" spans="1:15">
      <c r="A7819" t="s">
        <v>134</v>
      </c>
      <c r="B7819" t="s">
        <v>217</v>
      </c>
      <c r="C7819">
        <v>1992</v>
      </c>
      <c r="D7819">
        <v>22.699506499999998</v>
      </c>
      <c r="E7819" t="s">
        <v>25</v>
      </c>
      <c r="F7819" t="s">
        <v>25</v>
      </c>
      <c r="G7819" t="s">
        <v>25</v>
      </c>
      <c r="H7819">
        <v>0</v>
      </c>
      <c r="I7819" t="s">
        <v>25</v>
      </c>
      <c r="J7819">
        <v>0</v>
      </c>
      <c r="K7819">
        <v>22.699506499999998</v>
      </c>
      <c r="L7819" t="s">
        <v>25</v>
      </c>
      <c r="M7819" t="s">
        <v>25</v>
      </c>
      <c r="N7819">
        <v>0</v>
      </c>
      <c r="O7819" t="s">
        <v>25</v>
      </c>
    </row>
    <row r="7820" spans="1:15">
      <c r="A7820" t="s">
        <v>134</v>
      </c>
      <c r="B7820" t="s">
        <v>217</v>
      </c>
      <c r="C7820">
        <v>1993</v>
      </c>
      <c r="D7820">
        <v>33.014619000000003</v>
      </c>
      <c r="E7820" t="s">
        <v>25</v>
      </c>
      <c r="F7820" t="s">
        <v>25</v>
      </c>
      <c r="G7820" t="s">
        <v>25</v>
      </c>
      <c r="H7820">
        <v>0</v>
      </c>
      <c r="I7820" t="s">
        <v>25</v>
      </c>
      <c r="J7820">
        <v>0</v>
      </c>
      <c r="K7820">
        <v>33.014619000000003</v>
      </c>
      <c r="L7820" t="s">
        <v>25</v>
      </c>
      <c r="M7820" t="s">
        <v>25</v>
      </c>
      <c r="N7820">
        <v>0</v>
      </c>
      <c r="O7820" t="s">
        <v>25</v>
      </c>
    </row>
    <row r="7821" spans="1:15">
      <c r="A7821" t="s">
        <v>134</v>
      </c>
      <c r="B7821" t="s">
        <v>217</v>
      </c>
      <c r="C7821">
        <v>1994</v>
      </c>
      <c r="D7821">
        <v>43.111808099999998</v>
      </c>
      <c r="E7821" t="s">
        <v>25</v>
      </c>
      <c r="F7821" t="s">
        <v>25</v>
      </c>
      <c r="G7821" t="s">
        <v>25</v>
      </c>
      <c r="H7821" t="s">
        <v>25</v>
      </c>
      <c r="I7821" t="s">
        <v>25</v>
      </c>
      <c r="J7821">
        <v>1.5009999999999999</v>
      </c>
      <c r="K7821">
        <v>41.6108081</v>
      </c>
      <c r="L7821" t="s">
        <v>25</v>
      </c>
      <c r="M7821" t="s">
        <v>25</v>
      </c>
      <c r="N7821">
        <v>0</v>
      </c>
      <c r="O7821" t="s">
        <v>25</v>
      </c>
    </row>
    <row r="7822" spans="1:15">
      <c r="A7822" t="s">
        <v>134</v>
      </c>
      <c r="B7822" t="s">
        <v>217</v>
      </c>
      <c r="C7822">
        <v>1995</v>
      </c>
      <c r="D7822">
        <v>84.100177000000002</v>
      </c>
      <c r="E7822" t="s">
        <v>25</v>
      </c>
      <c r="F7822" t="s">
        <v>25</v>
      </c>
      <c r="G7822" t="s">
        <v>25</v>
      </c>
      <c r="H7822" t="s">
        <v>25</v>
      </c>
      <c r="I7822" t="s">
        <v>25</v>
      </c>
      <c r="J7822">
        <v>9.5607645999999988</v>
      </c>
      <c r="K7822">
        <v>74.539412400000003</v>
      </c>
      <c r="L7822" t="s">
        <v>25</v>
      </c>
      <c r="M7822" t="s">
        <v>25</v>
      </c>
      <c r="N7822">
        <v>0</v>
      </c>
      <c r="O7822" t="s">
        <v>25</v>
      </c>
    </row>
    <row r="7823" spans="1:15">
      <c r="A7823" t="s">
        <v>134</v>
      </c>
      <c r="B7823" t="s">
        <v>217</v>
      </c>
      <c r="C7823">
        <v>1996</v>
      </c>
      <c r="D7823">
        <v>342.84811859999996</v>
      </c>
      <c r="E7823" t="s">
        <v>25</v>
      </c>
      <c r="F7823" t="s">
        <v>25</v>
      </c>
      <c r="G7823" t="s">
        <v>25</v>
      </c>
      <c r="H7823" t="s">
        <v>25</v>
      </c>
      <c r="I7823" t="s">
        <v>25</v>
      </c>
      <c r="J7823">
        <v>45.249851</v>
      </c>
      <c r="K7823">
        <v>233.59826759999999</v>
      </c>
      <c r="L7823" t="s">
        <v>25</v>
      </c>
      <c r="M7823" t="s">
        <v>25</v>
      </c>
      <c r="N7823">
        <v>64</v>
      </c>
      <c r="O7823" t="s">
        <v>25</v>
      </c>
    </row>
    <row r="7824" spans="1:15">
      <c r="A7824" t="s">
        <v>134</v>
      </c>
      <c r="B7824" t="s">
        <v>217</v>
      </c>
      <c r="C7824">
        <v>1997</v>
      </c>
      <c r="D7824">
        <v>287.80652460000005</v>
      </c>
      <c r="E7824" t="s">
        <v>25</v>
      </c>
      <c r="F7824" t="s">
        <v>25</v>
      </c>
      <c r="G7824" t="s">
        <v>25</v>
      </c>
      <c r="H7824" t="s">
        <v>25</v>
      </c>
      <c r="I7824" t="s">
        <v>25</v>
      </c>
      <c r="J7824">
        <v>48.366234499999997</v>
      </c>
      <c r="K7824">
        <v>239.44029010000003</v>
      </c>
      <c r="L7824" t="s">
        <v>25</v>
      </c>
      <c r="M7824" t="s">
        <v>25</v>
      </c>
      <c r="N7824">
        <v>0</v>
      </c>
      <c r="O7824" t="s">
        <v>25</v>
      </c>
    </row>
    <row r="7825" spans="1:15">
      <c r="A7825" t="s">
        <v>134</v>
      </c>
      <c r="B7825" t="s">
        <v>217</v>
      </c>
      <c r="C7825">
        <v>1998</v>
      </c>
      <c r="D7825">
        <v>345.13956400000001</v>
      </c>
      <c r="E7825" t="s">
        <v>25</v>
      </c>
      <c r="F7825" t="s">
        <v>25</v>
      </c>
      <c r="G7825" t="s">
        <v>25</v>
      </c>
      <c r="H7825" t="s">
        <v>25</v>
      </c>
      <c r="I7825" t="s">
        <v>25</v>
      </c>
      <c r="J7825">
        <v>56.258773499999997</v>
      </c>
      <c r="K7825">
        <v>288.88079049999999</v>
      </c>
      <c r="L7825" t="s">
        <v>25</v>
      </c>
      <c r="M7825" t="s">
        <v>25</v>
      </c>
      <c r="N7825">
        <v>0</v>
      </c>
      <c r="O7825" t="s">
        <v>25</v>
      </c>
    </row>
    <row r="7826" spans="1:15">
      <c r="A7826" t="s">
        <v>134</v>
      </c>
      <c r="B7826" t="s">
        <v>217</v>
      </c>
      <c r="C7826">
        <v>1999</v>
      </c>
      <c r="D7826">
        <v>393.58139100000005</v>
      </c>
      <c r="E7826" t="s">
        <v>25</v>
      </c>
      <c r="F7826" t="s">
        <v>25</v>
      </c>
      <c r="G7826" t="s">
        <v>25</v>
      </c>
      <c r="H7826" t="s">
        <v>25</v>
      </c>
      <c r="I7826" t="s">
        <v>25</v>
      </c>
      <c r="J7826">
        <v>58.527767300000008</v>
      </c>
      <c r="K7826">
        <v>335.05362370000006</v>
      </c>
      <c r="L7826" t="s">
        <v>25</v>
      </c>
      <c r="M7826" t="s">
        <v>25</v>
      </c>
      <c r="N7826">
        <v>0</v>
      </c>
      <c r="O7826" t="s">
        <v>25</v>
      </c>
    </row>
    <row r="7827" spans="1:15">
      <c r="A7827" t="s">
        <v>134</v>
      </c>
      <c r="B7827" t="s">
        <v>217</v>
      </c>
      <c r="C7827">
        <v>2000</v>
      </c>
      <c r="D7827">
        <v>336.76713220000005</v>
      </c>
      <c r="E7827" t="s">
        <v>25</v>
      </c>
      <c r="F7827" t="s">
        <v>25</v>
      </c>
      <c r="G7827" t="s">
        <v>25</v>
      </c>
      <c r="H7827" t="s">
        <v>25</v>
      </c>
      <c r="I7827" t="s">
        <v>25</v>
      </c>
      <c r="J7827">
        <v>51.084524099999996</v>
      </c>
      <c r="K7827">
        <v>285.68260810000004</v>
      </c>
      <c r="L7827" t="s">
        <v>25</v>
      </c>
      <c r="M7827" t="s">
        <v>25</v>
      </c>
      <c r="N7827">
        <v>0</v>
      </c>
      <c r="O7827" t="s">
        <v>25</v>
      </c>
    </row>
    <row r="7828" spans="1:15">
      <c r="A7828" t="s">
        <v>134</v>
      </c>
      <c r="B7828" t="s">
        <v>217</v>
      </c>
      <c r="C7828">
        <v>2001</v>
      </c>
      <c r="D7828">
        <v>280.81745509999996</v>
      </c>
      <c r="E7828" t="s">
        <v>25</v>
      </c>
      <c r="F7828" t="s">
        <v>25</v>
      </c>
      <c r="G7828" t="s">
        <v>25</v>
      </c>
      <c r="H7828" t="s">
        <v>25</v>
      </c>
      <c r="I7828" t="s">
        <v>25</v>
      </c>
      <c r="J7828">
        <v>33.738053600000001</v>
      </c>
      <c r="K7828">
        <v>247.07940149999999</v>
      </c>
      <c r="L7828" t="s">
        <v>25</v>
      </c>
      <c r="M7828" t="s">
        <v>25</v>
      </c>
      <c r="N7828">
        <v>0</v>
      </c>
      <c r="O7828" t="s">
        <v>25</v>
      </c>
    </row>
    <row r="7829" spans="1:15">
      <c r="A7829" t="s">
        <v>134</v>
      </c>
      <c r="B7829" t="s">
        <v>217</v>
      </c>
      <c r="C7829">
        <v>2002</v>
      </c>
      <c r="D7829">
        <v>301.50233020000002</v>
      </c>
      <c r="E7829" t="s">
        <v>25</v>
      </c>
      <c r="F7829" t="s">
        <v>25</v>
      </c>
      <c r="G7829" t="s">
        <v>25</v>
      </c>
      <c r="H7829" t="s">
        <v>25</v>
      </c>
      <c r="I7829" t="s">
        <v>25</v>
      </c>
      <c r="J7829">
        <v>32.717101599999999</v>
      </c>
      <c r="K7829">
        <v>268.78522860000004</v>
      </c>
      <c r="L7829" t="s">
        <v>25</v>
      </c>
      <c r="M7829" t="s">
        <v>25</v>
      </c>
      <c r="N7829">
        <v>0</v>
      </c>
      <c r="O7829" t="s">
        <v>25</v>
      </c>
    </row>
    <row r="7830" spans="1:15">
      <c r="A7830" t="s">
        <v>134</v>
      </c>
      <c r="B7830" t="s">
        <v>217</v>
      </c>
      <c r="C7830">
        <v>2003</v>
      </c>
      <c r="D7830">
        <v>4.4418905000000004</v>
      </c>
      <c r="E7830" t="s">
        <v>25</v>
      </c>
      <c r="F7830" t="s">
        <v>25</v>
      </c>
      <c r="G7830" t="s">
        <v>25</v>
      </c>
      <c r="H7830">
        <v>0</v>
      </c>
      <c r="I7830" t="s">
        <v>25</v>
      </c>
      <c r="J7830">
        <v>4.4418905000000004</v>
      </c>
      <c r="K7830">
        <v>0</v>
      </c>
      <c r="L7830" t="s">
        <v>25</v>
      </c>
      <c r="M7830" t="s">
        <v>25</v>
      </c>
      <c r="N7830">
        <v>0</v>
      </c>
      <c r="O7830" t="s">
        <v>25</v>
      </c>
    </row>
    <row r="7831" spans="1:15">
      <c r="A7831" t="s">
        <v>134</v>
      </c>
      <c r="B7831" t="s">
        <v>217</v>
      </c>
      <c r="C7831">
        <v>2004</v>
      </c>
      <c r="D7831">
        <v>0</v>
      </c>
      <c r="E7831" t="s">
        <v>25</v>
      </c>
      <c r="F7831" t="s">
        <v>25</v>
      </c>
      <c r="G7831" t="s">
        <v>25</v>
      </c>
      <c r="H7831">
        <v>0</v>
      </c>
      <c r="I7831" t="s">
        <v>25</v>
      </c>
      <c r="J7831">
        <v>0</v>
      </c>
      <c r="K7831">
        <v>0</v>
      </c>
      <c r="L7831" t="s">
        <v>25</v>
      </c>
      <c r="M7831" t="s">
        <v>25</v>
      </c>
      <c r="N7831">
        <v>0</v>
      </c>
      <c r="O7831" t="s">
        <v>25</v>
      </c>
    </row>
    <row r="7832" spans="1:15">
      <c r="A7832" t="s">
        <v>134</v>
      </c>
      <c r="B7832" t="s">
        <v>217</v>
      </c>
      <c r="C7832">
        <v>2005</v>
      </c>
      <c r="D7832">
        <v>444.02415489999998</v>
      </c>
      <c r="E7832" t="s">
        <v>25</v>
      </c>
      <c r="F7832" t="s">
        <v>25</v>
      </c>
      <c r="G7832" t="s">
        <v>25</v>
      </c>
      <c r="H7832">
        <v>227</v>
      </c>
      <c r="I7832" t="s">
        <v>25</v>
      </c>
      <c r="J7832">
        <v>217.02415490000001</v>
      </c>
      <c r="K7832">
        <v>0</v>
      </c>
      <c r="L7832" t="s">
        <v>25</v>
      </c>
      <c r="M7832" t="s">
        <v>25</v>
      </c>
      <c r="N7832">
        <v>0</v>
      </c>
      <c r="O7832" t="s">
        <v>25</v>
      </c>
    </row>
    <row r="7833" spans="1:15">
      <c r="A7833" t="s">
        <v>134</v>
      </c>
      <c r="B7833" t="s">
        <v>217</v>
      </c>
      <c r="C7833">
        <v>2006</v>
      </c>
      <c r="D7833">
        <v>0</v>
      </c>
      <c r="E7833" t="s">
        <v>25</v>
      </c>
      <c r="F7833" t="s">
        <v>25</v>
      </c>
      <c r="G7833" t="s">
        <v>25</v>
      </c>
      <c r="H7833">
        <v>0</v>
      </c>
      <c r="I7833" t="s">
        <v>25</v>
      </c>
      <c r="J7833">
        <v>0</v>
      </c>
      <c r="K7833">
        <v>0</v>
      </c>
      <c r="L7833" t="s">
        <v>25</v>
      </c>
      <c r="M7833" t="s">
        <v>25</v>
      </c>
      <c r="N7833">
        <v>0</v>
      </c>
      <c r="O7833" t="s">
        <v>25</v>
      </c>
    </row>
    <row r="7834" spans="1:15">
      <c r="A7834" t="s">
        <v>134</v>
      </c>
      <c r="B7834" t="s">
        <v>217</v>
      </c>
      <c r="C7834">
        <v>2007</v>
      </c>
      <c r="D7834">
        <v>1.3148685</v>
      </c>
      <c r="E7834" t="s">
        <v>25</v>
      </c>
      <c r="F7834" t="s">
        <v>25</v>
      </c>
      <c r="G7834" t="s">
        <v>25</v>
      </c>
      <c r="H7834">
        <v>0</v>
      </c>
      <c r="I7834" t="s">
        <v>25</v>
      </c>
      <c r="J7834">
        <v>1.3148685</v>
      </c>
      <c r="K7834">
        <v>0</v>
      </c>
      <c r="L7834" t="s">
        <v>25</v>
      </c>
      <c r="M7834" t="s">
        <v>25</v>
      </c>
      <c r="N7834">
        <v>0</v>
      </c>
      <c r="O7834" t="s">
        <v>25</v>
      </c>
    </row>
    <row r="7835" spans="1:15">
      <c r="A7835" t="s">
        <v>134</v>
      </c>
      <c r="B7835" t="s">
        <v>217</v>
      </c>
      <c r="C7835">
        <v>2008</v>
      </c>
      <c r="D7835">
        <v>7.9100879000000006</v>
      </c>
      <c r="E7835" t="s">
        <v>25</v>
      </c>
      <c r="F7835" t="s">
        <v>25</v>
      </c>
      <c r="G7835" t="s">
        <v>25</v>
      </c>
      <c r="H7835">
        <v>0</v>
      </c>
      <c r="I7835" t="s">
        <v>25</v>
      </c>
      <c r="J7835">
        <v>7.9100879000000006</v>
      </c>
      <c r="K7835">
        <v>0</v>
      </c>
      <c r="L7835" t="s">
        <v>25</v>
      </c>
      <c r="M7835" t="s">
        <v>25</v>
      </c>
      <c r="N7835">
        <v>0</v>
      </c>
      <c r="O7835" t="s">
        <v>25</v>
      </c>
    </row>
    <row r="7836" spans="1:15">
      <c r="A7836" t="s">
        <v>134</v>
      </c>
      <c r="B7836" t="s">
        <v>217</v>
      </c>
      <c r="C7836">
        <v>2009</v>
      </c>
      <c r="D7836">
        <v>3.2626999999999996E-2</v>
      </c>
      <c r="E7836" t="s">
        <v>25</v>
      </c>
      <c r="F7836" t="s">
        <v>25</v>
      </c>
      <c r="G7836" t="s">
        <v>25</v>
      </c>
      <c r="H7836">
        <v>0</v>
      </c>
      <c r="I7836" t="s">
        <v>25</v>
      </c>
      <c r="J7836">
        <v>1.9983399999999998E-2</v>
      </c>
      <c r="K7836">
        <v>1.26436E-2</v>
      </c>
      <c r="L7836" t="s">
        <v>25</v>
      </c>
      <c r="M7836" t="s">
        <v>25</v>
      </c>
      <c r="N7836">
        <v>0</v>
      </c>
      <c r="O7836" t="s">
        <v>25</v>
      </c>
    </row>
    <row r="7837" spans="1:15">
      <c r="A7837" t="s">
        <v>134</v>
      </c>
      <c r="B7837" t="s">
        <v>217</v>
      </c>
      <c r="C7837">
        <v>2010</v>
      </c>
      <c r="D7837">
        <v>5.73404E-2</v>
      </c>
      <c r="E7837" t="s">
        <v>25</v>
      </c>
      <c r="F7837" t="s">
        <v>25</v>
      </c>
      <c r="G7837" t="s">
        <v>25</v>
      </c>
      <c r="H7837">
        <v>0</v>
      </c>
      <c r="I7837" t="s">
        <v>25</v>
      </c>
      <c r="J7837">
        <v>4.9331800000000002E-2</v>
      </c>
      <c r="K7837">
        <v>8.0086000000000011E-3</v>
      </c>
      <c r="L7837" t="s">
        <v>25</v>
      </c>
      <c r="M7837" t="s">
        <v>25</v>
      </c>
      <c r="N7837">
        <v>0</v>
      </c>
      <c r="O7837" t="s">
        <v>25</v>
      </c>
    </row>
    <row r="7838" spans="1:15">
      <c r="A7838" t="s">
        <v>134</v>
      </c>
      <c r="B7838" t="s">
        <v>217</v>
      </c>
      <c r="C7838">
        <v>2011</v>
      </c>
      <c r="D7838">
        <v>0.1271988</v>
      </c>
      <c r="E7838" t="s">
        <v>25</v>
      </c>
      <c r="F7838" t="s">
        <v>25</v>
      </c>
      <c r="G7838" t="s">
        <v>25</v>
      </c>
      <c r="H7838">
        <v>0</v>
      </c>
      <c r="I7838" t="s">
        <v>25</v>
      </c>
      <c r="J7838">
        <v>7.6129199999999994E-2</v>
      </c>
      <c r="K7838">
        <v>5.10696E-2</v>
      </c>
      <c r="L7838" t="s">
        <v>25</v>
      </c>
      <c r="M7838" t="s">
        <v>25</v>
      </c>
      <c r="N7838">
        <v>0</v>
      </c>
      <c r="O7838" t="s">
        <v>25</v>
      </c>
    </row>
    <row r="7839" spans="1:15">
      <c r="A7839" t="s">
        <v>134</v>
      </c>
      <c r="B7839" t="s">
        <v>217</v>
      </c>
      <c r="C7839">
        <v>2012</v>
      </c>
      <c r="D7839">
        <v>307.046179</v>
      </c>
      <c r="E7839" t="s">
        <v>25</v>
      </c>
      <c r="F7839" t="s">
        <v>25</v>
      </c>
      <c r="G7839" t="s">
        <v>25</v>
      </c>
      <c r="H7839">
        <v>0</v>
      </c>
      <c r="I7839">
        <v>307</v>
      </c>
      <c r="J7839">
        <v>4.6178999999999998E-2</v>
      </c>
      <c r="K7839">
        <v>0</v>
      </c>
      <c r="L7839" t="s">
        <v>25</v>
      </c>
      <c r="M7839" t="s">
        <v>25</v>
      </c>
      <c r="N7839">
        <v>0</v>
      </c>
      <c r="O7839" t="s">
        <v>25</v>
      </c>
    </row>
    <row r="7840" spans="1:15">
      <c r="A7840" t="s">
        <v>134</v>
      </c>
      <c r="B7840" t="s">
        <v>217</v>
      </c>
      <c r="C7840">
        <v>2013</v>
      </c>
      <c r="D7840">
        <v>12.874969399999999</v>
      </c>
      <c r="E7840" t="s">
        <v>25</v>
      </c>
      <c r="F7840" t="s">
        <v>25</v>
      </c>
      <c r="G7840" t="s">
        <v>25</v>
      </c>
      <c r="H7840">
        <v>0</v>
      </c>
      <c r="I7840" t="s">
        <v>25</v>
      </c>
      <c r="J7840">
        <v>12.4017374</v>
      </c>
      <c r="K7840">
        <v>0.47323199999999999</v>
      </c>
      <c r="L7840" t="s">
        <v>25</v>
      </c>
      <c r="M7840" t="s">
        <v>25</v>
      </c>
      <c r="N7840">
        <v>0</v>
      </c>
      <c r="O7840" t="s">
        <v>25</v>
      </c>
    </row>
    <row r="7841" spans="1:15">
      <c r="A7841" t="s">
        <v>134</v>
      </c>
      <c r="B7841" t="s">
        <v>217</v>
      </c>
      <c r="C7841">
        <v>2014</v>
      </c>
      <c r="D7841">
        <v>115.16067079999999</v>
      </c>
      <c r="E7841" t="s">
        <v>25</v>
      </c>
      <c r="F7841" t="s">
        <v>25</v>
      </c>
      <c r="G7841" t="s">
        <v>25</v>
      </c>
      <c r="H7841">
        <v>0</v>
      </c>
      <c r="I7841" t="s">
        <v>25</v>
      </c>
      <c r="J7841">
        <v>70.87152979999999</v>
      </c>
      <c r="K7841">
        <v>44.289141000000001</v>
      </c>
      <c r="L7841" t="s">
        <v>25</v>
      </c>
      <c r="M7841" t="s">
        <v>25</v>
      </c>
      <c r="N7841">
        <v>0</v>
      </c>
      <c r="O7841" t="s">
        <v>25</v>
      </c>
    </row>
    <row r="7842" spans="1:15">
      <c r="A7842" t="s">
        <v>134</v>
      </c>
      <c r="B7842" t="s">
        <v>217</v>
      </c>
      <c r="C7842">
        <v>2015</v>
      </c>
      <c r="D7842">
        <v>76.80977870000001</v>
      </c>
      <c r="E7842" t="s">
        <v>25</v>
      </c>
      <c r="F7842" t="s">
        <v>25</v>
      </c>
      <c r="G7842" t="s">
        <v>25</v>
      </c>
      <c r="H7842">
        <v>0</v>
      </c>
      <c r="I7842" t="s">
        <v>25</v>
      </c>
      <c r="J7842">
        <v>76.030838200000005</v>
      </c>
      <c r="K7842">
        <v>0.77894050000000004</v>
      </c>
      <c r="L7842" t="s">
        <v>25</v>
      </c>
      <c r="M7842" t="s">
        <v>25</v>
      </c>
      <c r="N7842">
        <v>0</v>
      </c>
      <c r="O7842" t="s">
        <v>25</v>
      </c>
    </row>
    <row r="7843" spans="1:15">
      <c r="A7843" t="s">
        <v>134</v>
      </c>
      <c r="B7843" t="s">
        <v>217</v>
      </c>
      <c r="C7843">
        <v>2016</v>
      </c>
      <c r="D7843">
        <v>143.95626659999999</v>
      </c>
      <c r="E7843" t="s">
        <v>25</v>
      </c>
      <c r="F7843" t="s">
        <v>25</v>
      </c>
      <c r="G7843" t="s">
        <v>25</v>
      </c>
      <c r="H7843">
        <v>0</v>
      </c>
      <c r="I7843" t="s">
        <v>25</v>
      </c>
      <c r="J7843">
        <v>83.040507500000004</v>
      </c>
      <c r="K7843">
        <v>60.915759100000002</v>
      </c>
      <c r="L7843" t="s">
        <v>25</v>
      </c>
      <c r="M7843" t="s">
        <v>25</v>
      </c>
      <c r="N7843">
        <v>0</v>
      </c>
      <c r="O7843" t="s">
        <v>25</v>
      </c>
    </row>
    <row r="7844" spans="1:15">
      <c r="A7844" t="s">
        <v>134</v>
      </c>
      <c r="B7844" t="s">
        <v>217</v>
      </c>
      <c r="C7844">
        <v>2017</v>
      </c>
      <c r="D7844">
        <v>1294.8722018999999</v>
      </c>
      <c r="E7844" t="s">
        <v>25</v>
      </c>
      <c r="F7844" t="s">
        <v>25</v>
      </c>
      <c r="G7844" t="s">
        <v>25</v>
      </c>
      <c r="H7844">
        <v>0</v>
      </c>
      <c r="I7844">
        <v>1100</v>
      </c>
      <c r="J7844">
        <v>34.438041099999992</v>
      </c>
      <c r="K7844">
        <v>160.4341608</v>
      </c>
      <c r="L7844" t="s">
        <v>25</v>
      </c>
      <c r="M7844" t="s">
        <v>25</v>
      </c>
      <c r="N7844">
        <v>0</v>
      </c>
      <c r="O7844" t="s">
        <v>25</v>
      </c>
    </row>
    <row r="7845" spans="1:15">
      <c r="A7845" t="s">
        <v>134</v>
      </c>
      <c r="B7845" t="s">
        <v>217</v>
      </c>
      <c r="C7845">
        <v>2018</v>
      </c>
      <c r="D7845">
        <v>190.0077455</v>
      </c>
      <c r="E7845" t="s">
        <v>25</v>
      </c>
      <c r="F7845" t="s">
        <v>25</v>
      </c>
      <c r="G7845" t="s">
        <v>25</v>
      </c>
      <c r="H7845">
        <v>0</v>
      </c>
      <c r="I7845" t="s">
        <v>25</v>
      </c>
      <c r="J7845">
        <v>22.073139899999997</v>
      </c>
      <c r="K7845">
        <v>167.9346056</v>
      </c>
      <c r="L7845" t="s">
        <v>25</v>
      </c>
      <c r="M7845" t="s">
        <v>25</v>
      </c>
      <c r="N7845">
        <v>0</v>
      </c>
      <c r="O7845">
        <v>533</v>
      </c>
    </row>
    <row r="7846" spans="1:15">
      <c r="A7846" t="s">
        <v>134</v>
      </c>
      <c r="B7846" t="s">
        <v>217</v>
      </c>
      <c r="C7846">
        <v>2019</v>
      </c>
      <c r="D7846">
        <v>226.87696890000001</v>
      </c>
      <c r="E7846" t="s">
        <v>25</v>
      </c>
      <c r="F7846" t="s">
        <v>25</v>
      </c>
      <c r="G7846" t="s">
        <v>25</v>
      </c>
      <c r="H7846">
        <v>0</v>
      </c>
      <c r="I7846" t="s">
        <v>25</v>
      </c>
      <c r="J7846">
        <v>48.472081100000004</v>
      </c>
      <c r="K7846">
        <v>178.40488780000001</v>
      </c>
      <c r="L7846" t="s">
        <v>25</v>
      </c>
      <c r="M7846" t="s">
        <v>25</v>
      </c>
      <c r="N7846">
        <v>0</v>
      </c>
      <c r="O7846">
        <v>0</v>
      </c>
    </row>
    <row r="7847" spans="1:15">
      <c r="A7847" t="s">
        <v>134</v>
      </c>
      <c r="B7847" t="s">
        <v>217</v>
      </c>
      <c r="C7847">
        <v>2020</v>
      </c>
      <c r="D7847">
        <v>165</v>
      </c>
      <c r="E7847" t="s">
        <v>25</v>
      </c>
      <c r="F7847" t="s">
        <v>25</v>
      </c>
      <c r="G7847" t="s">
        <v>25</v>
      </c>
      <c r="H7847">
        <v>0</v>
      </c>
      <c r="I7847" t="s">
        <v>25</v>
      </c>
      <c r="J7847">
        <v>0</v>
      </c>
      <c r="K7847">
        <v>165</v>
      </c>
      <c r="L7847" t="s">
        <v>25</v>
      </c>
      <c r="M7847" t="s">
        <v>25</v>
      </c>
      <c r="N7847">
        <v>0</v>
      </c>
      <c r="O7847">
        <v>0</v>
      </c>
    </row>
    <row r="7848" spans="1:15">
      <c r="A7848" t="s">
        <v>135</v>
      </c>
      <c r="B7848" t="s">
        <v>216</v>
      </c>
      <c r="C7848">
        <v>1960</v>
      </c>
      <c r="D7848">
        <v>0</v>
      </c>
      <c r="E7848">
        <v>0</v>
      </c>
      <c r="F7848">
        <v>0</v>
      </c>
      <c r="G7848" t="s">
        <v>25</v>
      </c>
      <c r="H7848">
        <v>0</v>
      </c>
      <c r="I7848" t="s">
        <v>25</v>
      </c>
      <c r="J7848">
        <v>0</v>
      </c>
      <c r="K7848">
        <v>0</v>
      </c>
      <c r="L7848">
        <v>0</v>
      </c>
      <c r="M7848" t="s">
        <v>25</v>
      </c>
      <c r="N7848">
        <v>0</v>
      </c>
      <c r="O7848" t="s">
        <v>25</v>
      </c>
    </row>
    <row r="7849" spans="1:15">
      <c r="A7849" t="s">
        <v>135</v>
      </c>
      <c r="B7849" t="s">
        <v>216</v>
      </c>
      <c r="C7849">
        <v>1961</v>
      </c>
      <c r="D7849">
        <v>0</v>
      </c>
      <c r="E7849">
        <v>0</v>
      </c>
      <c r="F7849">
        <v>0</v>
      </c>
      <c r="G7849" t="s">
        <v>25</v>
      </c>
      <c r="H7849">
        <v>0</v>
      </c>
      <c r="I7849" t="s">
        <v>25</v>
      </c>
      <c r="J7849">
        <v>0</v>
      </c>
      <c r="K7849">
        <v>0</v>
      </c>
      <c r="L7849">
        <v>0</v>
      </c>
      <c r="M7849" t="s">
        <v>25</v>
      </c>
      <c r="N7849">
        <v>0</v>
      </c>
      <c r="O7849" t="s">
        <v>25</v>
      </c>
    </row>
    <row r="7850" spans="1:15">
      <c r="A7850" t="s">
        <v>135</v>
      </c>
      <c r="B7850" t="s">
        <v>216</v>
      </c>
      <c r="C7850">
        <v>1962</v>
      </c>
      <c r="D7850">
        <v>0</v>
      </c>
      <c r="E7850">
        <v>0</v>
      </c>
      <c r="F7850">
        <v>0</v>
      </c>
      <c r="G7850" t="s">
        <v>25</v>
      </c>
      <c r="H7850">
        <v>0</v>
      </c>
      <c r="I7850" t="s">
        <v>25</v>
      </c>
      <c r="J7850">
        <v>0</v>
      </c>
      <c r="K7850">
        <v>0</v>
      </c>
      <c r="L7850">
        <v>0</v>
      </c>
      <c r="M7850" t="s">
        <v>25</v>
      </c>
      <c r="N7850">
        <v>0</v>
      </c>
      <c r="O7850" t="s">
        <v>25</v>
      </c>
    </row>
    <row r="7851" spans="1:15">
      <c r="A7851" t="s">
        <v>135</v>
      </c>
      <c r="B7851" t="s">
        <v>216</v>
      </c>
      <c r="C7851">
        <v>1963</v>
      </c>
      <c r="D7851">
        <v>0</v>
      </c>
      <c r="E7851">
        <v>0</v>
      </c>
      <c r="F7851">
        <v>0</v>
      </c>
      <c r="G7851" t="s">
        <v>25</v>
      </c>
      <c r="H7851">
        <v>0</v>
      </c>
      <c r="I7851" t="s">
        <v>25</v>
      </c>
      <c r="J7851">
        <v>0</v>
      </c>
      <c r="K7851">
        <v>0</v>
      </c>
      <c r="L7851">
        <v>0</v>
      </c>
      <c r="M7851" t="s">
        <v>25</v>
      </c>
      <c r="N7851">
        <v>0</v>
      </c>
      <c r="O7851" t="s">
        <v>25</v>
      </c>
    </row>
    <row r="7852" spans="1:15">
      <c r="A7852" t="s">
        <v>135</v>
      </c>
      <c r="B7852" t="s">
        <v>216</v>
      </c>
      <c r="C7852">
        <v>1964</v>
      </c>
      <c r="D7852">
        <v>0</v>
      </c>
      <c r="E7852">
        <v>0</v>
      </c>
      <c r="F7852">
        <v>0</v>
      </c>
      <c r="G7852" t="s">
        <v>25</v>
      </c>
      <c r="H7852">
        <v>0</v>
      </c>
      <c r="I7852" t="s">
        <v>25</v>
      </c>
      <c r="J7852">
        <v>0</v>
      </c>
      <c r="K7852">
        <v>0</v>
      </c>
      <c r="L7852">
        <v>0</v>
      </c>
      <c r="M7852" t="s">
        <v>25</v>
      </c>
      <c r="N7852">
        <v>0</v>
      </c>
      <c r="O7852" t="s">
        <v>25</v>
      </c>
    </row>
    <row r="7853" spans="1:15">
      <c r="A7853" t="s">
        <v>135</v>
      </c>
      <c r="B7853" t="s">
        <v>216</v>
      </c>
      <c r="C7853">
        <v>1965</v>
      </c>
      <c r="D7853">
        <v>0</v>
      </c>
      <c r="E7853">
        <v>0</v>
      </c>
      <c r="F7853">
        <v>0</v>
      </c>
      <c r="G7853" t="s">
        <v>25</v>
      </c>
      <c r="H7853">
        <v>0</v>
      </c>
      <c r="I7853" t="s">
        <v>25</v>
      </c>
      <c r="J7853">
        <v>0</v>
      </c>
      <c r="K7853">
        <v>0</v>
      </c>
      <c r="L7853">
        <v>0</v>
      </c>
      <c r="M7853" t="s">
        <v>25</v>
      </c>
      <c r="N7853">
        <v>0</v>
      </c>
      <c r="O7853" t="s">
        <v>25</v>
      </c>
    </row>
    <row r="7854" spans="1:15">
      <c r="A7854" t="s">
        <v>135</v>
      </c>
      <c r="B7854" t="s">
        <v>216</v>
      </c>
      <c r="C7854">
        <v>1966</v>
      </c>
      <c r="D7854">
        <v>0</v>
      </c>
      <c r="E7854">
        <v>0</v>
      </c>
      <c r="F7854">
        <v>0</v>
      </c>
      <c r="G7854" t="s">
        <v>25</v>
      </c>
      <c r="H7854">
        <v>0</v>
      </c>
      <c r="I7854" t="s">
        <v>25</v>
      </c>
      <c r="J7854">
        <v>0</v>
      </c>
      <c r="K7854">
        <v>0</v>
      </c>
      <c r="L7854">
        <v>0</v>
      </c>
      <c r="M7854" t="s">
        <v>25</v>
      </c>
      <c r="N7854">
        <v>0</v>
      </c>
      <c r="O7854" t="s">
        <v>25</v>
      </c>
    </row>
    <row r="7855" spans="1:15">
      <c r="A7855" t="s">
        <v>135</v>
      </c>
      <c r="B7855" t="s">
        <v>216</v>
      </c>
      <c r="C7855">
        <v>1967</v>
      </c>
      <c r="D7855">
        <v>0</v>
      </c>
      <c r="E7855">
        <v>0</v>
      </c>
      <c r="F7855">
        <v>0</v>
      </c>
      <c r="G7855" t="s">
        <v>25</v>
      </c>
      <c r="H7855">
        <v>0</v>
      </c>
      <c r="I7855" t="s">
        <v>25</v>
      </c>
      <c r="J7855">
        <v>0</v>
      </c>
      <c r="K7855">
        <v>0</v>
      </c>
      <c r="L7855">
        <v>0</v>
      </c>
      <c r="M7855" t="s">
        <v>25</v>
      </c>
      <c r="N7855">
        <v>0</v>
      </c>
      <c r="O7855" t="s">
        <v>25</v>
      </c>
    </row>
    <row r="7856" spans="1:15">
      <c r="A7856" t="s">
        <v>135</v>
      </c>
      <c r="B7856" t="s">
        <v>216</v>
      </c>
      <c r="C7856">
        <v>1968</v>
      </c>
      <c r="D7856">
        <v>0</v>
      </c>
      <c r="E7856">
        <v>0</v>
      </c>
      <c r="F7856">
        <v>0</v>
      </c>
      <c r="G7856" t="s">
        <v>25</v>
      </c>
      <c r="H7856">
        <v>0</v>
      </c>
      <c r="I7856" t="s">
        <v>25</v>
      </c>
      <c r="J7856">
        <v>0</v>
      </c>
      <c r="K7856">
        <v>0</v>
      </c>
      <c r="L7856">
        <v>0</v>
      </c>
      <c r="M7856" t="s">
        <v>25</v>
      </c>
      <c r="N7856">
        <v>0</v>
      </c>
      <c r="O7856" t="s">
        <v>25</v>
      </c>
    </row>
    <row r="7857" spans="1:15">
      <c r="A7857" t="s">
        <v>135</v>
      </c>
      <c r="B7857" t="s">
        <v>216</v>
      </c>
      <c r="C7857">
        <v>1969</v>
      </c>
      <c r="D7857">
        <v>0</v>
      </c>
      <c r="E7857">
        <v>0</v>
      </c>
      <c r="F7857">
        <v>0</v>
      </c>
      <c r="G7857" t="s">
        <v>25</v>
      </c>
      <c r="H7857">
        <v>0</v>
      </c>
      <c r="I7857" t="s">
        <v>25</v>
      </c>
      <c r="J7857">
        <v>0</v>
      </c>
      <c r="K7857">
        <v>0</v>
      </c>
      <c r="L7857">
        <v>0</v>
      </c>
      <c r="M7857" t="s">
        <v>25</v>
      </c>
      <c r="N7857">
        <v>0</v>
      </c>
      <c r="O7857" t="s">
        <v>25</v>
      </c>
    </row>
    <row r="7858" spans="1:15">
      <c r="A7858" t="s">
        <v>135</v>
      </c>
      <c r="B7858" t="s">
        <v>216</v>
      </c>
      <c r="C7858">
        <v>1970</v>
      </c>
      <c r="D7858">
        <v>0</v>
      </c>
      <c r="E7858">
        <v>0</v>
      </c>
      <c r="F7858">
        <v>0</v>
      </c>
      <c r="G7858" t="s">
        <v>25</v>
      </c>
      <c r="H7858">
        <v>0</v>
      </c>
      <c r="I7858" t="s">
        <v>25</v>
      </c>
      <c r="J7858">
        <v>0</v>
      </c>
      <c r="K7858">
        <v>0</v>
      </c>
      <c r="L7858">
        <v>0</v>
      </c>
      <c r="M7858" t="s">
        <v>25</v>
      </c>
      <c r="N7858">
        <v>0</v>
      </c>
      <c r="O7858" t="s">
        <v>25</v>
      </c>
    </row>
    <row r="7859" spans="1:15">
      <c r="A7859" t="s">
        <v>135</v>
      </c>
      <c r="B7859" t="s">
        <v>216</v>
      </c>
      <c r="C7859">
        <v>1971</v>
      </c>
      <c r="D7859">
        <v>0</v>
      </c>
      <c r="E7859">
        <v>0</v>
      </c>
      <c r="F7859">
        <v>0</v>
      </c>
      <c r="G7859" t="s">
        <v>25</v>
      </c>
      <c r="H7859">
        <v>0</v>
      </c>
      <c r="I7859" t="s">
        <v>25</v>
      </c>
      <c r="J7859">
        <v>0</v>
      </c>
      <c r="K7859">
        <v>0</v>
      </c>
      <c r="L7859">
        <v>0</v>
      </c>
      <c r="M7859" t="s">
        <v>25</v>
      </c>
      <c r="N7859">
        <v>0</v>
      </c>
      <c r="O7859" t="s">
        <v>25</v>
      </c>
    </row>
    <row r="7860" spans="1:15">
      <c r="A7860" t="s">
        <v>135</v>
      </c>
      <c r="B7860" t="s">
        <v>216</v>
      </c>
      <c r="C7860">
        <v>1972</v>
      </c>
      <c r="D7860">
        <v>0</v>
      </c>
      <c r="E7860">
        <v>0</v>
      </c>
      <c r="F7860">
        <v>0</v>
      </c>
      <c r="G7860" t="s">
        <v>25</v>
      </c>
      <c r="H7860">
        <v>0</v>
      </c>
      <c r="I7860" t="s">
        <v>25</v>
      </c>
      <c r="J7860">
        <v>0</v>
      </c>
      <c r="K7860">
        <v>0</v>
      </c>
      <c r="L7860">
        <v>0</v>
      </c>
      <c r="M7860" t="s">
        <v>25</v>
      </c>
      <c r="N7860">
        <v>0</v>
      </c>
      <c r="O7860" t="s">
        <v>25</v>
      </c>
    </row>
    <row r="7861" spans="1:15">
      <c r="A7861" t="s">
        <v>135</v>
      </c>
      <c r="B7861" t="s">
        <v>216</v>
      </c>
      <c r="C7861">
        <v>1973</v>
      </c>
      <c r="D7861">
        <v>0</v>
      </c>
      <c r="E7861">
        <v>0</v>
      </c>
      <c r="F7861">
        <v>0</v>
      </c>
      <c r="G7861" t="s">
        <v>25</v>
      </c>
      <c r="H7861">
        <v>0</v>
      </c>
      <c r="I7861" t="s">
        <v>25</v>
      </c>
      <c r="J7861">
        <v>0</v>
      </c>
      <c r="K7861">
        <v>0</v>
      </c>
      <c r="L7861">
        <v>0</v>
      </c>
      <c r="M7861" t="s">
        <v>25</v>
      </c>
      <c r="N7861">
        <v>0</v>
      </c>
      <c r="O7861" t="s">
        <v>25</v>
      </c>
    </row>
    <row r="7862" spans="1:15">
      <c r="A7862" t="s">
        <v>135</v>
      </c>
      <c r="B7862" t="s">
        <v>216</v>
      </c>
      <c r="C7862">
        <v>1974</v>
      </c>
      <c r="D7862">
        <v>0</v>
      </c>
      <c r="E7862">
        <v>0</v>
      </c>
      <c r="F7862">
        <v>0</v>
      </c>
      <c r="G7862" t="s">
        <v>25</v>
      </c>
      <c r="H7862">
        <v>0</v>
      </c>
      <c r="I7862" t="s">
        <v>25</v>
      </c>
      <c r="J7862">
        <v>0</v>
      </c>
      <c r="K7862">
        <v>0</v>
      </c>
      <c r="L7862">
        <v>0</v>
      </c>
      <c r="M7862" t="s">
        <v>25</v>
      </c>
      <c r="N7862">
        <v>0</v>
      </c>
      <c r="O7862" t="s">
        <v>25</v>
      </c>
    </row>
    <row r="7863" spans="1:15">
      <c r="A7863" t="s">
        <v>135</v>
      </c>
      <c r="B7863" t="s">
        <v>216</v>
      </c>
      <c r="C7863">
        <v>1975</v>
      </c>
      <c r="D7863">
        <v>0.17399999999999999</v>
      </c>
      <c r="E7863">
        <v>0</v>
      </c>
      <c r="F7863">
        <v>0</v>
      </c>
      <c r="G7863" t="s">
        <v>25</v>
      </c>
      <c r="H7863">
        <v>0</v>
      </c>
      <c r="I7863" t="s">
        <v>25</v>
      </c>
      <c r="J7863">
        <v>0.17399999999999999</v>
      </c>
      <c r="K7863">
        <v>0</v>
      </c>
      <c r="L7863" t="e">
        <v>#N/A</v>
      </c>
      <c r="M7863" t="s">
        <v>25</v>
      </c>
      <c r="N7863">
        <v>0</v>
      </c>
      <c r="O7863" t="s">
        <v>25</v>
      </c>
    </row>
    <row r="7864" spans="1:15">
      <c r="A7864" t="s">
        <v>135</v>
      </c>
      <c r="B7864" t="s">
        <v>216</v>
      </c>
      <c r="C7864">
        <v>1976</v>
      </c>
      <c r="D7864">
        <v>23.053000000000001</v>
      </c>
      <c r="E7864">
        <v>0</v>
      </c>
      <c r="F7864">
        <v>0</v>
      </c>
      <c r="G7864" t="s">
        <v>25</v>
      </c>
      <c r="H7864" t="s">
        <v>25</v>
      </c>
      <c r="I7864" t="s">
        <v>25</v>
      </c>
      <c r="J7864">
        <v>9.7530000000000001</v>
      </c>
      <c r="K7864">
        <v>13.3</v>
      </c>
      <c r="L7864" t="e">
        <v>#N/A</v>
      </c>
      <c r="M7864" t="s">
        <v>25</v>
      </c>
      <c r="N7864">
        <v>0</v>
      </c>
      <c r="O7864" t="s">
        <v>25</v>
      </c>
    </row>
    <row r="7865" spans="1:15">
      <c r="A7865" t="s">
        <v>135</v>
      </c>
      <c r="B7865" t="s">
        <v>216</v>
      </c>
      <c r="C7865">
        <v>1977</v>
      </c>
      <c r="D7865">
        <v>176.36</v>
      </c>
      <c r="E7865">
        <v>0</v>
      </c>
      <c r="F7865">
        <v>0</v>
      </c>
      <c r="G7865" t="s">
        <v>25</v>
      </c>
      <c r="H7865" t="s">
        <v>25</v>
      </c>
      <c r="I7865" t="s">
        <v>25</v>
      </c>
      <c r="J7865">
        <v>52.96</v>
      </c>
      <c r="K7865">
        <v>123.4</v>
      </c>
      <c r="L7865" t="e">
        <v>#N/A</v>
      </c>
      <c r="M7865" t="s">
        <v>25</v>
      </c>
      <c r="N7865">
        <v>0</v>
      </c>
      <c r="O7865" t="s">
        <v>25</v>
      </c>
    </row>
    <row r="7866" spans="1:15">
      <c r="A7866" t="s">
        <v>135</v>
      </c>
      <c r="B7866" t="s">
        <v>216</v>
      </c>
      <c r="C7866">
        <v>1978</v>
      </c>
      <c r="D7866">
        <v>248.97399999999999</v>
      </c>
      <c r="E7866">
        <v>36</v>
      </c>
      <c r="F7866">
        <v>0</v>
      </c>
      <c r="G7866" t="s">
        <v>25</v>
      </c>
      <c r="H7866" t="e">
        <v>#N/A</v>
      </c>
      <c r="I7866" t="s">
        <v>25</v>
      </c>
      <c r="J7866">
        <v>82.573999999999998</v>
      </c>
      <c r="K7866">
        <v>130.4</v>
      </c>
      <c r="L7866" t="e">
        <v>#N/A</v>
      </c>
      <c r="M7866" t="s">
        <v>25</v>
      </c>
      <c r="N7866">
        <v>0</v>
      </c>
      <c r="O7866" t="s">
        <v>25</v>
      </c>
    </row>
    <row r="7867" spans="1:15">
      <c r="A7867" t="s">
        <v>135</v>
      </c>
      <c r="B7867" t="s">
        <v>216</v>
      </c>
      <c r="C7867">
        <v>1979</v>
      </c>
      <c r="D7867">
        <v>955.976</v>
      </c>
      <c r="E7867">
        <v>0</v>
      </c>
      <c r="F7867">
        <v>0</v>
      </c>
      <c r="G7867" t="s">
        <v>25</v>
      </c>
      <c r="H7867">
        <v>487</v>
      </c>
      <c r="I7867" t="s">
        <v>25</v>
      </c>
      <c r="J7867">
        <v>70.975999999999999</v>
      </c>
      <c r="K7867" t="e">
        <v>#N/A</v>
      </c>
      <c r="L7867">
        <v>398</v>
      </c>
      <c r="M7867" t="s">
        <v>25</v>
      </c>
      <c r="N7867">
        <v>0</v>
      </c>
      <c r="O7867" t="s">
        <v>25</v>
      </c>
    </row>
    <row r="7868" spans="1:15">
      <c r="A7868" t="s">
        <v>135</v>
      </c>
      <c r="B7868" t="s">
        <v>216</v>
      </c>
      <c r="C7868">
        <v>1980</v>
      </c>
      <c r="D7868">
        <v>613.67200000000003</v>
      </c>
      <c r="E7868">
        <v>0</v>
      </c>
      <c r="F7868">
        <v>0</v>
      </c>
      <c r="G7868" t="s">
        <v>25</v>
      </c>
      <c r="H7868" t="e">
        <v>#N/A</v>
      </c>
      <c r="I7868" t="s">
        <v>25</v>
      </c>
      <c r="J7868">
        <v>140.37200000000001</v>
      </c>
      <c r="K7868">
        <v>473.3</v>
      </c>
      <c r="L7868" t="e">
        <v>#N/A</v>
      </c>
      <c r="M7868" t="s">
        <v>25</v>
      </c>
      <c r="N7868">
        <v>0</v>
      </c>
      <c r="O7868" t="s">
        <v>25</v>
      </c>
    </row>
    <row r="7869" spans="1:15">
      <c r="A7869" t="s">
        <v>135</v>
      </c>
      <c r="B7869" t="s">
        <v>216</v>
      </c>
      <c r="C7869">
        <v>1981</v>
      </c>
      <c r="D7869">
        <v>899.51599999999996</v>
      </c>
      <c r="E7869">
        <v>9.4</v>
      </c>
      <c r="F7869">
        <v>0</v>
      </c>
      <c r="G7869" t="s">
        <v>25</v>
      </c>
      <c r="H7869" t="e">
        <v>#N/A</v>
      </c>
      <c r="I7869" t="s">
        <v>25</v>
      </c>
      <c r="J7869">
        <v>392.11599999999999</v>
      </c>
      <c r="K7869" t="e">
        <v>#N/A</v>
      </c>
      <c r="L7869">
        <v>498</v>
      </c>
      <c r="M7869" t="s">
        <v>25</v>
      </c>
      <c r="N7869">
        <v>0</v>
      </c>
      <c r="O7869" t="s">
        <v>25</v>
      </c>
    </row>
    <row r="7870" spans="1:15">
      <c r="A7870" t="s">
        <v>135</v>
      </c>
      <c r="B7870" t="s">
        <v>216</v>
      </c>
      <c r="C7870">
        <v>1982</v>
      </c>
      <c r="D7870">
        <v>951.77300000000002</v>
      </c>
      <c r="E7870">
        <v>19.5</v>
      </c>
      <c r="F7870">
        <v>0</v>
      </c>
      <c r="G7870" t="s">
        <v>25</v>
      </c>
      <c r="H7870">
        <v>270</v>
      </c>
      <c r="I7870" t="s">
        <v>25</v>
      </c>
      <c r="J7870">
        <v>607.27300000000002</v>
      </c>
      <c r="K7870" t="e">
        <v>#N/A</v>
      </c>
      <c r="L7870">
        <v>55</v>
      </c>
      <c r="M7870" t="s">
        <v>25</v>
      </c>
      <c r="N7870">
        <v>0</v>
      </c>
      <c r="O7870" t="s">
        <v>25</v>
      </c>
    </row>
    <row r="7871" spans="1:15">
      <c r="A7871" t="s">
        <v>135</v>
      </c>
      <c r="B7871" t="s">
        <v>216</v>
      </c>
      <c r="C7871">
        <v>1983</v>
      </c>
      <c r="D7871">
        <v>2062.864</v>
      </c>
      <c r="E7871">
        <v>0</v>
      </c>
      <c r="F7871">
        <v>0</v>
      </c>
      <c r="G7871" t="s">
        <v>25</v>
      </c>
      <c r="H7871">
        <v>516</v>
      </c>
      <c r="I7871" t="s">
        <v>25</v>
      </c>
      <c r="J7871">
        <v>756.86400000000003</v>
      </c>
      <c r="K7871" t="e">
        <v>#N/A</v>
      </c>
      <c r="L7871">
        <v>790</v>
      </c>
      <c r="M7871" t="s">
        <v>25</v>
      </c>
      <c r="N7871">
        <v>0</v>
      </c>
      <c r="O7871" t="s">
        <v>25</v>
      </c>
    </row>
    <row r="7872" spans="1:15">
      <c r="A7872" t="s">
        <v>135</v>
      </c>
      <c r="B7872" t="s">
        <v>216</v>
      </c>
      <c r="C7872">
        <v>1984</v>
      </c>
      <c r="D7872">
        <v>2987.7387903139861</v>
      </c>
      <c r="E7872">
        <v>738.19779031398627</v>
      </c>
      <c r="F7872">
        <v>0</v>
      </c>
      <c r="G7872" t="s">
        <v>25</v>
      </c>
      <c r="H7872">
        <v>263</v>
      </c>
      <c r="I7872" t="s">
        <v>25</v>
      </c>
      <c r="J7872">
        <v>1148.5409999999999</v>
      </c>
      <c r="K7872" t="e">
        <v>#N/A</v>
      </c>
      <c r="L7872">
        <v>838</v>
      </c>
      <c r="M7872" t="s">
        <v>25</v>
      </c>
      <c r="N7872">
        <v>0</v>
      </c>
      <c r="O7872" t="s">
        <v>25</v>
      </c>
    </row>
    <row r="7873" spans="1:15">
      <c r="A7873" t="s">
        <v>135</v>
      </c>
      <c r="B7873" t="s">
        <v>216</v>
      </c>
      <c r="C7873">
        <v>1985</v>
      </c>
      <c r="D7873">
        <v>3627.6808366348714</v>
      </c>
      <c r="E7873">
        <v>910.23889488729844</v>
      </c>
      <c r="F7873">
        <v>0</v>
      </c>
      <c r="G7873" t="s">
        <v>25</v>
      </c>
      <c r="H7873" t="e">
        <v>#N/A</v>
      </c>
      <c r="I7873" t="s">
        <v>25</v>
      </c>
      <c r="J7873">
        <v>1920.8400000000001</v>
      </c>
      <c r="K7873" t="e">
        <v>#N/A</v>
      </c>
      <c r="L7873">
        <v>796.60194174757282</v>
      </c>
      <c r="M7873" t="s">
        <v>25</v>
      </c>
      <c r="N7873">
        <v>0</v>
      </c>
      <c r="O7873" t="s">
        <v>25</v>
      </c>
    </row>
    <row r="7874" spans="1:15">
      <c r="A7874" t="s">
        <v>135</v>
      </c>
      <c r="B7874" t="s">
        <v>216</v>
      </c>
      <c r="C7874">
        <v>1986</v>
      </c>
      <c r="D7874">
        <v>4705.8375719192518</v>
      </c>
      <c r="E7874">
        <v>1100.661933133626</v>
      </c>
      <c r="F7874">
        <v>0</v>
      </c>
      <c r="G7874" t="s">
        <v>25</v>
      </c>
      <c r="H7874" t="e">
        <v>#N/A</v>
      </c>
      <c r="I7874" t="s">
        <v>25</v>
      </c>
      <c r="J7874">
        <v>2523.0639999999999</v>
      </c>
      <c r="K7874" t="e">
        <v>#N/A</v>
      </c>
      <c r="L7874">
        <v>1082.1116387856257</v>
      </c>
      <c r="M7874" t="s">
        <v>25</v>
      </c>
      <c r="N7874">
        <v>0</v>
      </c>
      <c r="O7874" t="s">
        <v>25</v>
      </c>
    </row>
    <row r="7875" spans="1:15">
      <c r="A7875" t="s">
        <v>135</v>
      </c>
      <c r="B7875" t="s">
        <v>216</v>
      </c>
      <c r="C7875">
        <v>1987</v>
      </c>
      <c r="D7875">
        <v>6436.7438560496412</v>
      </c>
      <c r="E7875">
        <v>1371.2196270949221</v>
      </c>
      <c r="F7875">
        <v>0</v>
      </c>
      <c r="G7875" t="s">
        <v>25</v>
      </c>
      <c r="H7875" t="e">
        <v>#N/A</v>
      </c>
      <c r="I7875" t="s">
        <v>25</v>
      </c>
      <c r="J7875">
        <v>3611.5280000000002</v>
      </c>
      <c r="K7875" t="e">
        <v>#N/A</v>
      </c>
      <c r="L7875">
        <v>1453.9962289547188</v>
      </c>
      <c r="M7875" t="s">
        <v>25</v>
      </c>
      <c r="N7875">
        <v>0</v>
      </c>
      <c r="O7875" t="s">
        <v>25</v>
      </c>
    </row>
    <row r="7876" spans="1:15">
      <c r="A7876" t="s">
        <v>135</v>
      </c>
      <c r="B7876" t="s">
        <v>216</v>
      </c>
      <c r="C7876">
        <v>1988</v>
      </c>
      <c r="D7876">
        <v>6933.3857459741957</v>
      </c>
      <c r="E7876">
        <v>1401.276792946677</v>
      </c>
      <c r="F7876">
        <v>0</v>
      </c>
      <c r="G7876" t="s">
        <v>25</v>
      </c>
      <c r="H7876" t="e">
        <v>#N/A</v>
      </c>
      <c r="I7876" t="s">
        <v>25</v>
      </c>
      <c r="J7876">
        <v>4236.6970000000001</v>
      </c>
      <c r="K7876" t="e">
        <v>#N/A</v>
      </c>
      <c r="L7876">
        <v>1295.4119530275182</v>
      </c>
      <c r="M7876" t="s">
        <v>25</v>
      </c>
      <c r="N7876">
        <v>0</v>
      </c>
      <c r="O7876" t="s">
        <v>25</v>
      </c>
    </row>
    <row r="7877" spans="1:15">
      <c r="A7877" t="s">
        <v>135</v>
      </c>
      <c r="B7877" t="s">
        <v>216</v>
      </c>
      <c r="C7877">
        <v>1989</v>
      </c>
      <c r="D7877">
        <v>9294.4399048860669</v>
      </c>
      <c r="E7877">
        <v>1478.5821430490021</v>
      </c>
      <c r="F7877">
        <v>0</v>
      </c>
      <c r="G7877" t="s">
        <v>25</v>
      </c>
      <c r="H7877" t="e">
        <v>#N/A</v>
      </c>
      <c r="I7877" t="s">
        <v>25</v>
      </c>
      <c r="J7877">
        <v>6490.1660000000002</v>
      </c>
      <c r="K7877" t="e">
        <v>#N/A</v>
      </c>
      <c r="L7877">
        <v>1325.6917618370637</v>
      </c>
      <c r="M7877" t="s">
        <v>25</v>
      </c>
      <c r="N7877">
        <v>0</v>
      </c>
      <c r="O7877" t="s">
        <v>25</v>
      </c>
    </row>
    <row r="7878" spans="1:15">
      <c r="A7878" t="s">
        <v>135</v>
      </c>
      <c r="B7878" t="s">
        <v>216</v>
      </c>
      <c r="C7878">
        <v>1990</v>
      </c>
      <c r="D7878">
        <v>10612.827693181764</v>
      </c>
      <c r="E7878">
        <v>1737.2471910772849</v>
      </c>
      <c r="F7878">
        <v>0</v>
      </c>
      <c r="G7878" t="s">
        <v>25</v>
      </c>
      <c r="H7878" t="e">
        <v>#N/A</v>
      </c>
      <c r="I7878" t="s">
        <v>25</v>
      </c>
      <c r="J7878">
        <v>7136.9709999999995</v>
      </c>
      <c r="K7878" t="e">
        <v>#N/A</v>
      </c>
      <c r="L7878">
        <v>1738.6095021044794</v>
      </c>
      <c r="M7878" t="s">
        <v>25</v>
      </c>
      <c r="N7878">
        <v>0</v>
      </c>
      <c r="O7878" t="s">
        <v>25</v>
      </c>
    </row>
    <row r="7879" spans="1:15">
      <c r="A7879" t="s">
        <v>135</v>
      </c>
      <c r="B7879" t="s">
        <v>216</v>
      </c>
      <c r="C7879">
        <v>1991</v>
      </c>
      <c r="D7879">
        <v>13054.322216241442</v>
      </c>
      <c r="E7879">
        <v>1899.7922736280746</v>
      </c>
      <c r="F7879">
        <v>0</v>
      </c>
      <c r="G7879" t="s">
        <v>25</v>
      </c>
      <c r="H7879" t="e">
        <v>#N/A</v>
      </c>
      <c r="I7879" t="s">
        <v>25</v>
      </c>
      <c r="J7879">
        <v>7905.6610000000001</v>
      </c>
      <c r="K7879" t="e">
        <v>#N/A</v>
      </c>
      <c r="L7879">
        <v>1802.8689426133687</v>
      </c>
      <c r="M7879" t="s">
        <v>25</v>
      </c>
      <c r="N7879">
        <v>1446</v>
      </c>
      <c r="O7879" t="s">
        <v>25</v>
      </c>
    </row>
    <row r="7880" spans="1:15">
      <c r="A7880" t="s">
        <v>135</v>
      </c>
      <c r="B7880" t="s">
        <v>216</v>
      </c>
      <c r="C7880">
        <v>1992</v>
      </c>
      <c r="D7880">
        <v>12059.838971673895</v>
      </c>
      <c r="E7880">
        <v>1962.8192482839959</v>
      </c>
      <c r="F7880">
        <v>0</v>
      </c>
      <c r="G7880" t="s">
        <v>25</v>
      </c>
      <c r="H7880" t="e">
        <v>#N/A</v>
      </c>
      <c r="I7880" t="s">
        <v>25</v>
      </c>
      <c r="J7880">
        <v>8257.6640000000007</v>
      </c>
      <c r="K7880" t="e">
        <v>#N/A</v>
      </c>
      <c r="L7880">
        <v>1839.3557233898998</v>
      </c>
      <c r="M7880" t="s">
        <v>25</v>
      </c>
      <c r="N7880">
        <v>0</v>
      </c>
      <c r="O7880" t="s">
        <v>25</v>
      </c>
    </row>
    <row r="7881" spans="1:15">
      <c r="A7881" t="s">
        <v>135</v>
      </c>
      <c r="B7881" t="s">
        <v>216</v>
      </c>
      <c r="C7881">
        <v>1993</v>
      </c>
      <c r="D7881">
        <v>12815.171155853252</v>
      </c>
      <c r="E7881">
        <v>2081.2731942029736</v>
      </c>
      <c r="F7881">
        <v>0</v>
      </c>
      <c r="G7881" t="s">
        <v>25</v>
      </c>
      <c r="H7881" t="e">
        <v>#N/A</v>
      </c>
      <c r="I7881" t="s">
        <v>25</v>
      </c>
      <c r="J7881">
        <v>8749.3379999999997</v>
      </c>
      <c r="K7881" t="e">
        <v>#N/A</v>
      </c>
      <c r="L7881">
        <v>1984.5599616502793</v>
      </c>
      <c r="M7881" t="s">
        <v>25</v>
      </c>
      <c r="N7881">
        <v>0</v>
      </c>
      <c r="O7881" t="s">
        <v>25</v>
      </c>
    </row>
    <row r="7882" spans="1:15">
      <c r="A7882" t="s">
        <v>135</v>
      </c>
      <c r="B7882" t="s">
        <v>216</v>
      </c>
      <c r="C7882">
        <v>1994</v>
      </c>
      <c r="D7882">
        <v>14321.945493442738</v>
      </c>
      <c r="E7882">
        <v>2327.8041683079505</v>
      </c>
      <c r="F7882">
        <v>1</v>
      </c>
      <c r="G7882">
        <v>17</v>
      </c>
      <c r="H7882" t="e">
        <v>#N/A</v>
      </c>
      <c r="I7882" t="s">
        <v>25</v>
      </c>
      <c r="J7882">
        <v>9574.5119999999988</v>
      </c>
      <c r="K7882" t="e">
        <v>#N/A</v>
      </c>
      <c r="L7882">
        <v>2401.6293251347897</v>
      </c>
      <c r="M7882" t="s">
        <v>25</v>
      </c>
      <c r="N7882">
        <v>0</v>
      </c>
      <c r="O7882" t="s">
        <v>25</v>
      </c>
    </row>
    <row r="7883" spans="1:15">
      <c r="A7883" t="s">
        <v>135</v>
      </c>
      <c r="B7883" t="s">
        <v>216</v>
      </c>
      <c r="C7883">
        <v>1995</v>
      </c>
      <c r="D7883">
        <v>21230.84738268498</v>
      </c>
      <c r="E7883">
        <v>2449.9887294343598</v>
      </c>
      <c r="F7883">
        <v>2</v>
      </c>
      <c r="G7883">
        <v>39</v>
      </c>
      <c r="H7883">
        <v>5826</v>
      </c>
      <c r="I7883" t="s">
        <v>25</v>
      </c>
      <c r="J7883">
        <v>10030.249</v>
      </c>
      <c r="K7883" t="e">
        <v>#N/A</v>
      </c>
      <c r="L7883">
        <v>2883.6096532506217</v>
      </c>
      <c r="M7883" t="s">
        <v>25</v>
      </c>
      <c r="N7883">
        <v>0</v>
      </c>
      <c r="O7883" t="s">
        <v>25</v>
      </c>
    </row>
    <row r="7884" spans="1:15">
      <c r="A7884" t="s">
        <v>135</v>
      </c>
      <c r="B7884" t="s">
        <v>216</v>
      </c>
      <c r="C7884">
        <v>1996</v>
      </c>
      <c r="D7884">
        <v>21366.4383701025</v>
      </c>
      <c r="E7884">
        <v>2442.8845664375208</v>
      </c>
      <c r="F7884">
        <v>3</v>
      </c>
      <c r="G7884">
        <v>59</v>
      </c>
      <c r="H7884">
        <v>6116</v>
      </c>
      <c r="I7884" t="s">
        <v>25</v>
      </c>
      <c r="J7884">
        <v>10144.377</v>
      </c>
      <c r="K7884" t="e">
        <v>#N/A</v>
      </c>
      <c r="L7884">
        <v>2601.1768036649814</v>
      </c>
      <c r="M7884" t="s">
        <v>25</v>
      </c>
      <c r="N7884">
        <v>0</v>
      </c>
      <c r="O7884" t="s">
        <v>25</v>
      </c>
    </row>
    <row r="7885" spans="1:15">
      <c r="A7885" t="s">
        <v>135</v>
      </c>
      <c r="B7885" t="s">
        <v>216</v>
      </c>
      <c r="C7885">
        <v>1997</v>
      </c>
      <c r="D7885">
        <v>21405.849317450615</v>
      </c>
      <c r="E7885">
        <v>2354.8298025059153</v>
      </c>
      <c r="F7885">
        <v>4</v>
      </c>
      <c r="G7885">
        <v>81</v>
      </c>
      <c r="H7885">
        <v>6426</v>
      </c>
      <c r="I7885" t="s">
        <v>25</v>
      </c>
      <c r="J7885">
        <v>10068.791000000001</v>
      </c>
      <c r="K7885" t="e">
        <v>#N/A</v>
      </c>
      <c r="L7885">
        <v>2471.2285149446971</v>
      </c>
      <c r="M7885" t="s">
        <v>25</v>
      </c>
      <c r="N7885">
        <v>0</v>
      </c>
      <c r="O7885" t="s">
        <v>25</v>
      </c>
    </row>
    <row r="7886" spans="1:15">
      <c r="A7886" t="s">
        <v>135</v>
      </c>
      <c r="B7886" t="s">
        <v>216</v>
      </c>
      <c r="C7886">
        <v>1998</v>
      </c>
      <c r="D7886">
        <v>22562.615217577648</v>
      </c>
      <c r="E7886">
        <v>2507.8230518708037</v>
      </c>
      <c r="F7886">
        <v>5</v>
      </c>
      <c r="G7886">
        <v>102</v>
      </c>
      <c r="H7886">
        <v>6758</v>
      </c>
      <c r="I7886" t="s">
        <v>25</v>
      </c>
      <c r="J7886">
        <v>10474.118999999999</v>
      </c>
      <c r="K7886" t="e">
        <v>#N/A</v>
      </c>
      <c r="L7886">
        <v>2715.6731657068462</v>
      </c>
      <c r="M7886" t="s">
        <v>25</v>
      </c>
      <c r="N7886">
        <v>0</v>
      </c>
      <c r="O7886" t="s">
        <v>25</v>
      </c>
    </row>
    <row r="7887" spans="1:15">
      <c r="A7887" t="s">
        <v>135</v>
      </c>
      <c r="B7887" t="s">
        <v>216</v>
      </c>
      <c r="C7887">
        <v>1999</v>
      </c>
      <c r="D7887">
        <v>22632.572120490586</v>
      </c>
      <c r="E7887">
        <v>2510.7101792760509</v>
      </c>
      <c r="F7887">
        <v>6</v>
      </c>
      <c r="G7887">
        <v>129</v>
      </c>
      <c r="H7887">
        <v>7124</v>
      </c>
      <c r="I7887" t="s">
        <v>25</v>
      </c>
      <c r="J7887">
        <v>10447.324000000001</v>
      </c>
      <c r="K7887" t="e">
        <v>#N/A</v>
      </c>
      <c r="L7887">
        <v>2415.5379412145357</v>
      </c>
      <c r="M7887" t="s">
        <v>25</v>
      </c>
      <c r="N7887">
        <v>0</v>
      </c>
      <c r="O7887" t="s">
        <v>25</v>
      </c>
    </row>
    <row r="7888" spans="1:15">
      <c r="A7888" t="s">
        <v>135</v>
      </c>
      <c r="B7888" t="s">
        <v>216</v>
      </c>
      <c r="C7888">
        <v>2000</v>
      </c>
      <c r="D7888">
        <v>20780.312779203447</v>
      </c>
      <c r="E7888">
        <v>2455.4266170480023</v>
      </c>
      <c r="F7888">
        <v>0</v>
      </c>
      <c r="G7888">
        <v>157</v>
      </c>
      <c r="H7888">
        <v>7526</v>
      </c>
      <c r="I7888" t="s">
        <v>25</v>
      </c>
      <c r="J7888">
        <v>8195.5450000000001</v>
      </c>
      <c r="K7888" t="e">
        <v>#N/A</v>
      </c>
      <c r="L7888">
        <v>2446.3411621554428</v>
      </c>
      <c r="M7888" t="s">
        <v>25</v>
      </c>
      <c r="N7888">
        <v>0</v>
      </c>
      <c r="O7888" t="s">
        <v>25</v>
      </c>
    </row>
    <row r="7889" spans="1:15">
      <c r="A7889" t="s">
        <v>135</v>
      </c>
      <c r="B7889" t="s">
        <v>216</v>
      </c>
      <c r="C7889">
        <v>2001</v>
      </c>
      <c r="D7889">
        <v>21234.741548629536</v>
      </c>
      <c r="E7889">
        <v>2415.4420965510399</v>
      </c>
      <c r="F7889">
        <v>0</v>
      </c>
      <c r="G7889">
        <v>179</v>
      </c>
      <c r="H7889">
        <v>7963</v>
      </c>
      <c r="I7889">
        <v>40</v>
      </c>
      <c r="J7889">
        <v>8137.2709999999997</v>
      </c>
      <c r="K7889" t="e">
        <v>#N/A</v>
      </c>
      <c r="L7889">
        <v>2500.0284520784958</v>
      </c>
      <c r="M7889" t="s">
        <v>25</v>
      </c>
      <c r="N7889">
        <v>0</v>
      </c>
      <c r="O7889" t="s">
        <v>25</v>
      </c>
    </row>
    <row r="7890" spans="1:15">
      <c r="A7890" t="s">
        <v>135</v>
      </c>
      <c r="B7890" t="s">
        <v>216</v>
      </c>
      <c r="C7890">
        <v>2002</v>
      </c>
      <c r="D7890">
        <v>23205.20366350155</v>
      </c>
      <c r="E7890">
        <v>2664.65720347151</v>
      </c>
      <c r="F7890">
        <v>0</v>
      </c>
      <c r="G7890">
        <v>217</v>
      </c>
      <c r="H7890">
        <v>8433</v>
      </c>
      <c r="I7890" t="s">
        <v>25</v>
      </c>
      <c r="J7890">
        <v>8754.3140000000003</v>
      </c>
      <c r="K7890" t="e">
        <v>#N/A</v>
      </c>
      <c r="L7890">
        <v>3136.2324600300371</v>
      </c>
      <c r="M7890" t="s">
        <v>25</v>
      </c>
      <c r="N7890">
        <v>0</v>
      </c>
      <c r="O7890" t="s">
        <v>25</v>
      </c>
    </row>
    <row r="7891" spans="1:15">
      <c r="A7891" t="s">
        <v>135</v>
      </c>
      <c r="B7891" t="s">
        <v>216</v>
      </c>
      <c r="C7891">
        <v>2003</v>
      </c>
      <c r="D7891">
        <v>25266.392673387592</v>
      </c>
      <c r="E7891">
        <v>2949.9766920714724</v>
      </c>
      <c r="F7891">
        <v>0</v>
      </c>
      <c r="G7891">
        <v>256</v>
      </c>
      <c r="H7891">
        <v>8939</v>
      </c>
      <c r="I7891" t="s">
        <v>25</v>
      </c>
      <c r="J7891">
        <v>9497.5810000000001</v>
      </c>
      <c r="K7891" t="e">
        <v>#N/A</v>
      </c>
      <c r="L7891">
        <v>3623.8349813161185</v>
      </c>
      <c r="M7891" t="s">
        <v>25</v>
      </c>
      <c r="N7891">
        <v>0</v>
      </c>
      <c r="O7891" t="s">
        <v>25</v>
      </c>
    </row>
    <row r="7892" spans="1:15">
      <c r="A7892" t="s">
        <v>135</v>
      </c>
      <c r="B7892" t="s">
        <v>216</v>
      </c>
      <c r="C7892">
        <v>2004</v>
      </c>
      <c r="D7892">
        <v>26790.428691726396</v>
      </c>
      <c r="E7892">
        <v>3134.8616409046126</v>
      </c>
      <c r="F7892">
        <v>0</v>
      </c>
      <c r="G7892">
        <v>297</v>
      </c>
      <c r="H7892">
        <v>9484</v>
      </c>
      <c r="I7892" t="s">
        <v>25</v>
      </c>
      <c r="J7892">
        <v>9867.0450000000001</v>
      </c>
      <c r="K7892" t="e">
        <v>#N/A</v>
      </c>
      <c r="L7892">
        <v>4007.5220508217826</v>
      </c>
      <c r="M7892" t="s">
        <v>25</v>
      </c>
      <c r="N7892">
        <v>0</v>
      </c>
      <c r="O7892" t="s">
        <v>25</v>
      </c>
    </row>
    <row r="7893" spans="1:15">
      <c r="A7893" t="s">
        <v>135</v>
      </c>
      <c r="B7893" t="s">
        <v>216</v>
      </c>
      <c r="C7893">
        <v>2005</v>
      </c>
      <c r="D7893">
        <v>26411.053162193464</v>
      </c>
      <c r="E7893">
        <v>2965.7562264335038</v>
      </c>
      <c r="F7893">
        <v>0</v>
      </c>
      <c r="G7893">
        <v>337</v>
      </c>
      <c r="H7893">
        <v>10070</v>
      </c>
      <c r="I7893" t="s">
        <v>25</v>
      </c>
      <c r="J7893">
        <v>9487.509</v>
      </c>
      <c r="K7893" t="e">
        <v>#N/A</v>
      </c>
      <c r="L7893">
        <v>3550.7879357599581</v>
      </c>
      <c r="M7893" t="s">
        <v>25</v>
      </c>
      <c r="N7893">
        <v>0</v>
      </c>
      <c r="O7893" t="s">
        <v>25</v>
      </c>
    </row>
    <row r="7894" spans="1:15">
      <c r="A7894" t="s">
        <v>135</v>
      </c>
      <c r="B7894" t="s">
        <v>216</v>
      </c>
      <c r="C7894">
        <v>2006</v>
      </c>
      <c r="D7894">
        <v>28182.961770835998</v>
      </c>
      <c r="E7894">
        <v>3250.9633188902212</v>
      </c>
      <c r="F7894">
        <v>0</v>
      </c>
      <c r="G7894">
        <v>378</v>
      </c>
      <c r="H7894">
        <v>10700</v>
      </c>
      <c r="I7894" t="s">
        <v>25</v>
      </c>
      <c r="J7894">
        <v>9933.393</v>
      </c>
      <c r="K7894" t="e">
        <v>#N/A</v>
      </c>
      <c r="L7894">
        <v>3920.6054519457794</v>
      </c>
      <c r="M7894" t="s">
        <v>25</v>
      </c>
      <c r="N7894">
        <v>0</v>
      </c>
      <c r="O7894" t="s">
        <v>25</v>
      </c>
    </row>
    <row r="7895" spans="1:15">
      <c r="A7895" t="s">
        <v>135</v>
      </c>
      <c r="B7895" t="s">
        <v>216</v>
      </c>
      <c r="C7895">
        <v>2007</v>
      </c>
      <c r="D7895">
        <v>30152.691493092163</v>
      </c>
      <c r="E7895">
        <v>3534.561996023534</v>
      </c>
      <c r="F7895">
        <v>0</v>
      </c>
      <c r="G7895">
        <v>429</v>
      </c>
      <c r="H7895">
        <v>11516</v>
      </c>
      <c r="I7895">
        <v>70</v>
      </c>
      <c r="J7895">
        <v>10250.632</v>
      </c>
      <c r="K7895" t="e">
        <v>#N/A</v>
      </c>
      <c r="L7895">
        <v>4352.4974970686326</v>
      </c>
      <c r="M7895" t="s">
        <v>25</v>
      </c>
      <c r="N7895">
        <v>0</v>
      </c>
      <c r="O7895" t="s">
        <v>25</v>
      </c>
    </row>
    <row r="7896" spans="1:15">
      <c r="A7896" t="s">
        <v>135</v>
      </c>
      <c r="B7896" t="s">
        <v>216</v>
      </c>
      <c r="C7896">
        <v>2008</v>
      </c>
      <c r="D7896">
        <v>31331.65800620104</v>
      </c>
      <c r="E7896">
        <v>3508.1593966108476</v>
      </c>
      <c r="F7896">
        <v>0</v>
      </c>
      <c r="G7896">
        <v>496</v>
      </c>
      <c r="H7896">
        <v>12332</v>
      </c>
      <c r="I7896" t="s">
        <v>25</v>
      </c>
      <c r="J7896">
        <v>10183.155000000001</v>
      </c>
      <c r="K7896" t="e">
        <v>#N/A</v>
      </c>
      <c r="L7896">
        <v>4812.3436095901916</v>
      </c>
      <c r="M7896" t="s">
        <v>25</v>
      </c>
      <c r="N7896">
        <v>0</v>
      </c>
      <c r="O7896" t="s">
        <v>25</v>
      </c>
    </row>
    <row r="7897" spans="1:15">
      <c r="A7897" t="s">
        <v>135</v>
      </c>
      <c r="B7897" t="s">
        <v>216</v>
      </c>
      <c r="C7897">
        <v>2009</v>
      </c>
      <c r="D7897">
        <v>32848.216182398552</v>
      </c>
      <c r="E7897">
        <v>3610.8626986600361</v>
      </c>
      <c r="F7897">
        <v>0</v>
      </c>
      <c r="G7897">
        <v>530</v>
      </c>
      <c r="H7897">
        <v>13148</v>
      </c>
      <c r="I7897" t="s">
        <v>25</v>
      </c>
      <c r="J7897">
        <v>10392.724</v>
      </c>
      <c r="K7897" t="e">
        <v>#N/A</v>
      </c>
      <c r="L7897">
        <v>5166.6294837385167</v>
      </c>
      <c r="M7897" t="s">
        <v>25</v>
      </c>
      <c r="N7897">
        <v>0</v>
      </c>
      <c r="O7897" t="s">
        <v>25</v>
      </c>
    </row>
    <row r="7898" spans="1:15">
      <c r="A7898" t="s">
        <v>135</v>
      </c>
      <c r="B7898" t="s">
        <v>216</v>
      </c>
      <c r="C7898">
        <v>2010</v>
      </c>
      <c r="D7898">
        <v>38380.178601897023</v>
      </c>
      <c r="E7898">
        <v>3587.266104257907</v>
      </c>
      <c r="F7898">
        <v>0</v>
      </c>
      <c r="G7898">
        <v>566</v>
      </c>
      <c r="H7898">
        <v>13964</v>
      </c>
      <c r="I7898">
        <v>5.9</v>
      </c>
      <c r="J7898">
        <v>14431.1</v>
      </c>
      <c r="K7898" t="e">
        <v>#N/A</v>
      </c>
      <c r="L7898">
        <v>5825.9124976391167</v>
      </c>
      <c r="M7898" t="s">
        <v>25</v>
      </c>
      <c r="N7898">
        <v>0</v>
      </c>
      <c r="O7898" t="s">
        <v>25</v>
      </c>
    </row>
    <row r="7899" spans="1:15">
      <c r="A7899" t="s">
        <v>135</v>
      </c>
      <c r="B7899" t="s">
        <v>216</v>
      </c>
      <c r="C7899">
        <v>2011</v>
      </c>
      <c r="D7899">
        <v>39909.778100071358</v>
      </c>
      <c r="E7899">
        <v>3615.9103261539826</v>
      </c>
      <c r="F7899">
        <v>0</v>
      </c>
      <c r="G7899">
        <v>647</v>
      </c>
      <c r="H7899">
        <v>14632</v>
      </c>
      <c r="I7899" t="s">
        <v>25</v>
      </c>
      <c r="J7899">
        <v>15087</v>
      </c>
      <c r="K7899" t="e">
        <v>#N/A</v>
      </c>
      <c r="L7899">
        <v>5927.8677739173718</v>
      </c>
      <c r="M7899" t="s">
        <v>25</v>
      </c>
      <c r="N7899">
        <v>0</v>
      </c>
      <c r="O7899" t="s">
        <v>25</v>
      </c>
    </row>
    <row r="7900" spans="1:15">
      <c r="A7900" t="s">
        <v>135</v>
      </c>
      <c r="B7900" t="s">
        <v>216</v>
      </c>
      <c r="C7900">
        <v>2012</v>
      </c>
      <c r="D7900">
        <v>41475.777478616583</v>
      </c>
      <c r="E7900">
        <v>3652.8093449314092</v>
      </c>
      <c r="F7900">
        <v>0</v>
      </c>
      <c r="G7900">
        <v>679</v>
      </c>
      <c r="H7900">
        <v>15246</v>
      </c>
      <c r="I7900" t="e">
        <v>#N/A</v>
      </c>
      <c r="J7900">
        <v>15723</v>
      </c>
      <c r="K7900" t="e">
        <v>#N/A</v>
      </c>
      <c r="L7900">
        <v>6174.9681336851681</v>
      </c>
      <c r="M7900" t="s">
        <v>25</v>
      </c>
      <c r="N7900">
        <v>0</v>
      </c>
      <c r="O7900" t="s">
        <v>25</v>
      </c>
    </row>
    <row r="7901" spans="1:15">
      <c r="A7901" t="s">
        <v>135</v>
      </c>
      <c r="B7901" t="s">
        <v>216</v>
      </c>
      <c r="C7901">
        <v>2013</v>
      </c>
      <c r="D7901">
        <v>42688.473237774364</v>
      </c>
      <c r="E7901">
        <v>3692.4348505586127</v>
      </c>
      <c r="F7901">
        <v>0</v>
      </c>
      <c r="G7901">
        <v>727</v>
      </c>
      <c r="H7901">
        <v>15693</v>
      </c>
      <c r="I7901" t="s">
        <v>25</v>
      </c>
      <c r="J7901">
        <v>16120</v>
      </c>
      <c r="K7901" t="e">
        <v>#N/A</v>
      </c>
      <c r="L7901">
        <v>6456.0383872157508</v>
      </c>
      <c r="M7901" t="s">
        <v>25</v>
      </c>
      <c r="N7901">
        <v>0</v>
      </c>
      <c r="O7901" t="s">
        <v>25</v>
      </c>
    </row>
    <row r="7902" spans="1:15">
      <c r="A7902" t="s">
        <v>135</v>
      </c>
      <c r="B7902" t="s">
        <v>216</v>
      </c>
      <c r="C7902">
        <v>2014</v>
      </c>
      <c r="D7902">
        <v>44054.820131611319</v>
      </c>
      <c r="E7902">
        <v>3501.2257884720198</v>
      </c>
      <c r="F7902">
        <v>0</v>
      </c>
      <c r="G7902">
        <v>791</v>
      </c>
      <c r="H7902">
        <v>16514</v>
      </c>
      <c r="I7902" t="e">
        <v>#N/A</v>
      </c>
      <c r="J7902">
        <v>17357</v>
      </c>
      <c r="K7902" t="e">
        <v>#N/A</v>
      </c>
      <c r="L7902">
        <v>5891.5943431393043</v>
      </c>
      <c r="M7902" t="s">
        <v>25</v>
      </c>
      <c r="N7902">
        <v>0</v>
      </c>
      <c r="O7902" t="s">
        <v>25</v>
      </c>
    </row>
    <row r="7903" spans="1:15">
      <c r="A7903" t="s">
        <v>135</v>
      </c>
      <c r="B7903" t="s">
        <v>216</v>
      </c>
      <c r="C7903">
        <v>2015</v>
      </c>
      <c r="D7903">
        <v>45625.571563003388</v>
      </c>
      <c r="E7903">
        <v>3376.5117438393886</v>
      </c>
      <c r="F7903">
        <v>0</v>
      </c>
      <c r="G7903">
        <v>797</v>
      </c>
      <c r="H7903">
        <v>17633</v>
      </c>
      <c r="I7903" t="s">
        <v>25</v>
      </c>
      <c r="J7903">
        <v>17875</v>
      </c>
      <c r="K7903" t="e">
        <v>#N/A</v>
      </c>
      <c r="L7903">
        <v>5944.0598191640011</v>
      </c>
      <c r="M7903" t="s">
        <v>25</v>
      </c>
      <c r="N7903">
        <v>0</v>
      </c>
      <c r="O7903" t="s">
        <v>25</v>
      </c>
    </row>
    <row r="7904" spans="1:15">
      <c r="A7904" t="s">
        <v>135</v>
      </c>
      <c r="B7904" t="s">
        <v>216</v>
      </c>
      <c r="C7904">
        <v>2016</v>
      </c>
      <c r="D7904">
        <v>47240.522446646144</v>
      </c>
      <c r="E7904">
        <v>3301.68070308814</v>
      </c>
      <c r="F7904">
        <v>0</v>
      </c>
      <c r="G7904">
        <v>844</v>
      </c>
      <c r="H7904">
        <v>18360</v>
      </c>
      <c r="I7904" t="s">
        <v>25</v>
      </c>
      <c r="J7904">
        <v>18824</v>
      </c>
      <c r="K7904" t="e">
        <v>#N/A</v>
      </c>
      <c r="L7904">
        <v>5910.8417435580022</v>
      </c>
      <c r="M7904" t="s">
        <v>25</v>
      </c>
      <c r="N7904">
        <v>0</v>
      </c>
      <c r="O7904" t="s">
        <v>25</v>
      </c>
    </row>
    <row r="7905" spans="1:15">
      <c r="A7905" t="s">
        <v>135</v>
      </c>
      <c r="B7905" t="s">
        <v>216</v>
      </c>
      <c r="C7905">
        <v>2017</v>
      </c>
      <c r="D7905">
        <v>49475.129361978143</v>
      </c>
      <c r="E7905">
        <v>3543.2656473163115</v>
      </c>
      <c r="F7905">
        <v>0</v>
      </c>
      <c r="G7905">
        <v>890</v>
      </c>
      <c r="H7905">
        <v>19167.84</v>
      </c>
      <c r="I7905">
        <v>160</v>
      </c>
      <c r="J7905">
        <v>19492.256000000001</v>
      </c>
      <c r="K7905" t="e">
        <v>#N/A</v>
      </c>
      <c r="L7905">
        <v>6221.7677146618271</v>
      </c>
      <c r="M7905" t="s">
        <v>25</v>
      </c>
      <c r="N7905">
        <v>0</v>
      </c>
      <c r="O7905">
        <v>327</v>
      </c>
    </row>
    <row r="7906" spans="1:15">
      <c r="A7906" t="s">
        <v>135</v>
      </c>
      <c r="B7906" t="s">
        <v>216</v>
      </c>
      <c r="C7906">
        <v>2018</v>
      </c>
      <c r="D7906">
        <v>49483.064449563375</v>
      </c>
      <c r="E7906">
        <v>3527.16</v>
      </c>
      <c r="F7906">
        <v>0</v>
      </c>
      <c r="G7906">
        <v>945</v>
      </c>
      <c r="H7906">
        <v>18445</v>
      </c>
      <c r="I7906" t="s">
        <v>25</v>
      </c>
      <c r="J7906">
        <v>20349.915264000003</v>
      </c>
      <c r="K7906" t="e">
        <v>#N/A</v>
      </c>
      <c r="L7906">
        <v>6215.989185563375</v>
      </c>
      <c r="M7906" t="s">
        <v>25</v>
      </c>
      <c r="N7906">
        <v>0</v>
      </c>
      <c r="O7906">
        <v>220</v>
      </c>
    </row>
    <row r="7907" spans="1:15">
      <c r="A7907" t="s">
        <v>135</v>
      </c>
      <c r="B7907" t="s">
        <v>216</v>
      </c>
      <c r="C7907">
        <v>2019</v>
      </c>
      <c r="D7907">
        <v>49791.47550066228</v>
      </c>
      <c r="E7907">
        <v>3566.16</v>
      </c>
      <c r="F7907">
        <v>0</v>
      </c>
      <c r="G7907">
        <v>987</v>
      </c>
      <c r="H7907">
        <v>19075</v>
      </c>
      <c r="I7907">
        <v>2118</v>
      </c>
      <c r="J7907">
        <v>18079</v>
      </c>
      <c r="K7907" t="e">
        <v>#N/A</v>
      </c>
      <c r="L7907">
        <v>5966.3155006622792</v>
      </c>
      <c r="M7907" t="s">
        <v>25</v>
      </c>
      <c r="N7907">
        <v>0</v>
      </c>
      <c r="O7907">
        <v>120</v>
      </c>
    </row>
    <row r="7908" spans="1:15">
      <c r="A7908" t="s">
        <v>135</v>
      </c>
      <c r="B7908" t="s">
        <v>216</v>
      </c>
      <c r="C7908">
        <v>2020</v>
      </c>
      <c r="D7908">
        <v>51278.899351934371</v>
      </c>
      <c r="E7908">
        <v>3756</v>
      </c>
      <c r="F7908">
        <v>0</v>
      </c>
      <c r="G7908">
        <v>1029</v>
      </c>
      <c r="H7908">
        <v>19645</v>
      </c>
      <c r="I7908" t="s">
        <v>25</v>
      </c>
      <c r="J7908">
        <v>20662</v>
      </c>
      <c r="K7908" t="e">
        <v>#N/A</v>
      </c>
      <c r="L7908">
        <v>6186.8993519343721</v>
      </c>
      <c r="M7908" t="s">
        <v>25</v>
      </c>
      <c r="N7908">
        <v>0</v>
      </c>
      <c r="O7908">
        <v>0</v>
      </c>
    </row>
    <row r="7909" spans="1:15">
      <c r="A7909" t="s">
        <v>136</v>
      </c>
      <c r="B7909" t="s">
        <v>216</v>
      </c>
      <c r="C7909">
        <v>1960</v>
      </c>
      <c r="D7909" t="s">
        <v>25</v>
      </c>
      <c r="E7909" t="s">
        <v>25</v>
      </c>
      <c r="F7909" t="s">
        <v>25</v>
      </c>
      <c r="G7909" t="s">
        <v>25</v>
      </c>
      <c r="H7909" t="s">
        <v>25</v>
      </c>
      <c r="I7909" t="s">
        <v>25</v>
      </c>
      <c r="J7909" t="s">
        <v>25</v>
      </c>
      <c r="K7909" t="s">
        <v>25</v>
      </c>
      <c r="L7909" t="s">
        <v>25</v>
      </c>
      <c r="M7909" t="s">
        <v>25</v>
      </c>
      <c r="N7909" t="s">
        <v>25</v>
      </c>
      <c r="O7909" t="s">
        <v>25</v>
      </c>
    </row>
    <row r="7910" spans="1:15">
      <c r="A7910" t="s">
        <v>136</v>
      </c>
      <c r="B7910" t="s">
        <v>216</v>
      </c>
      <c r="C7910">
        <v>1961</v>
      </c>
      <c r="D7910" t="s">
        <v>25</v>
      </c>
      <c r="E7910" t="s">
        <v>25</v>
      </c>
      <c r="F7910" t="s">
        <v>25</v>
      </c>
      <c r="G7910" t="s">
        <v>25</v>
      </c>
      <c r="H7910" t="s">
        <v>25</v>
      </c>
      <c r="I7910" t="s">
        <v>25</v>
      </c>
      <c r="J7910" t="s">
        <v>25</v>
      </c>
      <c r="K7910" t="s">
        <v>25</v>
      </c>
      <c r="L7910" t="s">
        <v>25</v>
      </c>
      <c r="M7910" t="s">
        <v>25</v>
      </c>
      <c r="N7910" t="s">
        <v>25</v>
      </c>
      <c r="O7910" t="s">
        <v>25</v>
      </c>
    </row>
    <row r="7911" spans="1:15">
      <c r="A7911" t="s">
        <v>136</v>
      </c>
      <c r="B7911" t="s">
        <v>216</v>
      </c>
      <c r="C7911">
        <v>1962</v>
      </c>
      <c r="D7911" t="s">
        <v>25</v>
      </c>
      <c r="E7911" t="s">
        <v>25</v>
      </c>
      <c r="F7911" t="s">
        <v>25</v>
      </c>
      <c r="G7911" t="s">
        <v>25</v>
      </c>
      <c r="H7911" t="s">
        <v>25</v>
      </c>
      <c r="I7911" t="s">
        <v>25</v>
      </c>
      <c r="J7911" t="s">
        <v>25</v>
      </c>
      <c r="K7911" t="s">
        <v>25</v>
      </c>
      <c r="L7911" t="s">
        <v>25</v>
      </c>
      <c r="M7911" t="s">
        <v>25</v>
      </c>
      <c r="N7911" t="s">
        <v>25</v>
      </c>
      <c r="O7911" t="s">
        <v>25</v>
      </c>
    </row>
    <row r="7912" spans="1:15">
      <c r="A7912" t="s">
        <v>136</v>
      </c>
      <c r="B7912" t="s">
        <v>216</v>
      </c>
      <c r="C7912">
        <v>1963</v>
      </c>
      <c r="D7912" t="s">
        <v>25</v>
      </c>
      <c r="E7912" t="s">
        <v>25</v>
      </c>
      <c r="F7912" t="s">
        <v>25</v>
      </c>
      <c r="G7912" t="s">
        <v>25</v>
      </c>
      <c r="H7912" t="s">
        <v>25</v>
      </c>
      <c r="I7912" t="s">
        <v>25</v>
      </c>
      <c r="J7912" t="s">
        <v>25</v>
      </c>
      <c r="K7912" t="s">
        <v>25</v>
      </c>
      <c r="L7912" t="s">
        <v>25</v>
      </c>
      <c r="M7912" t="s">
        <v>25</v>
      </c>
      <c r="N7912" t="s">
        <v>25</v>
      </c>
      <c r="O7912" t="s">
        <v>25</v>
      </c>
    </row>
    <row r="7913" spans="1:15">
      <c r="A7913" t="s">
        <v>136</v>
      </c>
      <c r="B7913" t="s">
        <v>216</v>
      </c>
      <c r="C7913">
        <v>1964</v>
      </c>
      <c r="D7913" t="s">
        <v>25</v>
      </c>
      <c r="E7913" t="s">
        <v>25</v>
      </c>
      <c r="F7913" t="s">
        <v>25</v>
      </c>
      <c r="G7913" t="s">
        <v>25</v>
      </c>
      <c r="H7913" t="s">
        <v>25</v>
      </c>
      <c r="I7913" t="s">
        <v>25</v>
      </c>
      <c r="J7913" t="s">
        <v>25</v>
      </c>
      <c r="K7913" t="s">
        <v>25</v>
      </c>
      <c r="L7913" t="s">
        <v>25</v>
      </c>
      <c r="M7913" t="s">
        <v>25</v>
      </c>
      <c r="N7913" t="s">
        <v>25</v>
      </c>
      <c r="O7913" t="s">
        <v>25</v>
      </c>
    </row>
    <row r="7914" spans="1:15">
      <c r="A7914" t="s">
        <v>136</v>
      </c>
      <c r="B7914" t="s">
        <v>216</v>
      </c>
      <c r="C7914">
        <v>1965</v>
      </c>
      <c r="D7914" t="s">
        <v>25</v>
      </c>
      <c r="E7914" t="s">
        <v>25</v>
      </c>
      <c r="F7914" t="s">
        <v>25</v>
      </c>
      <c r="G7914" t="s">
        <v>25</v>
      </c>
      <c r="H7914" t="s">
        <v>25</v>
      </c>
      <c r="I7914" t="s">
        <v>25</v>
      </c>
      <c r="J7914" t="s">
        <v>25</v>
      </c>
      <c r="K7914" t="s">
        <v>25</v>
      </c>
      <c r="L7914" t="s">
        <v>25</v>
      </c>
      <c r="M7914" t="s">
        <v>25</v>
      </c>
      <c r="N7914" t="s">
        <v>25</v>
      </c>
      <c r="O7914" t="s">
        <v>25</v>
      </c>
    </row>
    <row r="7915" spans="1:15">
      <c r="A7915" t="s">
        <v>136</v>
      </c>
      <c r="B7915" t="s">
        <v>216</v>
      </c>
      <c r="C7915">
        <v>1966</v>
      </c>
      <c r="D7915" t="s">
        <v>25</v>
      </c>
      <c r="E7915" t="s">
        <v>25</v>
      </c>
      <c r="F7915" t="s">
        <v>25</v>
      </c>
      <c r="G7915" t="s">
        <v>25</v>
      </c>
      <c r="H7915" t="s">
        <v>25</v>
      </c>
      <c r="I7915" t="s">
        <v>25</v>
      </c>
      <c r="J7915" t="s">
        <v>25</v>
      </c>
      <c r="K7915" t="s">
        <v>25</v>
      </c>
      <c r="L7915" t="s">
        <v>25</v>
      </c>
      <c r="M7915" t="s">
        <v>25</v>
      </c>
      <c r="N7915" t="s">
        <v>25</v>
      </c>
      <c r="O7915" t="s">
        <v>25</v>
      </c>
    </row>
    <row r="7916" spans="1:15">
      <c r="A7916" t="s">
        <v>136</v>
      </c>
      <c r="B7916" t="s">
        <v>216</v>
      </c>
      <c r="C7916">
        <v>1967</v>
      </c>
      <c r="D7916" t="s">
        <v>25</v>
      </c>
      <c r="E7916" t="s">
        <v>25</v>
      </c>
      <c r="F7916" t="s">
        <v>25</v>
      </c>
      <c r="G7916" t="s">
        <v>25</v>
      </c>
      <c r="H7916" t="s">
        <v>25</v>
      </c>
      <c r="I7916" t="s">
        <v>25</v>
      </c>
      <c r="J7916" t="s">
        <v>25</v>
      </c>
      <c r="K7916" t="s">
        <v>25</v>
      </c>
      <c r="L7916" t="s">
        <v>25</v>
      </c>
      <c r="M7916" t="s">
        <v>25</v>
      </c>
      <c r="N7916" t="s">
        <v>25</v>
      </c>
      <c r="O7916" t="s">
        <v>25</v>
      </c>
    </row>
    <row r="7917" spans="1:15">
      <c r="A7917" t="s">
        <v>136</v>
      </c>
      <c r="B7917" t="s">
        <v>216</v>
      </c>
      <c r="C7917">
        <v>1968</v>
      </c>
      <c r="D7917" t="s">
        <v>25</v>
      </c>
      <c r="E7917" t="s">
        <v>25</v>
      </c>
      <c r="F7917" t="s">
        <v>25</v>
      </c>
      <c r="G7917" t="s">
        <v>25</v>
      </c>
      <c r="H7917" t="s">
        <v>25</v>
      </c>
      <c r="I7917" t="s">
        <v>25</v>
      </c>
      <c r="J7917" t="s">
        <v>25</v>
      </c>
      <c r="K7917" t="s">
        <v>25</v>
      </c>
      <c r="L7917" t="s">
        <v>25</v>
      </c>
      <c r="M7917" t="s">
        <v>25</v>
      </c>
      <c r="N7917" t="s">
        <v>25</v>
      </c>
      <c r="O7917" t="s">
        <v>25</v>
      </c>
    </row>
    <row r="7918" spans="1:15">
      <c r="A7918" t="s">
        <v>136</v>
      </c>
      <c r="B7918" t="s">
        <v>216</v>
      </c>
      <c r="C7918">
        <v>1969</v>
      </c>
      <c r="D7918" t="s">
        <v>25</v>
      </c>
      <c r="E7918" t="s">
        <v>25</v>
      </c>
      <c r="F7918" t="s">
        <v>25</v>
      </c>
      <c r="G7918" t="s">
        <v>25</v>
      </c>
      <c r="H7918" t="s">
        <v>25</v>
      </c>
      <c r="I7918" t="s">
        <v>25</v>
      </c>
      <c r="J7918" t="s">
        <v>25</v>
      </c>
      <c r="K7918" t="s">
        <v>25</v>
      </c>
      <c r="L7918" t="s">
        <v>25</v>
      </c>
      <c r="M7918" t="s">
        <v>25</v>
      </c>
      <c r="N7918" t="s">
        <v>25</v>
      </c>
      <c r="O7918" t="s">
        <v>25</v>
      </c>
    </row>
    <row r="7919" spans="1:15">
      <c r="A7919" t="s">
        <v>136</v>
      </c>
      <c r="B7919" t="s">
        <v>216</v>
      </c>
      <c r="C7919">
        <v>1970</v>
      </c>
      <c r="D7919" t="s">
        <v>25</v>
      </c>
      <c r="E7919" t="s">
        <v>25</v>
      </c>
      <c r="F7919" t="s">
        <v>25</v>
      </c>
      <c r="G7919" t="s">
        <v>25</v>
      </c>
      <c r="H7919" t="s">
        <v>25</v>
      </c>
      <c r="I7919" t="s">
        <v>25</v>
      </c>
      <c r="J7919" t="s">
        <v>25</v>
      </c>
      <c r="K7919" t="s">
        <v>25</v>
      </c>
      <c r="L7919" t="s">
        <v>25</v>
      </c>
      <c r="M7919" t="s">
        <v>25</v>
      </c>
      <c r="N7919" t="s">
        <v>25</v>
      </c>
      <c r="O7919" t="s">
        <v>25</v>
      </c>
    </row>
    <row r="7920" spans="1:15">
      <c r="A7920" t="s">
        <v>136</v>
      </c>
      <c r="B7920" t="s">
        <v>216</v>
      </c>
      <c r="C7920">
        <v>1971</v>
      </c>
      <c r="D7920" t="s">
        <v>25</v>
      </c>
      <c r="E7920" t="s">
        <v>25</v>
      </c>
      <c r="F7920" t="s">
        <v>25</v>
      </c>
      <c r="G7920" t="s">
        <v>25</v>
      </c>
      <c r="H7920" t="s">
        <v>25</v>
      </c>
      <c r="I7920" t="s">
        <v>25</v>
      </c>
      <c r="J7920" t="s">
        <v>25</v>
      </c>
      <c r="K7920" t="s">
        <v>25</v>
      </c>
      <c r="L7920" t="s">
        <v>25</v>
      </c>
      <c r="M7920" t="s">
        <v>25</v>
      </c>
      <c r="N7920" t="s">
        <v>25</v>
      </c>
      <c r="O7920" t="s">
        <v>25</v>
      </c>
    </row>
    <row r="7921" spans="1:15">
      <c r="A7921" t="s">
        <v>136</v>
      </c>
      <c r="B7921" t="s">
        <v>216</v>
      </c>
      <c r="C7921">
        <v>1972</v>
      </c>
      <c r="D7921" t="s">
        <v>25</v>
      </c>
      <c r="E7921" t="s">
        <v>25</v>
      </c>
      <c r="F7921" t="s">
        <v>25</v>
      </c>
      <c r="G7921" t="s">
        <v>25</v>
      </c>
      <c r="H7921" t="s">
        <v>25</v>
      </c>
      <c r="I7921" t="s">
        <v>25</v>
      </c>
      <c r="J7921" t="s">
        <v>25</v>
      </c>
      <c r="K7921" t="s">
        <v>25</v>
      </c>
      <c r="L7921" t="s">
        <v>25</v>
      </c>
      <c r="M7921" t="s">
        <v>25</v>
      </c>
      <c r="N7921" t="s">
        <v>25</v>
      </c>
      <c r="O7921" t="s">
        <v>25</v>
      </c>
    </row>
    <row r="7922" spans="1:15">
      <c r="A7922" t="s">
        <v>136</v>
      </c>
      <c r="B7922" t="s">
        <v>216</v>
      </c>
      <c r="C7922">
        <v>1973</v>
      </c>
      <c r="D7922" t="s">
        <v>25</v>
      </c>
      <c r="E7922" t="s">
        <v>25</v>
      </c>
      <c r="F7922" t="s">
        <v>25</v>
      </c>
      <c r="G7922" t="s">
        <v>25</v>
      </c>
      <c r="H7922" t="s">
        <v>25</v>
      </c>
      <c r="I7922" t="s">
        <v>25</v>
      </c>
      <c r="J7922" t="s">
        <v>25</v>
      </c>
      <c r="K7922" t="s">
        <v>25</v>
      </c>
      <c r="L7922" t="s">
        <v>25</v>
      </c>
      <c r="M7922" t="s">
        <v>25</v>
      </c>
      <c r="N7922" t="s">
        <v>25</v>
      </c>
      <c r="O7922" t="s">
        <v>25</v>
      </c>
    </row>
    <row r="7923" spans="1:15">
      <c r="A7923" t="s">
        <v>136</v>
      </c>
      <c r="B7923" t="s">
        <v>216</v>
      </c>
      <c r="C7923">
        <v>1974</v>
      </c>
      <c r="D7923" t="s">
        <v>25</v>
      </c>
      <c r="E7923" t="s">
        <v>25</v>
      </c>
      <c r="F7923" t="s">
        <v>25</v>
      </c>
      <c r="G7923" t="s">
        <v>25</v>
      </c>
      <c r="H7923" t="s">
        <v>25</v>
      </c>
      <c r="I7923" t="s">
        <v>25</v>
      </c>
      <c r="J7923" t="s">
        <v>25</v>
      </c>
      <c r="K7923" t="s">
        <v>25</v>
      </c>
      <c r="L7923" t="s">
        <v>25</v>
      </c>
      <c r="M7923" t="s">
        <v>25</v>
      </c>
      <c r="N7923" t="s">
        <v>25</v>
      </c>
      <c r="O7923" t="s">
        <v>25</v>
      </c>
    </row>
    <row r="7924" spans="1:15">
      <c r="A7924" t="s">
        <v>136</v>
      </c>
      <c r="B7924" t="s">
        <v>216</v>
      </c>
      <c r="C7924">
        <v>1975</v>
      </c>
      <c r="D7924">
        <v>0</v>
      </c>
      <c r="E7924">
        <v>0</v>
      </c>
      <c r="F7924" t="s">
        <v>25</v>
      </c>
      <c r="G7924" t="s">
        <v>25</v>
      </c>
      <c r="H7924" t="s">
        <v>25</v>
      </c>
      <c r="I7924" t="s">
        <v>25</v>
      </c>
      <c r="J7924">
        <v>0</v>
      </c>
      <c r="K7924" t="s">
        <v>25</v>
      </c>
      <c r="L7924" t="s">
        <v>25</v>
      </c>
      <c r="M7924">
        <v>0</v>
      </c>
      <c r="N7924">
        <v>0</v>
      </c>
      <c r="O7924" t="s">
        <v>25</v>
      </c>
    </row>
    <row r="7925" spans="1:15">
      <c r="A7925" t="s">
        <v>136</v>
      </c>
      <c r="B7925" t="s">
        <v>216</v>
      </c>
      <c r="C7925">
        <v>1976</v>
      </c>
      <c r="D7925">
        <v>0</v>
      </c>
      <c r="E7925">
        <v>0</v>
      </c>
      <c r="F7925" t="s">
        <v>25</v>
      </c>
      <c r="G7925" t="s">
        <v>25</v>
      </c>
      <c r="H7925" t="s">
        <v>25</v>
      </c>
      <c r="I7925" t="s">
        <v>25</v>
      </c>
      <c r="J7925">
        <v>0</v>
      </c>
      <c r="K7925" t="s">
        <v>25</v>
      </c>
      <c r="L7925" t="s">
        <v>25</v>
      </c>
      <c r="M7925">
        <v>0</v>
      </c>
      <c r="N7925">
        <v>0</v>
      </c>
      <c r="O7925" t="s">
        <v>25</v>
      </c>
    </row>
    <row r="7926" spans="1:15">
      <c r="A7926" t="s">
        <v>136</v>
      </c>
      <c r="B7926" t="s">
        <v>216</v>
      </c>
      <c r="C7926">
        <v>1977</v>
      </c>
      <c r="D7926">
        <v>0</v>
      </c>
      <c r="E7926">
        <v>0</v>
      </c>
      <c r="F7926" t="s">
        <v>25</v>
      </c>
      <c r="G7926" t="s">
        <v>25</v>
      </c>
      <c r="H7926" t="s">
        <v>25</v>
      </c>
      <c r="I7926" t="s">
        <v>25</v>
      </c>
      <c r="J7926">
        <v>0</v>
      </c>
      <c r="K7926" t="s">
        <v>25</v>
      </c>
      <c r="L7926" t="s">
        <v>25</v>
      </c>
      <c r="M7926">
        <v>0</v>
      </c>
      <c r="N7926">
        <v>0</v>
      </c>
      <c r="O7926" t="s">
        <v>25</v>
      </c>
    </row>
    <row r="7927" spans="1:15">
      <c r="A7927" t="s">
        <v>136</v>
      </c>
      <c r="B7927" t="s">
        <v>216</v>
      </c>
      <c r="C7927">
        <v>1978</v>
      </c>
      <c r="D7927">
        <v>0</v>
      </c>
      <c r="E7927">
        <v>0</v>
      </c>
      <c r="F7927" t="s">
        <v>25</v>
      </c>
      <c r="G7927" t="s">
        <v>25</v>
      </c>
      <c r="H7927" t="s">
        <v>25</v>
      </c>
      <c r="I7927" t="s">
        <v>25</v>
      </c>
      <c r="J7927">
        <v>0</v>
      </c>
      <c r="K7927" t="s">
        <v>25</v>
      </c>
      <c r="L7927" t="s">
        <v>25</v>
      </c>
      <c r="M7927">
        <v>0</v>
      </c>
      <c r="N7927">
        <v>0</v>
      </c>
      <c r="O7927" t="s">
        <v>25</v>
      </c>
    </row>
    <row r="7928" spans="1:15">
      <c r="A7928" t="s">
        <v>136</v>
      </c>
      <c r="B7928" t="s">
        <v>216</v>
      </c>
      <c r="C7928">
        <v>1979</v>
      </c>
      <c r="D7928">
        <v>0</v>
      </c>
      <c r="E7928">
        <v>0</v>
      </c>
      <c r="F7928" t="s">
        <v>25</v>
      </c>
      <c r="G7928" t="s">
        <v>25</v>
      </c>
      <c r="H7928" t="s">
        <v>25</v>
      </c>
      <c r="I7928" t="s">
        <v>25</v>
      </c>
      <c r="J7928">
        <v>0</v>
      </c>
      <c r="K7928" t="s">
        <v>25</v>
      </c>
      <c r="L7928" t="s">
        <v>25</v>
      </c>
      <c r="M7928">
        <v>0</v>
      </c>
      <c r="N7928">
        <v>0</v>
      </c>
      <c r="O7928" t="s">
        <v>25</v>
      </c>
    </row>
    <row r="7929" spans="1:15">
      <c r="A7929" t="s">
        <v>136</v>
      </c>
      <c r="B7929" t="s">
        <v>216</v>
      </c>
      <c r="C7929">
        <v>1980</v>
      </c>
      <c r="D7929">
        <v>0</v>
      </c>
      <c r="E7929">
        <v>0</v>
      </c>
      <c r="F7929" t="s">
        <v>25</v>
      </c>
      <c r="G7929" t="s">
        <v>25</v>
      </c>
      <c r="H7929" t="s">
        <v>25</v>
      </c>
      <c r="I7929" t="s">
        <v>25</v>
      </c>
      <c r="J7929">
        <v>0</v>
      </c>
      <c r="K7929" t="s">
        <v>25</v>
      </c>
      <c r="L7929" t="s">
        <v>25</v>
      </c>
      <c r="M7929">
        <v>0</v>
      </c>
      <c r="N7929">
        <v>0</v>
      </c>
      <c r="O7929" t="s">
        <v>25</v>
      </c>
    </row>
    <row r="7930" spans="1:15">
      <c r="A7930" t="s">
        <v>136</v>
      </c>
      <c r="B7930" t="s">
        <v>216</v>
      </c>
      <c r="C7930">
        <v>1981</v>
      </c>
      <c r="D7930">
        <v>0</v>
      </c>
      <c r="E7930">
        <v>0</v>
      </c>
      <c r="F7930" t="s">
        <v>25</v>
      </c>
      <c r="G7930" t="s">
        <v>25</v>
      </c>
      <c r="H7930" t="s">
        <v>25</v>
      </c>
      <c r="I7930" t="s">
        <v>25</v>
      </c>
      <c r="J7930">
        <v>0</v>
      </c>
      <c r="K7930" t="s">
        <v>25</v>
      </c>
      <c r="L7930" t="s">
        <v>25</v>
      </c>
      <c r="M7930">
        <v>0</v>
      </c>
      <c r="N7930">
        <v>0</v>
      </c>
      <c r="O7930" t="s">
        <v>25</v>
      </c>
    </row>
    <row r="7931" spans="1:15">
      <c r="A7931" t="s">
        <v>136</v>
      </c>
      <c r="B7931" t="s">
        <v>216</v>
      </c>
      <c r="C7931">
        <v>1982</v>
      </c>
      <c r="D7931">
        <v>0</v>
      </c>
      <c r="E7931">
        <v>0</v>
      </c>
      <c r="F7931" t="s">
        <v>25</v>
      </c>
      <c r="G7931" t="s">
        <v>25</v>
      </c>
      <c r="H7931" t="s">
        <v>25</v>
      </c>
      <c r="I7931" t="s">
        <v>25</v>
      </c>
      <c r="J7931">
        <v>0</v>
      </c>
      <c r="K7931" t="s">
        <v>25</v>
      </c>
      <c r="L7931" t="s">
        <v>25</v>
      </c>
      <c r="M7931">
        <v>0</v>
      </c>
      <c r="N7931">
        <v>0</v>
      </c>
      <c r="O7931" t="s">
        <v>25</v>
      </c>
    </row>
    <row r="7932" spans="1:15">
      <c r="A7932" t="s">
        <v>136</v>
      </c>
      <c r="B7932" t="s">
        <v>216</v>
      </c>
      <c r="C7932">
        <v>1983</v>
      </c>
      <c r="D7932">
        <v>0</v>
      </c>
      <c r="E7932">
        <v>0</v>
      </c>
      <c r="F7932" t="s">
        <v>25</v>
      </c>
      <c r="G7932" t="s">
        <v>25</v>
      </c>
      <c r="H7932" t="s">
        <v>25</v>
      </c>
      <c r="I7932" t="s">
        <v>25</v>
      </c>
      <c r="J7932">
        <v>0</v>
      </c>
      <c r="K7932" t="s">
        <v>25</v>
      </c>
      <c r="L7932" t="s">
        <v>25</v>
      </c>
      <c r="M7932">
        <v>0</v>
      </c>
      <c r="N7932">
        <v>0</v>
      </c>
      <c r="O7932" t="s">
        <v>25</v>
      </c>
    </row>
    <row r="7933" spans="1:15">
      <c r="A7933" t="s">
        <v>136</v>
      </c>
      <c r="B7933" t="s">
        <v>216</v>
      </c>
      <c r="C7933">
        <v>1984</v>
      </c>
      <c r="D7933">
        <v>0</v>
      </c>
      <c r="E7933">
        <v>0</v>
      </c>
      <c r="F7933" t="s">
        <v>25</v>
      </c>
      <c r="G7933" t="s">
        <v>25</v>
      </c>
      <c r="H7933" t="s">
        <v>25</v>
      </c>
      <c r="I7933" t="s">
        <v>25</v>
      </c>
      <c r="J7933">
        <v>0</v>
      </c>
      <c r="K7933" t="s">
        <v>25</v>
      </c>
      <c r="L7933" t="s">
        <v>25</v>
      </c>
      <c r="M7933">
        <v>0</v>
      </c>
      <c r="N7933">
        <v>0</v>
      </c>
      <c r="O7933" t="s">
        <v>25</v>
      </c>
    </row>
    <row r="7934" spans="1:15">
      <c r="A7934" t="s">
        <v>136</v>
      </c>
      <c r="B7934" t="s">
        <v>216</v>
      </c>
      <c r="C7934">
        <v>1985</v>
      </c>
      <c r="D7934">
        <v>0</v>
      </c>
      <c r="E7934">
        <v>0</v>
      </c>
      <c r="F7934" t="s">
        <v>25</v>
      </c>
      <c r="G7934" t="s">
        <v>25</v>
      </c>
      <c r="H7934" t="s">
        <v>25</v>
      </c>
      <c r="I7934" t="s">
        <v>25</v>
      </c>
      <c r="J7934">
        <v>0</v>
      </c>
      <c r="K7934" t="s">
        <v>25</v>
      </c>
      <c r="L7934" t="s">
        <v>25</v>
      </c>
      <c r="M7934">
        <v>0</v>
      </c>
      <c r="N7934">
        <v>0</v>
      </c>
      <c r="O7934" t="s">
        <v>25</v>
      </c>
    </row>
    <row r="7935" spans="1:15">
      <c r="A7935" t="s">
        <v>136</v>
      </c>
      <c r="B7935" t="s">
        <v>216</v>
      </c>
      <c r="C7935">
        <v>1986</v>
      </c>
      <c r="D7935">
        <v>0</v>
      </c>
      <c r="E7935">
        <v>0</v>
      </c>
      <c r="F7935" t="s">
        <v>25</v>
      </c>
      <c r="G7935" t="s">
        <v>25</v>
      </c>
      <c r="H7935" t="s">
        <v>25</v>
      </c>
      <c r="I7935" t="s">
        <v>25</v>
      </c>
      <c r="J7935">
        <v>0</v>
      </c>
      <c r="K7935" t="s">
        <v>25</v>
      </c>
      <c r="L7935" t="s">
        <v>25</v>
      </c>
      <c r="M7935">
        <v>0</v>
      </c>
      <c r="N7935">
        <v>0</v>
      </c>
      <c r="O7935" t="s">
        <v>25</v>
      </c>
    </row>
    <row r="7936" spans="1:15">
      <c r="A7936" t="s">
        <v>136</v>
      </c>
      <c r="B7936" t="s">
        <v>216</v>
      </c>
      <c r="C7936">
        <v>1987</v>
      </c>
      <c r="D7936">
        <v>0</v>
      </c>
      <c r="E7936">
        <v>0</v>
      </c>
      <c r="F7936" t="s">
        <v>25</v>
      </c>
      <c r="G7936" t="s">
        <v>25</v>
      </c>
      <c r="H7936" t="s">
        <v>25</v>
      </c>
      <c r="I7936" t="s">
        <v>25</v>
      </c>
      <c r="J7936">
        <v>0</v>
      </c>
      <c r="K7936" t="s">
        <v>25</v>
      </c>
      <c r="L7936" t="s">
        <v>25</v>
      </c>
      <c r="M7936">
        <v>0</v>
      </c>
      <c r="N7936">
        <v>0</v>
      </c>
      <c r="O7936" t="s">
        <v>25</v>
      </c>
    </row>
    <row r="7937" spans="1:15">
      <c r="A7937" t="s">
        <v>136</v>
      </c>
      <c r="B7937" t="s">
        <v>216</v>
      </c>
      <c r="C7937">
        <v>1988</v>
      </c>
      <c r="D7937">
        <v>0</v>
      </c>
      <c r="E7937">
        <v>0</v>
      </c>
      <c r="F7937" t="s">
        <v>25</v>
      </c>
      <c r="G7937" t="s">
        <v>25</v>
      </c>
      <c r="H7937" t="s">
        <v>25</v>
      </c>
      <c r="I7937" t="s">
        <v>25</v>
      </c>
      <c r="J7937">
        <v>0</v>
      </c>
      <c r="K7937" t="s">
        <v>25</v>
      </c>
      <c r="L7937" t="s">
        <v>25</v>
      </c>
      <c r="M7937">
        <v>0</v>
      </c>
      <c r="N7937">
        <v>0</v>
      </c>
      <c r="O7937" t="s">
        <v>25</v>
      </c>
    </row>
    <row r="7938" spans="1:15">
      <c r="A7938" t="s">
        <v>136</v>
      </c>
      <c r="B7938" t="s">
        <v>216</v>
      </c>
      <c r="C7938">
        <v>1989</v>
      </c>
      <c r="D7938">
        <v>0</v>
      </c>
      <c r="E7938">
        <v>0</v>
      </c>
      <c r="F7938" t="s">
        <v>25</v>
      </c>
      <c r="G7938" t="s">
        <v>25</v>
      </c>
      <c r="H7938" t="s">
        <v>25</v>
      </c>
      <c r="I7938" t="s">
        <v>25</v>
      </c>
      <c r="J7938">
        <v>0</v>
      </c>
      <c r="K7938" t="s">
        <v>25</v>
      </c>
      <c r="L7938" t="s">
        <v>25</v>
      </c>
      <c r="M7938">
        <v>0</v>
      </c>
      <c r="N7938">
        <v>0</v>
      </c>
      <c r="O7938" t="s">
        <v>25</v>
      </c>
    </row>
    <row r="7939" spans="1:15">
      <c r="A7939" t="s">
        <v>136</v>
      </c>
      <c r="B7939" t="s">
        <v>216</v>
      </c>
      <c r="C7939">
        <v>1990</v>
      </c>
      <c r="D7939">
        <v>0</v>
      </c>
      <c r="E7939">
        <v>0</v>
      </c>
      <c r="F7939" t="s">
        <v>25</v>
      </c>
      <c r="G7939" t="s">
        <v>25</v>
      </c>
      <c r="H7939" t="s">
        <v>25</v>
      </c>
      <c r="I7939" t="s">
        <v>25</v>
      </c>
      <c r="J7939">
        <v>0</v>
      </c>
      <c r="K7939" t="s">
        <v>25</v>
      </c>
      <c r="L7939" t="s">
        <v>25</v>
      </c>
      <c r="M7939">
        <v>0</v>
      </c>
      <c r="N7939">
        <v>0</v>
      </c>
      <c r="O7939" t="s">
        <v>25</v>
      </c>
    </row>
    <row r="7940" spans="1:15">
      <c r="A7940" t="s">
        <v>136</v>
      </c>
      <c r="B7940" t="s">
        <v>216</v>
      </c>
      <c r="C7940">
        <v>1991</v>
      </c>
      <c r="D7940">
        <v>0</v>
      </c>
      <c r="E7940">
        <v>0</v>
      </c>
      <c r="F7940" t="s">
        <v>25</v>
      </c>
      <c r="G7940" t="s">
        <v>25</v>
      </c>
      <c r="H7940" t="s">
        <v>25</v>
      </c>
      <c r="I7940" t="s">
        <v>25</v>
      </c>
      <c r="J7940">
        <v>0</v>
      </c>
      <c r="K7940" t="s">
        <v>25</v>
      </c>
      <c r="L7940" t="s">
        <v>25</v>
      </c>
      <c r="M7940">
        <v>0</v>
      </c>
      <c r="N7940">
        <v>0</v>
      </c>
      <c r="O7940" t="s">
        <v>25</v>
      </c>
    </row>
    <row r="7941" spans="1:15">
      <c r="A7941" t="s">
        <v>136</v>
      </c>
      <c r="B7941" t="s">
        <v>216</v>
      </c>
      <c r="C7941">
        <v>1992</v>
      </c>
      <c r="D7941">
        <v>0.2</v>
      </c>
      <c r="E7941">
        <v>0.2</v>
      </c>
      <c r="F7941" t="s">
        <v>25</v>
      </c>
      <c r="G7941" t="s">
        <v>25</v>
      </c>
      <c r="H7941" t="s">
        <v>25</v>
      </c>
      <c r="I7941" t="s">
        <v>25</v>
      </c>
      <c r="J7941">
        <v>0</v>
      </c>
      <c r="K7941" t="s">
        <v>25</v>
      </c>
      <c r="L7941" t="s">
        <v>25</v>
      </c>
      <c r="M7941">
        <v>0</v>
      </c>
      <c r="N7941">
        <v>0</v>
      </c>
      <c r="O7941" t="s">
        <v>25</v>
      </c>
    </row>
    <row r="7942" spans="1:15">
      <c r="A7942" t="s">
        <v>136</v>
      </c>
      <c r="B7942" t="s">
        <v>216</v>
      </c>
      <c r="C7942">
        <v>1993</v>
      </c>
      <c r="D7942">
        <v>0</v>
      </c>
      <c r="E7942">
        <v>0</v>
      </c>
      <c r="F7942" t="s">
        <v>25</v>
      </c>
      <c r="G7942" t="s">
        <v>25</v>
      </c>
      <c r="H7942" t="s">
        <v>25</v>
      </c>
      <c r="I7942" t="s">
        <v>25</v>
      </c>
      <c r="J7942">
        <v>0</v>
      </c>
      <c r="K7942" t="s">
        <v>25</v>
      </c>
      <c r="L7942" t="s">
        <v>25</v>
      </c>
      <c r="M7942">
        <v>0</v>
      </c>
      <c r="N7942">
        <v>0</v>
      </c>
      <c r="O7942" t="s">
        <v>25</v>
      </c>
    </row>
    <row r="7943" spans="1:15">
      <c r="A7943" t="s">
        <v>136</v>
      </c>
      <c r="B7943" t="s">
        <v>216</v>
      </c>
      <c r="C7943">
        <v>1994</v>
      </c>
      <c r="D7943">
        <v>0</v>
      </c>
      <c r="E7943">
        <v>0</v>
      </c>
      <c r="F7943" t="s">
        <v>25</v>
      </c>
      <c r="G7943" t="s">
        <v>25</v>
      </c>
      <c r="H7943" t="s">
        <v>25</v>
      </c>
      <c r="I7943" t="s">
        <v>25</v>
      </c>
      <c r="J7943">
        <v>0</v>
      </c>
      <c r="K7943" t="s">
        <v>25</v>
      </c>
      <c r="L7943" t="s">
        <v>25</v>
      </c>
      <c r="M7943">
        <v>0</v>
      </c>
      <c r="N7943">
        <v>0</v>
      </c>
      <c r="O7943" t="s">
        <v>25</v>
      </c>
    </row>
    <row r="7944" spans="1:15">
      <c r="A7944" t="s">
        <v>136</v>
      </c>
      <c r="B7944" t="s">
        <v>216</v>
      </c>
      <c r="C7944">
        <v>1995</v>
      </c>
      <c r="D7944">
        <v>0</v>
      </c>
      <c r="E7944">
        <v>0</v>
      </c>
      <c r="F7944" t="s">
        <v>25</v>
      </c>
      <c r="G7944" t="s">
        <v>25</v>
      </c>
      <c r="H7944" t="s">
        <v>25</v>
      </c>
      <c r="I7944" t="s">
        <v>25</v>
      </c>
      <c r="J7944">
        <v>0</v>
      </c>
      <c r="K7944" t="s">
        <v>25</v>
      </c>
      <c r="L7944" t="s">
        <v>25</v>
      </c>
      <c r="M7944">
        <v>0</v>
      </c>
      <c r="N7944">
        <v>0</v>
      </c>
      <c r="O7944" t="s">
        <v>25</v>
      </c>
    </row>
    <row r="7945" spans="1:15">
      <c r="A7945" t="s">
        <v>136</v>
      </c>
      <c r="B7945" t="s">
        <v>216</v>
      </c>
      <c r="C7945">
        <v>1996</v>
      </c>
      <c r="D7945">
        <v>0</v>
      </c>
      <c r="E7945">
        <v>0</v>
      </c>
      <c r="F7945" t="s">
        <v>25</v>
      </c>
      <c r="G7945" t="s">
        <v>25</v>
      </c>
      <c r="H7945" t="s">
        <v>25</v>
      </c>
      <c r="I7945" t="s">
        <v>25</v>
      </c>
      <c r="J7945">
        <v>0</v>
      </c>
      <c r="K7945" t="s">
        <v>25</v>
      </c>
      <c r="L7945" t="s">
        <v>25</v>
      </c>
      <c r="M7945">
        <v>0</v>
      </c>
      <c r="N7945">
        <v>0</v>
      </c>
      <c r="O7945" t="s">
        <v>25</v>
      </c>
    </row>
    <row r="7946" spans="1:15">
      <c r="A7946" t="s">
        <v>136</v>
      </c>
      <c r="B7946" t="s">
        <v>216</v>
      </c>
      <c r="C7946">
        <v>1997</v>
      </c>
      <c r="D7946">
        <v>0</v>
      </c>
      <c r="E7946">
        <v>0</v>
      </c>
      <c r="F7946" t="s">
        <v>25</v>
      </c>
      <c r="G7946" t="s">
        <v>25</v>
      </c>
      <c r="H7946" t="s">
        <v>25</v>
      </c>
      <c r="I7946" t="s">
        <v>25</v>
      </c>
      <c r="J7946">
        <v>0</v>
      </c>
      <c r="K7946" t="s">
        <v>25</v>
      </c>
      <c r="L7946" t="s">
        <v>25</v>
      </c>
      <c r="M7946">
        <v>0</v>
      </c>
      <c r="N7946">
        <v>0</v>
      </c>
      <c r="O7946" t="s">
        <v>25</v>
      </c>
    </row>
    <row r="7947" spans="1:15">
      <c r="A7947" t="s">
        <v>136</v>
      </c>
      <c r="B7947" t="s">
        <v>216</v>
      </c>
      <c r="C7947">
        <v>1998</v>
      </c>
      <c r="D7947">
        <v>18</v>
      </c>
      <c r="E7947">
        <v>0</v>
      </c>
      <c r="F7947" t="s">
        <v>25</v>
      </c>
      <c r="G7947" t="s">
        <v>25</v>
      </c>
      <c r="H7947" t="s">
        <v>25</v>
      </c>
      <c r="I7947" t="s">
        <v>25</v>
      </c>
      <c r="J7947">
        <v>18</v>
      </c>
      <c r="K7947" t="s">
        <v>25</v>
      </c>
      <c r="L7947" t="s">
        <v>25</v>
      </c>
      <c r="M7947">
        <v>0</v>
      </c>
      <c r="N7947">
        <v>0</v>
      </c>
      <c r="O7947" t="s">
        <v>25</v>
      </c>
    </row>
    <row r="7948" spans="1:15">
      <c r="A7948" t="s">
        <v>136</v>
      </c>
      <c r="B7948" t="s">
        <v>216</v>
      </c>
      <c r="C7948">
        <v>1999</v>
      </c>
      <c r="D7948">
        <v>34</v>
      </c>
      <c r="E7948">
        <v>0</v>
      </c>
      <c r="F7948" t="s">
        <v>25</v>
      </c>
      <c r="G7948" t="s">
        <v>25</v>
      </c>
      <c r="H7948" t="s">
        <v>25</v>
      </c>
      <c r="I7948" t="s">
        <v>25</v>
      </c>
      <c r="J7948">
        <v>34</v>
      </c>
      <c r="K7948" t="s">
        <v>25</v>
      </c>
      <c r="L7948" t="s">
        <v>25</v>
      </c>
      <c r="M7948">
        <v>0</v>
      </c>
      <c r="N7948">
        <v>0</v>
      </c>
      <c r="O7948" t="s">
        <v>25</v>
      </c>
    </row>
    <row r="7949" spans="1:15">
      <c r="A7949" t="s">
        <v>136</v>
      </c>
      <c r="B7949" t="s">
        <v>216</v>
      </c>
      <c r="C7949">
        <v>2000</v>
      </c>
      <c r="D7949">
        <v>71</v>
      </c>
      <c r="E7949">
        <v>0</v>
      </c>
      <c r="F7949" t="s">
        <v>25</v>
      </c>
      <c r="G7949" t="s">
        <v>25</v>
      </c>
      <c r="H7949" t="s">
        <v>25</v>
      </c>
      <c r="I7949" t="s">
        <v>25</v>
      </c>
      <c r="J7949">
        <v>71</v>
      </c>
      <c r="K7949" t="s">
        <v>25</v>
      </c>
      <c r="L7949" t="s">
        <v>25</v>
      </c>
      <c r="M7949">
        <v>0</v>
      </c>
      <c r="N7949">
        <v>0</v>
      </c>
      <c r="O7949" t="s">
        <v>25</v>
      </c>
    </row>
    <row r="7950" spans="1:15">
      <c r="A7950" t="s">
        <v>136</v>
      </c>
      <c r="B7950" t="s">
        <v>216</v>
      </c>
      <c r="C7950">
        <v>2001</v>
      </c>
      <c r="D7950">
        <v>112</v>
      </c>
      <c r="E7950">
        <v>0</v>
      </c>
      <c r="F7950" t="s">
        <v>25</v>
      </c>
      <c r="G7950" t="s">
        <v>25</v>
      </c>
      <c r="H7950" t="s">
        <v>25</v>
      </c>
      <c r="I7950" t="s">
        <v>25</v>
      </c>
      <c r="J7950">
        <v>87</v>
      </c>
      <c r="K7950" t="s">
        <v>25</v>
      </c>
      <c r="L7950" t="s">
        <v>25</v>
      </c>
      <c r="M7950">
        <v>0</v>
      </c>
      <c r="N7950">
        <v>25</v>
      </c>
      <c r="O7950" t="s">
        <v>25</v>
      </c>
    </row>
    <row r="7951" spans="1:15">
      <c r="A7951" t="s">
        <v>136</v>
      </c>
      <c r="B7951" t="s">
        <v>216</v>
      </c>
      <c r="C7951">
        <v>2002</v>
      </c>
      <c r="D7951">
        <v>118</v>
      </c>
      <c r="E7951">
        <v>0</v>
      </c>
      <c r="F7951" t="s">
        <v>25</v>
      </c>
      <c r="G7951" t="s">
        <v>25</v>
      </c>
      <c r="H7951" t="s">
        <v>25</v>
      </c>
      <c r="I7951" t="s">
        <v>25</v>
      </c>
      <c r="J7951">
        <v>93</v>
      </c>
      <c r="K7951" t="s">
        <v>25</v>
      </c>
      <c r="L7951" t="s">
        <v>25</v>
      </c>
      <c r="M7951">
        <v>0</v>
      </c>
      <c r="N7951">
        <v>25</v>
      </c>
      <c r="O7951" t="s">
        <v>25</v>
      </c>
    </row>
    <row r="7952" spans="1:15">
      <c r="A7952" t="s">
        <v>136</v>
      </c>
      <c r="B7952" t="s">
        <v>216</v>
      </c>
      <c r="C7952">
        <v>2003</v>
      </c>
      <c r="D7952">
        <v>107</v>
      </c>
      <c r="E7952">
        <v>0</v>
      </c>
      <c r="F7952" t="s">
        <v>25</v>
      </c>
      <c r="G7952" t="s">
        <v>25</v>
      </c>
      <c r="H7952" t="s">
        <v>25</v>
      </c>
      <c r="I7952" t="s">
        <v>25</v>
      </c>
      <c r="J7952">
        <v>107</v>
      </c>
      <c r="K7952" t="s">
        <v>25</v>
      </c>
      <c r="L7952" t="s">
        <v>25</v>
      </c>
      <c r="M7952">
        <v>0</v>
      </c>
      <c r="N7952">
        <v>0</v>
      </c>
      <c r="O7952" t="s">
        <v>25</v>
      </c>
    </row>
    <row r="7953" spans="1:15">
      <c r="A7953" t="s">
        <v>136</v>
      </c>
      <c r="B7953" t="s">
        <v>216</v>
      </c>
      <c r="C7953">
        <v>2004</v>
      </c>
      <c r="D7953">
        <v>123</v>
      </c>
      <c r="E7953">
        <v>0</v>
      </c>
      <c r="F7953" t="s">
        <v>25</v>
      </c>
      <c r="G7953" t="s">
        <v>25</v>
      </c>
      <c r="H7953" t="s">
        <v>25</v>
      </c>
      <c r="I7953" t="s">
        <v>25</v>
      </c>
      <c r="J7953">
        <v>123</v>
      </c>
      <c r="K7953" t="s">
        <v>25</v>
      </c>
      <c r="L7953" t="s">
        <v>25</v>
      </c>
      <c r="M7953">
        <v>0</v>
      </c>
      <c r="N7953">
        <v>0</v>
      </c>
      <c r="O7953" t="s">
        <v>25</v>
      </c>
    </row>
    <row r="7954" spans="1:15">
      <c r="A7954" t="s">
        <v>136</v>
      </c>
      <c r="B7954" t="s">
        <v>216</v>
      </c>
      <c r="C7954">
        <v>2005</v>
      </c>
      <c r="D7954">
        <v>141</v>
      </c>
      <c r="E7954">
        <v>0</v>
      </c>
      <c r="F7954" t="s">
        <v>25</v>
      </c>
      <c r="G7954" t="s">
        <v>25</v>
      </c>
      <c r="H7954" t="s">
        <v>25</v>
      </c>
      <c r="I7954" t="s">
        <v>25</v>
      </c>
      <c r="J7954">
        <v>141</v>
      </c>
      <c r="K7954" t="s">
        <v>25</v>
      </c>
      <c r="L7954" t="s">
        <v>25</v>
      </c>
      <c r="M7954">
        <v>0</v>
      </c>
      <c r="N7954">
        <v>0</v>
      </c>
      <c r="O7954" t="s">
        <v>25</v>
      </c>
    </row>
    <row r="7955" spans="1:15">
      <c r="A7955" t="s">
        <v>136</v>
      </c>
      <c r="B7955" t="s">
        <v>216</v>
      </c>
      <c r="C7955">
        <v>2006</v>
      </c>
      <c r="D7955">
        <v>148</v>
      </c>
      <c r="E7955">
        <v>0</v>
      </c>
      <c r="F7955" t="s">
        <v>25</v>
      </c>
      <c r="G7955" t="s">
        <v>25</v>
      </c>
      <c r="H7955" t="s">
        <v>25</v>
      </c>
      <c r="I7955" t="s">
        <v>25</v>
      </c>
      <c r="J7955">
        <v>148</v>
      </c>
      <c r="K7955" t="s">
        <v>25</v>
      </c>
      <c r="L7955" t="s">
        <v>25</v>
      </c>
      <c r="M7955">
        <v>0</v>
      </c>
      <c r="N7955">
        <v>0</v>
      </c>
      <c r="O7955" t="s">
        <v>25</v>
      </c>
    </row>
    <row r="7956" spans="1:15">
      <c r="A7956" t="s">
        <v>136</v>
      </c>
      <c r="B7956" t="s">
        <v>216</v>
      </c>
      <c r="C7956">
        <v>2007</v>
      </c>
      <c r="D7956">
        <v>140</v>
      </c>
      <c r="E7956">
        <v>0</v>
      </c>
      <c r="F7956" t="s">
        <v>25</v>
      </c>
      <c r="G7956" t="s">
        <v>25</v>
      </c>
      <c r="H7956" t="s">
        <v>25</v>
      </c>
      <c r="I7956" t="s">
        <v>25</v>
      </c>
      <c r="J7956">
        <v>140</v>
      </c>
      <c r="K7956" t="s">
        <v>25</v>
      </c>
      <c r="L7956" t="s">
        <v>25</v>
      </c>
      <c r="M7956">
        <v>0</v>
      </c>
      <c r="N7956">
        <v>0</v>
      </c>
      <c r="O7956" t="s">
        <v>25</v>
      </c>
    </row>
    <row r="7957" spans="1:15">
      <c r="A7957" t="s">
        <v>136</v>
      </c>
      <c r="B7957" t="s">
        <v>216</v>
      </c>
      <c r="C7957">
        <v>2008</v>
      </c>
      <c r="D7957">
        <v>150</v>
      </c>
      <c r="E7957">
        <v>0</v>
      </c>
      <c r="F7957" t="s">
        <v>25</v>
      </c>
      <c r="G7957" t="s">
        <v>25</v>
      </c>
      <c r="H7957" t="s">
        <v>25</v>
      </c>
      <c r="I7957" t="s">
        <v>25</v>
      </c>
      <c r="J7957">
        <v>150</v>
      </c>
      <c r="K7957" t="s">
        <v>25</v>
      </c>
      <c r="L7957" t="s">
        <v>25</v>
      </c>
      <c r="M7957">
        <v>0</v>
      </c>
      <c r="N7957">
        <v>0</v>
      </c>
      <c r="O7957" t="s">
        <v>25</v>
      </c>
    </row>
    <row r="7958" spans="1:15">
      <c r="A7958" t="s">
        <v>136</v>
      </c>
      <c r="B7958" t="s">
        <v>216</v>
      </c>
      <c r="C7958">
        <v>2009</v>
      </c>
      <c r="D7958">
        <v>117</v>
      </c>
      <c r="E7958">
        <v>0</v>
      </c>
      <c r="F7958" t="s">
        <v>25</v>
      </c>
      <c r="G7958" t="s">
        <v>25</v>
      </c>
      <c r="H7958" t="s">
        <v>25</v>
      </c>
      <c r="I7958" t="s">
        <v>25</v>
      </c>
      <c r="J7958">
        <v>117</v>
      </c>
      <c r="K7958" t="s">
        <v>25</v>
      </c>
      <c r="L7958" t="s">
        <v>25</v>
      </c>
      <c r="M7958">
        <v>0</v>
      </c>
      <c r="N7958">
        <v>0</v>
      </c>
      <c r="O7958" t="s">
        <v>25</v>
      </c>
    </row>
    <row r="7959" spans="1:15">
      <c r="A7959" t="s">
        <v>136</v>
      </c>
      <c r="B7959" t="s">
        <v>216</v>
      </c>
      <c r="C7959">
        <v>2010</v>
      </c>
      <c r="D7959">
        <v>48</v>
      </c>
      <c r="E7959">
        <v>0</v>
      </c>
      <c r="F7959" t="s">
        <v>25</v>
      </c>
      <c r="G7959" t="s">
        <v>25</v>
      </c>
      <c r="H7959" t="s">
        <v>25</v>
      </c>
      <c r="I7959" t="s">
        <v>25</v>
      </c>
      <c r="J7959">
        <v>48</v>
      </c>
      <c r="K7959" t="s">
        <v>25</v>
      </c>
      <c r="L7959" t="s">
        <v>25</v>
      </c>
      <c r="M7959">
        <v>0</v>
      </c>
      <c r="N7959">
        <v>0</v>
      </c>
      <c r="O7959" t="s">
        <v>25</v>
      </c>
    </row>
    <row r="7960" spans="1:15">
      <c r="A7960" t="s">
        <v>136</v>
      </c>
      <c r="B7960" t="s">
        <v>216</v>
      </c>
      <c r="C7960">
        <v>2011</v>
      </c>
      <c r="D7960">
        <v>14</v>
      </c>
      <c r="E7960">
        <v>0</v>
      </c>
      <c r="F7960" t="s">
        <v>25</v>
      </c>
      <c r="G7960" t="s">
        <v>25</v>
      </c>
      <c r="H7960" t="s">
        <v>25</v>
      </c>
      <c r="I7960" t="s">
        <v>25</v>
      </c>
      <c r="J7960">
        <v>14</v>
      </c>
      <c r="K7960" t="s">
        <v>25</v>
      </c>
      <c r="L7960" t="s">
        <v>25</v>
      </c>
      <c r="M7960">
        <v>0</v>
      </c>
      <c r="N7960">
        <v>0</v>
      </c>
      <c r="O7960" t="s">
        <v>25</v>
      </c>
    </row>
    <row r="7961" spans="1:15">
      <c r="A7961" t="s">
        <v>136</v>
      </c>
      <c r="B7961" t="s">
        <v>216</v>
      </c>
      <c r="C7961">
        <v>2012</v>
      </c>
      <c r="D7961">
        <v>27</v>
      </c>
      <c r="E7961">
        <v>0</v>
      </c>
      <c r="F7961" t="s">
        <v>25</v>
      </c>
      <c r="G7961" t="s">
        <v>25</v>
      </c>
      <c r="H7961" t="s">
        <v>25</v>
      </c>
      <c r="I7961" t="s">
        <v>25</v>
      </c>
      <c r="J7961">
        <v>27</v>
      </c>
      <c r="K7961" t="s">
        <v>25</v>
      </c>
      <c r="L7961" t="s">
        <v>25</v>
      </c>
      <c r="M7961">
        <v>0</v>
      </c>
      <c r="N7961">
        <v>0</v>
      </c>
      <c r="O7961" t="s">
        <v>25</v>
      </c>
    </row>
    <row r="7962" spans="1:15">
      <c r="A7962" t="s">
        <v>136</v>
      </c>
      <c r="B7962" t="s">
        <v>216</v>
      </c>
      <c r="C7962">
        <v>2013</v>
      </c>
      <c r="D7962">
        <v>17</v>
      </c>
      <c r="E7962">
        <v>0</v>
      </c>
      <c r="F7962" t="s">
        <v>25</v>
      </c>
      <c r="G7962" t="s">
        <v>25</v>
      </c>
      <c r="H7962" t="s">
        <v>25</v>
      </c>
      <c r="I7962" t="s">
        <v>25</v>
      </c>
      <c r="J7962">
        <v>17</v>
      </c>
      <c r="K7962" t="s">
        <v>25</v>
      </c>
      <c r="L7962" t="s">
        <v>25</v>
      </c>
      <c r="M7962">
        <v>0</v>
      </c>
      <c r="N7962">
        <v>0</v>
      </c>
      <c r="O7962" t="s">
        <v>25</v>
      </c>
    </row>
    <row r="7963" spans="1:15">
      <c r="A7963" t="s">
        <v>136</v>
      </c>
      <c r="B7963" t="s">
        <v>216</v>
      </c>
      <c r="C7963">
        <v>2014</v>
      </c>
      <c r="D7963">
        <v>17</v>
      </c>
      <c r="E7963">
        <v>0</v>
      </c>
      <c r="F7963" t="s">
        <v>25</v>
      </c>
      <c r="G7963" t="s">
        <v>25</v>
      </c>
      <c r="H7963" t="s">
        <v>25</v>
      </c>
      <c r="I7963" t="s">
        <v>25</v>
      </c>
      <c r="J7963">
        <v>17</v>
      </c>
      <c r="K7963" t="s">
        <v>25</v>
      </c>
      <c r="L7963" t="s">
        <v>25</v>
      </c>
      <c r="M7963">
        <v>0</v>
      </c>
      <c r="N7963">
        <v>0</v>
      </c>
      <c r="O7963" t="s">
        <v>25</v>
      </c>
    </row>
    <row r="7964" spans="1:15">
      <c r="A7964" t="s">
        <v>136</v>
      </c>
      <c r="B7964" t="s">
        <v>216</v>
      </c>
      <c r="C7964">
        <v>2015</v>
      </c>
      <c r="D7964">
        <v>17</v>
      </c>
      <c r="E7964">
        <v>0</v>
      </c>
      <c r="F7964" t="s">
        <v>25</v>
      </c>
      <c r="G7964" t="s">
        <v>25</v>
      </c>
      <c r="H7964" t="s">
        <v>25</v>
      </c>
      <c r="I7964" t="s">
        <v>25</v>
      </c>
      <c r="J7964">
        <v>17</v>
      </c>
      <c r="K7964" t="s">
        <v>25</v>
      </c>
      <c r="L7964" t="s">
        <v>25</v>
      </c>
      <c r="M7964">
        <v>0</v>
      </c>
      <c r="N7964">
        <v>0</v>
      </c>
      <c r="O7964" t="s">
        <v>25</v>
      </c>
    </row>
    <row r="7965" spans="1:15">
      <c r="A7965" t="s">
        <v>136</v>
      </c>
      <c r="B7965" t="s">
        <v>216</v>
      </c>
      <c r="C7965">
        <v>2016</v>
      </c>
      <c r="D7965">
        <v>17</v>
      </c>
      <c r="E7965">
        <v>0</v>
      </c>
      <c r="F7965" t="s">
        <v>25</v>
      </c>
      <c r="G7965" t="s">
        <v>25</v>
      </c>
      <c r="H7965" t="s">
        <v>25</v>
      </c>
      <c r="I7965" t="s">
        <v>25</v>
      </c>
      <c r="J7965">
        <v>17</v>
      </c>
      <c r="K7965" t="s">
        <v>25</v>
      </c>
      <c r="L7965" t="s">
        <v>25</v>
      </c>
      <c r="M7965">
        <v>0</v>
      </c>
      <c r="N7965">
        <v>0</v>
      </c>
      <c r="O7965" t="s">
        <v>25</v>
      </c>
    </row>
    <row r="7966" spans="1:15">
      <c r="A7966" t="s">
        <v>136</v>
      </c>
      <c r="B7966" t="s">
        <v>216</v>
      </c>
      <c r="C7966">
        <v>2017</v>
      </c>
      <c r="D7966">
        <v>0</v>
      </c>
      <c r="E7966">
        <v>0</v>
      </c>
      <c r="F7966" t="s">
        <v>25</v>
      </c>
      <c r="G7966" t="s">
        <v>25</v>
      </c>
      <c r="H7966" t="s">
        <v>25</v>
      </c>
      <c r="I7966" t="s">
        <v>25</v>
      </c>
      <c r="J7966">
        <v>0</v>
      </c>
      <c r="K7966" t="s">
        <v>25</v>
      </c>
      <c r="L7966" t="s">
        <v>25</v>
      </c>
      <c r="M7966">
        <v>0</v>
      </c>
      <c r="N7966">
        <v>0</v>
      </c>
      <c r="O7966">
        <v>11</v>
      </c>
    </row>
    <row r="7967" spans="1:15">
      <c r="A7967" t="s">
        <v>136</v>
      </c>
      <c r="B7967" t="s">
        <v>216</v>
      </c>
      <c r="C7967">
        <v>2018</v>
      </c>
      <c r="D7967">
        <v>0</v>
      </c>
      <c r="E7967">
        <v>0</v>
      </c>
      <c r="F7967" t="s">
        <v>25</v>
      </c>
      <c r="G7967" t="s">
        <v>25</v>
      </c>
      <c r="H7967" t="s">
        <v>25</v>
      </c>
      <c r="I7967" t="s">
        <v>25</v>
      </c>
      <c r="J7967">
        <v>0</v>
      </c>
      <c r="K7967" t="s">
        <v>25</v>
      </c>
      <c r="L7967" t="s">
        <v>25</v>
      </c>
      <c r="M7967">
        <v>0</v>
      </c>
      <c r="N7967">
        <v>0</v>
      </c>
      <c r="O7967">
        <v>137</v>
      </c>
    </row>
    <row r="7968" spans="1:15">
      <c r="A7968" t="s">
        <v>136</v>
      </c>
      <c r="B7968" t="s">
        <v>216</v>
      </c>
      <c r="C7968">
        <v>2019</v>
      </c>
      <c r="D7968">
        <v>0</v>
      </c>
      <c r="E7968">
        <v>0</v>
      </c>
      <c r="F7968" t="s">
        <v>25</v>
      </c>
      <c r="G7968" t="s">
        <v>25</v>
      </c>
      <c r="H7968" t="s">
        <v>25</v>
      </c>
      <c r="I7968" t="s">
        <v>25</v>
      </c>
      <c r="J7968">
        <v>0</v>
      </c>
      <c r="K7968" t="s">
        <v>25</v>
      </c>
      <c r="L7968" t="s">
        <v>25</v>
      </c>
      <c r="M7968">
        <v>0</v>
      </c>
      <c r="N7968">
        <v>0</v>
      </c>
      <c r="O7968">
        <v>137</v>
      </c>
    </row>
    <row r="7969" spans="1:15">
      <c r="A7969" t="s">
        <v>136</v>
      </c>
      <c r="B7969" t="s">
        <v>216</v>
      </c>
      <c r="C7969">
        <v>2020</v>
      </c>
      <c r="D7969">
        <v>713</v>
      </c>
      <c r="E7969">
        <v>0</v>
      </c>
      <c r="F7969" t="s">
        <v>25</v>
      </c>
      <c r="G7969" t="s">
        <v>25</v>
      </c>
      <c r="H7969" t="s">
        <v>25</v>
      </c>
      <c r="I7969" t="s">
        <v>25</v>
      </c>
      <c r="J7969">
        <v>0</v>
      </c>
      <c r="K7969" t="s">
        <v>25</v>
      </c>
      <c r="L7969" t="s">
        <v>25</v>
      </c>
      <c r="M7969">
        <v>713</v>
      </c>
      <c r="N7969">
        <v>0</v>
      </c>
      <c r="O7969">
        <v>137</v>
      </c>
    </row>
    <row r="7970" spans="1:15">
      <c r="A7970" t="s">
        <v>188</v>
      </c>
      <c r="B7970" t="s">
        <v>216</v>
      </c>
      <c r="C7970">
        <v>1960</v>
      </c>
      <c r="D7970" t="s">
        <v>25</v>
      </c>
      <c r="E7970" t="s">
        <v>25</v>
      </c>
      <c r="F7970" t="s">
        <v>25</v>
      </c>
      <c r="G7970" t="s">
        <v>25</v>
      </c>
      <c r="H7970" t="s">
        <v>25</v>
      </c>
      <c r="I7970" t="s">
        <v>25</v>
      </c>
      <c r="J7970" t="s">
        <v>25</v>
      </c>
      <c r="K7970" t="s">
        <v>25</v>
      </c>
      <c r="L7970" t="s">
        <v>25</v>
      </c>
      <c r="M7970" t="s">
        <v>25</v>
      </c>
      <c r="N7970" t="s">
        <v>25</v>
      </c>
      <c r="O7970" t="s">
        <v>25</v>
      </c>
    </row>
    <row r="7971" spans="1:15">
      <c r="A7971" t="s">
        <v>188</v>
      </c>
      <c r="B7971" t="s">
        <v>216</v>
      </c>
      <c r="C7971">
        <v>1961</v>
      </c>
      <c r="D7971" t="s">
        <v>25</v>
      </c>
      <c r="E7971" t="s">
        <v>25</v>
      </c>
      <c r="F7971" t="s">
        <v>25</v>
      </c>
      <c r="G7971" t="s">
        <v>25</v>
      </c>
      <c r="H7971" t="s">
        <v>25</v>
      </c>
      <c r="I7971" t="s">
        <v>25</v>
      </c>
      <c r="J7971" t="s">
        <v>25</v>
      </c>
      <c r="K7971" t="s">
        <v>25</v>
      </c>
      <c r="L7971" t="s">
        <v>25</v>
      </c>
      <c r="M7971" t="s">
        <v>25</v>
      </c>
      <c r="N7971" t="s">
        <v>25</v>
      </c>
      <c r="O7971" t="s">
        <v>25</v>
      </c>
    </row>
    <row r="7972" spans="1:15">
      <c r="A7972" t="s">
        <v>188</v>
      </c>
      <c r="B7972" t="s">
        <v>216</v>
      </c>
      <c r="C7972">
        <v>1962</v>
      </c>
      <c r="D7972" t="s">
        <v>25</v>
      </c>
      <c r="E7972" t="s">
        <v>25</v>
      </c>
      <c r="F7972" t="s">
        <v>25</v>
      </c>
      <c r="G7972" t="s">
        <v>25</v>
      </c>
      <c r="H7972" t="s">
        <v>25</v>
      </c>
      <c r="I7972" t="s">
        <v>25</v>
      </c>
      <c r="J7972" t="s">
        <v>25</v>
      </c>
      <c r="K7972" t="s">
        <v>25</v>
      </c>
      <c r="L7972" t="s">
        <v>25</v>
      </c>
      <c r="M7972" t="s">
        <v>25</v>
      </c>
      <c r="N7972" t="s">
        <v>25</v>
      </c>
      <c r="O7972" t="s">
        <v>25</v>
      </c>
    </row>
    <row r="7973" spans="1:15">
      <c r="A7973" t="s">
        <v>188</v>
      </c>
      <c r="B7973" t="s">
        <v>216</v>
      </c>
      <c r="C7973">
        <v>1963</v>
      </c>
      <c r="D7973" t="s">
        <v>25</v>
      </c>
      <c r="E7973" t="s">
        <v>25</v>
      </c>
      <c r="F7973" t="s">
        <v>25</v>
      </c>
      <c r="G7973" t="s">
        <v>25</v>
      </c>
      <c r="H7973" t="s">
        <v>25</v>
      </c>
      <c r="I7973" t="s">
        <v>25</v>
      </c>
      <c r="J7973" t="s">
        <v>25</v>
      </c>
      <c r="K7973" t="s">
        <v>25</v>
      </c>
      <c r="L7973" t="s">
        <v>25</v>
      </c>
      <c r="M7973" t="s">
        <v>25</v>
      </c>
      <c r="N7973" t="s">
        <v>25</v>
      </c>
      <c r="O7973" t="s">
        <v>25</v>
      </c>
    </row>
    <row r="7974" spans="1:15">
      <c r="A7974" t="s">
        <v>188</v>
      </c>
      <c r="B7974" t="s">
        <v>216</v>
      </c>
      <c r="C7974">
        <v>1964</v>
      </c>
      <c r="D7974" t="s">
        <v>25</v>
      </c>
      <c r="E7974" t="s">
        <v>25</v>
      </c>
      <c r="F7974" t="s">
        <v>25</v>
      </c>
      <c r="G7974" t="s">
        <v>25</v>
      </c>
      <c r="H7974" t="s">
        <v>25</v>
      </c>
      <c r="I7974" t="s">
        <v>25</v>
      </c>
      <c r="J7974" t="s">
        <v>25</v>
      </c>
      <c r="K7974" t="s">
        <v>25</v>
      </c>
      <c r="L7974" t="s">
        <v>25</v>
      </c>
      <c r="M7974" t="s">
        <v>25</v>
      </c>
      <c r="N7974" t="s">
        <v>25</v>
      </c>
      <c r="O7974" t="s">
        <v>25</v>
      </c>
    </row>
    <row r="7975" spans="1:15">
      <c r="A7975" t="s">
        <v>188</v>
      </c>
      <c r="B7975" t="s">
        <v>216</v>
      </c>
      <c r="C7975">
        <v>1965</v>
      </c>
      <c r="D7975" t="s">
        <v>25</v>
      </c>
      <c r="E7975" t="s">
        <v>25</v>
      </c>
      <c r="F7975" t="s">
        <v>25</v>
      </c>
      <c r="G7975" t="s">
        <v>25</v>
      </c>
      <c r="H7975" t="s">
        <v>25</v>
      </c>
      <c r="I7975" t="s">
        <v>25</v>
      </c>
      <c r="J7975" t="s">
        <v>25</v>
      </c>
      <c r="K7975" t="s">
        <v>25</v>
      </c>
      <c r="L7975" t="s">
        <v>25</v>
      </c>
      <c r="M7975" t="s">
        <v>25</v>
      </c>
      <c r="N7975" t="s">
        <v>25</v>
      </c>
      <c r="O7975" t="s">
        <v>25</v>
      </c>
    </row>
    <row r="7976" spans="1:15">
      <c r="A7976" t="s">
        <v>188</v>
      </c>
      <c r="B7976" t="s">
        <v>216</v>
      </c>
      <c r="C7976">
        <v>1966</v>
      </c>
      <c r="D7976" t="s">
        <v>25</v>
      </c>
      <c r="E7976" t="s">
        <v>25</v>
      </c>
      <c r="F7976" t="s">
        <v>25</v>
      </c>
      <c r="G7976" t="s">
        <v>25</v>
      </c>
      <c r="H7976" t="s">
        <v>25</v>
      </c>
      <c r="I7976" t="s">
        <v>25</v>
      </c>
      <c r="J7976" t="s">
        <v>25</v>
      </c>
      <c r="K7976" t="s">
        <v>25</v>
      </c>
      <c r="L7976" t="s">
        <v>25</v>
      </c>
      <c r="M7976" t="s">
        <v>25</v>
      </c>
      <c r="N7976" t="s">
        <v>25</v>
      </c>
      <c r="O7976" t="s">
        <v>25</v>
      </c>
    </row>
    <row r="7977" spans="1:15">
      <c r="A7977" t="s">
        <v>188</v>
      </c>
      <c r="B7977" t="s">
        <v>216</v>
      </c>
      <c r="C7977">
        <v>1967</v>
      </c>
      <c r="D7977" t="s">
        <v>25</v>
      </c>
      <c r="E7977" t="s">
        <v>25</v>
      </c>
      <c r="F7977" t="s">
        <v>25</v>
      </c>
      <c r="G7977" t="s">
        <v>25</v>
      </c>
      <c r="H7977" t="s">
        <v>25</v>
      </c>
      <c r="I7977" t="s">
        <v>25</v>
      </c>
      <c r="J7977" t="s">
        <v>25</v>
      </c>
      <c r="K7977" t="s">
        <v>25</v>
      </c>
      <c r="L7977" t="s">
        <v>25</v>
      </c>
      <c r="M7977" t="s">
        <v>25</v>
      </c>
      <c r="N7977" t="s">
        <v>25</v>
      </c>
      <c r="O7977" t="s">
        <v>25</v>
      </c>
    </row>
    <row r="7978" spans="1:15">
      <c r="A7978" t="s">
        <v>188</v>
      </c>
      <c r="B7978" t="s">
        <v>216</v>
      </c>
      <c r="C7978">
        <v>1968</v>
      </c>
      <c r="D7978">
        <v>0</v>
      </c>
      <c r="E7978" t="s">
        <v>25</v>
      </c>
      <c r="F7978" t="s">
        <v>25</v>
      </c>
      <c r="G7978" t="s">
        <v>25</v>
      </c>
      <c r="H7978" t="s">
        <v>25</v>
      </c>
      <c r="I7978" t="s">
        <v>25</v>
      </c>
      <c r="J7978">
        <v>0</v>
      </c>
      <c r="K7978">
        <v>0</v>
      </c>
      <c r="L7978" t="s">
        <v>25</v>
      </c>
      <c r="M7978" t="s">
        <v>25</v>
      </c>
      <c r="N7978" t="s">
        <v>25</v>
      </c>
      <c r="O7978" t="s">
        <v>25</v>
      </c>
    </row>
    <row r="7979" spans="1:15">
      <c r="A7979" t="s">
        <v>188</v>
      </c>
      <c r="B7979" t="s">
        <v>216</v>
      </c>
      <c r="C7979">
        <v>1969</v>
      </c>
      <c r="D7979">
        <v>0</v>
      </c>
      <c r="E7979" t="s">
        <v>25</v>
      </c>
      <c r="F7979" t="s">
        <v>25</v>
      </c>
      <c r="G7979" t="s">
        <v>25</v>
      </c>
      <c r="H7979" t="s">
        <v>25</v>
      </c>
      <c r="I7979" t="s">
        <v>25</v>
      </c>
      <c r="J7979">
        <v>0</v>
      </c>
      <c r="K7979">
        <v>0</v>
      </c>
      <c r="L7979" t="s">
        <v>25</v>
      </c>
      <c r="M7979" t="s">
        <v>25</v>
      </c>
      <c r="N7979" t="s">
        <v>25</v>
      </c>
      <c r="O7979" t="s">
        <v>25</v>
      </c>
    </row>
    <row r="7980" spans="1:15">
      <c r="A7980" t="s">
        <v>188</v>
      </c>
      <c r="B7980" t="s">
        <v>216</v>
      </c>
      <c r="C7980">
        <v>1970</v>
      </c>
      <c r="D7980">
        <v>0</v>
      </c>
      <c r="E7980" t="s">
        <v>25</v>
      </c>
      <c r="F7980" t="s">
        <v>25</v>
      </c>
      <c r="G7980" t="s">
        <v>25</v>
      </c>
      <c r="H7980" t="s">
        <v>25</v>
      </c>
      <c r="I7980" t="s">
        <v>25</v>
      </c>
      <c r="J7980">
        <v>0</v>
      </c>
      <c r="K7980">
        <v>0</v>
      </c>
      <c r="L7980" t="s">
        <v>25</v>
      </c>
      <c r="M7980" t="s">
        <v>25</v>
      </c>
      <c r="N7980" t="s">
        <v>25</v>
      </c>
      <c r="O7980" t="s">
        <v>25</v>
      </c>
    </row>
    <row r="7981" spans="1:15">
      <c r="A7981" t="s">
        <v>188</v>
      </c>
      <c r="B7981" t="s">
        <v>216</v>
      </c>
      <c r="C7981">
        <v>1971</v>
      </c>
      <c r="D7981">
        <v>0</v>
      </c>
      <c r="E7981" t="s">
        <v>25</v>
      </c>
      <c r="F7981" t="s">
        <v>25</v>
      </c>
      <c r="G7981" t="s">
        <v>25</v>
      </c>
      <c r="H7981" t="s">
        <v>25</v>
      </c>
      <c r="I7981" t="s">
        <v>25</v>
      </c>
      <c r="J7981">
        <v>0</v>
      </c>
      <c r="K7981">
        <v>0</v>
      </c>
      <c r="L7981" t="s">
        <v>25</v>
      </c>
      <c r="M7981" t="s">
        <v>25</v>
      </c>
      <c r="N7981" t="s">
        <v>25</v>
      </c>
      <c r="O7981" t="s">
        <v>25</v>
      </c>
    </row>
    <row r="7982" spans="1:15">
      <c r="A7982" t="s">
        <v>188</v>
      </c>
      <c r="B7982" t="s">
        <v>216</v>
      </c>
      <c r="C7982">
        <v>1972</v>
      </c>
      <c r="D7982">
        <v>0</v>
      </c>
      <c r="E7982" t="s">
        <v>25</v>
      </c>
      <c r="F7982" t="s">
        <v>25</v>
      </c>
      <c r="G7982" t="s">
        <v>25</v>
      </c>
      <c r="H7982" t="s">
        <v>25</v>
      </c>
      <c r="I7982" t="s">
        <v>25</v>
      </c>
      <c r="J7982">
        <v>0</v>
      </c>
      <c r="K7982">
        <v>0</v>
      </c>
      <c r="L7982" t="s">
        <v>25</v>
      </c>
      <c r="M7982" t="s">
        <v>25</v>
      </c>
      <c r="N7982" t="s">
        <v>25</v>
      </c>
      <c r="O7982" t="s">
        <v>25</v>
      </c>
    </row>
    <row r="7983" spans="1:15">
      <c r="A7983" t="s">
        <v>188</v>
      </c>
      <c r="B7983" t="s">
        <v>216</v>
      </c>
      <c r="C7983">
        <v>1973</v>
      </c>
      <c r="D7983">
        <v>0</v>
      </c>
      <c r="E7983" t="s">
        <v>25</v>
      </c>
      <c r="F7983" t="s">
        <v>25</v>
      </c>
      <c r="G7983" t="s">
        <v>25</v>
      </c>
      <c r="H7983" t="s">
        <v>25</v>
      </c>
      <c r="I7983" t="s">
        <v>25</v>
      </c>
      <c r="J7983">
        <v>0</v>
      </c>
      <c r="K7983">
        <v>0</v>
      </c>
      <c r="L7983" t="s">
        <v>25</v>
      </c>
      <c r="M7983" t="s">
        <v>25</v>
      </c>
      <c r="N7983" t="s">
        <v>25</v>
      </c>
      <c r="O7983" t="s">
        <v>25</v>
      </c>
    </row>
    <row r="7984" spans="1:15">
      <c r="A7984" t="s">
        <v>188</v>
      </c>
      <c r="B7984" t="s">
        <v>216</v>
      </c>
      <c r="C7984">
        <v>1974</v>
      </c>
      <c r="D7984">
        <v>0</v>
      </c>
      <c r="E7984" t="s">
        <v>25</v>
      </c>
      <c r="F7984" t="s">
        <v>25</v>
      </c>
      <c r="G7984" t="s">
        <v>25</v>
      </c>
      <c r="H7984" t="s">
        <v>25</v>
      </c>
      <c r="I7984" t="s">
        <v>25</v>
      </c>
      <c r="J7984">
        <v>0</v>
      </c>
      <c r="K7984">
        <v>0</v>
      </c>
      <c r="L7984" t="s">
        <v>25</v>
      </c>
      <c r="M7984" t="s">
        <v>25</v>
      </c>
      <c r="N7984" t="s">
        <v>25</v>
      </c>
      <c r="O7984" t="s">
        <v>25</v>
      </c>
    </row>
    <row r="7985" spans="1:15">
      <c r="A7985" t="s">
        <v>188</v>
      </c>
      <c r="B7985" t="s">
        <v>216</v>
      </c>
      <c r="C7985">
        <v>1975</v>
      </c>
      <c r="D7985">
        <v>0</v>
      </c>
      <c r="E7985" t="s">
        <v>25</v>
      </c>
      <c r="F7985" t="s">
        <v>25</v>
      </c>
      <c r="G7985" t="s">
        <v>25</v>
      </c>
      <c r="H7985" t="s">
        <v>25</v>
      </c>
      <c r="I7985" t="s">
        <v>25</v>
      </c>
      <c r="J7985">
        <v>0</v>
      </c>
      <c r="K7985">
        <v>0</v>
      </c>
      <c r="L7985" t="s">
        <v>25</v>
      </c>
      <c r="M7985" t="s">
        <v>25</v>
      </c>
      <c r="N7985" t="s">
        <v>25</v>
      </c>
      <c r="O7985" t="s">
        <v>25</v>
      </c>
    </row>
    <row r="7986" spans="1:15">
      <c r="A7986" t="s">
        <v>188</v>
      </c>
      <c r="B7986" t="s">
        <v>216</v>
      </c>
      <c r="C7986">
        <v>1976</v>
      </c>
      <c r="D7986">
        <v>0</v>
      </c>
      <c r="E7986" t="s">
        <v>25</v>
      </c>
      <c r="F7986" t="s">
        <v>25</v>
      </c>
      <c r="G7986" t="s">
        <v>25</v>
      </c>
      <c r="H7986" t="s">
        <v>25</v>
      </c>
      <c r="I7986" t="s">
        <v>25</v>
      </c>
      <c r="J7986">
        <v>0</v>
      </c>
      <c r="K7986">
        <v>0</v>
      </c>
      <c r="L7986" t="s">
        <v>25</v>
      </c>
      <c r="M7986" t="s">
        <v>25</v>
      </c>
      <c r="N7986" t="s">
        <v>25</v>
      </c>
      <c r="O7986" t="s">
        <v>25</v>
      </c>
    </row>
    <row r="7987" spans="1:15">
      <c r="A7987" t="s">
        <v>188</v>
      </c>
      <c r="B7987" t="s">
        <v>216</v>
      </c>
      <c r="C7987">
        <v>1977</v>
      </c>
      <c r="D7987">
        <v>0</v>
      </c>
      <c r="E7987" t="s">
        <v>25</v>
      </c>
      <c r="F7987" t="s">
        <v>25</v>
      </c>
      <c r="G7987" t="s">
        <v>25</v>
      </c>
      <c r="H7987" t="s">
        <v>25</v>
      </c>
      <c r="I7987" t="s">
        <v>25</v>
      </c>
      <c r="J7987">
        <v>0</v>
      </c>
      <c r="K7987">
        <v>0</v>
      </c>
      <c r="L7987" t="s">
        <v>25</v>
      </c>
      <c r="M7987" t="s">
        <v>25</v>
      </c>
      <c r="N7987" t="s">
        <v>25</v>
      </c>
      <c r="O7987" t="s">
        <v>25</v>
      </c>
    </row>
    <row r="7988" spans="1:15">
      <c r="A7988" t="s">
        <v>188</v>
      </c>
      <c r="B7988" t="s">
        <v>216</v>
      </c>
      <c r="C7988">
        <v>1978</v>
      </c>
      <c r="D7988">
        <v>8.0000000000000002E-3</v>
      </c>
      <c r="E7988" t="s">
        <v>25</v>
      </c>
      <c r="F7988" t="s">
        <v>25</v>
      </c>
      <c r="G7988" t="s">
        <v>25</v>
      </c>
      <c r="H7988" t="s">
        <v>25</v>
      </c>
      <c r="I7988" t="s">
        <v>25</v>
      </c>
      <c r="J7988">
        <v>5.0000000000000001E-3</v>
      </c>
      <c r="K7988">
        <v>3.0000000000000001E-3</v>
      </c>
      <c r="L7988" t="s">
        <v>25</v>
      </c>
      <c r="M7988" t="s">
        <v>25</v>
      </c>
      <c r="N7988" t="s">
        <v>25</v>
      </c>
      <c r="O7988" t="s">
        <v>25</v>
      </c>
    </row>
    <row r="7989" spans="1:15">
      <c r="A7989" t="s">
        <v>188</v>
      </c>
      <c r="B7989" t="s">
        <v>216</v>
      </c>
      <c r="C7989">
        <v>1979</v>
      </c>
      <c r="D7989">
        <v>0</v>
      </c>
      <c r="E7989" t="s">
        <v>25</v>
      </c>
      <c r="F7989" t="s">
        <v>25</v>
      </c>
      <c r="G7989" t="s">
        <v>25</v>
      </c>
      <c r="H7989" t="s">
        <v>25</v>
      </c>
      <c r="I7989" t="s">
        <v>25</v>
      </c>
      <c r="J7989">
        <v>0</v>
      </c>
      <c r="K7989">
        <v>0</v>
      </c>
      <c r="L7989" t="s">
        <v>25</v>
      </c>
      <c r="M7989" t="s">
        <v>25</v>
      </c>
      <c r="N7989" t="s">
        <v>25</v>
      </c>
      <c r="O7989" t="s">
        <v>25</v>
      </c>
    </row>
    <row r="7990" spans="1:15">
      <c r="A7990" t="s">
        <v>188</v>
      </c>
      <c r="B7990" t="s">
        <v>216</v>
      </c>
      <c r="C7990">
        <v>1980</v>
      </c>
      <c r="D7990">
        <v>0</v>
      </c>
      <c r="E7990" t="s">
        <v>25</v>
      </c>
      <c r="F7990" t="s">
        <v>25</v>
      </c>
      <c r="G7990" t="s">
        <v>25</v>
      </c>
      <c r="H7990" t="s">
        <v>25</v>
      </c>
      <c r="I7990" t="s">
        <v>25</v>
      </c>
      <c r="J7990">
        <v>0</v>
      </c>
      <c r="K7990">
        <v>0</v>
      </c>
      <c r="L7990" t="s">
        <v>25</v>
      </c>
      <c r="M7990" t="s">
        <v>25</v>
      </c>
      <c r="N7990" t="s">
        <v>25</v>
      </c>
      <c r="O7990" t="s">
        <v>25</v>
      </c>
    </row>
    <row r="7991" spans="1:15">
      <c r="A7991" t="s">
        <v>188</v>
      </c>
      <c r="B7991" t="s">
        <v>216</v>
      </c>
      <c r="C7991">
        <v>1981</v>
      </c>
      <c r="D7991">
        <v>0</v>
      </c>
      <c r="E7991" t="s">
        <v>25</v>
      </c>
      <c r="F7991" t="s">
        <v>25</v>
      </c>
      <c r="G7991" t="s">
        <v>25</v>
      </c>
      <c r="H7991" t="s">
        <v>25</v>
      </c>
      <c r="I7991" t="s">
        <v>25</v>
      </c>
      <c r="J7991">
        <v>0</v>
      </c>
      <c r="K7991">
        <v>0</v>
      </c>
      <c r="L7991" t="s">
        <v>25</v>
      </c>
      <c r="M7991" t="s">
        <v>25</v>
      </c>
      <c r="N7991" t="s">
        <v>25</v>
      </c>
      <c r="O7991" t="s">
        <v>25</v>
      </c>
    </row>
    <row r="7992" spans="1:15">
      <c r="A7992" t="s">
        <v>188</v>
      </c>
      <c r="B7992" t="s">
        <v>216</v>
      </c>
      <c r="C7992">
        <v>1982</v>
      </c>
      <c r="D7992">
        <v>0</v>
      </c>
      <c r="E7992" t="s">
        <v>25</v>
      </c>
      <c r="F7992" t="s">
        <v>25</v>
      </c>
      <c r="G7992" t="s">
        <v>25</v>
      </c>
      <c r="H7992" t="s">
        <v>25</v>
      </c>
      <c r="I7992" t="s">
        <v>25</v>
      </c>
      <c r="J7992">
        <v>0</v>
      </c>
      <c r="K7992">
        <v>0</v>
      </c>
      <c r="L7992" t="s">
        <v>25</v>
      </c>
      <c r="M7992" t="s">
        <v>25</v>
      </c>
      <c r="N7992" t="s">
        <v>25</v>
      </c>
      <c r="O7992" t="s">
        <v>25</v>
      </c>
    </row>
    <row r="7993" spans="1:15">
      <c r="A7993" t="s">
        <v>188</v>
      </c>
      <c r="B7993" t="s">
        <v>216</v>
      </c>
      <c r="C7993">
        <v>1983</v>
      </c>
      <c r="D7993">
        <v>0</v>
      </c>
      <c r="E7993" t="s">
        <v>25</v>
      </c>
      <c r="F7993" t="s">
        <v>25</v>
      </c>
      <c r="G7993" t="s">
        <v>25</v>
      </c>
      <c r="H7993" t="s">
        <v>25</v>
      </c>
      <c r="I7993" t="s">
        <v>25</v>
      </c>
      <c r="J7993">
        <v>0</v>
      </c>
      <c r="K7993">
        <v>0</v>
      </c>
      <c r="L7993" t="s">
        <v>25</v>
      </c>
      <c r="M7993" t="s">
        <v>25</v>
      </c>
      <c r="N7993" t="s">
        <v>25</v>
      </c>
      <c r="O7993" t="s">
        <v>25</v>
      </c>
    </row>
    <row r="7994" spans="1:15">
      <c r="A7994" t="s">
        <v>188</v>
      </c>
      <c r="B7994" t="s">
        <v>216</v>
      </c>
      <c r="C7994">
        <v>1984</v>
      </c>
      <c r="D7994">
        <v>0</v>
      </c>
      <c r="E7994" t="s">
        <v>25</v>
      </c>
      <c r="F7994" t="s">
        <v>25</v>
      </c>
      <c r="G7994" t="s">
        <v>25</v>
      </c>
      <c r="H7994" t="s">
        <v>25</v>
      </c>
      <c r="I7994" t="s">
        <v>25</v>
      </c>
      <c r="J7994">
        <v>0</v>
      </c>
      <c r="K7994">
        <v>0</v>
      </c>
      <c r="L7994" t="s">
        <v>25</v>
      </c>
      <c r="M7994" t="s">
        <v>25</v>
      </c>
      <c r="N7994" t="s">
        <v>25</v>
      </c>
      <c r="O7994" t="s">
        <v>25</v>
      </c>
    </row>
    <row r="7995" spans="1:15">
      <c r="A7995" t="s">
        <v>188</v>
      </c>
      <c r="B7995" t="s">
        <v>216</v>
      </c>
      <c r="C7995">
        <v>1985</v>
      </c>
      <c r="D7995">
        <v>0</v>
      </c>
      <c r="E7995" t="s">
        <v>25</v>
      </c>
      <c r="F7995" t="s">
        <v>25</v>
      </c>
      <c r="G7995" t="s">
        <v>25</v>
      </c>
      <c r="H7995" t="s">
        <v>25</v>
      </c>
      <c r="I7995" t="s">
        <v>25</v>
      </c>
      <c r="J7995">
        <v>0</v>
      </c>
      <c r="K7995">
        <v>0</v>
      </c>
      <c r="L7995" t="s">
        <v>25</v>
      </c>
      <c r="M7995" t="s">
        <v>25</v>
      </c>
      <c r="N7995" t="s">
        <v>25</v>
      </c>
      <c r="O7995" t="s">
        <v>25</v>
      </c>
    </row>
    <row r="7996" spans="1:15">
      <c r="A7996" t="s">
        <v>188</v>
      </c>
      <c r="B7996" t="s">
        <v>216</v>
      </c>
      <c r="C7996">
        <v>1986</v>
      </c>
      <c r="D7996">
        <v>6.972239999999999E-2</v>
      </c>
      <c r="E7996" t="s">
        <v>25</v>
      </c>
      <c r="F7996" t="s">
        <v>25</v>
      </c>
      <c r="G7996" t="s">
        <v>25</v>
      </c>
      <c r="H7996" t="s">
        <v>25</v>
      </c>
      <c r="I7996" t="s">
        <v>25</v>
      </c>
      <c r="J7996">
        <v>0</v>
      </c>
      <c r="K7996">
        <v>6.972239999999999E-2</v>
      </c>
      <c r="L7996" t="s">
        <v>25</v>
      </c>
      <c r="M7996" t="s">
        <v>25</v>
      </c>
      <c r="N7996" t="s">
        <v>25</v>
      </c>
      <c r="O7996" t="s">
        <v>25</v>
      </c>
    </row>
    <row r="7997" spans="1:15">
      <c r="A7997" t="s">
        <v>188</v>
      </c>
      <c r="B7997" t="s">
        <v>216</v>
      </c>
      <c r="C7997">
        <v>1987</v>
      </c>
      <c r="D7997">
        <v>1.2E-2</v>
      </c>
      <c r="E7997" t="s">
        <v>25</v>
      </c>
      <c r="F7997" t="s">
        <v>25</v>
      </c>
      <c r="G7997" t="s">
        <v>25</v>
      </c>
      <c r="H7997" t="s">
        <v>25</v>
      </c>
      <c r="I7997" t="s">
        <v>25</v>
      </c>
      <c r="J7997">
        <v>0</v>
      </c>
      <c r="K7997">
        <v>1.2E-2</v>
      </c>
      <c r="L7997" t="s">
        <v>25</v>
      </c>
      <c r="M7997" t="s">
        <v>25</v>
      </c>
      <c r="N7997" t="s">
        <v>25</v>
      </c>
      <c r="O7997" t="s">
        <v>25</v>
      </c>
    </row>
    <row r="7998" spans="1:15">
      <c r="A7998" t="s">
        <v>188</v>
      </c>
      <c r="B7998" t="s">
        <v>216</v>
      </c>
      <c r="C7998">
        <v>1988</v>
      </c>
      <c r="D7998">
        <v>0.12890309999999999</v>
      </c>
      <c r="E7998" t="s">
        <v>25</v>
      </c>
      <c r="F7998" t="s">
        <v>25</v>
      </c>
      <c r="G7998" t="s">
        <v>25</v>
      </c>
      <c r="H7998" t="s">
        <v>25</v>
      </c>
      <c r="I7998" t="s">
        <v>25</v>
      </c>
      <c r="J7998">
        <v>0</v>
      </c>
      <c r="K7998">
        <v>0.12890309999999999</v>
      </c>
      <c r="L7998" t="s">
        <v>25</v>
      </c>
      <c r="M7998" t="s">
        <v>25</v>
      </c>
      <c r="N7998" t="s">
        <v>25</v>
      </c>
      <c r="O7998" t="s">
        <v>25</v>
      </c>
    </row>
    <row r="7999" spans="1:15">
      <c r="A7999" t="s">
        <v>188</v>
      </c>
      <c r="B7999" t="s">
        <v>216</v>
      </c>
      <c r="C7999">
        <v>1989</v>
      </c>
      <c r="D7999">
        <v>4.4954000000000001E-2</v>
      </c>
      <c r="E7999" t="s">
        <v>25</v>
      </c>
      <c r="F7999" t="s">
        <v>25</v>
      </c>
      <c r="G7999" t="s">
        <v>25</v>
      </c>
      <c r="H7999" t="s">
        <v>25</v>
      </c>
      <c r="I7999" t="s">
        <v>25</v>
      </c>
      <c r="J7999">
        <v>0</v>
      </c>
      <c r="K7999">
        <v>4.4954000000000001E-2</v>
      </c>
      <c r="L7999" t="s">
        <v>25</v>
      </c>
      <c r="M7999" t="s">
        <v>25</v>
      </c>
      <c r="N7999" t="s">
        <v>25</v>
      </c>
      <c r="O7999" t="s">
        <v>25</v>
      </c>
    </row>
    <row r="8000" spans="1:15">
      <c r="A8000" t="s">
        <v>188</v>
      </c>
      <c r="B8000" t="s">
        <v>216</v>
      </c>
      <c r="C8000">
        <v>1990</v>
      </c>
      <c r="D8000">
        <v>0.20025200000000001</v>
      </c>
      <c r="E8000" t="s">
        <v>25</v>
      </c>
      <c r="F8000" t="s">
        <v>25</v>
      </c>
      <c r="G8000" t="s">
        <v>25</v>
      </c>
      <c r="H8000" t="s">
        <v>25</v>
      </c>
      <c r="I8000" t="s">
        <v>25</v>
      </c>
      <c r="J8000">
        <v>0</v>
      </c>
      <c r="K8000">
        <v>0.20025200000000001</v>
      </c>
      <c r="L8000" t="s">
        <v>25</v>
      </c>
      <c r="M8000" t="s">
        <v>25</v>
      </c>
      <c r="N8000" t="s">
        <v>25</v>
      </c>
      <c r="O8000" t="s">
        <v>25</v>
      </c>
    </row>
    <row r="8001" spans="1:15">
      <c r="A8001" t="s">
        <v>188</v>
      </c>
      <c r="B8001" t="s">
        <v>216</v>
      </c>
      <c r="C8001">
        <v>1991</v>
      </c>
      <c r="D8001">
        <v>2.0699736</v>
      </c>
      <c r="E8001" t="s">
        <v>25</v>
      </c>
      <c r="F8001" t="s">
        <v>25</v>
      </c>
      <c r="G8001" t="s">
        <v>25</v>
      </c>
      <c r="H8001" t="s">
        <v>25</v>
      </c>
      <c r="I8001" t="s">
        <v>25</v>
      </c>
      <c r="J8001">
        <v>0.20907319999999999</v>
      </c>
      <c r="K8001">
        <v>1.8609004</v>
      </c>
      <c r="L8001" t="s">
        <v>25</v>
      </c>
      <c r="M8001" t="s">
        <v>25</v>
      </c>
      <c r="N8001" t="s">
        <v>25</v>
      </c>
      <c r="O8001" t="s">
        <v>25</v>
      </c>
    </row>
    <row r="8002" spans="1:15">
      <c r="A8002" t="s">
        <v>188</v>
      </c>
      <c r="B8002" t="s">
        <v>216</v>
      </c>
      <c r="C8002">
        <v>1992</v>
      </c>
      <c r="D8002">
        <v>4.1874205</v>
      </c>
      <c r="E8002" t="s">
        <v>25</v>
      </c>
      <c r="F8002" t="s">
        <v>25</v>
      </c>
      <c r="G8002" t="s">
        <v>25</v>
      </c>
      <c r="H8002" t="s">
        <v>25</v>
      </c>
      <c r="I8002" t="s">
        <v>25</v>
      </c>
      <c r="J8002">
        <v>0.35485419999999995</v>
      </c>
      <c r="K8002">
        <v>3.8325662999999999</v>
      </c>
      <c r="L8002" t="s">
        <v>25</v>
      </c>
      <c r="M8002" t="s">
        <v>25</v>
      </c>
      <c r="N8002" t="s">
        <v>25</v>
      </c>
      <c r="O8002" t="s">
        <v>25</v>
      </c>
    </row>
    <row r="8003" spans="1:15">
      <c r="A8003" t="s">
        <v>188</v>
      </c>
      <c r="B8003" t="s">
        <v>216</v>
      </c>
      <c r="C8003">
        <v>1993</v>
      </c>
      <c r="D8003">
        <v>4.6516551000000002</v>
      </c>
      <c r="E8003" t="s">
        <v>25</v>
      </c>
      <c r="F8003" t="s">
        <v>25</v>
      </c>
      <c r="G8003" t="s">
        <v>25</v>
      </c>
      <c r="H8003" t="s">
        <v>25</v>
      </c>
      <c r="I8003" t="s">
        <v>25</v>
      </c>
      <c r="J8003">
        <v>0.93884770000000006</v>
      </c>
      <c r="K8003">
        <v>3.7128074</v>
      </c>
      <c r="L8003" t="s">
        <v>25</v>
      </c>
      <c r="M8003" t="s">
        <v>25</v>
      </c>
      <c r="N8003" t="s">
        <v>25</v>
      </c>
      <c r="O8003" t="s">
        <v>25</v>
      </c>
    </row>
    <row r="8004" spans="1:15">
      <c r="A8004" t="s">
        <v>188</v>
      </c>
      <c r="B8004" t="s">
        <v>216</v>
      </c>
      <c r="C8004">
        <v>1994</v>
      </c>
      <c r="D8004">
        <v>4.3279006999999998</v>
      </c>
      <c r="E8004" t="s">
        <v>25</v>
      </c>
      <c r="F8004" t="s">
        <v>25</v>
      </c>
      <c r="G8004" t="s">
        <v>25</v>
      </c>
      <c r="H8004" t="s">
        <v>25</v>
      </c>
      <c r="I8004" t="s">
        <v>25</v>
      </c>
      <c r="J8004">
        <v>0.55181519999999995</v>
      </c>
      <c r="K8004">
        <v>3.7760855000000002</v>
      </c>
      <c r="L8004" t="s">
        <v>25</v>
      </c>
      <c r="M8004" t="s">
        <v>25</v>
      </c>
      <c r="N8004" t="s">
        <v>25</v>
      </c>
      <c r="O8004" t="s">
        <v>25</v>
      </c>
    </row>
    <row r="8005" spans="1:15">
      <c r="A8005" t="s">
        <v>188</v>
      </c>
      <c r="B8005" t="s">
        <v>216</v>
      </c>
      <c r="C8005">
        <v>1995</v>
      </c>
      <c r="D8005">
        <v>4.2915716000000002</v>
      </c>
      <c r="E8005" t="s">
        <v>25</v>
      </c>
      <c r="F8005" t="s">
        <v>25</v>
      </c>
      <c r="G8005" t="s">
        <v>25</v>
      </c>
      <c r="H8005" t="s">
        <v>25</v>
      </c>
      <c r="I8005" t="s">
        <v>25</v>
      </c>
      <c r="J8005">
        <v>0.27000049999999998</v>
      </c>
      <c r="K8005">
        <v>4.0215711000000001</v>
      </c>
      <c r="L8005" t="s">
        <v>25</v>
      </c>
      <c r="M8005" t="s">
        <v>25</v>
      </c>
      <c r="N8005" t="s">
        <v>25</v>
      </c>
      <c r="O8005" t="s">
        <v>25</v>
      </c>
    </row>
    <row r="8006" spans="1:15">
      <c r="A8006" t="s">
        <v>188</v>
      </c>
      <c r="B8006" t="s">
        <v>216</v>
      </c>
      <c r="C8006">
        <v>1996</v>
      </c>
      <c r="D8006">
        <v>1.2361044999999999</v>
      </c>
      <c r="E8006" t="s">
        <v>25</v>
      </c>
      <c r="F8006" t="s">
        <v>25</v>
      </c>
      <c r="G8006" t="s">
        <v>25</v>
      </c>
      <c r="H8006" t="s">
        <v>25</v>
      </c>
      <c r="I8006" t="s">
        <v>25</v>
      </c>
      <c r="J8006">
        <v>0</v>
      </c>
      <c r="K8006">
        <v>1.2361044999999999</v>
      </c>
      <c r="L8006" t="s">
        <v>25</v>
      </c>
      <c r="M8006" t="s">
        <v>25</v>
      </c>
      <c r="N8006" t="s">
        <v>25</v>
      </c>
      <c r="O8006" t="s">
        <v>25</v>
      </c>
    </row>
    <row r="8007" spans="1:15">
      <c r="A8007" t="s">
        <v>188</v>
      </c>
      <c r="B8007" t="s">
        <v>216</v>
      </c>
      <c r="C8007">
        <v>1997</v>
      </c>
      <c r="D8007">
        <v>1.1262338000000001</v>
      </c>
      <c r="E8007" t="s">
        <v>25</v>
      </c>
      <c r="F8007" t="s">
        <v>25</v>
      </c>
      <c r="G8007" t="s">
        <v>25</v>
      </c>
      <c r="H8007" t="s">
        <v>25</v>
      </c>
      <c r="I8007" t="s">
        <v>25</v>
      </c>
      <c r="J8007">
        <v>0</v>
      </c>
      <c r="K8007">
        <v>1.1262338000000001</v>
      </c>
      <c r="L8007" t="s">
        <v>25</v>
      </c>
      <c r="M8007" t="s">
        <v>25</v>
      </c>
      <c r="N8007" t="s">
        <v>25</v>
      </c>
      <c r="O8007" t="s">
        <v>25</v>
      </c>
    </row>
    <row r="8008" spans="1:15">
      <c r="A8008" t="s">
        <v>188</v>
      </c>
      <c r="B8008" t="s">
        <v>216</v>
      </c>
      <c r="C8008">
        <v>1998</v>
      </c>
      <c r="D8008">
        <v>1.1880058999999998</v>
      </c>
      <c r="E8008" t="s">
        <v>25</v>
      </c>
      <c r="F8008" t="s">
        <v>25</v>
      </c>
      <c r="G8008" t="s">
        <v>25</v>
      </c>
      <c r="H8008" t="s">
        <v>25</v>
      </c>
      <c r="I8008" t="s">
        <v>25</v>
      </c>
      <c r="J8008">
        <v>0</v>
      </c>
      <c r="K8008">
        <v>1.1880058999999998</v>
      </c>
      <c r="L8008" t="s">
        <v>25</v>
      </c>
      <c r="M8008" t="s">
        <v>25</v>
      </c>
      <c r="N8008" t="s">
        <v>25</v>
      </c>
      <c r="O8008" t="s">
        <v>25</v>
      </c>
    </row>
    <row r="8009" spans="1:15">
      <c r="A8009" t="s">
        <v>188</v>
      </c>
      <c r="B8009" t="s">
        <v>216</v>
      </c>
      <c r="C8009">
        <v>1999</v>
      </c>
      <c r="D8009">
        <v>0.34055940000000001</v>
      </c>
      <c r="E8009" t="s">
        <v>25</v>
      </c>
      <c r="F8009" t="s">
        <v>25</v>
      </c>
      <c r="G8009" t="s">
        <v>25</v>
      </c>
      <c r="H8009" t="s">
        <v>25</v>
      </c>
      <c r="I8009" t="s">
        <v>25</v>
      </c>
      <c r="J8009">
        <v>0</v>
      </c>
      <c r="K8009">
        <v>0.34055940000000001</v>
      </c>
      <c r="L8009" t="s">
        <v>25</v>
      </c>
      <c r="M8009" t="s">
        <v>25</v>
      </c>
      <c r="N8009" t="s">
        <v>25</v>
      </c>
      <c r="O8009" t="s">
        <v>25</v>
      </c>
    </row>
    <row r="8010" spans="1:15">
      <c r="A8010" t="s">
        <v>188</v>
      </c>
      <c r="B8010" t="s">
        <v>216</v>
      </c>
      <c r="C8010">
        <v>2000</v>
      </c>
      <c r="D8010">
        <v>0.21628310000000001</v>
      </c>
      <c r="E8010" t="s">
        <v>25</v>
      </c>
      <c r="F8010" t="s">
        <v>25</v>
      </c>
      <c r="G8010" t="s">
        <v>25</v>
      </c>
      <c r="H8010" t="s">
        <v>25</v>
      </c>
      <c r="I8010" t="s">
        <v>25</v>
      </c>
      <c r="J8010">
        <v>0</v>
      </c>
      <c r="K8010">
        <v>0.21628310000000001</v>
      </c>
      <c r="L8010" t="s">
        <v>25</v>
      </c>
      <c r="M8010" t="s">
        <v>25</v>
      </c>
      <c r="N8010" t="s">
        <v>25</v>
      </c>
      <c r="O8010" t="s">
        <v>25</v>
      </c>
    </row>
    <row r="8011" spans="1:15">
      <c r="A8011" t="s">
        <v>188</v>
      </c>
      <c r="B8011" t="s">
        <v>216</v>
      </c>
      <c r="C8011">
        <v>2001</v>
      </c>
      <c r="D8011">
        <v>0.2469798</v>
      </c>
      <c r="E8011" t="s">
        <v>25</v>
      </c>
      <c r="F8011" t="s">
        <v>25</v>
      </c>
      <c r="G8011" t="s">
        <v>25</v>
      </c>
      <c r="H8011" t="s">
        <v>25</v>
      </c>
      <c r="I8011" t="s">
        <v>25</v>
      </c>
      <c r="J8011">
        <v>0</v>
      </c>
      <c r="K8011">
        <v>0.2469798</v>
      </c>
      <c r="L8011" t="s">
        <v>25</v>
      </c>
      <c r="M8011" t="s">
        <v>25</v>
      </c>
      <c r="N8011" t="s">
        <v>25</v>
      </c>
      <c r="O8011" t="s">
        <v>25</v>
      </c>
    </row>
    <row r="8012" spans="1:15">
      <c r="A8012" t="s">
        <v>188</v>
      </c>
      <c r="B8012" t="s">
        <v>216</v>
      </c>
      <c r="C8012">
        <v>2002</v>
      </c>
      <c r="D8012">
        <v>2.8794138</v>
      </c>
      <c r="E8012" t="s">
        <v>25</v>
      </c>
      <c r="F8012" t="s">
        <v>25</v>
      </c>
      <c r="G8012" t="s">
        <v>25</v>
      </c>
      <c r="H8012" t="s">
        <v>25</v>
      </c>
      <c r="I8012" t="s">
        <v>25</v>
      </c>
      <c r="J8012">
        <v>1.0745370000000001</v>
      </c>
      <c r="K8012">
        <v>1.8048767999999999</v>
      </c>
      <c r="L8012" t="s">
        <v>25</v>
      </c>
      <c r="M8012" t="s">
        <v>25</v>
      </c>
      <c r="N8012" t="s">
        <v>25</v>
      </c>
      <c r="O8012" t="s">
        <v>25</v>
      </c>
    </row>
    <row r="8013" spans="1:15">
      <c r="A8013" t="s">
        <v>188</v>
      </c>
      <c r="B8013" t="s">
        <v>216</v>
      </c>
      <c r="C8013">
        <v>2003</v>
      </c>
      <c r="D8013">
        <v>4.9218834999999999</v>
      </c>
      <c r="E8013" t="s">
        <v>25</v>
      </c>
      <c r="F8013" t="s">
        <v>25</v>
      </c>
      <c r="G8013" t="s">
        <v>25</v>
      </c>
      <c r="H8013" t="s">
        <v>25</v>
      </c>
      <c r="I8013" t="s">
        <v>25</v>
      </c>
      <c r="J8013">
        <v>0</v>
      </c>
      <c r="K8013">
        <v>4.9218834999999999</v>
      </c>
      <c r="L8013" t="s">
        <v>25</v>
      </c>
      <c r="M8013" t="s">
        <v>25</v>
      </c>
      <c r="N8013" t="s">
        <v>25</v>
      </c>
      <c r="O8013" t="s">
        <v>25</v>
      </c>
    </row>
    <row r="8014" spans="1:15">
      <c r="A8014" t="s">
        <v>188</v>
      </c>
      <c r="B8014" t="s">
        <v>216</v>
      </c>
      <c r="C8014">
        <v>2004</v>
      </c>
      <c r="D8014">
        <v>0.10628889999999999</v>
      </c>
      <c r="E8014" t="s">
        <v>25</v>
      </c>
      <c r="F8014" t="s">
        <v>25</v>
      </c>
      <c r="G8014" t="s">
        <v>25</v>
      </c>
      <c r="H8014" t="s">
        <v>25</v>
      </c>
      <c r="I8014" t="s">
        <v>25</v>
      </c>
      <c r="J8014">
        <v>0</v>
      </c>
      <c r="K8014">
        <v>0.10628889999999999</v>
      </c>
      <c r="L8014" t="s">
        <v>25</v>
      </c>
      <c r="M8014" t="s">
        <v>25</v>
      </c>
      <c r="N8014" t="s">
        <v>25</v>
      </c>
      <c r="O8014" t="s">
        <v>25</v>
      </c>
    </row>
    <row r="8015" spans="1:15">
      <c r="A8015" t="s">
        <v>188</v>
      </c>
      <c r="B8015" t="s">
        <v>216</v>
      </c>
      <c r="C8015">
        <v>2005</v>
      </c>
      <c r="D8015">
        <v>6.4934155000000002</v>
      </c>
      <c r="E8015" t="s">
        <v>25</v>
      </c>
      <c r="F8015" t="s">
        <v>25</v>
      </c>
      <c r="G8015" t="s">
        <v>25</v>
      </c>
      <c r="H8015" t="s">
        <v>25</v>
      </c>
      <c r="I8015" t="s">
        <v>25</v>
      </c>
      <c r="J8015">
        <v>0</v>
      </c>
      <c r="K8015">
        <v>6.4934155000000002</v>
      </c>
      <c r="L8015" t="s">
        <v>25</v>
      </c>
      <c r="M8015" t="s">
        <v>25</v>
      </c>
      <c r="N8015" t="s">
        <v>25</v>
      </c>
      <c r="O8015" t="s">
        <v>25</v>
      </c>
    </row>
    <row r="8016" spans="1:15">
      <c r="A8016" t="s">
        <v>188</v>
      </c>
      <c r="B8016" t="s">
        <v>216</v>
      </c>
      <c r="C8016">
        <v>2006</v>
      </c>
      <c r="D8016">
        <v>6.9276175999999996</v>
      </c>
      <c r="E8016" t="s">
        <v>25</v>
      </c>
      <c r="F8016" t="s">
        <v>25</v>
      </c>
      <c r="G8016" t="s">
        <v>25</v>
      </c>
      <c r="H8016" t="s">
        <v>25</v>
      </c>
      <c r="I8016" t="s">
        <v>25</v>
      </c>
      <c r="J8016">
        <v>0</v>
      </c>
      <c r="K8016">
        <v>6.9276175999999996</v>
      </c>
      <c r="L8016" t="s">
        <v>25</v>
      </c>
      <c r="M8016" t="s">
        <v>25</v>
      </c>
      <c r="N8016" t="s">
        <v>25</v>
      </c>
      <c r="O8016" t="s">
        <v>25</v>
      </c>
    </row>
    <row r="8017" spans="1:15">
      <c r="A8017" t="s">
        <v>188</v>
      </c>
      <c r="B8017" t="s">
        <v>216</v>
      </c>
      <c r="C8017">
        <v>2007</v>
      </c>
      <c r="D8017">
        <v>1.7202671</v>
      </c>
      <c r="E8017" t="s">
        <v>25</v>
      </c>
      <c r="F8017" t="s">
        <v>25</v>
      </c>
      <c r="G8017" t="s">
        <v>25</v>
      </c>
      <c r="H8017" t="s">
        <v>25</v>
      </c>
      <c r="I8017" t="s">
        <v>25</v>
      </c>
      <c r="J8017">
        <v>0</v>
      </c>
      <c r="K8017">
        <v>1.7202671</v>
      </c>
      <c r="L8017" t="s">
        <v>25</v>
      </c>
      <c r="M8017" t="s">
        <v>25</v>
      </c>
      <c r="N8017" t="s">
        <v>25</v>
      </c>
      <c r="O8017" t="s">
        <v>25</v>
      </c>
    </row>
    <row r="8018" spans="1:15">
      <c r="A8018" t="s">
        <v>188</v>
      </c>
      <c r="B8018" t="s">
        <v>216</v>
      </c>
      <c r="C8018">
        <v>2008</v>
      </c>
      <c r="D8018">
        <v>1.7973957</v>
      </c>
      <c r="E8018" t="s">
        <v>25</v>
      </c>
      <c r="F8018" t="s">
        <v>25</v>
      </c>
      <c r="G8018" t="s">
        <v>25</v>
      </c>
      <c r="H8018" t="s">
        <v>25</v>
      </c>
      <c r="I8018" t="s">
        <v>25</v>
      </c>
      <c r="J8018">
        <v>0</v>
      </c>
      <c r="K8018">
        <v>1.7973957</v>
      </c>
      <c r="L8018" t="s">
        <v>25</v>
      </c>
      <c r="M8018" t="s">
        <v>25</v>
      </c>
      <c r="N8018" t="s">
        <v>25</v>
      </c>
      <c r="O8018" t="s">
        <v>25</v>
      </c>
    </row>
    <row r="8019" spans="1:15">
      <c r="A8019" t="s">
        <v>188</v>
      </c>
      <c r="B8019" t="s">
        <v>216</v>
      </c>
      <c r="C8019">
        <v>2009</v>
      </c>
      <c r="D8019">
        <v>3.3421370000000001</v>
      </c>
      <c r="E8019" t="s">
        <v>25</v>
      </c>
      <c r="F8019" t="s">
        <v>25</v>
      </c>
      <c r="G8019" t="s">
        <v>25</v>
      </c>
      <c r="H8019" t="s">
        <v>25</v>
      </c>
      <c r="I8019" t="s">
        <v>25</v>
      </c>
      <c r="J8019">
        <v>1.2332418999999999</v>
      </c>
      <c r="K8019">
        <v>2.1088951000000002</v>
      </c>
      <c r="L8019" t="s">
        <v>25</v>
      </c>
      <c r="M8019" t="s">
        <v>25</v>
      </c>
      <c r="N8019" t="s">
        <v>25</v>
      </c>
      <c r="O8019" t="s">
        <v>25</v>
      </c>
    </row>
    <row r="8020" spans="1:15">
      <c r="A8020" t="s">
        <v>188</v>
      </c>
      <c r="B8020" t="s">
        <v>216</v>
      </c>
      <c r="C8020">
        <v>2010</v>
      </c>
      <c r="D8020">
        <v>15.902553100000002</v>
      </c>
      <c r="E8020" t="s">
        <v>25</v>
      </c>
      <c r="F8020" t="s">
        <v>25</v>
      </c>
      <c r="G8020" t="s">
        <v>25</v>
      </c>
      <c r="H8020" t="s">
        <v>25</v>
      </c>
      <c r="I8020" t="s">
        <v>25</v>
      </c>
      <c r="J8020">
        <v>11.476573700000001</v>
      </c>
      <c r="K8020">
        <v>4.4259794000000001</v>
      </c>
      <c r="L8020" t="s">
        <v>25</v>
      </c>
      <c r="M8020" t="s">
        <v>25</v>
      </c>
      <c r="N8020" t="s">
        <v>25</v>
      </c>
      <c r="O8020" t="s">
        <v>25</v>
      </c>
    </row>
    <row r="8021" spans="1:15">
      <c r="A8021" t="s">
        <v>188</v>
      </c>
      <c r="B8021" t="s">
        <v>216</v>
      </c>
      <c r="C8021">
        <v>2011</v>
      </c>
      <c r="D8021">
        <v>15.910055800000002</v>
      </c>
      <c r="E8021" t="s">
        <v>25</v>
      </c>
      <c r="F8021" t="s">
        <v>25</v>
      </c>
      <c r="G8021" t="s">
        <v>25</v>
      </c>
      <c r="H8021" t="s">
        <v>25</v>
      </c>
      <c r="I8021" t="s">
        <v>25</v>
      </c>
      <c r="J8021">
        <v>11.062111600000001</v>
      </c>
      <c r="K8021">
        <v>4.8479442000000006</v>
      </c>
      <c r="L8021" t="s">
        <v>25</v>
      </c>
      <c r="M8021" t="s">
        <v>25</v>
      </c>
      <c r="N8021" t="s">
        <v>25</v>
      </c>
      <c r="O8021" t="s">
        <v>25</v>
      </c>
    </row>
    <row r="8022" spans="1:15">
      <c r="A8022" t="s">
        <v>188</v>
      </c>
      <c r="B8022" t="s">
        <v>216</v>
      </c>
      <c r="C8022">
        <v>2012</v>
      </c>
      <c r="D8022">
        <v>12.612524199999999</v>
      </c>
      <c r="E8022" t="s">
        <v>25</v>
      </c>
      <c r="F8022" t="s">
        <v>25</v>
      </c>
      <c r="G8022" t="s">
        <v>25</v>
      </c>
      <c r="H8022" t="s">
        <v>25</v>
      </c>
      <c r="I8022" t="s">
        <v>25</v>
      </c>
      <c r="J8022">
        <v>11.5419249</v>
      </c>
      <c r="K8022">
        <v>1.0705993</v>
      </c>
      <c r="L8022" t="s">
        <v>25</v>
      </c>
      <c r="M8022" t="s">
        <v>25</v>
      </c>
      <c r="N8022" t="s">
        <v>25</v>
      </c>
      <c r="O8022" t="s">
        <v>25</v>
      </c>
    </row>
    <row r="8023" spans="1:15">
      <c r="A8023" t="s">
        <v>188</v>
      </c>
      <c r="B8023" t="s">
        <v>216</v>
      </c>
      <c r="C8023">
        <v>2013</v>
      </c>
      <c r="D8023">
        <v>12.931736399999998</v>
      </c>
      <c r="E8023" t="s">
        <v>25</v>
      </c>
      <c r="F8023" t="s">
        <v>25</v>
      </c>
      <c r="G8023" t="s">
        <v>25</v>
      </c>
      <c r="H8023" t="s">
        <v>25</v>
      </c>
      <c r="I8023" t="s">
        <v>25</v>
      </c>
      <c r="J8023">
        <v>10.889159599999999</v>
      </c>
      <c r="K8023">
        <v>2.0425768</v>
      </c>
      <c r="L8023" t="s">
        <v>25</v>
      </c>
      <c r="M8023" t="s">
        <v>25</v>
      </c>
      <c r="N8023" t="s">
        <v>25</v>
      </c>
      <c r="O8023" t="s">
        <v>25</v>
      </c>
    </row>
    <row r="8024" spans="1:15">
      <c r="A8024" t="s">
        <v>188</v>
      </c>
      <c r="B8024" t="s">
        <v>216</v>
      </c>
      <c r="C8024">
        <v>2014</v>
      </c>
      <c r="D8024">
        <v>14.0387945</v>
      </c>
      <c r="E8024" t="s">
        <v>25</v>
      </c>
      <c r="F8024" t="s">
        <v>25</v>
      </c>
      <c r="G8024" t="s">
        <v>25</v>
      </c>
      <c r="H8024" t="s">
        <v>25</v>
      </c>
      <c r="I8024" t="s">
        <v>25</v>
      </c>
      <c r="J8024">
        <v>12.3786544</v>
      </c>
      <c r="K8024">
        <v>1.6601401</v>
      </c>
      <c r="L8024" t="s">
        <v>25</v>
      </c>
      <c r="M8024" t="s">
        <v>25</v>
      </c>
      <c r="N8024" t="s">
        <v>25</v>
      </c>
      <c r="O8024" t="s">
        <v>25</v>
      </c>
    </row>
    <row r="8025" spans="1:15">
      <c r="A8025" t="s">
        <v>188</v>
      </c>
      <c r="B8025" t="s">
        <v>216</v>
      </c>
      <c r="C8025">
        <v>2015</v>
      </c>
      <c r="D8025">
        <v>14.8396721</v>
      </c>
      <c r="E8025" t="s">
        <v>25</v>
      </c>
      <c r="F8025" t="s">
        <v>25</v>
      </c>
      <c r="G8025" t="s">
        <v>25</v>
      </c>
      <c r="H8025" t="s">
        <v>25</v>
      </c>
      <c r="I8025" t="s">
        <v>25</v>
      </c>
      <c r="J8025">
        <v>14.112685899999999</v>
      </c>
      <c r="K8025">
        <v>0.72698619999999992</v>
      </c>
      <c r="L8025" t="s">
        <v>25</v>
      </c>
      <c r="M8025" t="s">
        <v>25</v>
      </c>
      <c r="N8025" t="s">
        <v>25</v>
      </c>
      <c r="O8025" t="s">
        <v>25</v>
      </c>
    </row>
    <row r="8026" spans="1:15">
      <c r="A8026" t="s">
        <v>188</v>
      </c>
      <c r="B8026" t="s">
        <v>216</v>
      </c>
      <c r="C8026">
        <v>2016</v>
      </c>
      <c r="D8026">
        <v>18.181377000000001</v>
      </c>
      <c r="E8026" t="s">
        <v>25</v>
      </c>
      <c r="F8026" t="s">
        <v>25</v>
      </c>
      <c r="G8026" t="s">
        <v>25</v>
      </c>
      <c r="H8026" t="s">
        <v>25</v>
      </c>
      <c r="I8026" t="s">
        <v>25</v>
      </c>
      <c r="J8026">
        <v>16.7764247</v>
      </c>
      <c r="K8026">
        <v>1.4049523000000002</v>
      </c>
      <c r="L8026" t="s">
        <v>25</v>
      </c>
      <c r="M8026" t="s">
        <v>25</v>
      </c>
      <c r="N8026" t="s">
        <v>25</v>
      </c>
      <c r="O8026" t="s">
        <v>25</v>
      </c>
    </row>
    <row r="8027" spans="1:15">
      <c r="A8027" t="s">
        <v>188</v>
      </c>
      <c r="B8027" t="s">
        <v>216</v>
      </c>
      <c r="C8027">
        <v>2017</v>
      </c>
      <c r="D8027">
        <v>13.499332000000001</v>
      </c>
      <c r="E8027" t="s">
        <v>25</v>
      </c>
      <c r="F8027" t="s">
        <v>25</v>
      </c>
      <c r="G8027" t="s">
        <v>25</v>
      </c>
      <c r="H8027" t="s">
        <v>25</v>
      </c>
      <c r="I8027" t="s">
        <v>25</v>
      </c>
      <c r="J8027">
        <v>13.499332000000001</v>
      </c>
      <c r="K8027">
        <v>0</v>
      </c>
      <c r="L8027" t="s">
        <v>25</v>
      </c>
      <c r="M8027" t="s">
        <v>25</v>
      </c>
      <c r="N8027" t="s">
        <v>25</v>
      </c>
      <c r="O8027" t="s">
        <v>25</v>
      </c>
    </row>
    <row r="8028" spans="1:15">
      <c r="A8028" t="s">
        <v>188</v>
      </c>
      <c r="B8028" t="s">
        <v>216</v>
      </c>
      <c r="C8028">
        <v>2018</v>
      </c>
      <c r="D8028">
        <v>16.326313299999999</v>
      </c>
      <c r="E8028" t="s">
        <v>25</v>
      </c>
      <c r="F8028" t="s">
        <v>25</v>
      </c>
      <c r="G8028" t="s">
        <v>25</v>
      </c>
      <c r="H8028" t="s">
        <v>25</v>
      </c>
      <c r="I8028" t="s">
        <v>25</v>
      </c>
      <c r="J8028">
        <v>14.8772976</v>
      </c>
      <c r="K8028">
        <v>1.4490156999999999</v>
      </c>
      <c r="L8028" t="s">
        <v>25</v>
      </c>
      <c r="M8028" t="s">
        <v>25</v>
      </c>
      <c r="N8028" t="s">
        <v>25</v>
      </c>
      <c r="O8028">
        <v>166</v>
      </c>
    </row>
    <row r="8029" spans="1:15">
      <c r="A8029" t="s">
        <v>188</v>
      </c>
      <c r="B8029" t="s">
        <v>216</v>
      </c>
      <c r="C8029">
        <v>2019</v>
      </c>
      <c r="D8029">
        <v>22.132442700000002</v>
      </c>
      <c r="E8029" t="s">
        <v>25</v>
      </c>
      <c r="F8029" t="s">
        <v>25</v>
      </c>
      <c r="G8029" t="s">
        <v>25</v>
      </c>
      <c r="H8029" t="s">
        <v>25</v>
      </c>
      <c r="I8029" t="s">
        <v>25</v>
      </c>
      <c r="J8029">
        <v>20.133803100000002</v>
      </c>
      <c r="K8029">
        <v>1.9986396000000002</v>
      </c>
      <c r="L8029" t="s">
        <v>25</v>
      </c>
      <c r="M8029" t="s">
        <v>25</v>
      </c>
      <c r="N8029" t="s">
        <v>25</v>
      </c>
      <c r="O8029">
        <v>321</v>
      </c>
    </row>
    <row r="8030" spans="1:15">
      <c r="A8030" t="s">
        <v>188</v>
      </c>
      <c r="B8030" t="s">
        <v>216</v>
      </c>
      <c r="C8030">
        <v>2020</v>
      </c>
      <c r="D8030">
        <v>20</v>
      </c>
      <c r="E8030" t="s">
        <v>25</v>
      </c>
      <c r="F8030" t="s">
        <v>25</v>
      </c>
      <c r="G8030" t="s">
        <v>25</v>
      </c>
      <c r="H8030" t="s">
        <v>25</v>
      </c>
      <c r="I8030" t="s">
        <v>25</v>
      </c>
      <c r="J8030">
        <v>20</v>
      </c>
      <c r="K8030">
        <v>0</v>
      </c>
      <c r="L8030" t="s">
        <v>25</v>
      </c>
      <c r="M8030" t="s">
        <v>25</v>
      </c>
      <c r="N8030" t="s">
        <v>25</v>
      </c>
      <c r="O8030">
        <v>367</v>
      </c>
    </row>
    <row r="8031" spans="1:15">
      <c r="A8031" t="s">
        <v>137</v>
      </c>
      <c r="B8031" t="s">
        <v>216</v>
      </c>
      <c r="C8031">
        <v>1960</v>
      </c>
      <c r="D8031">
        <v>0</v>
      </c>
      <c r="E8031">
        <v>0</v>
      </c>
      <c r="F8031">
        <v>0</v>
      </c>
      <c r="G8031">
        <v>0</v>
      </c>
      <c r="H8031" t="s">
        <v>25</v>
      </c>
      <c r="I8031" t="s">
        <v>25</v>
      </c>
      <c r="J8031" t="s">
        <v>25</v>
      </c>
      <c r="K8031" t="s">
        <v>25</v>
      </c>
      <c r="L8031" t="s">
        <v>25</v>
      </c>
      <c r="M8031" t="s">
        <v>25</v>
      </c>
      <c r="N8031" t="s">
        <v>25</v>
      </c>
      <c r="O8031" t="s">
        <v>25</v>
      </c>
    </row>
    <row r="8032" spans="1:15">
      <c r="A8032" t="s">
        <v>137</v>
      </c>
      <c r="B8032" t="s">
        <v>216</v>
      </c>
      <c r="C8032">
        <v>1961</v>
      </c>
      <c r="D8032">
        <v>0</v>
      </c>
      <c r="E8032">
        <v>0</v>
      </c>
      <c r="F8032">
        <v>0</v>
      </c>
      <c r="G8032">
        <v>0</v>
      </c>
      <c r="H8032" t="s">
        <v>25</v>
      </c>
      <c r="I8032" t="s">
        <v>25</v>
      </c>
      <c r="J8032" t="s">
        <v>25</v>
      </c>
      <c r="K8032" t="s">
        <v>25</v>
      </c>
      <c r="L8032" t="s">
        <v>25</v>
      </c>
      <c r="M8032" t="s">
        <v>25</v>
      </c>
      <c r="N8032" t="s">
        <v>25</v>
      </c>
      <c r="O8032" t="s">
        <v>25</v>
      </c>
    </row>
    <row r="8033" spans="1:15">
      <c r="A8033" t="s">
        <v>137</v>
      </c>
      <c r="B8033" t="s">
        <v>216</v>
      </c>
      <c r="C8033">
        <v>1962</v>
      </c>
      <c r="D8033">
        <v>0</v>
      </c>
      <c r="E8033">
        <v>0</v>
      </c>
      <c r="F8033">
        <v>0</v>
      </c>
      <c r="G8033">
        <v>0</v>
      </c>
      <c r="H8033" t="s">
        <v>25</v>
      </c>
      <c r="I8033" t="s">
        <v>25</v>
      </c>
      <c r="J8033" t="s">
        <v>25</v>
      </c>
      <c r="K8033" t="s">
        <v>25</v>
      </c>
      <c r="L8033" t="s">
        <v>25</v>
      </c>
      <c r="M8033" t="s">
        <v>25</v>
      </c>
      <c r="N8033" t="s">
        <v>25</v>
      </c>
      <c r="O8033" t="s">
        <v>25</v>
      </c>
    </row>
    <row r="8034" spans="1:15">
      <c r="A8034" t="s">
        <v>137</v>
      </c>
      <c r="B8034" t="s">
        <v>216</v>
      </c>
      <c r="C8034">
        <v>1963</v>
      </c>
      <c r="D8034">
        <v>0</v>
      </c>
      <c r="E8034">
        <v>0</v>
      </c>
      <c r="F8034">
        <v>0</v>
      </c>
      <c r="G8034">
        <v>0</v>
      </c>
      <c r="H8034" t="s">
        <v>25</v>
      </c>
      <c r="I8034" t="s">
        <v>25</v>
      </c>
      <c r="J8034" t="s">
        <v>25</v>
      </c>
      <c r="K8034" t="s">
        <v>25</v>
      </c>
      <c r="L8034" t="s">
        <v>25</v>
      </c>
      <c r="M8034" t="s">
        <v>25</v>
      </c>
      <c r="N8034" t="s">
        <v>25</v>
      </c>
      <c r="O8034" t="s">
        <v>25</v>
      </c>
    </row>
    <row r="8035" spans="1:15">
      <c r="A8035" t="s">
        <v>137</v>
      </c>
      <c r="B8035" t="s">
        <v>216</v>
      </c>
      <c r="C8035">
        <v>1964</v>
      </c>
      <c r="D8035">
        <v>0</v>
      </c>
      <c r="E8035">
        <v>0</v>
      </c>
      <c r="F8035">
        <v>0</v>
      </c>
      <c r="G8035">
        <v>0</v>
      </c>
      <c r="H8035" t="s">
        <v>25</v>
      </c>
      <c r="I8035" t="s">
        <v>25</v>
      </c>
      <c r="J8035" t="s">
        <v>25</v>
      </c>
      <c r="K8035" t="s">
        <v>25</v>
      </c>
      <c r="L8035" t="s">
        <v>25</v>
      </c>
      <c r="M8035" t="s">
        <v>25</v>
      </c>
      <c r="N8035" t="s">
        <v>25</v>
      </c>
      <c r="O8035" t="s">
        <v>25</v>
      </c>
    </row>
    <row r="8036" spans="1:15">
      <c r="A8036" t="s">
        <v>137</v>
      </c>
      <c r="B8036" t="s">
        <v>216</v>
      </c>
      <c r="C8036">
        <v>1965</v>
      </c>
      <c r="D8036">
        <v>3.6</v>
      </c>
      <c r="E8036">
        <v>3.6</v>
      </c>
      <c r="F8036">
        <v>0</v>
      </c>
      <c r="G8036">
        <v>0</v>
      </c>
      <c r="H8036" t="s">
        <v>25</v>
      </c>
      <c r="I8036" t="s">
        <v>25</v>
      </c>
      <c r="J8036" t="s">
        <v>25</v>
      </c>
      <c r="K8036" t="s">
        <v>25</v>
      </c>
      <c r="L8036" t="s">
        <v>25</v>
      </c>
      <c r="M8036" t="s">
        <v>25</v>
      </c>
      <c r="N8036" t="s">
        <v>25</v>
      </c>
      <c r="O8036" t="s">
        <v>25</v>
      </c>
    </row>
    <row r="8037" spans="1:15">
      <c r="A8037" t="s">
        <v>137</v>
      </c>
      <c r="B8037" t="s">
        <v>216</v>
      </c>
      <c r="C8037">
        <v>1966</v>
      </c>
      <c r="D8037">
        <v>0</v>
      </c>
      <c r="E8037">
        <v>0</v>
      </c>
      <c r="F8037">
        <v>0</v>
      </c>
      <c r="G8037">
        <v>0</v>
      </c>
      <c r="H8037" t="s">
        <v>25</v>
      </c>
      <c r="I8037" t="s">
        <v>25</v>
      </c>
      <c r="J8037" t="s">
        <v>25</v>
      </c>
      <c r="K8037" t="s">
        <v>25</v>
      </c>
      <c r="L8037" t="s">
        <v>25</v>
      </c>
      <c r="M8037" t="s">
        <v>25</v>
      </c>
      <c r="N8037" t="s">
        <v>25</v>
      </c>
      <c r="O8037" t="s">
        <v>25</v>
      </c>
    </row>
    <row r="8038" spans="1:15">
      <c r="A8038" t="s">
        <v>137</v>
      </c>
      <c r="B8038" t="s">
        <v>216</v>
      </c>
      <c r="C8038">
        <v>1967</v>
      </c>
      <c r="D8038">
        <v>0</v>
      </c>
      <c r="E8038">
        <v>0</v>
      </c>
      <c r="F8038">
        <v>0</v>
      </c>
      <c r="G8038">
        <v>0</v>
      </c>
      <c r="H8038" t="s">
        <v>25</v>
      </c>
      <c r="I8038" t="s">
        <v>25</v>
      </c>
      <c r="J8038" t="s">
        <v>25</v>
      </c>
      <c r="K8038" t="s">
        <v>25</v>
      </c>
      <c r="L8038" t="s">
        <v>25</v>
      </c>
      <c r="M8038" t="s">
        <v>25</v>
      </c>
      <c r="N8038" t="s">
        <v>25</v>
      </c>
      <c r="O8038" t="s">
        <v>25</v>
      </c>
    </row>
    <row r="8039" spans="1:15">
      <c r="A8039" t="s">
        <v>137</v>
      </c>
      <c r="B8039" t="s">
        <v>216</v>
      </c>
      <c r="C8039">
        <v>1968</v>
      </c>
      <c r="D8039">
        <v>0</v>
      </c>
      <c r="E8039">
        <v>0</v>
      </c>
      <c r="F8039">
        <v>0</v>
      </c>
      <c r="G8039">
        <v>0</v>
      </c>
      <c r="H8039" t="s">
        <v>25</v>
      </c>
      <c r="I8039" t="s">
        <v>25</v>
      </c>
      <c r="J8039" t="s">
        <v>25</v>
      </c>
      <c r="K8039" t="s">
        <v>25</v>
      </c>
      <c r="L8039" t="s">
        <v>25</v>
      </c>
      <c r="M8039" t="s">
        <v>25</v>
      </c>
      <c r="N8039" t="s">
        <v>25</v>
      </c>
      <c r="O8039" t="s">
        <v>25</v>
      </c>
    </row>
    <row r="8040" spans="1:15">
      <c r="A8040" t="s">
        <v>137</v>
      </c>
      <c r="B8040" t="s">
        <v>216</v>
      </c>
      <c r="C8040">
        <v>1969</v>
      </c>
      <c r="D8040">
        <v>0</v>
      </c>
      <c r="E8040">
        <v>0</v>
      </c>
      <c r="F8040">
        <v>0</v>
      </c>
      <c r="G8040">
        <v>0</v>
      </c>
      <c r="H8040" t="s">
        <v>25</v>
      </c>
      <c r="I8040" t="s">
        <v>25</v>
      </c>
      <c r="J8040" t="s">
        <v>25</v>
      </c>
      <c r="K8040" t="s">
        <v>25</v>
      </c>
      <c r="L8040" t="s">
        <v>25</v>
      </c>
      <c r="M8040" t="s">
        <v>25</v>
      </c>
      <c r="N8040" t="s">
        <v>25</v>
      </c>
      <c r="O8040" t="s">
        <v>25</v>
      </c>
    </row>
    <row r="8041" spans="1:15">
      <c r="A8041" t="s">
        <v>137</v>
      </c>
      <c r="B8041" t="s">
        <v>216</v>
      </c>
      <c r="C8041">
        <v>1970</v>
      </c>
      <c r="D8041">
        <v>0</v>
      </c>
      <c r="E8041">
        <v>0</v>
      </c>
      <c r="F8041">
        <v>0</v>
      </c>
      <c r="G8041">
        <v>0</v>
      </c>
      <c r="H8041" t="s">
        <v>25</v>
      </c>
      <c r="I8041" t="s">
        <v>25</v>
      </c>
      <c r="J8041">
        <v>0</v>
      </c>
      <c r="K8041">
        <v>0</v>
      </c>
      <c r="L8041" t="s">
        <v>25</v>
      </c>
      <c r="M8041" t="s">
        <v>25</v>
      </c>
      <c r="N8041" t="s">
        <v>25</v>
      </c>
      <c r="O8041" t="s">
        <v>25</v>
      </c>
    </row>
    <row r="8042" spans="1:15">
      <c r="A8042" t="s">
        <v>137</v>
      </c>
      <c r="B8042" t="s">
        <v>216</v>
      </c>
      <c r="C8042">
        <v>1971</v>
      </c>
      <c r="D8042">
        <v>0</v>
      </c>
      <c r="E8042">
        <v>0</v>
      </c>
      <c r="F8042">
        <v>0</v>
      </c>
      <c r="G8042">
        <v>0</v>
      </c>
      <c r="H8042" t="s">
        <v>25</v>
      </c>
      <c r="I8042" t="s">
        <v>25</v>
      </c>
      <c r="J8042">
        <v>0</v>
      </c>
      <c r="K8042">
        <v>0</v>
      </c>
      <c r="L8042" t="s">
        <v>25</v>
      </c>
      <c r="M8042" t="s">
        <v>25</v>
      </c>
      <c r="N8042" t="s">
        <v>25</v>
      </c>
      <c r="O8042" t="s">
        <v>25</v>
      </c>
    </row>
    <row r="8043" spans="1:15">
      <c r="A8043" t="s">
        <v>137</v>
      </c>
      <c r="B8043" t="s">
        <v>216</v>
      </c>
      <c r="C8043">
        <v>1972</v>
      </c>
      <c r="D8043">
        <v>0</v>
      </c>
      <c r="E8043">
        <v>0</v>
      </c>
      <c r="F8043">
        <v>0</v>
      </c>
      <c r="G8043">
        <v>0</v>
      </c>
      <c r="H8043" t="s">
        <v>25</v>
      </c>
      <c r="I8043" t="s">
        <v>25</v>
      </c>
      <c r="J8043">
        <v>0</v>
      </c>
      <c r="K8043">
        <v>0</v>
      </c>
      <c r="L8043" t="s">
        <v>25</v>
      </c>
      <c r="M8043" t="s">
        <v>25</v>
      </c>
      <c r="N8043" t="s">
        <v>25</v>
      </c>
      <c r="O8043" t="s">
        <v>25</v>
      </c>
    </row>
    <row r="8044" spans="1:15">
      <c r="A8044" t="s">
        <v>137</v>
      </c>
      <c r="B8044" t="s">
        <v>216</v>
      </c>
      <c r="C8044">
        <v>1973</v>
      </c>
      <c r="D8044">
        <v>0</v>
      </c>
      <c r="E8044">
        <v>0</v>
      </c>
      <c r="F8044">
        <v>0</v>
      </c>
      <c r="G8044">
        <v>0</v>
      </c>
      <c r="H8044" t="s">
        <v>25</v>
      </c>
      <c r="I8044" t="s">
        <v>25</v>
      </c>
      <c r="J8044">
        <v>0</v>
      </c>
      <c r="K8044">
        <v>0</v>
      </c>
      <c r="L8044" t="s">
        <v>25</v>
      </c>
      <c r="M8044" t="s">
        <v>25</v>
      </c>
      <c r="N8044" t="s">
        <v>25</v>
      </c>
      <c r="O8044" t="s">
        <v>25</v>
      </c>
    </row>
    <row r="8045" spans="1:15">
      <c r="A8045" t="s">
        <v>137</v>
      </c>
      <c r="B8045" t="s">
        <v>216</v>
      </c>
      <c r="C8045">
        <v>1974</v>
      </c>
      <c r="D8045">
        <v>0</v>
      </c>
      <c r="E8045">
        <v>0</v>
      </c>
      <c r="F8045">
        <v>0</v>
      </c>
      <c r="G8045">
        <v>0</v>
      </c>
      <c r="H8045" t="s">
        <v>25</v>
      </c>
      <c r="I8045" t="s">
        <v>25</v>
      </c>
      <c r="J8045">
        <v>0</v>
      </c>
      <c r="K8045">
        <v>0</v>
      </c>
      <c r="L8045" t="s">
        <v>25</v>
      </c>
      <c r="M8045" t="s">
        <v>25</v>
      </c>
      <c r="N8045" t="s">
        <v>25</v>
      </c>
      <c r="O8045" t="s">
        <v>25</v>
      </c>
    </row>
    <row r="8046" spans="1:15">
      <c r="A8046" t="s">
        <v>137</v>
      </c>
      <c r="B8046" t="s">
        <v>216</v>
      </c>
      <c r="C8046">
        <v>1975</v>
      </c>
      <c r="D8046">
        <v>0</v>
      </c>
      <c r="E8046">
        <v>0</v>
      </c>
      <c r="F8046">
        <v>0</v>
      </c>
      <c r="G8046">
        <v>0</v>
      </c>
      <c r="H8046" t="s">
        <v>25</v>
      </c>
      <c r="I8046" t="s">
        <v>25</v>
      </c>
      <c r="J8046">
        <v>0</v>
      </c>
      <c r="K8046">
        <v>0</v>
      </c>
      <c r="L8046" t="s">
        <v>25</v>
      </c>
      <c r="M8046" t="s">
        <v>25</v>
      </c>
      <c r="N8046" t="s">
        <v>25</v>
      </c>
      <c r="O8046" t="s">
        <v>25</v>
      </c>
    </row>
    <row r="8047" spans="1:15">
      <c r="A8047" t="s">
        <v>137</v>
      </c>
      <c r="B8047" t="s">
        <v>216</v>
      </c>
      <c r="C8047">
        <v>1976</v>
      </c>
      <c r="D8047">
        <v>0</v>
      </c>
      <c r="E8047">
        <v>0</v>
      </c>
      <c r="F8047">
        <v>0</v>
      </c>
      <c r="G8047">
        <v>0</v>
      </c>
      <c r="H8047" t="s">
        <v>25</v>
      </c>
      <c r="I8047" t="s">
        <v>25</v>
      </c>
      <c r="J8047">
        <v>0</v>
      </c>
      <c r="K8047">
        <v>0</v>
      </c>
      <c r="L8047" t="s">
        <v>25</v>
      </c>
      <c r="M8047" t="s">
        <v>25</v>
      </c>
      <c r="N8047" t="s">
        <v>25</v>
      </c>
      <c r="O8047" t="s">
        <v>25</v>
      </c>
    </row>
    <row r="8048" spans="1:15">
      <c r="A8048" t="s">
        <v>137</v>
      </c>
      <c r="B8048" t="s">
        <v>216</v>
      </c>
      <c r="C8048">
        <v>1977</v>
      </c>
      <c r="D8048">
        <v>0</v>
      </c>
      <c r="E8048">
        <v>0</v>
      </c>
      <c r="F8048">
        <v>0</v>
      </c>
      <c r="G8048">
        <v>0</v>
      </c>
      <c r="H8048" t="s">
        <v>25</v>
      </c>
      <c r="I8048" t="s">
        <v>25</v>
      </c>
      <c r="J8048">
        <v>0</v>
      </c>
      <c r="K8048">
        <v>0</v>
      </c>
      <c r="L8048" t="s">
        <v>25</v>
      </c>
      <c r="M8048" t="s">
        <v>25</v>
      </c>
      <c r="N8048" t="s">
        <v>25</v>
      </c>
      <c r="O8048" t="s">
        <v>25</v>
      </c>
    </row>
    <row r="8049" spans="1:15">
      <c r="A8049" t="s">
        <v>137</v>
      </c>
      <c r="B8049" t="s">
        <v>216</v>
      </c>
      <c r="C8049">
        <v>1978</v>
      </c>
      <c r="D8049">
        <v>0</v>
      </c>
      <c r="E8049">
        <v>0</v>
      </c>
      <c r="F8049">
        <v>0</v>
      </c>
      <c r="G8049">
        <v>0</v>
      </c>
      <c r="H8049" t="s">
        <v>25</v>
      </c>
      <c r="I8049" t="s">
        <v>25</v>
      </c>
      <c r="J8049">
        <v>0</v>
      </c>
      <c r="K8049">
        <v>0</v>
      </c>
      <c r="L8049" t="s">
        <v>25</v>
      </c>
      <c r="M8049" t="s">
        <v>25</v>
      </c>
      <c r="N8049" t="s">
        <v>25</v>
      </c>
      <c r="O8049" t="s">
        <v>25</v>
      </c>
    </row>
    <row r="8050" spans="1:15">
      <c r="A8050" t="s">
        <v>137</v>
      </c>
      <c r="B8050" t="s">
        <v>216</v>
      </c>
      <c r="C8050">
        <v>1979</v>
      </c>
      <c r="D8050">
        <v>0</v>
      </c>
      <c r="E8050">
        <v>0</v>
      </c>
      <c r="F8050">
        <v>0</v>
      </c>
      <c r="G8050">
        <v>0</v>
      </c>
      <c r="H8050" t="s">
        <v>25</v>
      </c>
      <c r="I8050" t="s">
        <v>25</v>
      </c>
      <c r="J8050">
        <v>0</v>
      </c>
      <c r="K8050">
        <v>0</v>
      </c>
      <c r="L8050" t="s">
        <v>25</v>
      </c>
      <c r="M8050" t="s">
        <v>25</v>
      </c>
      <c r="N8050" t="s">
        <v>25</v>
      </c>
      <c r="O8050" t="s">
        <v>25</v>
      </c>
    </row>
    <row r="8051" spans="1:15">
      <c r="A8051" t="s">
        <v>137</v>
      </c>
      <c r="B8051" t="s">
        <v>216</v>
      </c>
      <c r="C8051">
        <v>1980</v>
      </c>
      <c r="D8051">
        <v>0</v>
      </c>
      <c r="E8051">
        <v>0</v>
      </c>
      <c r="F8051">
        <v>0</v>
      </c>
      <c r="G8051">
        <v>0</v>
      </c>
      <c r="H8051" t="s">
        <v>25</v>
      </c>
      <c r="I8051" t="s">
        <v>25</v>
      </c>
      <c r="J8051">
        <v>0</v>
      </c>
      <c r="K8051">
        <v>0</v>
      </c>
      <c r="L8051" t="s">
        <v>25</v>
      </c>
      <c r="M8051" t="s">
        <v>25</v>
      </c>
      <c r="N8051" t="s">
        <v>25</v>
      </c>
      <c r="O8051" t="s">
        <v>25</v>
      </c>
    </row>
    <row r="8052" spans="1:15">
      <c r="A8052" t="s">
        <v>137</v>
      </c>
      <c r="B8052" t="s">
        <v>216</v>
      </c>
      <c r="C8052">
        <v>1981</v>
      </c>
      <c r="D8052">
        <v>0</v>
      </c>
      <c r="E8052">
        <v>0</v>
      </c>
      <c r="F8052">
        <v>0</v>
      </c>
      <c r="G8052">
        <v>0</v>
      </c>
      <c r="H8052" t="s">
        <v>25</v>
      </c>
      <c r="I8052" t="s">
        <v>25</v>
      </c>
      <c r="J8052">
        <v>0</v>
      </c>
      <c r="K8052">
        <v>0</v>
      </c>
      <c r="L8052" t="s">
        <v>25</v>
      </c>
      <c r="M8052" t="s">
        <v>25</v>
      </c>
      <c r="N8052" t="s">
        <v>25</v>
      </c>
      <c r="O8052" t="s">
        <v>25</v>
      </c>
    </row>
    <row r="8053" spans="1:15">
      <c r="A8053" t="s">
        <v>137</v>
      </c>
      <c r="B8053" t="s">
        <v>216</v>
      </c>
      <c r="C8053">
        <v>1982</v>
      </c>
      <c r="D8053">
        <v>0</v>
      </c>
      <c r="E8053">
        <v>0</v>
      </c>
      <c r="F8053">
        <v>0</v>
      </c>
      <c r="G8053">
        <v>0</v>
      </c>
      <c r="H8053" t="s">
        <v>25</v>
      </c>
      <c r="I8053" t="s">
        <v>25</v>
      </c>
      <c r="J8053">
        <v>0</v>
      </c>
      <c r="K8053">
        <v>0</v>
      </c>
      <c r="L8053" t="s">
        <v>25</v>
      </c>
      <c r="M8053" t="s">
        <v>25</v>
      </c>
      <c r="N8053" t="s">
        <v>25</v>
      </c>
      <c r="O8053" t="s">
        <v>25</v>
      </c>
    </row>
    <row r="8054" spans="1:15">
      <c r="A8054" t="s">
        <v>137</v>
      </c>
      <c r="B8054" t="s">
        <v>216</v>
      </c>
      <c r="C8054">
        <v>1983</v>
      </c>
      <c r="D8054">
        <v>0</v>
      </c>
      <c r="E8054">
        <v>0</v>
      </c>
      <c r="F8054">
        <v>0</v>
      </c>
      <c r="G8054">
        <v>0</v>
      </c>
      <c r="H8054" t="s">
        <v>25</v>
      </c>
      <c r="I8054" t="s">
        <v>25</v>
      </c>
      <c r="J8054">
        <v>0</v>
      </c>
      <c r="K8054">
        <v>0</v>
      </c>
      <c r="L8054" t="s">
        <v>25</v>
      </c>
      <c r="M8054" t="s">
        <v>25</v>
      </c>
      <c r="N8054" t="s">
        <v>25</v>
      </c>
      <c r="O8054" t="s">
        <v>25</v>
      </c>
    </row>
    <row r="8055" spans="1:15">
      <c r="A8055" t="s">
        <v>137</v>
      </c>
      <c r="B8055" t="s">
        <v>216</v>
      </c>
      <c r="C8055">
        <v>1984</v>
      </c>
      <c r="D8055">
        <v>0</v>
      </c>
      <c r="E8055">
        <v>0</v>
      </c>
      <c r="F8055">
        <v>0</v>
      </c>
      <c r="G8055">
        <v>0</v>
      </c>
      <c r="H8055" t="s">
        <v>25</v>
      </c>
      <c r="I8055" t="s">
        <v>25</v>
      </c>
      <c r="J8055">
        <v>0</v>
      </c>
      <c r="K8055">
        <v>0</v>
      </c>
      <c r="L8055" t="s">
        <v>25</v>
      </c>
      <c r="M8055" t="s">
        <v>25</v>
      </c>
      <c r="N8055" t="s">
        <v>25</v>
      </c>
      <c r="O8055" t="s">
        <v>25</v>
      </c>
    </row>
    <row r="8056" spans="1:15">
      <c r="A8056" t="s">
        <v>137</v>
      </c>
      <c r="B8056" t="s">
        <v>216</v>
      </c>
      <c r="C8056">
        <v>1985</v>
      </c>
      <c r="D8056">
        <v>0</v>
      </c>
      <c r="E8056">
        <v>0</v>
      </c>
      <c r="F8056">
        <v>0</v>
      </c>
      <c r="G8056">
        <v>0</v>
      </c>
      <c r="H8056" t="s">
        <v>25</v>
      </c>
      <c r="I8056" t="s">
        <v>25</v>
      </c>
      <c r="J8056">
        <v>0</v>
      </c>
      <c r="K8056">
        <v>0</v>
      </c>
      <c r="L8056" t="s">
        <v>25</v>
      </c>
      <c r="M8056" t="s">
        <v>25</v>
      </c>
      <c r="N8056" t="s">
        <v>25</v>
      </c>
      <c r="O8056" t="s">
        <v>25</v>
      </c>
    </row>
    <row r="8057" spans="1:15">
      <c r="A8057" t="s">
        <v>137</v>
      </c>
      <c r="B8057" t="s">
        <v>216</v>
      </c>
      <c r="C8057">
        <v>1986</v>
      </c>
      <c r="D8057">
        <v>0</v>
      </c>
      <c r="E8057">
        <v>0</v>
      </c>
      <c r="F8057">
        <v>0</v>
      </c>
      <c r="G8057">
        <v>0</v>
      </c>
      <c r="H8057" t="s">
        <v>25</v>
      </c>
      <c r="I8057" t="s">
        <v>25</v>
      </c>
      <c r="J8057">
        <v>0</v>
      </c>
      <c r="K8057">
        <v>0</v>
      </c>
      <c r="L8057" t="s">
        <v>25</v>
      </c>
      <c r="M8057" t="s">
        <v>25</v>
      </c>
      <c r="N8057" t="s">
        <v>25</v>
      </c>
      <c r="O8057" t="s">
        <v>25</v>
      </c>
    </row>
    <row r="8058" spans="1:15">
      <c r="A8058" t="s">
        <v>137</v>
      </c>
      <c r="B8058" t="s">
        <v>216</v>
      </c>
      <c r="C8058">
        <v>1987</v>
      </c>
      <c r="D8058">
        <v>65</v>
      </c>
      <c r="E8058">
        <v>0</v>
      </c>
      <c r="F8058">
        <v>65</v>
      </c>
      <c r="G8058">
        <v>0</v>
      </c>
      <c r="H8058" t="s">
        <v>25</v>
      </c>
      <c r="I8058" t="s">
        <v>25</v>
      </c>
      <c r="J8058">
        <v>0</v>
      </c>
      <c r="K8058">
        <v>0</v>
      </c>
      <c r="L8058" t="s">
        <v>25</v>
      </c>
      <c r="M8058" t="s">
        <v>25</v>
      </c>
      <c r="N8058" t="s">
        <v>25</v>
      </c>
      <c r="O8058" t="s">
        <v>25</v>
      </c>
    </row>
    <row r="8059" spans="1:15">
      <c r="A8059" t="s">
        <v>137</v>
      </c>
      <c r="B8059" t="s">
        <v>216</v>
      </c>
      <c r="C8059">
        <v>1988</v>
      </c>
      <c r="D8059">
        <v>92</v>
      </c>
      <c r="E8059">
        <v>0</v>
      </c>
      <c r="F8059">
        <v>90</v>
      </c>
      <c r="G8059">
        <v>2</v>
      </c>
      <c r="H8059" t="s">
        <v>25</v>
      </c>
      <c r="I8059" t="s">
        <v>25</v>
      </c>
      <c r="J8059">
        <v>0</v>
      </c>
      <c r="K8059">
        <v>0</v>
      </c>
      <c r="L8059" t="s">
        <v>25</v>
      </c>
      <c r="M8059" t="s">
        <v>25</v>
      </c>
      <c r="N8059" t="s">
        <v>25</v>
      </c>
      <c r="O8059" t="s">
        <v>25</v>
      </c>
    </row>
    <row r="8060" spans="1:15">
      <c r="A8060" t="s">
        <v>137</v>
      </c>
      <c r="B8060" t="s">
        <v>216</v>
      </c>
      <c r="C8060">
        <v>1989</v>
      </c>
      <c r="D8060">
        <v>82</v>
      </c>
      <c r="E8060">
        <v>0</v>
      </c>
      <c r="F8060">
        <v>80</v>
      </c>
      <c r="G8060">
        <v>2</v>
      </c>
      <c r="H8060" t="s">
        <v>25</v>
      </c>
      <c r="I8060" t="s">
        <v>25</v>
      </c>
      <c r="J8060">
        <v>0</v>
      </c>
      <c r="K8060">
        <v>0</v>
      </c>
      <c r="L8060" t="s">
        <v>25</v>
      </c>
      <c r="M8060" t="s">
        <v>25</v>
      </c>
      <c r="N8060" t="s">
        <v>25</v>
      </c>
      <c r="O8060" t="s">
        <v>25</v>
      </c>
    </row>
    <row r="8061" spans="1:15">
      <c r="A8061" t="s">
        <v>137</v>
      </c>
      <c r="B8061" t="s">
        <v>216</v>
      </c>
      <c r="C8061">
        <v>1990</v>
      </c>
      <c r="D8061">
        <v>257</v>
      </c>
      <c r="E8061">
        <v>0</v>
      </c>
      <c r="F8061">
        <v>253</v>
      </c>
      <c r="G8061">
        <v>4</v>
      </c>
      <c r="H8061" t="s">
        <v>25</v>
      </c>
      <c r="I8061" t="s">
        <v>25</v>
      </c>
      <c r="J8061">
        <v>0</v>
      </c>
      <c r="K8061">
        <v>0</v>
      </c>
      <c r="L8061" t="s">
        <v>25</v>
      </c>
      <c r="M8061" t="s">
        <v>25</v>
      </c>
      <c r="N8061" t="s">
        <v>25</v>
      </c>
      <c r="O8061" t="s">
        <v>25</v>
      </c>
    </row>
    <row r="8062" spans="1:15">
      <c r="A8062" t="s">
        <v>137</v>
      </c>
      <c r="B8062" t="s">
        <v>216</v>
      </c>
      <c r="C8062">
        <v>1991</v>
      </c>
      <c r="D8062">
        <v>309</v>
      </c>
      <c r="E8062">
        <v>0</v>
      </c>
      <c r="F8062">
        <v>306</v>
      </c>
      <c r="G8062">
        <v>3</v>
      </c>
      <c r="H8062" t="s">
        <v>25</v>
      </c>
      <c r="I8062" t="s">
        <v>25</v>
      </c>
      <c r="J8062">
        <v>0</v>
      </c>
      <c r="K8062">
        <v>0</v>
      </c>
      <c r="L8062" t="s">
        <v>25</v>
      </c>
      <c r="M8062" t="s">
        <v>25</v>
      </c>
      <c r="N8062" t="s">
        <v>25</v>
      </c>
      <c r="O8062" t="s">
        <v>25</v>
      </c>
    </row>
    <row r="8063" spans="1:15">
      <c r="A8063" t="s">
        <v>137</v>
      </c>
      <c r="B8063" t="s">
        <v>216</v>
      </c>
      <c r="C8063">
        <v>1992</v>
      </c>
      <c r="D8063">
        <v>399</v>
      </c>
      <c r="E8063">
        <v>0</v>
      </c>
      <c r="F8063">
        <v>395</v>
      </c>
      <c r="G8063">
        <v>4</v>
      </c>
      <c r="H8063" t="s">
        <v>25</v>
      </c>
      <c r="I8063" t="s">
        <v>25</v>
      </c>
      <c r="J8063">
        <v>0</v>
      </c>
      <c r="K8063">
        <v>0</v>
      </c>
      <c r="L8063" t="s">
        <v>25</v>
      </c>
      <c r="M8063" t="s">
        <v>25</v>
      </c>
      <c r="N8063" t="s">
        <v>25</v>
      </c>
      <c r="O8063" t="s">
        <v>25</v>
      </c>
    </row>
    <row r="8064" spans="1:15">
      <c r="A8064" t="s">
        <v>137</v>
      </c>
      <c r="B8064" t="s">
        <v>216</v>
      </c>
      <c r="C8064">
        <v>1993</v>
      </c>
      <c r="D8064">
        <v>407</v>
      </c>
      <c r="E8064">
        <v>0</v>
      </c>
      <c r="F8064">
        <v>401</v>
      </c>
      <c r="G8064">
        <v>6</v>
      </c>
      <c r="H8064" t="s">
        <v>25</v>
      </c>
      <c r="I8064" t="s">
        <v>25</v>
      </c>
      <c r="J8064">
        <v>0</v>
      </c>
      <c r="K8064">
        <v>0</v>
      </c>
      <c r="L8064" t="s">
        <v>25</v>
      </c>
      <c r="M8064" t="s">
        <v>25</v>
      </c>
      <c r="N8064" t="s">
        <v>25</v>
      </c>
      <c r="O8064" t="s">
        <v>25</v>
      </c>
    </row>
    <row r="8065" spans="1:15">
      <c r="A8065" t="s">
        <v>137</v>
      </c>
      <c r="B8065" t="s">
        <v>216</v>
      </c>
      <c r="C8065">
        <v>1994</v>
      </c>
      <c r="D8065">
        <v>432</v>
      </c>
      <c r="E8065">
        <v>0</v>
      </c>
      <c r="F8065">
        <v>425</v>
      </c>
      <c r="G8065">
        <v>7</v>
      </c>
      <c r="H8065" t="s">
        <v>25</v>
      </c>
      <c r="I8065" t="s">
        <v>25</v>
      </c>
      <c r="J8065">
        <v>0</v>
      </c>
      <c r="K8065">
        <v>0</v>
      </c>
      <c r="L8065" t="s">
        <v>25</v>
      </c>
      <c r="M8065" t="s">
        <v>25</v>
      </c>
      <c r="N8065" t="s">
        <v>25</v>
      </c>
      <c r="O8065" t="s">
        <v>25</v>
      </c>
    </row>
    <row r="8066" spans="1:15">
      <c r="A8066" t="s">
        <v>137</v>
      </c>
      <c r="B8066" t="s">
        <v>216</v>
      </c>
      <c r="C8066">
        <v>1995</v>
      </c>
      <c r="D8066">
        <v>7790.9470000000001</v>
      </c>
      <c r="E8066">
        <v>0</v>
      </c>
      <c r="F8066">
        <v>511</v>
      </c>
      <c r="G8066">
        <v>9</v>
      </c>
      <c r="H8066" t="s">
        <v>25</v>
      </c>
      <c r="I8066" t="s">
        <v>25</v>
      </c>
      <c r="J8066">
        <v>6276.7359999999999</v>
      </c>
      <c r="K8066">
        <v>994.21100000000001</v>
      </c>
      <c r="L8066" t="s">
        <v>25</v>
      </c>
      <c r="M8066" t="s">
        <v>25</v>
      </c>
      <c r="N8066" t="s">
        <v>25</v>
      </c>
      <c r="O8066" t="s">
        <v>25</v>
      </c>
    </row>
    <row r="8067" spans="1:15">
      <c r="A8067" t="s">
        <v>137</v>
      </c>
      <c r="B8067" t="s">
        <v>216</v>
      </c>
      <c r="C8067">
        <v>1996</v>
      </c>
      <c r="D8067">
        <v>9000.9809999999998</v>
      </c>
      <c r="E8067">
        <v>0</v>
      </c>
      <c r="F8067">
        <v>514</v>
      </c>
      <c r="G8067">
        <v>11</v>
      </c>
      <c r="H8067" t="s">
        <v>25</v>
      </c>
      <c r="I8067" t="s">
        <v>25</v>
      </c>
      <c r="J8067">
        <v>7396.9059999999999</v>
      </c>
      <c r="K8067">
        <v>1079.075</v>
      </c>
      <c r="L8067" t="s">
        <v>25</v>
      </c>
      <c r="M8067" t="s">
        <v>25</v>
      </c>
      <c r="N8067" t="s">
        <v>25</v>
      </c>
      <c r="O8067" t="s">
        <v>25</v>
      </c>
    </row>
    <row r="8068" spans="1:15">
      <c r="A8068" t="s">
        <v>137</v>
      </c>
      <c r="B8068" t="s">
        <v>216</v>
      </c>
      <c r="C8068">
        <v>1997</v>
      </c>
      <c r="D8068">
        <v>9880.5049999999992</v>
      </c>
      <c r="E8068">
        <v>0</v>
      </c>
      <c r="F8068">
        <v>513</v>
      </c>
      <c r="G8068">
        <v>12</v>
      </c>
      <c r="H8068" t="s">
        <v>25</v>
      </c>
      <c r="I8068" t="s">
        <v>25</v>
      </c>
      <c r="J8068">
        <v>8277.1569999999992</v>
      </c>
      <c r="K8068">
        <v>1078.348</v>
      </c>
      <c r="L8068" t="s">
        <v>25</v>
      </c>
      <c r="M8068" t="s">
        <v>25</v>
      </c>
      <c r="N8068" t="s">
        <v>25</v>
      </c>
      <c r="O8068" t="s">
        <v>25</v>
      </c>
    </row>
    <row r="8069" spans="1:15">
      <c r="A8069" t="s">
        <v>137</v>
      </c>
      <c r="B8069" t="s">
        <v>216</v>
      </c>
      <c r="C8069">
        <v>1998</v>
      </c>
      <c r="D8069">
        <v>10869.482</v>
      </c>
      <c r="E8069">
        <v>0</v>
      </c>
      <c r="F8069">
        <v>228</v>
      </c>
      <c r="G8069">
        <v>0</v>
      </c>
      <c r="H8069" t="s">
        <v>25</v>
      </c>
      <c r="I8069" t="s">
        <v>25</v>
      </c>
      <c r="J8069">
        <v>9512.0910000000003</v>
      </c>
      <c r="K8069">
        <v>1129.3909999999998</v>
      </c>
      <c r="L8069" t="s">
        <v>25</v>
      </c>
      <c r="M8069" t="s">
        <v>25</v>
      </c>
      <c r="N8069" t="s">
        <v>25</v>
      </c>
      <c r="O8069" t="s">
        <v>25</v>
      </c>
    </row>
    <row r="8070" spans="1:15">
      <c r="A8070" t="s">
        <v>137</v>
      </c>
      <c r="B8070" t="s">
        <v>216</v>
      </c>
      <c r="C8070">
        <v>1999</v>
      </c>
      <c r="D8070">
        <v>11755.037</v>
      </c>
      <c r="E8070">
        <v>0</v>
      </c>
      <c r="F8070">
        <v>180</v>
      </c>
      <c r="G8070">
        <v>0</v>
      </c>
      <c r="H8070" t="s">
        <v>25</v>
      </c>
      <c r="I8070" t="s">
        <v>25</v>
      </c>
      <c r="J8070">
        <v>10509.055</v>
      </c>
      <c r="K8070">
        <v>1065.982</v>
      </c>
      <c r="L8070" t="s">
        <v>25</v>
      </c>
      <c r="M8070" t="s">
        <v>25</v>
      </c>
      <c r="N8070" t="s">
        <v>25</v>
      </c>
      <c r="O8070" t="s">
        <v>25</v>
      </c>
    </row>
    <row r="8071" spans="1:15">
      <c r="A8071" t="s">
        <v>137</v>
      </c>
      <c r="B8071" t="s">
        <v>216</v>
      </c>
      <c r="C8071">
        <v>2000</v>
      </c>
      <c r="D8071">
        <v>11665.733</v>
      </c>
      <c r="E8071">
        <v>0</v>
      </c>
      <c r="F8071">
        <v>130</v>
      </c>
      <c r="G8071">
        <v>0</v>
      </c>
      <c r="H8071" t="s">
        <v>25</v>
      </c>
      <c r="I8071" t="s">
        <v>25</v>
      </c>
      <c r="J8071">
        <v>10475.752</v>
      </c>
      <c r="K8071">
        <v>1059.981</v>
      </c>
      <c r="L8071" t="s">
        <v>25</v>
      </c>
      <c r="M8071" t="s">
        <v>25</v>
      </c>
      <c r="N8071" t="s">
        <v>25</v>
      </c>
      <c r="O8071" t="s">
        <v>25</v>
      </c>
    </row>
    <row r="8072" spans="1:15">
      <c r="A8072" t="s">
        <v>137</v>
      </c>
      <c r="B8072" t="s">
        <v>216</v>
      </c>
      <c r="C8072">
        <v>2001</v>
      </c>
      <c r="D8072">
        <v>12099.239</v>
      </c>
      <c r="E8072">
        <v>0</v>
      </c>
      <c r="F8072">
        <v>6</v>
      </c>
      <c r="G8072">
        <v>0</v>
      </c>
      <c r="H8072" t="s">
        <v>25</v>
      </c>
      <c r="I8072" t="s">
        <v>25</v>
      </c>
      <c r="J8072">
        <v>11117.011</v>
      </c>
      <c r="K8072">
        <v>976.22799999999995</v>
      </c>
      <c r="L8072" t="s">
        <v>25</v>
      </c>
      <c r="M8072" t="s">
        <v>25</v>
      </c>
      <c r="N8072" t="s">
        <v>25</v>
      </c>
      <c r="O8072" t="s">
        <v>25</v>
      </c>
    </row>
    <row r="8073" spans="1:15">
      <c r="A8073" t="s">
        <v>137</v>
      </c>
      <c r="B8073" t="s">
        <v>216</v>
      </c>
      <c r="C8073">
        <v>2002</v>
      </c>
      <c r="D8073">
        <v>70</v>
      </c>
      <c r="E8073">
        <v>0</v>
      </c>
      <c r="F8073">
        <v>70</v>
      </c>
      <c r="G8073">
        <v>0</v>
      </c>
      <c r="H8073" t="s">
        <v>25</v>
      </c>
      <c r="I8073" t="s">
        <v>25</v>
      </c>
      <c r="J8073" t="s">
        <v>25</v>
      </c>
      <c r="K8073">
        <v>0</v>
      </c>
      <c r="L8073" t="s">
        <v>25</v>
      </c>
      <c r="M8073" t="s">
        <v>25</v>
      </c>
      <c r="N8073" t="s">
        <v>25</v>
      </c>
      <c r="O8073" t="s">
        <v>25</v>
      </c>
    </row>
    <row r="8074" spans="1:15">
      <c r="A8074" t="s">
        <v>137</v>
      </c>
      <c r="B8074" t="s">
        <v>216</v>
      </c>
      <c r="C8074">
        <v>2003</v>
      </c>
      <c r="D8074">
        <v>0</v>
      </c>
      <c r="E8074">
        <v>0</v>
      </c>
      <c r="F8074">
        <v>0</v>
      </c>
      <c r="G8074">
        <v>0</v>
      </c>
      <c r="H8074" t="s">
        <v>25</v>
      </c>
      <c r="I8074" t="s">
        <v>25</v>
      </c>
      <c r="J8074" t="s">
        <v>25</v>
      </c>
      <c r="K8074">
        <v>0</v>
      </c>
      <c r="L8074" t="s">
        <v>25</v>
      </c>
      <c r="M8074" t="s">
        <v>25</v>
      </c>
      <c r="N8074" t="s">
        <v>25</v>
      </c>
      <c r="O8074" t="s">
        <v>25</v>
      </c>
    </row>
    <row r="8075" spans="1:15">
      <c r="A8075" t="s">
        <v>137</v>
      </c>
      <c r="B8075" t="s">
        <v>216</v>
      </c>
      <c r="C8075">
        <v>2004</v>
      </c>
      <c r="D8075">
        <v>0</v>
      </c>
      <c r="E8075">
        <v>0</v>
      </c>
      <c r="F8075">
        <v>0</v>
      </c>
      <c r="G8075">
        <v>0</v>
      </c>
      <c r="H8075" t="s">
        <v>25</v>
      </c>
      <c r="I8075" t="s">
        <v>25</v>
      </c>
      <c r="J8075" t="s">
        <v>25</v>
      </c>
      <c r="K8075">
        <v>0</v>
      </c>
      <c r="L8075" t="s">
        <v>25</v>
      </c>
      <c r="M8075" t="s">
        <v>25</v>
      </c>
      <c r="N8075" t="s">
        <v>25</v>
      </c>
      <c r="O8075" t="s">
        <v>25</v>
      </c>
    </row>
    <row r="8076" spans="1:15">
      <c r="A8076" t="s">
        <v>137</v>
      </c>
      <c r="B8076" t="s">
        <v>216</v>
      </c>
      <c r="C8076">
        <v>2005</v>
      </c>
      <c r="D8076">
        <v>13400</v>
      </c>
      <c r="E8076">
        <v>0</v>
      </c>
      <c r="F8076">
        <v>0</v>
      </c>
      <c r="G8076">
        <v>0</v>
      </c>
      <c r="H8076" t="s">
        <v>25</v>
      </c>
      <c r="I8076" t="s">
        <v>25</v>
      </c>
      <c r="J8076">
        <v>13400</v>
      </c>
      <c r="K8076">
        <v>0</v>
      </c>
      <c r="L8076" t="s">
        <v>25</v>
      </c>
      <c r="M8076" t="s">
        <v>25</v>
      </c>
      <c r="N8076" t="s">
        <v>25</v>
      </c>
      <c r="O8076" t="s">
        <v>25</v>
      </c>
    </row>
    <row r="8077" spans="1:15">
      <c r="A8077" t="s">
        <v>137</v>
      </c>
      <c r="B8077" t="s">
        <v>216</v>
      </c>
      <c r="C8077">
        <v>2006</v>
      </c>
      <c r="D8077">
        <v>0</v>
      </c>
      <c r="E8077">
        <v>0</v>
      </c>
      <c r="F8077">
        <v>0</v>
      </c>
      <c r="G8077">
        <v>0</v>
      </c>
      <c r="H8077" t="s">
        <v>25</v>
      </c>
      <c r="I8077" t="s">
        <v>25</v>
      </c>
      <c r="J8077" t="s">
        <v>25</v>
      </c>
      <c r="K8077">
        <v>0</v>
      </c>
      <c r="L8077" t="s">
        <v>25</v>
      </c>
      <c r="M8077" t="s">
        <v>25</v>
      </c>
      <c r="N8077" t="s">
        <v>25</v>
      </c>
      <c r="O8077" t="s">
        <v>25</v>
      </c>
    </row>
    <row r="8078" spans="1:15">
      <c r="A8078" t="s">
        <v>137</v>
      </c>
      <c r="B8078" t="s">
        <v>216</v>
      </c>
      <c r="C8078">
        <v>2007</v>
      </c>
      <c r="D8078">
        <v>0</v>
      </c>
      <c r="E8078">
        <v>0</v>
      </c>
      <c r="F8078">
        <v>0</v>
      </c>
      <c r="G8078">
        <v>0</v>
      </c>
      <c r="H8078" t="s">
        <v>25</v>
      </c>
      <c r="I8078" t="s">
        <v>25</v>
      </c>
      <c r="J8078" t="s">
        <v>25</v>
      </c>
      <c r="K8078">
        <v>0</v>
      </c>
      <c r="L8078" t="s">
        <v>25</v>
      </c>
      <c r="M8078" t="s">
        <v>25</v>
      </c>
      <c r="N8078" t="s">
        <v>25</v>
      </c>
      <c r="O8078" t="s">
        <v>25</v>
      </c>
    </row>
    <row r="8079" spans="1:15">
      <c r="A8079" t="s">
        <v>137</v>
      </c>
      <c r="B8079" t="s">
        <v>216</v>
      </c>
      <c r="C8079">
        <v>2008</v>
      </c>
      <c r="D8079">
        <v>4021.2489999999998</v>
      </c>
      <c r="E8079">
        <v>0</v>
      </c>
      <c r="F8079">
        <v>0</v>
      </c>
      <c r="G8079">
        <v>0</v>
      </c>
      <c r="H8079" t="s">
        <v>25</v>
      </c>
      <c r="I8079" t="s">
        <v>25</v>
      </c>
      <c r="J8079">
        <v>4021.2489999999998</v>
      </c>
      <c r="K8079">
        <v>0</v>
      </c>
      <c r="L8079" t="s">
        <v>25</v>
      </c>
      <c r="M8079" t="s">
        <v>25</v>
      </c>
      <c r="N8079" t="s">
        <v>25</v>
      </c>
      <c r="O8079" t="s">
        <v>25</v>
      </c>
    </row>
    <row r="8080" spans="1:15">
      <c r="A8080" t="s">
        <v>137</v>
      </c>
      <c r="B8080" t="s">
        <v>216</v>
      </c>
      <c r="C8080">
        <v>2009</v>
      </c>
      <c r="D8080">
        <v>471.04999999999995</v>
      </c>
      <c r="E8080">
        <v>0</v>
      </c>
      <c r="F8080">
        <v>0</v>
      </c>
      <c r="G8080">
        <v>0</v>
      </c>
      <c r="H8080" t="s">
        <v>25</v>
      </c>
      <c r="I8080" t="s">
        <v>25</v>
      </c>
      <c r="J8080">
        <v>471.04999999999995</v>
      </c>
      <c r="K8080">
        <v>0</v>
      </c>
      <c r="L8080" t="s">
        <v>25</v>
      </c>
      <c r="M8080" t="s">
        <v>25</v>
      </c>
      <c r="N8080" t="s">
        <v>25</v>
      </c>
      <c r="O8080" t="s">
        <v>25</v>
      </c>
    </row>
    <row r="8081" spans="1:15">
      <c r="A8081" t="s">
        <v>137</v>
      </c>
      <c r="B8081" t="s">
        <v>216</v>
      </c>
      <c r="C8081">
        <v>2010</v>
      </c>
      <c r="D8081">
        <v>459.38412629999993</v>
      </c>
      <c r="E8081">
        <v>0</v>
      </c>
      <c r="F8081">
        <v>0</v>
      </c>
      <c r="G8081">
        <v>0</v>
      </c>
      <c r="H8081" t="s">
        <v>25</v>
      </c>
      <c r="I8081" t="s">
        <v>25</v>
      </c>
      <c r="J8081">
        <v>448.26512629999996</v>
      </c>
      <c r="K8081">
        <v>11.119</v>
      </c>
      <c r="L8081" t="s">
        <v>25</v>
      </c>
      <c r="M8081" t="s">
        <v>25</v>
      </c>
      <c r="N8081" t="s">
        <v>25</v>
      </c>
      <c r="O8081" t="s">
        <v>25</v>
      </c>
    </row>
    <row r="8082" spans="1:15">
      <c r="A8082" t="s">
        <v>137</v>
      </c>
      <c r="B8082" t="s">
        <v>216</v>
      </c>
      <c r="C8082">
        <v>2011</v>
      </c>
      <c r="D8082">
        <v>471.64945870000008</v>
      </c>
      <c r="E8082">
        <v>0</v>
      </c>
      <c r="F8082">
        <v>0</v>
      </c>
      <c r="G8082">
        <v>0</v>
      </c>
      <c r="H8082" t="s">
        <v>25</v>
      </c>
      <c r="I8082" t="s">
        <v>25</v>
      </c>
      <c r="J8082">
        <v>460.53045870000005</v>
      </c>
      <c r="K8082">
        <v>11.119</v>
      </c>
      <c r="L8082" t="s">
        <v>25</v>
      </c>
      <c r="M8082" t="s">
        <v>25</v>
      </c>
      <c r="N8082" t="s">
        <v>25</v>
      </c>
      <c r="O8082" t="s">
        <v>25</v>
      </c>
    </row>
    <row r="8083" spans="1:15">
      <c r="A8083" t="s">
        <v>137</v>
      </c>
      <c r="B8083" t="s">
        <v>216</v>
      </c>
      <c r="C8083">
        <v>2012</v>
      </c>
      <c r="D8083">
        <v>1061.0937138000002</v>
      </c>
      <c r="E8083">
        <v>0</v>
      </c>
      <c r="F8083">
        <v>0</v>
      </c>
      <c r="G8083">
        <v>1</v>
      </c>
      <c r="H8083" t="s">
        <v>25</v>
      </c>
      <c r="I8083" t="s">
        <v>25</v>
      </c>
      <c r="J8083">
        <v>1047.4626814000001</v>
      </c>
      <c r="K8083">
        <v>12.6310324</v>
      </c>
      <c r="L8083" t="s">
        <v>25</v>
      </c>
      <c r="M8083" t="s">
        <v>25</v>
      </c>
      <c r="N8083" t="s">
        <v>25</v>
      </c>
      <c r="O8083" t="s">
        <v>25</v>
      </c>
    </row>
    <row r="8084" spans="1:15">
      <c r="A8084" t="s">
        <v>137</v>
      </c>
      <c r="B8084" t="s">
        <v>216</v>
      </c>
      <c r="C8084">
        <v>2013</v>
      </c>
      <c r="D8084">
        <v>1669.6615486000001</v>
      </c>
      <c r="E8084">
        <v>0</v>
      </c>
      <c r="F8084">
        <v>0</v>
      </c>
      <c r="G8084">
        <v>3</v>
      </c>
      <c r="H8084" t="s">
        <v>25</v>
      </c>
      <c r="I8084" t="s">
        <v>25</v>
      </c>
      <c r="J8084">
        <v>1652.4106125000001</v>
      </c>
      <c r="K8084">
        <v>14.250936099999999</v>
      </c>
      <c r="L8084" t="s">
        <v>25</v>
      </c>
      <c r="M8084" t="s">
        <v>25</v>
      </c>
      <c r="N8084" t="s">
        <v>25</v>
      </c>
      <c r="O8084" t="s">
        <v>25</v>
      </c>
    </row>
    <row r="8085" spans="1:15">
      <c r="A8085" t="s">
        <v>137</v>
      </c>
      <c r="B8085" t="s">
        <v>216</v>
      </c>
      <c r="C8085">
        <v>2014</v>
      </c>
      <c r="D8085">
        <v>2094.1324506000005</v>
      </c>
      <c r="E8085">
        <v>0</v>
      </c>
      <c r="F8085">
        <v>0</v>
      </c>
      <c r="G8085">
        <v>4</v>
      </c>
      <c r="H8085" t="s">
        <v>25</v>
      </c>
      <c r="I8085" t="s">
        <v>25</v>
      </c>
      <c r="J8085">
        <v>2074.9122208000003</v>
      </c>
      <c r="K8085">
        <v>15.220229799999998</v>
      </c>
      <c r="L8085" t="s">
        <v>25</v>
      </c>
      <c r="M8085" t="s">
        <v>25</v>
      </c>
      <c r="N8085" t="s">
        <v>25</v>
      </c>
      <c r="O8085" t="s">
        <v>25</v>
      </c>
    </row>
    <row r="8086" spans="1:15">
      <c r="A8086" t="s">
        <v>137</v>
      </c>
      <c r="B8086" t="s">
        <v>216</v>
      </c>
      <c r="C8086">
        <v>2015</v>
      </c>
      <c r="D8086">
        <v>2388.2145561000002</v>
      </c>
      <c r="E8086">
        <v>0</v>
      </c>
      <c r="F8086">
        <v>0</v>
      </c>
      <c r="G8086">
        <v>5</v>
      </c>
      <c r="H8086" t="s">
        <v>25</v>
      </c>
      <c r="I8086" t="s">
        <v>25</v>
      </c>
      <c r="J8086">
        <v>2367.2355993000001</v>
      </c>
      <c r="K8086">
        <v>15.978956800000001</v>
      </c>
      <c r="L8086" t="s">
        <v>25</v>
      </c>
      <c r="M8086" t="s">
        <v>25</v>
      </c>
      <c r="N8086" t="s">
        <v>25</v>
      </c>
      <c r="O8086" t="s">
        <v>25</v>
      </c>
    </row>
    <row r="8087" spans="1:15">
      <c r="A8087" t="s">
        <v>137</v>
      </c>
      <c r="B8087" t="s">
        <v>216</v>
      </c>
      <c r="C8087">
        <v>2016</v>
      </c>
      <c r="D8087">
        <v>2679.3657171999998</v>
      </c>
      <c r="E8087">
        <v>0</v>
      </c>
      <c r="F8087">
        <v>0</v>
      </c>
      <c r="G8087">
        <v>7</v>
      </c>
      <c r="H8087" t="s">
        <v>25</v>
      </c>
      <c r="I8087" t="s">
        <v>25</v>
      </c>
      <c r="J8087">
        <v>2655.4744655999998</v>
      </c>
      <c r="K8087">
        <v>16.8912516</v>
      </c>
      <c r="L8087" t="s">
        <v>25</v>
      </c>
      <c r="M8087" t="s">
        <v>25</v>
      </c>
      <c r="N8087" t="s">
        <v>25</v>
      </c>
      <c r="O8087" t="s">
        <v>25</v>
      </c>
    </row>
    <row r="8088" spans="1:15">
      <c r="A8088" t="s">
        <v>137</v>
      </c>
      <c r="B8088" t="s">
        <v>216</v>
      </c>
      <c r="C8088">
        <v>2017</v>
      </c>
      <c r="D8088">
        <v>2993.8649882</v>
      </c>
      <c r="E8088">
        <v>0</v>
      </c>
      <c r="F8088">
        <v>0</v>
      </c>
      <c r="G8088">
        <v>8</v>
      </c>
      <c r="H8088" t="s">
        <v>25</v>
      </c>
      <c r="I8088" t="s">
        <v>25</v>
      </c>
      <c r="J8088">
        <v>2967.281626</v>
      </c>
      <c r="K8088">
        <v>18.583362200000003</v>
      </c>
      <c r="L8088" t="s">
        <v>25</v>
      </c>
      <c r="M8088" t="s">
        <v>25</v>
      </c>
      <c r="N8088" t="s">
        <v>25</v>
      </c>
      <c r="O8088" t="s">
        <v>25</v>
      </c>
    </row>
    <row r="8089" spans="1:15">
      <c r="A8089" t="s">
        <v>137</v>
      </c>
      <c r="B8089" t="s">
        <v>216</v>
      </c>
      <c r="C8089">
        <v>2018</v>
      </c>
      <c r="D8089">
        <v>3196.5952646000001</v>
      </c>
      <c r="E8089">
        <v>0</v>
      </c>
      <c r="F8089">
        <v>0</v>
      </c>
      <c r="G8089">
        <v>9</v>
      </c>
      <c r="H8089" t="s">
        <v>25</v>
      </c>
      <c r="I8089" t="s">
        <v>25</v>
      </c>
      <c r="J8089">
        <v>3169.2971146</v>
      </c>
      <c r="K8089">
        <v>18.29815</v>
      </c>
      <c r="L8089" t="s">
        <v>25</v>
      </c>
      <c r="M8089" t="s">
        <v>25</v>
      </c>
      <c r="N8089" t="s">
        <v>25</v>
      </c>
      <c r="O8089" t="s">
        <v>25</v>
      </c>
    </row>
    <row r="8090" spans="1:15">
      <c r="A8090" t="s">
        <v>137</v>
      </c>
      <c r="B8090" t="s">
        <v>216</v>
      </c>
      <c r="C8090">
        <v>2019</v>
      </c>
      <c r="D8090">
        <v>3369.9668733999997</v>
      </c>
      <c r="E8090">
        <v>0</v>
      </c>
      <c r="F8090">
        <v>0</v>
      </c>
      <c r="G8090">
        <v>11</v>
      </c>
      <c r="H8090" t="s">
        <v>25</v>
      </c>
      <c r="I8090" t="s">
        <v>25</v>
      </c>
      <c r="J8090">
        <v>3340.5165649999999</v>
      </c>
      <c r="K8090">
        <v>18.450308399999997</v>
      </c>
      <c r="L8090" t="s">
        <v>25</v>
      </c>
      <c r="M8090" t="s">
        <v>25</v>
      </c>
      <c r="N8090" t="s">
        <v>25</v>
      </c>
      <c r="O8090" t="s">
        <v>25</v>
      </c>
    </row>
    <row r="8091" spans="1:15">
      <c r="A8091" t="s">
        <v>137</v>
      </c>
      <c r="B8091" t="s">
        <v>216</v>
      </c>
      <c r="C8091">
        <v>2020</v>
      </c>
      <c r="D8091">
        <v>3553</v>
      </c>
      <c r="E8091">
        <v>0</v>
      </c>
      <c r="F8091">
        <v>0</v>
      </c>
      <c r="G8091">
        <v>12</v>
      </c>
      <c r="H8091" t="s">
        <v>25</v>
      </c>
      <c r="I8091" t="s">
        <v>25</v>
      </c>
      <c r="J8091">
        <v>3522</v>
      </c>
      <c r="K8091">
        <v>19</v>
      </c>
      <c r="L8091" t="s">
        <v>25</v>
      </c>
      <c r="M8091" t="s">
        <v>25</v>
      </c>
      <c r="N8091" t="s">
        <v>25</v>
      </c>
      <c r="O8091" t="s">
        <v>25</v>
      </c>
    </row>
    <row r="8092" spans="1:15">
      <c r="A8092" t="s">
        <v>138</v>
      </c>
      <c r="B8092" t="s">
        <v>216</v>
      </c>
      <c r="C8092">
        <v>1960</v>
      </c>
      <c r="D8092" t="s">
        <v>25</v>
      </c>
      <c r="E8092" t="s">
        <v>25</v>
      </c>
      <c r="F8092" t="s">
        <v>25</v>
      </c>
      <c r="G8092" t="s">
        <v>25</v>
      </c>
      <c r="H8092" t="s">
        <v>25</v>
      </c>
      <c r="I8092" t="s">
        <v>25</v>
      </c>
      <c r="J8092" t="s">
        <v>25</v>
      </c>
      <c r="K8092" t="s">
        <v>25</v>
      </c>
      <c r="L8092" t="s">
        <v>25</v>
      </c>
      <c r="M8092" t="s">
        <v>25</v>
      </c>
      <c r="N8092" t="s">
        <v>25</v>
      </c>
      <c r="O8092" t="s">
        <v>25</v>
      </c>
    </row>
    <row r="8093" spans="1:15">
      <c r="A8093" t="s">
        <v>138</v>
      </c>
      <c r="B8093" t="s">
        <v>216</v>
      </c>
      <c r="C8093">
        <v>1961</v>
      </c>
      <c r="D8093" t="s">
        <v>25</v>
      </c>
      <c r="E8093" t="s">
        <v>25</v>
      </c>
      <c r="F8093" t="s">
        <v>25</v>
      </c>
      <c r="G8093" t="s">
        <v>25</v>
      </c>
      <c r="H8093" t="s">
        <v>25</v>
      </c>
      <c r="I8093" t="s">
        <v>25</v>
      </c>
      <c r="J8093" t="s">
        <v>25</v>
      </c>
      <c r="K8093" t="s">
        <v>25</v>
      </c>
      <c r="L8093" t="s">
        <v>25</v>
      </c>
      <c r="M8093" t="s">
        <v>25</v>
      </c>
      <c r="N8093" t="s">
        <v>25</v>
      </c>
      <c r="O8093" t="s">
        <v>25</v>
      </c>
    </row>
    <row r="8094" spans="1:15">
      <c r="A8094" t="s">
        <v>138</v>
      </c>
      <c r="B8094" t="s">
        <v>216</v>
      </c>
      <c r="C8094">
        <v>1962</v>
      </c>
      <c r="D8094" t="s">
        <v>25</v>
      </c>
      <c r="E8094" t="s">
        <v>25</v>
      </c>
      <c r="F8094" t="s">
        <v>25</v>
      </c>
      <c r="G8094" t="s">
        <v>25</v>
      </c>
      <c r="H8094" t="s">
        <v>25</v>
      </c>
      <c r="I8094" t="s">
        <v>25</v>
      </c>
      <c r="J8094" t="s">
        <v>25</v>
      </c>
      <c r="K8094" t="s">
        <v>25</v>
      </c>
      <c r="L8094" t="s">
        <v>25</v>
      </c>
      <c r="M8094" t="s">
        <v>25</v>
      </c>
      <c r="N8094" t="s">
        <v>25</v>
      </c>
      <c r="O8094" t="s">
        <v>25</v>
      </c>
    </row>
    <row r="8095" spans="1:15">
      <c r="A8095" t="s">
        <v>138</v>
      </c>
      <c r="B8095" t="s">
        <v>216</v>
      </c>
      <c r="C8095">
        <v>1963</v>
      </c>
      <c r="D8095" t="s">
        <v>25</v>
      </c>
      <c r="E8095" t="s">
        <v>25</v>
      </c>
      <c r="F8095" t="s">
        <v>25</v>
      </c>
      <c r="G8095" t="s">
        <v>25</v>
      </c>
      <c r="H8095" t="s">
        <v>25</v>
      </c>
      <c r="I8095" t="s">
        <v>25</v>
      </c>
      <c r="J8095" t="s">
        <v>25</v>
      </c>
      <c r="K8095" t="s">
        <v>25</v>
      </c>
      <c r="L8095" t="s">
        <v>25</v>
      </c>
      <c r="M8095" t="s">
        <v>25</v>
      </c>
      <c r="N8095" t="s">
        <v>25</v>
      </c>
      <c r="O8095" t="s">
        <v>25</v>
      </c>
    </row>
    <row r="8096" spans="1:15">
      <c r="A8096" t="s">
        <v>138</v>
      </c>
      <c r="B8096" t="s">
        <v>216</v>
      </c>
      <c r="C8096">
        <v>1964</v>
      </c>
      <c r="D8096" t="s">
        <v>25</v>
      </c>
      <c r="E8096" t="s">
        <v>25</v>
      </c>
      <c r="F8096" t="s">
        <v>25</v>
      </c>
      <c r="G8096" t="s">
        <v>25</v>
      </c>
      <c r="H8096" t="s">
        <v>25</v>
      </c>
      <c r="I8096" t="s">
        <v>25</v>
      </c>
      <c r="J8096" t="s">
        <v>25</v>
      </c>
      <c r="K8096" t="s">
        <v>25</v>
      </c>
      <c r="L8096" t="s">
        <v>25</v>
      </c>
      <c r="M8096" t="s">
        <v>25</v>
      </c>
      <c r="N8096" t="s">
        <v>25</v>
      </c>
      <c r="O8096" t="s">
        <v>25</v>
      </c>
    </row>
    <row r="8097" spans="1:15">
      <c r="A8097" t="s">
        <v>138</v>
      </c>
      <c r="B8097" t="s">
        <v>216</v>
      </c>
      <c r="C8097">
        <v>1965</v>
      </c>
      <c r="D8097" t="s">
        <v>25</v>
      </c>
      <c r="E8097" t="s">
        <v>25</v>
      </c>
      <c r="F8097" t="s">
        <v>25</v>
      </c>
      <c r="G8097" t="s">
        <v>25</v>
      </c>
      <c r="H8097" t="s">
        <v>25</v>
      </c>
      <c r="I8097" t="s">
        <v>25</v>
      </c>
      <c r="J8097" t="s">
        <v>25</v>
      </c>
      <c r="K8097" t="s">
        <v>25</v>
      </c>
      <c r="L8097" t="s">
        <v>25</v>
      </c>
      <c r="M8097" t="s">
        <v>25</v>
      </c>
      <c r="N8097" t="s">
        <v>25</v>
      </c>
      <c r="O8097" t="s">
        <v>25</v>
      </c>
    </row>
    <row r="8098" spans="1:15">
      <c r="A8098" t="s">
        <v>138</v>
      </c>
      <c r="B8098" t="s">
        <v>216</v>
      </c>
      <c r="C8098">
        <v>1966</v>
      </c>
      <c r="D8098" t="s">
        <v>25</v>
      </c>
      <c r="E8098" t="s">
        <v>25</v>
      </c>
      <c r="F8098" t="s">
        <v>25</v>
      </c>
      <c r="G8098" t="s">
        <v>25</v>
      </c>
      <c r="H8098" t="s">
        <v>25</v>
      </c>
      <c r="I8098" t="s">
        <v>25</v>
      </c>
      <c r="J8098" t="s">
        <v>25</v>
      </c>
      <c r="K8098" t="s">
        <v>25</v>
      </c>
      <c r="L8098" t="s">
        <v>25</v>
      </c>
      <c r="M8098" t="s">
        <v>25</v>
      </c>
      <c r="N8098" t="s">
        <v>25</v>
      </c>
      <c r="O8098" t="s">
        <v>25</v>
      </c>
    </row>
    <row r="8099" spans="1:15">
      <c r="A8099" t="s">
        <v>138</v>
      </c>
      <c r="B8099" t="s">
        <v>216</v>
      </c>
      <c r="C8099">
        <v>1967</v>
      </c>
      <c r="D8099" t="s">
        <v>25</v>
      </c>
      <c r="E8099" t="s">
        <v>25</v>
      </c>
      <c r="F8099" t="s">
        <v>25</v>
      </c>
      <c r="G8099" t="s">
        <v>25</v>
      </c>
      <c r="H8099" t="s">
        <v>25</v>
      </c>
      <c r="I8099" t="s">
        <v>25</v>
      </c>
      <c r="J8099" t="s">
        <v>25</v>
      </c>
      <c r="K8099" t="s">
        <v>25</v>
      </c>
      <c r="L8099" t="s">
        <v>25</v>
      </c>
      <c r="M8099" t="s">
        <v>25</v>
      </c>
      <c r="N8099" t="s">
        <v>25</v>
      </c>
      <c r="O8099" t="s">
        <v>25</v>
      </c>
    </row>
    <row r="8100" spans="1:15">
      <c r="A8100" t="s">
        <v>138</v>
      </c>
      <c r="B8100" t="s">
        <v>216</v>
      </c>
      <c r="C8100">
        <v>1968</v>
      </c>
      <c r="D8100" t="s">
        <v>25</v>
      </c>
      <c r="E8100" t="s">
        <v>25</v>
      </c>
      <c r="F8100" t="s">
        <v>25</v>
      </c>
      <c r="G8100" t="s">
        <v>25</v>
      </c>
      <c r="H8100" t="s">
        <v>25</v>
      </c>
      <c r="I8100" t="s">
        <v>25</v>
      </c>
      <c r="J8100" t="s">
        <v>25</v>
      </c>
      <c r="K8100" t="s">
        <v>25</v>
      </c>
      <c r="L8100" t="s">
        <v>25</v>
      </c>
      <c r="M8100" t="s">
        <v>25</v>
      </c>
      <c r="N8100" t="s">
        <v>25</v>
      </c>
      <c r="O8100" t="s">
        <v>25</v>
      </c>
    </row>
    <row r="8101" spans="1:15">
      <c r="A8101" t="s">
        <v>138</v>
      </c>
      <c r="B8101" t="s">
        <v>216</v>
      </c>
      <c r="C8101">
        <v>1969</v>
      </c>
      <c r="D8101" t="s">
        <v>25</v>
      </c>
      <c r="E8101" t="s">
        <v>25</v>
      </c>
      <c r="F8101" t="s">
        <v>25</v>
      </c>
      <c r="G8101" t="s">
        <v>25</v>
      </c>
      <c r="H8101" t="s">
        <v>25</v>
      </c>
      <c r="I8101" t="s">
        <v>25</v>
      </c>
      <c r="J8101" t="s">
        <v>25</v>
      </c>
      <c r="K8101" t="s">
        <v>25</v>
      </c>
      <c r="L8101" t="s">
        <v>25</v>
      </c>
      <c r="M8101" t="s">
        <v>25</v>
      </c>
      <c r="N8101" t="s">
        <v>25</v>
      </c>
      <c r="O8101" t="s">
        <v>25</v>
      </c>
    </row>
    <row r="8102" spans="1:15">
      <c r="A8102" t="s">
        <v>138</v>
      </c>
      <c r="B8102" t="s">
        <v>216</v>
      </c>
      <c r="C8102">
        <v>1970</v>
      </c>
      <c r="D8102" t="s">
        <v>25</v>
      </c>
      <c r="E8102" t="s">
        <v>25</v>
      </c>
      <c r="F8102" t="s">
        <v>25</v>
      </c>
      <c r="G8102" t="s">
        <v>25</v>
      </c>
      <c r="H8102" t="s">
        <v>25</v>
      </c>
      <c r="I8102" t="s">
        <v>25</v>
      </c>
      <c r="J8102" t="s">
        <v>25</v>
      </c>
      <c r="K8102" t="s">
        <v>25</v>
      </c>
      <c r="L8102" t="s">
        <v>25</v>
      </c>
      <c r="M8102" t="s">
        <v>25</v>
      </c>
      <c r="N8102" t="s">
        <v>25</v>
      </c>
      <c r="O8102" t="s">
        <v>25</v>
      </c>
    </row>
    <row r="8103" spans="1:15">
      <c r="A8103" t="s">
        <v>138</v>
      </c>
      <c r="B8103" t="s">
        <v>216</v>
      </c>
      <c r="C8103">
        <v>1971</v>
      </c>
      <c r="D8103" t="s">
        <v>25</v>
      </c>
      <c r="E8103" t="s">
        <v>25</v>
      </c>
      <c r="F8103" t="s">
        <v>25</v>
      </c>
      <c r="G8103" t="s">
        <v>25</v>
      </c>
      <c r="H8103" t="s">
        <v>25</v>
      </c>
      <c r="I8103" t="s">
        <v>25</v>
      </c>
      <c r="J8103" t="s">
        <v>25</v>
      </c>
      <c r="K8103" t="s">
        <v>25</v>
      </c>
      <c r="L8103" t="s">
        <v>25</v>
      </c>
      <c r="M8103" t="s">
        <v>25</v>
      </c>
      <c r="N8103" t="s">
        <v>25</v>
      </c>
      <c r="O8103" t="s">
        <v>25</v>
      </c>
    </row>
    <row r="8104" spans="1:15">
      <c r="A8104" t="s">
        <v>138</v>
      </c>
      <c r="B8104" t="s">
        <v>216</v>
      </c>
      <c r="C8104">
        <v>1972</v>
      </c>
      <c r="D8104" t="s">
        <v>25</v>
      </c>
      <c r="E8104" t="s">
        <v>25</v>
      </c>
      <c r="F8104" t="s">
        <v>25</v>
      </c>
      <c r="G8104" t="s">
        <v>25</v>
      </c>
      <c r="H8104" t="s">
        <v>25</v>
      </c>
      <c r="I8104" t="s">
        <v>25</v>
      </c>
      <c r="J8104" t="s">
        <v>25</v>
      </c>
      <c r="K8104" t="s">
        <v>25</v>
      </c>
      <c r="L8104" t="s">
        <v>25</v>
      </c>
      <c r="M8104" t="s">
        <v>25</v>
      </c>
      <c r="N8104" t="s">
        <v>25</v>
      </c>
      <c r="O8104" t="s">
        <v>25</v>
      </c>
    </row>
    <row r="8105" spans="1:15">
      <c r="A8105" t="s">
        <v>138</v>
      </c>
      <c r="B8105" t="s">
        <v>216</v>
      </c>
      <c r="C8105">
        <v>1973</v>
      </c>
      <c r="D8105" t="s">
        <v>25</v>
      </c>
      <c r="E8105" t="s">
        <v>25</v>
      </c>
      <c r="F8105" t="s">
        <v>25</v>
      </c>
      <c r="G8105" t="s">
        <v>25</v>
      </c>
      <c r="H8105" t="s">
        <v>25</v>
      </c>
      <c r="I8105" t="s">
        <v>25</v>
      </c>
      <c r="J8105" t="s">
        <v>25</v>
      </c>
      <c r="K8105" t="s">
        <v>25</v>
      </c>
      <c r="L8105" t="s">
        <v>25</v>
      </c>
      <c r="M8105" t="s">
        <v>25</v>
      </c>
      <c r="N8105" t="s">
        <v>25</v>
      </c>
      <c r="O8105" t="s">
        <v>25</v>
      </c>
    </row>
    <row r="8106" spans="1:15">
      <c r="A8106" t="s">
        <v>138</v>
      </c>
      <c r="B8106" t="s">
        <v>216</v>
      </c>
      <c r="C8106">
        <v>1974</v>
      </c>
      <c r="D8106" t="s">
        <v>25</v>
      </c>
      <c r="E8106" t="s">
        <v>25</v>
      </c>
      <c r="F8106" t="s">
        <v>25</v>
      </c>
      <c r="G8106" t="s">
        <v>25</v>
      </c>
      <c r="H8106" t="s">
        <v>25</v>
      </c>
      <c r="I8106" t="s">
        <v>25</v>
      </c>
      <c r="J8106" t="s">
        <v>25</v>
      </c>
      <c r="K8106" t="s">
        <v>25</v>
      </c>
      <c r="L8106" t="s">
        <v>25</v>
      </c>
      <c r="M8106" t="s">
        <v>25</v>
      </c>
      <c r="N8106" t="s">
        <v>25</v>
      </c>
      <c r="O8106" t="s">
        <v>25</v>
      </c>
    </row>
    <row r="8107" spans="1:15">
      <c r="A8107" t="s">
        <v>138</v>
      </c>
      <c r="B8107" t="s">
        <v>216</v>
      </c>
      <c r="C8107">
        <v>1975</v>
      </c>
      <c r="D8107" t="s">
        <v>25</v>
      </c>
      <c r="E8107" t="s">
        <v>25</v>
      </c>
      <c r="F8107" t="s">
        <v>25</v>
      </c>
      <c r="G8107" t="s">
        <v>25</v>
      </c>
      <c r="H8107" t="s">
        <v>25</v>
      </c>
      <c r="I8107" t="s">
        <v>25</v>
      </c>
      <c r="J8107" t="s">
        <v>25</v>
      </c>
      <c r="K8107" t="s">
        <v>25</v>
      </c>
      <c r="L8107" t="s">
        <v>25</v>
      </c>
      <c r="M8107" t="s">
        <v>25</v>
      </c>
      <c r="N8107" t="s">
        <v>25</v>
      </c>
      <c r="O8107" t="s">
        <v>25</v>
      </c>
    </row>
    <row r="8108" spans="1:15">
      <c r="A8108" t="s">
        <v>138</v>
      </c>
      <c r="B8108" t="s">
        <v>216</v>
      </c>
      <c r="C8108">
        <v>1976</v>
      </c>
      <c r="D8108" t="s">
        <v>25</v>
      </c>
      <c r="E8108" t="s">
        <v>25</v>
      </c>
      <c r="F8108" t="s">
        <v>25</v>
      </c>
      <c r="G8108" t="s">
        <v>25</v>
      </c>
      <c r="H8108" t="s">
        <v>25</v>
      </c>
      <c r="I8108" t="s">
        <v>25</v>
      </c>
      <c r="J8108" t="s">
        <v>25</v>
      </c>
      <c r="K8108" t="s">
        <v>25</v>
      </c>
      <c r="L8108" t="s">
        <v>25</v>
      </c>
      <c r="M8108" t="s">
        <v>25</v>
      </c>
      <c r="N8108" t="s">
        <v>25</v>
      </c>
      <c r="O8108" t="s">
        <v>25</v>
      </c>
    </row>
    <row r="8109" spans="1:15">
      <c r="A8109" t="s">
        <v>138</v>
      </c>
      <c r="B8109" t="s">
        <v>216</v>
      </c>
      <c r="C8109">
        <v>1977</v>
      </c>
      <c r="D8109" t="s">
        <v>25</v>
      </c>
      <c r="E8109" t="s">
        <v>25</v>
      </c>
      <c r="F8109" t="s">
        <v>25</v>
      </c>
      <c r="G8109" t="s">
        <v>25</v>
      </c>
      <c r="H8109" t="s">
        <v>25</v>
      </c>
      <c r="I8109" t="s">
        <v>25</v>
      </c>
      <c r="J8109" t="s">
        <v>25</v>
      </c>
      <c r="K8109" t="s">
        <v>25</v>
      </c>
      <c r="L8109" t="s">
        <v>25</v>
      </c>
      <c r="M8109" t="s">
        <v>25</v>
      </c>
      <c r="N8109" t="s">
        <v>25</v>
      </c>
      <c r="O8109" t="s">
        <v>25</v>
      </c>
    </row>
    <row r="8110" spans="1:15">
      <c r="A8110" t="s">
        <v>138</v>
      </c>
      <c r="B8110" t="s">
        <v>216</v>
      </c>
      <c r="C8110">
        <v>1978</v>
      </c>
      <c r="D8110" t="s">
        <v>25</v>
      </c>
      <c r="E8110" t="s">
        <v>25</v>
      </c>
      <c r="F8110" t="s">
        <v>25</v>
      </c>
      <c r="G8110" t="s">
        <v>25</v>
      </c>
      <c r="H8110" t="s">
        <v>25</v>
      </c>
      <c r="I8110" t="s">
        <v>25</v>
      </c>
      <c r="J8110" t="s">
        <v>25</v>
      </c>
      <c r="K8110" t="s">
        <v>25</v>
      </c>
      <c r="L8110" t="s">
        <v>25</v>
      </c>
      <c r="M8110" t="s">
        <v>25</v>
      </c>
      <c r="N8110" t="s">
        <v>25</v>
      </c>
      <c r="O8110" t="s">
        <v>25</v>
      </c>
    </row>
    <row r="8111" spans="1:15">
      <c r="A8111" t="s">
        <v>138</v>
      </c>
      <c r="B8111" t="s">
        <v>216</v>
      </c>
      <c r="C8111">
        <v>1979</v>
      </c>
      <c r="D8111" t="s">
        <v>25</v>
      </c>
      <c r="E8111" t="s">
        <v>25</v>
      </c>
      <c r="F8111" t="s">
        <v>25</v>
      </c>
      <c r="G8111" t="s">
        <v>25</v>
      </c>
      <c r="H8111" t="s">
        <v>25</v>
      </c>
      <c r="I8111" t="s">
        <v>25</v>
      </c>
      <c r="J8111" t="s">
        <v>25</v>
      </c>
      <c r="K8111" t="s">
        <v>25</v>
      </c>
      <c r="L8111" t="s">
        <v>25</v>
      </c>
      <c r="M8111" t="s">
        <v>25</v>
      </c>
      <c r="N8111" t="s">
        <v>25</v>
      </c>
      <c r="O8111" t="s">
        <v>25</v>
      </c>
    </row>
    <row r="8112" spans="1:15">
      <c r="A8112" t="s">
        <v>138</v>
      </c>
      <c r="B8112" t="s">
        <v>216</v>
      </c>
      <c r="C8112">
        <v>1980</v>
      </c>
      <c r="D8112" t="s">
        <v>25</v>
      </c>
      <c r="E8112" t="s">
        <v>25</v>
      </c>
      <c r="F8112" t="s">
        <v>25</v>
      </c>
      <c r="G8112" t="s">
        <v>25</v>
      </c>
      <c r="H8112" t="s">
        <v>25</v>
      </c>
      <c r="I8112" t="s">
        <v>25</v>
      </c>
      <c r="J8112" t="s">
        <v>25</v>
      </c>
      <c r="K8112" t="s">
        <v>25</v>
      </c>
      <c r="L8112" t="s">
        <v>25</v>
      </c>
      <c r="M8112" t="s">
        <v>25</v>
      </c>
      <c r="N8112" t="s">
        <v>25</v>
      </c>
      <c r="O8112" t="s">
        <v>25</v>
      </c>
    </row>
    <row r="8113" spans="1:15">
      <c r="A8113" t="s">
        <v>138</v>
      </c>
      <c r="B8113" t="s">
        <v>216</v>
      </c>
      <c r="C8113">
        <v>1981</v>
      </c>
      <c r="D8113" t="s">
        <v>25</v>
      </c>
      <c r="E8113" t="s">
        <v>25</v>
      </c>
      <c r="F8113" t="s">
        <v>25</v>
      </c>
      <c r="G8113" t="s">
        <v>25</v>
      </c>
      <c r="H8113" t="s">
        <v>25</v>
      </c>
      <c r="I8113" t="s">
        <v>25</v>
      </c>
      <c r="J8113" t="s">
        <v>25</v>
      </c>
      <c r="K8113" t="s">
        <v>25</v>
      </c>
      <c r="L8113" t="s">
        <v>25</v>
      </c>
      <c r="M8113" t="s">
        <v>25</v>
      </c>
      <c r="N8113" t="s">
        <v>25</v>
      </c>
      <c r="O8113" t="s">
        <v>25</v>
      </c>
    </row>
    <row r="8114" spans="1:15">
      <c r="A8114" t="s">
        <v>138</v>
      </c>
      <c r="B8114" t="s">
        <v>216</v>
      </c>
      <c r="C8114">
        <v>1982</v>
      </c>
      <c r="D8114" t="s">
        <v>25</v>
      </c>
      <c r="E8114" t="s">
        <v>25</v>
      </c>
      <c r="F8114" t="s">
        <v>25</v>
      </c>
      <c r="G8114" t="s">
        <v>25</v>
      </c>
      <c r="H8114" t="s">
        <v>25</v>
      </c>
      <c r="I8114" t="s">
        <v>25</v>
      </c>
      <c r="J8114" t="s">
        <v>25</v>
      </c>
      <c r="K8114" t="s">
        <v>25</v>
      </c>
      <c r="L8114" t="s">
        <v>25</v>
      </c>
      <c r="M8114" t="s">
        <v>25</v>
      </c>
      <c r="N8114" t="s">
        <v>25</v>
      </c>
      <c r="O8114" t="s">
        <v>25</v>
      </c>
    </row>
    <row r="8115" spans="1:15">
      <c r="A8115" t="s">
        <v>138</v>
      </c>
      <c r="B8115" t="s">
        <v>216</v>
      </c>
      <c r="C8115">
        <v>1983</v>
      </c>
      <c r="D8115" t="s">
        <v>25</v>
      </c>
      <c r="E8115" t="s">
        <v>25</v>
      </c>
      <c r="F8115" t="s">
        <v>25</v>
      </c>
      <c r="G8115" t="s">
        <v>25</v>
      </c>
      <c r="H8115" t="s">
        <v>25</v>
      </c>
      <c r="I8115" t="s">
        <v>25</v>
      </c>
      <c r="J8115" t="s">
        <v>25</v>
      </c>
      <c r="K8115" t="s">
        <v>25</v>
      </c>
      <c r="L8115" t="s">
        <v>25</v>
      </c>
      <c r="M8115" t="s">
        <v>25</v>
      </c>
      <c r="N8115" t="s">
        <v>25</v>
      </c>
      <c r="O8115" t="s">
        <v>25</v>
      </c>
    </row>
    <row r="8116" spans="1:15">
      <c r="A8116" t="s">
        <v>138</v>
      </c>
      <c r="B8116" t="s">
        <v>216</v>
      </c>
      <c r="C8116">
        <v>1984</v>
      </c>
      <c r="D8116" t="s">
        <v>25</v>
      </c>
      <c r="E8116" t="s">
        <v>25</v>
      </c>
      <c r="F8116" t="s">
        <v>25</v>
      </c>
      <c r="G8116" t="s">
        <v>25</v>
      </c>
      <c r="H8116" t="s">
        <v>25</v>
      </c>
      <c r="I8116" t="s">
        <v>25</v>
      </c>
      <c r="J8116" t="s">
        <v>25</v>
      </c>
      <c r="K8116" t="s">
        <v>25</v>
      </c>
      <c r="L8116" t="s">
        <v>25</v>
      </c>
      <c r="M8116" t="s">
        <v>25</v>
      </c>
      <c r="N8116" t="s">
        <v>25</v>
      </c>
      <c r="O8116" t="s">
        <v>25</v>
      </c>
    </row>
    <row r="8117" spans="1:15">
      <c r="A8117" t="s">
        <v>138</v>
      </c>
      <c r="B8117" t="s">
        <v>216</v>
      </c>
      <c r="C8117">
        <v>1985</v>
      </c>
      <c r="D8117" t="s">
        <v>25</v>
      </c>
      <c r="E8117" t="s">
        <v>25</v>
      </c>
      <c r="F8117" t="s">
        <v>25</v>
      </c>
      <c r="G8117" t="s">
        <v>25</v>
      </c>
      <c r="H8117" t="s">
        <v>25</v>
      </c>
      <c r="I8117" t="s">
        <v>25</v>
      </c>
      <c r="J8117" t="s">
        <v>25</v>
      </c>
      <c r="K8117" t="s">
        <v>25</v>
      </c>
      <c r="L8117" t="s">
        <v>25</v>
      </c>
      <c r="M8117" t="s">
        <v>25</v>
      </c>
      <c r="N8117" t="s">
        <v>25</v>
      </c>
      <c r="O8117" t="s">
        <v>25</v>
      </c>
    </row>
    <row r="8118" spans="1:15">
      <c r="A8118" t="s">
        <v>138</v>
      </c>
      <c r="B8118" t="s">
        <v>216</v>
      </c>
      <c r="C8118">
        <v>1986</v>
      </c>
      <c r="D8118" t="s">
        <v>25</v>
      </c>
      <c r="E8118" t="s">
        <v>25</v>
      </c>
      <c r="F8118" t="s">
        <v>25</v>
      </c>
      <c r="G8118" t="s">
        <v>25</v>
      </c>
      <c r="H8118" t="s">
        <v>25</v>
      </c>
      <c r="I8118" t="s">
        <v>25</v>
      </c>
      <c r="J8118" t="s">
        <v>25</v>
      </c>
      <c r="K8118" t="s">
        <v>25</v>
      </c>
      <c r="L8118" t="s">
        <v>25</v>
      </c>
      <c r="M8118" t="s">
        <v>25</v>
      </c>
      <c r="N8118" t="s">
        <v>25</v>
      </c>
      <c r="O8118" t="s">
        <v>25</v>
      </c>
    </row>
    <row r="8119" spans="1:15">
      <c r="A8119" t="s">
        <v>138</v>
      </c>
      <c r="B8119" t="s">
        <v>216</v>
      </c>
      <c r="C8119">
        <v>1987</v>
      </c>
      <c r="D8119" t="s">
        <v>25</v>
      </c>
      <c r="E8119" t="s">
        <v>25</v>
      </c>
      <c r="F8119" t="s">
        <v>25</v>
      </c>
      <c r="G8119" t="s">
        <v>25</v>
      </c>
      <c r="H8119" t="s">
        <v>25</v>
      </c>
      <c r="I8119" t="s">
        <v>25</v>
      </c>
      <c r="J8119" t="s">
        <v>25</v>
      </c>
      <c r="K8119" t="s">
        <v>25</v>
      </c>
      <c r="L8119" t="s">
        <v>25</v>
      </c>
      <c r="M8119" t="s">
        <v>25</v>
      </c>
      <c r="N8119" t="s">
        <v>25</v>
      </c>
      <c r="O8119" t="s">
        <v>25</v>
      </c>
    </row>
    <row r="8120" spans="1:15">
      <c r="A8120" t="s">
        <v>138</v>
      </c>
      <c r="B8120" t="s">
        <v>216</v>
      </c>
      <c r="C8120">
        <v>1988</v>
      </c>
      <c r="D8120" t="s">
        <v>25</v>
      </c>
      <c r="E8120" t="s">
        <v>25</v>
      </c>
      <c r="F8120" t="s">
        <v>25</v>
      </c>
      <c r="G8120" t="s">
        <v>25</v>
      </c>
      <c r="H8120" t="s">
        <v>25</v>
      </c>
      <c r="I8120" t="s">
        <v>25</v>
      </c>
      <c r="J8120" t="s">
        <v>25</v>
      </c>
      <c r="K8120" t="s">
        <v>25</v>
      </c>
      <c r="L8120" t="s">
        <v>25</v>
      </c>
      <c r="M8120" t="s">
        <v>25</v>
      </c>
      <c r="N8120" t="s">
        <v>25</v>
      </c>
      <c r="O8120" t="s">
        <v>25</v>
      </c>
    </row>
    <row r="8121" spans="1:15">
      <c r="A8121" t="s">
        <v>138</v>
      </c>
      <c r="B8121" t="s">
        <v>216</v>
      </c>
      <c r="C8121">
        <v>1989</v>
      </c>
      <c r="D8121" t="s">
        <v>25</v>
      </c>
      <c r="E8121" t="s">
        <v>25</v>
      </c>
      <c r="F8121" t="s">
        <v>25</v>
      </c>
      <c r="G8121" t="s">
        <v>25</v>
      </c>
      <c r="H8121" t="s">
        <v>25</v>
      </c>
      <c r="I8121" t="s">
        <v>25</v>
      </c>
      <c r="J8121" t="s">
        <v>25</v>
      </c>
      <c r="K8121" t="s">
        <v>25</v>
      </c>
      <c r="L8121" t="s">
        <v>25</v>
      </c>
      <c r="M8121" t="s">
        <v>25</v>
      </c>
      <c r="N8121" t="s">
        <v>25</v>
      </c>
      <c r="O8121" t="s">
        <v>25</v>
      </c>
    </row>
    <row r="8122" spans="1:15">
      <c r="A8122" t="s">
        <v>138</v>
      </c>
      <c r="B8122" t="s">
        <v>216</v>
      </c>
      <c r="C8122">
        <v>1990</v>
      </c>
      <c r="D8122" t="s">
        <v>25</v>
      </c>
      <c r="E8122" t="s">
        <v>25</v>
      </c>
      <c r="F8122" t="s">
        <v>25</v>
      </c>
      <c r="G8122" t="s">
        <v>25</v>
      </c>
      <c r="H8122" t="s">
        <v>25</v>
      </c>
      <c r="I8122" t="s">
        <v>25</v>
      </c>
      <c r="J8122" t="s">
        <v>25</v>
      </c>
      <c r="K8122" t="s">
        <v>25</v>
      </c>
      <c r="L8122" t="s">
        <v>25</v>
      </c>
      <c r="M8122" t="s">
        <v>25</v>
      </c>
      <c r="N8122" t="s">
        <v>25</v>
      </c>
      <c r="O8122" t="s">
        <v>25</v>
      </c>
    </row>
    <row r="8123" spans="1:15">
      <c r="A8123" t="s">
        <v>138</v>
      </c>
      <c r="B8123" t="s">
        <v>216</v>
      </c>
      <c r="C8123">
        <v>1991</v>
      </c>
      <c r="D8123">
        <v>0</v>
      </c>
      <c r="E8123" t="s">
        <v>25</v>
      </c>
      <c r="F8123" t="s">
        <v>25</v>
      </c>
      <c r="G8123" t="s">
        <v>25</v>
      </c>
      <c r="H8123" t="s">
        <v>25</v>
      </c>
      <c r="I8123" t="s">
        <v>25</v>
      </c>
      <c r="J8123">
        <v>0</v>
      </c>
      <c r="K8123">
        <v>0</v>
      </c>
      <c r="L8123" t="s">
        <v>25</v>
      </c>
      <c r="M8123" t="s">
        <v>25</v>
      </c>
      <c r="N8123" t="s">
        <v>25</v>
      </c>
      <c r="O8123" t="s">
        <v>25</v>
      </c>
    </row>
    <row r="8124" spans="1:15">
      <c r="A8124" t="s">
        <v>138</v>
      </c>
      <c r="B8124" t="s">
        <v>216</v>
      </c>
      <c r="C8124">
        <v>1992</v>
      </c>
      <c r="D8124">
        <v>0</v>
      </c>
      <c r="E8124" t="s">
        <v>25</v>
      </c>
      <c r="F8124" t="s">
        <v>25</v>
      </c>
      <c r="G8124" t="s">
        <v>25</v>
      </c>
      <c r="H8124" t="s">
        <v>25</v>
      </c>
      <c r="I8124" t="s">
        <v>25</v>
      </c>
      <c r="J8124">
        <v>0</v>
      </c>
      <c r="K8124">
        <v>0</v>
      </c>
      <c r="L8124" t="s">
        <v>25</v>
      </c>
      <c r="M8124" t="s">
        <v>25</v>
      </c>
      <c r="N8124" t="s">
        <v>25</v>
      </c>
      <c r="O8124" t="s">
        <v>25</v>
      </c>
    </row>
    <row r="8125" spans="1:15">
      <c r="A8125" t="s">
        <v>138</v>
      </c>
      <c r="B8125" t="s">
        <v>216</v>
      </c>
      <c r="C8125">
        <v>1993</v>
      </c>
      <c r="D8125">
        <v>0.307</v>
      </c>
      <c r="E8125" t="s">
        <v>25</v>
      </c>
      <c r="F8125" t="s">
        <v>25</v>
      </c>
      <c r="G8125" t="s">
        <v>25</v>
      </c>
      <c r="H8125" t="s">
        <v>25</v>
      </c>
      <c r="I8125" t="s">
        <v>25</v>
      </c>
      <c r="J8125">
        <v>0.307</v>
      </c>
      <c r="K8125">
        <v>0</v>
      </c>
      <c r="L8125" t="s">
        <v>25</v>
      </c>
      <c r="M8125" t="s">
        <v>25</v>
      </c>
      <c r="N8125" t="s">
        <v>25</v>
      </c>
      <c r="O8125" t="s">
        <v>25</v>
      </c>
    </row>
    <row r="8126" spans="1:15">
      <c r="A8126" t="s">
        <v>138</v>
      </c>
      <c r="B8126" t="s">
        <v>216</v>
      </c>
      <c r="C8126">
        <v>1994</v>
      </c>
      <c r="D8126">
        <v>78.558999999999997</v>
      </c>
      <c r="E8126" t="s">
        <v>25</v>
      </c>
      <c r="F8126" t="s">
        <v>25</v>
      </c>
      <c r="G8126" t="s">
        <v>25</v>
      </c>
      <c r="H8126" t="s">
        <v>25</v>
      </c>
      <c r="I8126" t="s">
        <v>25</v>
      </c>
      <c r="J8126">
        <v>76.22</v>
      </c>
      <c r="K8126">
        <v>2.339</v>
      </c>
      <c r="L8126" t="s">
        <v>25</v>
      </c>
      <c r="M8126" t="s">
        <v>25</v>
      </c>
      <c r="N8126" t="s">
        <v>25</v>
      </c>
      <c r="O8126" t="s">
        <v>25</v>
      </c>
    </row>
    <row r="8127" spans="1:15">
      <c r="A8127" t="s">
        <v>138</v>
      </c>
      <c r="B8127" t="s">
        <v>216</v>
      </c>
      <c r="C8127">
        <v>1995</v>
      </c>
      <c r="D8127">
        <v>185.078</v>
      </c>
      <c r="E8127" t="s">
        <v>25</v>
      </c>
      <c r="F8127" t="s">
        <v>25</v>
      </c>
      <c r="G8127" t="s">
        <v>25</v>
      </c>
      <c r="H8127" t="s">
        <v>25</v>
      </c>
      <c r="I8127" t="s">
        <v>25</v>
      </c>
      <c r="J8127">
        <v>157.166</v>
      </c>
      <c r="K8127">
        <v>27.911999999999999</v>
      </c>
      <c r="L8127" t="s">
        <v>25</v>
      </c>
      <c r="M8127" t="s">
        <v>25</v>
      </c>
      <c r="N8127" t="s">
        <v>25</v>
      </c>
      <c r="O8127" t="s">
        <v>25</v>
      </c>
    </row>
    <row r="8128" spans="1:15">
      <c r="A8128" t="s">
        <v>138</v>
      </c>
      <c r="B8128" t="s">
        <v>216</v>
      </c>
      <c r="C8128">
        <v>1996</v>
      </c>
      <c r="D8128">
        <v>601.02499999999998</v>
      </c>
      <c r="E8128" t="s">
        <v>25</v>
      </c>
      <c r="F8128" t="s">
        <v>25</v>
      </c>
      <c r="G8128" t="s">
        <v>25</v>
      </c>
      <c r="H8128" t="s">
        <v>25</v>
      </c>
      <c r="I8128" t="s">
        <v>25</v>
      </c>
      <c r="J8128">
        <v>524.58100000000002</v>
      </c>
      <c r="K8128">
        <v>76.444000000000003</v>
      </c>
      <c r="L8128" t="s">
        <v>25</v>
      </c>
      <c r="M8128" t="s">
        <v>25</v>
      </c>
      <c r="N8128" t="s">
        <v>25</v>
      </c>
      <c r="O8128" t="s">
        <v>25</v>
      </c>
    </row>
    <row r="8129" spans="1:15">
      <c r="A8129" t="s">
        <v>138</v>
      </c>
      <c r="B8129" t="s">
        <v>216</v>
      </c>
      <c r="C8129">
        <v>1997</v>
      </c>
      <c r="D8129">
        <v>154.52600000000001</v>
      </c>
      <c r="E8129" t="s">
        <v>25</v>
      </c>
      <c r="F8129" t="s">
        <v>25</v>
      </c>
      <c r="G8129" t="s">
        <v>25</v>
      </c>
      <c r="H8129" t="s">
        <v>25</v>
      </c>
      <c r="I8129" t="s">
        <v>25</v>
      </c>
      <c r="J8129">
        <v>64.575999999999993</v>
      </c>
      <c r="K8129">
        <v>89.95</v>
      </c>
      <c r="L8129" t="s">
        <v>25</v>
      </c>
      <c r="M8129" t="s">
        <v>25</v>
      </c>
      <c r="N8129" t="s">
        <v>25</v>
      </c>
      <c r="O8129" t="s">
        <v>25</v>
      </c>
    </row>
    <row r="8130" spans="1:15">
      <c r="A8130" t="s">
        <v>138</v>
      </c>
      <c r="B8130" t="s">
        <v>216</v>
      </c>
      <c r="C8130">
        <v>1998</v>
      </c>
      <c r="D8130">
        <v>306.86300000000006</v>
      </c>
      <c r="E8130" t="s">
        <v>25</v>
      </c>
      <c r="F8130" t="s">
        <v>25</v>
      </c>
      <c r="G8130" t="s">
        <v>25</v>
      </c>
      <c r="H8130" t="s">
        <v>25</v>
      </c>
      <c r="I8130" t="s">
        <v>25</v>
      </c>
      <c r="J8130">
        <v>227.24800000000002</v>
      </c>
      <c r="K8130">
        <v>79.615000000000009</v>
      </c>
      <c r="L8130" t="s">
        <v>25</v>
      </c>
      <c r="M8130" t="s">
        <v>25</v>
      </c>
      <c r="N8130" t="s">
        <v>25</v>
      </c>
      <c r="O8130" t="s">
        <v>25</v>
      </c>
    </row>
    <row r="8131" spans="1:15">
      <c r="A8131" t="s">
        <v>138</v>
      </c>
      <c r="B8131" t="s">
        <v>216</v>
      </c>
      <c r="C8131">
        <v>1999</v>
      </c>
      <c r="D8131">
        <v>136.88800000000001</v>
      </c>
      <c r="E8131" t="s">
        <v>25</v>
      </c>
      <c r="F8131" t="s">
        <v>25</v>
      </c>
      <c r="G8131" t="s">
        <v>25</v>
      </c>
      <c r="H8131" t="s">
        <v>25</v>
      </c>
      <c r="I8131" t="s">
        <v>25</v>
      </c>
      <c r="J8131">
        <v>61.738</v>
      </c>
      <c r="K8131">
        <v>75.150000000000006</v>
      </c>
      <c r="L8131" t="s">
        <v>25</v>
      </c>
      <c r="M8131" t="s">
        <v>25</v>
      </c>
      <c r="N8131" t="s">
        <v>25</v>
      </c>
      <c r="O8131" t="s">
        <v>25</v>
      </c>
    </row>
    <row r="8132" spans="1:15">
      <c r="A8132" t="s">
        <v>138</v>
      </c>
      <c r="B8132" t="s">
        <v>216</v>
      </c>
      <c r="C8132">
        <v>2000</v>
      </c>
      <c r="D8132">
        <v>167.33199999999999</v>
      </c>
      <c r="E8132" t="s">
        <v>25</v>
      </c>
      <c r="F8132" t="s">
        <v>25</v>
      </c>
      <c r="G8132" t="s">
        <v>25</v>
      </c>
      <c r="H8132" t="s">
        <v>25</v>
      </c>
      <c r="I8132" t="s">
        <v>25</v>
      </c>
      <c r="J8132">
        <v>94.704999999999998</v>
      </c>
      <c r="K8132">
        <v>72.62700000000001</v>
      </c>
      <c r="L8132" t="s">
        <v>25</v>
      </c>
      <c r="M8132" t="s">
        <v>25</v>
      </c>
      <c r="N8132" t="s">
        <v>25</v>
      </c>
      <c r="O8132" t="s">
        <v>25</v>
      </c>
    </row>
    <row r="8133" spans="1:15">
      <c r="A8133" t="s">
        <v>138</v>
      </c>
      <c r="B8133" t="s">
        <v>216</v>
      </c>
      <c r="C8133">
        <v>2001</v>
      </c>
      <c r="D8133">
        <v>253.517</v>
      </c>
      <c r="E8133" t="s">
        <v>25</v>
      </c>
      <c r="F8133" t="s">
        <v>25</v>
      </c>
      <c r="G8133" t="s">
        <v>25</v>
      </c>
      <c r="H8133" t="s">
        <v>25</v>
      </c>
      <c r="I8133" t="s">
        <v>25</v>
      </c>
      <c r="J8133">
        <v>199.78</v>
      </c>
      <c r="K8133">
        <v>53.737000000000002</v>
      </c>
      <c r="L8133" t="s">
        <v>25</v>
      </c>
      <c r="M8133" t="s">
        <v>25</v>
      </c>
      <c r="N8133" t="s">
        <v>25</v>
      </c>
      <c r="O8133" t="s">
        <v>25</v>
      </c>
    </row>
    <row r="8134" spans="1:15">
      <c r="A8134" t="s">
        <v>138</v>
      </c>
      <c r="B8134" t="s">
        <v>216</v>
      </c>
      <c r="C8134">
        <v>2002</v>
      </c>
      <c r="D8134">
        <v>96.234999999999999</v>
      </c>
      <c r="E8134" t="s">
        <v>25</v>
      </c>
      <c r="F8134" t="s">
        <v>25</v>
      </c>
      <c r="G8134" t="s">
        <v>25</v>
      </c>
      <c r="H8134" t="s">
        <v>25</v>
      </c>
      <c r="I8134" t="s">
        <v>25</v>
      </c>
      <c r="J8134">
        <v>60.366999999999997</v>
      </c>
      <c r="K8134">
        <v>35.868000000000002</v>
      </c>
      <c r="L8134" t="s">
        <v>25</v>
      </c>
      <c r="M8134" t="s">
        <v>25</v>
      </c>
      <c r="N8134" t="s">
        <v>25</v>
      </c>
      <c r="O8134" t="s">
        <v>25</v>
      </c>
    </row>
    <row r="8135" spans="1:15">
      <c r="A8135" t="s">
        <v>138</v>
      </c>
      <c r="B8135" t="s">
        <v>216</v>
      </c>
      <c r="C8135">
        <v>2003</v>
      </c>
      <c r="D8135">
        <v>34.435999999999993</v>
      </c>
      <c r="E8135" t="s">
        <v>25</v>
      </c>
      <c r="F8135" t="s">
        <v>25</v>
      </c>
      <c r="G8135" t="s">
        <v>25</v>
      </c>
      <c r="H8135" t="s">
        <v>25</v>
      </c>
      <c r="I8135" t="s">
        <v>25</v>
      </c>
      <c r="J8135">
        <v>28.540999999999997</v>
      </c>
      <c r="K8135">
        <v>5.8949999999999996</v>
      </c>
      <c r="L8135" t="s">
        <v>25</v>
      </c>
      <c r="M8135" t="s">
        <v>25</v>
      </c>
      <c r="N8135" t="s">
        <v>25</v>
      </c>
      <c r="O8135" t="s">
        <v>25</v>
      </c>
    </row>
    <row r="8136" spans="1:15">
      <c r="A8136" t="s">
        <v>138</v>
      </c>
      <c r="B8136" t="s">
        <v>216</v>
      </c>
      <c r="C8136">
        <v>2004</v>
      </c>
      <c r="D8136">
        <v>273.20100000000002</v>
      </c>
      <c r="E8136" t="s">
        <v>25</v>
      </c>
      <c r="F8136" t="s">
        <v>25</v>
      </c>
      <c r="G8136" t="s">
        <v>25</v>
      </c>
      <c r="H8136" t="s">
        <v>25</v>
      </c>
      <c r="I8136" t="s">
        <v>25</v>
      </c>
      <c r="J8136">
        <v>268.95699999999999</v>
      </c>
      <c r="K8136">
        <v>4.2439999999999998</v>
      </c>
      <c r="L8136" t="s">
        <v>25</v>
      </c>
      <c r="M8136" t="s">
        <v>25</v>
      </c>
      <c r="N8136" t="s">
        <v>25</v>
      </c>
      <c r="O8136" t="s">
        <v>25</v>
      </c>
    </row>
    <row r="8137" spans="1:15">
      <c r="A8137" t="s">
        <v>138</v>
      </c>
      <c r="B8137" t="s">
        <v>216</v>
      </c>
      <c r="C8137">
        <v>2005</v>
      </c>
      <c r="D8137">
        <v>25.019000000000002</v>
      </c>
      <c r="E8137" t="s">
        <v>25</v>
      </c>
      <c r="F8137" t="s">
        <v>25</v>
      </c>
      <c r="G8137" t="s">
        <v>25</v>
      </c>
      <c r="H8137" t="s">
        <v>25</v>
      </c>
      <c r="I8137" t="s">
        <v>25</v>
      </c>
      <c r="J8137">
        <v>21.579000000000001</v>
      </c>
      <c r="K8137">
        <v>3.44</v>
      </c>
      <c r="L8137" t="s">
        <v>25</v>
      </c>
      <c r="M8137" t="s">
        <v>25</v>
      </c>
      <c r="N8137" t="s">
        <v>25</v>
      </c>
      <c r="O8137" t="s">
        <v>25</v>
      </c>
    </row>
    <row r="8138" spans="1:15">
      <c r="A8138" t="s">
        <v>138</v>
      </c>
      <c r="B8138" t="s">
        <v>216</v>
      </c>
      <c r="C8138">
        <v>2006</v>
      </c>
      <c r="D8138">
        <v>102.91400000000002</v>
      </c>
      <c r="E8138" t="s">
        <v>25</v>
      </c>
      <c r="F8138" t="s">
        <v>25</v>
      </c>
      <c r="G8138" t="s">
        <v>25</v>
      </c>
      <c r="H8138" t="s">
        <v>25</v>
      </c>
      <c r="I8138" t="s">
        <v>25</v>
      </c>
      <c r="J8138">
        <v>102.73400000000001</v>
      </c>
      <c r="K8138">
        <v>0.18</v>
      </c>
      <c r="L8138" t="s">
        <v>25</v>
      </c>
      <c r="M8138" t="s">
        <v>25</v>
      </c>
      <c r="N8138" t="s">
        <v>25</v>
      </c>
      <c r="O8138" t="s">
        <v>25</v>
      </c>
    </row>
    <row r="8139" spans="1:15">
      <c r="A8139" t="s">
        <v>138</v>
      </c>
      <c r="B8139" t="s">
        <v>216</v>
      </c>
      <c r="C8139">
        <v>2007</v>
      </c>
      <c r="D8139">
        <v>0</v>
      </c>
      <c r="E8139" t="s">
        <v>25</v>
      </c>
      <c r="F8139" t="s">
        <v>25</v>
      </c>
      <c r="G8139" t="s">
        <v>25</v>
      </c>
      <c r="H8139" t="s">
        <v>25</v>
      </c>
      <c r="I8139" t="s">
        <v>25</v>
      </c>
      <c r="J8139">
        <v>0</v>
      </c>
      <c r="K8139">
        <v>0</v>
      </c>
      <c r="L8139" t="s">
        <v>25</v>
      </c>
      <c r="M8139" t="s">
        <v>25</v>
      </c>
      <c r="N8139" t="s">
        <v>25</v>
      </c>
      <c r="O8139" t="s">
        <v>25</v>
      </c>
    </row>
    <row r="8140" spans="1:15">
      <c r="A8140" t="s">
        <v>138</v>
      </c>
      <c r="B8140" t="s">
        <v>216</v>
      </c>
      <c r="C8140">
        <v>2008</v>
      </c>
      <c r="D8140">
        <v>0</v>
      </c>
      <c r="E8140" t="s">
        <v>25</v>
      </c>
      <c r="F8140" t="s">
        <v>25</v>
      </c>
      <c r="G8140" t="s">
        <v>25</v>
      </c>
      <c r="H8140" t="s">
        <v>25</v>
      </c>
      <c r="I8140" t="s">
        <v>25</v>
      </c>
      <c r="J8140">
        <v>0</v>
      </c>
      <c r="K8140">
        <v>0</v>
      </c>
      <c r="L8140" t="s">
        <v>25</v>
      </c>
      <c r="M8140" t="s">
        <v>25</v>
      </c>
      <c r="N8140" t="s">
        <v>25</v>
      </c>
      <c r="O8140" t="s">
        <v>25</v>
      </c>
    </row>
    <row r="8141" spans="1:15">
      <c r="A8141" t="s">
        <v>138</v>
      </c>
      <c r="B8141" t="s">
        <v>216</v>
      </c>
      <c r="C8141">
        <v>2009</v>
      </c>
      <c r="D8141">
        <v>0</v>
      </c>
      <c r="E8141" t="s">
        <v>25</v>
      </c>
      <c r="F8141" t="s">
        <v>25</v>
      </c>
      <c r="G8141" t="s">
        <v>25</v>
      </c>
      <c r="H8141" t="s">
        <v>25</v>
      </c>
      <c r="I8141" t="s">
        <v>25</v>
      </c>
      <c r="J8141">
        <v>0</v>
      </c>
      <c r="K8141">
        <v>0</v>
      </c>
      <c r="L8141" t="s">
        <v>25</v>
      </c>
      <c r="M8141" t="s">
        <v>25</v>
      </c>
      <c r="N8141" t="s">
        <v>25</v>
      </c>
      <c r="O8141" t="s">
        <v>25</v>
      </c>
    </row>
    <row r="8142" spans="1:15">
      <c r="A8142" t="s">
        <v>138</v>
      </c>
      <c r="B8142" t="s">
        <v>216</v>
      </c>
      <c r="C8142">
        <v>2010</v>
      </c>
      <c r="D8142">
        <v>363.78800000000001</v>
      </c>
      <c r="E8142" t="s">
        <v>25</v>
      </c>
      <c r="F8142" t="s">
        <v>25</v>
      </c>
      <c r="G8142" t="s">
        <v>25</v>
      </c>
      <c r="H8142" t="s">
        <v>25</v>
      </c>
      <c r="I8142" t="s">
        <v>25</v>
      </c>
      <c r="J8142">
        <v>0</v>
      </c>
      <c r="K8142">
        <v>363.78800000000001</v>
      </c>
      <c r="L8142" t="s">
        <v>25</v>
      </c>
      <c r="M8142" t="s">
        <v>25</v>
      </c>
      <c r="N8142" t="s">
        <v>25</v>
      </c>
      <c r="O8142" t="s">
        <v>25</v>
      </c>
    </row>
    <row r="8143" spans="1:15">
      <c r="A8143" t="s">
        <v>138</v>
      </c>
      <c r="B8143" t="s">
        <v>216</v>
      </c>
      <c r="C8143">
        <v>2011</v>
      </c>
      <c r="D8143">
        <v>299.31700000000001</v>
      </c>
      <c r="E8143" t="s">
        <v>25</v>
      </c>
      <c r="F8143" t="s">
        <v>25</v>
      </c>
      <c r="G8143" t="s">
        <v>25</v>
      </c>
      <c r="H8143" t="s">
        <v>25</v>
      </c>
      <c r="I8143" t="s">
        <v>25</v>
      </c>
      <c r="J8143">
        <v>0</v>
      </c>
      <c r="K8143">
        <v>299.31700000000001</v>
      </c>
      <c r="L8143" t="s">
        <v>25</v>
      </c>
      <c r="M8143" t="s">
        <v>25</v>
      </c>
      <c r="N8143" t="s">
        <v>25</v>
      </c>
      <c r="O8143" t="s">
        <v>25</v>
      </c>
    </row>
    <row r="8144" spans="1:15">
      <c r="A8144" t="s">
        <v>138</v>
      </c>
      <c r="B8144" t="s">
        <v>216</v>
      </c>
      <c r="C8144">
        <v>2012</v>
      </c>
      <c r="D8144">
        <v>18.39</v>
      </c>
      <c r="E8144" t="s">
        <v>25</v>
      </c>
      <c r="F8144" t="s">
        <v>25</v>
      </c>
      <c r="G8144" t="s">
        <v>25</v>
      </c>
      <c r="H8144" t="s">
        <v>25</v>
      </c>
      <c r="I8144" t="s">
        <v>25</v>
      </c>
      <c r="J8144">
        <v>0</v>
      </c>
      <c r="K8144">
        <v>18.39</v>
      </c>
      <c r="L8144" t="s">
        <v>25</v>
      </c>
      <c r="M8144" t="s">
        <v>25</v>
      </c>
      <c r="N8144" t="s">
        <v>25</v>
      </c>
      <c r="O8144" t="s">
        <v>25</v>
      </c>
    </row>
    <row r="8145" spans="1:15">
      <c r="A8145" t="s">
        <v>138</v>
      </c>
      <c r="B8145" t="s">
        <v>216</v>
      </c>
      <c r="C8145">
        <v>2013</v>
      </c>
      <c r="D8145">
        <v>0.7929018000000001</v>
      </c>
      <c r="E8145" t="s">
        <v>25</v>
      </c>
      <c r="F8145" t="s">
        <v>25</v>
      </c>
      <c r="G8145" t="s">
        <v>25</v>
      </c>
      <c r="H8145" t="s">
        <v>25</v>
      </c>
      <c r="I8145" t="s">
        <v>25</v>
      </c>
      <c r="J8145">
        <v>0.7929018000000001</v>
      </c>
      <c r="K8145">
        <v>0</v>
      </c>
      <c r="L8145" t="s">
        <v>25</v>
      </c>
      <c r="M8145" t="s">
        <v>25</v>
      </c>
      <c r="N8145" t="s">
        <v>25</v>
      </c>
      <c r="O8145" t="s">
        <v>25</v>
      </c>
    </row>
    <row r="8146" spans="1:15">
      <c r="A8146" t="s">
        <v>138</v>
      </c>
      <c r="B8146" t="s">
        <v>216</v>
      </c>
      <c r="C8146">
        <v>2014</v>
      </c>
      <c r="D8146">
        <v>0.58754949999999995</v>
      </c>
      <c r="E8146" t="s">
        <v>25</v>
      </c>
      <c r="F8146" t="s">
        <v>25</v>
      </c>
      <c r="G8146" t="s">
        <v>25</v>
      </c>
      <c r="H8146" t="s">
        <v>25</v>
      </c>
      <c r="I8146" t="s">
        <v>25</v>
      </c>
      <c r="J8146">
        <v>0</v>
      </c>
      <c r="K8146">
        <v>0.58754949999999995</v>
      </c>
      <c r="L8146" t="s">
        <v>25</v>
      </c>
      <c r="M8146" t="s">
        <v>25</v>
      </c>
      <c r="N8146" t="s">
        <v>25</v>
      </c>
      <c r="O8146" t="s">
        <v>25</v>
      </c>
    </row>
    <row r="8147" spans="1:15">
      <c r="A8147" t="s">
        <v>138</v>
      </c>
      <c r="B8147" t="s">
        <v>216</v>
      </c>
      <c r="C8147">
        <v>2015</v>
      </c>
      <c r="D8147">
        <v>0.11640139999999999</v>
      </c>
      <c r="E8147" t="s">
        <v>25</v>
      </c>
      <c r="F8147" t="s">
        <v>25</v>
      </c>
      <c r="G8147" t="s">
        <v>25</v>
      </c>
      <c r="H8147" t="s">
        <v>25</v>
      </c>
      <c r="I8147" t="s">
        <v>25</v>
      </c>
      <c r="J8147">
        <v>0.11640139999999999</v>
      </c>
      <c r="K8147">
        <v>0</v>
      </c>
      <c r="L8147" t="s">
        <v>25</v>
      </c>
      <c r="M8147" t="s">
        <v>25</v>
      </c>
      <c r="N8147" t="s">
        <v>25</v>
      </c>
      <c r="O8147" t="s">
        <v>25</v>
      </c>
    </row>
    <row r="8148" spans="1:15">
      <c r="A8148" t="s">
        <v>138</v>
      </c>
      <c r="B8148" t="s">
        <v>216</v>
      </c>
      <c r="C8148">
        <v>2016</v>
      </c>
      <c r="D8148">
        <v>0.11830110000000001</v>
      </c>
      <c r="E8148" t="s">
        <v>25</v>
      </c>
      <c r="F8148" t="s">
        <v>25</v>
      </c>
      <c r="G8148" t="s">
        <v>25</v>
      </c>
      <c r="H8148" t="s">
        <v>25</v>
      </c>
      <c r="I8148" t="s">
        <v>25</v>
      </c>
      <c r="J8148">
        <v>0.11830110000000001</v>
      </c>
      <c r="K8148">
        <v>0</v>
      </c>
      <c r="L8148" t="s">
        <v>25</v>
      </c>
      <c r="M8148" t="s">
        <v>25</v>
      </c>
      <c r="N8148" t="s">
        <v>25</v>
      </c>
      <c r="O8148" t="s">
        <v>25</v>
      </c>
    </row>
    <row r="8149" spans="1:15">
      <c r="A8149" t="s">
        <v>138</v>
      </c>
      <c r="B8149" t="s">
        <v>216</v>
      </c>
      <c r="C8149">
        <v>2017</v>
      </c>
      <c r="D8149">
        <v>0.74549140000000003</v>
      </c>
      <c r="E8149" t="s">
        <v>25</v>
      </c>
      <c r="F8149" t="s">
        <v>25</v>
      </c>
      <c r="G8149" t="s">
        <v>25</v>
      </c>
      <c r="H8149" t="s">
        <v>25</v>
      </c>
      <c r="I8149" t="s">
        <v>25</v>
      </c>
      <c r="J8149">
        <v>0.74549140000000003</v>
      </c>
      <c r="K8149">
        <v>0</v>
      </c>
      <c r="L8149" t="s">
        <v>25</v>
      </c>
      <c r="M8149" t="s">
        <v>25</v>
      </c>
      <c r="N8149" t="s">
        <v>25</v>
      </c>
      <c r="O8149" t="s">
        <v>25</v>
      </c>
    </row>
    <row r="8150" spans="1:15">
      <c r="A8150" t="s">
        <v>138</v>
      </c>
      <c r="B8150" t="s">
        <v>216</v>
      </c>
      <c r="C8150">
        <v>2018</v>
      </c>
      <c r="D8150">
        <v>0.1015278</v>
      </c>
      <c r="E8150" t="s">
        <v>25</v>
      </c>
      <c r="F8150" t="s">
        <v>25</v>
      </c>
      <c r="G8150" t="s">
        <v>25</v>
      </c>
      <c r="H8150" t="s">
        <v>25</v>
      </c>
      <c r="I8150" t="s">
        <v>25</v>
      </c>
      <c r="J8150">
        <v>0.1015278</v>
      </c>
      <c r="K8150">
        <v>0</v>
      </c>
      <c r="L8150" t="s">
        <v>25</v>
      </c>
      <c r="M8150" t="s">
        <v>25</v>
      </c>
      <c r="N8150" t="s">
        <v>25</v>
      </c>
      <c r="O8150" t="s">
        <v>25</v>
      </c>
    </row>
    <row r="8151" spans="1:15">
      <c r="A8151" t="s">
        <v>138</v>
      </c>
      <c r="B8151" t="s">
        <v>216</v>
      </c>
      <c r="C8151">
        <v>2019</v>
      </c>
      <c r="D8151">
        <v>0</v>
      </c>
      <c r="E8151" t="s">
        <v>25</v>
      </c>
      <c r="F8151" t="s">
        <v>25</v>
      </c>
      <c r="G8151" t="s">
        <v>25</v>
      </c>
      <c r="H8151" t="s">
        <v>25</v>
      </c>
      <c r="I8151" t="s">
        <v>25</v>
      </c>
      <c r="J8151">
        <v>0</v>
      </c>
      <c r="K8151">
        <v>0</v>
      </c>
      <c r="L8151" t="s">
        <v>25</v>
      </c>
      <c r="M8151" t="s">
        <v>25</v>
      </c>
      <c r="N8151" t="s">
        <v>25</v>
      </c>
      <c r="O8151" t="s">
        <v>25</v>
      </c>
    </row>
    <row r="8152" spans="1:15">
      <c r="A8152" t="s">
        <v>138</v>
      </c>
      <c r="B8152" t="s">
        <v>216</v>
      </c>
      <c r="C8152">
        <v>2020</v>
      </c>
      <c r="D8152">
        <v>63.8</v>
      </c>
      <c r="E8152" t="s">
        <v>25</v>
      </c>
      <c r="F8152" t="s">
        <v>25</v>
      </c>
      <c r="G8152" t="s">
        <v>25</v>
      </c>
      <c r="H8152" t="s">
        <v>25</v>
      </c>
      <c r="I8152">
        <v>52</v>
      </c>
      <c r="J8152">
        <v>11.799999999999997</v>
      </c>
      <c r="K8152">
        <v>0</v>
      </c>
      <c r="L8152" t="s">
        <v>25</v>
      </c>
      <c r="M8152" t="s">
        <v>25</v>
      </c>
      <c r="N8152" t="s">
        <v>25</v>
      </c>
      <c r="O8152" t="s">
        <v>25</v>
      </c>
    </row>
    <row r="8153" spans="1:15">
      <c r="A8153" t="s">
        <v>139</v>
      </c>
      <c r="B8153" t="s">
        <v>215</v>
      </c>
      <c r="C8153">
        <v>1960</v>
      </c>
      <c r="D8153" t="s">
        <v>25</v>
      </c>
      <c r="E8153" t="s">
        <v>25</v>
      </c>
      <c r="F8153" t="s">
        <v>25</v>
      </c>
      <c r="G8153" t="s">
        <v>25</v>
      </c>
      <c r="H8153" t="s">
        <v>25</v>
      </c>
      <c r="I8153" t="s">
        <v>25</v>
      </c>
      <c r="J8153" t="s">
        <v>25</v>
      </c>
      <c r="K8153" t="s">
        <v>25</v>
      </c>
      <c r="L8153">
        <v>0</v>
      </c>
      <c r="M8153" t="s">
        <v>25</v>
      </c>
      <c r="N8153" t="s">
        <v>25</v>
      </c>
      <c r="O8153" t="s">
        <v>25</v>
      </c>
    </row>
    <row r="8154" spans="1:15">
      <c r="A8154" t="s">
        <v>139</v>
      </c>
      <c r="B8154" t="s">
        <v>215</v>
      </c>
      <c r="C8154">
        <v>1961</v>
      </c>
      <c r="D8154">
        <v>0</v>
      </c>
      <c r="E8154">
        <v>0</v>
      </c>
      <c r="F8154" t="s">
        <v>25</v>
      </c>
      <c r="G8154" t="s">
        <v>25</v>
      </c>
      <c r="H8154">
        <v>0</v>
      </c>
      <c r="I8154" t="s">
        <v>25</v>
      </c>
      <c r="J8154" t="s">
        <v>25</v>
      </c>
      <c r="K8154" t="s">
        <v>25</v>
      </c>
      <c r="L8154">
        <v>0</v>
      </c>
      <c r="M8154" t="s">
        <v>25</v>
      </c>
      <c r="N8154" t="s">
        <v>25</v>
      </c>
      <c r="O8154" t="s">
        <v>25</v>
      </c>
    </row>
    <row r="8155" spans="1:15">
      <c r="A8155" t="s">
        <v>139</v>
      </c>
      <c r="B8155" t="s">
        <v>215</v>
      </c>
      <c r="C8155">
        <v>1962</v>
      </c>
      <c r="D8155">
        <v>0</v>
      </c>
      <c r="E8155">
        <v>0</v>
      </c>
      <c r="F8155" t="s">
        <v>25</v>
      </c>
      <c r="G8155" t="s">
        <v>25</v>
      </c>
      <c r="H8155">
        <v>0</v>
      </c>
      <c r="I8155" t="s">
        <v>25</v>
      </c>
      <c r="J8155" t="s">
        <v>25</v>
      </c>
      <c r="K8155" t="s">
        <v>25</v>
      </c>
      <c r="L8155">
        <v>0</v>
      </c>
      <c r="M8155" t="s">
        <v>25</v>
      </c>
      <c r="N8155" t="s">
        <v>25</v>
      </c>
      <c r="O8155" t="s">
        <v>25</v>
      </c>
    </row>
    <row r="8156" spans="1:15">
      <c r="A8156" t="s">
        <v>139</v>
      </c>
      <c r="B8156" t="s">
        <v>215</v>
      </c>
      <c r="C8156">
        <v>1963</v>
      </c>
      <c r="D8156">
        <v>0</v>
      </c>
      <c r="E8156">
        <v>0</v>
      </c>
      <c r="F8156" t="s">
        <v>25</v>
      </c>
      <c r="G8156" t="s">
        <v>25</v>
      </c>
      <c r="H8156">
        <v>0</v>
      </c>
      <c r="I8156" t="s">
        <v>25</v>
      </c>
      <c r="J8156" t="s">
        <v>25</v>
      </c>
      <c r="K8156" t="s">
        <v>25</v>
      </c>
      <c r="L8156">
        <v>0</v>
      </c>
      <c r="M8156" t="s">
        <v>25</v>
      </c>
      <c r="N8156" t="s">
        <v>25</v>
      </c>
      <c r="O8156" t="s">
        <v>25</v>
      </c>
    </row>
    <row r="8157" spans="1:15">
      <c r="A8157" t="s">
        <v>139</v>
      </c>
      <c r="B8157" t="s">
        <v>215</v>
      </c>
      <c r="C8157">
        <v>1964</v>
      </c>
      <c r="D8157">
        <v>0</v>
      </c>
      <c r="E8157">
        <v>0</v>
      </c>
      <c r="F8157" t="s">
        <v>25</v>
      </c>
      <c r="G8157" t="s">
        <v>25</v>
      </c>
      <c r="H8157">
        <v>0</v>
      </c>
      <c r="I8157" t="s">
        <v>25</v>
      </c>
      <c r="J8157" t="s">
        <v>25</v>
      </c>
      <c r="K8157" t="s">
        <v>25</v>
      </c>
      <c r="L8157">
        <v>0</v>
      </c>
      <c r="M8157" t="s">
        <v>25</v>
      </c>
      <c r="N8157" t="s">
        <v>25</v>
      </c>
      <c r="O8157" t="s">
        <v>25</v>
      </c>
    </row>
    <row r="8158" spans="1:15">
      <c r="A8158" t="s">
        <v>139</v>
      </c>
      <c r="B8158" t="s">
        <v>215</v>
      </c>
      <c r="C8158">
        <v>1965</v>
      </c>
      <c r="D8158">
        <v>0</v>
      </c>
      <c r="E8158">
        <v>0</v>
      </c>
      <c r="F8158" t="s">
        <v>25</v>
      </c>
      <c r="G8158" t="s">
        <v>25</v>
      </c>
      <c r="H8158">
        <v>0</v>
      </c>
      <c r="I8158" t="s">
        <v>25</v>
      </c>
      <c r="J8158" t="s">
        <v>25</v>
      </c>
      <c r="K8158" t="s">
        <v>25</v>
      </c>
      <c r="L8158">
        <v>0</v>
      </c>
      <c r="M8158" t="s">
        <v>25</v>
      </c>
      <c r="N8158" t="s">
        <v>25</v>
      </c>
      <c r="O8158" t="s">
        <v>25</v>
      </c>
    </row>
    <row r="8159" spans="1:15">
      <c r="A8159" t="s">
        <v>139</v>
      </c>
      <c r="B8159" t="s">
        <v>215</v>
      </c>
      <c r="C8159">
        <v>1966</v>
      </c>
      <c r="D8159">
        <v>0</v>
      </c>
      <c r="E8159">
        <v>0</v>
      </c>
      <c r="F8159" t="s">
        <v>25</v>
      </c>
      <c r="G8159" t="s">
        <v>25</v>
      </c>
      <c r="H8159">
        <v>0</v>
      </c>
      <c r="I8159" t="s">
        <v>25</v>
      </c>
      <c r="J8159" t="s">
        <v>25</v>
      </c>
      <c r="K8159" t="s">
        <v>25</v>
      </c>
      <c r="L8159">
        <v>0</v>
      </c>
      <c r="M8159" t="s">
        <v>25</v>
      </c>
      <c r="N8159" t="s">
        <v>25</v>
      </c>
      <c r="O8159" t="s">
        <v>25</v>
      </c>
    </row>
    <row r="8160" spans="1:15">
      <c r="A8160" t="s">
        <v>139</v>
      </c>
      <c r="B8160" t="s">
        <v>215</v>
      </c>
      <c r="C8160">
        <v>1967</v>
      </c>
      <c r="D8160">
        <v>0</v>
      </c>
      <c r="E8160">
        <v>0</v>
      </c>
      <c r="F8160" t="s">
        <v>25</v>
      </c>
      <c r="G8160" t="s">
        <v>25</v>
      </c>
      <c r="H8160">
        <v>0</v>
      </c>
      <c r="I8160" t="s">
        <v>25</v>
      </c>
      <c r="J8160" t="s">
        <v>25</v>
      </c>
      <c r="K8160" t="s">
        <v>25</v>
      </c>
      <c r="L8160">
        <v>0</v>
      </c>
      <c r="M8160" t="s">
        <v>25</v>
      </c>
      <c r="N8160" t="s">
        <v>25</v>
      </c>
      <c r="O8160" t="s">
        <v>25</v>
      </c>
    </row>
    <row r="8161" spans="1:15">
      <c r="A8161" t="s">
        <v>139</v>
      </c>
      <c r="B8161" t="s">
        <v>215</v>
      </c>
      <c r="C8161">
        <v>1968</v>
      </c>
      <c r="D8161">
        <v>0</v>
      </c>
      <c r="E8161">
        <v>0</v>
      </c>
      <c r="F8161" t="s">
        <v>25</v>
      </c>
      <c r="G8161" t="s">
        <v>25</v>
      </c>
      <c r="H8161">
        <v>0</v>
      </c>
      <c r="I8161" t="s">
        <v>25</v>
      </c>
      <c r="J8161" t="s">
        <v>25</v>
      </c>
      <c r="K8161" t="s">
        <v>25</v>
      </c>
      <c r="L8161">
        <v>0</v>
      </c>
      <c r="M8161" t="s">
        <v>25</v>
      </c>
      <c r="N8161" t="s">
        <v>25</v>
      </c>
      <c r="O8161" t="s">
        <v>25</v>
      </c>
    </row>
    <row r="8162" spans="1:15">
      <c r="A8162" t="s">
        <v>139</v>
      </c>
      <c r="B8162" t="s">
        <v>215</v>
      </c>
      <c r="C8162">
        <v>1969</v>
      </c>
      <c r="D8162">
        <v>0</v>
      </c>
      <c r="E8162">
        <v>0</v>
      </c>
      <c r="F8162" t="s">
        <v>25</v>
      </c>
      <c r="G8162" t="s">
        <v>25</v>
      </c>
      <c r="H8162">
        <v>0</v>
      </c>
      <c r="I8162" t="s">
        <v>25</v>
      </c>
      <c r="J8162" t="s">
        <v>25</v>
      </c>
      <c r="K8162" t="s">
        <v>25</v>
      </c>
      <c r="L8162">
        <v>0</v>
      </c>
      <c r="M8162" t="s">
        <v>25</v>
      </c>
      <c r="N8162" t="s">
        <v>25</v>
      </c>
      <c r="O8162" t="s">
        <v>25</v>
      </c>
    </row>
    <row r="8163" spans="1:15">
      <c r="A8163" t="s">
        <v>139</v>
      </c>
      <c r="B8163" t="s">
        <v>215</v>
      </c>
      <c r="C8163">
        <v>1970</v>
      </c>
      <c r="D8163">
        <v>0</v>
      </c>
      <c r="E8163">
        <v>0</v>
      </c>
      <c r="F8163" t="s">
        <v>25</v>
      </c>
      <c r="G8163" t="s">
        <v>25</v>
      </c>
      <c r="H8163">
        <v>0</v>
      </c>
      <c r="I8163" t="s">
        <v>25</v>
      </c>
      <c r="J8163">
        <v>0</v>
      </c>
      <c r="K8163">
        <v>0</v>
      </c>
      <c r="L8163">
        <v>0</v>
      </c>
      <c r="M8163" t="s">
        <v>25</v>
      </c>
      <c r="N8163" t="s">
        <v>25</v>
      </c>
      <c r="O8163" t="s">
        <v>25</v>
      </c>
    </row>
    <row r="8164" spans="1:15">
      <c r="A8164" t="s">
        <v>139</v>
      </c>
      <c r="B8164" t="s">
        <v>215</v>
      </c>
      <c r="C8164">
        <v>1971</v>
      </c>
      <c r="D8164">
        <v>2.2613377999999997</v>
      </c>
      <c r="E8164">
        <v>0</v>
      </c>
      <c r="F8164" t="s">
        <v>25</v>
      </c>
      <c r="G8164" t="s">
        <v>25</v>
      </c>
      <c r="H8164">
        <v>0</v>
      </c>
      <c r="I8164" t="s">
        <v>25</v>
      </c>
      <c r="J8164">
        <v>2.2613377999999997</v>
      </c>
      <c r="K8164">
        <v>0</v>
      </c>
      <c r="L8164">
        <v>0</v>
      </c>
      <c r="M8164" t="s">
        <v>25</v>
      </c>
      <c r="N8164" t="s">
        <v>25</v>
      </c>
      <c r="O8164" t="s">
        <v>25</v>
      </c>
    </row>
    <row r="8165" spans="1:15">
      <c r="A8165" t="s">
        <v>139</v>
      </c>
      <c r="B8165" t="s">
        <v>215</v>
      </c>
      <c r="C8165">
        <v>1972</v>
      </c>
      <c r="D8165">
        <v>72.710273700000002</v>
      </c>
      <c r="E8165">
        <v>0</v>
      </c>
      <c r="F8165" t="s">
        <v>25</v>
      </c>
      <c r="G8165" t="s">
        <v>25</v>
      </c>
      <c r="H8165" t="s">
        <v>25</v>
      </c>
      <c r="I8165" t="s">
        <v>25</v>
      </c>
      <c r="J8165">
        <v>72.710273700000002</v>
      </c>
      <c r="K8165">
        <v>0</v>
      </c>
      <c r="L8165">
        <v>0</v>
      </c>
      <c r="M8165" t="s">
        <v>25</v>
      </c>
      <c r="N8165" t="s">
        <v>25</v>
      </c>
      <c r="O8165" t="s">
        <v>25</v>
      </c>
    </row>
    <row r="8166" spans="1:15">
      <c r="A8166" t="s">
        <v>139</v>
      </c>
      <c r="B8166" t="s">
        <v>215</v>
      </c>
      <c r="C8166">
        <v>1973</v>
      </c>
      <c r="D8166">
        <v>151.9642078</v>
      </c>
      <c r="E8166">
        <v>0</v>
      </c>
      <c r="F8166" t="s">
        <v>25</v>
      </c>
      <c r="G8166" t="s">
        <v>25</v>
      </c>
      <c r="H8166" t="s">
        <v>25</v>
      </c>
      <c r="I8166" t="s">
        <v>25</v>
      </c>
      <c r="J8166">
        <v>150.97062779999999</v>
      </c>
      <c r="K8166">
        <v>0.99358000000000002</v>
      </c>
      <c r="L8166">
        <v>0</v>
      </c>
      <c r="M8166" t="s">
        <v>25</v>
      </c>
      <c r="N8166" t="s">
        <v>25</v>
      </c>
      <c r="O8166" t="s">
        <v>25</v>
      </c>
    </row>
    <row r="8167" spans="1:15">
      <c r="A8167" t="s">
        <v>139</v>
      </c>
      <c r="B8167" t="s">
        <v>215</v>
      </c>
      <c r="C8167">
        <v>1974</v>
      </c>
      <c r="D8167">
        <v>219.88133630000002</v>
      </c>
      <c r="E8167">
        <v>0</v>
      </c>
      <c r="F8167" t="s">
        <v>25</v>
      </c>
      <c r="G8167" t="s">
        <v>25</v>
      </c>
      <c r="H8167" t="s">
        <v>25</v>
      </c>
      <c r="I8167" t="s">
        <v>25</v>
      </c>
      <c r="J8167">
        <v>218.04257630000001</v>
      </c>
      <c r="K8167">
        <v>1.83876</v>
      </c>
      <c r="L8167">
        <v>0</v>
      </c>
      <c r="M8167" t="s">
        <v>25</v>
      </c>
      <c r="N8167" t="s">
        <v>25</v>
      </c>
      <c r="O8167" t="s">
        <v>25</v>
      </c>
    </row>
    <row r="8168" spans="1:15">
      <c r="A8168" t="s">
        <v>139</v>
      </c>
      <c r="B8168" t="s">
        <v>215</v>
      </c>
      <c r="C8168">
        <v>1975</v>
      </c>
      <c r="D8168">
        <v>304.99563159999997</v>
      </c>
      <c r="E8168">
        <v>0</v>
      </c>
      <c r="F8168" t="s">
        <v>25</v>
      </c>
      <c r="G8168" t="s">
        <v>25</v>
      </c>
      <c r="H8168" t="s">
        <v>25</v>
      </c>
      <c r="I8168" t="s">
        <v>25</v>
      </c>
      <c r="J8168">
        <v>301.96144139999996</v>
      </c>
      <c r="K8168">
        <v>3.0341902000000003</v>
      </c>
      <c r="L8168">
        <v>0</v>
      </c>
      <c r="M8168" t="s">
        <v>25</v>
      </c>
      <c r="N8168" t="s">
        <v>25</v>
      </c>
      <c r="O8168" t="s">
        <v>25</v>
      </c>
    </row>
    <row r="8169" spans="1:15">
      <c r="A8169" t="s">
        <v>139</v>
      </c>
      <c r="B8169" t="s">
        <v>215</v>
      </c>
      <c r="C8169">
        <v>1976</v>
      </c>
      <c r="D8169">
        <v>495.19670320000006</v>
      </c>
      <c r="E8169">
        <v>0</v>
      </c>
      <c r="F8169" t="s">
        <v>25</v>
      </c>
      <c r="G8169" t="s">
        <v>25</v>
      </c>
      <c r="H8169" t="s">
        <v>25</v>
      </c>
      <c r="I8169" t="s">
        <v>25</v>
      </c>
      <c r="J8169">
        <v>491.60617210000004</v>
      </c>
      <c r="K8169">
        <v>3.5905311000000002</v>
      </c>
      <c r="L8169">
        <v>0</v>
      </c>
      <c r="M8169" t="s">
        <v>25</v>
      </c>
      <c r="N8169" t="s">
        <v>25</v>
      </c>
      <c r="O8169" t="s">
        <v>25</v>
      </c>
    </row>
    <row r="8170" spans="1:15">
      <c r="A8170" t="s">
        <v>139</v>
      </c>
      <c r="B8170" t="s">
        <v>215</v>
      </c>
      <c r="C8170">
        <v>1977</v>
      </c>
      <c r="D8170">
        <v>842.78956310000012</v>
      </c>
      <c r="E8170">
        <v>0</v>
      </c>
      <c r="F8170" t="s">
        <v>25</v>
      </c>
      <c r="G8170" t="s">
        <v>25</v>
      </c>
      <c r="H8170" t="s">
        <v>25</v>
      </c>
      <c r="I8170" t="s">
        <v>25</v>
      </c>
      <c r="J8170">
        <v>837.40145390000009</v>
      </c>
      <c r="K8170">
        <v>5.3881092000000006</v>
      </c>
      <c r="L8170">
        <v>0</v>
      </c>
      <c r="M8170" t="s">
        <v>25</v>
      </c>
      <c r="N8170" t="s">
        <v>25</v>
      </c>
      <c r="O8170" t="s">
        <v>25</v>
      </c>
    </row>
    <row r="8171" spans="1:15">
      <c r="A8171" t="s">
        <v>139</v>
      </c>
      <c r="B8171" t="s">
        <v>215</v>
      </c>
      <c r="C8171">
        <v>1978</v>
      </c>
      <c r="D8171">
        <v>1359.9581694000001</v>
      </c>
      <c r="E8171">
        <v>0</v>
      </c>
      <c r="F8171" t="s">
        <v>25</v>
      </c>
      <c r="G8171" t="s">
        <v>25</v>
      </c>
      <c r="H8171" t="s">
        <v>25</v>
      </c>
      <c r="I8171" t="s">
        <v>25</v>
      </c>
      <c r="J8171">
        <v>1357.8854913</v>
      </c>
      <c r="K8171">
        <v>2.0726781000000001</v>
      </c>
      <c r="L8171">
        <v>0</v>
      </c>
      <c r="M8171" t="s">
        <v>25</v>
      </c>
      <c r="N8171" t="s">
        <v>25</v>
      </c>
      <c r="O8171" t="s">
        <v>25</v>
      </c>
    </row>
    <row r="8172" spans="1:15">
      <c r="A8172" t="s">
        <v>139</v>
      </c>
      <c r="B8172" t="s">
        <v>215</v>
      </c>
      <c r="C8172">
        <v>1979</v>
      </c>
      <c r="D8172">
        <v>1413.0776738</v>
      </c>
      <c r="E8172">
        <v>0</v>
      </c>
      <c r="F8172" t="s">
        <v>25</v>
      </c>
      <c r="G8172" t="s">
        <v>25</v>
      </c>
      <c r="H8172" t="s">
        <v>25</v>
      </c>
      <c r="I8172" t="s">
        <v>25</v>
      </c>
      <c r="J8172">
        <v>1409.1134301</v>
      </c>
      <c r="K8172">
        <v>3.9642437000000004</v>
      </c>
      <c r="L8172">
        <v>0</v>
      </c>
      <c r="M8172" t="s">
        <v>25</v>
      </c>
      <c r="N8172" t="s">
        <v>25</v>
      </c>
      <c r="O8172" t="s">
        <v>25</v>
      </c>
    </row>
    <row r="8173" spans="1:15">
      <c r="A8173" t="s">
        <v>139</v>
      </c>
      <c r="B8173" t="s">
        <v>215</v>
      </c>
      <c r="C8173">
        <v>1980</v>
      </c>
      <c r="D8173">
        <v>2060.8411493000003</v>
      </c>
      <c r="E8173">
        <v>0</v>
      </c>
      <c r="F8173" t="s">
        <v>25</v>
      </c>
      <c r="G8173" t="s">
        <v>25</v>
      </c>
      <c r="H8173" t="s">
        <v>25</v>
      </c>
      <c r="I8173" t="s">
        <v>25</v>
      </c>
      <c r="J8173">
        <v>2050.5984627000003</v>
      </c>
      <c r="K8173">
        <v>10.242686599999999</v>
      </c>
      <c r="L8173">
        <v>0</v>
      </c>
      <c r="M8173" t="s">
        <v>25</v>
      </c>
      <c r="N8173" t="s">
        <v>25</v>
      </c>
      <c r="O8173" t="s">
        <v>25</v>
      </c>
    </row>
    <row r="8174" spans="1:15">
      <c r="A8174" t="s">
        <v>139</v>
      </c>
      <c r="B8174" t="s">
        <v>215</v>
      </c>
      <c r="C8174">
        <v>1981</v>
      </c>
      <c r="D8174">
        <v>2322.9835285999998</v>
      </c>
      <c r="E8174">
        <v>0</v>
      </c>
      <c r="F8174" t="s">
        <v>25</v>
      </c>
      <c r="G8174" t="s">
        <v>25</v>
      </c>
      <c r="H8174" t="s">
        <v>25</v>
      </c>
      <c r="I8174" t="s">
        <v>25</v>
      </c>
      <c r="J8174">
        <v>2301.5150111999997</v>
      </c>
      <c r="K8174">
        <v>21.4685174</v>
      </c>
      <c r="L8174">
        <v>0</v>
      </c>
      <c r="M8174" t="s">
        <v>25</v>
      </c>
      <c r="N8174" t="s">
        <v>25</v>
      </c>
      <c r="O8174" t="s">
        <v>25</v>
      </c>
    </row>
    <row r="8175" spans="1:15">
      <c r="A8175" t="s">
        <v>139</v>
      </c>
      <c r="B8175" t="s">
        <v>215</v>
      </c>
      <c r="C8175">
        <v>1982</v>
      </c>
      <c r="D8175">
        <v>2622.6136548000004</v>
      </c>
      <c r="E8175">
        <v>0</v>
      </c>
      <c r="F8175" t="s">
        <v>25</v>
      </c>
      <c r="G8175" t="s">
        <v>25</v>
      </c>
      <c r="H8175" t="s">
        <v>25</v>
      </c>
      <c r="I8175" t="s">
        <v>25</v>
      </c>
      <c r="J8175">
        <v>2586.0605674000003</v>
      </c>
      <c r="K8175">
        <v>36.553087399999995</v>
      </c>
      <c r="L8175">
        <v>0</v>
      </c>
      <c r="M8175" t="s">
        <v>25</v>
      </c>
      <c r="N8175" t="s">
        <v>25</v>
      </c>
      <c r="O8175" t="s">
        <v>25</v>
      </c>
    </row>
    <row r="8176" spans="1:15">
      <c r="A8176" t="s">
        <v>139</v>
      </c>
      <c r="B8176" t="s">
        <v>215</v>
      </c>
      <c r="C8176">
        <v>1983</v>
      </c>
      <c r="D8176">
        <v>3172.8029289000001</v>
      </c>
      <c r="E8176">
        <v>0</v>
      </c>
      <c r="F8176" t="s">
        <v>25</v>
      </c>
      <c r="G8176" t="s">
        <v>25</v>
      </c>
      <c r="H8176" t="s">
        <v>25</v>
      </c>
      <c r="I8176" t="s">
        <v>25</v>
      </c>
      <c r="J8176">
        <v>3118.1947553</v>
      </c>
      <c r="K8176">
        <v>54.608173600000001</v>
      </c>
      <c r="L8176">
        <v>0</v>
      </c>
      <c r="M8176" t="s">
        <v>25</v>
      </c>
      <c r="N8176" t="s">
        <v>25</v>
      </c>
      <c r="O8176" t="s">
        <v>25</v>
      </c>
    </row>
    <row r="8177" spans="1:15">
      <c r="A8177" t="s">
        <v>139</v>
      </c>
      <c r="B8177" t="s">
        <v>215</v>
      </c>
      <c r="C8177">
        <v>1984</v>
      </c>
      <c r="D8177">
        <v>3538.0645476999998</v>
      </c>
      <c r="E8177">
        <v>3</v>
      </c>
      <c r="F8177" t="s">
        <v>25</v>
      </c>
      <c r="G8177" t="s">
        <v>25</v>
      </c>
      <c r="H8177" t="e">
        <v>#N/A</v>
      </c>
      <c r="I8177" t="s">
        <v>25</v>
      </c>
      <c r="J8177">
        <v>3442.8619122</v>
      </c>
      <c r="K8177">
        <v>92.2026355</v>
      </c>
      <c r="L8177" t="e">
        <v>#N/A</v>
      </c>
      <c r="M8177" t="s">
        <v>25</v>
      </c>
      <c r="N8177" t="s">
        <v>25</v>
      </c>
      <c r="O8177" t="s">
        <v>25</v>
      </c>
    </row>
    <row r="8178" spans="1:15">
      <c r="A8178" t="s">
        <v>139</v>
      </c>
      <c r="B8178" t="s">
        <v>215</v>
      </c>
      <c r="C8178">
        <v>1985</v>
      </c>
      <c r="D8178">
        <v>5334.9295583310304</v>
      </c>
      <c r="E8178">
        <v>64.865729531031135</v>
      </c>
      <c r="F8178" t="s">
        <v>25</v>
      </c>
      <c r="G8178" t="s">
        <v>25</v>
      </c>
      <c r="H8178" t="e">
        <v>#N/A</v>
      </c>
      <c r="I8178" t="s">
        <v>25</v>
      </c>
      <c r="J8178">
        <v>5113.2987828999994</v>
      </c>
      <c r="K8178">
        <v>156.76504590000002</v>
      </c>
      <c r="L8178" t="e">
        <v>#N/A</v>
      </c>
      <c r="M8178" t="s">
        <v>25</v>
      </c>
      <c r="N8178" t="s">
        <v>25</v>
      </c>
      <c r="O8178" t="s">
        <v>25</v>
      </c>
    </row>
    <row r="8179" spans="1:15">
      <c r="A8179" t="s">
        <v>139</v>
      </c>
      <c r="B8179" t="s">
        <v>215</v>
      </c>
      <c r="C8179">
        <v>1986</v>
      </c>
      <c r="D8179">
        <v>1412.641733489301</v>
      </c>
      <c r="E8179">
        <v>78.435715789301113</v>
      </c>
      <c r="F8179" t="s">
        <v>25</v>
      </c>
      <c r="G8179" t="s">
        <v>25</v>
      </c>
      <c r="H8179">
        <v>800</v>
      </c>
      <c r="I8179" t="s">
        <v>25</v>
      </c>
      <c r="J8179">
        <v>419.82327889999999</v>
      </c>
      <c r="K8179">
        <v>114.38273880000001</v>
      </c>
      <c r="L8179" t="e">
        <v>#N/A</v>
      </c>
      <c r="M8179" t="s">
        <v>25</v>
      </c>
      <c r="N8179" t="s">
        <v>25</v>
      </c>
      <c r="O8179" t="s">
        <v>25</v>
      </c>
    </row>
    <row r="8180" spans="1:15">
      <c r="A8180" t="s">
        <v>139</v>
      </c>
      <c r="B8180" t="s">
        <v>215</v>
      </c>
      <c r="C8180">
        <v>1987</v>
      </c>
      <c r="D8180">
        <v>769.96892790000015</v>
      </c>
      <c r="E8180">
        <v>0</v>
      </c>
      <c r="F8180" t="s">
        <v>25</v>
      </c>
      <c r="G8180" t="s">
        <v>25</v>
      </c>
      <c r="H8180" t="e">
        <v>#N/A</v>
      </c>
      <c r="I8180" t="s">
        <v>25</v>
      </c>
      <c r="J8180">
        <v>603.80823790000011</v>
      </c>
      <c r="K8180">
        <v>166.16068999999999</v>
      </c>
      <c r="L8180" t="e">
        <v>#N/A</v>
      </c>
      <c r="M8180" t="s">
        <v>25</v>
      </c>
      <c r="N8180" t="s">
        <v>25</v>
      </c>
      <c r="O8180" t="s">
        <v>25</v>
      </c>
    </row>
    <row r="8181" spans="1:15">
      <c r="A8181" t="s">
        <v>139</v>
      </c>
      <c r="B8181" t="s">
        <v>215</v>
      </c>
      <c r="C8181">
        <v>1988</v>
      </c>
      <c r="D8181">
        <v>1189.8806829999999</v>
      </c>
      <c r="E8181">
        <v>0</v>
      </c>
      <c r="F8181" t="s">
        <v>25</v>
      </c>
      <c r="G8181" t="s">
        <v>25</v>
      </c>
      <c r="H8181">
        <v>341</v>
      </c>
      <c r="I8181" t="s">
        <v>25</v>
      </c>
      <c r="J8181">
        <v>641.4361768</v>
      </c>
      <c r="K8181">
        <v>207.44450619999998</v>
      </c>
      <c r="L8181" t="e">
        <v>#N/A</v>
      </c>
      <c r="M8181" t="s">
        <v>25</v>
      </c>
      <c r="N8181" t="s">
        <v>25</v>
      </c>
      <c r="O8181" t="s">
        <v>25</v>
      </c>
    </row>
    <row r="8182" spans="1:15">
      <c r="A8182" t="s">
        <v>139</v>
      </c>
      <c r="B8182" t="s">
        <v>215</v>
      </c>
      <c r="C8182">
        <v>1989</v>
      </c>
      <c r="D8182">
        <v>1174.2814888</v>
      </c>
      <c r="E8182">
        <v>0</v>
      </c>
      <c r="F8182" t="s">
        <v>25</v>
      </c>
      <c r="G8182" t="s">
        <v>25</v>
      </c>
      <c r="H8182" t="e">
        <v>#N/A</v>
      </c>
      <c r="I8182" t="s">
        <v>25</v>
      </c>
      <c r="J8182">
        <v>893.93392990000007</v>
      </c>
      <c r="K8182">
        <v>280.34755890000002</v>
      </c>
      <c r="L8182" t="e">
        <v>#N/A</v>
      </c>
      <c r="M8182" t="s">
        <v>25</v>
      </c>
      <c r="N8182" t="s">
        <v>25</v>
      </c>
      <c r="O8182" t="s">
        <v>25</v>
      </c>
    </row>
    <row r="8183" spans="1:15">
      <c r="A8183" t="s">
        <v>139</v>
      </c>
      <c r="B8183" t="s">
        <v>215</v>
      </c>
      <c r="C8183">
        <v>1990</v>
      </c>
      <c r="D8183">
        <v>1696.1456840000001</v>
      </c>
      <c r="E8183">
        <v>0</v>
      </c>
      <c r="F8183" t="s">
        <v>25</v>
      </c>
      <c r="G8183" t="s">
        <v>25</v>
      </c>
      <c r="H8183">
        <v>199</v>
      </c>
      <c r="I8183" t="s">
        <v>25</v>
      </c>
      <c r="J8183">
        <v>1147.8837586</v>
      </c>
      <c r="K8183">
        <v>349.2619254</v>
      </c>
      <c r="L8183" t="e">
        <v>#N/A</v>
      </c>
      <c r="M8183" t="s">
        <v>25</v>
      </c>
      <c r="N8183" t="s">
        <v>25</v>
      </c>
      <c r="O8183" t="s">
        <v>25</v>
      </c>
    </row>
    <row r="8184" spans="1:15">
      <c r="A8184" t="s">
        <v>139</v>
      </c>
      <c r="B8184" t="s">
        <v>215</v>
      </c>
      <c r="C8184">
        <v>1991</v>
      </c>
      <c r="D8184">
        <v>1670.0743531000001</v>
      </c>
      <c r="E8184">
        <v>0</v>
      </c>
      <c r="F8184" t="s">
        <v>25</v>
      </c>
      <c r="G8184" t="s">
        <v>25</v>
      </c>
      <c r="H8184" t="e">
        <v>#N/A</v>
      </c>
      <c r="I8184" t="s">
        <v>25</v>
      </c>
      <c r="J8184">
        <v>1285.7492715000001</v>
      </c>
      <c r="K8184">
        <v>384.32508160000003</v>
      </c>
      <c r="L8184" t="e">
        <v>#N/A</v>
      </c>
      <c r="M8184" t="s">
        <v>25</v>
      </c>
      <c r="N8184" t="s">
        <v>25</v>
      </c>
      <c r="O8184" t="s">
        <v>25</v>
      </c>
    </row>
    <row r="8185" spans="1:15">
      <c r="A8185" t="s">
        <v>139</v>
      </c>
      <c r="B8185" t="s">
        <v>215</v>
      </c>
      <c r="C8185">
        <v>1992</v>
      </c>
      <c r="D8185">
        <v>2647.4280011000005</v>
      </c>
      <c r="E8185">
        <v>0</v>
      </c>
      <c r="F8185" t="s">
        <v>25</v>
      </c>
      <c r="G8185" t="s">
        <v>25</v>
      </c>
      <c r="H8185">
        <v>691</v>
      </c>
      <c r="I8185" t="s">
        <v>25</v>
      </c>
      <c r="J8185">
        <v>1651.8392295000001</v>
      </c>
      <c r="K8185">
        <v>304.58877160000003</v>
      </c>
      <c r="L8185" t="e">
        <v>#N/A</v>
      </c>
      <c r="M8185" t="s">
        <v>25</v>
      </c>
      <c r="N8185" t="s">
        <v>25</v>
      </c>
      <c r="O8185" t="s">
        <v>25</v>
      </c>
    </row>
    <row r="8186" spans="1:15">
      <c r="A8186" t="s">
        <v>139</v>
      </c>
      <c r="B8186" t="s">
        <v>215</v>
      </c>
      <c r="C8186">
        <v>1993</v>
      </c>
      <c r="D8186">
        <v>2089.7797380000002</v>
      </c>
      <c r="E8186">
        <v>0</v>
      </c>
      <c r="F8186" t="s">
        <v>25</v>
      </c>
      <c r="G8186" t="s">
        <v>25</v>
      </c>
      <c r="H8186" t="s">
        <v>25</v>
      </c>
      <c r="I8186" t="s">
        <v>25</v>
      </c>
      <c r="J8186">
        <v>1710.4014405</v>
      </c>
      <c r="K8186">
        <v>379.37829750000009</v>
      </c>
      <c r="L8186" t="e">
        <v>#N/A</v>
      </c>
      <c r="M8186" t="s">
        <v>25</v>
      </c>
      <c r="N8186" t="s">
        <v>25</v>
      </c>
      <c r="O8186" t="s">
        <v>25</v>
      </c>
    </row>
    <row r="8187" spans="1:15">
      <c r="A8187" t="s">
        <v>139</v>
      </c>
      <c r="B8187" t="s">
        <v>215</v>
      </c>
      <c r="C8187">
        <v>1994</v>
      </c>
      <c r="D8187">
        <v>2179.7551247000001</v>
      </c>
      <c r="E8187">
        <v>0</v>
      </c>
      <c r="F8187" t="s">
        <v>25</v>
      </c>
      <c r="G8187" t="s">
        <v>25</v>
      </c>
      <c r="H8187" t="s">
        <v>25</v>
      </c>
      <c r="I8187" t="s">
        <v>25</v>
      </c>
      <c r="J8187">
        <v>1770.2517376000001</v>
      </c>
      <c r="K8187">
        <v>409.5033871</v>
      </c>
      <c r="L8187" t="e">
        <v>#N/A</v>
      </c>
      <c r="M8187" t="s">
        <v>25</v>
      </c>
      <c r="N8187" t="s">
        <v>25</v>
      </c>
      <c r="O8187" t="s">
        <v>25</v>
      </c>
    </row>
    <row r="8188" spans="1:15">
      <c r="A8188" t="s">
        <v>139</v>
      </c>
      <c r="B8188" t="s">
        <v>215</v>
      </c>
      <c r="C8188">
        <v>1995</v>
      </c>
      <c r="D8188">
        <v>2538.0027893000001</v>
      </c>
      <c r="E8188">
        <v>0</v>
      </c>
      <c r="F8188" t="s">
        <v>25</v>
      </c>
      <c r="G8188" t="s">
        <v>25</v>
      </c>
      <c r="H8188" t="s">
        <v>25</v>
      </c>
      <c r="I8188" t="s">
        <v>25</v>
      </c>
      <c r="J8188">
        <v>2096.6480462</v>
      </c>
      <c r="K8188">
        <v>441.35474310000001</v>
      </c>
      <c r="L8188" t="e">
        <v>#N/A</v>
      </c>
      <c r="M8188" t="s">
        <v>25</v>
      </c>
      <c r="N8188" t="s">
        <v>25</v>
      </c>
      <c r="O8188" t="s">
        <v>25</v>
      </c>
    </row>
    <row r="8189" spans="1:15">
      <c r="A8189" t="s">
        <v>139</v>
      </c>
      <c r="B8189" t="s">
        <v>215</v>
      </c>
      <c r="C8189">
        <v>1996</v>
      </c>
      <c r="D8189">
        <v>2553.6922737</v>
      </c>
      <c r="E8189">
        <v>0</v>
      </c>
      <c r="F8189" t="s">
        <v>25</v>
      </c>
      <c r="G8189" t="s">
        <v>25</v>
      </c>
      <c r="H8189" t="e">
        <v>#N/A</v>
      </c>
      <c r="I8189" t="s">
        <v>25</v>
      </c>
      <c r="J8189">
        <v>2089.4770389999999</v>
      </c>
      <c r="K8189">
        <v>464.2152347</v>
      </c>
      <c r="L8189" t="e">
        <v>#N/A</v>
      </c>
      <c r="M8189" t="s">
        <v>25</v>
      </c>
      <c r="N8189" t="s">
        <v>25</v>
      </c>
      <c r="O8189" t="s">
        <v>25</v>
      </c>
    </row>
    <row r="8190" spans="1:15">
      <c r="A8190" t="s">
        <v>139</v>
      </c>
      <c r="B8190" t="s">
        <v>215</v>
      </c>
      <c r="C8190">
        <v>1997</v>
      </c>
      <c r="D8190">
        <v>4385.0096743000004</v>
      </c>
      <c r="E8190">
        <v>0</v>
      </c>
      <c r="F8190" t="s">
        <v>25</v>
      </c>
      <c r="G8190" t="s">
        <v>25</v>
      </c>
      <c r="H8190">
        <v>1608</v>
      </c>
      <c r="I8190" t="s">
        <v>25</v>
      </c>
      <c r="J8190">
        <v>2309.6605877000002</v>
      </c>
      <c r="K8190">
        <v>467.34908659999996</v>
      </c>
      <c r="L8190" t="e">
        <v>#N/A</v>
      </c>
      <c r="M8190" t="s">
        <v>25</v>
      </c>
      <c r="N8190" t="s">
        <v>25</v>
      </c>
      <c r="O8190" t="s">
        <v>25</v>
      </c>
    </row>
    <row r="8191" spans="1:15">
      <c r="A8191" t="s">
        <v>139</v>
      </c>
      <c r="B8191" t="s">
        <v>215</v>
      </c>
      <c r="C8191">
        <v>1998</v>
      </c>
      <c r="D8191">
        <v>1964.4775148000001</v>
      </c>
      <c r="E8191">
        <v>0</v>
      </c>
      <c r="F8191" t="s">
        <v>25</v>
      </c>
      <c r="G8191" t="s">
        <v>25</v>
      </c>
      <c r="H8191" t="s">
        <v>25</v>
      </c>
      <c r="I8191" t="s">
        <v>25</v>
      </c>
      <c r="J8191">
        <v>1614.9359509000001</v>
      </c>
      <c r="K8191">
        <v>349.54156390000003</v>
      </c>
      <c r="L8191" t="e">
        <v>#N/A</v>
      </c>
      <c r="M8191" t="s">
        <v>25</v>
      </c>
      <c r="N8191" t="s">
        <v>25</v>
      </c>
      <c r="O8191" t="s">
        <v>25</v>
      </c>
    </row>
    <row r="8192" spans="1:15">
      <c r="A8192" t="s">
        <v>139</v>
      </c>
      <c r="B8192" t="s">
        <v>215</v>
      </c>
      <c r="C8192">
        <v>1999</v>
      </c>
      <c r="D8192">
        <v>2088.4996052000001</v>
      </c>
      <c r="E8192">
        <v>0</v>
      </c>
      <c r="F8192" t="s">
        <v>25</v>
      </c>
      <c r="G8192" t="s">
        <v>25</v>
      </c>
      <c r="H8192" t="e">
        <v>#N/A</v>
      </c>
      <c r="I8192" t="s">
        <v>25</v>
      </c>
      <c r="J8192">
        <v>1754.3335088000001</v>
      </c>
      <c r="K8192">
        <v>334.16609639999996</v>
      </c>
      <c r="L8192" t="e">
        <v>#N/A</v>
      </c>
      <c r="M8192" t="s">
        <v>25</v>
      </c>
      <c r="N8192" t="s">
        <v>25</v>
      </c>
      <c r="O8192" t="s">
        <v>25</v>
      </c>
    </row>
    <row r="8193" spans="1:15">
      <c r="A8193" t="s">
        <v>139</v>
      </c>
      <c r="B8193" t="s">
        <v>215</v>
      </c>
      <c r="C8193">
        <v>2000</v>
      </c>
      <c r="D8193">
        <v>2970.7375134999997</v>
      </c>
      <c r="E8193">
        <v>0</v>
      </c>
      <c r="F8193" t="s">
        <v>25</v>
      </c>
      <c r="G8193" t="s">
        <v>25</v>
      </c>
      <c r="H8193">
        <v>711</v>
      </c>
      <c r="I8193" t="s">
        <v>25</v>
      </c>
      <c r="J8193">
        <v>1926.1627406999999</v>
      </c>
      <c r="K8193">
        <v>333.57477279999995</v>
      </c>
      <c r="L8193" t="e">
        <v>#N/A</v>
      </c>
      <c r="M8193" t="s">
        <v>25</v>
      </c>
      <c r="N8193" t="s">
        <v>25</v>
      </c>
      <c r="O8193" t="s">
        <v>25</v>
      </c>
    </row>
    <row r="8194" spans="1:15">
      <c r="A8194" t="s">
        <v>139</v>
      </c>
      <c r="B8194" t="s">
        <v>215</v>
      </c>
      <c r="C8194">
        <v>2001</v>
      </c>
      <c r="D8194">
        <v>1483.4955224</v>
      </c>
      <c r="E8194">
        <v>0</v>
      </c>
      <c r="F8194" t="s">
        <v>25</v>
      </c>
      <c r="G8194" t="s">
        <v>25</v>
      </c>
      <c r="H8194" t="s">
        <v>25</v>
      </c>
      <c r="I8194">
        <v>70.900000000000006</v>
      </c>
      <c r="J8194">
        <v>1327.9090924999998</v>
      </c>
      <c r="K8194">
        <v>84.686429900000007</v>
      </c>
      <c r="L8194" t="e">
        <v>#N/A</v>
      </c>
      <c r="M8194" t="s">
        <v>25</v>
      </c>
      <c r="N8194" t="s">
        <v>25</v>
      </c>
      <c r="O8194" t="s">
        <v>25</v>
      </c>
    </row>
    <row r="8195" spans="1:15">
      <c r="A8195" t="s">
        <v>139</v>
      </c>
      <c r="B8195" t="s">
        <v>215</v>
      </c>
      <c r="C8195">
        <v>2002</v>
      </c>
      <c r="D8195">
        <v>1340.7045634999999</v>
      </c>
      <c r="E8195">
        <v>0</v>
      </c>
      <c r="F8195" t="s">
        <v>25</v>
      </c>
      <c r="G8195" t="s">
        <v>25</v>
      </c>
      <c r="H8195">
        <v>1245</v>
      </c>
      <c r="I8195" t="s">
        <v>25</v>
      </c>
      <c r="J8195" t="e">
        <v>#N/A</v>
      </c>
      <c r="K8195">
        <v>95.704563500000006</v>
      </c>
      <c r="L8195" t="e">
        <v>#N/A</v>
      </c>
      <c r="M8195" t="s">
        <v>25</v>
      </c>
      <c r="N8195" t="s">
        <v>25</v>
      </c>
      <c r="O8195" t="s">
        <v>25</v>
      </c>
    </row>
    <row r="8196" spans="1:15">
      <c r="A8196" t="s">
        <v>139</v>
      </c>
      <c r="B8196" t="s">
        <v>215</v>
      </c>
      <c r="C8196">
        <v>2003</v>
      </c>
      <c r="D8196">
        <v>1502.2203539</v>
      </c>
      <c r="E8196">
        <v>0</v>
      </c>
      <c r="F8196" t="s">
        <v>25</v>
      </c>
      <c r="G8196" t="s">
        <v>25</v>
      </c>
      <c r="H8196" t="s">
        <v>25</v>
      </c>
      <c r="I8196" t="s">
        <v>25</v>
      </c>
      <c r="J8196">
        <v>1390.2752378</v>
      </c>
      <c r="K8196">
        <v>111.94511609999999</v>
      </c>
      <c r="L8196" t="e">
        <v>#N/A</v>
      </c>
      <c r="M8196" t="s">
        <v>25</v>
      </c>
      <c r="N8196" t="s">
        <v>25</v>
      </c>
      <c r="O8196" t="s">
        <v>25</v>
      </c>
    </row>
    <row r="8197" spans="1:15">
      <c r="A8197" t="s">
        <v>139</v>
      </c>
      <c r="B8197" t="s">
        <v>215</v>
      </c>
      <c r="C8197">
        <v>2004</v>
      </c>
      <c r="D8197">
        <v>1697.7115265</v>
      </c>
      <c r="E8197">
        <v>0</v>
      </c>
      <c r="F8197" t="s">
        <v>25</v>
      </c>
      <c r="G8197" t="s">
        <v>25</v>
      </c>
      <c r="H8197" t="s">
        <v>25</v>
      </c>
      <c r="I8197" t="s">
        <v>25</v>
      </c>
      <c r="J8197">
        <v>1494.7115265</v>
      </c>
      <c r="K8197" t="e">
        <v>#N/A</v>
      </c>
      <c r="L8197">
        <v>203</v>
      </c>
      <c r="M8197" t="s">
        <v>25</v>
      </c>
      <c r="N8197" t="s">
        <v>25</v>
      </c>
      <c r="O8197" t="s">
        <v>25</v>
      </c>
    </row>
    <row r="8198" spans="1:15">
      <c r="A8198" t="s">
        <v>139</v>
      </c>
      <c r="B8198" t="s">
        <v>215</v>
      </c>
      <c r="C8198">
        <v>2005</v>
      </c>
      <c r="D8198">
        <v>1566.1031144000001</v>
      </c>
      <c r="E8198">
        <v>0</v>
      </c>
      <c r="F8198" t="s">
        <v>25</v>
      </c>
      <c r="G8198" t="s">
        <v>25</v>
      </c>
      <c r="H8198" t="s">
        <v>25</v>
      </c>
      <c r="I8198" t="s">
        <v>25</v>
      </c>
      <c r="J8198">
        <v>1438.5999690000001</v>
      </c>
      <c r="K8198">
        <v>127.50314539999999</v>
      </c>
      <c r="L8198">
        <v>0</v>
      </c>
      <c r="M8198" t="s">
        <v>25</v>
      </c>
      <c r="N8198" t="s">
        <v>25</v>
      </c>
      <c r="O8198" t="s">
        <v>25</v>
      </c>
    </row>
    <row r="8199" spans="1:15">
      <c r="A8199" t="s">
        <v>139</v>
      </c>
      <c r="B8199" t="s">
        <v>215</v>
      </c>
      <c r="C8199">
        <v>2006</v>
      </c>
      <c r="D8199">
        <v>1457.1303386000002</v>
      </c>
      <c r="E8199">
        <v>0</v>
      </c>
      <c r="F8199" t="s">
        <v>25</v>
      </c>
      <c r="G8199" t="s">
        <v>25</v>
      </c>
      <c r="H8199" t="s">
        <v>25</v>
      </c>
      <c r="I8199" t="s">
        <v>25</v>
      </c>
      <c r="J8199">
        <v>1316.7230814000002</v>
      </c>
      <c r="K8199">
        <v>140.40725719999998</v>
      </c>
      <c r="L8199">
        <v>0</v>
      </c>
      <c r="M8199" t="s">
        <v>25</v>
      </c>
      <c r="N8199" t="s">
        <v>25</v>
      </c>
      <c r="O8199">
        <v>10.8576</v>
      </c>
    </row>
    <row r="8200" spans="1:15">
      <c r="A8200" t="s">
        <v>139</v>
      </c>
      <c r="B8200" t="s">
        <v>215</v>
      </c>
      <c r="C8200">
        <v>2007</v>
      </c>
      <c r="D8200">
        <v>1071.5443812999999</v>
      </c>
      <c r="E8200">
        <v>0</v>
      </c>
      <c r="F8200" t="s">
        <v>25</v>
      </c>
      <c r="G8200" t="s">
        <v>25</v>
      </c>
      <c r="H8200" t="s">
        <v>25</v>
      </c>
      <c r="I8200" t="s">
        <v>25</v>
      </c>
      <c r="J8200">
        <v>908.08747129999995</v>
      </c>
      <c r="K8200">
        <v>163.45690999999999</v>
      </c>
      <c r="L8200">
        <v>0</v>
      </c>
      <c r="M8200" t="s">
        <v>25</v>
      </c>
      <c r="N8200" t="s">
        <v>25</v>
      </c>
      <c r="O8200">
        <v>107.4645</v>
      </c>
    </row>
    <row r="8201" spans="1:15">
      <c r="A8201" t="s">
        <v>139</v>
      </c>
      <c r="B8201" t="s">
        <v>215</v>
      </c>
      <c r="C8201">
        <v>2008</v>
      </c>
      <c r="D8201">
        <v>1283.1898547000001</v>
      </c>
      <c r="E8201">
        <v>0</v>
      </c>
      <c r="F8201" t="s">
        <v>25</v>
      </c>
      <c r="G8201" t="s">
        <v>25</v>
      </c>
      <c r="H8201" t="s">
        <v>25</v>
      </c>
      <c r="I8201" t="s">
        <v>25</v>
      </c>
      <c r="J8201">
        <v>1101.8681024</v>
      </c>
      <c r="K8201">
        <v>181.32175230000001</v>
      </c>
      <c r="L8201">
        <v>0</v>
      </c>
      <c r="M8201" t="s">
        <v>25</v>
      </c>
      <c r="N8201" t="s">
        <v>25</v>
      </c>
      <c r="O8201">
        <v>245.21100000000001</v>
      </c>
    </row>
    <row r="8202" spans="1:15">
      <c r="A8202" t="s">
        <v>139</v>
      </c>
      <c r="B8202" t="s">
        <v>215</v>
      </c>
      <c r="C8202">
        <v>2009</v>
      </c>
      <c r="D8202">
        <v>1362.1497088000001</v>
      </c>
      <c r="E8202">
        <v>0</v>
      </c>
      <c r="F8202" t="s">
        <v>25</v>
      </c>
      <c r="G8202" t="s">
        <v>25</v>
      </c>
      <c r="H8202" t="s">
        <v>25</v>
      </c>
      <c r="I8202" t="s">
        <v>25</v>
      </c>
      <c r="J8202">
        <v>1165.2226837000001</v>
      </c>
      <c r="K8202">
        <v>196.92702510000004</v>
      </c>
      <c r="L8202">
        <v>0</v>
      </c>
      <c r="M8202" t="s">
        <v>25</v>
      </c>
      <c r="N8202" t="s">
        <v>25</v>
      </c>
      <c r="O8202">
        <v>284.03539999999998</v>
      </c>
    </row>
    <row r="8203" spans="1:15">
      <c r="A8203" t="s">
        <v>139</v>
      </c>
      <c r="B8203" t="s">
        <v>215</v>
      </c>
      <c r="C8203">
        <v>2010</v>
      </c>
      <c r="D8203">
        <v>1446.1260055000002</v>
      </c>
      <c r="E8203">
        <v>0</v>
      </c>
      <c r="F8203" t="s">
        <v>25</v>
      </c>
      <c r="G8203" t="s">
        <v>25</v>
      </c>
      <c r="H8203" t="s">
        <v>25</v>
      </c>
      <c r="I8203" t="s">
        <v>25</v>
      </c>
      <c r="J8203">
        <v>1258.4779749000002</v>
      </c>
      <c r="K8203">
        <v>187.64803060000003</v>
      </c>
      <c r="L8203">
        <v>0</v>
      </c>
      <c r="M8203" t="s">
        <v>25</v>
      </c>
      <c r="N8203" t="s">
        <v>25</v>
      </c>
      <c r="O8203">
        <v>290.04680000000002</v>
      </c>
    </row>
    <row r="8204" spans="1:15">
      <c r="A8204" t="s">
        <v>139</v>
      </c>
      <c r="B8204" t="s">
        <v>215</v>
      </c>
      <c r="C8204">
        <v>2011</v>
      </c>
      <c r="D8204">
        <v>1515.734465</v>
      </c>
      <c r="E8204">
        <v>0</v>
      </c>
      <c r="F8204" t="s">
        <v>25</v>
      </c>
      <c r="G8204" t="s">
        <v>25</v>
      </c>
      <c r="H8204" t="s">
        <v>25</v>
      </c>
      <c r="I8204">
        <v>75</v>
      </c>
      <c r="J8204">
        <v>1236.6112872000001</v>
      </c>
      <c r="K8204">
        <v>204.12317780000001</v>
      </c>
      <c r="L8204">
        <v>0</v>
      </c>
      <c r="M8204" t="s">
        <v>25</v>
      </c>
      <c r="N8204" t="s">
        <v>25</v>
      </c>
      <c r="O8204">
        <v>292.8741</v>
      </c>
    </row>
    <row r="8205" spans="1:15">
      <c r="A8205" t="s">
        <v>139</v>
      </c>
      <c r="B8205" t="s">
        <v>215</v>
      </c>
      <c r="C8205">
        <v>2012</v>
      </c>
      <c r="D8205">
        <v>1580.2146720999999</v>
      </c>
      <c r="E8205">
        <v>0</v>
      </c>
      <c r="F8205" t="s">
        <v>25</v>
      </c>
      <c r="G8205" t="s">
        <v>25</v>
      </c>
      <c r="H8205" t="s">
        <v>25</v>
      </c>
      <c r="I8205" t="s">
        <v>25</v>
      </c>
      <c r="J8205">
        <v>1349.1500245999998</v>
      </c>
      <c r="K8205">
        <v>231.06464750000001</v>
      </c>
      <c r="L8205">
        <v>0</v>
      </c>
      <c r="M8205" t="s">
        <v>25</v>
      </c>
      <c r="N8205" t="s">
        <v>25</v>
      </c>
      <c r="O8205">
        <v>321.9624</v>
      </c>
    </row>
    <row r="8206" spans="1:15">
      <c r="A8206" t="s">
        <v>139</v>
      </c>
      <c r="B8206" t="s">
        <v>215</v>
      </c>
      <c r="C8206">
        <v>2013</v>
      </c>
      <c r="D8206">
        <v>1623.6308824999999</v>
      </c>
      <c r="E8206">
        <v>0</v>
      </c>
      <c r="F8206" t="s">
        <v>25</v>
      </c>
      <c r="G8206" t="s">
        <v>25</v>
      </c>
      <c r="H8206" t="s">
        <v>25</v>
      </c>
      <c r="I8206" t="s">
        <v>25</v>
      </c>
      <c r="J8206">
        <v>1357.5566492999999</v>
      </c>
      <c r="K8206">
        <v>266.07423319999998</v>
      </c>
      <c r="L8206">
        <v>0</v>
      </c>
      <c r="M8206" t="s">
        <v>25</v>
      </c>
      <c r="N8206" t="s">
        <v>25</v>
      </c>
      <c r="O8206">
        <v>718.61689999999999</v>
      </c>
    </row>
    <row r="8207" spans="1:15">
      <c r="A8207" t="s">
        <v>139</v>
      </c>
      <c r="B8207" t="s">
        <v>215</v>
      </c>
      <c r="C8207">
        <v>2014</v>
      </c>
      <c r="D8207">
        <v>1635.6552428999998</v>
      </c>
      <c r="E8207">
        <v>0</v>
      </c>
      <c r="F8207" t="s">
        <v>25</v>
      </c>
      <c r="G8207" t="s">
        <v>25</v>
      </c>
      <c r="H8207" t="s">
        <v>25</v>
      </c>
      <c r="I8207" t="s">
        <v>25</v>
      </c>
      <c r="J8207">
        <v>1382.4266118999999</v>
      </c>
      <c r="K8207">
        <v>253.22863100000001</v>
      </c>
      <c r="L8207">
        <v>0</v>
      </c>
      <c r="M8207" t="s">
        <v>25</v>
      </c>
      <c r="N8207" t="s">
        <v>25</v>
      </c>
      <c r="O8207">
        <v>1048.4169999999999</v>
      </c>
    </row>
    <row r="8208" spans="1:15">
      <c r="A8208" t="s">
        <v>139</v>
      </c>
      <c r="B8208" t="s">
        <v>215</v>
      </c>
      <c r="C8208">
        <v>2015</v>
      </c>
      <c r="D8208">
        <v>1628.276605</v>
      </c>
      <c r="E8208">
        <v>0</v>
      </c>
      <c r="F8208" t="s">
        <v>25</v>
      </c>
      <c r="G8208" t="s">
        <v>25</v>
      </c>
      <c r="H8208" t="s">
        <v>25</v>
      </c>
      <c r="I8208" t="s">
        <v>25</v>
      </c>
      <c r="J8208">
        <v>1391.4996610999999</v>
      </c>
      <c r="K8208">
        <v>236.77694389999999</v>
      </c>
      <c r="L8208">
        <v>0</v>
      </c>
      <c r="M8208" t="s">
        <v>25</v>
      </c>
      <c r="N8208" t="s">
        <v>25</v>
      </c>
      <c r="O8208">
        <v>925.07050000000004</v>
      </c>
    </row>
    <row r="8209" spans="1:15">
      <c r="A8209" t="s">
        <v>139</v>
      </c>
      <c r="B8209" t="s">
        <v>215</v>
      </c>
      <c r="C8209">
        <v>2016</v>
      </c>
      <c r="D8209">
        <v>1627.7106475999999</v>
      </c>
      <c r="E8209">
        <v>0</v>
      </c>
      <c r="F8209" t="s">
        <v>25</v>
      </c>
      <c r="G8209" t="s">
        <v>25</v>
      </c>
      <c r="H8209" t="s">
        <v>25</v>
      </c>
      <c r="I8209" t="s">
        <v>25</v>
      </c>
      <c r="J8209">
        <v>1401.9387862999999</v>
      </c>
      <c r="K8209">
        <v>225.77186130000001</v>
      </c>
      <c r="L8209">
        <v>0</v>
      </c>
      <c r="M8209" t="s">
        <v>25</v>
      </c>
      <c r="N8209" t="s">
        <v>25</v>
      </c>
      <c r="O8209">
        <v>580.12940000000003</v>
      </c>
    </row>
    <row r="8210" spans="1:15">
      <c r="A8210" t="s">
        <v>139</v>
      </c>
      <c r="B8210" t="s">
        <v>215</v>
      </c>
      <c r="C8210">
        <v>2017</v>
      </c>
      <c r="D8210">
        <v>1694.7066781999999</v>
      </c>
      <c r="E8210">
        <v>0</v>
      </c>
      <c r="F8210" t="s">
        <v>25</v>
      </c>
      <c r="G8210" t="s">
        <v>25</v>
      </c>
      <c r="H8210" t="s">
        <v>25</v>
      </c>
      <c r="I8210" t="s">
        <v>25</v>
      </c>
      <c r="J8210">
        <v>1447.7899606999999</v>
      </c>
      <c r="K8210">
        <v>246.9167175</v>
      </c>
      <c r="L8210">
        <v>0</v>
      </c>
      <c r="M8210" t="s">
        <v>25</v>
      </c>
      <c r="N8210" t="s">
        <v>25</v>
      </c>
      <c r="O8210">
        <v>1131</v>
      </c>
    </row>
    <row r="8211" spans="1:15">
      <c r="A8211" t="s">
        <v>139</v>
      </c>
      <c r="B8211" t="s">
        <v>215</v>
      </c>
      <c r="C8211">
        <v>2018</v>
      </c>
      <c r="D8211">
        <v>1677.5351135000001</v>
      </c>
      <c r="E8211">
        <v>0</v>
      </c>
      <c r="F8211" t="s">
        <v>25</v>
      </c>
      <c r="G8211" t="s">
        <v>25</v>
      </c>
      <c r="H8211" t="s">
        <v>25</v>
      </c>
      <c r="I8211" t="s">
        <v>25</v>
      </c>
      <c r="J8211">
        <v>1439.5417062000001</v>
      </c>
      <c r="K8211">
        <v>237.9934073</v>
      </c>
      <c r="L8211">
        <v>0</v>
      </c>
      <c r="M8211" t="s">
        <v>25</v>
      </c>
      <c r="N8211" t="s">
        <v>25</v>
      </c>
      <c r="O8211">
        <v>1244</v>
      </c>
    </row>
    <row r="8212" spans="1:15">
      <c r="A8212" t="s">
        <v>139</v>
      </c>
      <c r="B8212" t="s">
        <v>215</v>
      </c>
      <c r="C8212">
        <v>2019</v>
      </c>
      <c r="D8212">
        <v>1690</v>
      </c>
      <c r="E8212">
        <v>0</v>
      </c>
      <c r="F8212" t="s">
        <v>25</v>
      </c>
      <c r="G8212" t="s">
        <v>25</v>
      </c>
      <c r="H8212" t="s">
        <v>25</v>
      </c>
      <c r="I8212" t="s">
        <v>25</v>
      </c>
      <c r="J8212">
        <v>1450</v>
      </c>
      <c r="K8212">
        <v>240</v>
      </c>
      <c r="L8212">
        <v>0</v>
      </c>
      <c r="M8212" t="s">
        <v>25</v>
      </c>
      <c r="N8212" t="s">
        <v>25</v>
      </c>
      <c r="O8212">
        <v>1838</v>
      </c>
    </row>
    <row r="8213" spans="1:15">
      <c r="A8213" t="s">
        <v>139</v>
      </c>
      <c r="B8213" t="s">
        <v>215</v>
      </c>
      <c r="C8213">
        <v>2020</v>
      </c>
      <c r="D8213">
        <v>1740</v>
      </c>
      <c r="E8213">
        <v>0</v>
      </c>
      <c r="F8213" t="s">
        <v>25</v>
      </c>
      <c r="G8213" t="s">
        <v>25</v>
      </c>
      <c r="H8213" t="s">
        <v>25</v>
      </c>
      <c r="I8213" t="s">
        <v>25</v>
      </c>
      <c r="J8213">
        <v>1500</v>
      </c>
      <c r="K8213">
        <v>240</v>
      </c>
      <c r="L8213">
        <v>0</v>
      </c>
      <c r="M8213" t="s">
        <v>25</v>
      </c>
      <c r="N8213" t="s">
        <v>25</v>
      </c>
      <c r="O8213">
        <v>2214</v>
      </c>
    </row>
    <row r="8214" spans="1:15">
      <c r="A8214" t="s">
        <v>140</v>
      </c>
      <c r="B8214" t="s">
        <v>217</v>
      </c>
      <c r="C8214">
        <v>1960</v>
      </c>
      <c r="D8214">
        <v>0</v>
      </c>
      <c r="E8214" t="s">
        <v>25</v>
      </c>
      <c r="F8214" t="s">
        <v>25</v>
      </c>
      <c r="G8214" t="s">
        <v>25</v>
      </c>
      <c r="H8214" t="s">
        <v>25</v>
      </c>
      <c r="I8214" t="s">
        <v>25</v>
      </c>
      <c r="J8214">
        <v>0</v>
      </c>
      <c r="K8214">
        <v>0</v>
      </c>
      <c r="L8214" t="s">
        <v>25</v>
      </c>
      <c r="M8214" t="s">
        <v>25</v>
      </c>
      <c r="N8214" t="s">
        <v>25</v>
      </c>
      <c r="O8214" t="s">
        <v>25</v>
      </c>
    </row>
    <row r="8215" spans="1:15">
      <c r="A8215" t="s">
        <v>140</v>
      </c>
      <c r="B8215" t="s">
        <v>217</v>
      </c>
      <c r="C8215">
        <v>1961</v>
      </c>
      <c r="D8215">
        <v>0</v>
      </c>
      <c r="E8215" t="s">
        <v>25</v>
      </c>
      <c r="F8215" t="s">
        <v>25</v>
      </c>
      <c r="G8215" t="s">
        <v>25</v>
      </c>
      <c r="H8215" t="s">
        <v>25</v>
      </c>
      <c r="I8215" t="s">
        <v>25</v>
      </c>
      <c r="J8215">
        <v>0</v>
      </c>
      <c r="K8215">
        <v>0</v>
      </c>
      <c r="L8215" t="s">
        <v>25</v>
      </c>
      <c r="M8215" t="s">
        <v>25</v>
      </c>
      <c r="N8215" t="s">
        <v>25</v>
      </c>
      <c r="O8215" t="s">
        <v>25</v>
      </c>
    </row>
    <row r="8216" spans="1:15">
      <c r="A8216" t="s">
        <v>140</v>
      </c>
      <c r="B8216" t="s">
        <v>217</v>
      </c>
      <c r="C8216">
        <v>1962</v>
      </c>
      <c r="D8216">
        <v>0</v>
      </c>
      <c r="E8216" t="s">
        <v>25</v>
      </c>
      <c r="F8216" t="s">
        <v>25</v>
      </c>
      <c r="G8216" t="s">
        <v>25</v>
      </c>
      <c r="H8216" t="s">
        <v>25</v>
      </c>
      <c r="I8216" t="s">
        <v>25</v>
      </c>
      <c r="J8216">
        <v>0</v>
      </c>
      <c r="K8216">
        <v>0</v>
      </c>
      <c r="L8216" t="s">
        <v>25</v>
      </c>
      <c r="M8216" t="s">
        <v>25</v>
      </c>
      <c r="N8216" t="s">
        <v>25</v>
      </c>
      <c r="O8216" t="s">
        <v>25</v>
      </c>
    </row>
    <row r="8217" spans="1:15">
      <c r="A8217" t="s">
        <v>140</v>
      </c>
      <c r="B8217" t="s">
        <v>217</v>
      </c>
      <c r="C8217">
        <v>1963</v>
      </c>
      <c r="D8217">
        <v>0</v>
      </c>
      <c r="E8217" t="s">
        <v>25</v>
      </c>
      <c r="F8217" t="s">
        <v>25</v>
      </c>
      <c r="G8217" t="s">
        <v>25</v>
      </c>
      <c r="H8217" t="s">
        <v>25</v>
      </c>
      <c r="I8217" t="s">
        <v>25</v>
      </c>
      <c r="J8217">
        <v>0</v>
      </c>
      <c r="K8217">
        <v>0</v>
      </c>
      <c r="L8217" t="s">
        <v>25</v>
      </c>
      <c r="M8217" t="s">
        <v>25</v>
      </c>
      <c r="N8217" t="s">
        <v>25</v>
      </c>
      <c r="O8217" t="s">
        <v>25</v>
      </c>
    </row>
    <row r="8218" spans="1:15">
      <c r="A8218" t="s">
        <v>140</v>
      </c>
      <c r="B8218" t="s">
        <v>217</v>
      </c>
      <c r="C8218">
        <v>1964</v>
      </c>
      <c r="D8218">
        <v>0</v>
      </c>
      <c r="E8218" t="s">
        <v>25</v>
      </c>
      <c r="F8218" t="s">
        <v>25</v>
      </c>
      <c r="G8218" t="s">
        <v>25</v>
      </c>
      <c r="H8218" t="s">
        <v>25</v>
      </c>
      <c r="I8218" t="s">
        <v>25</v>
      </c>
      <c r="J8218">
        <v>0</v>
      </c>
      <c r="K8218">
        <v>0</v>
      </c>
      <c r="L8218" t="s">
        <v>25</v>
      </c>
      <c r="M8218" t="s">
        <v>25</v>
      </c>
      <c r="N8218" t="s">
        <v>25</v>
      </c>
      <c r="O8218" t="s">
        <v>25</v>
      </c>
    </row>
    <row r="8219" spans="1:15">
      <c r="A8219" t="s">
        <v>140</v>
      </c>
      <c r="B8219" t="s">
        <v>217</v>
      </c>
      <c r="C8219">
        <v>1965</v>
      </c>
      <c r="D8219">
        <v>0</v>
      </c>
      <c r="E8219" t="s">
        <v>25</v>
      </c>
      <c r="F8219" t="s">
        <v>25</v>
      </c>
      <c r="G8219" t="s">
        <v>25</v>
      </c>
      <c r="H8219" t="s">
        <v>25</v>
      </c>
      <c r="I8219" t="s">
        <v>25</v>
      </c>
      <c r="J8219">
        <v>0</v>
      </c>
      <c r="K8219">
        <v>0</v>
      </c>
      <c r="L8219" t="s">
        <v>25</v>
      </c>
      <c r="M8219" t="s">
        <v>25</v>
      </c>
      <c r="N8219" t="s">
        <v>25</v>
      </c>
      <c r="O8219" t="s">
        <v>25</v>
      </c>
    </row>
    <row r="8220" spans="1:15">
      <c r="A8220" t="s">
        <v>140</v>
      </c>
      <c r="B8220" t="s">
        <v>217</v>
      </c>
      <c r="C8220">
        <v>1966</v>
      </c>
      <c r="D8220">
        <v>0</v>
      </c>
      <c r="E8220" t="s">
        <v>25</v>
      </c>
      <c r="F8220" t="s">
        <v>25</v>
      </c>
      <c r="G8220" t="s">
        <v>25</v>
      </c>
      <c r="H8220" t="s">
        <v>25</v>
      </c>
      <c r="I8220" t="s">
        <v>25</v>
      </c>
      <c r="J8220">
        <v>0</v>
      </c>
      <c r="K8220">
        <v>0</v>
      </c>
      <c r="L8220" t="s">
        <v>25</v>
      </c>
      <c r="M8220" t="s">
        <v>25</v>
      </c>
      <c r="N8220" t="s">
        <v>25</v>
      </c>
      <c r="O8220" t="s">
        <v>25</v>
      </c>
    </row>
    <row r="8221" spans="1:15">
      <c r="A8221" t="s">
        <v>140</v>
      </c>
      <c r="B8221" t="s">
        <v>217</v>
      </c>
      <c r="C8221">
        <v>1967</v>
      </c>
      <c r="D8221">
        <v>0</v>
      </c>
      <c r="E8221" t="s">
        <v>25</v>
      </c>
      <c r="F8221" t="s">
        <v>25</v>
      </c>
      <c r="G8221" t="s">
        <v>25</v>
      </c>
      <c r="H8221" t="s">
        <v>25</v>
      </c>
      <c r="I8221" t="s">
        <v>25</v>
      </c>
      <c r="J8221">
        <v>0</v>
      </c>
      <c r="K8221">
        <v>0</v>
      </c>
      <c r="L8221" t="s">
        <v>25</v>
      </c>
      <c r="M8221" t="s">
        <v>25</v>
      </c>
      <c r="N8221" t="s">
        <v>25</v>
      </c>
      <c r="O8221" t="s">
        <v>25</v>
      </c>
    </row>
    <row r="8222" spans="1:15">
      <c r="A8222" t="s">
        <v>140</v>
      </c>
      <c r="B8222" t="s">
        <v>217</v>
      </c>
      <c r="C8222">
        <v>1968</v>
      </c>
      <c r="D8222">
        <v>0</v>
      </c>
      <c r="E8222" t="s">
        <v>25</v>
      </c>
      <c r="F8222" t="s">
        <v>25</v>
      </c>
      <c r="G8222" t="s">
        <v>25</v>
      </c>
      <c r="H8222" t="s">
        <v>25</v>
      </c>
      <c r="I8222" t="s">
        <v>25</v>
      </c>
      <c r="J8222">
        <v>0</v>
      </c>
      <c r="K8222">
        <v>0</v>
      </c>
      <c r="L8222" t="s">
        <v>25</v>
      </c>
      <c r="M8222" t="s">
        <v>25</v>
      </c>
      <c r="N8222" t="s">
        <v>25</v>
      </c>
      <c r="O8222" t="s">
        <v>25</v>
      </c>
    </row>
    <row r="8223" spans="1:15">
      <c r="A8223" t="s">
        <v>140</v>
      </c>
      <c r="B8223" t="s">
        <v>217</v>
      </c>
      <c r="C8223">
        <v>1969</v>
      </c>
      <c r="D8223">
        <v>0</v>
      </c>
      <c r="E8223" t="s">
        <v>25</v>
      </c>
      <c r="F8223" t="s">
        <v>25</v>
      </c>
      <c r="G8223" t="s">
        <v>25</v>
      </c>
      <c r="H8223" t="s">
        <v>25</v>
      </c>
      <c r="I8223" t="s">
        <v>25</v>
      </c>
      <c r="J8223">
        <v>0</v>
      </c>
      <c r="K8223">
        <v>0</v>
      </c>
      <c r="L8223" t="s">
        <v>25</v>
      </c>
      <c r="M8223" t="s">
        <v>25</v>
      </c>
      <c r="N8223" t="s">
        <v>25</v>
      </c>
      <c r="O8223" t="s">
        <v>25</v>
      </c>
    </row>
    <row r="8224" spans="1:15">
      <c r="A8224" t="s">
        <v>140</v>
      </c>
      <c r="B8224" t="s">
        <v>217</v>
      </c>
      <c r="C8224">
        <v>1970</v>
      </c>
      <c r="D8224">
        <v>0</v>
      </c>
      <c r="E8224" t="s">
        <v>25</v>
      </c>
      <c r="F8224" t="s">
        <v>25</v>
      </c>
      <c r="G8224" t="s">
        <v>25</v>
      </c>
      <c r="H8224" t="s">
        <v>25</v>
      </c>
      <c r="I8224" t="s">
        <v>25</v>
      </c>
      <c r="J8224">
        <v>0</v>
      </c>
      <c r="K8224">
        <v>0</v>
      </c>
      <c r="L8224" t="s">
        <v>25</v>
      </c>
      <c r="M8224" t="s">
        <v>25</v>
      </c>
      <c r="N8224" t="s">
        <v>25</v>
      </c>
      <c r="O8224" t="s">
        <v>25</v>
      </c>
    </row>
    <row r="8225" spans="1:15">
      <c r="A8225" t="s">
        <v>140</v>
      </c>
      <c r="B8225" t="s">
        <v>217</v>
      </c>
      <c r="C8225">
        <v>1971</v>
      </c>
      <c r="D8225">
        <v>0</v>
      </c>
      <c r="E8225" t="s">
        <v>25</v>
      </c>
      <c r="F8225" t="s">
        <v>25</v>
      </c>
      <c r="G8225" t="s">
        <v>25</v>
      </c>
      <c r="H8225" t="s">
        <v>25</v>
      </c>
      <c r="I8225" t="s">
        <v>25</v>
      </c>
      <c r="J8225">
        <v>0</v>
      </c>
      <c r="K8225">
        <v>0</v>
      </c>
      <c r="L8225" t="s">
        <v>25</v>
      </c>
      <c r="M8225" t="s">
        <v>25</v>
      </c>
      <c r="N8225" t="s">
        <v>25</v>
      </c>
      <c r="O8225" t="s">
        <v>25</v>
      </c>
    </row>
    <row r="8226" spans="1:15">
      <c r="A8226" t="s">
        <v>140</v>
      </c>
      <c r="B8226" t="s">
        <v>217</v>
      </c>
      <c r="C8226">
        <v>1972</v>
      </c>
      <c r="D8226">
        <v>0</v>
      </c>
      <c r="E8226" t="s">
        <v>25</v>
      </c>
      <c r="F8226" t="s">
        <v>25</v>
      </c>
      <c r="G8226" t="s">
        <v>25</v>
      </c>
      <c r="H8226" t="s">
        <v>25</v>
      </c>
      <c r="I8226" t="s">
        <v>25</v>
      </c>
      <c r="J8226">
        <v>0</v>
      </c>
      <c r="K8226">
        <v>0</v>
      </c>
      <c r="L8226" t="s">
        <v>25</v>
      </c>
      <c r="M8226" t="s">
        <v>25</v>
      </c>
      <c r="N8226" t="s">
        <v>25</v>
      </c>
      <c r="O8226" t="s">
        <v>25</v>
      </c>
    </row>
    <row r="8227" spans="1:15">
      <c r="A8227" t="s">
        <v>140</v>
      </c>
      <c r="B8227" t="s">
        <v>217</v>
      </c>
      <c r="C8227">
        <v>1973</v>
      </c>
      <c r="D8227">
        <v>0</v>
      </c>
      <c r="E8227" t="s">
        <v>25</v>
      </c>
      <c r="F8227" t="s">
        <v>25</v>
      </c>
      <c r="G8227" t="s">
        <v>25</v>
      </c>
      <c r="H8227" t="s">
        <v>25</v>
      </c>
      <c r="I8227" t="s">
        <v>25</v>
      </c>
      <c r="J8227">
        <v>0</v>
      </c>
      <c r="K8227">
        <v>0</v>
      </c>
      <c r="L8227" t="s">
        <v>25</v>
      </c>
      <c r="M8227" t="s">
        <v>25</v>
      </c>
      <c r="N8227" t="s">
        <v>25</v>
      </c>
      <c r="O8227" t="s">
        <v>25</v>
      </c>
    </row>
    <row r="8228" spans="1:15">
      <c r="A8228" t="s">
        <v>140</v>
      </c>
      <c r="B8228" t="s">
        <v>217</v>
      </c>
      <c r="C8228">
        <v>1974</v>
      </c>
      <c r="D8228">
        <v>0</v>
      </c>
      <c r="E8228" t="s">
        <v>25</v>
      </c>
      <c r="F8228" t="s">
        <v>25</v>
      </c>
      <c r="G8228" t="s">
        <v>25</v>
      </c>
      <c r="H8228" t="s">
        <v>25</v>
      </c>
      <c r="I8228" t="s">
        <v>25</v>
      </c>
      <c r="J8228">
        <v>0</v>
      </c>
      <c r="K8228">
        <v>0</v>
      </c>
      <c r="L8228" t="s">
        <v>25</v>
      </c>
      <c r="M8228" t="s">
        <v>25</v>
      </c>
      <c r="N8228" t="s">
        <v>25</v>
      </c>
      <c r="O8228" t="s">
        <v>25</v>
      </c>
    </row>
    <row r="8229" spans="1:15">
      <c r="A8229" t="s">
        <v>140</v>
      </c>
      <c r="B8229" t="s">
        <v>217</v>
      </c>
      <c r="C8229">
        <v>1975</v>
      </c>
      <c r="D8229">
        <v>0</v>
      </c>
      <c r="E8229" t="s">
        <v>25</v>
      </c>
      <c r="F8229" t="s">
        <v>25</v>
      </c>
      <c r="G8229" t="s">
        <v>25</v>
      </c>
      <c r="H8229" t="s">
        <v>25</v>
      </c>
      <c r="I8229" t="s">
        <v>25</v>
      </c>
      <c r="J8229">
        <v>0</v>
      </c>
      <c r="K8229">
        <v>0</v>
      </c>
      <c r="L8229" t="s">
        <v>25</v>
      </c>
      <c r="M8229" t="s">
        <v>25</v>
      </c>
      <c r="N8229" t="s">
        <v>25</v>
      </c>
      <c r="O8229" t="s">
        <v>25</v>
      </c>
    </row>
    <row r="8230" spans="1:15">
      <c r="A8230" t="s">
        <v>140</v>
      </c>
      <c r="B8230" t="s">
        <v>217</v>
      </c>
      <c r="C8230">
        <v>1976</v>
      </c>
      <c r="D8230">
        <v>0</v>
      </c>
      <c r="E8230" t="s">
        <v>25</v>
      </c>
      <c r="F8230" t="s">
        <v>25</v>
      </c>
      <c r="G8230" t="s">
        <v>25</v>
      </c>
      <c r="H8230" t="s">
        <v>25</v>
      </c>
      <c r="I8230" t="s">
        <v>25</v>
      </c>
      <c r="J8230">
        <v>0</v>
      </c>
      <c r="K8230">
        <v>0</v>
      </c>
      <c r="L8230" t="s">
        <v>25</v>
      </c>
      <c r="M8230" t="s">
        <v>25</v>
      </c>
      <c r="N8230" t="s">
        <v>25</v>
      </c>
      <c r="O8230" t="s">
        <v>25</v>
      </c>
    </row>
    <row r="8231" spans="1:15">
      <c r="A8231" t="s">
        <v>140</v>
      </c>
      <c r="B8231" t="s">
        <v>217</v>
      </c>
      <c r="C8231">
        <v>1977</v>
      </c>
      <c r="D8231">
        <v>0</v>
      </c>
      <c r="E8231" t="s">
        <v>25</v>
      </c>
      <c r="F8231" t="s">
        <v>25</v>
      </c>
      <c r="G8231" t="s">
        <v>25</v>
      </c>
      <c r="H8231" t="s">
        <v>25</v>
      </c>
      <c r="I8231" t="s">
        <v>25</v>
      </c>
      <c r="J8231">
        <v>0</v>
      </c>
      <c r="K8231">
        <v>0</v>
      </c>
      <c r="L8231" t="s">
        <v>25</v>
      </c>
      <c r="M8231" t="s">
        <v>25</v>
      </c>
      <c r="N8231" t="s">
        <v>25</v>
      </c>
      <c r="O8231" t="s">
        <v>25</v>
      </c>
    </row>
    <row r="8232" spans="1:15">
      <c r="A8232" t="s">
        <v>140</v>
      </c>
      <c r="B8232" t="s">
        <v>217</v>
      </c>
      <c r="C8232">
        <v>1978</v>
      </c>
      <c r="D8232">
        <v>0</v>
      </c>
      <c r="E8232" t="s">
        <v>25</v>
      </c>
      <c r="F8232" t="s">
        <v>25</v>
      </c>
      <c r="G8232" t="s">
        <v>25</v>
      </c>
      <c r="H8232" t="s">
        <v>25</v>
      </c>
      <c r="I8232" t="s">
        <v>25</v>
      </c>
      <c r="J8232">
        <v>0</v>
      </c>
      <c r="K8232">
        <v>0</v>
      </c>
      <c r="L8232" t="s">
        <v>25</v>
      </c>
      <c r="M8232" t="s">
        <v>25</v>
      </c>
      <c r="N8232" t="s">
        <v>25</v>
      </c>
      <c r="O8232" t="s">
        <v>25</v>
      </c>
    </row>
    <row r="8233" spans="1:15">
      <c r="A8233" t="s">
        <v>140</v>
      </c>
      <c r="B8233" t="s">
        <v>217</v>
      </c>
      <c r="C8233">
        <v>1979</v>
      </c>
      <c r="D8233">
        <v>0</v>
      </c>
      <c r="E8233" t="s">
        <v>25</v>
      </c>
      <c r="F8233" t="s">
        <v>25</v>
      </c>
      <c r="G8233" t="s">
        <v>25</v>
      </c>
      <c r="H8233" t="s">
        <v>25</v>
      </c>
      <c r="I8233" t="s">
        <v>25</v>
      </c>
      <c r="J8233">
        <v>0</v>
      </c>
      <c r="K8233">
        <v>0</v>
      </c>
      <c r="L8233" t="s">
        <v>25</v>
      </c>
      <c r="M8233" t="s">
        <v>25</v>
      </c>
      <c r="N8233" t="s">
        <v>25</v>
      </c>
      <c r="O8233" t="s">
        <v>25</v>
      </c>
    </row>
    <row r="8234" spans="1:15">
      <c r="A8234" t="s">
        <v>140</v>
      </c>
      <c r="B8234" t="s">
        <v>217</v>
      </c>
      <c r="C8234">
        <v>1980</v>
      </c>
      <c r="D8234">
        <v>0</v>
      </c>
      <c r="E8234" t="s">
        <v>25</v>
      </c>
      <c r="F8234" t="s">
        <v>25</v>
      </c>
      <c r="G8234" t="s">
        <v>25</v>
      </c>
      <c r="H8234" t="s">
        <v>25</v>
      </c>
      <c r="I8234" t="s">
        <v>25</v>
      </c>
      <c r="J8234">
        <v>0</v>
      </c>
      <c r="K8234">
        <v>0</v>
      </c>
      <c r="L8234" t="s">
        <v>25</v>
      </c>
      <c r="M8234" t="s">
        <v>25</v>
      </c>
      <c r="N8234" t="s">
        <v>25</v>
      </c>
      <c r="O8234" t="s">
        <v>25</v>
      </c>
    </row>
    <row r="8235" spans="1:15">
      <c r="A8235" t="s">
        <v>140</v>
      </c>
      <c r="B8235" t="s">
        <v>217</v>
      </c>
      <c r="C8235">
        <v>1981</v>
      </c>
      <c r="D8235">
        <v>0</v>
      </c>
      <c r="E8235" t="s">
        <v>25</v>
      </c>
      <c r="F8235" t="s">
        <v>25</v>
      </c>
      <c r="G8235" t="s">
        <v>25</v>
      </c>
      <c r="H8235" t="s">
        <v>25</v>
      </c>
      <c r="I8235" t="s">
        <v>25</v>
      </c>
      <c r="J8235">
        <v>0</v>
      </c>
      <c r="K8235">
        <v>0</v>
      </c>
      <c r="L8235" t="s">
        <v>25</v>
      </c>
      <c r="M8235" t="s">
        <v>25</v>
      </c>
      <c r="N8235" t="s">
        <v>25</v>
      </c>
      <c r="O8235" t="s">
        <v>25</v>
      </c>
    </row>
    <row r="8236" spans="1:15">
      <c r="A8236" t="s">
        <v>140</v>
      </c>
      <c r="B8236" t="s">
        <v>217</v>
      </c>
      <c r="C8236">
        <v>1982</v>
      </c>
      <c r="D8236">
        <v>0</v>
      </c>
      <c r="E8236" t="s">
        <v>25</v>
      </c>
      <c r="F8236" t="s">
        <v>25</v>
      </c>
      <c r="G8236" t="s">
        <v>25</v>
      </c>
      <c r="H8236" t="s">
        <v>25</v>
      </c>
      <c r="I8236" t="s">
        <v>25</v>
      </c>
      <c r="J8236">
        <v>0</v>
      </c>
      <c r="K8236">
        <v>0</v>
      </c>
      <c r="L8236" t="s">
        <v>25</v>
      </c>
      <c r="M8236" t="s">
        <v>25</v>
      </c>
      <c r="N8236" t="s">
        <v>25</v>
      </c>
      <c r="O8236" t="s">
        <v>25</v>
      </c>
    </row>
    <row r="8237" spans="1:15">
      <c r="A8237" t="s">
        <v>140</v>
      </c>
      <c r="B8237" t="s">
        <v>217</v>
      </c>
      <c r="C8237">
        <v>1983</v>
      </c>
      <c r="D8237">
        <v>0</v>
      </c>
      <c r="E8237" t="s">
        <v>25</v>
      </c>
      <c r="F8237" t="s">
        <v>25</v>
      </c>
      <c r="G8237" t="s">
        <v>25</v>
      </c>
      <c r="H8237" t="s">
        <v>25</v>
      </c>
      <c r="I8237" t="s">
        <v>25</v>
      </c>
      <c r="J8237">
        <v>0</v>
      </c>
      <c r="K8237">
        <v>0</v>
      </c>
      <c r="L8237" t="s">
        <v>25</v>
      </c>
      <c r="M8237" t="s">
        <v>25</v>
      </c>
      <c r="N8237" t="s">
        <v>25</v>
      </c>
      <c r="O8237" t="s">
        <v>25</v>
      </c>
    </row>
    <row r="8238" spans="1:15">
      <c r="A8238" t="s">
        <v>140</v>
      </c>
      <c r="B8238" t="s">
        <v>217</v>
      </c>
      <c r="C8238">
        <v>1984</v>
      </c>
      <c r="D8238">
        <v>0</v>
      </c>
      <c r="E8238" t="s">
        <v>25</v>
      </c>
      <c r="F8238" t="s">
        <v>25</v>
      </c>
      <c r="G8238" t="s">
        <v>25</v>
      </c>
      <c r="H8238" t="s">
        <v>25</v>
      </c>
      <c r="I8238" t="s">
        <v>25</v>
      </c>
      <c r="J8238">
        <v>0</v>
      </c>
      <c r="K8238">
        <v>0</v>
      </c>
      <c r="L8238" t="s">
        <v>25</v>
      </c>
      <c r="M8238" t="s">
        <v>25</v>
      </c>
      <c r="N8238" t="s">
        <v>25</v>
      </c>
      <c r="O8238" t="s">
        <v>25</v>
      </c>
    </row>
    <row r="8239" spans="1:15">
      <c r="A8239" t="s">
        <v>140</v>
      </c>
      <c r="B8239" t="s">
        <v>217</v>
      </c>
      <c r="C8239">
        <v>1985</v>
      </c>
      <c r="D8239">
        <v>0</v>
      </c>
      <c r="E8239" t="s">
        <v>25</v>
      </c>
      <c r="F8239" t="s">
        <v>25</v>
      </c>
      <c r="G8239" t="s">
        <v>25</v>
      </c>
      <c r="H8239" t="s">
        <v>25</v>
      </c>
      <c r="I8239" t="s">
        <v>25</v>
      </c>
      <c r="J8239">
        <v>0</v>
      </c>
      <c r="K8239">
        <v>0</v>
      </c>
      <c r="L8239" t="s">
        <v>25</v>
      </c>
      <c r="M8239" t="s">
        <v>25</v>
      </c>
      <c r="N8239" t="s">
        <v>25</v>
      </c>
      <c r="O8239" t="s">
        <v>25</v>
      </c>
    </row>
    <row r="8240" spans="1:15">
      <c r="A8240" t="s">
        <v>140</v>
      </c>
      <c r="B8240" t="s">
        <v>217</v>
      </c>
      <c r="C8240">
        <v>1986</v>
      </c>
      <c r="D8240">
        <v>0</v>
      </c>
      <c r="E8240" t="s">
        <v>25</v>
      </c>
      <c r="F8240" t="s">
        <v>25</v>
      </c>
      <c r="G8240" t="s">
        <v>25</v>
      </c>
      <c r="H8240" t="s">
        <v>25</v>
      </c>
      <c r="I8240" t="s">
        <v>25</v>
      </c>
      <c r="J8240">
        <v>0</v>
      </c>
      <c r="K8240">
        <v>0</v>
      </c>
      <c r="L8240" t="s">
        <v>25</v>
      </c>
      <c r="M8240" t="s">
        <v>25</v>
      </c>
      <c r="N8240" t="s">
        <v>25</v>
      </c>
      <c r="O8240" t="s">
        <v>25</v>
      </c>
    </row>
    <row r="8241" spans="1:15">
      <c r="A8241" t="s">
        <v>140</v>
      </c>
      <c r="B8241" t="s">
        <v>217</v>
      </c>
      <c r="C8241">
        <v>1987</v>
      </c>
      <c r="D8241">
        <v>0</v>
      </c>
      <c r="E8241" t="s">
        <v>25</v>
      </c>
      <c r="F8241" t="s">
        <v>25</v>
      </c>
      <c r="G8241" t="s">
        <v>25</v>
      </c>
      <c r="H8241" t="s">
        <v>25</v>
      </c>
      <c r="I8241" t="s">
        <v>25</v>
      </c>
      <c r="J8241">
        <v>0</v>
      </c>
      <c r="K8241">
        <v>0</v>
      </c>
      <c r="L8241" t="s">
        <v>25</v>
      </c>
      <c r="M8241" t="s">
        <v>25</v>
      </c>
      <c r="N8241" t="s">
        <v>25</v>
      </c>
      <c r="O8241" t="s">
        <v>25</v>
      </c>
    </row>
    <row r="8242" spans="1:15">
      <c r="A8242" t="s">
        <v>140</v>
      </c>
      <c r="B8242" t="s">
        <v>217</v>
      </c>
      <c r="C8242">
        <v>1988</v>
      </c>
      <c r="D8242">
        <v>0</v>
      </c>
      <c r="E8242" t="s">
        <v>25</v>
      </c>
      <c r="F8242" t="s">
        <v>25</v>
      </c>
      <c r="G8242" t="s">
        <v>25</v>
      </c>
      <c r="H8242" t="s">
        <v>25</v>
      </c>
      <c r="I8242" t="s">
        <v>25</v>
      </c>
      <c r="J8242">
        <v>0</v>
      </c>
      <c r="K8242">
        <v>0</v>
      </c>
      <c r="L8242" t="s">
        <v>25</v>
      </c>
      <c r="M8242" t="s">
        <v>25</v>
      </c>
      <c r="N8242" t="s">
        <v>25</v>
      </c>
      <c r="O8242" t="s">
        <v>25</v>
      </c>
    </row>
    <row r="8243" spans="1:15">
      <c r="A8243" t="s">
        <v>140</v>
      </c>
      <c r="B8243" t="s">
        <v>217</v>
      </c>
      <c r="C8243">
        <v>1989</v>
      </c>
      <c r="D8243">
        <v>0</v>
      </c>
      <c r="E8243" t="s">
        <v>25</v>
      </c>
      <c r="F8243" t="s">
        <v>25</v>
      </c>
      <c r="G8243" t="s">
        <v>25</v>
      </c>
      <c r="H8243" t="s">
        <v>25</v>
      </c>
      <c r="I8243" t="s">
        <v>25</v>
      </c>
      <c r="J8243">
        <v>0</v>
      </c>
      <c r="K8243">
        <v>0</v>
      </c>
      <c r="L8243" t="s">
        <v>25</v>
      </c>
      <c r="M8243" t="s">
        <v>25</v>
      </c>
      <c r="N8243" t="s">
        <v>25</v>
      </c>
      <c r="O8243" t="s">
        <v>25</v>
      </c>
    </row>
    <row r="8244" spans="1:15">
      <c r="A8244" t="s">
        <v>140</v>
      </c>
      <c r="B8244" t="s">
        <v>217</v>
      </c>
      <c r="C8244">
        <v>1990</v>
      </c>
      <c r="D8244">
        <v>0</v>
      </c>
      <c r="E8244" t="s">
        <v>25</v>
      </c>
      <c r="F8244" t="s">
        <v>25</v>
      </c>
      <c r="G8244" t="s">
        <v>25</v>
      </c>
      <c r="H8244" t="s">
        <v>25</v>
      </c>
      <c r="I8244" t="s">
        <v>25</v>
      </c>
      <c r="J8244">
        <v>0</v>
      </c>
      <c r="K8244">
        <v>0</v>
      </c>
      <c r="L8244" t="s">
        <v>25</v>
      </c>
      <c r="M8244" t="s">
        <v>25</v>
      </c>
      <c r="N8244" t="s">
        <v>25</v>
      </c>
      <c r="O8244" t="s">
        <v>25</v>
      </c>
    </row>
    <row r="8245" spans="1:15">
      <c r="A8245" t="s">
        <v>140</v>
      </c>
      <c r="B8245" t="s">
        <v>217</v>
      </c>
      <c r="C8245">
        <v>1991</v>
      </c>
      <c r="D8245">
        <v>6.8049999999999997</v>
      </c>
      <c r="E8245" t="s">
        <v>25</v>
      </c>
      <c r="F8245" t="s">
        <v>25</v>
      </c>
      <c r="G8245" t="s">
        <v>25</v>
      </c>
      <c r="H8245" t="s">
        <v>25</v>
      </c>
      <c r="I8245" t="s">
        <v>25</v>
      </c>
      <c r="J8245">
        <v>6.8049999999999997</v>
      </c>
      <c r="K8245">
        <v>0</v>
      </c>
      <c r="L8245" t="s">
        <v>25</v>
      </c>
      <c r="M8245" t="s">
        <v>25</v>
      </c>
      <c r="N8245" t="s">
        <v>25</v>
      </c>
      <c r="O8245" t="s">
        <v>25</v>
      </c>
    </row>
    <row r="8246" spans="1:15">
      <c r="A8246" t="s">
        <v>140</v>
      </c>
      <c r="B8246" t="s">
        <v>217</v>
      </c>
      <c r="C8246">
        <v>1992</v>
      </c>
      <c r="D8246">
        <v>0</v>
      </c>
      <c r="E8246" t="s">
        <v>25</v>
      </c>
      <c r="F8246" t="s">
        <v>25</v>
      </c>
      <c r="G8246" t="s">
        <v>25</v>
      </c>
      <c r="H8246" t="s">
        <v>25</v>
      </c>
      <c r="I8246" t="s">
        <v>25</v>
      </c>
      <c r="J8246">
        <v>0</v>
      </c>
      <c r="K8246">
        <v>0</v>
      </c>
      <c r="L8246" t="s">
        <v>25</v>
      </c>
      <c r="M8246" t="s">
        <v>25</v>
      </c>
      <c r="N8246" t="s">
        <v>25</v>
      </c>
      <c r="O8246" t="s">
        <v>25</v>
      </c>
    </row>
    <row r="8247" spans="1:15">
      <c r="A8247" t="s">
        <v>140</v>
      </c>
      <c r="B8247" t="s">
        <v>217</v>
      </c>
      <c r="C8247">
        <v>1993</v>
      </c>
      <c r="D8247">
        <v>0</v>
      </c>
      <c r="E8247" t="s">
        <v>25</v>
      </c>
      <c r="F8247" t="s">
        <v>25</v>
      </c>
      <c r="G8247" t="s">
        <v>25</v>
      </c>
      <c r="H8247" t="s">
        <v>25</v>
      </c>
      <c r="I8247" t="s">
        <v>25</v>
      </c>
      <c r="J8247">
        <v>0</v>
      </c>
      <c r="K8247">
        <v>0</v>
      </c>
      <c r="L8247" t="s">
        <v>25</v>
      </c>
      <c r="M8247" t="s">
        <v>25</v>
      </c>
      <c r="N8247" t="s">
        <v>25</v>
      </c>
      <c r="O8247" t="s">
        <v>25</v>
      </c>
    </row>
    <row r="8248" spans="1:15">
      <c r="A8248" t="s">
        <v>140</v>
      </c>
      <c r="B8248" t="s">
        <v>217</v>
      </c>
      <c r="C8248">
        <v>1994</v>
      </c>
      <c r="D8248">
        <v>0</v>
      </c>
      <c r="E8248" t="s">
        <v>25</v>
      </c>
      <c r="F8248" t="s">
        <v>25</v>
      </c>
      <c r="G8248" t="s">
        <v>25</v>
      </c>
      <c r="H8248" t="s">
        <v>25</v>
      </c>
      <c r="I8248" t="s">
        <v>25</v>
      </c>
      <c r="J8248">
        <v>0</v>
      </c>
      <c r="K8248">
        <v>0</v>
      </c>
      <c r="L8248" t="s">
        <v>25</v>
      </c>
      <c r="M8248" t="s">
        <v>25</v>
      </c>
      <c r="N8248" t="s">
        <v>25</v>
      </c>
      <c r="O8248" t="s">
        <v>25</v>
      </c>
    </row>
    <row r="8249" spans="1:15">
      <c r="A8249" t="s">
        <v>140</v>
      </c>
      <c r="B8249" t="s">
        <v>217</v>
      </c>
      <c r="C8249">
        <v>1995</v>
      </c>
      <c r="D8249">
        <v>0</v>
      </c>
      <c r="E8249" t="s">
        <v>25</v>
      </c>
      <c r="F8249" t="s">
        <v>25</v>
      </c>
      <c r="G8249" t="s">
        <v>25</v>
      </c>
      <c r="H8249" t="s">
        <v>25</v>
      </c>
      <c r="I8249" t="s">
        <v>25</v>
      </c>
      <c r="J8249">
        <v>0</v>
      </c>
      <c r="K8249">
        <v>0</v>
      </c>
      <c r="L8249" t="s">
        <v>25</v>
      </c>
      <c r="M8249" t="s">
        <v>25</v>
      </c>
      <c r="N8249" t="s">
        <v>25</v>
      </c>
      <c r="O8249" t="s">
        <v>25</v>
      </c>
    </row>
    <row r="8250" spans="1:15">
      <c r="A8250" t="s">
        <v>140</v>
      </c>
      <c r="B8250" t="s">
        <v>217</v>
      </c>
      <c r="C8250">
        <v>1996</v>
      </c>
      <c r="D8250">
        <v>0</v>
      </c>
      <c r="E8250" t="s">
        <v>25</v>
      </c>
      <c r="F8250" t="s">
        <v>25</v>
      </c>
      <c r="G8250" t="s">
        <v>25</v>
      </c>
      <c r="H8250" t="s">
        <v>25</v>
      </c>
      <c r="I8250" t="s">
        <v>25</v>
      </c>
      <c r="J8250">
        <v>0</v>
      </c>
      <c r="K8250">
        <v>0</v>
      </c>
      <c r="L8250" t="s">
        <v>25</v>
      </c>
      <c r="M8250" t="s">
        <v>25</v>
      </c>
      <c r="N8250" t="s">
        <v>25</v>
      </c>
      <c r="O8250" t="s">
        <v>25</v>
      </c>
    </row>
    <row r="8251" spans="1:15">
      <c r="A8251" t="s">
        <v>140</v>
      </c>
      <c r="B8251" t="s">
        <v>217</v>
      </c>
      <c r="C8251">
        <v>1997</v>
      </c>
      <c r="D8251">
        <v>0</v>
      </c>
      <c r="E8251" t="s">
        <v>25</v>
      </c>
      <c r="F8251" t="s">
        <v>25</v>
      </c>
      <c r="G8251" t="s">
        <v>25</v>
      </c>
      <c r="H8251" t="s">
        <v>25</v>
      </c>
      <c r="I8251" t="s">
        <v>25</v>
      </c>
      <c r="J8251">
        <v>0</v>
      </c>
      <c r="K8251">
        <v>0</v>
      </c>
      <c r="L8251" t="s">
        <v>25</v>
      </c>
      <c r="M8251" t="s">
        <v>25</v>
      </c>
      <c r="N8251" t="s">
        <v>25</v>
      </c>
      <c r="O8251" t="s">
        <v>25</v>
      </c>
    </row>
    <row r="8252" spans="1:15">
      <c r="A8252" t="s">
        <v>140</v>
      </c>
      <c r="B8252" t="s">
        <v>217</v>
      </c>
      <c r="C8252">
        <v>1998</v>
      </c>
      <c r="D8252">
        <v>5.6909999999999998</v>
      </c>
      <c r="E8252" t="s">
        <v>25</v>
      </c>
      <c r="F8252" t="s">
        <v>25</v>
      </c>
      <c r="G8252" t="s">
        <v>25</v>
      </c>
      <c r="H8252" t="s">
        <v>25</v>
      </c>
      <c r="I8252" t="s">
        <v>25</v>
      </c>
      <c r="J8252">
        <v>5.6909999999999998</v>
      </c>
      <c r="K8252">
        <v>0</v>
      </c>
      <c r="L8252" t="s">
        <v>25</v>
      </c>
      <c r="M8252" t="s">
        <v>25</v>
      </c>
      <c r="N8252" t="s">
        <v>25</v>
      </c>
      <c r="O8252" t="s">
        <v>25</v>
      </c>
    </row>
    <row r="8253" spans="1:15">
      <c r="A8253" t="s">
        <v>140</v>
      </c>
      <c r="B8253" t="s">
        <v>217</v>
      </c>
      <c r="C8253">
        <v>1999</v>
      </c>
      <c r="D8253">
        <v>0</v>
      </c>
      <c r="E8253" t="s">
        <v>25</v>
      </c>
      <c r="F8253" t="s">
        <v>25</v>
      </c>
      <c r="G8253" t="s">
        <v>25</v>
      </c>
      <c r="H8253" t="s">
        <v>25</v>
      </c>
      <c r="I8253" t="s">
        <v>25</v>
      </c>
      <c r="J8253">
        <v>0</v>
      </c>
      <c r="K8253">
        <v>0</v>
      </c>
      <c r="L8253" t="s">
        <v>25</v>
      </c>
      <c r="M8253" t="s">
        <v>25</v>
      </c>
      <c r="N8253" t="s">
        <v>25</v>
      </c>
      <c r="O8253" t="s">
        <v>25</v>
      </c>
    </row>
    <row r="8254" spans="1:15">
      <c r="A8254" t="s">
        <v>140</v>
      </c>
      <c r="B8254" t="s">
        <v>217</v>
      </c>
      <c r="C8254">
        <v>2000</v>
      </c>
      <c r="D8254">
        <v>0</v>
      </c>
      <c r="E8254" t="s">
        <v>25</v>
      </c>
      <c r="F8254" t="s">
        <v>25</v>
      </c>
      <c r="G8254" t="s">
        <v>25</v>
      </c>
      <c r="H8254" t="s">
        <v>25</v>
      </c>
      <c r="I8254" t="s">
        <v>25</v>
      </c>
      <c r="J8254">
        <v>0</v>
      </c>
      <c r="K8254">
        <v>0</v>
      </c>
      <c r="L8254" t="s">
        <v>25</v>
      </c>
      <c r="M8254" t="s">
        <v>25</v>
      </c>
      <c r="N8254" t="s">
        <v>25</v>
      </c>
      <c r="O8254" t="s">
        <v>25</v>
      </c>
    </row>
    <row r="8255" spans="1:15">
      <c r="A8255" t="s">
        <v>140</v>
      </c>
      <c r="B8255" t="s">
        <v>217</v>
      </c>
      <c r="C8255">
        <v>2001</v>
      </c>
      <c r="D8255">
        <v>0</v>
      </c>
      <c r="E8255" t="s">
        <v>25</v>
      </c>
      <c r="F8255" t="s">
        <v>25</v>
      </c>
      <c r="G8255" t="s">
        <v>25</v>
      </c>
      <c r="H8255" t="s">
        <v>25</v>
      </c>
      <c r="I8255" t="s">
        <v>25</v>
      </c>
      <c r="J8255">
        <v>0</v>
      </c>
      <c r="K8255">
        <v>0</v>
      </c>
      <c r="L8255" t="s">
        <v>25</v>
      </c>
      <c r="M8255" t="s">
        <v>25</v>
      </c>
      <c r="N8255" t="s">
        <v>25</v>
      </c>
      <c r="O8255" t="s">
        <v>25</v>
      </c>
    </row>
    <row r="8256" spans="1:15">
      <c r="A8256" t="s">
        <v>140</v>
      </c>
      <c r="B8256" t="s">
        <v>217</v>
      </c>
      <c r="C8256">
        <v>2002</v>
      </c>
      <c r="D8256">
        <v>0</v>
      </c>
      <c r="E8256" t="s">
        <v>25</v>
      </c>
      <c r="F8256" t="s">
        <v>25</v>
      </c>
      <c r="G8256" t="s">
        <v>25</v>
      </c>
      <c r="H8256" t="s">
        <v>25</v>
      </c>
      <c r="I8256" t="s">
        <v>25</v>
      </c>
      <c r="J8256">
        <v>0</v>
      </c>
      <c r="K8256">
        <v>0</v>
      </c>
      <c r="L8256" t="s">
        <v>25</v>
      </c>
      <c r="M8256" t="s">
        <v>25</v>
      </c>
      <c r="N8256" t="s">
        <v>25</v>
      </c>
      <c r="O8256" t="s">
        <v>25</v>
      </c>
    </row>
    <row r="8257" spans="1:15">
      <c r="A8257" t="s">
        <v>140</v>
      </c>
      <c r="B8257" t="s">
        <v>217</v>
      </c>
      <c r="C8257">
        <v>2003</v>
      </c>
      <c r="D8257">
        <v>0</v>
      </c>
      <c r="E8257" t="s">
        <v>25</v>
      </c>
      <c r="F8257" t="s">
        <v>25</v>
      </c>
      <c r="G8257" t="s">
        <v>25</v>
      </c>
      <c r="H8257" t="s">
        <v>25</v>
      </c>
      <c r="I8257" t="s">
        <v>25</v>
      </c>
      <c r="J8257">
        <v>0</v>
      </c>
      <c r="K8257">
        <v>0</v>
      </c>
      <c r="L8257" t="s">
        <v>25</v>
      </c>
      <c r="M8257" t="s">
        <v>25</v>
      </c>
      <c r="N8257" t="s">
        <v>25</v>
      </c>
      <c r="O8257" t="s">
        <v>25</v>
      </c>
    </row>
    <row r="8258" spans="1:15">
      <c r="A8258" t="s">
        <v>140</v>
      </c>
      <c r="B8258" t="s">
        <v>217</v>
      </c>
      <c r="C8258">
        <v>2004</v>
      </c>
      <c r="D8258">
        <v>0</v>
      </c>
      <c r="E8258" t="s">
        <v>25</v>
      </c>
      <c r="F8258" t="s">
        <v>25</v>
      </c>
      <c r="G8258" t="s">
        <v>25</v>
      </c>
      <c r="H8258" t="s">
        <v>25</v>
      </c>
      <c r="I8258" t="s">
        <v>25</v>
      </c>
      <c r="J8258">
        <v>0</v>
      </c>
      <c r="K8258">
        <v>0</v>
      </c>
      <c r="L8258" t="s">
        <v>25</v>
      </c>
      <c r="M8258" t="s">
        <v>25</v>
      </c>
      <c r="N8258" t="s">
        <v>25</v>
      </c>
      <c r="O8258" t="s">
        <v>25</v>
      </c>
    </row>
    <row r="8259" spans="1:15">
      <c r="A8259" t="s">
        <v>140</v>
      </c>
      <c r="B8259" t="s">
        <v>217</v>
      </c>
      <c r="C8259">
        <v>2005</v>
      </c>
      <c r="D8259">
        <v>0</v>
      </c>
      <c r="E8259" t="s">
        <v>25</v>
      </c>
      <c r="F8259" t="s">
        <v>25</v>
      </c>
      <c r="G8259" t="s">
        <v>25</v>
      </c>
      <c r="H8259" t="s">
        <v>25</v>
      </c>
      <c r="I8259" t="s">
        <v>25</v>
      </c>
      <c r="J8259">
        <v>0</v>
      </c>
      <c r="K8259">
        <v>0</v>
      </c>
      <c r="L8259" t="s">
        <v>25</v>
      </c>
      <c r="M8259" t="s">
        <v>25</v>
      </c>
      <c r="N8259" t="s">
        <v>25</v>
      </c>
      <c r="O8259" t="s">
        <v>25</v>
      </c>
    </row>
    <row r="8260" spans="1:15">
      <c r="A8260" t="s">
        <v>140</v>
      </c>
      <c r="B8260" t="s">
        <v>217</v>
      </c>
      <c r="C8260">
        <v>2006</v>
      </c>
      <c r="D8260">
        <v>0</v>
      </c>
      <c r="E8260" t="s">
        <v>25</v>
      </c>
      <c r="F8260" t="s">
        <v>25</v>
      </c>
      <c r="G8260" t="s">
        <v>25</v>
      </c>
      <c r="H8260" t="s">
        <v>25</v>
      </c>
      <c r="I8260" t="s">
        <v>25</v>
      </c>
      <c r="J8260">
        <v>0</v>
      </c>
      <c r="K8260">
        <v>0</v>
      </c>
      <c r="L8260" t="s">
        <v>25</v>
      </c>
      <c r="M8260" t="s">
        <v>25</v>
      </c>
      <c r="N8260" t="s">
        <v>25</v>
      </c>
      <c r="O8260" t="s">
        <v>25</v>
      </c>
    </row>
    <row r="8261" spans="1:15">
      <c r="A8261" t="s">
        <v>140</v>
      </c>
      <c r="B8261" t="s">
        <v>217</v>
      </c>
      <c r="C8261">
        <v>2007</v>
      </c>
      <c r="D8261">
        <v>0</v>
      </c>
      <c r="E8261" t="s">
        <v>25</v>
      </c>
      <c r="F8261" t="s">
        <v>25</v>
      </c>
      <c r="G8261" t="s">
        <v>25</v>
      </c>
      <c r="H8261" t="s">
        <v>25</v>
      </c>
      <c r="I8261" t="s">
        <v>25</v>
      </c>
      <c r="J8261">
        <v>0</v>
      </c>
      <c r="K8261">
        <v>0</v>
      </c>
      <c r="L8261" t="s">
        <v>25</v>
      </c>
      <c r="M8261" t="s">
        <v>25</v>
      </c>
      <c r="N8261" t="s">
        <v>25</v>
      </c>
      <c r="O8261" t="s">
        <v>25</v>
      </c>
    </row>
    <row r="8262" spans="1:15">
      <c r="A8262" t="s">
        <v>140</v>
      </c>
      <c r="B8262" t="s">
        <v>217</v>
      </c>
      <c r="C8262">
        <v>2008</v>
      </c>
      <c r="D8262">
        <v>4.766</v>
      </c>
      <c r="E8262" t="s">
        <v>25</v>
      </c>
      <c r="F8262" t="s">
        <v>25</v>
      </c>
      <c r="G8262" t="s">
        <v>25</v>
      </c>
      <c r="H8262" t="s">
        <v>25</v>
      </c>
      <c r="I8262" t="s">
        <v>25</v>
      </c>
      <c r="J8262">
        <v>2.766</v>
      </c>
      <c r="K8262">
        <v>2</v>
      </c>
      <c r="L8262" t="s">
        <v>25</v>
      </c>
      <c r="M8262" t="s">
        <v>25</v>
      </c>
      <c r="N8262" t="s">
        <v>25</v>
      </c>
      <c r="O8262" t="s">
        <v>25</v>
      </c>
    </row>
    <row r="8263" spans="1:15">
      <c r="A8263" t="s">
        <v>140</v>
      </c>
      <c r="B8263" t="s">
        <v>217</v>
      </c>
      <c r="C8263">
        <v>2009</v>
      </c>
      <c r="D8263">
        <v>8.7880000000000003</v>
      </c>
      <c r="E8263" t="s">
        <v>25</v>
      </c>
      <c r="F8263" t="s">
        <v>25</v>
      </c>
      <c r="G8263" t="s">
        <v>25</v>
      </c>
      <c r="H8263" t="s">
        <v>25</v>
      </c>
      <c r="I8263" t="s">
        <v>25</v>
      </c>
      <c r="J8263">
        <v>3.7879999999999998</v>
      </c>
      <c r="K8263">
        <v>5</v>
      </c>
      <c r="L8263" t="s">
        <v>25</v>
      </c>
      <c r="M8263" t="s">
        <v>25</v>
      </c>
      <c r="N8263" t="s">
        <v>25</v>
      </c>
      <c r="O8263" t="s">
        <v>25</v>
      </c>
    </row>
    <row r="8264" spans="1:15">
      <c r="A8264" t="s">
        <v>140</v>
      </c>
      <c r="B8264" t="s">
        <v>217</v>
      </c>
      <c r="C8264">
        <v>2010</v>
      </c>
      <c r="D8264">
        <v>2.44</v>
      </c>
      <c r="E8264" t="s">
        <v>25</v>
      </c>
      <c r="F8264" t="s">
        <v>25</v>
      </c>
      <c r="G8264" t="s">
        <v>25</v>
      </c>
      <c r="H8264" t="s">
        <v>25</v>
      </c>
      <c r="I8264" t="s">
        <v>25</v>
      </c>
      <c r="J8264">
        <v>1.44</v>
      </c>
      <c r="K8264">
        <v>1</v>
      </c>
      <c r="L8264" t="s">
        <v>25</v>
      </c>
      <c r="M8264" t="s">
        <v>25</v>
      </c>
      <c r="N8264" t="s">
        <v>25</v>
      </c>
      <c r="O8264" t="s">
        <v>25</v>
      </c>
    </row>
    <row r="8265" spans="1:15">
      <c r="A8265" t="s">
        <v>140</v>
      </c>
      <c r="B8265" t="s">
        <v>217</v>
      </c>
      <c r="C8265">
        <v>2011</v>
      </c>
      <c r="D8265">
        <v>4.9190000000000005</v>
      </c>
      <c r="E8265" t="s">
        <v>25</v>
      </c>
      <c r="F8265" t="s">
        <v>25</v>
      </c>
      <c r="G8265" t="s">
        <v>25</v>
      </c>
      <c r="H8265" t="s">
        <v>25</v>
      </c>
      <c r="I8265" t="s">
        <v>25</v>
      </c>
      <c r="J8265">
        <v>3.919</v>
      </c>
      <c r="K8265">
        <v>1</v>
      </c>
      <c r="L8265" t="s">
        <v>25</v>
      </c>
      <c r="M8265" t="s">
        <v>25</v>
      </c>
      <c r="N8265" t="s">
        <v>25</v>
      </c>
      <c r="O8265" t="s">
        <v>25</v>
      </c>
    </row>
    <row r="8266" spans="1:15">
      <c r="A8266" t="s">
        <v>140</v>
      </c>
      <c r="B8266" t="s">
        <v>217</v>
      </c>
      <c r="C8266">
        <v>2012</v>
      </c>
      <c r="D8266">
        <v>2.2599999999999998</v>
      </c>
      <c r="E8266" t="s">
        <v>25</v>
      </c>
      <c r="F8266" t="s">
        <v>25</v>
      </c>
      <c r="G8266" t="s">
        <v>25</v>
      </c>
      <c r="H8266" t="s">
        <v>25</v>
      </c>
      <c r="I8266" t="s">
        <v>25</v>
      </c>
      <c r="J8266">
        <v>1.26</v>
      </c>
      <c r="K8266">
        <v>1</v>
      </c>
      <c r="L8266" t="s">
        <v>25</v>
      </c>
      <c r="M8266" t="s">
        <v>25</v>
      </c>
      <c r="N8266" t="s">
        <v>25</v>
      </c>
      <c r="O8266" t="s">
        <v>25</v>
      </c>
    </row>
    <row r="8267" spans="1:15">
      <c r="A8267" t="s">
        <v>140</v>
      </c>
      <c r="B8267" t="s">
        <v>217</v>
      </c>
      <c r="C8267">
        <v>2013</v>
      </c>
      <c r="D8267">
        <v>0</v>
      </c>
      <c r="E8267" t="s">
        <v>25</v>
      </c>
      <c r="F8267" t="s">
        <v>25</v>
      </c>
      <c r="G8267" t="s">
        <v>25</v>
      </c>
      <c r="H8267" t="s">
        <v>25</v>
      </c>
      <c r="I8267" t="s">
        <v>25</v>
      </c>
      <c r="J8267">
        <v>0</v>
      </c>
      <c r="K8267">
        <v>0</v>
      </c>
      <c r="L8267" t="s">
        <v>25</v>
      </c>
      <c r="M8267" t="s">
        <v>25</v>
      </c>
      <c r="N8267" t="s">
        <v>25</v>
      </c>
      <c r="O8267" t="s">
        <v>25</v>
      </c>
    </row>
    <row r="8268" spans="1:15">
      <c r="A8268" t="s">
        <v>140</v>
      </c>
      <c r="B8268" t="s">
        <v>217</v>
      </c>
      <c r="C8268">
        <v>2014</v>
      </c>
      <c r="D8268">
        <v>0</v>
      </c>
      <c r="E8268" t="s">
        <v>25</v>
      </c>
      <c r="F8268" t="s">
        <v>25</v>
      </c>
      <c r="G8268" t="s">
        <v>25</v>
      </c>
      <c r="H8268" t="s">
        <v>25</v>
      </c>
      <c r="I8268" t="s">
        <v>25</v>
      </c>
      <c r="J8268">
        <v>0</v>
      </c>
      <c r="K8268">
        <v>0</v>
      </c>
      <c r="L8268" t="s">
        <v>25</v>
      </c>
      <c r="M8268" t="s">
        <v>25</v>
      </c>
      <c r="N8268" t="s">
        <v>25</v>
      </c>
      <c r="O8268" t="s">
        <v>25</v>
      </c>
    </row>
    <row r="8269" spans="1:15">
      <c r="A8269" t="s">
        <v>140</v>
      </c>
      <c r="B8269" t="s">
        <v>217</v>
      </c>
      <c r="C8269">
        <v>2015</v>
      </c>
      <c r="D8269">
        <v>0</v>
      </c>
      <c r="E8269" t="s">
        <v>25</v>
      </c>
      <c r="F8269" t="s">
        <v>25</v>
      </c>
      <c r="G8269" t="s">
        <v>25</v>
      </c>
      <c r="H8269" t="s">
        <v>25</v>
      </c>
      <c r="I8269" t="s">
        <v>25</v>
      </c>
      <c r="J8269">
        <v>0</v>
      </c>
      <c r="K8269">
        <v>0</v>
      </c>
      <c r="L8269" t="s">
        <v>25</v>
      </c>
      <c r="M8269" t="s">
        <v>25</v>
      </c>
      <c r="N8269" t="s">
        <v>25</v>
      </c>
      <c r="O8269" t="s">
        <v>25</v>
      </c>
    </row>
    <row r="8270" spans="1:15">
      <c r="A8270" t="s">
        <v>140</v>
      </c>
      <c r="B8270" t="s">
        <v>217</v>
      </c>
      <c r="C8270">
        <v>2016</v>
      </c>
      <c r="D8270">
        <v>0</v>
      </c>
      <c r="E8270" t="s">
        <v>25</v>
      </c>
      <c r="F8270" t="s">
        <v>25</v>
      </c>
      <c r="G8270" t="s">
        <v>25</v>
      </c>
      <c r="H8270" t="s">
        <v>25</v>
      </c>
      <c r="I8270" t="s">
        <v>25</v>
      </c>
      <c r="J8270">
        <v>0</v>
      </c>
      <c r="K8270">
        <v>0</v>
      </c>
      <c r="L8270" t="s">
        <v>25</v>
      </c>
      <c r="M8270" t="s">
        <v>25</v>
      </c>
      <c r="N8270" t="s">
        <v>25</v>
      </c>
      <c r="O8270" t="s">
        <v>25</v>
      </c>
    </row>
    <row r="8271" spans="1:15">
      <c r="A8271" t="s">
        <v>140</v>
      </c>
      <c r="B8271" t="s">
        <v>217</v>
      </c>
      <c r="C8271">
        <v>2017</v>
      </c>
      <c r="D8271">
        <v>0</v>
      </c>
      <c r="E8271" t="s">
        <v>25</v>
      </c>
      <c r="F8271" t="s">
        <v>25</v>
      </c>
      <c r="G8271" t="s">
        <v>25</v>
      </c>
      <c r="H8271" t="s">
        <v>25</v>
      </c>
      <c r="I8271" t="s">
        <v>25</v>
      </c>
      <c r="J8271">
        <v>0</v>
      </c>
      <c r="K8271">
        <v>0</v>
      </c>
      <c r="L8271" t="s">
        <v>25</v>
      </c>
      <c r="M8271" t="s">
        <v>25</v>
      </c>
      <c r="N8271" t="s">
        <v>25</v>
      </c>
      <c r="O8271" t="s">
        <v>25</v>
      </c>
    </row>
    <row r="8272" spans="1:15">
      <c r="A8272" t="s">
        <v>140</v>
      </c>
      <c r="B8272" t="s">
        <v>217</v>
      </c>
      <c r="C8272">
        <v>2018</v>
      </c>
      <c r="D8272">
        <v>0</v>
      </c>
      <c r="E8272" t="s">
        <v>25</v>
      </c>
      <c r="F8272" t="s">
        <v>25</v>
      </c>
      <c r="G8272" t="s">
        <v>25</v>
      </c>
      <c r="H8272" t="s">
        <v>25</v>
      </c>
      <c r="I8272" t="s">
        <v>25</v>
      </c>
      <c r="J8272">
        <v>0</v>
      </c>
      <c r="K8272">
        <v>0</v>
      </c>
      <c r="L8272" t="s">
        <v>25</v>
      </c>
      <c r="M8272" t="s">
        <v>25</v>
      </c>
      <c r="N8272" t="s">
        <v>25</v>
      </c>
      <c r="O8272" t="s">
        <v>25</v>
      </c>
    </row>
    <row r="8273" spans="1:15">
      <c r="A8273" t="s">
        <v>140</v>
      </c>
      <c r="B8273" t="s">
        <v>217</v>
      </c>
      <c r="C8273">
        <v>2019</v>
      </c>
      <c r="D8273">
        <v>0</v>
      </c>
      <c r="E8273" t="s">
        <v>25</v>
      </c>
      <c r="F8273" t="s">
        <v>25</v>
      </c>
      <c r="G8273" t="s">
        <v>25</v>
      </c>
      <c r="H8273" t="s">
        <v>25</v>
      </c>
      <c r="I8273" t="s">
        <v>25</v>
      </c>
      <c r="J8273">
        <v>0</v>
      </c>
      <c r="K8273">
        <v>0</v>
      </c>
      <c r="L8273" t="s">
        <v>25</v>
      </c>
      <c r="M8273" t="s">
        <v>25</v>
      </c>
      <c r="N8273" t="s">
        <v>25</v>
      </c>
      <c r="O8273" t="s">
        <v>25</v>
      </c>
    </row>
    <row r="8274" spans="1:15">
      <c r="A8274" t="s">
        <v>140</v>
      </c>
      <c r="B8274" t="s">
        <v>217</v>
      </c>
      <c r="C8274">
        <v>2020</v>
      </c>
      <c r="D8274">
        <v>0</v>
      </c>
      <c r="E8274" t="s">
        <v>25</v>
      </c>
      <c r="F8274" t="s">
        <v>25</v>
      </c>
      <c r="G8274" t="s">
        <v>25</v>
      </c>
      <c r="H8274" t="s">
        <v>25</v>
      </c>
      <c r="I8274" t="s">
        <v>25</v>
      </c>
      <c r="J8274">
        <v>0</v>
      </c>
      <c r="K8274">
        <v>0</v>
      </c>
      <c r="L8274" t="s">
        <v>25</v>
      </c>
      <c r="M8274" t="s">
        <v>25</v>
      </c>
      <c r="N8274" t="s">
        <v>25</v>
      </c>
      <c r="O8274" t="s">
        <v>25</v>
      </c>
    </row>
    <row r="8275" spans="1:15">
      <c r="A8275" t="s">
        <v>141</v>
      </c>
      <c r="B8275" t="s">
        <v>215</v>
      </c>
      <c r="C8275">
        <v>1960</v>
      </c>
      <c r="D8275">
        <v>0</v>
      </c>
      <c r="E8275" t="s">
        <v>25</v>
      </c>
      <c r="F8275">
        <v>0</v>
      </c>
      <c r="G8275">
        <v>0</v>
      </c>
      <c r="H8275">
        <v>0</v>
      </c>
      <c r="I8275" t="s">
        <v>25</v>
      </c>
      <c r="J8275" t="s">
        <v>25</v>
      </c>
      <c r="K8275" t="s">
        <v>25</v>
      </c>
      <c r="L8275">
        <v>0</v>
      </c>
      <c r="M8275" t="s">
        <v>25</v>
      </c>
      <c r="N8275" t="s">
        <v>25</v>
      </c>
      <c r="O8275" t="s">
        <v>25</v>
      </c>
    </row>
    <row r="8276" spans="1:15">
      <c r="A8276" t="s">
        <v>141</v>
      </c>
      <c r="B8276" t="s">
        <v>215</v>
      </c>
      <c r="C8276">
        <v>1961</v>
      </c>
      <c r="D8276">
        <v>0</v>
      </c>
      <c r="E8276" t="s">
        <v>25</v>
      </c>
      <c r="F8276">
        <v>0</v>
      </c>
      <c r="G8276">
        <v>0</v>
      </c>
      <c r="H8276">
        <v>0</v>
      </c>
      <c r="I8276" t="s">
        <v>25</v>
      </c>
      <c r="J8276" t="s">
        <v>25</v>
      </c>
      <c r="K8276" t="s">
        <v>25</v>
      </c>
      <c r="L8276">
        <v>0</v>
      </c>
      <c r="M8276" t="s">
        <v>25</v>
      </c>
      <c r="N8276" t="s">
        <v>25</v>
      </c>
      <c r="O8276" t="s">
        <v>25</v>
      </c>
    </row>
    <row r="8277" spans="1:15">
      <c r="A8277" t="s">
        <v>141</v>
      </c>
      <c r="B8277" t="s">
        <v>215</v>
      </c>
      <c r="C8277">
        <v>1962</v>
      </c>
      <c r="D8277">
        <v>0</v>
      </c>
      <c r="E8277" t="s">
        <v>25</v>
      </c>
      <c r="F8277">
        <v>0</v>
      </c>
      <c r="G8277">
        <v>0</v>
      </c>
      <c r="H8277">
        <v>0</v>
      </c>
      <c r="I8277" t="s">
        <v>25</v>
      </c>
      <c r="J8277" t="s">
        <v>25</v>
      </c>
      <c r="K8277" t="s">
        <v>25</v>
      </c>
      <c r="L8277">
        <v>0</v>
      </c>
      <c r="M8277" t="s">
        <v>25</v>
      </c>
      <c r="N8277" t="s">
        <v>25</v>
      </c>
      <c r="O8277" t="s">
        <v>25</v>
      </c>
    </row>
    <row r="8278" spans="1:15">
      <c r="A8278" t="s">
        <v>141</v>
      </c>
      <c r="B8278" t="s">
        <v>215</v>
      </c>
      <c r="C8278">
        <v>1963</v>
      </c>
      <c r="D8278">
        <v>0</v>
      </c>
      <c r="E8278" t="s">
        <v>25</v>
      </c>
      <c r="F8278">
        <v>0</v>
      </c>
      <c r="G8278">
        <v>0</v>
      </c>
      <c r="H8278">
        <v>0</v>
      </c>
      <c r="I8278" t="s">
        <v>25</v>
      </c>
      <c r="J8278" t="s">
        <v>25</v>
      </c>
      <c r="K8278" t="s">
        <v>25</v>
      </c>
      <c r="L8278">
        <v>0</v>
      </c>
      <c r="M8278" t="s">
        <v>25</v>
      </c>
      <c r="N8278" t="s">
        <v>25</v>
      </c>
      <c r="O8278" t="s">
        <v>25</v>
      </c>
    </row>
    <row r="8279" spans="1:15">
      <c r="A8279" t="s">
        <v>141</v>
      </c>
      <c r="B8279" t="s">
        <v>215</v>
      </c>
      <c r="C8279">
        <v>1964</v>
      </c>
      <c r="D8279">
        <v>0</v>
      </c>
      <c r="E8279" t="s">
        <v>25</v>
      </c>
      <c r="F8279">
        <v>0</v>
      </c>
      <c r="G8279">
        <v>0</v>
      </c>
      <c r="H8279">
        <v>0</v>
      </c>
      <c r="I8279" t="s">
        <v>25</v>
      </c>
      <c r="J8279" t="s">
        <v>25</v>
      </c>
      <c r="K8279" t="s">
        <v>25</v>
      </c>
      <c r="L8279">
        <v>0</v>
      </c>
      <c r="M8279" t="s">
        <v>25</v>
      </c>
      <c r="N8279" t="s">
        <v>25</v>
      </c>
      <c r="O8279" t="s">
        <v>25</v>
      </c>
    </row>
    <row r="8280" spans="1:15">
      <c r="A8280" t="s">
        <v>141</v>
      </c>
      <c r="B8280" t="s">
        <v>215</v>
      </c>
      <c r="C8280">
        <v>1965</v>
      </c>
      <c r="D8280">
        <v>0</v>
      </c>
      <c r="E8280" t="s">
        <v>25</v>
      </c>
      <c r="F8280">
        <v>0</v>
      </c>
      <c r="G8280">
        <v>0</v>
      </c>
      <c r="H8280">
        <v>0</v>
      </c>
      <c r="I8280" t="s">
        <v>25</v>
      </c>
      <c r="J8280" t="s">
        <v>25</v>
      </c>
      <c r="K8280" t="s">
        <v>25</v>
      </c>
      <c r="L8280">
        <v>0</v>
      </c>
      <c r="M8280" t="s">
        <v>25</v>
      </c>
      <c r="N8280" t="s">
        <v>25</v>
      </c>
      <c r="O8280" t="s">
        <v>25</v>
      </c>
    </row>
    <row r="8281" spans="1:15">
      <c r="A8281" t="s">
        <v>141</v>
      </c>
      <c r="B8281" t="s">
        <v>215</v>
      </c>
      <c r="C8281">
        <v>1966</v>
      </c>
      <c r="D8281">
        <v>0</v>
      </c>
      <c r="E8281" t="s">
        <v>25</v>
      </c>
      <c r="F8281">
        <v>0</v>
      </c>
      <c r="G8281">
        <v>0</v>
      </c>
      <c r="H8281">
        <v>0</v>
      </c>
      <c r="I8281" t="s">
        <v>25</v>
      </c>
      <c r="J8281" t="s">
        <v>25</v>
      </c>
      <c r="K8281" t="s">
        <v>25</v>
      </c>
      <c r="L8281">
        <v>0</v>
      </c>
      <c r="M8281" t="s">
        <v>25</v>
      </c>
      <c r="N8281" t="s">
        <v>25</v>
      </c>
      <c r="O8281" t="s">
        <v>25</v>
      </c>
    </row>
    <row r="8282" spans="1:15">
      <c r="A8282" t="s">
        <v>141</v>
      </c>
      <c r="B8282" t="s">
        <v>215</v>
      </c>
      <c r="C8282">
        <v>1967</v>
      </c>
      <c r="D8282">
        <v>0</v>
      </c>
      <c r="E8282" t="s">
        <v>25</v>
      </c>
      <c r="F8282">
        <v>0</v>
      </c>
      <c r="G8282">
        <v>0</v>
      </c>
      <c r="H8282">
        <v>0</v>
      </c>
      <c r="I8282" t="s">
        <v>25</v>
      </c>
      <c r="J8282" t="s">
        <v>25</v>
      </c>
      <c r="K8282" t="s">
        <v>25</v>
      </c>
      <c r="L8282">
        <v>0</v>
      </c>
      <c r="M8282" t="s">
        <v>25</v>
      </c>
      <c r="N8282" t="s">
        <v>25</v>
      </c>
      <c r="O8282" t="s">
        <v>25</v>
      </c>
    </row>
    <row r="8283" spans="1:15">
      <c r="A8283" t="s">
        <v>141</v>
      </c>
      <c r="B8283" t="s">
        <v>215</v>
      </c>
      <c r="C8283">
        <v>1968</v>
      </c>
      <c r="D8283">
        <v>0</v>
      </c>
      <c r="E8283" t="s">
        <v>25</v>
      </c>
      <c r="F8283">
        <v>0</v>
      </c>
      <c r="G8283">
        <v>0</v>
      </c>
      <c r="H8283">
        <v>0</v>
      </c>
      <c r="I8283" t="s">
        <v>25</v>
      </c>
      <c r="J8283" t="s">
        <v>25</v>
      </c>
      <c r="K8283" t="s">
        <v>25</v>
      </c>
      <c r="L8283">
        <v>0</v>
      </c>
      <c r="M8283" t="s">
        <v>25</v>
      </c>
      <c r="N8283" t="s">
        <v>25</v>
      </c>
      <c r="O8283" t="s">
        <v>25</v>
      </c>
    </row>
    <row r="8284" spans="1:15">
      <c r="A8284" t="s">
        <v>141</v>
      </c>
      <c r="B8284" t="s">
        <v>215</v>
      </c>
      <c r="C8284">
        <v>1969</v>
      </c>
      <c r="D8284">
        <v>0</v>
      </c>
      <c r="E8284" t="s">
        <v>25</v>
      </c>
      <c r="F8284">
        <v>0</v>
      </c>
      <c r="G8284">
        <v>0</v>
      </c>
      <c r="H8284">
        <v>0</v>
      </c>
      <c r="I8284" t="s">
        <v>25</v>
      </c>
      <c r="J8284" t="s">
        <v>25</v>
      </c>
      <c r="K8284" t="s">
        <v>25</v>
      </c>
      <c r="L8284">
        <v>0</v>
      </c>
      <c r="M8284" t="s">
        <v>25</v>
      </c>
      <c r="N8284" t="s">
        <v>25</v>
      </c>
      <c r="O8284" t="s">
        <v>25</v>
      </c>
    </row>
    <row r="8285" spans="1:15">
      <c r="A8285" t="s">
        <v>141</v>
      </c>
      <c r="B8285" t="s">
        <v>215</v>
      </c>
      <c r="C8285">
        <v>1970</v>
      </c>
      <c r="D8285">
        <v>0.14703959999999999</v>
      </c>
      <c r="E8285" t="s">
        <v>25</v>
      </c>
      <c r="F8285">
        <v>0</v>
      </c>
      <c r="G8285">
        <v>0</v>
      </c>
      <c r="H8285">
        <v>0</v>
      </c>
      <c r="I8285" t="s">
        <v>25</v>
      </c>
      <c r="J8285">
        <v>0</v>
      </c>
      <c r="K8285">
        <v>0.14703959999999999</v>
      </c>
      <c r="L8285">
        <v>0</v>
      </c>
      <c r="M8285" t="s">
        <v>25</v>
      </c>
      <c r="N8285" t="s">
        <v>25</v>
      </c>
      <c r="O8285" t="s">
        <v>25</v>
      </c>
    </row>
    <row r="8286" spans="1:15">
      <c r="A8286" t="s">
        <v>141</v>
      </c>
      <c r="B8286" t="s">
        <v>215</v>
      </c>
      <c r="C8286">
        <v>1971</v>
      </c>
      <c r="D8286">
        <v>2.2378311999999996</v>
      </c>
      <c r="E8286" t="s">
        <v>25</v>
      </c>
      <c r="F8286">
        <v>0</v>
      </c>
      <c r="G8286">
        <v>0</v>
      </c>
      <c r="H8286">
        <v>0</v>
      </c>
      <c r="I8286" t="s">
        <v>25</v>
      </c>
      <c r="J8286">
        <v>1.3225799999999999E-2</v>
      </c>
      <c r="K8286">
        <v>2.2246053999999997</v>
      </c>
      <c r="L8286">
        <v>0</v>
      </c>
      <c r="M8286" t="s">
        <v>25</v>
      </c>
      <c r="N8286" t="s">
        <v>25</v>
      </c>
      <c r="O8286" t="s">
        <v>25</v>
      </c>
    </row>
    <row r="8287" spans="1:15">
      <c r="A8287" t="s">
        <v>141</v>
      </c>
      <c r="B8287" t="s">
        <v>215</v>
      </c>
      <c r="C8287">
        <v>1972</v>
      </c>
      <c r="D8287">
        <v>1.8845176000000001</v>
      </c>
      <c r="E8287" t="s">
        <v>25</v>
      </c>
      <c r="F8287">
        <v>0</v>
      </c>
      <c r="G8287">
        <v>0</v>
      </c>
      <c r="H8287">
        <v>0</v>
      </c>
      <c r="I8287" t="s">
        <v>25</v>
      </c>
      <c r="J8287">
        <v>1.0687599999999998E-2</v>
      </c>
      <c r="K8287">
        <v>1.8738300000000001</v>
      </c>
      <c r="L8287">
        <v>0</v>
      </c>
      <c r="M8287" t="s">
        <v>25</v>
      </c>
      <c r="N8287" t="s">
        <v>25</v>
      </c>
      <c r="O8287" t="s">
        <v>25</v>
      </c>
    </row>
    <row r="8288" spans="1:15">
      <c r="A8288" t="s">
        <v>141</v>
      </c>
      <c r="B8288" t="s">
        <v>215</v>
      </c>
      <c r="C8288">
        <v>1973</v>
      </c>
      <c r="D8288">
        <v>2.2869489000000001</v>
      </c>
      <c r="E8288" t="s">
        <v>25</v>
      </c>
      <c r="F8288">
        <v>0</v>
      </c>
      <c r="G8288">
        <v>0</v>
      </c>
      <c r="H8288">
        <v>0</v>
      </c>
      <c r="I8288" t="s">
        <v>25</v>
      </c>
      <c r="J8288">
        <v>1.3920800000000001E-2</v>
      </c>
      <c r="K8288">
        <v>2.2730280999999999</v>
      </c>
      <c r="L8288">
        <v>0</v>
      </c>
      <c r="M8288" t="s">
        <v>25</v>
      </c>
      <c r="N8288" t="s">
        <v>25</v>
      </c>
      <c r="O8288" t="s">
        <v>25</v>
      </c>
    </row>
    <row r="8289" spans="1:15">
      <c r="A8289" t="s">
        <v>141</v>
      </c>
      <c r="B8289" t="s">
        <v>215</v>
      </c>
      <c r="C8289">
        <v>1974</v>
      </c>
      <c r="D8289">
        <v>0.78574089999999996</v>
      </c>
      <c r="E8289" t="s">
        <v>25</v>
      </c>
      <c r="F8289">
        <v>0</v>
      </c>
      <c r="G8289">
        <v>0</v>
      </c>
      <c r="H8289">
        <v>0</v>
      </c>
      <c r="I8289" t="s">
        <v>25</v>
      </c>
      <c r="J8289">
        <v>1.0475999999999999E-2</v>
      </c>
      <c r="K8289">
        <v>0.77526489999999992</v>
      </c>
      <c r="L8289">
        <v>0</v>
      </c>
      <c r="M8289" t="s">
        <v>25</v>
      </c>
      <c r="N8289" t="s">
        <v>25</v>
      </c>
      <c r="O8289" t="s">
        <v>25</v>
      </c>
    </row>
    <row r="8290" spans="1:15">
      <c r="A8290" t="s">
        <v>141</v>
      </c>
      <c r="B8290" t="s">
        <v>215</v>
      </c>
      <c r="C8290">
        <v>1975</v>
      </c>
      <c r="D8290">
        <v>0.63956900000000005</v>
      </c>
      <c r="E8290" t="s">
        <v>25</v>
      </c>
      <c r="F8290">
        <v>0</v>
      </c>
      <c r="G8290">
        <v>0</v>
      </c>
      <c r="H8290">
        <v>0</v>
      </c>
      <c r="I8290" t="s">
        <v>25</v>
      </c>
      <c r="J8290">
        <v>2.8933600000000004E-2</v>
      </c>
      <c r="K8290">
        <v>0.61063540000000005</v>
      </c>
      <c r="L8290">
        <v>0</v>
      </c>
      <c r="M8290" t="s">
        <v>25</v>
      </c>
      <c r="N8290" t="s">
        <v>25</v>
      </c>
      <c r="O8290" t="s">
        <v>25</v>
      </c>
    </row>
    <row r="8291" spans="1:15">
      <c r="A8291" t="s">
        <v>141</v>
      </c>
      <c r="B8291" t="s">
        <v>215</v>
      </c>
      <c r="C8291">
        <v>1976</v>
      </c>
      <c r="D8291">
        <v>5.1096823999999996</v>
      </c>
      <c r="E8291" t="s">
        <v>25</v>
      </c>
      <c r="F8291">
        <v>0</v>
      </c>
      <c r="G8291">
        <v>0</v>
      </c>
      <c r="H8291">
        <v>0</v>
      </c>
      <c r="I8291" t="s">
        <v>25</v>
      </c>
      <c r="J8291">
        <v>2.2922499999999998E-2</v>
      </c>
      <c r="K8291">
        <v>5.0867598999999997</v>
      </c>
      <c r="L8291">
        <v>0</v>
      </c>
      <c r="M8291" t="s">
        <v>25</v>
      </c>
      <c r="N8291" t="s">
        <v>25</v>
      </c>
      <c r="O8291" t="s">
        <v>25</v>
      </c>
    </row>
    <row r="8292" spans="1:15">
      <c r="A8292" t="s">
        <v>141</v>
      </c>
      <c r="B8292" t="s">
        <v>215</v>
      </c>
      <c r="C8292">
        <v>1977</v>
      </c>
      <c r="D8292">
        <v>9.4729417999999992</v>
      </c>
      <c r="E8292" t="s">
        <v>25</v>
      </c>
      <c r="F8292">
        <v>0</v>
      </c>
      <c r="G8292">
        <v>0</v>
      </c>
      <c r="H8292" t="s">
        <v>25</v>
      </c>
      <c r="I8292" t="s">
        <v>25</v>
      </c>
      <c r="J8292">
        <v>1.4870472999999997</v>
      </c>
      <c r="K8292">
        <v>7.9858944999999997</v>
      </c>
      <c r="L8292">
        <v>0</v>
      </c>
      <c r="M8292" t="s">
        <v>25</v>
      </c>
      <c r="N8292" t="s">
        <v>25</v>
      </c>
      <c r="O8292" t="s">
        <v>25</v>
      </c>
    </row>
    <row r="8293" spans="1:15">
      <c r="A8293" t="s">
        <v>141</v>
      </c>
      <c r="B8293" t="s">
        <v>215</v>
      </c>
      <c r="C8293">
        <v>1978</v>
      </c>
      <c r="D8293">
        <v>44.636092999999995</v>
      </c>
      <c r="E8293" t="s">
        <v>25</v>
      </c>
      <c r="F8293">
        <v>0</v>
      </c>
      <c r="G8293">
        <v>0</v>
      </c>
      <c r="H8293" t="e">
        <v>#N/A</v>
      </c>
      <c r="I8293" t="s">
        <v>25</v>
      </c>
      <c r="J8293">
        <v>4.896888699999999</v>
      </c>
      <c r="K8293">
        <v>39.739204299999997</v>
      </c>
      <c r="L8293">
        <v>0</v>
      </c>
      <c r="M8293" t="s">
        <v>25</v>
      </c>
      <c r="N8293" t="s">
        <v>25</v>
      </c>
      <c r="O8293" t="s">
        <v>25</v>
      </c>
    </row>
    <row r="8294" spans="1:15">
      <c r="A8294" t="s">
        <v>141</v>
      </c>
      <c r="B8294" t="s">
        <v>215</v>
      </c>
      <c r="C8294">
        <v>1979</v>
      </c>
      <c r="D8294">
        <v>333.33745820000001</v>
      </c>
      <c r="E8294" t="s">
        <v>25</v>
      </c>
      <c r="F8294">
        <v>0</v>
      </c>
      <c r="G8294">
        <v>0</v>
      </c>
      <c r="H8294">
        <v>280</v>
      </c>
      <c r="I8294" t="s">
        <v>25</v>
      </c>
      <c r="J8294">
        <v>0</v>
      </c>
      <c r="K8294">
        <v>28.337458200000004</v>
      </c>
      <c r="L8294">
        <v>25</v>
      </c>
      <c r="M8294" t="s">
        <v>25</v>
      </c>
      <c r="N8294" t="s">
        <v>25</v>
      </c>
      <c r="O8294" t="s">
        <v>25</v>
      </c>
    </row>
    <row r="8295" spans="1:15">
      <c r="A8295" t="s">
        <v>141</v>
      </c>
      <c r="B8295" t="s">
        <v>215</v>
      </c>
      <c r="C8295">
        <v>1980</v>
      </c>
      <c r="D8295">
        <v>117.7445793</v>
      </c>
      <c r="E8295" t="s">
        <v>25</v>
      </c>
      <c r="F8295">
        <v>0</v>
      </c>
      <c r="G8295">
        <v>0</v>
      </c>
      <c r="H8295" t="e">
        <v>#N/A</v>
      </c>
      <c r="I8295" t="s">
        <v>25</v>
      </c>
      <c r="J8295">
        <v>20.946339300000002</v>
      </c>
      <c r="K8295">
        <v>27.79824</v>
      </c>
      <c r="L8295">
        <v>69</v>
      </c>
      <c r="M8295" t="s">
        <v>25</v>
      </c>
      <c r="N8295" t="s">
        <v>25</v>
      </c>
      <c r="O8295" t="s">
        <v>25</v>
      </c>
    </row>
    <row r="8296" spans="1:15">
      <c r="A8296" t="s">
        <v>141</v>
      </c>
      <c r="B8296" t="s">
        <v>215</v>
      </c>
      <c r="C8296">
        <v>1981</v>
      </c>
      <c r="D8296">
        <v>343.04152199999999</v>
      </c>
      <c r="E8296" t="s">
        <v>25</v>
      </c>
      <c r="F8296">
        <v>0</v>
      </c>
      <c r="G8296">
        <v>0</v>
      </c>
      <c r="H8296">
        <v>232</v>
      </c>
      <c r="I8296" t="s">
        <v>25</v>
      </c>
      <c r="J8296">
        <v>23.148865799999999</v>
      </c>
      <c r="K8296">
        <v>50.892656200000005</v>
      </c>
      <c r="L8296">
        <v>37</v>
      </c>
      <c r="M8296" t="s">
        <v>25</v>
      </c>
      <c r="N8296" t="s">
        <v>25</v>
      </c>
      <c r="O8296" t="s">
        <v>25</v>
      </c>
    </row>
    <row r="8297" spans="1:15">
      <c r="A8297" t="s">
        <v>141</v>
      </c>
      <c r="B8297" t="s">
        <v>215</v>
      </c>
      <c r="C8297">
        <v>1982</v>
      </c>
      <c r="D8297">
        <v>196.67980839999998</v>
      </c>
      <c r="E8297" t="s">
        <v>25</v>
      </c>
      <c r="F8297">
        <v>0</v>
      </c>
      <c r="G8297">
        <v>0</v>
      </c>
      <c r="H8297" t="e">
        <v>#N/A</v>
      </c>
      <c r="I8297" t="s">
        <v>25</v>
      </c>
      <c r="J8297">
        <v>40.437044499999999</v>
      </c>
      <c r="K8297">
        <v>101.24276389999999</v>
      </c>
      <c r="L8297">
        <v>55</v>
      </c>
      <c r="M8297" t="s">
        <v>25</v>
      </c>
      <c r="N8297" t="s">
        <v>25</v>
      </c>
      <c r="O8297" t="s">
        <v>25</v>
      </c>
    </row>
    <row r="8298" spans="1:15">
      <c r="A8298" t="s">
        <v>141</v>
      </c>
      <c r="B8298" t="s">
        <v>215</v>
      </c>
      <c r="C8298">
        <v>1983</v>
      </c>
      <c r="D8298">
        <v>338.23120090000003</v>
      </c>
      <c r="E8298" t="s">
        <v>25</v>
      </c>
      <c r="F8298">
        <v>0</v>
      </c>
      <c r="G8298">
        <v>0</v>
      </c>
      <c r="H8298">
        <v>200</v>
      </c>
      <c r="I8298" t="s">
        <v>25</v>
      </c>
      <c r="J8298">
        <v>0.1054205</v>
      </c>
      <c r="K8298">
        <v>54.125780399999996</v>
      </c>
      <c r="L8298">
        <v>84</v>
      </c>
      <c r="M8298" t="s">
        <v>25</v>
      </c>
      <c r="N8298" t="s">
        <v>25</v>
      </c>
      <c r="O8298" t="s">
        <v>25</v>
      </c>
    </row>
    <row r="8299" spans="1:15">
      <c r="A8299" t="s">
        <v>141</v>
      </c>
      <c r="B8299" t="s">
        <v>215</v>
      </c>
      <c r="C8299">
        <v>1984</v>
      </c>
      <c r="D8299">
        <v>70</v>
      </c>
      <c r="E8299" t="s">
        <v>25</v>
      </c>
      <c r="F8299">
        <v>0</v>
      </c>
      <c r="G8299">
        <v>0</v>
      </c>
      <c r="H8299">
        <v>70</v>
      </c>
      <c r="I8299" t="s">
        <v>25</v>
      </c>
      <c r="J8299">
        <v>0</v>
      </c>
      <c r="K8299">
        <v>0</v>
      </c>
      <c r="L8299">
        <v>0</v>
      </c>
      <c r="M8299" t="s">
        <v>25</v>
      </c>
      <c r="N8299" t="s">
        <v>25</v>
      </c>
      <c r="O8299" t="s">
        <v>25</v>
      </c>
    </row>
    <row r="8300" spans="1:15">
      <c r="A8300" t="s">
        <v>141</v>
      </c>
      <c r="B8300" t="s">
        <v>215</v>
      </c>
      <c r="C8300">
        <v>1985</v>
      </c>
      <c r="D8300">
        <v>30.270715899999999</v>
      </c>
      <c r="E8300" t="s">
        <v>25</v>
      </c>
      <c r="F8300">
        <v>0</v>
      </c>
      <c r="G8300">
        <v>0</v>
      </c>
      <c r="H8300">
        <v>30</v>
      </c>
      <c r="I8300" t="s">
        <v>25</v>
      </c>
      <c r="J8300">
        <v>0</v>
      </c>
      <c r="K8300">
        <v>0.27071590000000001</v>
      </c>
      <c r="L8300">
        <v>0</v>
      </c>
      <c r="M8300" t="s">
        <v>25</v>
      </c>
      <c r="N8300" t="s">
        <v>25</v>
      </c>
      <c r="O8300" t="s">
        <v>25</v>
      </c>
    </row>
    <row r="8301" spans="1:15">
      <c r="A8301" t="s">
        <v>141</v>
      </c>
      <c r="B8301" t="s">
        <v>215</v>
      </c>
      <c r="C8301">
        <v>1986</v>
      </c>
      <c r="D8301">
        <v>10.777057000000001</v>
      </c>
      <c r="E8301" t="s">
        <v>25</v>
      </c>
      <c r="F8301">
        <v>0</v>
      </c>
      <c r="G8301">
        <v>0</v>
      </c>
      <c r="H8301" t="s">
        <v>25</v>
      </c>
      <c r="I8301" t="s">
        <v>25</v>
      </c>
      <c r="J8301">
        <v>9.0049620000000008</v>
      </c>
      <c r="K8301">
        <v>1.772095</v>
      </c>
      <c r="L8301">
        <v>0</v>
      </c>
      <c r="M8301" t="s">
        <v>25</v>
      </c>
      <c r="N8301" t="s">
        <v>25</v>
      </c>
      <c r="O8301" t="s">
        <v>25</v>
      </c>
    </row>
    <row r="8302" spans="1:15">
      <c r="A8302" t="s">
        <v>141</v>
      </c>
      <c r="B8302" t="s">
        <v>215</v>
      </c>
      <c r="C8302">
        <v>1987</v>
      </c>
      <c r="D8302">
        <v>118.4934148</v>
      </c>
      <c r="E8302" t="s">
        <v>25</v>
      </c>
      <c r="F8302">
        <v>0</v>
      </c>
      <c r="G8302">
        <v>0</v>
      </c>
      <c r="H8302" t="s">
        <v>25</v>
      </c>
      <c r="I8302" t="s">
        <v>25</v>
      </c>
      <c r="J8302">
        <v>97.075650899999999</v>
      </c>
      <c r="K8302">
        <v>21.417763899999997</v>
      </c>
      <c r="L8302">
        <v>0</v>
      </c>
      <c r="M8302" t="s">
        <v>25</v>
      </c>
      <c r="N8302" t="s">
        <v>25</v>
      </c>
      <c r="O8302" t="s">
        <v>25</v>
      </c>
    </row>
    <row r="8303" spans="1:15">
      <c r="A8303" t="s">
        <v>141</v>
      </c>
      <c r="B8303" t="s">
        <v>215</v>
      </c>
      <c r="C8303">
        <v>1988</v>
      </c>
      <c r="D8303">
        <v>208.67884750000002</v>
      </c>
      <c r="E8303" t="s">
        <v>25</v>
      </c>
      <c r="F8303">
        <v>0</v>
      </c>
      <c r="G8303">
        <v>0</v>
      </c>
      <c r="H8303">
        <v>155</v>
      </c>
      <c r="I8303" t="s">
        <v>25</v>
      </c>
      <c r="J8303">
        <v>1.1159278000000001</v>
      </c>
      <c r="K8303">
        <v>3.5629197000000001</v>
      </c>
      <c r="L8303">
        <v>49</v>
      </c>
      <c r="M8303" t="s">
        <v>25</v>
      </c>
      <c r="N8303" t="s">
        <v>25</v>
      </c>
      <c r="O8303" t="s">
        <v>25</v>
      </c>
    </row>
    <row r="8304" spans="1:15">
      <c r="A8304" t="s">
        <v>141</v>
      </c>
      <c r="B8304" t="s">
        <v>215</v>
      </c>
      <c r="C8304">
        <v>1989</v>
      </c>
      <c r="D8304">
        <v>298.9584097</v>
      </c>
      <c r="E8304" t="s">
        <v>25</v>
      </c>
      <c r="F8304">
        <v>0</v>
      </c>
      <c r="G8304">
        <v>0</v>
      </c>
      <c r="H8304">
        <v>75</v>
      </c>
      <c r="I8304" t="s">
        <v>25</v>
      </c>
      <c r="J8304">
        <v>222.30671290000001</v>
      </c>
      <c r="K8304">
        <v>1.6516967999999999</v>
      </c>
      <c r="L8304">
        <v>0</v>
      </c>
      <c r="M8304" t="s">
        <v>25</v>
      </c>
      <c r="N8304" t="s">
        <v>25</v>
      </c>
      <c r="O8304" t="s">
        <v>25</v>
      </c>
    </row>
    <row r="8305" spans="1:15">
      <c r="A8305" t="s">
        <v>141</v>
      </c>
      <c r="B8305" t="s">
        <v>215</v>
      </c>
      <c r="C8305">
        <v>1990</v>
      </c>
      <c r="D8305">
        <v>191.91282929999997</v>
      </c>
      <c r="E8305" t="s">
        <v>25</v>
      </c>
      <c r="F8305">
        <v>0</v>
      </c>
      <c r="G8305">
        <v>0</v>
      </c>
      <c r="H8305">
        <v>92</v>
      </c>
      <c r="I8305" t="s">
        <v>25</v>
      </c>
      <c r="J8305">
        <v>98.500727999999995</v>
      </c>
      <c r="K8305">
        <v>1.4121013</v>
      </c>
      <c r="L8305">
        <v>0</v>
      </c>
      <c r="M8305" t="s">
        <v>25</v>
      </c>
      <c r="N8305" t="s">
        <v>25</v>
      </c>
      <c r="O8305" t="s">
        <v>25</v>
      </c>
    </row>
    <row r="8306" spans="1:15">
      <c r="A8306" t="s">
        <v>141</v>
      </c>
      <c r="B8306" t="s">
        <v>215</v>
      </c>
      <c r="C8306">
        <v>1991</v>
      </c>
      <c r="D8306">
        <v>49.733395800000004</v>
      </c>
      <c r="E8306" t="s">
        <v>25</v>
      </c>
      <c r="F8306">
        <v>0</v>
      </c>
      <c r="G8306">
        <v>0</v>
      </c>
      <c r="H8306" t="s">
        <v>25</v>
      </c>
      <c r="I8306" t="s">
        <v>25</v>
      </c>
      <c r="J8306">
        <v>43.712304400000001</v>
      </c>
      <c r="K8306">
        <v>6.0210914000000004</v>
      </c>
      <c r="L8306">
        <v>0</v>
      </c>
      <c r="M8306" t="s">
        <v>25</v>
      </c>
      <c r="N8306" t="s">
        <v>25</v>
      </c>
      <c r="O8306" t="s">
        <v>25</v>
      </c>
    </row>
    <row r="8307" spans="1:15">
      <c r="A8307" t="s">
        <v>141</v>
      </c>
      <c r="B8307" t="s">
        <v>215</v>
      </c>
      <c r="C8307">
        <v>1992</v>
      </c>
      <c r="D8307">
        <v>145.48527290000001</v>
      </c>
      <c r="E8307" t="s">
        <v>25</v>
      </c>
      <c r="F8307">
        <v>0</v>
      </c>
      <c r="G8307">
        <v>0</v>
      </c>
      <c r="H8307">
        <v>52</v>
      </c>
      <c r="I8307" t="s">
        <v>25</v>
      </c>
      <c r="J8307">
        <v>75.826107400000012</v>
      </c>
      <c r="K8307">
        <v>17.6591655</v>
      </c>
      <c r="L8307">
        <v>0</v>
      </c>
      <c r="M8307" t="s">
        <v>25</v>
      </c>
      <c r="N8307" t="s">
        <v>25</v>
      </c>
      <c r="O8307" t="s">
        <v>25</v>
      </c>
    </row>
    <row r="8308" spans="1:15">
      <c r="A8308" t="s">
        <v>141</v>
      </c>
      <c r="B8308" t="s">
        <v>215</v>
      </c>
      <c r="C8308">
        <v>1993</v>
      </c>
      <c r="D8308">
        <v>119.426389</v>
      </c>
      <c r="E8308" t="s">
        <v>25</v>
      </c>
      <c r="F8308">
        <v>0</v>
      </c>
      <c r="G8308">
        <v>0</v>
      </c>
      <c r="H8308" t="s">
        <v>25</v>
      </c>
      <c r="I8308" t="s">
        <v>25</v>
      </c>
      <c r="J8308">
        <v>88.335446300000001</v>
      </c>
      <c r="K8308">
        <v>31.090942699999999</v>
      </c>
      <c r="L8308">
        <v>0</v>
      </c>
      <c r="M8308" t="s">
        <v>25</v>
      </c>
      <c r="N8308" t="s">
        <v>25</v>
      </c>
      <c r="O8308" t="s">
        <v>25</v>
      </c>
    </row>
    <row r="8309" spans="1:15">
      <c r="A8309" t="s">
        <v>141</v>
      </c>
      <c r="B8309" t="s">
        <v>215</v>
      </c>
      <c r="C8309">
        <v>1994</v>
      </c>
      <c r="D8309">
        <v>196.99742289999998</v>
      </c>
      <c r="E8309" t="s">
        <v>25</v>
      </c>
      <c r="F8309">
        <v>0</v>
      </c>
      <c r="G8309">
        <v>0</v>
      </c>
      <c r="H8309" t="e">
        <v>#N/A</v>
      </c>
      <c r="I8309" t="s">
        <v>25</v>
      </c>
      <c r="J8309">
        <v>151.32255509999999</v>
      </c>
      <c r="K8309">
        <v>45.674867799999994</v>
      </c>
      <c r="L8309" t="e">
        <v>#N/A</v>
      </c>
      <c r="M8309" t="s">
        <v>25</v>
      </c>
      <c r="N8309" t="s">
        <v>25</v>
      </c>
      <c r="O8309" t="s">
        <v>25</v>
      </c>
    </row>
    <row r="8310" spans="1:15">
      <c r="A8310" t="s">
        <v>141</v>
      </c>
      <c r="B8310" t="s">
        <v>215</v>
      </c>
      <c r="C8310">
        <v>1995</v>
      </c>
      <c r="D8310">
        <v>561.94661930000007</v>
      </c>
      <c r="E8310" t="s">
        <v>25</v>
      </c>
      <c r="F8310">
        <v>0</v>
      </c>
      <c r="G8310">
        <v>0</v>
      </c>
      <c r="H8310">
        <v>237</v>
      </c>
      <c r="I8310" t="s">
        <v>25</v>
      </c>
      <c r="J8310">
        <v>264.10144270000001</v>
      </c>
      <c r="K8310">
        <v>60.845176600000002</v>
      </c>
      <c r="L8310" t="e">
        <v>#N/A</v>
      </c>
      <c r="M8310" t="s">
        <v>25</v>
      </c>
      <c r="N8310" t="s">
        <v>25</v>
      </c>
      <c r="O8310" t="s">
        <v>25</v>
      </c>
    </row>
    <row r="8311" spans="1:15">
      <c r="A8311" t="s">
        <v>141</v>
      </c>
      <c r="B8311" t="s">
        <v>215</v>
      </c>
      <c r="C8311">
        <v>1996</v>
      </c>
      <c r="D8311">
        <v>120.82604620000001</v>
      </c>
      <c r="E8311" t="s">
        <v>25</v>
      </c>
      <c r="F8311">
        <v>0</v>
      </c>
      <c r="G8311">
        <v>0</v>
      </c>
      <c r="H8311" t="s">
        <v>25</v>
      </c>
      <c r="I8311" t="s">
        <v>25</v>
      </c>
      <c r="J8311">
        <v>46.4233987</v>
      </c>
      <c r="K8311">
        <v>74.4026475</v>
      </c>
      <c r="L8311" t="e">
        <v>#N/A</v>
      </c>
      <c r="M8311" t="s">
        <v>25</v>
      </c>
      <c r="N8311" t="s">
        <v>25</v>
      </c>
      <c r="O8311" t="s">
        <v>25</v>
      </c>
    </row>
    <row r="8312" spans="1:15">
      <c r="A8312" t="s">
        <v>141</v>
      </c>
      <c r="B8312" t="s">
        <v>215</v>
      </c>
      <c r="C8312">
        <v>1997</v>
      </c>
      <c r="D8312">
        <v>147.96532070000001</v>
      </c>
      <c r="E8312" t="s">
        <v>25</v>
      </c>
      <c r="F8312">
        <v>0</v>
      </c>
      <c r="G8312">
        <v>0</v>
      </c>
      <c r="H8312" t="s">
        <v>25</v>
      </c>
      <c r="I8312" t="s">
        <v>25</v>
      </c>
      <c r="J8312">
        <v>73.965320700000007</v>
      </c>
      <c r="K8312">
        <v>0</v>
      </c>
      <c r="L8312">
        <v>74</v>
      </c>
      <c r="M8312" t="s">
        <v>25</v>
      </c>
      <c r="N8312" t="s">
        <v>25</v>
      </c>
      <c r="O8312" t="s">
        <v>25</v>
      </c>
    </row>
    <row r="8313" spans="1:15">
      <c r="A8313" t="s">
        <v>141</v>
      </c>
      <c r="B8313" t="s">
        <v>215</v>
      </c>
      <c r="C8313">
        <v>1998</v>
      </c>
      <c r="D8313">
        <v>52.527925800000006</v>
      </c>
      <c r="E8313" t="s">
        <v>25</v>
      </c>
      <c r="F8313">
        <v>0</v>
      </c>
      <c r="G8313">
        <v>0</v>
      </c>
      <c r="H8313" t="s">
        <v>25</v>
      </c>
      <c r="I8313" t="s">
        <v>25</v>
      </c>
      <c r="J8313">
        <v>52.527925800000006</v>
      </c>
      <c r="K8313">
        <v>0</v>
      </c>
      <c r="L8313">
        <v>0</v>
      </c>
      <c r="M8313" t="s">
        <v>25</v>
      </c>
      <c r="N8313" t="s">
        <v>25</v>
      </c>
      <c r="O8313" t="s">
        <v>25</v>
      </c>
    </row>
    <row r="8314" spans="1:15">
      <c r="A8314" t="s">
        <v>141</v>
      </c>
      <c r="B8314" t="s">
        <v>215</v>
      </c>
      <c r="C8314">
        <v>1999</v>
      </c>
      <c r="D8314">
        <v>69.5303045</v>
      </c>
      <c r="E8314" t="s">
        <v>25</v>
      </c>
      <c r="F8314">
        <v>0</v>
      </c>
      <c r="G8314">
        <v>0</v>
      </c>
      <c r="H8314" t="s">
        <v>25</v>
      </c>
      <c r="I8314" t="s">
        <v>25</v>
      </c>
      <c r="J8314">
        <v>69.5303045</v>
      </c>
      <c r="K8314">
        <v>0</v>
      </c>
      <c r="L8314">
        <v>0</v>
      </c>
      <c r="M8314" t="s">
        <v>25</v>
      </c>
      <c r="N8314" t="s">
        <v>25</v>
      </c>
      <c r="O8314" t="s">
        <v>25</v>
      </c>
    </row>
    <row r="8315" spans="1:15">
      <c r="A8315" t="s">
        <v>141</v>
      </c>
      <c r="B8315" t="s">
        <v>215</v>
      </c>
      <c r="C8315">
        <v>2000</v>
      </c>
      <c r="D8315">
        <v>126.79740469999999</v>
      </c>
      <c r="E8315" t="s">
        <v>25</v>
      </c>
      <c r="F8315">
        <v>0</v>
      </c>
      <c r="G8315">
        <v>0</v>
      </c>
      <c r="H8315" t="s">
        <v>25</v>
      </c>
      <c r="I8315" t="s">
        <v>25</v>
      </c>
      <c r="J8315">
        <v>126.79740469999999</v>
      </c>
      <c r="K8315">
        <v>0</v>
      </c>
      <c r="L8315">
        <v>0</v>
      </c>
      <c r="M8315" t="s">
        <v>25</v>
      </c>
      <c r="N8315" t="s">
        <v>25</v>
      </c>
      <c r="O8315" t="s">
        <v>25</v>
      </c>
    </row>
    <row r="8316" spans="1:15">
      <c r="A8316" t="s">
        <v>141</v>
      </c>
      <c r="B8316" t="s">
        <v>215</v>
      </c>
      <c r="C8316">
        <v>2001</v>
      </c>
      <c r="D8316">
        <v>157.81404449999999</v>
      </c>
      <c r="E8316" t="s">
        <v>25</v>
      </c>
      <c r="F8316">
        <v>0</v>
      </c>
      <c r="G8316">
        <v>0</v>
      </c>
      <c r="H8316" t="s">
        <v>25</v>
      </c>
      <c r="I8316" t="s">
        <v>25</v>
      </c>
      <c r="J8316">
        <v>157.81404449999999</v>
      </c>
      <c r="K8316">
        <v>0</v>
      </c>
      <c r="L8316">
        <v>0</v>
      </c>
      <c r="M8316" t="s">
        <v>25</v>
      </c>
      <c r="N8316" t="s">
        <v>25</v>
      </c>
      <c r="O8316" t="s">
        <v>25</v>
      </c>
    </row>
    <row r="8317" spans="1:15">
      <c r="A8317" t="s">
        <v>141</v>
      </c>
      <c r="B8317" t="s">
        <v>215</v>
      </c>
      <c r="C8317">
        <v>2002</v>
      </c>
      <c r="D8317">
        <v>249.8541098</v>
      </c>
      <c r="E8317" t="s">
        <v>25</v>
      </c>
      <c r="F8317">
        <v>0</v>
      </c>
      <c r="G8317">
        <v>11</v>
      </c>
      <c r="H8317" t="s">
        <v>25</v>
      </c>
      <c r="I8317" t="s">
        <v>25</v>
      </c>
      <c r="J8317">
        <v>238.8541098</v>
      </c>
      <c r="K8317">
        <v>0</v>
      </c>
      <c r="L8317">
        <v>0</v>
      </c>
      <c r="M8317" t="s">
        <v>25</v>
      </c>
      <c r="N8317" t="s">
        <v>25</v>
      </c>
      <c r="O8317" t="s">
        <v>25</v>
      </c>
    </row>
    <row r="8318" spans="1:15">
      <c r="A8318" t="s">
        <v>141</v>
      </c>
      <c r="B8318" t="s">
        <v>215</v>
      </c>
      <c r="C8318">
        <v>2003</v>
      </c>
      <c r="D8318">
        <v>352.00985220000001</v>
      </c>
      <c r="E8318" t="s">
        <v>25</v>
      </c>
      <c r="F8318">
        <v>0</v>
      </c>
      <c r="G8318">
        <v>27</v>
      </c>
      <c r="H8318" t="s">
        <v>25</v>
      </c>
      <c r="I8318" t="s">
        <v>25</v>
      </c>
      <c r="J8318">
        <v>325.00985220000001</v>
      </c>
      <c r="K8318">
        <v>0</v>
      </c>
      <c r="L8318">
        <v>0</v>
      </c>
      <c r="M8318" t="s">
        <v>25</v>
      </c>
      <c r="N8318" t="s">
        <v>25</v>
      </c>
      <c r="O8318" t="s">
        <v>25</v>
      </c>
    </row>
    <row r="8319" spans="1:15">
      <c r="A8319" t="s">
        <v>141</v>
      </c>
      <c r="B8319" t="s">
        <v>215</v>
      </c>
      <c r="C8319">
        <v>2004</v>
      </c>
      <c r="D8319">
        <v>481.50506350000001</v>
      </c>
      <c r="E8319" t="s">
        <v>25</v>
      </c>
      <c r="F8319">
        <v>0</v>
      </c>
      <c r="G8319">
        <v>46</v>
      </c>
      <c r="H8319" t="s">
        <v>25</v>
      </c>
      <c r="I8319" t="s">
        <v>25</v>
      </c>
      <c r="J8319">
        <v>435.50506350000001</v>
      </c>
      <c r="K8319">
        <v>0</v>
      </c>
      <c r="L8319">
        <v>0</v>
      </c>
      <c r="M8319" t="s">
        <v>25</v>
      </c>
      <c r="N8319" t="s">
        <v>25</v>
      </c>
      <c r="O8319" t="s">
        <v>25</v>
      </c>
    </row>
    <row r="8320" spans="1:15">
      <c r="A8320" t="s">
        <v>141</v>
      </c>
      <c r="B8320" t="s">
        <v>215</v>
      </c>
      <c r="C8320">
        <v>2005</v>
      </c>
      <c r="D8320">
        <v>476.35784059999997</v>
      </c>
      <c r="E8320" t="s">
        <v>25</v>
      </c>
      <c r="F8320">
        <v>0</v>
      </c>
      <c r="G8320">
        <v>64</v>
      </c>
      <c r="H8320" t="s">
        <v>25</v>
      </c>
      <c r="I8320" t="s">
        <v>25</v>
      </c>
      <c r="J8320">
        <v>412.35784059999997</v>
      </c>
      <c r="K8320">
        <v>0</v>
      </c>
      <c r="L8320">
        <v>0</v>
      </c>
      <c r="M8320" t="s">
        <v>25</v>
      </c>
      <c r="N8320" t="s">
        <v>25</v>
      </c>
      <c r="O8320">
        <v>469.63319999999999</v>
      </c>
    </row>
    <row r="8321" spans="1:15">
      <c r="A8321" t="s">
        <v>141</v>
      </c>
      <c r="B8321" t="s">
        <v>215</v>
      </c>
      <c r="C8321">
        <v>2006</v>
      </c>
      <c r="D8321">
        <v>572.66926899999999</v>
      </c>
      <c r="E8321" t="s">
        <v>25</v>
      </c>
      <c r="F8321">
        <v>0</v>
      </c>
      <c r="G8321">
        <v>86</v>
      </c>
      <c r="H8321" t="s">
        <v>25</v>
      </c>
      <c r="I8321" t="s">
        <v>25</v>
      </c>
      <c r="J8321">
        <v>486.66926899999999</v>
      </c>
      <c r="K8321">
        <v>0</v>
      </c>
      <c r="L8321">
        <v>0</v>
      </c>
      <c r="M8321" t="s">
        <v>25</v>
      </c>
      <c r="N8321" t="s">
        <v>25</v>
      </c>
      <c r="O8321">
        <v>474.41910000000001</v>
      </c>
    </row>
    <row r="8322" spans="1:15">
      <c r="A8322" t="s">
        <v>141</v>
      </c>
      <c r="B8322" t="s">
        <v>215</v>
      </c>
      <c r="C8322">
        <v>2007</v>
      </c>
      <c r="D8322">
        <v>665.00107529999991</v>
      </c>
      <c r="E8322" t="s">
        <v>25</v>
      </c>
      <c r="F8322">
        <v>0</v>
      </c>
      <c r="G8322">
        <v>110</v>
      </c>
      <c r="H8322" t="e">
        <v>#N/A</v>
      </c>
      <c r="I8322">
        <v>18.7</v>
      </c>
      <c r="J8322">
        <v>536.30107529999998</v>
      </c>
      <c r="K8322">
        <v>0</v>
      </c>
      <c r="L8322">
        <v>0</v>
      </c>
      <c r="M8322" t="s">
        <v>25</v>
      </c>
      <c r="N8322" t="s">
        <v>25</v>
      </c>
      <c r="O8322">
        <v>515.84649999999999</v>
      </c>
    </row>
    <row r="8323" spans="1:15">
      <c r="A8323" t="s">
        <v>141</v>
      </c>
      <c r="B8323" t="s">
        <v>215</v>
      </c>
      <c r="C8323">
        <v>2008</v>
      </c>
      <c r="D8323">
        <v>774</v>
      </c>
      <c r="E8323" t="s">
        <v>25</v>
      </c>
      <c r="F8323">
        <v>34</v>
      </c>
      <c r="G8323">
        <v>0</v>
      </c>
      <c r="H8323">
        <v>740</v>
      </c>
      <c r="I8323" t="s">
        <v>25</v>
      </c>
      <c r="J8323" t="e">
        <v>#N/A</v>
      </c>
      <c r="K8323">
        <v>0</v>
      </c>
      <c r="L8323">
        <v>0</v>
      </c>
      <c r="M8323" t="s">
        <v>25</v>
      </c>
      <c r="N8323" t="s">
        <v>25</v>
      </c>
      <c r="O8323">
        <v>643.6943</v>
      </c>
    </row>
    <row r="8324" spans="1:15">
      <c r="A8324" t="s">
        <v>141</v>
      </c>
      <c r="B8324" t="s">
        <v>215</v>
      </c>
      <c r="C8324">
        <v>2009</v>
      </c>
      <c r="D8324">
        <v>114.6554349</v>
      </c>
      <c r="E8324" t="s">
        <v>25</v>
      </c>
      <c r="F8324">
        <v>0</v>
      </c>
      <c r="G8324">
        <v>0</v>
      </c>
      <c r="H8324">
        <v>22</v>
      </c>
      <c r="I8324" t="s">
        <v>25</v>
      </c>
      <c r="J8324">
        <v>92.655434900000003</v>
      </c>
      <c r="K8324">
        <v>0</v>
      </c>
      <c r="L8324">
        <v>0</v>
      </c>
      <c r="M8324" t="s">
        <v>25</v>
      </c>
      <c r="N8324" t="s">
        <v>25</v>
      </c>
      <c r="O8324">
        <v>558.06050000000005</v>
      </c>
    </row>
    <row r="8325" spans="1:15">
      <c r="A8325" t="s">
        <v>141</v>
      </c>
      <c r="B8325" t="s">
        <v>215</v>
      </c>
      <c r="C8325">
        <v>2010</v>
      </c>
      <c r="D8325">
        <v>748.7437443</v>
      </c>
      <c r="E8325" t="s">
        <v>25</v>
      </c>
      <c r="F8325">
        <v>0</v>
      </c>
      <c r="G8325">
        <v>0</v>
      </c>
      <c r="H8325">
        <v>611</v>
      </c>
      <c r="I8325" t="s">
        <v>25</v>
      </c>
      <c r="J8325">
        <v>137.7437443</v>
      </c>
      <c r="K8325">
        <v>0</v>
      </c>
      <c r="L8325">
        <v>0</v>
      </c>
      <c r="M8325" t="s">
        <v>25</v>
      </c>
      <c r="N8325" t="s">
        <v>25</v>
      </c>
      <c r="O8325">
        <v>566.86040000000003</v>
      </c>
    </row>
    <row r="8326" spans="1:15">
      <c r="A8326" t="s">
        <v>141</v>
      </c>
      <c r="B8326" t="s">
        <v>215</v>
      </c>
      <c r="C8326">
        <v>2011</v>
      </c>
      <c r="D8326">
        <v>89.631582499999979</v>
      </c>
      <c r="E8326" t="s">
        <v>25</v>
      </c>
      <c r="F8326">
        <v>0</v>
      </c>
      <c r="G8326">
        <v>0</v>
      </c>
      <c r="H8326" t="e">
        <v>#N/A</v>
      </c>
      <c r="I8326">
        <v>16.100000000000001</v>
      </c>
      <c r="J8326">
        <v>73.531582499999985</v>
      </c>
      <c r="K8326">
        <v>0</v>
      </c>
      <c r="L8326">
        <v>0</v>
      </c>
      <c r="M8326" t="s">
        <v>25</v>
      </c>
      <c r="N8326" t="s">
        <v>25</v>
      </c>
      <c r="O8326">
        <v>711.94830000000002</v>
      </c>
    </row>
    <row r="8327" spans="1:15">
      <c r="A8327" t="s">
        <v>141</v>
      </c>
      <c r="B8327" t="s">
        <v>215</v>
      </c>
      <c r="C8327">
        <v>2012</v>
      </c>
      <c r="D8327">
        <v>23.098518800000001</v>
      </c>
      <c r="E8327" t="s">
        <v>25</v>
      </c>
      <c r="F8327">
        <v>0</v>
      </c>
      <c r="G8327">
        <v>0</v>
      </c>
      <c r="H8327">
        <v>0</v>
      </c>
      <c r="I8327" t="s">
        <v>25</v>
      </c>
      <c r="J8327">
        <v>23.098518800000001</v>
      </c>
      <c r="K8327">
        <v>0</v>
      </c>
      <c r="L8327">
        <v>0</v>
      </c>
      <c r="M8327" t="s">
        <v>25</v>
      </c>
      <c r="N8327" t="s">
        <v>25</v>
      </c>
      <c r="O8327">
        <v>638.07659999999998</v>
      </c>
    </row>
    <row r="8328" spans="1:15">
      <c r="A8328" t="s">
        <v>141</v>
      </c>
      <c r="B8328" t="s">
        <v>215</v>
      </c>
      <c r="C8328">
        <v>2013</v>
      </c>
      <c r="D8328">
        <v>10.110556000000001</v>
      </c>
      <c r="E8328" t="s">
        <v>25</v>
      </c>
      <c r="F8328">
        <v>0</v>
      </c>
      <c r="G8328">
        <v>0</v>
      </c>
      <c r="H8328">
        <v>0</v>
      </c>
      <c r="I8328" t="s">
        <v>25</v>
      </c>
      <c r="J8328">
        <v>10.110556000000001</v>
      </c>
      <c r="K8328">
        <v>0</v>
      </c>
      <c r="L8328">
        <v>0</v>
      </c>
      <c r="M8328" t="s">
        <v>25</v>
      </c>
      <c r="N8328" t="s">
        <v>25</v>
      </c>
      <c r="O8328">
        <v>526.77589999999998</v>
      </c>
    </row>
    <row r="8329" spans="1:15">
      <c r="A8329" t="s">
        <v>141</v>
      </c>
      <c r="B8329" t="s">
        <v>215</v>
      </c>
      <c r="C8329">
        <v>2014</v>
      </c>
      <c r="D8329">
        <v>8.028873299999999</v>
      </c>
      <c r="E8329" t="s">
        <v>25</v>
      </c>
      <c r="F8329">
        <v>0</v>
      </c>
      <c r="G8329">
        <v>0</v>
      </c>
      <c r="H8329">
        <v>0</v>
      </c>
      <c r="I8329" t="s">
        <v>25</v>
      </c>
      <c r="J8329">
        <v>8.028873299999999</v>
      </c>
      <c r="K8329">
        <v>0</v>
      </c>
      <c r="L8329">
        <v>0</v>
      </c>
      <c r="M8329" t="s">
        <v>25</v>
      </c>
      <c r="N8329" t="s">
        <v>25</v>
      </c>
      <c r="O8329">
        <v>447.32690000000002</v>
      </c>
    </row>
    <row r="8330" spans="1:15">
      <c r="A8330" t="s">
        <v>141</v>
      </c>
      <c r="B8330" t="s">
        <v>215</v>
      </c>
      <c r="C8330">
        <v>2015</v>
      </c>
      <c r="D8330">
        <v>8.6474810000000009</v>
      </c>
      <c r="E8330" t="s">
        <v>25</v>
      </c>
      <c r="F8330">
        <v>0</v>
      </c>
      <c r="G8330">
        <v>0</v>
      </c>
      <c r="H8330">
        <v>0</v>
      </c>
      <c r="I8330" t="s">
        <v>25</v>
      </c>
      <c r="J8330">
        <v>8.6474810000000009</v>
      </c>
      <c r="K8330">
        <v>0</v>
      </c>
      <c r="L8330">
        <v>0</v>
      </c>
      <c r="M8330" t="s">
        <v>25</v>
      </c>
      <c r="N8330" t="s">
        <v>25</v>
      </c>
      <c r="O8330">
        <v>448.42489999999998</v>
      </c>
    </row>
    <row r="8331" spans="1:15">
      <c r="A8331" t="s">
        <v>141</v>
      </c>
      <c r="B8331" t="s">
        <v>215</v>
      </c>
      <c r="C8331">
        <v>2016</v>
      </c>
      <c r="D8331">
        <v>5.5521903000000004</v>
      </c>
      <c r="E8331" t="s">
        <v>25</v>
      </c>
      <c r="F8331">
        <v>0</v>
      </c>
      <c r="G8331">
        <v>0</v>
      </c>
      <c r="H8331">
        <v>0</v>
      </c>
      <c r="I8331" t="s">
        <v>25</v>
      </c>
      <c r="J8331">
        <v>5.5521903000000004</v>
      </c>
      <c r="K8331">
        <v>0</v>
      </c>
      <c r="L8331">
        <v>0</v>
      </c>
      <c r="M8331" t="s">
        <v>25</v>
      </c>
      <c r="N8331" t="s">
        <v>25</v>
      </c>
      <c r="O8331">
        <v>561.39030000000002</v>
      </c>
    </row>
    <row r="8332" spans="1:15">
      <c r="A8332" t="s">
        <v>141</v>
      </c>
      <c r="B8332" t="s">
        <v>215</v>
      </c>
      <c r="C8332">
        <v>2017</v>
      </c>
      <c r="D8332">
        <v>4.6747864000000003</v>
      </c>
      <c r="E8332" t="s">
        <v>25</v>
      </c>
      <c r="F8332">
        <v>0</v>
      </c>
      <c r="G8332">
        <v>0</v>
      </c>
      <c r="H8332">
        <v>0</v>
      </c>
      <c r="I8332" t="s">
        <v>25</v>
      </c>
      <c r="J8332">
        <v>4.6747864000000003</v>
      </c>
      <c r="K8332">
        <v>0</v>
      </c>
      <c r="L8332">
        <v>0</v>
      </c>
      <c r="M8332" t="s">
        <v>25</v>
      </c>
      <c r="N8332" t="s">
        <v>25</v>
      </c>
      <c r="O8332">
        <v>533.66210000000001</v>
      </c>
    </row>
    <row r="8333" spans="1:15">
      <c r="A8333" t="s">
        <v>141</v>
      </c>
      <c r="B8333" t="s">
        <v>215</v>
      </c>
      <c r="C8333">
        <v>2018</v>
      </c>
      <c r="D8333">
        <v>4.6207215000000001</v>
      </c>
      <c r="E8333" t="s">
        <v>25</v>
      </c>
      <c r="F8333">
        <v>0</v>
      </c>
      <c r="G8333">
        <v>0</v>
      </c>
      <c r="H8333">
        <v>0</v>
      </c>
      <c r="I8333" t="s">
        <v>25</v>
      </c>
      <c r="J8333">
        <v>4.6207215000000001</v>
      </c>
      <c r="K8333">
        <v>0</v>
      </c>
      <c r="L8333">
        <v>0</v>
      </c>
      <c r="M8333" t="s">
        <v>25</v>
      </c>
      <c r="N8333" t="s">
        <v>25</v>
      </c>
      <c r="O8333">
        <v>406.12790000000001</v>
      </c>
    </row>
    <row r="8334" spans="1:15">
      <c r="A8334" t="s">
        <v>141</v>
      </c>
      <c r="B8334" t="s">
        <v>215</v>
      </c>
      <c r="C8334">
        <v>2019</v>
      </c>
      <c r="D8334">
        <v>4.6207215000000001</v>
      </c>
      <c r="E8334" t="s">
        <v>25</v>
      </c>
      <c r="F8334">
        <v>0</v>
      </c>
      <c r="G8334">
        <v>0</v>
      </c>
      <c r="H8334">
        <v>0</v>
      </c>
      <c r="I8334" t="s">
        <v>25</v>
      </c>
      <c r="J8334">
        <v>4.6207215000000001</v>
      </c>
      <c r="K8334">
        <v>0</v>
      </c>
      <c r="L8334">
        <v>0</v>
      </c>
      <c r="M8334" t="s">
        <v>25</v>
      </c>
      <c r="N8334" t="s">
        <v>25</v>
      </c>
      <c r="O8334">
        <v>166.12790000000001</v>
      </c>
    </row>
    <row r="8335" spans="1:15">
      <c r="A8335" t="s">
        <v>141</v>
      </c>
      <c r="B8335" t="s">
        <v>215</v>
      </c>
      <c r="C8335">
        <v>2020</v>
      </c>
      <c r="D8335">
        <v>4.6207215000000001</v>
      </c>
      <c r="E8335" t="s">
        <v>25</v>
      </c>
      <c r="F8335">
        <v>0</v>
      </c>
      <c r="G8335">
        <v>0</v>
      </c>
      <c r="H8335">
        <v>0</v>
      </c>
      <c r="I8335" t="s">
        <v>25</v>
      </c>
      <c r="J8335">
        <v>4.6207215000000001</v>
      </c>
      <c r="K8335">
        <v>0</v>
      </c>
      <c r="L8335">
        <v>0</v>
      </c>
      <c r="M8335" t="s">
        <v>25</v>
      </c>
      <c r="N8335" t="s">
        <v>25</v>
      </c>
      <c r="O8335">
        <v>151</v>
      </c>
    </row>
    <row r="8336" spans="1:15">
      <c r="A8336" t="s">
        <v>142</v>
      </c>
      <c r="B8336" t="s">
        <v>216</v>
      </c>
      <c r="C8336">
        <v>1960</v>
      </c>
      <c r="D8336" t="s">
        <v>25</v>
      </c>
      <c r="E8336" t="s">
        <v>25</v>
      </c>
      <c r="F8336" t="s">
        <v>25</v>
      </c>
      <c r="G8336" t="s">
        <v>25</v>
      </c>
      <c r="H8336" t="s">
        <v>25</v>
      </c>
      <c r="I8336" t="s">
        <v>25</v>
      </c>
      <c r="J8336" t="s">
        <v>25</v>
      </c>
      <c r="K8336" t="s">
        <v>25</v>
      </c>
      <c r="L8336" t="s">
        <v>25</v>
      </c>
      <c r="M8336" t="s">
        <v>25</v>
      </c>
      <c r="N8336" t="s">
        <v>25</v>
      </c>
      <c r="O8336" t="s">
        <v>25</v>
      </c>
    </row>
    <row r="8337" spans="1:15">
      <c r="A8337" t="s">
        <v>142</v>
      </c>
      <c r="B8337" t="s">
        <v>216</v>
      </c>
      <c r="C8337">
        <v>1961</v>
      </c>
      <c r="D8337" t="s">
        <v>25</v>
      </c>
      <c r="E8337" t="s">
        <v>25</v>
      </c>
      <c r="F8337" t="s">
        <v>25</v>
      </c>
      <c r="G8337" t="s">
        <v>25</v>
      </c>
      <c r="H8337" t="s">
        <v>25</v>
      </c>
      <c r="I8337" t="s">
        <v>25</v>
      </c>
      <c r="J8337" t="s">
        <v>25</v>
      </c>
      <c r="K8337" t="s">
        <v>25</v>
      </c>
      <c r="L8337" t="s">
        <v>25</v>
      </c>
      <c r="M8337" t="s">
        <v>25</v>
      </c>
      <c r="N8337" t="s">
        <v>25</v>
      </c>
      <c r="O8337" t="s">
        <v>25</v>
      </c>
    </row>
    <row r="8338" spans="1:15">
      <c r="A8338" t="s">
        <v>142</v>
      </c>
      <c r="B8338" t="s">
        <v>216</v>
      </c>
      <c r="C8338">
        <v>1962</v>
      </c>
      <c r="D8338" t="s">
        <v>25</v>
      </c>
      <c r="E8338" t="s">
        <v>25</v>
      </c>
      <c r="F8338" t="s">
        <v>25</v>
      </c>
      <c r="G8338" t="s">
        <v>25</v>
      </c>
      <c r="H8338" t="s">
        <v>25</v>
      </c>
      <c r="I8338" t="s">
        <v>25</v>
      </c>
      <c r="J8338" t="s">
        <v>25</v>
      </c>
      <c r="K8338" t="s">
        <v>25</v>
      </c>
      <c r="L8338" t="s">
        <v>25</v>
      </c>
      <c r="M8338" t="s">
        <v>25</v>
      </c>
      <c r="N8338" t="s">
        <v>25</v>
      </c>
      <c r="O8338" t="s">
        <v>25</v>
      </c>
    </row>
    <row r="8339" spans="1:15">
      <c r="A8339" t="s">
        <v>142</v>
      </c>
      <c r="B8339" t="s">
        <v>216</v>
      </c>
      <c r="C8339">
        <v>1963</v>
      </c>
      <c r="D8339" t="s">
        <v>25</v>
      </c>
      <c r="E8339" t="s">
        <v>25</v>
      </c>
      <c r="F8339" t="s">
        <v>25</v>
      </c>
      <c r="G8339" t="s">
        <v>25</v>
      </c>
      <c r="H8339" t="s">
        <v>25</v>
      </c>
      <c r="I8339" t="s">
        <v>25</v>
      </c>
      <c r="J8339" t="s">
        <v>25</v>
      </c>
      <c r="K8339" t="s">
        <v>25</v>
      </c>
      <c r="L8339" t="s">
        <v>25</v>
      </c>
      <c r="M8339" t="s">
        <v>25</v>
      </c>
      <c r="N8339" t="s">
        <v>25</v>
      </c>
      <c r="O8339" t="s">
        <v>25</v>
      </c>
    </row>
    <row r="8340" spans="1:15">
      <c r="A8340" t="s">
        <v>142</v>
      </c>
      <c r="B8340" t="s">
        <v>216</v>
      </c>
      <c r="C8340">
        <v>1964</v>
      </c>
      <c r="D8340" t="s">
        <v>25</v>
      </c>
      <c r="E8340" t="s">
        <v>25</v>
      </c>
      <c r="F8340" t="s">
        <v>25</v>
      </c>
      <c r="G8340" t="s">
        <v>25</v>
      </c>
      <c r="H8340" t="s">
        <v>25</v>
      </c>
      <c r="I8340" t="s">
        <v>25</v>
      </c>
      <c r="J8340" t="s">
        <v>25</v>
      </c>
      <c r="K8340" t="s">
        <v>25</v>
      </c>
      <c r="L8340" t="s">
        <v>25</v>
      </c>
      <c r="M8340" t="s">
        <v>25</v>
      </c>
      <c r="N8340" t="s">
        <v>25</v>
      </c>
      <c r="O8340" t="s">
        <v>25</v>
      </c>
    </row>
    <row r="8341" spans="1:15">
      <c r="A8341" t="s">
        <v>142</v>
      </c>
      <c r="B8341" t="s">
        <v>216</v>
      </c>
      <c r="C8341">
        <v>1965</v>
      </c>
      <c r="D8341" t="s">
        <v>25</v>
      </c>
      <c r="E8341" t="s">
        <v>25</v>
      </c>
      <c r="F8341" t="s">
        <v>25</v>
      </c>
      <c r="G8341" t="s">
        <v>25</v>
      </c>
      <c r="H8341" t="s">
        <v>25</v>
      </c>
      <c r="I8341" t="s">
        <v>25</v>
      </c>
      <c r="J8341" t="s">
        <v>25</v>
      </c>
      <c r="K8341" t="s">
        <v>25</v>
      </c>
      <c r="L8341" t="s">
        <v>25</v>
      </c>
      <c r="M8341" t="s">
        <v>25</v>
      </c>
      <c r="N8341" t="s">
        <v>25</v>
      </c>
      <c r="O8341" t="s">
        <v>25</v>
      </c>
    </row>
    <row r="8342" spans="1:15">
      <c r="A8342" t="s">
        <v>142</v>
      </c>
      <c r="B8342" t="s">
        <v>216</v>
      </c>
      <c r="C8342">
        <v>1966</v>
      </c>
      <c r="D8342" t="s">
        <v>25</v>
      </c>
      <c r="E8342" t="s">
        <v>25</v>
      </c>
      <c r="F8342" t="s">
        <v>25</v>
      </c>
      <c r="G8342" t="s">
        <v>25</v>
      </c>
      <c r="H8342" t="s">
        <v>25</v>
      </c>
      <c r="I8342" t="s">
        <v>25</v>
      </c>
      <c r="J8342" t="s">
        <v>25</v>
      </c>
      <c r="K8342" t="s">
        <v>25</v>
      </c>
      <c r="L8342" t="s">
        <v>25</v>
      </c>
      <c r="M8342" t="s">
        <v>25</v>
      </c>
      <c r="N8342" t="s">
        <v>25</v>
      </c>
      <c r="O8342" t="s">
        <v>25</v>
      </c>
    </row>
    <row r="8343" spans="1:15">
      <c r="A8343" t="s">
        <v>142</v>
      </c>
      <c r="B8343" t="s">
        <v>216</v>
      </c>
      <c r="C8343">
        <v>1967</v>
      </c>
      <c r="D8343" t="s">
        <v>25</v>
      </c>
      <c r="E8343" t="s">
        <v>25</v>
      </c>
      <c r="F8343" t="s">
        <v>25</v>
      </c>
      <c r="G8343" t="s">
        <v>25</v>
      </c>
      <c r="H8343" t="s">
        <v>25</v>
      </c>
      <c r="I8343" t="s">
        <v>25</v>
      </c>
      <c r="J8343" t="s">
        <v>25</v>
      </c>
      <c r="K8343" t="s">
        <v>25</v>
      </c>
      <c r="L8343" t="s">
        <v>25</v>
      </c>
      <c r="M8343" t="s">
        <v>25</v>
      </c>
      <c r="N8343" t="s">
        <v>25</v>
      </c>
      <c r="O8343" t="s">
        <v>25</v>
      </c>
    </row>
    <row r="8344" spans="1:15">
      <c r="A8344" t="s">
        <v>142</v>
      </c>
      <c r="B8344" t="s">
        <v>216</v>
      </c>
      <c r="C8344">
        <v>1968</v>
      </c>
      <c r="D8344" t="s">
        <v>25</v>
      </c>
      <c r="E8344" t="s">
        <v>25</v>
      </c>
      <c r="F8344" t="s">
        <v>25</v>
      </c>
      <c r="G8344" t="s">
        <v>25</v>
      </c>
      <c r="H8344" t="s">
        <v>25</v>
      </c>
      <c r="I8344" t="s">
        <v>25</v>
      </c>
      <c r="J8344" t="s">
        <v>25</v>
      </c>
      <c r="K8344" t="s">
        <v>25</v>
      </c>
      <c r="L8344" t="s">
        <v>25</v>
      </c>
      <c r="M8344" t="s">
        <v>25</v>
      </c>
      <c r="N8344" t="s">
        <v>25</v>
      </c>
      <c r="O8344" t="s">
        <v>25</v>
      </c>
    </row>
    <row r="8345" spans="1:15">
      <c r="A8345" t="s">
        <v>142</v>
      </c>
      <c r="B8345" t="s">
        <v>216</v>
      </c>
      <c r="C8345">
        <v>1969</v>
      </c>
      <c r="D8345" t="s">
        <v>25</v>
      </c>
      <c r="E8345" t="s">
        <v>25</v>
      </c>
      <c r="F8345" t="s">
        <v>25</v>
      </c>
      <c r="G8345" t="s">
        <v>25</v>
      </c>
      <c r="H8345" t="s">
        <v>25</v>
      </c>
      <c r="I8345" t="s">
        <v>25</v>
      </c>
      <c r="J8345" t="s">
        <v>25</v>
      </c>
      <c r="K8345" t="s">
        <v>25</v>
      </c>
      <c r="L8345" t="s">
        <v>25</v>
      </c>
      <c r="M8345" t="s">
        <v>25</v>
      </c>
      <c r="N8345" t="s">
        <v>25</v>
      </c>
      <c r="O8345" t="s">
        <v>25</v>
      </c>
    </row>
    <row r="8346" spans="1:15">
      <c r="A8346" t="s">
        <v>142</v>
      </c>
      <c r="B8346" t="s">
        <v>216</v>
      </c>
      <c r="C8346">
        <v>1970</v>
      </c>
      <c r="D8346">
        <v>0</v>
      </c>
      <c r="E8346" t="s">
        <v>25</v>
      </c>
      <c r="F8346" t="s">
        <v>25</v>
      </c>
      <c r="G8346" t="s">
        <v>25</v>
      </c>
      <c r="H8346" t="s">
        <v>25</v>
      </c>
      <c r="I8346" t="s">
        <v>25</v>
      </c>
      <c r="J8346">
        <v>0</v>
      </c>
      <c r="K8346">
        <v>0</v>
      </c>
      <c r="L8346" t="s">
        <v>25</v>
      </c>
      <c r="M8346" t="s">
        <v>25</v>
      </c>
      <c r="N8346" t="s">
        <v>25</v>
      </c>
      <c r="O8346" t="s">
        <v>25</v>
      </c>
    </row>
    <row r="8347" spans="1:15">
      <c r="A8347" t="s">
        <v>142</v>
      </c>
      <c r="B8347" t="s">
        <v>216</v>
      </c>
      <c r="C8347">
        <v>1971</v>
      </c>
      <c r="D8347">
        <v>0</v>
      </c>
      <c r="E8347" t="s">
        <v>25</v>
      </c>
      <c r="F8347" t="s">
        <v>25</v>
      </c>
      <c r="G8347" t="s">
        <v>25</v>
      </c>
      <c r="H8347" t="s">
        <v>25</v>
      </c>
      <c r="I8347" t="s">
        <v>25</v>
      </c>
      <c r="J8347">
        <v>0</v>
      </c>
      <c r="K8347">
        <v>0</v>
      </c>
      <c r="L8347" t="s">
        <v>25</v>
      </c>
      <c r="M8347" t="s">
        <v>25</v>
      </c>
      <c r="N8347" t="s">
        <v>25</v>
      </c>
      <c r="O8347" t="s">
        <v>25</v>
      </c>
    </row>
    <row r="8348" spans="1:15">
      <c r="A8348" t="s">
        <v>142</v>
      </c>
      <c r="B8348" t="s">
        <v>216</v>
      </c>
      <c r="C8348">
        <v>1972</v>
      </c>
      <c r="D8348">
        <v>0</v>
      </c>
      <c r="E8348" t="s">
        <v>25</v>
      </c>
      <c r="F8348" t="s">
        <v>25</v>
      </c>
      <c r="G8348" t="s">
        <v>25</v>
      </c>
      <c r="H8348" t="s">
        <v>25</v>
      </c>
      <c r="I8348" t="s">
        <v>25</v>
      </c>
      <c r="J8348">
        <v>0</v>
      </c>
      <c r="K8348">
        <v>0</v>
      </c>
      <c r="L8348" t="s">
        <v>25</v>
      </c>
      <c r="M8348" t="s">
        <v>25</v>
      </c>
      <c r="N8348" t="s">
        <v>25</v>
      </c>
      <c r="O8348" t="s">
        <v>25</v>
      </c>
    </row>
    <row r="8349" spans="1:15">
      <c r="A8349" t="s">
        <v>142</v>
      </c>
      <c r="B8349" t="s">
        <v>216</v>
      </c>
      <c r="C8349">
        <v>1973</v>
      </c>
      <c r="D8349">
        <v>0</v>
      </c>
      <c r="E8349" t="s">
        <v>25</v>
      </c>
      <c r="F8349" t="s">
        <v>25</v>
      </c>
      <c r="G8349" t="s">
        <v>25</v>
      </c>
      <c r="H8349" t="s">
        <v>25</v>
      </c>
      <c r="I8349" t="s">
        <v>25</v>
      </c>
      <c r="J8349">
        <v>0</v>
      </c>
      <c r="K8349">
        <v>0</v>
      </c>
      <c r="L8349" t="s">
        <v>25</v>
      </c>
      <c r="M8349" t="s">
        <v>25</v>
      </c>
      <c r="N8349" t="s">
        <v>25</v>
      </c>
      <c r="O8349" t="s">
        <v>25</v>
      </c>
    </row>
    <row r="8350" spans="1:15">
      <c r="A8350" t="s">
        <v>142</v>
      </c>
      <c r="B8350" t="s">
        <v>216</v>
      </c>
      <c r="C8350">
        <v>1974</v>
      </c>
      <c r="D8350">
        <v>0</v>
      </c>
      <c r="E8350" t="s">
        <v>25</v>
      </c>
      <c r="F8350" t="s">
        <v>25</v>
      </c>
      <c r="G8350" t="s">
        <v>25</v>
      </c>
      <c r="H8350" t="s">
        <v>25</v>
      </c>
      <c r="I8350" t="s">
        <v>25</v>
      </c>
      <c r="J8350">
        <v>0</v>
      </c>
      <c r="K8350">
        <v>0</v>
      </c>
      <c r="L8350" t="s">
        <v>25</v>
      </c>
      <c r="M8350" t="s">
        <v>25</v>
      </c>
      <c r="N8350" t="s">
        <v>25</v>
      </c>
      <c r="O8350" t="s">
        <v>25</v>
      </c>
    </row>
    <row r="8351" spans="1:15">
      <c r="A8351" t="s">
        <v>142</v>
      </c>
      <c r="B8351" t="s">
        <v>216</v>
      </c>
      <c r="C8351">
        <v>1975</v>
      </c>
      <c r="D8351">
        <v>0</v>
      </c>
      <c r="E8351" t="s">
        <v>25</v>
      </c>
      <c r="F8351" t="s">
        <v>25</v>
      </c>
      <c r="G8351" t="s">
        <v>25</v>
      </c>
      <c r="H8351" t="s">
        <v>25</v>
      </c>
      <c r="I8351" t="s">
        <v>25</v>
      </c>
      <c r="J8351">
        <v>0</v>
      </c>
      <c r="K8351">
        <v>0</v>
      </c>
      <c r="L8351" t="s">
        <v>25</v>
      </c>
      <c r="M8351" t="s">
        <v>25</v>
      </c>
      <c r="N8351" t="s">
        <v>25</v>
      </c>
      <c r="O8351" t="s">
        <v>25</v>
      </c>
    </row>
    <row r="8352" spans="1:15">
      <c r="A8352" t="s">
        <v>142</v>
      </c>
      <c r="B8352" t="s">
        <v>216</v>
      </c>
      <c r="C8352">
        <v>1976</v>
      </c>
      <c r="D8352">
        <v>0</v>
      </c>
      <c r="E8352" t="s">
        <v>25</v>
      </c>
      <c r="F8352" t="s">
        <v>25</v>
      </c>
      <c r="G8352" t="s">
        <v>25</v>
      </c>
      <c r="H8352" t="s">
        <v>25</v>
      </c>
      <c r="I8352" t="s">
        <v>25</v>
      </c>
      <c r="J8352">
        <v>0</v>
      </c>
      <c r="K8352">
        <v>0</v>
      </c>
      <c r="L8352" t="s">
        <v>25</v>
      </c>
      <c r="M8352" t="s">
        <v>25</v>
      </c>
      <c r="N8352" t="s">
        <v>25</v>
      </c>
      <c r="O8352" t="s">
        <v>25</v>
      </c>
    </row>
    <row r="8353" spans="1:15">
      <c r="A8353" t="s">
        <v>142</v>
      </c>
      <c r="B8353" t="s">
        <v>216</v>
      </c>
      <c r="C8353">
        <v>1977</v>
      </c>
      <c r="D8353">
        <v>0</v>
      </c>
      <c r="E8353" t="s">
        <v>25</v>
      </c>
      <c r="F8353" t="s">
        <v>25</v>
      </c>
      <c r="G8353" t="s">
        <v>25</v>
      </c>
      <c r="H8353" t="s">
        <v>25</v>
      </c>
      <c r="I8353" t="s">
        <v>25</v>
      </c>
      <c r="J8353">
        <v>0</v>
      </c>
      <c r="K8353">
        <v>0</v>
      </c>
      <c r="L8353" t="s">
        <v>25</v>
      </c>
      <c r="M8353" t="s">
        <v>25</v>
      </c>
      <c r="N8353" t="s">
        <v>25</v>
      </c>
      <c r="O8353" t="s">
        <v>25</v>
      </c>
    </row>
    <row r="8354" spans="1:15">
      <c r="A8354" t="s">
        <v>142</v>
      </c>
      <c r="B8354" t="s">
        <v>216</v>
      </c>
      <c r="C8354">
        <v>1978</v>
      </c>
      <c r="D8354">
        <v>0</v>
      </c>
      <c r="E8354" t="s">
        <v>25</v>
      </c>
      <c r="F8354" t="s">
        <v>25</v>
      </c>
      <c r="G8354" t="s">
        <v>25</v>
      </c>
      <c r="H8354" t="s">
        <v>25</v>
      </c>
      <c r="I8354" t="s">
        <v>25</v>
      </c>
      <c r="J8354">
        <v>0</v>
      </c>
      <c r="K8354">
        <v>0</v>
      </c>
      <c r="L8354" t="s">
        <v>25</v>
      </c>
      <c r="M8354" t="s">
        <v>25</v>
      </c>
      <c r="N8354" t="s">
        <v>25</v>
      </c>
      <c r="O8354" t="s">
        <v>25</v>
      </c>
    </row>
    <row r="8355" spans="1:15">
      <c r="A8355" t="s">
        <v>142</v>
      </c>
      <c r="B8355" t="s">
        <v>216</v>
      </c>
      <c r="C8355">
        <v>1979</v>
      </c>
      <c r="D8355">
        <v>0</v>
      </c>
      <c r="E8355" t="s">
        <v>25</v>
      </c>
      <c r="F8355" t="s">
        <v>25</v>
      </c>
      <c r="G8355" t="s">
        <v>25</v>
      </c>
      <c r="H8355" t="s">
        <v>25</v>
      </c>
      <c r="I8355" t="s">
        <v>25</v>
      </c>
      <c r="J8355">
        <v>0</v>
      </c>
      <c r="K8355">
        <v>0</v>
      </c>
      <c r="L8355" t="s">
        <v>25</v>
      </c>
      <c r="M8355" t="s">
        <v>25</v>
      </c>
      <c r="N8355" t="s">
        <v>25</v>
      </c>
      <c r="O8355" t="s">
        <v>25</v>
      </c>
    </row>
    <row r="8356" spans="1:15">
      <c r="A8356" t="s">
        <v>142</v>
      </c>
      <c r="B8356" t="s">
        <v>216</v>
      </c>
      <c r="C8356">
        <v>1980</v>
      </c>
      <c r="D8356">
        <v>0</v>
      </c>
      <c r="E8356" t="s">
        <v>25</v>
      </c>
      <c r="F8356" t="s">
        <v>25</v>
      </c>
      <c r="G8356" t="s">
        <v>25</v>
      </c>
      <c r="H8356" t="s">
        <v>25</v>
      </c>
      <c r="I8356" t="s">
        <v>25</v>
      </c>
      <c r="J8356">
        <v>0</v>
      </c>
      <c r="K8356">
        <v>0</v>
      </c>
      <c r="L8356" t="s">
        <v>25</v>
      </c>
      <c r="M8356" t="s">
        <v>25</v>
      </c>
      <c r="N8356" t="s">
        <v>25</v>
      </c>
      <c r="O8356" t="s">
        <v>25</v>
      </c>
    </row>
    <row r="8357" spans="1:15">
      <c r="A8357" t="s">
        <v>142</v>
      </c>
      <c r="B8357" t="s">
        <v>216</v>
      </c>
      <c r="C8357">
        <v>1981</v>
      </c>
      <c r="D8357">
        <v>0</v>
      </c>
      <c r="E8357" t="s">
        <v>25</v>
      </c>
      <c r="F8357" t="s">
        <v>25</v>
      </c>
      <c r="G8357" t="s">
        <v>25</v>
      </c>
      <c r="H8357" t="s">
        <v>25</v>
      </c>
      <c r="I8357" t="s">
        <v>25</v>
      </c>
      <c r="J8357">
        <v>0</v>
      </c>
      <c r="K8357">
        <v>0</v>
      </c>
      <c r="L8357" t="s">
        <v>25</v>
      </c>
      <c r="M8357" t="s">
        <v>25</v>
      </c>
      <c r="N8357" t="s">
        <v>25</v>
      </c>
      <c r="O8357" t="s">
        <v>25</v>
      </c>
    </row>
    <row r="8358" spans="1:15">
      <c r="A8358" t="s">
        <v>142</v>
      </c>
      <c r="B8358" t="s">
        <v>216</v>
      </c>
      <c r="C8358">
        <v>1982</v>
      </c>
      <c r="D8358">
        <v>0</v>
      </c>
      <c r="E8358" t="s">
        <v>25</v>
      </c>
      <c r="F8358" t="s">
        <v>25</v>
      </c>
      <c r="G8358" t="s">
        <v>25</v>
      </c>
      <c r="H8358" t="s">
        <v>25</v>
      </c>
      <c r="I8358" t="s">
        <v>25</v>
      </c>
      <c r="J8358">
        <v>0</v>
      </c>
      <c r="K8358">
        <v>0</v>
      </c>
      <c r="L8358" t="s">
        <v>25</v>
      </c>
      <c r="M8358" t="s">
        <v>25</v>
      </c>
      <c r="N8358" t="s">
        <v>25</v>
      </c>
      <c r="O8358" t="s">
        <v>25</v>
      </c>
    </row>
    <row r="8359" spans="1:15">
      <c r="A8359" t="s">
        <v>142</v>
      </c>
      <c r="B8359" t="s">
        <v>216</v>
      </c>
      <c r="C8359">
        <v>1983</v>
      </c>
      <c r="D8359">
        <v>0</v>
      </c>
      <c r="E8359" t="s">
        <v>25</v>
      </c>
      <c r="F8359" t="s">
        <v>25</v>
      </c>
      <c r="G8359" t="s">
        <v>25</v>
      </c>
      <c r="H8359" t="s">
        <v>25</v>
      </c>
      <c r="I8359" t="s">
        <v>25</v>
      </c>
      <c r="J8359">
        <v>0</v>
      </c>
      <c r="K8359">
        <v>0</v>
      </c>
      <c r="L8359" t="s">
        <v>25</v>
      </c>
      <c r="M8359" t="s">
        <v>25</v>
      </c>
      <c r="N8359" t="s">
        <v>25</v>
      </c>
      <c r="O8359" t="s">
        <v>25</v>
      </c>
    </row>
    <row r="8360" spans="1:15">
      <c r="A8360" t="s">
        <v>142</v>
      </c>
      <c r="B8360" t="s">
        <v>216</v>
      </c>
      <c r="C8360">
        <v>1984</v>
      </c>
      <c r="D8360">
        <v>0</v>
      </c>
      <c r="E8360" t="s">
        <v>25</v>
      </c>
      <c r="F8360" t="s">
        <v>25</v>
      </c>
      <c r="G8360" t="s">
        <v>25</v>
      </c>
      <c r="H8360" t="s">
        <v>25</v>
      </c>
      <c r="I8360" t="s">
        <v>25</v>
      </c>
      <c r="J8360">
        <v>0</v>
      </c>
      <c r="K8360">
        <v>0</v>
      </c>
      <c r="L8360" t="s">
        <v>25</v>
      </c>
      <c r="M8360" t="s">
        <v>25</v>
      </c>
      <c r="N8360" t="s">
        <v>25</v>
      </c>
      <c r="O8360" t="s">
        <v>25</v>
      </c>
    </row>
    <row r="8361" spans="1:15">
      <c r="A8361" t="s">
        <v>142</v>
      </c>
      <c r="B8361" t="s">
        <v>216</v>
      </c>
      <c r="C8361">
        <v>1985</v>
      </c>
      <c r="D8361">
        <v>0</v>
      </c>
      <c r="E8361" t="s">
        <v>25</v>
      </c>
      <c r="F8361" t="s">
        <v>25</v>
      </c>
      <c r="G8361" t="s">
        <v>25</v>
      </c>
      <c r="H8361" t="s">
        <v>25</v>
      </c>
      <c r="I8361" t="s">
        <v>25</v>
      </c>
      <c r="J8361">
        <v>0</v>
      </c>
      <c r="K8361">
        <v>0</v>
      </c>
      <c r="L8361" t="s">
        <v>25</v>
      </c>
      <c r="M8361" t="s">
        <v>25</v>
      </c>
      <c r="N8361" t="s">
        <v>25</v>
      </c>
      <c r="O8361" t="s">
        <v>25</v>
      </c>
    </row>
    <row r="8362" spans="1:15">
      <c r="A8362" t="s">
        <v>142</v>
      </c>
      <c r="B8362" t="s">
        <v>216</v>
      </c>
      <c r="C8362">
        <v>1986</v>
      </c>
      <c r="D8362">
        <v>0</v>
      </c>
      <c r="E8362" t="s">
        <v>25</v>
      </c>
      <c r="F8362" t="s">
        <v>25</v>
      </c>
      <c r="G8362" t="s">
        <v>25</v>
      </c>
      <c r="H8362" t="s">
        <v>25</v>
      </c>
      <c r="I8362" t="s">
        <v>25</v>
      </c>
      <c r="J8362">
        <v>0</v>
      </c>
      <c r="K8362">
        <v>0</v>
      </c>
      <c r="L8362" t="s">
        <v>25</v>
      </c>
      <c r="M8362" t="s">
        <v>25</v>
      </c>
      <c r="N8362" t="s">
        <v>25</v>
      </c>
      <c r="O8362" t="s">
        <v>25</v>
      </c>
    </row>
    <row r="8363" spans="1:15">
      <c r="A8363" t="s">
        <v>142</v>
      </c>
      <c r="B8363" t="s">
        <v>216</v>
      </c>
      <c r="C8363">
        <v>1987</v>
      </c>
      <c r="D8363">
        <v>0</v>
      </c>
      <c r="E8363" t="s">
        <v>25</v>
      </c>
      <c r="F8363" t="s">
        <v>25</v>
      </c>
      <c r="G8363" t="s">
        <v>25</v>
      </c>
      <c r="H8363" t="s">
        <v>25</v>
      </c>
      <c r="I8363" t="s">
        <v>25</v>
      </c>
      <c r="J8363">
        <v>0</v>
      </c>
      <c r="K8363">
        <v>0</v>
      </c>
      <c r="L8363" t="s">
        <v>25</v>
      </c>
      <c r="M8363" t="s">
        <v>25</v>
      </c>
      <c r="N8363" t="s">
        <v>25</v>
      </c>
      <c r="O8363" t="s">
        <v>25</v>
      </c>
    </row>
    <row r="8364" spans="1:15">
      <c r="A8364" t="s">
        <v>142</v>
      </c>
      <c r="B8364" t="s">
        <v>216</v>
      </c>
      <c r="C8364">
        <v>1988</v>
      </c>
      <c r="D8364">
        <v>0</v>
      </c>
      <c r="E8364" t="s">
        <v>25</v>
      </c>
      <c r="F8364" t="s">
        <v>25</v>
      </c>
      <c r="G8364" t="s">
        <v>25</v>
      </c>
      <c r="H8364" t="s">
        <v>25</v>
      </c>
      <c r="I8364" t="s">
        <v>25</v>
      </c>
      <c r="J8364">
        <v>0</v>
      </c>
      <c r="K8364">
        <v>0</v>
      </c>
      <c r="L8364" t="s">
        <v>25</v>
      </c>
      <c r="M8364" t="s">
        <v>25</v>
      </c>
      <c r="N8364" t="s">
        <v>25</v>
      </c>
      <c r="O8364" t="s">
        <v>25</v>
      </c>
    </row>
    <row r="8365" spans="1:15">
      <c r="A8365" t="s">
        <v>142</v>
      </c>
      <c r="B8365" t="s">
        <v>216</v>
      </c>
      <c r="C8365">
        <v>1989</v>
      </c>
      <c r="D8365">
        <v>0</v>
      </c>
      <c r="E8365" t="s">
        <v>25</v>
      </c>
      <c r="F8365" t="s">
        <v>25</v>
      </c>
      <c r="G8365" t="s">
        <v>25</v>
      </c>
      <c r="H8365" t="s">
        <v>25</v>
      </c>
      <c r="I8365" t="s">
        <v>25</v>
      </c>
      <c r="J8365">
        <v>0</v>
      </c>
      <c r="K8365">
        <v>0</v>
      </c>
      <c r="L8365" t="s">
        <v>25</v>
      </c>
      <c r="M8365" t="s">
        <v>25</v>
      </c>
      <c r="N8365" t="s">
        <v>25</v>
      </c>
      <c r="O8365" t="s">
        <v>25</v>
      </c>
    </row>
    <row r="8366" spans="1:15">
      <c r="A8366" t="s">
        <v>142</v>
      </c>
      <c r="B8366" t="s">
        <v>216</v>
      </c>
      <c r="C8366">
        <v>1990</v>
      </c>
      <c r="D8366">
        <v>0</v>
      </c>
      <c r="E8366" t="s">
        <v>25</v>
      </c>
      <c r="F8366" t="s">
        <v>25</v>
      </c>
      <c r="G8366" t="s">
        <v>25</v>
      </c>
      <c r="H8366" t="s">
        <v>25</v>
      </c>
      <c r="I8366" t="s">
        <v>25</v>
      </c>
      <c r="J8366">
        <v>0</v>
      </c>
      <c r="K8366">
        <v>0</v>
      </c>
      <c r="L8366" t="s">
        <v>25</v>
      </c>
      <c r="M8366" t="s">
        <v>25</v>
      </c>
      <c r="N8366" t="s">
        <v>25</v>
      </c>
      <c r="O8366" t="s">
        <v>25</v>
      </c>
    </row>
    <row r="8367" spans="1:15">
      <c r="A8367" t="s">
        <v>142</v>
      </c>
      <c r="B8367" t="s">
        <v>216</v>
      </c>
      <c r="C8367">
        <v>1991</v>
      </c>
      <c r="D8367">
        <v>0</v>
      </c>
      <c r="E8367" t="s">
        <v>25</v>
      </c>
      <c r="F8367" t="s">
        <v>25</v>
      </c>
      <c r="G8367" t="s">
        <v>25</v>
      </c>
      <c r="H8367" t="s">
        <v>25</v>
      </c>
      <c r="I8367" t="s">
        <v>25</v>
      </c>
      <c r="J8367">
        <v>0</v>
      </c>
      <c r="K8367">
        <v>0</v>
      </c>
      <c r="L8367" t="s">
        <v>25</v>
      </c>
      <c r="M8367" t="s">
        <v>25</v>
      </c>
      <c r="N8367" t="s">
        <v>25</v>
      </c>
      <c r="O8367" t="s">
        <v>25</v>
      </c>
    </row>
    <row r="8368" spans="1:15">
      <c r="A8368" t="s">
        <v>142</v>
      </c>
      <c r="B8368" t="s">
        <v>216</v>
      </c>
      <c r="C8368">
        <v>1992</v>
      </c>
      <c r="D8368">
        <v>0</v>
      </c>
      <c r="E8368" t="s">
        <v>25</v>
      </c>
      <c r="F8368" t="s">
        <v>25</v>
      </c>
      <c r="G8368" t="s">
        <v>25</v>
      </c>
      <c r="H8368" t="s">
        <v>25</v>
      </c>
      <c r="I8368" t="s">
        <v>25</v>
      </c>
      <c r="J8368">
        <v>0</v>
      </c>
      <c r="K8368">
        <v>0</v>
      </c>
      <c r="L8368" t="s">
        <v>25</v>
      </c>
      <c r="M8368" t="s">
        <v>25</v>
      </c>
      <c r="N8368" t="s">
        <v>25</v>
      </c>
      <c r="O8368" t="s">
        <v>25</v>
      </c>
    </row>
    <row r="8369" spans="1:15">
      <c r="A8369" t="s">
        <v>142</v>
      </c>
      <c r="B8369" t="s">
        <v>216</v>
      </c>
      <c r="C8369">
        <v>1993</v>
      </c>
      <c r="D8369">
        <v>0</v>
      </c>
      <c r="E8369" t="s">
        <v>25</v>
      </c>
      <c r="F8369" t="s">
        <v>25</v>
      </c>
      <c r="G8369" t="s">
        <v>25</v>
      </c>
      <c r="H8369" t="s">
        <v>25</v>
      </c>
      <c r="I8369" t="s">
        <v>25</v>
      </c>
      <c r="J8369">
        <v>0</v>
      </c>
      <c r="K8369">
        <v>0</v>
      </c>
      <c r="L8369" t="s">
        <v>25</v>
      </c>
      <c r="M8369" t="s">
        <v>25</v>
      </c>
      <c r="N8369" t="s">
        <v>25</v>
      </c>
      <c r="O8369" t="s">
        <v>25</v>
      </c>
    </row>
    <row r="8370" spans="1:15">
      <c r="A8370" t="s">
        <v>142</v>
      </c>
      <c r="B8370" t="s">
        <v>216</v>
      </c>
      <c r="C8370">
        <v>1994</v>
      </c>
      <c r="D8370">
        <v>0</v>
      </c>
      <c r="E8370" t="s">
        <v>25</v>
      </c>
      <c r="F8370" t="s">
        <v>25</v>
      </c>
      <c r="G8370" t="s">
        <v>25</v>
      </c>
      <c r="H8370" t="s">
        <v>25</v>
      </c>
      <c r="I8370" t="s">
        <v>25</v>
      </c>
      <c r="J8370">
        <v>0</v>
      </c>
      <c r="K8370">
        <v>0</v>
      </c>
      <c r="L8370" t="s">
        <v>25</v>
      </c>
      <c r="M8370" t="s">
        <v>25</v>
      </c>
      <c r="N8370" t="s">
        <v>25</v>
      </c>
      <c r="O8370" t="s">
        <v>25</v>
      </c>
    </row>
    <row r="8371" spans="1:15">
      <c r="A8371" t="s">
        <v>142</v>
      </c>
      <c r="B8371" t="s">
        <v>216</v>
      </c>
      <c r="C8371">
        <v>1995</v>
      </c>
      <c r="D8371">
        <v>0</v>
      </c>
      <c r="E8371" t="s">
        <v>25</v>
      </c>
      <c r="F8371" t="s">
        <v>25</v>
      </c>
      <c r="G8371" t="s">
        <v>25</v>
      </c>
      <c r="H8371" t="s">
        <v>25</v>
      </c>
      <c r="I8371" t="s">
        <v>25</v>
      </c>
      <c r="J8371">
        <v>0</v>
      </c>
      <c r="K8371">
        <v>0</v>
      </c>
      <c r="L8371" t="s">
        <v>25</v>
      </c>
      <c r="M8371" t="s">
        <v>25</v>
      </c>
      <c r="N8371" t="s">
        <v>25</v>
      </c>
      <c r="O8371" t="s">
        <v>25</v>
      </c>
    </row>
    <row r="8372" spans="1:15">
      <c r="A8372" t="s">
        <v>142</v>
      </c>
      <c r="B8372" t="s">
        <v>216</v>
      </c>
      <c r="C8372">
        <v>1996</v>
      </c>
      <c r="D8372">
        <v>0</v>
      </c>
      <c r="E8372" t="s">
        <v>25</v>
      </c>
      <c r="F8372" t="s">
        <v>25</v>
      </c>
      <c r="G8372" t="s">
        <v>25</v>
      </c>
      <c r="H8372" t="s">
        <v>25</v>
      </c>
      <c r="I8372" t="s">
        <v>25</v>
      </c>
      <c r="J8372">
        <v>0</v>
      </c>
      <c r="K8372">
        <v>0</v>
      </c>
      <c r="L8372" t="s">
        <v>25</v>
      </c>
      <c r="M8372" t="s">
        <v>25</v>
      </c>
      <c r="N8372" t="s">
        <v>25</v>
      </c>
      <c r="O8372" t="s">
        <v>25</v>
      </c>
    </row>
    <row r="8373" spans="1:15">
      <c r="A8373" t="s">
        <v>142</v>
      </c>
      <c r="B8373" t="s">
        <v>216</v>
      </c>
      <c r="C8373">
        <v>1997</v>
      </c>
      <c r="D8373">
        <v>2.6501E-2</v>
      </c>
      <c r="E8373" t="s">
        <v>25</v>
      </c>
      <c r="F8373" t="s">
        <v>25</v>
      </c>
      <c r="G8373" t="s">
        <v>25</v>
      </c>
      <c r="H8373" t="s">
        <v>25</v>
      </c>
      <c r="I8373" t="s">
        <v>25</v>
      </c>
      <c r="J8373">
        <v>2.6501E-2</v>
      </c>
      <c r="K8373">
        <v>0</v>
      </c>
      <c r="L8373" t="s">
        <v>25</v>
      </c>
      <c r="M8373" t="s">
        <v>25</v>
      </c>
      <c r="N8373" t="s">
        <v>25</v>
      </c>
      <c r="O8373" t="s">
        <v>25</v>
      </c>
    </row>
    <row r="8374" spans="1:15">
      <c r="A8374" t="s">
        <v>142</v>
      </c>
      <c r="B8374" t="s">
        <v>216</v>
      </c>
      <c r="C8374">
        <v>1998</v>
      </c>
      <c r="D8374">
        <v>5.9504300000000003E-2</v>
      </c>
      <c r="E8374" t="s">
        <v>25</v>
      </c>
      <c r="F8374" t="s">
        <v>25</v>
      </c>
      <c r="G8374" t="s">
        <v>25</v>
      </c>
      <c r="H8374" t="s">
        <v>25</v>
      </c>
      <c r="I8374" t="s">
        <v>25</v>
      </c>
      <c r="J8374">
        <v>5.9504300000000003E-2</v>
      </c>
      <c r="K8374">
        <v>0</v>
      </c>
      <c r="L8374" t="s">
        <v>25</v>
      </c>
      <c r="M8374" t="s">
        <v>25</v>
      </c>
      <c r="N8374" t="s">
        <v>25</v>
      </c>
      <c r="O8374" t="s">
        <v>25</v>
      </c>
    </row>
    <row r="8375" spans="1:15">
      <c r="A8375" t="s">
        <v>142</v>
      </c>
      <c r="B8375" t="s">
        <v>216</v>
      </c>
      <c r="C8375">
        <v>1999</v>
      </c>
      <c r="D8375">
        <v>0.30841219999999997</v>
      </c>
      <c r="E8375" t="s">
        <v>25</v>
      </c>
      <c r="F8375" t="s">
        <v>25</v>
      </c>
      <c r="G8375" t="s">
        <v>25</v>
      </c>
      <c r="H8375" t="s">
        <v>25</v>
      </c>
      <c r="I8375" t="s">
        <v>25</v>
      </c>
      <c r="J8375">
        <v>0.30841219999999997</v>
      </c>
      <c r="K8375">
        <v>0</v>
      </c>
      <c r="L8375" t="s">
        <v>25</v>
      </c>
      <c r="M8375" t="s">
        <v>25</v>
      </c>
      <c r="N8375" t="s">
        <v>25</v>
      </c>
      <c r="O8375" t="s">
        <v>25</v>
      </c>
    </row>
    <row r="8376" spans="1:15">
      <c r="A8376" t="s">
        <v>142</v>
      </c>
      <c r="B8376" t="s">
        <v>216</v>
      </c>
      <c r="C8376">
        <v>2000</v>
      </c>
      <c r="D8376">
        <v>0.673682</v>
      </c>
      <c r="E8376" t="s">
        <v>25</v>
      </c>
      <c r="F8376" t="s">
        <v>25</v>
      </c>
      <c r="G8376" t="s">
        <v>25</v>
      </c>
      <c r="H8376" t="s">
        <v>25</v>
      </c>
      <c r="I8376" t="s">
        <v>25</v>
      </c>
      <c r="J8376">
        <v>0.673682</v>
      </c>
      <c r="K8376">
        <v>0</v>
      </c>
      <c r="L8376" t="s">
        <v>25</v>
      </c>
      <c r="M8376" t="s">
        <v>25</v>
      </c>
      <c r="N8376" t="s">
        <v>25</v>
      </c>
      <c r="O8376" t="s">
        <v>25</v>
      </c>
    </row>
    <row r="8377" spans="1:15">
      <c r="A8377" t="s">
        <v>142</v>
      </c>
      <c r="B8377" t="s">
        <v>216</v>
      </c>
      <c r="C8377">
        <v>2001</v>
      </c>
      <c r="D8377">
        <v>1.7960967999999999</v>
      </c>
      <c r="E8377" t="s">
        <v>25</v>
      </c>
      <c r="F8377" t="s">
        <v>25</v>
      </c>
      <c r="G8377" t="s">
        <v>25</v>
      </c>
      <c r="H8377" t="s">
        <v>25</v>
      </c>
      <c r="I8377" t="s">
        <v>25</v>
      </c>
      <c r="J8377">
        <v>1.7960967999999999</v>
      </c>
      <c r="K8377">
        <v>0</v>
      </c>
      <c r="L8377" t="s">
        <v>25</v>
      </c>
      <c r="M8377" t="s">
        <v>25</v>
      </c>
      <c r="N8377" t="s">
        <v>25</v>
      </c>
      <c r="O8377" t="s">
        <v>25</v>
      </c>
    </row>
    <row r="8378" spans="1:15">
      <c r="A8378" t="s">
        <v>142</v>
      </c>
      <c r="B8378" t="s">
        <v>216</v>
      </c>
      <c r="C8378">
        <v>2002</v>
      </c>
      <c r="D8378">
        <v>2.0174025000000002</v>
      </c>
      <c r="E8378" t="s">
        <v>25</v>
      </c>
      <c r="F8378" t="s">
        <v>25</v>
      </c>
      <c r="G8378" t="s">
        <v>25</v>
      </c>
      <c r="H8378" t="s">
        <v>25</v>
      </c>
      <c r="I8378" t="s">
        <v>25</v>
      </c>
      <c r="J8378">
        <v>2.0174025000000002</v>
      </c>
      <c r="K8378">
        <v>0</v>
      </c>
      <c r="L8378" t="s">
        <v>25</v>
      </c>
      <c r="M8378" t="s">
        <v>25</v>
      </c>
      <c r="N8378" t="s">
        <v>25</v>
      </c>
      <c r="O8378" t="s">
        <v>25</v>
      </c>
    </row>
    <row r="8379" spans="1:15">
      <c r="A8379" t="s">
        <v>142</v>
      </c>
      <c r="B8379" t="s">
        <v>216</v>
      </c>
      <c r="C8379">
        <v>2003</v>
      </c>
      <c r="D8379">
        <v>2.7028648</v>
      </c>
      <c r="E8379" t="s">
        <v>25</v>
      </c>
      <c r="F8379" t="s">
        <v>25</v>
      </c>
      <c r="G8379" t="s">
        <v>25</v>
      </c>
      <c r="H8379" t="s">
        <v>25</v>
      </c>
      <c r="I8379" t="s">
        <v>25</v>
      </c>
      <c r="J8379">
        <v>2.7028648</v>
      </c>
      <c r="K8379">
        <v>0</v>
      </c>
      <c r="L8379" t="s">
        <v>25</v>
      </c>
      <c r="M8379" t="s">
        <v>25</v>
      </c>
      <c r="N8379" t="s">
        <v>25</v>
      </c>
      <c r="O8379" t="s">
        <v>25</v>
      </c>
    </row>
    <row r="8380" spans="1:15">
      <c r="A8380" t="s">
        <v>142</v>
      </c>
      <c r="B8380" t="s">
        <v>216</v>
      </c>
      <c r="C8380">
        <v>2004</v>
      </c>
      <c r="D8380">
        <v>2.7857639999999999</v>
      </c>
      <c r="E8380" t="s">
        <v>25</v>
      </c>
      <c r="F8380" t="s">
        <v>25</v>
      </c>
      <c r="G8380" t="s">
        <v>25</v>
      </c>
      <c r="H8380" t="s">
        <v>25</v>
      </c>
      <c r="I8380" t="s">
        <v>25</v>
      </c>
      <c r="J8380">
        <v>2.7857639999999999</v>
      </c>
      <c r="K8380">
        <v>0</v>
      </c>
      <c r="L8380" t="s">
        <v>25</v>
      </c>
      <c r="M8380" t="s">
        <v>25</v>
      </c>
      <c r="N8380" t="s">
        <v>25</v>
      </c>
      <c r="O8380" t="s">
        <v>25</v>
      </c>
    </row>
    <row r="8381" spans="1:15">
      <c r="A8381" t="s">
        <v>142</v>
      </c>
      <c r="B8381" t="s">
        <v>216</v>
      </c>
      <c r="C8381">
        <v>2005</v>
      </c>
      <c r="D8381">
        <v>0.67608639999999998</v>
      </c>
      <c r="E8381" t="s">
        <v>25</v>
      </c>
      <c r="F8381" t="s">
        <v>25</v>
      </c>
      <c r="G8381" t="s">
        <v>25</v>
      </c>
      <c r="H8381" t="s">
        <v>25</v>
      </c>
      <c r="I8381" t="s">
        <v>25</v>
      </c>
      <c r="J8381">
        <v>0.67608639999999998</v>
      </c>
      <c r="K8381">
        <v>0</v>
      </c>
      <c r="L8381" t="s">
        <v>25</v>
      </c>
      <c r="M8381" t="s">
        <v>25</v>
      </c>
      <c r="N8381" t="s">
        <v>25</v>
      </c>
      <c r="O8381" t="s">
        <v>25</v>
      </c>
    </row>
    <row r="8382" spans="1:15">
      <c r="A8382" t="s">
        <v>142</v>
      </c>
      <c r="B8382" t="s">
        <v>216</v>
      </c>
      <c r="C8382">
        <v>2006</v>
      </c>
      <c r="D8382">
        <v>1.4270337</v>
      </c>
      <c r="E8382" t="s">
        <v>25</v>
      </c>
      <c r="F8382" t="s">
        <v>25</v>
      </c>
      <c r="G8382" t="s">
        <v>25</v>
      </c>
      <c r="H8382" t="s">
        <v>25</v>
      </c>
      <c r="I8382" t="s">
        <v>25</v>
      </c>
      <c r="J8382">
        <v>1.4270337</v>
      </c>
      <c r="K8382">
        <v>0</v>
      </c>
      <c r="L8382" t="s">
        <v>25</v>
      </c>
      <c r="M8382" t="s">
        <v>25</v>
      </c>
      <c r="N8382" t="s">
        <v>25</v>
      </c>
      <c r="O8382" t="s">
        <v>25</v>
      </c>
    </row>
    <row r="8383" spans="1:15">
      <c r="A8383" t="s">
        <v>142</v>
      </c>
      <c r="B8383" t="s">
        <v>216</v>
      </c>
      <c r="C8383">
        <v>2007</v>
      </c>
      <c r="D8383">
        <v>0.80042940000000007</v>
      </c>
      <c r="E8383" t="s">
        <v>25</v>
      </c>
      <c r="F8383" t="s">
        <v>25</v>
      </c>
      <c r="G8383" t="s">
        <v>25</v>
      </c>
      <c r="H8383" t="s">
        <v>25</v>
      </c>
      <c r="I8383" t="s">
        <v>25</v>
      </c>
      <c r="J8383">
        <v>0.80042940000000007</v>
      </c>
      <c r="K8383">
        <v>0</v>
      </c>
      <c r="L8383" t="s">
        <v>25</v>
      </c>
      <c r="M8383" t="s">
        <v>25</v>
      </c>
      <c r="N8383" t="s">
        <v>25</v>
      </c>
      <c r="O8383" t="s">
        <v>25</v>
      </c>
    </row>
    <row r="8384" spans="1:15">
      <c r="A8384" t="s">
        <v>142</v>
      </c>
      <c r="B8384" t="s">
        <v>216</v>
      </c>
      <c r="C8384">
        <v>2008</v>
      </c>
      <c r="D8384">
        <v>0.99126440000000005</v>
      </c>
      <c r="E8384" t="s">
        <v>25</v>
      </c>
      <c r="F8384" t="s">
        <v>25</v>
      </c>
      <c r="G8384" t="s">
        <v>25</v>
      </c>
      <c r="H8384" t="s">
        <v>25</v>
      </c>
      <c r="I8384" t="s">
        <v>25</v>
      </c>
      <c r="J8384">
        <v>0.99126440000000005</v>
      </c>
      <c r="K8384">
        <v>0</v>
      </c>
      <c r="L8384" t="s">
        <v>25</v>
      </c>
      <c r="M8384" t="s">
        <v>25</v>
      </c>
      <c r="N8384" t="s">
        <v>25</v>
      </c>
      <c r="O8384" t="s">
        <v>25</v>
      </c>
    </row>
    <row r="8385" spans="1:15">
      <c r="A8385" t="s">
        <v>142</v>
      </c>
      <c r="B8385" t="s">
        <v>216</v>
      </c>
      <c r="C8385">
        <v>2009</v>
      </c>
      <c r="D8385">
        <v>0.73226320000000011</v>
      </c>
      <c r="E8385" t="s">
        <v>25</v>
      </c>
      <c r="F8385" t="s">
        <v>25</v>
      </c>
      <c r="G8385" t="s">
        <v>25</v>
      </c>
      <c r="H8385" t="s">
        <v>25</v>
      </c>
      <c r="I8385" t="s">
        <v>25</v>
      </c>
      <c r="J8385">
        <v>0.73226320000000011</v>
      </c>
      <c r="K8385">
        <v>0</v>
      </c>
      <c r="L8385" t="s">
        <v>25</v>
      </c>
      <c r="M8385" t="s">
        <v>25</v>
      </c>
      <c r="N8385" t="s">
        <v>25</v>
      </c>
      <c r="O8385" t="s">
        <v>25</v>
      </c>
    </row>
    <row r="8386" spans="1:15">
      <c r="A8386" t="s">
        <v>142</v>
      </c>
      <c r="B8386" t="s">
        <v>216</v>
      </c>
      <c r="C8386">
        <v>2010</v>
      </c>
      <c r="D8386">
        <v>2.4391199999999998E-2</v>
      </c>
      <c r="E8386" t="s">
        <v>25</v>
      </c>
      <c r="F8386" t="s">
        <v>25</v>
      </c>
      <c r="G8386" t="s">
        <v>25</v>
      </c>
      <c r="H8386" t="s">
        <v>25</v>
      </c>
      <c r="I8386" t="s">
        <v>25</v>
      </c>
      <c r="J8386">
        <v>0</v>
      </c>
      <c r="K8386">
        <v>2.4391199999999998E-2</v>
      </c>
      <c r="L8386" t="s">
        <v>25</v>
      </c>
      <c r="M8386" t="s">
        <v>25</v>
      </c>
      <c r="N8386" t="s">
        <v>25</v>
      </c>
      <c r="O8386" t="s">
        <v>25</v>
      </c>
    </row>
    <row r="8387" spans="1:15">
      <c r="A8387" t="s">
        <v>142</v>
      </c>
      <c r="B8387" t="s">
        <v>216</v>
      </c>
      <c r="C8387">
        <v>2011</v>
      </c>
      <c r="D8387">
        <v>6.3121099999999999E-2</v>
      </c>
      <c r="E8387" t="s">
        <v>25</v>
      </c>
      <c r="F8387" t="s">
        <v>25</v>
      </c>
      <c r="G8387" t="s">
        <v>25</v>
      </c>
      <c r="H8387" t="s">
        <v>25</v>
      </c>
      <c r="I8387" t="s">
        <v>25</v>
      </c>
      <c r="J8387">
        <v>6.3650000000000002E-4</v>
      </c>
      <c r="K8387">
        <v>6.2484600000000001E-2</v>
      </c>
      <c r="L8387" t="s">
        <v>25</v>
      </c>
      <c r="M8387" t="s">
        <v>25</v>
      </c>
      <c r="N8387" t="s">
        <v>25</v>
      </c>
      <c r="O8387" t="s">
        <v>25</v>
      </c>
    </row>
    <row r="8388" spans="1:15">
      <c r="A8388" t="s">
        <v>142</v>
      </c>
      <c r="B8388" t="s">
        <v>216</v>
      </c>
      <c r="C8388">
        <v>2012</v>
      </c>
      <c r="D8388">
        <v>9.8214899999999994E-2</v>
      </c>
      <c r="E8388" t="s">
        <v>25</v>
      </c>
      <c r="F8388" t="s">
        <v>25</v>
      </c>
      <c r="G8388" t="s">
        <v>25</v>
      </c>
      <c r="H8388" t="s">
        <v>25</v>
      </c>
      <c r="I8388" t="s">
        <v>25</v>
      </c>
      <c r="J8388">
        <v>0</v>
      </c>
      <c r="K8388">
        <v>9.8214899999999994E-2</v>
      </c>
      <c r="L8388" t="s">
        <v>25</v>
      </c>
      <c r="M8388" t="s">
        <v>25</v>
      </c>
      <c r="N8388" t="s">
        <v>25</v>
      </c>
      <c r="O8388" t="s">
        <v>25</v>
      </c>
    </row>
    <row r="8389" spans="1:15">
      <c r="A8389" t="s">
        <v>142</v>
      </c>
      <c r="B8389" t="s">
        <v>216</v>
      </c>
      <c r="C8389">
        <v>2013</v>
      </c>
      <c r="D8389">
        <v>133.35071910000002</v>
      </c>
      <c r="E8389" t="s">
        <v>25</v>
      </c>
      <c r="F8389" t="s">
        <v>25</v>
      </c>
      <c r="G8389" t="s">
        <v>25</v>
      </c>
      <c r="H8389" t="s">
        <v>25</v>
      </c>
      <c r="I8389">
        <v>131</v>
      </c>
      <c r="J8389">
        <v>2.3466749000000005</v>
      </c>
      <c r="K8389">
        <v>4.0441999999999995E-3</v>
      </c>
      <c r="L8389" t="s">
        <v>25</v>
      </c>
      <c r="M8389" t="s">
        <v>25</v>
      </c>
      <c r="N8389" t="s">
        <v>25</v>
      </c>
      <c r="O8389" t="s">
        <v>25</v>
      </c>
    </row>
    <row r="8390" spans="1:15">
      <c r="A8390" t="s">
        <v>142</v>
      </c>
      <c r="B8390" t="s">
        <v>216</v>
      </c>
      <c r="C8390">
        <v>2014</v>
      </c>
      <c r="D8390">
        <v>120.81958760000001</v>
      </c>
      <c r="E8390" t="s">
        <v>25</v>
      </c>
      <c r="F8390" t="s">
        <v>25</v>
      </c>
      <c r="G8390" t="s">
        <v>25</v>
      </c>
      <c r="H8390" t="s">
        <v>25</v>
      </c>
      <c r="I8390">
        <v>120</v>
      </c>
      <c r="J8390">
        <v>0.81712700000000005</v>
      </c>
      <c r="K8390">
        <v>2.4606000000000003E-3</v>
      </c>
      <c r="L8390" t="s">
        <v>25</v>
      </c>
      <c r="M8390" t="s">
        <v>25</v>
      </c>
      <c r="N8390" t="s">
        <v>25</v>
      </c>
      <c r="O8390" t="s">
        <v>25</v>
      </c>
    </row>
    <row r="8391" spans="1:15">
      <c r="A8391" t="s">
        <v>142</v>
      </c>
      <c r="B8391" t="s">
        <v>216</v>
      </c>
      <c r="C8391">
        <v>2015</v>
      </c>
      <c r="D8391">
        <v>1.540476</v>
      </c>
      <c r="E8391" t="s">
        <v>25</v>
      </c>
      <c r="F8391" t="s">
        <v>25</v>
      </c>
      <c r="G8391" t="s">
        <v>25</v>
      </c>
      <c r="H8391" t="s">
        <v>25</v>
      </c>
      <c r="I8391" t="s">
        <v>25</v>
      </c>
      <c r="J8391">
        <v>1.540476</v>
      </c>
      <c r="K8391">
        <v>0</v>
      </c>
      <c r="L8391" t="s">
        <v>25</v>
      </c>
      <c r="M8391" t="s">
        <v>25</v>
      </c>
      <c r="N8391" t="s">
        <v>25</v>
      </c>
      <c r="O8391" t="s">
        <v>25</v>
      </c>
    </row>
    <row r="8392" spans="1:15">
      <c r="A8392" t="s">
        <v>142</v>
      </c>
      <c r="B8392" t="s">
        <v>216</v>
      </c>
      <c r="C8392">
        <v>2016</v>
      </c>
      <c r="D8392">
        <v>2.1583355000000002</v>
      </c>
      <c r="E8392" t="s">
        <v>25</v>
      </c>
      <c r="F8392" t="s">
        <v>25</v>
      </c>
      <c r="G8392" t="s">
        <v>25</v>
      </c>
      <c r="H8392" t="s">
        <v>25</v>
      </c>
      <c r="I8392" t="s">
        <v>25</v>
      </c>
      <c r="J8392">
        <v>2.1583355000000002</v>
      </c>
      <c r="K8392">
        <v>0</v>
      </c>
      <c r="L8392" t="s">
        <v>25</v>
      </c>
      <c r="M8392" t="s">
        <v>25</v>
      </c>
      <c r="N8392" t="s">
        <v>25</v>
      </c>
      <c r="O8392" t="s">
        <v>25</v>
      </c>
    </row>
    <row r="8393" spans="1:15">
      <c r="A8393" t="s">
        <v>142</v>
      </c>
      <c r="B8393" t="s">
        <v>216</v>
      </c>
      <c r="C8393">
        <v>2017</v>
      </c>
      <c r="D8393">
        <v>3.0714417000000003</v>
      </c>
      <c r="E8393" t="s">
        <v>25</v>
      </c>
      <c r="F8393" t="s">
        <v>25</v>
      </c>
      <c r="G8393" t="s">
        <v>25</v>
      </c>
      <c r="H8393" t="s">
        <v>25</v>
      </c>
      <c r="I8393" t="s">
        <v>25</v>
      </c>
      <c r="J8393">
        <v>3.0714417000000003</v>
      </c>
      <c r="K8393">
        <v>0</v>
      </c>
      <c r="L8393" t="s">
        <v>25</v>
      </c>
      <c r="M8393" t="s">
        <v>25</v>
      </c>
      <c r="N8393" t="s">
        <v>25</v>
      </c>
      <c r="O8393" t="s">
        <v>25</v>
      </c>
    </row>
    <row r="8394" spans="1:15">
      <c r="A8394" t="s">
        <v>142</v>
      </c>
      <c r="B8394" t="s">
        <v>216</v>
      </c>
      <c r="C8394">
        <v>2018</v>
      </c>
      <c r="D8394">
        <v>122.64803739999999</v>
      </c>
      <c r="E8394" t="s">
        <v>25</v>
      </c>
      <c r="F8394" t="s">
        <v>25</v>
      </c>
      <c r="G8394" t="s">
        <v>25</v>
      </c>
      <c r="H8394" t="s">
        <v>25</v>
      </c>
      <c r="I8394">
        <v>119</v>
      </c>
      <c r="J8394">
        <v>3.6480373999999998</v>
      </c>
      <c r="K8394">
        <v>0</v>
      </c>
      <c r="L8394" t="s">
        <v>25</v>
      </c>
      <c r="M8394" t="s">
        <v>25</v>
      </c>
      <c r="N8394" t="s">
        <v>25</v>
      </c>
      <c r="O8394" t="s">
        <v>25</v>
      </c>
    </row>
    <row r="8395" spans="1:15">
      <c r="A8395" t="s">
        <v>142</v>
      </c>
      <c r="B8395" t="s">
        <v>216</v>
      </c>
      <c r="C8395">
        <v>2019</v>
      </c>
      <c r="D8395">
        <v>0</v>
      </c>
      <c r="E8395" t="s">
        <v>25</v>
      </c>
      <c r="F8395" t="s">
        <v>25</v>
      </c>
      <c r="G8395" t="s">
        <v>25</v>
      </c>
      <c r="H8395" t="s">
        <v>25</v>
      </c>
      <c r="I8395">
        <v>0</v>
      </c>
      <c r="J8395">
        <v>0</v>
      </c>
      <c r="K8395">
        <v>0</v>
      </c>
      <c r="L8395" t="s">
        <v>25</v>
      </c>
      <c r="M8395" t="s">
        <v>25</v>
      </c>
      <c r="N8395" t="s">
        <v>25</v>
      </c>
      <c r="O8395" t="s">
        <v>25</v>
      </c>
    </row>
    <row r="8396" spans="1:15">
      <c r="A8396" t="s">
        <v>142</v>
      </c>
      <c r="B8396" t="s">
        <v>216</v>
      </c>
      <c r="C8396">
        <v>2020</v>
      </c>
      <c r="D8396">
        <v>6.3</v>
      </c>
      <c r="E8396" t="s">
        <v>25</v>
      </c>
      <c r="F8396" t="s">
        <v>25</v>
      </c>
      <c r="G8396" t="s">
        <v>25</v>
      </c>
      <c r="H8396" t="s">
        <v>25</v>
      </c>
      <c r="I8396">
        <v>6.3</v>
      </c>
      <c r="J8396">
        <v>0</v>
      </c>
      <c r="K8396">
        <v>0</v>
      </c>
      <c r="L8396" t="s">
        <v>25</v>
      </c>
      <c r="M8396" t="s">
        <v>25</v>
      </c>
      <c r="N8396" t="s">
        <v>25</v>
      </c>
      <c r="O8396" t="s">
        <v>25</v>
      </c>
    </row>
    <row r="8397" spans="1:15">
      <c r="A8397" t="s">
        <v>143</v>
      </c>
      <c r="B8397" t="s">
        <v>217</v>
      </c>
      <c r="C8397">
        <v>1960</v>
      </c>
      <c r="D8397" t="s">
        <v>25</v>
      </c>
      <c r="E8397" t="s">
        <v>25</v>
      </c>
      <c r="F8397" t="s">
        <v>25</v>
      </c>
      <c r="G8397" t="s">
        <v>25</v>
      </c>
      <c r="H8397" t="s">
        <v>25</v>
      </c>
      <c r="I8397" t="s">
        <v>25</v>
      </c>
      <c r="J8397" t="s">
        <v>25</v>
      </c>
      <c r="K8397" t="s">
        <v>25</v>
      </c>
      <c r="L8397" t="s">
        <v>25</v>
      </c>
      <c r="M8397" t="s">
        <v>25</v>
      </c>
      <c r="N8397" t="s">
        <v>25</v>
      </c>
      <c r="O8397" t="s">
        <v>25</v>
      </c>
    </row>
    <row r="8398" spans="1:15">
      <c r="A8398" t="s">
        <v>143</v>
      </c>
      <c r="B8398" t="s">
        <v>217</v>
      </c>
      <c r="C8398">
        <v>1961</v>
      </c>
      <c r="D8398" t="s">
        <v>25</v>
      </c>
      <c r="E8398" t="s">
        <v>25</v>
      </c>
      <c r="F8398" t="s">
        <v>25</v>
      </c>
      <c r="G8398" t="s">
        <v>25</v>
      </c>
      <c r="H8398" t="s">
        <v>25</v>
      </c>
      <c r="I8398" t="s">
        <v>25</v>
      </c>
      <c r="J8398" t="s">
        <v>25</v>
      </c>
      <c r="K8398" t="s">
        <v>25</v>
      </c>
      <c r="L8398" t="s">
        <v>25</v>
      </c>
      <c r="M8398" t="s">
        <v>25</v>
      </c>
      <c r="N8398" t="s">
        <v>25</v>
      </c>
      <c r="O8398" t="s">
        <v>25</v>
      </c>
    </row>
    <row r="8399" spans="1:15">
      <c r="A8399" t="s">
        <v>143</v>
      </c>
      <c r="B8399" t="s">
        <v>217</v>
      </c>
      <c r="C8399">
        <v>1962</v>
      </c>
      <c r="D8399">
        <v>0</v>
      </c>
      <c r="E8399" t="s">
        <v>25</v>
      </c>
      <c r="F8399" t="s">
        <v>25</v>
      </c>
      <c r="G8399" t="s">
        <v>25</v>
      </c>
      <c r="H8399">
        <v>0</v>
      </c>
      <c r="I8399" t="s">
        <v>25</v>
      </c>
      <c r="J8399" t="s">
        <v>25</v>
      </c>
      <c r="K8399" t="s">
        <v>25</v>
      </c>
      <c r="L8399">
        <v>0</v>
      </c>
      <c r="M8399" t="s">
        <v>25</v>
      </c>
      <c r="N8399" t="s">
        <v>25</v>
      </c>
      <c r="O8399" t="s">
        <v>25</v>
      </c>
    </row>
    <row r="8400" spans="1:15">
      <c r="A8400" t="s">
        <v>143</v>
      </c>
      <c r="B8400" t="s">
        <v>217</v>
      </c>
      <c r="C8400">
        <v>1963</v>
      </c>
      <c r="D8400">
        <v>0</v>
      </c>
      <c r="E8400" t="s">
        <v>25</v>
      </c>
      <c r="F8400" t="s">
        <v>25</v>
      </c>
      <c r="G8400" t="s">
        <v>25</v>
      </c>
      <c r="H8400">
        <v>0</v>
      </c>
      <c r="I8400" t="s">
        <v>25</v>
      </c>
      <c r="J8400" t="s">
        <v>25</v>
      </c>
      <c r="K8400" t="s">
        <v>25</v>
      </c>
      <c r="L8400">
        <v>0</v>
      </c>
      <c r="M8400" t="s">
        <v>25</v>
      </c>
      <c r="N8400" t="s">
        <v>25</v>
      </c>
      <c r="O8400" t="s">
        <v>25</v>
      </c>
    </row>
    <row r="8401" spans="1:15">
      <c r="A8401" t="s">
        <v>143</v>
      </c>
      <c r="B8401" t="s">
        <v>217</v>
      </c>
      <c r="C8401">
        <v>1964</v>
      </c>
      <c r="D8401">
        <v>0</v>
      </c>
      <c r="E8401" t="s">
        <v>25</v>
      </c>
      <c r="F8401" t="s">
        <v>25</v>
      </c>
      <c r="G8401" t="s">
        <v>25</v>
      </c>
      <c r="H8401">
        <v>0</v>
      </c>
      <c r="I8401" t="s">
        <v>25</v>
      </c>
      <c r="J8401" t="s">
        <v>25</v>
      </c>
      <c r="K8401" t="s">
        <v>25</v>
      </c>
      <c r="L8401">
        <v>0</v>
      </c>
      <c r="M8401" t="s">
        <v>25</v>
      </c>
      <c r="N8401" t="s">
        <v>25</v>
      </c>
      <c r="O8401" t="s">
        <v>25</v>
      </c>
    </row>
    <row r="8402" spans="1:15">
      <c r="A8402" t="s">
        <v>143</v>
      </c>
      <c r="B8402" t="s">
        <v>217</v>
      </c>
      <c r="C8402">
        <v>1965</v>
      </c>
      <c r="D8402">
        <v>0</v>
      </c>
      <c r="E8402" t="s">
        <v>25</v>
      </c>
      <c r="F8402" t="s">
        <v>25</v>
      </c>
      <c r="G8402" t="s">
        <v>25</v>
      </c>
      <c r="H8402">
        <v>0</v>
      </c>
      <c r="I8402" t="s">
        <v>25</v>
      </c>
      <c r="J8402" t="s">
        <v>25</v>
      </c>
      <c r="K8402" t="s">
        <v>25</v>
      </c>
      <c r="L8402">
        <v>0</v>
      </c>
      <c r="M8402" t="s">
        <v>25</v>
      </c>
      <c r="N8402" t="s">
        <v>25</v>
      </c>
      <c r="O8402" t="s">
        <v>25</v>
      </c>
    </row>
    <row r="8403" spans="1:15">
      <c r="A8403" t="s">
        <v>143</v>
      </c>
      <c r="B8403" t="s">
        <v>217</v>
      </c>
      <c r="C8403">
        <v>1966</v>
      </c>
      <c r="D8403">
        <v>0</v>
      </c>
      <c r="E8403" t="s">
        <v>25</v>
      </c>
      <c r="F8403" t="s">
        <v>25</v>
      </c>
      <c r="G8403" t="s">
        <v>25</v>
      </c>
      <c r="H8403">
        <v>0</v>
      </c>
      <c r="I8403" t="s">
        <v>25</v>
      </c>
      <c r="J8403" t="s">
        <v>25</v>
      </c>
      <c r="K8403" t="s">
        <v>25</v>
      </c>
      <c r="L8403">
        <v>0</v>
      </c>
      <c r="M8403" t="s">
        <v>25</v>
      </c>
      <c r="N8403" t="s">
        <v>25</v>
      </c>
      <c r="O8403" t="s">
        <v>25</v>
      </c>
    </row>
    <row r="8404" spans="1:15">
      <c r="A8404" t="s">
        <v>143</v>
      </c>
      <c r="B8404" t="s">
        <v>217</v>
      </c>
      <c r="C8404">
        <v>1967</v>
      </c>
      <c r="D8404">
        <v>0</v>
      </c>
      <c r="E8404" t="s">
        <v>25</v>
      </c>
      <c r="F8404" t="s">
        <v>25</v>
      </c>
      <c r="G8404" t="s">
        <v>25</v>
      </c>
      <c r="H8404">
        <v>0</v>
      </c>
      <c r="I8404" t="s">
        <v>25</v>
      </c>
      <c r="J8404" t="s">
        <v>25</v>
      </c>
      <c r="K8404" t="s">
        <v>25</v>
      </c>
      <c r="L8404">
        <v>0</v>
      </c>
      <c r="M8404" t="s">
        <v>25</v>
      </c>
      <c r="N8404" t="s">
        <v>25</v>
      </c>
      <c r="O8404" t="s">
        <v>25</v>
      </c>
    </row>
    <row r="8405" spans="1:15">
      <c r="A8405" t="s">
        <v>143</v>
      </c>
      <c r="B8405" t="s">
        <v>217</v>
      </c>
      <c r="C8405">
        <v>1968</v>
      </c>
      <c r="D8405">
        <v>0</v>
      </c>
      <c r="E8405" t="s">
        <v>25</v>
      </c>
      <c r="F8405" t="s">
        <v>25</v>
      </c>
      <c r="G8405" t="s">
        <v>25</v>
      </c>
      <c r="H8405">
        <v>0</v>
      </c>
      <c r="I8405" t="s">
        <v>25</v>
      </c>
      <c r="J8405" t="s">
        <v>25</v>
      </c>
      <c r="K8405" t="s">
        <v>25</v>
      </c>
      <c r="L8405">
        <v>0</v>
      </c>
      <c r="M8405" t="s">
        <v>25</v>
      </c>
      <c r="N8405" t="s">
        <v>25</v>
      </c>
      <c r="O8405" t="s">
        <v>25</v>
      </c>
    </row>
    <row r="8406" spans="1:15">
      <c r="A8406" t="s">
        <v>143</v>
      </c>
      <c r="B8406" t="s">
        <v>217</v>
      </c>
      <c r="C8406">
        <v>1969</v>
      </c>
      <c r="D8406">
        <v>0</v>
      </c>
      <c r="E8406" t="s">
        <v>25</v>
      </c>
      <c r="F8406" t="s">
        <v>25</v>
      </c>
      <c r="G8406" t="s">
        <v>25</v>
      </c>
      <c r="H8406">
        <v>0</v>
      </c>
      <c r="I8406" t="s">
        <v>25</v>
      </c>
      <c r="J8406" t="s">
        <v>25</v>
      </c>
      <c r="K8406" t="s">
        <v>25</v>
      </c>
      <c r="L8406">
        <v>0</v>
      </c>
      <c r="M8406" t="s">
        <v>25</v>
      </c>
      <c r="N8406" t="s">
        <v>25</v>
      </c>
      <c r="O8406" t="s">
        <v>25</v>
      </c>
    </row>
    <row r="8407" spans="1:15">
      <c r="A8407" t="s">
        <v>143</v>
      </c>
      <c r="B8407" t="s">
        <v>217</v>
      </c>
      <c r="C8407">
        <v>1970</v>
      </c>
      <c r="D8407">
        <v>0</v>
      </c>
      <c r="E8407" t="s">
        <v>25</v>
      </c>
      <c r="F8407" t="s">
        <v>25</v>
      </c>
      <c r="G8407" t="s">
        <v>25</v>
      </c>
      <c r="H8407">
        <v>0</v>
      </c>
      <c r="I8407" t="s">
        <v>25</v>
      </c>
      <c r="J8407" t="s">
        <v>25</v>
      </c>
      <c r="K8407" t="s">
        <v>25</v>
      </c>
      <c r="L8407">
        <v>0</v>
      </c>
      <c r="M8407" t="s">
        <v>25</v>
      </c>
      <c r="N8407" t="s">
        <v>25</v>
      </c>
      <c r="O8407" t="s">
        <v>25</v>
      </c>
    </row>
    <row r="8408" spans="1:15">
      <c r="A8408" t="s">
        <v>143</v>
      </c>
      <c r="B8408" t="s">
        <v>217</v>
      </c>
      <c r="C8408">
        <v>1971</v>
      </c>
      <c r="D8408">
        <v>0</v>
      </c>
      <c r="E8408" t="s">
        <v>25</v>
      </c>
      <c r="F8408" t="s">
        <v>25</v>
      </c>
      <c r="G8408" t="s">
        <v>25</v>
      </c>
      <c r="H8408">
        <v>0</v>
      </c>
      <c r="I8408" t="s">
        <v>25</v>
      </c>
      <c r="J8408" t="s">
        <v>25</v>
      </c>
      <c r="K8408" t="s">
        <v>25</v>
      </c>
      <c r="L8408">
        <v>0</v>
      </c>
      <c r="M8408" t="s">
        <v>25</v>
      </c>
      <c r="N8408" t="s">
        <v>25</v>
      </c>
      <c r="O8408" t="s">
        <v>25</v>
      </c>
    </row>
    <row r="8409" spans="1:15">
      <c r="A8409" t="s">
        <v>143</v>
      </c>
      <c r="B8409" t="s">
        <v>217</v>
      </c>
      <c r="C8409">
        <v>1972</v>
      </c>
      <c r="D8409">
        <v>0</v>
      </c>
      <c r="E8409" t="s">
        <v>25</v>
      </c>
      <c r="F8409" t="s">
        <v>25</v>
      </c>
      <c r="G8409" t="s">
        <v>25</v>
      </c>
      <c r="H8409">
        <v>0</v>
      </c>
      <c r="I8409" t="s">
        <v>25</v>
      </c>
      <c r="J8409" t="s">
        <v>25</v>
      </c>
      <c r="K8409" t="s">
        <v>25</v>
      </c>
      <c r="L8409">
        <v>0</v>
      </c>
      <c r="M8409" t="s">
        <v>25</v>
      </c>
      <c r="N8409" t="s">
        <v>25</v>
      </c>
      <c r="O8409" t="s">
        <v>25</v>
      </c>
    </row>
    <row r="8410" spans="1:15">
      <c r="A8410" t="s">
        <v>143</v>
      </c>
      <c r="B8410" t="s">
        <v>217</v>
      </c>
      <c r="C8410">
        <v>1973</v>
      </c>
      <c r="D8410">
        <v>0</v>
      </c>
      <c r="E8410" t="s">
        <v>25</v>
      </c>
      <c r="F8410" t="s">
        <v>25</v>
      </c>
      <c r="G8410" t="s">
        <v>25</v>
      </c>
      <c r="H8410">
        <v>0</v>
      </c>
      <c r="I8410" t="s">
        <v>25</v>
      </c>
      <c r="J8410" t="s">
        <v>25</v>
      </c>
      <c r="K8410" t="s">
        <v>25</v>
      </c>
      <c r="L8410">
        <v>0</v>
      </c>
      <c r="M8410" t="s">
        <v>25</v>
      </c>
      <c r="N8410" t="s">
        <v>25</v>
      </c>
      <c r="O8410" t="s">
        <v>25</v>
      </c>
    </row>
    <row r="8411" spans="1:15">
      <c r="A8411" t="s">
        <v>143</v>
      </c>
      <c r="B8411" t="s">
        <v>217</v>
      </c>
      <c r="C8411">
        <v>1974</v>
      </c>
      <c r="D8411">
        <v>0</v>
      </c>
      <c r="E8411" t="s">
        <v>25</v>
      </c>
      <c r="F8411" t="s">
        <v>25</v>
      </c>
      <c r="G8411" t="s">
        <v>25</v>
      </c>
      <c r="H8411">
        <v>0</v>
      </c>
      <c r="I8411" t="s">
        <v>25</v>
      </c>
      <c r="J8411" t="s">
        <v>25</v>
      </c>
      <c r="K8411" t="s">
        <v>25</v>
      </c>
      <c r="L8411">
        <v>0</v>
      </c>
      <c r="M8411" t="s">
        <v>25</v>
      </c>
      <c r="N8411" t="s">
        <v>25</v>
      </c>
      <c r="O8411" t="s">
        <v>25</v>
      </c>
    </row>
    <row r="8412" spans="1:15">
      <c r="A8412" t="s">
        <v>143</v>
      </c>
      <c r="B8412" t="s">
        <v>217</v>
      </c>
      <c r="C8412">
        <v>1975</v>
      </c>
      <c r="D8412">
        <v>0</v>
      </c>
      <c r="E8412" t="s">
        <v>25</v>
      </c>
      <c r="F8412" t="s">
        <v>25</v>
      </c>
      <c r="G8412" t="s">
        <v>25</v>
      </c>
      <c r="H8412">
        <v>0</v>
      </c>
      <c r="I8412" t="s">
        <v>25</v>
      </c>
      <c r="J8412" t="s">
        <v>25</v>
      </c>
      <c r="K8412" t="s">
        <v>25</v>
      </c>
      <c r="L8412">
        <v>0</v>
      </c>
      <c r="M8412" t="s">
        <v>25</v>
      </c>
      <c r="N8412" t="s">
        <v>25</v>
      </c>
      <c r="O8412" t="s">
        <v>25</v>
      </c>
    </row>
    <row r="8413" spans="1:15">
      <c r="A8413" t="s">
        <v>143</v>
      </c>
      <c r="B8413" t="s">
        <v>217</v>
      </c>
      <c r="C8413">
        <v>1976</v>
      </c>
      <c r="D8413">
        <v>0</v>
      </c>
      <c r="E8413" t="s">
        <v>25</v>
      </c>
      <c r="F8413" t="s">
        <v>25</v>
      </c>
      <c r="G8413" t="s">
        <v>25</v>
      </c>
      <c r="H8413">
        <v>0</v>
      </c>
      <c r="I8413" t="s">
        <v>25</v>
      </c>
      <c r="J8413" t="s">
        <v>25</v>
      </c>
      <c r="K8413" t="s">
        <v>25</v>
      </c>
      <c r="L8413">
        <v>0</v>
      </c>
      <c r="M8413" t="s">
        <v>25</v>
      </c>
      <c r="N8413" t="s">
        <v>25</v>
      </c>
      <c r="O8413" t="s">
        <v>25</v>
      </c>
    </row>
    <row r="8414" spans="1:15">
      <c r="A8414" t="s">
        <v>143</v>
      </c>
      <c r="B8414" t="s">
        <v>217</v>
      </c>
      <c r="C8414">
        <v>1977</v>
      </c>
      <c r="D8414">
        <v>0</v>
      </c>
      <c r="E8414" t="s">
        <v>25</v>
      </c>
      <c r="F8414" t="s">
        <v>25</v>
      </c>
      <c r="G8414" t="s">
        <v>25</v>
      </c>
      <c r="H8414">
        <v>0</v>
      </c>
      <c r="I8414" t="s">
        <v>25</v>
      </c>
      <c r="J8414" t="s">
        <v>25</v>
      </c>
      <c r="K8414" t="s">
        <v>25</v>
      </c>
      <c r="L8414">
        <v>0</v>
      </c>
      <c r="M8414" t="s">
        <v>25</v>
      </c>
      <c r="N8414" t="s">
        <v>25</v>
      </c>
      <c r="O8414" t="s">
        <v>25</v>
      </c>
    </row>
    <row r="8415" spans="1:15">
      <c r="A8415" t="s">
        <v>143</v>
      </c>
      <c r="B8415" t="s">
        <v>217</v>
      </c>
      <c r="C8415">
        <v>1978</v>
      </c>
      <c r="D8415">
        <v>0</v>
      </c>
      <c r="E8415" t="s">
        <v>25</v>
      </c>
      <c r="F8415" t="s">
        <v>25</v>
      </c>
      <c r="G8415" t="s">
        <v>25</v>
      </c>
      <c r="H8415">
        <v>0</v>
      </c>
      <c r="I8415" t="s">
        <v>25</v>
      </c>
      <c r="J8415" t="s">
        <v>25</v>
      </c>
      <c r="K8415" t="s">
        <v>25</v>
      </c>
      <c r="L8415">
        <v>0</v>
      </c>
      <c r="M8415" t="s">
        <v>25</v>
      </c>
      <c r="N8415" t="s">
        <v>25</v>
      </c>
      <c r="O8415" t="s">
        <v>25</v>
      </c>
    </row>
    <row r="8416" spans="1:15">
      <c r="A8416" t="s">
        <v>143</v>
      </c>
      <c r="B8416" t="s">
        <v>217</v>
      </c>
      <c r="C8416">
        <v>1979</v>
      </c>
      <c r="D8416">
        <v>0</v>
      </c>
      <c r="E8416" t="s">
        <v>25</v>
      </c>
      <c r="F8416" t="s">
        <v>25</v>
      </c>
      <c r="G8416" t="s">
        <v>25</v>
      </c>
      <c r="H8416">
        <v>0</v>
      </c>
      <c r="I8416" t="s">
        <v>25</v>
      </c>
      <c r="J8416" t="s">
        <v>25</v>
      </c>
      <c r="K8416" t="s">
        <v>25</v>
      </c>
      <c r="L8416">
        <v>0</v>
      </c>
      <c r="M8416" t="s">
        <v>25</v>
      </c>
      <c r="N8416" t="s">
        <v>25</v>
      </c>
      <c r="O8416" t="s">
        <v>25</v>
      </c>
    </row>
    <row r="8417" spans="1:15">
      <c r="A8417" t="s">
        <v>143</v>
      </c>
      <c r="B8417" t="s">
        <v>217</v>
      </c>
      <c r="C8417">
        <v>1980</v>
      </c>
      <c r="D8417">
        <v>0</v>
      </c>
      <c r="E8417" t="s">
        <v>25</v>
      </c>
      <c r="F8417" t="s">
        <v>25</v>
      </c>
      <c r="G8417" t="s">
        <v>25</v>
      </c>
      <c r="H8417">
        <v>0</v>
      </c>
      <c r="I8417" t="s">
        <v>25</v>
      </c>
      <c r="J8417" t="s">
        <v>25</v>
      </c>
      <c r="K8417" t="s">
        <v>25</v>
      </c>
      <c r="L8417">
        <v>0</v>
      </c>
      <c r="M8417" t="s">
        <v>25</v>
      </c>
      <c r="N8417" t="s">
        <v>25</v>
      </c>
      <c r="O8417" t="s">
        <v>25</v>
      </c>
    </row>
    <row r="8418" spans="1:15">
      <c r="A8418" t="s">
        <v>143</v>
      </c>
      <c r="B8418" t="s">
        <v>217</v>
      </c>
      <c r="C8418">
        <v>1981</v>
      </c>
      <c r="D8418">
        <v>0</v>
      </c>
      <c r="E8418" t="s">
        <v>25</v>
      </c>
      <c r="F8418" t="s">
        <v>25</v>
      </c>
      <c r="G8418" t="s">
        <v>25</v>
      </c>
      <c r="H8418">
        <v>0</v>
      </c>
      <c r="I8418" t="s">
        <v>25</v>
      </c>
      <c r="J8418" t="s">
        <v>25</v>
      </c>
      <c r="K8418" t="s">
        <v>25</v>
      </c>
      <c r="L8418">
        <v>0</v>
      </c>
      <c r="M8418" t="s">
        <v>25</v>
      </c>
      <c r="N8418" t="s">
        <v>25</v>
      </c>
      <c r="O8418" t="s">
        <v>25</v>
      </c>
    </row>
    <row r="8419" spans="1:15">
      <c r="A8419" t="s">
        <v>143</v>
      </c>
      <c r="B8419" t="s">
        <v>217</v>
      </c>
      <c r="C8419">
        <v>1982</v>
      </c>
      <c r="D8419">
        <v>0</v>
      </c>
      <c r="E8419" t="s">
        <v>25</v>
      </c>
      <c r="F8419" t="s">
        <v>25</v>
      </c>
      <c r="G8419" t="s">
        <v>25</v>
      </c>
      <c r="H8419">
        <v>0</v>
      </c>
      <c r="I8419" t="s">
        <v>25</v>
      </c>
      <c r="J8419" t="s">
        <v>25</v>
      </c>
      <c r="K8419" t="s">
        <v>25</v>
      </c>
      <c r="L8419">
        <v>0</v>
      </c>
      <c r="M8419" t="s">
        <v>25</v>
      </c>
      <c r="N8419" t="s">
        <v>25</v>
      </c>
      <c r="O8419" t="s">
        <v>25</v>
      </c>
    </row>
    <row r="8420" spans="1:15">
      <c r="A8420" t="s">
        <v>143</v>
      </c>
      <c r="B8420" t="s">
        <v>217</v>
      </c>
      <c r="C8420">
        <v>1983</v>
      </c>
      <c r="D8420">
        <v>0</v>
      </c>
      <c r="E8420" t="s">
        <v>25</v>
      </c>
      <c r="F8420" t="s">
        <v>25</v>
      </c>
      <c r="G8420" t="s">
        <v>25</v>
      </c>
      <c r="H8420">
        <v>0</v>
      </c>
      <c r="I8420" t="s">
        <v>25</v>
      </c>
      <c r="J8420" t="s">
        <v>25</v>
      </c>
      <c r="K8420" t="s">
        <v>25</v>
      </c>
      <c r="L8420">
        <v>0</v>
      </c>
      <c r="M8420" t="s">
        <v>25</v>
      </c>
      <c r="N8420" t="s">
        <v>25</v>
      </c>
      <c r="O8420" t="s">
        <v>25</v>
      </c>
    </row>
    <row r="8421" spans="1:15">
      <c r="A8421" t="s">
        <v>143</v>
      </c>
      <c r="B8421" t="s">
        <v>217</v>
      </c>
      <c r="C8421">
        <v>1984</v>
      </c>
      <c r="D8421">
        <v>0</v>
      </c>
      <c r="E8421" t="s">
        <v>25</v>
      </c>
      <c r="F8421" t="s">
        <v>25</v>
      </c>
      <c r="G8421" t="s">
        <v>25</v>
      </c>
      <c r="H8421">
        <v>0</v>
      </c>
      <c r="I8421" t="s">
        <v>25</v>
      </c>
      <c r="J8421" t="s">
        <v>25</v>
      </c>
      <c r="K8421" t="s">
        <v>25</v>
      </c>
      <c r="L8421">
        <v>0</v>
      </c>
      <c r="M8421" t="s">
        <v>25</v>
      </c>
      <c r="N8421" t="s">
        <v>25</v>
      </c>
      <c r="O8421" t="s">
        <v>25</v>
      </c>
    </row>
    <row r="8422" spans="1:15">
      <c r="A8422" t="s">
        <v>143</v>
      </c>
      <c r="B8422" t="s">
        <v>217</v>
      </c>
      <c r="C8422">
        <v>1985</v>
      </c>
      <c r="D8422">
        <v>0</v>
      </c>
      <c r="E8422" t="s">
        <v>25</v>
      </c>
      <c r="F8422" t="s">
        <v>25</v>
      </c>
      <c r="G8422" t="s">
        <v>25</v>
      </c>
      <c r="H8422">
        <v>0</v>
      </c>
      <c r="I8422" t="s">
        <v>25</v>
      </c>
      <c r="J8422" t="s">
        <v>25</v>
      </c>
      <c r="K8422" t="s">
        <v>25</v>
      </c>
      <c r="L8422">
        <v>0</v>
      </c>
      <c r="M8422" t="s">
        <v>25</v>
      </c>
      <c r="N8422" t="s">
        <v>25</v>
      </c>
      <c r="O8422" t="s">
        <v>25</v>
      </c>
    </row>
    <row r="8423" spans="1:15">
      <c r="A8423" t="s">
        <v>143</v>
      </c>
      <c r="B8423" t="s">
        <v>217</v>
      </c>
      <c r="C8423">
        <v>1986</v>
      </c>
      <c r="D8423">
        <v>0</v>
      </c>
      <c r="E8423" t="s">
        <v>25</v>
      </c>
      <c r="F8423" t="s">
        <v>25</v>
      </c>
      <c r="G8423" t="s">
        <v>25</v>
      </c>
      <c r="H8423">
        <v>0</v>
      </c>
      <c r="I8423" t="s">
        <v>25</v>
      </c>
      <c r="J8423" t="s">
        <v>25</v>
      </c>
      <c r="K8423" t="s">
        <v>25</v>
      </c>
      <c r="L8423">
        <v>0</v>
      </c>
      <c r="M8423" t="s">
        <v>25</v>
      </c>
      <c r="N8423" t="s">
        <v>25</v>
      </c>
      <c r="O8423" t="s">
        <v>25</v>
      </c>
    </row>
    <row r="8424" spans="1:15">
      <c r="A8424" t="s">
        <v>143</v>
      </c>
      <c r="B8424" t="s">
        <v>217</v>
      </c>
      <c r="C8424">
        <v>1987</v>
      </c>
      <c r="D8424">
        <v>0</v>
      </c>
      <c r="E8424" t="s">
        <v>25</v>
      </c>
      <c r="F8424" t="s">
        <v>25</v>
      </c>
      <c r="G8424" t="s">
        <v>25</v>
      </c>
      <c r="H8424">
        <v>0</v>
      </c>
      <c r="I8424" t="s">
        <v>25</v>
      </c>
      <c r="J8424" t="s">
        <v>25</v>
      </c>
      <c r="K8424" t="s">
        <v>25</v>
      </c>
      <c r="L8424">
        <v>0</v>
      </c>
      <c r="M8424" t="s">
        <v>25</v>
      </c>
      <c r="N8424" t="s">
        <v>25</v>
      </c>
      <c r="O8424" t="s">
        <v>25</v>
      </c>
    </row>
    <row r="8425" spans="1:15">
      <c r="A8425" t="s">
        <v>143</v>
      </c>
      <c r="B8425" t="s">
        <v>217</v>
      </c>
      <c r="C8425">
        <v>1988</v>
      </c>
      <c r="D8425">
        <v>401.51150000000001</v>
      </c>
      <c r="E8425" t="s">
        <v>25</v>
      </c>
      <c r="F8425" t="s">
        <v>25</v>
      </c>
      <c r="G8425" t="s">
        <v>25</v>
      </c>
      <c r="H8425">
        <v>0</v>
      </c>
      <c r="I8425" t="s">
        <v>25</v>
      </c>
      <c r="J8425" t="s">
        <v>25</v>
      </c>
      <c r="K8425" t="s">
        <v>25</v>
      </c>
      <c r="L8425">
        <v>401.51150000000001</v>
      </c>
      <c r="M8425" t="s">
        <v>25</v>
      </c>
      <c r="N8425" t="s">
        <v>25</v>
      </c>
      <c r="O8425" t="s">
        <v>25</v>
      </c>
    </row>
    <row r="8426" spans="1:15">
      <c r="A8426" t="s">
        <v>143</v>
      </c>
      <c r="B8426" t="s">
        <v>217</v>
      </c>
      <c r="C8426">
        <v>1989</v>
      </c>
      <c r="D8426">
        <v>655</v>
      </c>
      <c r="E8426" t="s">
        <v>25</v>
      </c>
      <c r="F8426" t="s">
        <v>25</v>
      </c>
      <c r="G8426" t="s">
        <v>25</v>
      </c>
      <c r="H8426">
        <v>209</v>
      </c>
      <c r="I8426" t="s">
        <v>25</v>
      </c>
      <c r="J8426" t="s">
        <v>25</v>
      </c>
      <c r="K8426" t="s">
        <v>25</v>
      </c>
      <c r="L8426">
        <v>446</v>
      </c>
      <c r="M8426" t="s">
        <v>25</v>
      </c>
      <c r="N8426" t="s">
        <v>25</v>
      </c>
      <c r="O8426" t="s">
        <v>25</v>
      </c>
    </row>
    <row r="8427" spans="1:15">
      <c r="A8427" t="s">
        <v>143</v>
      </c>
      <c r="B8427" t="s">
        <v>217</v>
      </c>
      <c r="C8427">
        <v>1990</v>
      </c>
      <c r="D8427">
        <v>110</v>
      </c>
      <c r="E8427" t="s">
        <v>25</v>
      </c>
      <c r="F8427" t="s">
        <v>25</v>
      </c>
      <c r="G8427" t="s">
        <v>25</v>
      </c>
      <c r="H8427">
        <v>110</v>
      </c>
      <c r="I8427" t="s">
        <v>25</v>
      </c>
      <c r="J8427" t="s">
        <v>25</v>
      </c>
      <c r="K8427" t="s">
        <v>25</v>
      </c>
      <c r="L8427">
        <v>0</v>
      </c>
      <c r="M8427" t="s">
        <v>25</v>
      </c>
      <c r="N8427" t="s">
        <v>25</v>
      </c>
      <c r="O8427" t="s">
        <v>25</v>
      </c>
    </row>
    <row r="8428" spans="1:15">
      <c r="A8428" t="s">
        <v>143</v>
      </c>
      <c r="B8428" t="s">
        <v>217</v>
      </c>
      <c r="C8428">
        <v>1991</v>
      </c>
      <c r="D8428">
        <v>0</v>
      </c>
      <c r="E8428" t="s">
        <v>25</v>
      </c>
      <c r="F8428" t="s">
        <v>25</v>
      </c>
      <c r="G8428" t="s">
        <v>25</v>
      </c>
      <c r="H8428">
        <v>0</v>
      </c>
      <c r="I8428" t="s">
        <v>25</v>
      </c>
      <c r="J8428" t="s">
        <v>25</v>
      </c>
      <c r="K8428" t="s">
        <v>25</v>
      </c>
      <c r="L8428">
        <v>0</v>
      </c>
      <c r="M8428" t="s">
        <v>25</v>
      </c>
      <c r="N8428" t="s">
        <v>25</v>
      </c>
      <c r="O8428" t="s">
        <v>25</v>
      </c>
    </row>
    <row r="8429" spans="1:15">
      <c r="A8429" t="s">
        <v>143</v>
      </c>
      <c r="B8429" t="s">
        <v>217</v>
      </c>
      <c r="C8429">
        <v>1992</v>
      </c>
      <c r="D8429">
        <v>0</v>
      </c>
      <c r="E8429" t="s">
        <v>25</v>
      </c>
      <c r="F8429" t="s">
        <v>25</v>
      </c>
      <c r="G8429" t="s">
        <v>25</v>
      </c>
      <c r="H8429">
        <v>0</v>
      </c>
      <c r="I8429" t="s">
        <v>25</v>
      </c>
      <c r="J8429" t="s">
        <v>25</v>
      </c>
      <c r="K8429" t="s">
        <v>25</v>
      </c>
      <c r="L8429">
        <v>0</v>
      </c>
      <c r="M8429" t="s">
        <v>25</v>
      </c>
      <c r="N8429" t="s">
        <v>25</v>
      </c>
      <c r="O8429" t="s">
        <v>25</v>
      </c>
    </row>
    <row r="8430" spans="1:15">
      <c r="A8430" t="s">
        <v>143</v>
      </c>
      <c r="B8430" t="s">
        <v>217</v>
      </c>
      <c r="C8430">
        <v>1993</v>
      </c>
      <c r="D8430">
        <v>0</v>
      </c>
      <c r="E8430" t="s">
        <v>25</v>
      </c>
      <c r="F8430" t="s">
        <v>25</v>
      </c>
      <c r="G8430" t="s">
        <v>25</v>
      </c>
      <c r="H8430">
        <v>0</v>
      </c>
      <c r="I8430" t="s">
        <v>25</v>
      </c>
      <c r="J8430" t="s">
        <v>25</v>
      </c>
      <c r="K8430" t="s">
        <v>25</v>
      </c>
      <c r="L8430">
        <v>0</v>
      </c>
      <c r="M8430" t="s">
        <v>25</v>
      </c>
      <c r="N8430" t="s">
        <v>25</v>
      </c>
      <c r="O8430" t="s">
        <v>25</v>
      </c>
    </row>
    <row r="8431" spans="1:15">
      <c r="A8431" t="s">
        <v>143</v>
      </c>
      <c r="B8431" t="s">
        <v>217</v>
      </c>
      <c r="C8431">
        <v>1994</v>
      </c>
      <c r="D8431">
        <v>0</v>
      </c>
      <c r="E8431" t="s">
        <v>25</v>
      </c>
      <c r="F8431" t="s">
        <v>25</v>
      </c>
      <c r="G8431" t="s">
        <v>25</v>
      </c>
      <c r="H8431">
        <v>0</v>
      </c>
      <c r="I8431" t="s">
        <v>25</v>
      </c>
      <c r="J8431" t="s">
        <v>25</v>
      </c>
      <c r="K8431" t="s">
        <v>25</v>
      </c>
      <c r="L8431">
        <v>0</v>
      </c>
      <c r="M8431" t="s">
        <v>25</v>
      </c>
      <c r="N8431" t="s">
        <v>25</v>
      </c>
      <c r="O8431" t="s">
        <v>25</v>
      </c>
    </row>
    <row r="8432" spans="1:15">
      <c r="A8432" t="s">
        <v>143</v>
      </c>
      <c r="B8432" t="s">
        <v>217</v>
      </c>
      <c r="C8432">
        <v>1995</v>
      </c>
      <c r="D8432">
        <v>0</v>
      </c>
      <c r="E8432" t="s">
        <v>25</v>
      </c>
      <c r="F8432" t="s">
        <v>25</v>
      </c>
      <c r="G8432" t="s">
        <v>25</v>
      </c>
      <c r="H8432">
        <v>0</v>
      </c>
      <c r="I8432" t="s">
        <v>25</v>
      </c>
      <c r="J8432" t="s">
        <v>25</v>
      </c>
      <c r="K8432" t="s">
        <v>25</v>
      </c>
      <c r="L8432">
        <v>0</v>
      </c>
      <c r="M8432" t="s">
        <v>25</v>
      </c>
      <c r="N8432" t="s">
        <v>25</v>
      </c>
      <c r="O8432" t="s">
        <v>25</v>
      </c>
    </row>
    <row r="8433" spans="1:15">
      <c r="A8433" t="s">
        <v>143</v>
      </c>
      <c r="B8433" t="s">
        <v>217</v>
      </c>
      <c r="C8433">
        <v>1996</v>
      </c>
      <c r="D8433">
        <v>0</v>
      </c>
      <c r="E8433" t="s">
        <v>25</v>
      </c>
      <c r="F8433" t="s">
        <v>25</v>
      </c>
      <c r="G8433" t="s">
        <v>25</v>
      </c>
      <c r="H8433">
        <v>0</v>
      </c>
      <c r="I8433" t="s">
        <v>25</v>
      </c>
      <c r="J8433" t="s">
        <v>25</v>
      </c>
      <c r="K8433" t="s">
        <v>25</v>
      </c>
      <c r="L8433">
        <v>0</v>
      </c>
      <c r="M8433" t="s">
        <v>25</v>
      </c>
      <c r="N8433" t="s">
        <v>25</v>
      </c>
      <c r="O8433" t="s">
        <v>25</v>
      </c>
    </row>
    <row r="8434" spans="1:15">
      <c r="A8434" t="s">
        <v>143</v>
      </c>
      <c r="B8434" t="s">
        <v>217</v>
      </c>
      <c r="C8434">
        <v>1997</v>
      </c>
      <c r="D8434">
        <v>0</v>
      </c>
      <c r="E8434" t="s">
        <v>25</v>
      </c>
      <c r="F8434" t="s">
        <v>25</v>
      </c>
      <c r="G8434" t="s">
        <v>25</v>
      </c>
      <c r="H8434">
        <v>0</v>
      </c>
      <c r="I8434" t="s">
        <v>25</v>
      </c>
      <c r="J8434" t="s">
        <v>25</v>
      </c>
      <c r="K8434" t="s">
        <v>25</v>
      </c>
      <c r="L8434">
        <v>0</v>
      </c>
      <c r="M8434" t="s">
        <v>25</v>
      </c>
      <c r="N8434" t="s">
        <v>25</v>
      </c>
      <c r="O8434" t="s">
        <v>25</v>
      </c>
    </row>
    <row r="8435" spans="1:15">
      <c r="A8435" t="s">
        <v>143</v>
      </c>
      <c r="B8435" t="s">
        <v>217</v>
      </c>
      <c r="C8435">
        <v>1998</v>
      </c>
      <c r="D8435">
        <v>0</v>
      </c>
      <c r="E8435" t="s">
        <v>25</v>
      </c>
      <c r="F8435" t="s">
        <v>25</v>
      </c>
      <c r="G8435" t="s">
        <v>25</v>
      </c>
      <c r="H8435">
        <v>0</v>
      </c>
      <c r="I8435" t="s">
        <v>25</v>
      </c>
      <c r="J8435" t="s">
        <v>25</v>
      </c>
      <c r="K8435" t="s">
        <v>25</v>
      </c>
      <c r="L8435">
        <v>0</v>
      </c>
      <c r="M8435" t="s">
        <v>25</v>
      </c>
      <c r="N8435" t="s">
        <v>25</v>
      </c>
      <c r="O8435" t="s">
        <v>25</v>
      </c>
    </row>
    <row r="8436" spans="1:15">
      <c r="A8436" t="s">
        <v>143</v>
      </c>
      <c r="B8436" t="s">
        <v>217</v>
      </c>
      <c r="C8436">
        <v>1999</v>
      </c>
      <c r="D8436">
        <v>0</v>
      </c>
      <c r="E8436" t="s">
        <v>25</v>
      </c>
      <c r="F8436" t="s">
        <v>25</v>
      </c>
      <c r="G8436" t="s">
        <v>25</v>
      </c>
      <c r="H8436">
        <v>0</v>
      </c>
      <c r="I8436" t="s">
        <v>25</v>
      </c>
      <c r="J8436" t="s">
        <v>25</v>
      </c>
      <c r="K8436" t="s">
        <v>25</v>
      </c>
      <c r="L8436">
        <v>0</v>
      </c>
      <c r="M8436" t="s">
        <v>25</v>
      </c>
      <c r="N8436" t="s">
        <v>25</v>
      </c>
      <c r="O8436" t="s">
        <v>25</v>
      </c>
    </row>
    <row r="8437" spans="1:15">
      <c r="A8437" t="s">
        <v>143</v>
      </c>
      <c r="B8437" t="s">
        <v>217</v>
      </c>
      <c r="C8437">
        <v>2000</v>
      </c>
      <c r="D8437">
        <v>0</v>
      </c>
      <c r="E8437" t="s">
        <v>25</v>
      </c>
      <c r="F8437" t="s">
        <v>25</v>
      </c>
      <c r="G8437" t="s">
        <v>25</v>
      </c>
      <c r="H8437">
        <v>0</v>
      </c>
      <c r="I8437" t="s">
        <v>25</v>
      </c>
      <c r="J8437" t="s">
        <v>25</v>
      </c>
      <c r="K8437" t="s">
        <v>25</v>
      </c>
      <c r="L8437">
        <v>0</v>
      </c>
      <c r="M8437" t="s">
        <v>25</v>
      </c>
      <c r="N8437" t="s">
        <v>25</v>
      </c>
      <c r="O8437" t="s">
        <v>25</v>
      </c>
    </row>
    <row r="8438" spans="1:15">
      <c r="A8438" t="s">
        <v>143</v>
      </c>
      <c r="B8438" t="s">
        <v>217</v>
      </c>
      <c r="C8438">
        <v>2001</v>
      </c>
      <c r="D8438">
        <v>0</v>
      </c>
      <c r="E8438" t="s">
        <v>25</v>
      </c>
      <c r="F8438" t="s">
        <v>25</v>
      </c>
      <c r="G8438" t="s">
        <v>25</v>
      </c>
      <c r="H8438">
        <v>0</v>
      </c>
      <c r="I8438" t="s">
        <v>25</v>
      </c>
      <c r="J8438" t="s">
        <v>25</v>
      </c>
      <c r="K8438" t="s">
        <v>25</v>
      </c>
      <c r="L8438">
        <v>0</v>
      </c>
      <c r="M8438" t="s">
        <v>25</v>
      </c>
      <c r="N8438" t="s">
        <v>25</v>
      </c>
      <c r="O8438" t="s">
        <v>25</v>
      </c>
    </row>
    <row r="8439" spans="1:15">
      <c r="A8439" t="s">
        <v>143</v>
      </c>
      <c r="B8439" t="s">
        <v>217</v>
      </c>
      <c r="C8439">
        <v>2002</v>
      </c>
      <c r="D8439">
        <v>0</v>
      </c>
      <c r="E8439" t="s">
        <v>25</v>
      </c>
      <c r="F8439" t="s">
        <v>25</v>
      </c>
      <c r="G8439" t="s">
        <v>25</v>
      </c>
      <c r="H8439">
        <v>0</v>
      </c>
      <c r="I8439" t="s">
        <v>25</v>
      </c>
      <c r="J8439" t="s">
        <v>25</v>
      </c>
      <c r="K8439" t="s">
        <v>25</v>
      </c>
      <c r="L8439">
        <v>0</v>
      </c>
      <c r="M8439" t="s">
        <v>25</v>
      </c>
      <c r="N8439" t="s">
        <v>25</v>
      </c>
      <c r="O8439" t="s">
        <v>25</v>
      </c>
    </row>
    <row r="8440" spans="1:15">
      <c r="A8440" t="s">
        <v>143</v>
      </c>
      <c r="B8440" t="s">
        <v>217</v>
      </c>
      <c r="C8440">
        <v>2003</v>
      </c>
      <c r="D8440">
        <v>0</v>
      </c>
      <c r="E8440" t="s">
        <v>25</v>
      </c>
      <c r="F8440" t="s">
        <v>25</v>
      </c>
      <c r="G8440" t="s">
        <v>25</v>
      </c>
      <c r="H8440">
        <v>0</v>
      </c>
      <c r="I8440" t="s">
        <v>25</v>
      </c>
      <c r="J8440" t="s">
        <v>25</v>
      </c>
      <c r="K8440" t="s">
        <v>25</v>
      </c>
      <c r="L8440">
        <v>0</v>
      </c>
      <c r="M8440" t="s">
        <v>25</v>
      </c>
      <c r="N8440" t="s">
        <v>25</v>
      </c>
      <c r="O8440" t="s">
        <v>25</v>
      </c>
    </row>
    <row r="8441" spans="1:15">
      <c r="A8441" t="s">
        <v>143</v>
      </c>
      <c r="B8441" t="s">
        <v>217</v>
      </c>
      <c r="C8441">
        <v>2004</v>
      </c>
      <c r="D8441">
        <v>0</v>
      </c>
      <c r="E8441" t="s">
        <v>25</v>
      </c>
      <c r="F8441" t="s">
        <v>25</v>
      </c>
      <c r="G8441" t="s">
        <v>25</v>
      </c>
      <c r="H8441">
        <v>0</v>
      </c>
      <c r="I8441" t="s">
        <v>25</v>
      </c>
      <c r="J8441" t="s">
        <v>25</v>
      </c>
      <c r="K8441" t="s">
        <v>25</v>
      </c>
      <c r="L8441">
        <v>0</v>
      </c>
      <c r="M8441" t="s">
        <v>25</v>
      </c>
      <c r="N8441" t="s">
        <v>25</v>
      </c>
      <c r="O8441" t="s">
        <v>25</v>
      </c>
    </row>
    <row r="8442" spans="1:15">
      <c r="A8442" t="s">
        <v>143</v>
      </c>
      <c r="B8442" t="s">
        <v>217</v>
      </c>
      <c r="C8442">
        <v>2005</v>
      </c>
      <c r="D8442">
        <v>0</v>
      </c>
      <c r="E8442" t="s">
        <v>25</v>
      </c>
      <c r="F8442" t="s">
        <v>25</v>
      </c>
      <c r="G8442" t="s">
        <v>25</v>
      </c>
      <c r="H8442">
        <v>0</v>
      </c>
      <c r="I8442" t="s">
        <v>25</v>
      </c>
      <c r="J8442" t="s">
        <v>25</v>
      </c>
      <c r="K8442" t="s">
        <v>25</v>
      </c>
      <c r="L8442">
        <v>0</v>
      </c>
      <c r="M8442" t="s">
        <v>25</v>
      </c>
      <c r="N8442" t="s">
        <v>25</v>
      </c>
      <c r="O8442" t="s">
        <v>25</v>
      </c>
    </row>
    <row r="8443" spans="1:15">
      <c r="A8443" t="s">
        <v>143</v>
      </c>
      <c r="B8443" t="s">
        <v>217</v>
      </c>
      <c r="C8443">
        <v>2006</v>
      </c>
      <c r="D8443">
        <v>0</v>
      </c>
      <c r="E8443" t="s">
        <v>25</v>
      </c>
      <c r="F8443" t="s">
        <v>25</v>
      </c>
      <c r="G8443" t="s">
        <v>25</v>
      </c>
      <c r="H8443">
        <v>0</v>
      </c>
      <c r="I8443" t="s">
        <v>25</v>
      </c>
      <c r="J8443" t="s">
        <v>25</v>
      </c>
      <c r="K8443" t="s">
        <v>25</v>
      </c>
      <c r="L8443">
        <v>0</v>
      </c>
      <c r="M8443" t="s">
        <v>25</v>
      </c>
      <c r="N8443" t="s">
        <v>25</v>
      </c>
      <c r="O8443" t="s">
        <v>25</v>
      </c>
    </row>
    <row r="8444" spans="1:15">
      <c r="A8444" t="s">
        <v>143</v>
      </c>
      <c r="B8444" t="s">
        <v>217</v>
      </c>
      <c r="C8444">
        <v>2007</v>
      </c>
      <c r="D8444">
        <v>0</v>
      </c>
      <c r="E8444" t="s">
        <v>25</v>
      </c>
      <c r="F8444" t="s">
        <v>25</v>
      </c>
      <c r="G8444" t="s">
        <v>25</v>
      </c>
      <c r="H8444">
        <v>0</v>
      </c>
      <c r="I8444" t="s">
        <v>25</v>
      </c>
      <c r="J8444" t="s">
        <v>25</v>
      </c>
      <c r="K8444" t="s">
        <v>25</v>
      </c>
      <c r="L8444">
        <v>0</v>
      </c>
      <c r="M8444" t="s">
        <v>25</v>
      </c>
      <c r="N8444" t="s">
        <v>25</v>
      </c>
      <c r="O8444" t="s">
        <v>25</v>
      </c>
    </row>
    <row r="8445" spans="1:15">
      <c r="A8445" t="s">
        <v>143</v>
      </c>
      <c r="B8445" t="s">
        <v>217</v>
      </c>
      <c r="C8445">
        <v>2008</v>
      </c>
      <c r="D8445">
        <v>0</v>
      </c>
      <c r="E8445" t="s">
        <v>25</v>
      </c>
      <c r="F8445" t="s">
        <v>25</v>
      </c>
      <c r="G8445" t="s">
        <v>25</v>
      </c>
      <c r="H8445">
        <v>0</v>
      </c>
      <c r="I8445" t="s">
        <v>25</v>
      </c>
      <c r="J8445" t="s">
        <v>25</v>
      </c>
      <c r="K8445" t="s">
        <v>25</v>
      </c>
      <c r="L8445">
        <v>0</v>
      </c>
      <c r="M8445" t="s">
        <v>25</v>
      </c>
      <c r="N8445" t="s">
        <v>25</v>
      </c>
      <c r="O8445" t="s">
        <v>25</v>
      </c>
    </row>
    <row r="8446" spans="1:15">
      <c r="A8446" t="s">
        <v>143</v>
      </c>
      <c r="B8446" t="s">
        <v>217</v>
      </c>
      <c r="C8446">
        <v>2009</v>
      </c>
      <c r="D8446">
        <v>0</v>
      </c>
      <c r="E8446" t="s">
        <v>25</v>
      </c>
      <c r="F8446" t="s">
        <v>25</v>
      </c>
      <c r="G8446" t="s">
        <v>25</v>
      </c>
      <c r="H8446">
        <v>0</v>
      </c>
      <c r="I8446" t="s">
        <v>25</v>
      </c>
      <c r="J8446" t="s">
        <v>25</v>
      </c>
      <c r="K8446" t="s">
        <v>25</v>
      </c>
      <c r="L8446">
        <v>0</v>
      </c>
      <c r="M8446" t="s">
        <v>25</v>
      </c>
      <c r="N8446" t="s">
        <v>25</v>
      </c>
      <c r="O8446" t="s">
        <v>25</v>
      </c>
    </row>
    <row r="8447" spans="1:15">
      <c r="A8447" t="s">
        <v>143</v>
      </c>
      <c r="B8447" t="s">
        <v>217</v>
      </c>
      <c r="C8447">
        <v>2010</v>
      </c>
      <c r="D8447">
        <v>0</v>
      </c>
      <c r="E8447" t="s">
        <v>25</v>
      </c>
      <c r="F8447" t="s">
        <v>25</v>
      </c>
      <c r="G8447" t="s">
        <v>25</v>
      </c>
      <c r="H8447">
        <v>0</v>
      </c>
      <c r="I8447" t="s">
        <v>25</v>
      </c>
      <c r="J8447" t="s">
        <v>25</v>
      </c>
      <c r="K8447" t="s">
        <v>25</v>
      </c>
      <c r="L8447">
        <v>0</v>
      </c>
      <c r="M8447" t="s">
        <v>25</v>
      </c>
      <c r="N8447" t="s">
        <v>25</v>
      </c>
      <c r="O8447" t="s">
        <v>25</v>
      </c>
    </row>
    <row r="8448" spans="1:15">
      <c r="A8448" t="s">
        <v>143</v>
      </c>
      <c r="B8448" t="s">
        <v>217</v>
      </c>
      <c r="C8448">
        <v>2011</v>
      </c>
      <c r="D8448">
        <v>0</v>
      </c>
      <c r="E8448" t="s">
        <v>25</v>
      </c>
      <c r="F8448" t="s">
        <v>25</v>
      </c>
      <c r="G8448" t="s">
        <v>25</v>
      </c>
      <c r="H8448">
        <v>0</v>
      </c>
      <c r="I8448" t="s">
        <v>25</v>
      </c>
      <c r="J8448" t="s">
        <v>25</v>
      </c>
      <c r="K8448" t="s">
        <v>25</v>
      </c>
      <c r="L8448">
        <v>0</v>
      </c>
      <c r="M8448" t="s">
        <v>25</v>
      </c>
      <c r="N8448" t="s">
        <v>25</v>
      </c>
      <c r="O8448" t="s">
        <v>25</v>
      </c>
    </row>
    <row r="8449" spans="1:15">
      <c r="A8449" t="s">
        <v>143</v>
      </c>
      <c r="B8449" t="s">
        <v>217</v>
      </c>
      <c r="C8449">
        <v>2012</v>
      </c>
      <c r="D8449">
        <v>0</v>
      </c>
      <c r="E8449" t="s">
        <v>25</v>
      </c>
      <c r="F8449" t="s">
        <v>25</v>
      </c>
      <c r="G8449" t="s">
        <v>25</v>
      </c>
      <c r="H8449">
        <v>0</v>
      </c>
      <c r="I8449" t="s">
        <v>25</v>
      </c>
      <c r="J8449" t="s">
        <v>25</v>
      </c>
      <c r="K8449" t="s">
        <v>25</v>
      </c>
      <c r="L8449">
        <v>0</v>
      </c>
      <c r="M8449" t="s">
        <v>25</v>
      </c>
      <c r="N8449" t="s">
        <v>25</v>
      </c>
      <c r="O8449" t="s">
        <v>25</v>
      </c>
    </row>
    <row r="8450" spans="1:15">
      <c r="A8450" t="s">
        <v>143</v>
      </c>
      <c r="B8450" t="s">
        <v>217</v>
      </c>
      <c r="C8450">
        <v>2013</v>
      </c>
      <c r="D8450">
        <v>0</v>
      </c>
      <c r="E8450" t="s">
        <v>25</v>
      </c>
      <c r="F8450" t="s">
        <v>25</v>
      </c>
      <c r="G8450" t="s">
        <v>25</v>
      </c>
      <c r="H8450">
        <v>0</v>
      </c>
      <c r="I8450" t="s">
        <v>25</v>
      </c>
      <c r="J8450" t="s">
        <v>25</v>
      </c>
      <c r="K8450" t="s">
        <v>25</v>
      </c>
      <c r="L8450">
        <v>0</v>
      </c>
      <c r="M8450" t="s">
        <v>25</v>
      </c>
      <c r="N8450" t="s">
        <v>25</v>
      </c>
      <c r="O8450" t="s">
        <v>25</v>
      </c>
    </row>
    <row r="8451" spans="1:15">
      <c r="A8451" t="s">
        <v>143</v>
      </c>
      <c r="B8451" t="s">
        <v>217</v>
      </c>
      <c r="C8451">
        <v>2014</v>
      </c>
      <c r="D8451">
        <v>0</v>
      </c>
      <c r="E8451" t="s">
        <v>25</v>
      </c>
      <c r="F8451" t="s">
        <v>25</v>
      </c>
      <c r="G8451" t="s">
        <v>25</v>
      </c>
      <c r="H8451">
        <v>0</v>
      </c>
      <c r="I8451" t="s">
        <v>25</v>
      </c>
      <c r="J8451" t="s">
        <v>25</v>
      </c>
      <c r="K8451" t="s">
        <v>25</v>
      </c>
      <c r="L8451">
        <v>0</v>
      </c>
      <c r="M8451" t="s">
        <v>25</v>
      </c>
      <c r="N8451" t="s">
        <v>25</v>
      </c>
      <c r="O8451" t="s">
        <v>25</v>
      </c>
    </row>
    <row r="8452" spans="1:15">
      <c r="A8452" t="s">
        <v>143</v>
      </c>
      <c r="B8452" t="s">
        <v>217</v>
      </c>
      <c r="C8452">
        <v>2015</v>
      </c>
      <c r="D8452">
        <v>0</v>
      </c>
      <c r="E8452" t="s">
        <v>25</v>
      </c>
      <c r="F8452" t="s">
        <v>25</v>
      </c>
      <c r="G8452" t="s">
        <v>25</v>
      </c>
      <c r="H8452">
        <v>0</v>
      </c>
      <c r="I8452" t="s">
        <v>25</v>
      </c>
      <c r="J8452" t="s">
        <v>25</v>
      </c>
      <c r="K8452" t="s">
        <v>25</v>
      </c>
      <c r="L8452">
        <v>0</v>
      </c>
      <c r="M8452" t="s">
        <v>25</v>
      </c>
      <c r="N8452" t="s">
        <v>25</v>
      </c>
      <c r="O8452" t="s">
        <v>25</v>
      </c>
    </row>
    <row r="8453" spans="1:15">
      <c r="A8453" t="s">
        <v>143</v>
      </c>
      <c r="B8453" t="s">
        <v>217</v>
      </c>
      <c r="C8453">
        <v>2016</v>
      </c>
      <c r="D8453">
        <v>0</v>
      </c>
      <c r="E8453" t="s">
        <v>25</v>
      </c>
      <c r="F8453" t="s">
        <v>25</v>
      </c>
      <c r="G8453" t="s">
        <v>25</v>
      </c>
      <c r="H8453">
        <v>0</v>
      </c>
      <c r="I8453" t="s">
        <v>25</v>
      </c>
      <c r="J8453" t="s">
        <v>25</v>
      </c>
      <c r="K8453" t="s">
        <v>25</v>
      </c>
      <c r="L8453">
        <v>0</v>
      </c>
      <c r="M8453" t="s">
        <v>25</v>
      </c>
      <c r="N8453" t="s">
        <v>25</v>
      </c>
      <c r="O8453" t="s">
        <v>25</v>
      </c>
    </row>
    <row r="8454" spans="1:15">
      <c r="A8454" t="s">
        <v>143</v>
      </c>
      <c r="B8454" t="s">
        <v>217</v>
      </c>
      <c r="C8454">
        <v>2017</v>
      </c>
      <c r="D8454">
        <v>0</v>
      </c>
      <c r="E8454" t="s">
        <v>25</v>
      </c>
      <c r="F8454" t="s">
        <v>25</v>
      </c>
      <c r="G8454" t="s">
        <v>25</v>
      </c>
      <c r="H8454">
        <v>0</v>
      </c>
      <c r="I8454" t="s">
        <v>25</v>
      </c>
      <c r="J8454" t="s">
        <v>25</v>
      </c>
      <c r="K8454" t="s">
        <v>25</v>
      </c>
      <c r="L8454">
        <v>0</v>
      </c>
      <c r="M8454" t="s">
        <v>25</v>
      </c>
      <c r="N8454" t="s">
        <v>25</v>
      </c>
      <c r="O8454" t="s">
        <v>25</v>
      </c>
    </row>
    <row r="8455" spans="1:15">
      <c r="A8455" t="s">
        <v>143</v>
      </c>
      <c r="B8455" t="s">
        <v>217</v>
      </c>
      <c r="C8455">
        <v>2018</v>
      </c>
      <c r="D8455">
        <v>0</v>
      </c>
      <c r="E8455" t="s">
        <v>25</v>
      </c>
      <c r="F8455" t="s">
        <v>25</v>
      </c>
      <c r="G8455" t="s">
        <v>25</v>
      </c>
      <c r="H8455">
        <v>0</v>
      </c>
      <c r="I8455" t="s">
        <v>25</v>
      </c>
      <c r="J8455" t="s">
        <v>25</v>
      </c>
      <c r="K8455" t="s">
        <v>25</v>
      </c>
      <c r="L8455">
        <v>0</v>
      </c>
      <c r="M8455" t="s">
        <v>25</v>
      </c>
      <c r="N8455" t="s">
        <v>25</v>
      </c>
      <c r="O8455" t="s">
        <v>25</v>
      </c>
    </row>
    <row r="8456" spans="1:15">
      <c r="A8456" t="s">
        <v>143</v>
      </c>
      <c r="B8456" t="s">
        <v>217</v>
      </c>
      <c r="C8456">
        <v>2019</v>
      </c>
      <c r="D8456">
        <v>0</v>
      </c>
      <c r="E8456" t="s">
        <v>25</v>
      </c>
      <c r="F8456" t="s">
        <v>25</v>
      </c>
      <c r="G8456" t="s">
        <v>25</v>
      </c>
      <c r="H8456">
        <v>0</v>
      </c>
      <c r="I8456" t="s">
        <v>25</v>
      </c>
      <c r="J8456" t="s">
        <v>25</v>
      </c>
      <c r="K8456" t="s">
        <v>25</v>
      </c>
      <c r="L8456">
        <v>0</v>
      </c>
      <c r="M8456" t="s">
        <v>25</v>
      </c>
      <c r="N8456" t="s">
        <v>25</v>
      </c>
      <c r="O8456" t="s">
        <v>25</v>
      </c>
    </row>
    <row r="8457" spans="1:15">
      <c r="A8457" t="s">
        <v>143</v>
      </c>
      <c r="B8457" t="s">
        <v>217</v>
      </c>
      <c r="C8457">
        <v>2020</v>
      </c>
      <c r="D8457">
        <v>0</v>
      </c>
      <c r="E8457" t="s">
        <v>25</v>
      </c>
      <c r="F8457" t="s">
        <v>25</v>
      </c>
      <c r="G8457" t="s">
        <v>25</v>
      </c>
      <c r="H8457">
        <v>0</v>
      </c>
      <c r="I8457" t="s">
        <v>25</v>
      </c>
      <c r="J8457" t="s">
        <v>25</v>
      </c>
      <c r="K8457" t="s">
        <v>25</v>
      </c>
      <c r="L8457">
        <v>0</v>
      </c>
      <c r="M8457" t="s">
        <v>25</v>
      </c>
      <c r="N8457" t="s">
        <v>25</v>
      </c>
      <c r="O8457" t="s">
        <v>25</v>
      </c>
    </row>
    <row r="8458" spans="1:15">
      <c r="A8458" t="s">
        <v>144</v>
      </c>
      <c r="B8458" t="s">
        <v>217</v>
      </c>
      <c r="C8458">
        <v>1960</v>
      </c>
      <c r="D8458">
        <v>0</v>
      </c>
      <c r="E8458" t="s">
        <v>25</v>
      </c>
      <c r="F8458" t="s">
        <v>25</v>
      </c>
      <c r="G8458" t="s">
        <v>25</v>
      </c>
      <c r="H8458" t="s">
        <v>25</v>
      </c>
      <c r="I8458" t="s">
        <v>25</v>
      </c>
      <c r="J8458">
        <v>0</v>
      </c>
      <c r="K8458">
        <v>0</v>
      </c>
      <c r="L8458" t="s">
        <v>25</v>
      </c>
      <c r="M8458" t="s">
        <v>25</v>
      </c>
      <c r="N8458" t="s">
        <v>25</v>
      </c>
      <c r="O8458" t="s">
        <v>25</v>
      </c>
    </row>
    <row r="8459" spans="1:15">
      <c r="A8459" t="s">
        <v>144</v>
      </c>
      <c r="B8459" t="s">
        <v>217</v>
      </c>
      <c r="C8459">
        <v>1961</v>
      </c>
      <c r="D8459">
        <v>0</v>
      </c>
      <c r="E8459" t="s">
        <v>25</v>
      </c>
      <c r="F8459" t="s">
        <v>25</v>
      </c>
      <c r="G8459" t="s">
        <v>25</v>
      </c>
      <c r="H8459" t="s">
        <v>25</v>
      </c>
      <c r="I8459" t="s">
        <v>25</v>
      </c>
      <c r="J8459">
        <v>0</v>
      </c>
      <c r="K8459">
        <v>0</v>
      </c>
      <c r="L8459" t="s">
        <v>25</v>
      </c>
      <c r="M8459" t="s">
        <v>25</v>
      </c>
      <c r="N8459" t="s">
        <v>25</v>
      </c>
      <c r="O8459" t="s">
        <v>25</v>
      </c>
    </row>
    <row r="8460" spans="1:15">
      <c r="A8460" t="s">
        <v>144</v>
      </c>
      <c r="B8460" t="s">
        <v>217</v>
      </c>
      <c r="C8460">
        <v>1962</v>
      </c>
      <c r="D8460">
        <v>0</v>
      </c>
      <c r="E8460" t="s">
        <v>25</v>
      </c>
      <c r="F8460" t="s">
        <v>25</v>
      </c>
      <c r="G8460" t="s">
        <v>25</v>
      </c>
      <c r="H8460" t="s">
        <v>25</v>
      </c>
      <c r="I8460" t="s">
        <v>25</v>
      </c>
      <c r="J8460">
        <v>0</v>
      </c>
      <c r="K8460">
        <v>0</v>
      </c>
      <c r="L8460" t="s">
        <v>25</v>
      </c>
      <c r="M8460" t="s">
        <v>25</v>
      </c>
      <c r="N8460" t="s">
        <v>25</v>
      </c>
      <c r="O8460" t="s">
        <v>25</v>
      </c>
    </row>
    <row r="8461" spans="1:15">
      <c r="A8461" t="s">
        <v>144</v>
      </c>
      <c r="B8461" t="s">
        <v>217</v>
      </c>
      <c r="C8461">
        <v>1963</v>
      </c>
      <c r="D8461">
        <v>0</v>
      </c>
      <c r="E8461" t="s">
        <v>25</v>
      </c>
      <c r="F8461" t="s">
        <v>25</v>
      </c>
      <c r="G8461" t="s">
        <v>25</v>
      </c>
      <c r="H8461" t="s">
        <v>25</v>
      </c>
      <c r="I8461" t="s">
        <v>25</v>
      </c>
      <c r="J8461">
        <v>0</v>
      </c>
      <c r="K8461">
        <v>0</v>
      </c>
      <c r="L8461" t="s">
        <v>25</v>
      </c>
      <c r="M8461" t="s">
        <v>25</v>
      </c>
      <c r="N8461" t="s">
        <v>25</v>
      </c>
      <c r="O8461" t="s">
        <v>25</v>
      </c>
    </row>
    <row r="8462" spans="1:15">
      <c r="A8462" t="s">
        <v>144</v>
      </c>
      <c r="B8462" t="s">
        <v>217</v>
      </c>
      <c r="C8462">
        <v>1964</v>
      </c>
      <c r="D8462">
        <v>0</v>
      </c>
      <c r="E8462" t="s">
        <v>25</v>
      </c>
      <c r="F8462" t="s">
        <v>25</v>
      </c>
      <c r="G8462" t="s">
        <v>25</v>
      </c>
      <c r="H8462" t="s">
        <v>25</v>
      </c>
      <c r="I8462" t="s">
        <v>25</v>
      </c>
      <c r="J8462">
        <v>0</v>
      </c>
      <c r="K8462">
        <v>0</v>
      </c>
      <c r="L8462" t="s">
        <v>25</v>
      </c>
      <c r="M8462" t="s">
        <v>25</v>
      </c>
      <c r="N8462" t="s">
        <v>25</v>
      </c>
      <c r="O8462" t="s">
        <v>25</v>
      </c>
    </row>
    <row r="8463" spans="1:15">
      <c r="A8463" t="s">
        <v>144</v>
      </c>
      <c r="B8463" t="s">
        <v>217</v>
      </c>
      <c r="C8463">
        <v>1965</v>
      </c>
      <c r="D8463">
        <v>0</v>
      </c>
      <c r="E8463" t="s">
        <v>25</v>
      </c>
      <c r="F8463" t="s">
        <v>25</v>
      </c>
      <c r="G8463" t="s">
        <v>25</v>
      </c>
      <c r="H8463" t="s">
        <v>25</v>
      </c>
      <c r="I8463" t="s">
        <v>25</v>
      </c>
      <c r="J8463">
        <v>0</v>
      </c>
      <c r="K8463">
        <v>0</v>
      </c>
      <c r="L8463" t="s">
        <v>25</v>
      </c>
      <c r="M8463" t="s">
        <v>25</v>
      </c>
      <c r="N8463" t="s">
        <v>25</v>
      </c>
      <c r="O8463" t="s">
        <v>25</v>
      </c>
    </row>
    <row r="8464" spans="1:15">
      <c r="A8464" t="s">
        <v>144</v>
      </c>
      <c r="B8464" t="s">
        <v>217</v>
      </c>
      <c r="C8464">
        <v>1966</v>
      </c>
      <c r="D8464">
        <v>0</v>
      </c>
      <c r="E8464" t="s">
        <v>25</v>
      </c>
      <c r="F8464" t="s">
        <v>25</v>
      </c>
      <c r="G8464" t="s">
        <v>25</v>
      </c>
      <c r="H8464" t="s">
        <v>25</v>
      </c>
      <c r="I8464" t="s">
        <v>25</v>
      </c>
      <c r="J8464">
        <v>0</v>
      </c>
      <c r="K8464">
        <v>0</v>
      </c>
      <c r="L8464" t="s">
        <v>25</v>
      </c>
      <c r="M8464" t="s">
        <v>25</v>
      </c>
      <c r="N8464" t="s">
        <v>25</v>
      </c>
      <c r="O8464" t="s">
        <v>25</v>
      </c>
    </row>
    <row r="8465" spans="1:15">
      <c r="A8465" t="s">
        <v>144</v>
      </c>
      <c r="B8465" t="s">
        <v>217</v>
      </c>
      <c r="C8465">
        <v>1967</v>
      </c>
      <c r="D8465">
        <v>0</v>
      </c>
      <c r="E8465" t="s">
        <v>25</v>
      </c>
      <c r="F8465" t="s">
        <v>25</v>
      </c>
      <c r="G8465" t="s">
        <v>25</v>
      </c>
      <c r="H8465" t="s">
        <v>25</v>
      </c>
      <c r="I8465" t="s">
        <v>25</v>
      </c>
      <c r="J8465">
        <v>0</v>
      </c>
      <c r="K8465">
        <v>0</v>
      </c>
      <c r="L8465" t="s">
        <v>25</v>
      </c>
      <c r="M8465" t="s">
        <v>25</v>
      </c>
      <c r="N8465" t="s">
        <v>25</v>
      </c>
      <c r="O8465" t="s">
        <v>25</v>
      </c>
    </row>
    <row r="8466" spans="1:15">
      <c r="A8466" t="s">
        <v>144</v>
      </c>
      <c r="B8466" t="s">
        <v>217</v>
      </c>
      <c r="C8466">
        <v>1968</v>
      </c>
      <c r="D8466">
        <v>0</v>
      </c>
      <c r="E8466" t="s">
        <v>25</v>
      </c>
      <c r="F8466" t="s">
        <v>25</v>
      </c>
      <c r="G8466" t="s">
        <v>25</v>
      </c>
      <c r="H8466" t="s">
        <v>25</v>
      </c>
      <c r="I8466" t="s">
        <v>25</v>
      </c>
      <c r="J8466">
        <v>0</v>
      </c>
      <c r="K8466">
        <v>0</v>
      </c>
      <c r="L8466" t="s">
        <v>25</v>
      </c>
      <c r="M8466" t="s">
        <v>25</v>
      </c>
      <c r="N8466" t="s">
        <v>25</v>
      </c>
      <c r="O8466" t="s">
        <v>25</v>
      </c>
    </row>
    <row r="8467" spans="1:15">
      <c r="A8467" t="s">
        <v>144</v>
      </c>
      <c r="B8467" t="s">
        <v>217</v>
      </c>
      <c r="C8467">
        <v>1969</v>
      </c>
      <c r="D8467">
        <v>0</v>
      </c>
      <c r="E8467" t="s">
        <v>25</v>
      </c>
      <c r="F8467" t="s">
        <v>25</v>
      </c>
      <c r="G8467" t="s">
        <v>25</v>
      </c>
      <c r="H8467" t="s">
        <v>25</v>
      </c>
      <c r="I8467" t="s">
        <v>25</v>
      </c>
      <c r="J8467">
        <v>0</v>
      </c>
      <c r="K8467">
        <v>0</v>
      </c>
      <c r="L8467" t="s">
        <v>25</v>
      </c>
      <c r="M8467" t="s">
        <v>25</v>
      </c>
      <c r="N8467" t="s">
        <v>25</v>
      </c>
      <c r="O8467" t="s">
        <v>25</v>
      </c>
    </row>
    <row r="8468" spans="1:15">
      <c r="A8468" t="s">
        <v>144</v>
      </c>
      <c r="B8468" t="s">
        <v>217</v>
      </c>
      <c r="C8468">
        <v>1970</v>
      </c>
      <c r="D8468">
        <v>2.83</v>
      </c>
      <c r="E8468" t="s">
        <v>25</v>
      </c>
      <c r="F8468" t="s">
        <v>25</v>
      </c>
      <c r="G8468" t="s">
        <v>25</v>
      </c>
      <c r="H8468" t="s">
        <v>25</v>
      </c>
      <c r="I8468" t="s">
        <v>25</v>
      </c>
      <c r="J8468">
        <v>2.83</v>
      </c>
      <c r="K8468">
        <v>0</v>
      </c>
      <c r="L8468" t="s">
        <v>25</v>
      </c>
      <c r="M8468" t="s">
        <v>25</v>
      </c>
      <c r="N8468" t="s">
        <v>25</v>
      </c>
      <c r="O8468" t="s">
        <v>25</v>
      </c>
    </row>
    <row r="8469" spans="1:15">
      <c r="A8469" t="s">
        <v>144</v>
      </c>
      <c r="B8469" t="s">
        <v>217</v>
      </c>
      <c r="C8469">
        <v>1971</v>
      </c>
      <c r="D8469">
        <v>4.5250000000000004</v>
      </c>
      <c r="E8469" t="s">
        <v>25</v>
      </c>
      <c r="F8469" t="s">
        <v>25</v>
      </c>
      <c r="G8469" t="s">
        <v>25</v>
      </c>
      <c r="H8469" t="s">
        <v>25</v>
      </c>
      <c r="I8469" t="s">
        <v>25</v>
      </c>
      <c r="J8469">
        <v>4.5250000000000004</v>
      </c>
      <c r="K8469">
        <v>0</v>
      </c>
      <c r="L8469" t="s">
        <v>25</v>
      </c>
      <c r="M8469" t="s">
        <v>25</v>
      </c>
      <c r="N8469" t="s">
        <v>25</v>
      </c>
      <c r="O8469" t="s">
        <v>25</v>
      </c>
    </row>
    <row r="8470" spans="1:15">
      <c r="A8470" t="s">
        <v>144</v>
      </c>
      <c r="B8470" t="s">
        <v>217</v>
      </c>
      <c r="C8470">
        <v>1972</v>
      </c>
      <c r="D8470">
        <v>4.7530000000000001</v>
      </c>
      <c r="E8470" t="s">
        <v>25</v>
      </c>
      <c r="F8470" t="s">
        <v>25</v>
      </c>
      <c r="G8470" t="s">
        <v>25</v>
      </c>
      <c r="H8470" t="s">
        <v>25</v>
      </c>
      <c r="I8470" t="s">
        <v>25</v>
      </c>
      <c r="J8470">
        <v>4.7530000000000001</v>
      </c>
      <c r="K8470">
        <v>0</v>
      </c>
      <c r="L8470" t="s">
        <v>25</v>
      </c>
      <c r="M8470" t="s">
        <v>25</v>
      </c>
      <c r="N8470" t="s">
        <v>25</v>
      </c>
      <c r="O8470" t="s">
        <v>25</v>
      </c>
    </row>
    <row r="8471" spans="1:15">
      <c r="A8471" t="s">
        <v>144</v>
      </c>
      <c r="B8471" t="s">
        <v>217</v>
      </c>
      <c r="C8471">
        <v>1973</v>
      </c>
      <c r="D8471">
        <v>5.3379999999999992</v>
      </c>
      <c r="E8471" t="s">
        <v>25</v>
      </c>
      <c r="F8471" t="s">
        <v>25</v>
      </c>
      <c r="G8471" t="s">
        <v>25</v>
      </c>
      <c r="H8471" t="s">
        <v>25</v>
      </c>
      <c r="I8471" t="s">
        <v>25</v>
      </c>
      <c r="J8471">
        <v>5.3379999999999992</v>
      </c>
      <c r="K8471">
        <v>0</v>
      </c>
      <c r="L8471" t="s">
        <v>25</v>
      </c>
      <c r="M8471" t="s">
        <v>25</v>
      </c>
      <c r="N8471" t="s">
        <v>25</v>
      </c>
      <c r="O8471" t="s">
        <v>25</v>
      </c>
    </row>
    <row r="8472" spans="1:15">
      <c r="A8472" t="s">
        <v>144</v>
      </c>
      <c r="B8472" t="s">
        <v>217</v>
      </c>
      <c r="C8472">
        <v>1974</v>
      </c>
      <c r="D8472">
        <v>5.726</v>
      </c>
      <c r="E8472" t="s">
        <v>25</v>
      </c>
      <c r="F8472" t="s">
        <v>25</v>
      </c>
      <c r="G8472" t="s">
        <v>25</v>
      </c>
      <c r="H8472" t="s">
        <v>25</v>
      </c>
      <c r="I8472" t="s">
        <v>25</v>
      </c>
      <c r="J8472">
        <v>5.6680000000000001</v>
      </c>
      <c r="K8472">
        <v>5.7999999999999996E-2</v>
      </c>
      <c r="L8472" t="s">
        <v>25</v>
      </c>
      <c r="M8472" t="s">
        <v>25</v>
      </c>
      <c r="N8472" t="s">
        <v>25</v>
      </c>
      <c r="O8472" t="s">
        <v>25</v>
      </c>
    </row>
    <row r="8473" spans="1:15">
      <c r="A8473" t="s">
        <v>144</v>
      </c>
      <c r="B8473" t="s">
        <v>217</v>
      </c>
      <c r="C8473">
        <v>1975</v>
      </c>
      <c r="D8473">
        <v>5.7810000000000006</v>
      </c>
      <c r="E8473" t="s">
        <v>25</v>
      </c>
      <c r="F8473" t="s">
        <v>25</v>
      </c>
      <c r="G8473" t="s">
        <v>25</v>
      </c>
      <c r="H8473" t="s">
        <v>25</v>
      </c>
      <c r="I8473" t="s">
        <v>25</v>
      </c>
      <c r="J8473">
        <v>5.7240000000000002</v>
      </c>
      <c r="K8473">
        <v>5.6999999999999995E-2</v>
      </c>
      <c r="L8473" t="s">
        <v>25</v>
      </c>
      <c r="M8473" t="s">
        <v>25</v>
      </c>
      <c r="N8473" t="s">
        <v>25</v>
      </c>
      <c r="O8473" t="s">
        <v>25</v>
      </c>
    </row>
    <row r="8474" spans="1:15">
      <c r="A8474" t="s">
        <v>144</v>
      </c>
      <c r="B8474" t="s">
        <v>217</v>
      </c>
      <c r="C8474">
        <v>1976</v>
      </c>
      <c r="D8474">
        <v>5.2229999999999999</v>
      </c>
      <c r="E8474" t="s">
        <v>25</v>
      </c>
      <c r="F8474" t="s">
        <v>25</v>
      </c>
      <c r="G8474" t="s">
        <v>25</v>
      </c>
      <c r="H8474" t="s">
        <v>25</v>
      </c>
      <c r="I8474" t="s">
        <v>25</v>
      </c>
      <c r="J8474">
        <v>5.1870000000000003</v>
      </c>
      <c r="K8474">
        <v>3.5999999999999997E-2</v>
      </c>
      <c r="L8474" t="s">
        <v>25</v>
      </c>
      <c r="M8474" t="s">
        <v>25</v>
      </c>
      <c r="N8474" t="s">
        <v>25</v>
      </c>
      <c r="O8474" t="s">
        <v>25</v>
      </c>
    </row>
    <row r="8475" spans="1:15">
      <c r="A8475" t="s">
        <v>144</v>
      </c>
      <c r="B8475" t="s">
        <v>217</v>
      </c>
      <c r="C8475">
        <v>1977</v>
      </c>
      <c r="D8475">
        <v>5.7050000000000001</v>
      </c>
      <c r="E8475" t="s">
        <v>25</v>
      </c>
      <c r="F8475" t="s">
        <v>25</v>
      </c>
      <c r="G8475" t="s">
        <v>25</v>
      </c>
      <c r="H8475" t="s">
        <v>25</v>
      </c>
      <c r="I8475" t="s">
        <v>25</v>
      </c>
      <c r="J8475">
        <v>5.569</v>
      </c>
      <c r="K8475">
        <v>0.13600000000000001</v>
      </c>
      <c r="L8475" t="s">
        <v>25</v>
      </c>
      <c r="M8475" t="s">
        <v>25</v>
      </c>
      <c r="N8475" t="s">
        <v>25</v>
      </c>
      <c r="O8475" t="s">
        <v>25</v>
      </c>
    </row>
    <row r="8476" spans="1:15">
      <c r="A8476" t="s">
        <v>144</v>
      </c>
      <c r="B8476" t="s">
        <v>217</v>
      </c>
      <c r="C8476">
        <v>1978</v>
      </c>
      <c r="D8476">
        <v>6.87</v>
      </c>
      <c r="E8476" t="s">
        <v>25</v>
      </c>
      <c r="F8476" t="s">
        <v>25</v>
      </c>
      <c r="G8476" t="s">
        <v>25</v>
      </c>
      <c r="H8476" t="s">
        <v>25</v>
      </c>
      <c r="I8476" t="s">
        <v>25</v>
      </c>
      <c r="J8476">
        <v>6.5060000000000002</v>
      </c>
      <c r="K8476">
        <v>0.36399999999999999</v>
      </c>
      <c r="L8476" t="s">
        <v>25</v>
      </c>
      <c r="M8476" t="s">
        <v>25</v>
      </c>
      <c r="N8476" t="s">
        <v>25</v>
      </c>
      <c r="O8476" t="s">
        <v>25</v>
      </c>
    </row>
    <row r="8477" spans="1:15">
      <c r="A8477" t="s">
        <v>144</v>
      </c>
      <c r="B8477" t="s">
        <v>217</v>
      </c>
      <c r="C8477">
        <v>1979</v>
      </c>
      <c r="D8477">
        <v>6.7110000000000003</v>
      </c>
      <c r="E8477" t="s">
        <v>25</v>
      </c>
      <c r="F8477" t="s">
        <v>25</v>
      </c>
      <c r="G8477" t="s">
        <v>25</v>
      </c>
      <c r="H8477" t="s">
        <v>25</v>
      </c>
      <c r="I8477" t="s">
        <v>25</v>
      </c>
      <c r="J8477">
        <v>6.5190000000000001</v>
      </c>
      <c r="K8477">
        <v>0.192</v>
      </c>
      <c r="L8477" t="s">
        <v>25</v>
      </c>
      <c r="M8477" t="s">
        <v>25</v>
      </c>
      <c r="N8477" t="s">
        <v>25</v>
      </c>
      <c r="O8477" t="s">
        <v>25</v>
      </c>
    </row>
    <row r="8478" spans="1:15">
      <c r="A8478" t="s">
        <v>144</v>
      </c>
      <c r="B8478" t="s">
        <v>217</v>
      </c>
      <c r="C8478">
        <v>1980</v>
      </c>
      <c r="D8478">
        <v>6.1289999999999996</v>
      </c>
      <c r="E8478" t="s">
        <v>25</v>
      </c>
      <c r="F8478" t="s">
        <v>25</v>
      </c>
      <c r="G8478" t="s">
        <v>25</v>
      </c>
      <c r="H8478" t="s">
        <v>25</v>
      </c>
      <c r="I8478" t="s">
        <v>25</v>
      </c>
      <c r="J8478">
        <v>5.9219999999999997</v>
      </c>
      <c r="K8478">
        <v>0.20699999999999999</v>
      </c>
      <c r="L8478" t="s">
        <v>25</v>
      </c>
      <c r="M8478" t="s">
        <v>25</v>
      </c>
      <c r="N8478" t="s">
        <v>25</v>
      </c>
      <c r="O8478" t="s">
        <v>25</v>
      </c>
    </row>
    <row r="8479" spans="1:15">
      <c r="A8479" t="s">
        <v>144</v>
      </c>
      <c r="B8479" t="s">
        <v>217</v>
      </c>
      <c r="C8479">
        <v>1981</v>
      </c>
      <c r="D8479">
        <v>4.5950000000000006</v>
      </c>
      <c r="E8479" t="s">
        <v>25</v>
      </c>
      <c r="F8479" t="s">
        <v>25</v>
      </c>
      <c r="G8479" t="s">
        <v>25</v>
      </c>
      <c r="H8479" t="s">
        <v>25</v>
      </c>
      <c r="I8479" t="s">
        <v>25</v>
      </c>
      <c r="J8479">
        <v>4.4850000000000003</v>
      </c>
      <c r="K8479">
        <v>0.11</v>
      </c>
      <c r="L8479" t="s">
        <v>25</v>
      </c>
      <c r="M8479" t="s">
        <v>25</v>
      </c>
      <c r="N8479" t="s">
        <v>25</v>
      </c>
      <c r="O8479" t="s">
        <v>25</v>
      </c>
    </row>
    <row r="8480" spans="1:15">
      <c r="A8480" t="s">
        <v>144</v>
      </c>
      <c r="B8480" t="s">
        <v>217</v>
      </c>
      <c r="C8480">
        <v>1982</v>
      </c>
      <c r="D8480">
        <v>4.0609999999999999</v>
      </c>
      <c r="E8480" t="s">
        <v>25</v>
      </c>
      <c r="F8480" t="s">
        <v>25</v>
      </c>
      <c r="G8480" t="s">
        <v>25</v>
      </c>
      <c r="H8480" t="s">
        <v>25</v>
      </c>
      <c r="I8480" t="s">
        <v>25</v>
      </c>
      <c r="J8480">
        <v>3.871</v>
      </c>
      <c r="K8480">
        <v>0.19</v>
      </c>
      <c r="L8480" t="s">
        <v>25</v>
      </c>
      <c r="M8480" t="s">
        <v>25</v>
      </c>
      <c r="N8480" t="s">
        <v>25</v>
      </c>
      <c r="O8480" t="s">
        <v>25</v>
      </c>
    </row>
    <row r="8481" spans="1:15">
      <c r="A8481" t="s">
        <v>144</v>
      </c>
      <c r="B8481" t="s">
        <v>217</v>
      </c>
      <c r="C8481">
        <v>1983</v>
      </c>
      <c r="D8481">
        <v>6.6130000000000004</v>
      </c>
      <c r="E8481" t="s">
        <v>25</v>
      </c>
      <c r="F8481" t="s">
        <v>25</v>
      </c>
      <c r="G8481" t="s">
        <v>25</v>
      </c>
      <c r="H8481" t="s">
        <v>25</v>
      </c>
      <c r="I8481" t="s">
        <v>25</v>
      </c>
      <c r="J8481">
        <v>6.383</v>
      </c>
      <c r="K8481">
        <v>0.23</v>
      </c>
      <c r="L8481" t="s">
        <v>25</v>
      </c>
      <c r="M8481" t="s">
        <v>25</v>
      </c>
      <c r="N8481" t="s">
        <v>25</v>
      </c>
      <c r="O8481" t="s">
        <v>25</v>
      </c>
    </row>
    <row r="8482" spans="1:15">
      <c r="A8482" t="s">
        <v>144</v>
      </c>
      <c r="B8482" t="s">
        <v>217</v>
      </c>
      <c r="C8482">
        <v>1984</v>
      </c>
      <c r="D8482">
        <v>3.1920000000000002</v>
      </c>
      <c r="E8482" t="s">
        <v>25</v>
      </c>
      <c r="F8482" t="s">
        <v>25</v>
      </c>
      <c r="G8482" t="s">
        <v>25</v>
      </c>
      <c r="H8482" t="s">
        <v>25</v>
      </c>
      <c r="I8482" t="s">
        <v>25</v>
      </c>
      <c r="J8482">
        <v>2.823</v>
      </c>
      <c r="K8482">
        <v>0.36899999999999999</v>
      </c>
      <c r="L8482" t="s">
        <v>25</v>
      </c>
      <c r="M8482" t="s">
        <v>25</v>
      </c>
      <c r="N8482" t="s">
        <v>25</v>
      </c>
      <c r="O8482" t="s">
        <v>25</v>
      </c>
    </row>
    <row r="8483" spans="1:15">
      <c r="A8483" t="s">
        <v>144</v>
      </c>
      <c r="B8483" t="s">
        <v>217</v>
      </c>
      <c r="C8483">
        <v>1985</v>
      </c>
      <c r="D8483">
        <v>16.919</v>
      </c>
      <c r="E8483" t="s">
        <v>25</v>
      </c>
      <c r="F8483" t="s">
        <v>25</v>
      </c>
      <c r="G8483" t="s">
        <v>25</v>
      </c>
      <c r="H8483" t="s">
        <v>25</v>
      </c>
      <c r="I8483" t="s">
        <v>25</v>
      </c>
      <c r="J8483">
        <v>12.858000000000001</v>
      </c>
      <c r="K8483">
        <v>4.0609999999999999</v>
      </c>
      <c r="L8483" t="s">
        <v>25</v>
      </c>
      <c r="M8483" t="s">
        <v>25</v>
      </c>
      <c r="N8483" t="s">
        <v>25</v>
      </c>
      <c r="O8483" t="s">
        <v>25</v>
      </c>
    </row>
    <row r="8484" spans="1:15">
      <c r="A8484" t="s">
        <v>144</v>
      </c>
      <c r="B8484" t="s">
        <v>217</v>
      </c>
      <c r="C8484">
        <v>1986</v>
      </c>
      <c r="D8484">
        <v>21.353000000000002</v>
      </c>
      <c r="E8484" t="s">
        <v>25</v>
      </c>
      <c r="F8484" t="s">
        <v>25</v>
      </c>
      <c r="G8484" t="s">
        <v>25</v>
      </c>
      <c r="H8484" t="s">
        <v>25</v>
      </c>
      <c r="I8484" t="s">
        <v>25</v>
      </c>
      <c r="J8484">
        <v>15.603</v>
      </c>
      <c r="K8484">
        <v>5.75</v>
      </c>
      <c r="L8484" t="s">
        <v>25</v>
      </c>
      <c r="M8484" t="s">
        <v>25</v>
      </c>
      <c r="N8484" t="s">
        <v>25</v>
      </c>
      <c r="O8484" t="s">
        <v>25</v>
      </c>
    </row>
    <row r="8485" spans="1:15">
      <c r="A8485" t="s">
        <v>144</v>
      </c>
      <c r="B8485" t="s">
        <v>217</v>
      </c>
      <c r="C8485">
        <v>1987</v>
      </c>
      <c r="D8485">
        <v>5.2850000000000001</v>
      </c>
      <c r="E8485" t="s">
        <v>25</v>
      </c>
      <c r="F8485" t="s">
        <v>25</v>
      </c>
      <c r="G8485" t="s">
        <v>25</v>
      </c>
      <c r="H8485" t="s">
        <v>25</v>
      </c>
      <c r="I8485" t="s">
        <v>25</v>
      </c>
      <c r="J8485">
        <v>0.59899999999999998</v>
      </c>
      <c r="K8485">
        <v>4.6859999999999999</v>
      </c>
      <c r="L8485" t="s">
        <v>25</v>
      </c>
      <c r="M8485" t="s">
        <v>25</v>
      </c>
      <c r="N8485" t="s">
        <v>25</v>
      </c>
      <c r="O8485" t="s">
        <v>25</v>
      </c>
    </row>
    <row r="8486" spans="1:15">
      <c r="A8486" t="s">
        <v>144</v>
      </c>
      <c r="B8486" t="s">
        <v>217</v>
      </c>
      <c r="C8486">
        <v>1988</v>
      </c>
      <c r="D8486">
        <v>0</v>
      </c>
      <c r="E8486" t="s">
        <v>25</v>
      </c>
      <c r="F8486" t="s">
        <v>25</v>
      </c>
      <c r="G8486" t="s">
        <v>25</v>
      </c>
      <c r="H8486" t="s">
        <v>25</v>
      </c>
      <c r="I8486" t="s">
        <v>25</v>
      </c>
      <c r="J8486">
        <v>0</v>
      </c>
      <c r="K8486">
        <v>0</v>
      </c>
      <c r="L8486" t="s">
        <v>25</v>
      </c>
      <c r="M8486" t="s">
        <v>25</v>
      </c>
      <c r="N8486" t="s">
        <v>25</v>
      </c>
      <c r="O8486" t="s">
        <v>25</v>
      </c>
    </row>
    <row r="8487" spans="1:15">
      <c r="A8487" t="s">
        <v>144</v>
      </c>
      <c r="B8487" t="s">
        <v>217</v>
      </c>
      <c r="C8487">
        <v>1989</v>
      </c>
      <c r="D8487">
        <v>6.306</v>
      </c>
      <c r="E8487" t="s">
        <v>25</v>
      </c>
      <c r="F8487" t="s">
        <v>25</v>
      </c>
      <c r="G8487" t="s">
        <v>25</v>
      </c>
      <c r="H8487" t="s">
        <v>25</v>
      </c>
      <c r="I8487" t="s">
        <v>25</v>
      </c>
      <c r="J8487">
        <v>5.5650000000000004</v>
      </c>
      <c r="K8487">
        <v>0.74099999999999999</v>
      </c>
      <c r="L8487" t="s">
        <v>25</v>
      </c>
      <c r="M8487" t="s">
        <v>25</v>
      </c>
      <c r="N8487" t="s">
        <v>25</v>
      </c>
      <c r="O8487" t="s">
        <v>25</v>
      </c>
    </row>
    <row r="8488" spans="1:15">
      <c r="A8488" t="s">
        <v>144</v>
      </c>
      <c r="B8488" t="s">
        <v>217</v>
      </c>
      <c r="C8488">
        <v>1990</v>
      </c>
      <c r="D8488">
        <v>22.091999999999999</v>
      </c>
      <c r="E8488" t="s">
        <v>25</v>
      </c>
      <c r="F8488" t="s">
        <v>25</v>
      </c>
      <c r="G8488" t="s">
        <v>25</v>
      </c>
      <c r="H8488" t="s">
        <v>25</v>
      </c>
      <c r="I8488" t="s">
        <v>25</v>
      </c>
      <c r="J8488">
        <v>14.762</v>
      </c>
      <c r="K8488">
        <v>7.33</v>
      </c>
      <c r="L8488" t="s">
        <v>25</v>
      </c>
      <c r="M8488" t="s">
        <v>25</v>
      </c>
      <c r="N8488" t="s">
        <v>25</v>
      </c>
      <c r="O8488" t="s">
        <v>25</v>
      </c>
    </row>
    <row r="8489" spans="1:15">
      <c r="A8489" t="s">
        <v>144</v>
      </c>
      <c r="B8489" t="s">
        <v>217</v>
      </c>
      <c r="C8489">
        <v>1991</v>
      </c>
      <c r="D8489">
        <v>82.256</v>
      </c>
      <c r="E8489" t="s">
        <v>25</v>
      </c>
      <c r="F8489" t="s">
        <v>25</v>
      </c>
      <c r="G8489" t="s">
        <v>25</v>
      </c>
      <c r="H8489" t="s">
        <v>25</v>
      </c>
      <c r="I8489" t="s">
        <v>25</v>
      </c>
      <c r="J8489">
        <v>51.057000000000002</v>
      </c>
      <c r="K8489">
        <v>31.198999999999998</v>
      </c>
      <c r="L8489" t="s">
        <v>25</v>
      </c>
      <c r="M8489" t="s">
        <v>25</v>
      </c>
      <c r="N8489" t="s">
        <v>25</v>
      </c>
      <c r="O8489" t="s">
        <v>25</v>
      </c>
    </row>
    <row r="8490" spans="1:15">
      <c r="A8490" t="s">
        <v>144</v>
      </c>
      <c r="B8490" t="s">
        <v>217</v>
      </c>
      <c r="C8490">
        <v>1992</v>
      </c>
      <c r="D8490">
        <v>13.629</v>
      </c>
      <c r="E8490" t="s">
        <v>25</v>
      </c>
      <c r="F8490" t="s">
        <v>25</v>
      </c>
      <c r="G8490" t="s">
        <v>25</v>
      </c>
      <c r="H8490" t="s">
        <v>25</v>
      </c>
      <c r="I8490" t="s">
        <v>25</v>
      </c>
      <c r="J8490">
        <v>11.596</v>
      </c>
      <c r="K8490">
        <v>2.0329999999999999</v>
      </c>
      <c r="L8490" t="s">
        <v>25</v>
      </c>
      <c r="M8490" t="s">
        <v>25</v>
      </c>
      <c r="N8490" t="s">
        <v>25</v>
      </c>
      <c r="O8490" t="s">
        <v>25</v>
      </c>
    </row>
    <row r="8491" spans="1:15">
      <c r="A8491" t="s">
        <v>144</v>
      </c>
      <c r="B8491" t="s">
        <v>217</v>
      </c>
      <c r="C8491">
        <v>1993</v>
      </c>
      <c r="D8491">
        <v>3.2040000000000002</v>
      </c>
      <c r="E8491" t="s">
        <v>25</v>
      </c>
      <c r="F8491" t="s">
        <v>25</v>
      </c>
      <c r="G8491" t="s">
        <v>25</v>
      </c>
      <c r="H8491" t="s">
        <v>25</v>
      </c>
      <c r="I8491" t="s">
        <v>25</v>
      </c>
      <c r="J8491">
        <v>3.2040000000000002</v>
      </c>
      <c r="K8491">
        <v>0</v>
      </c>
      <c r="L8491" t="s">
        <v>25</v>
      </c>
      <c r="M8491" t="s">
        <v>25</v>
      </c>
      <c r="N8491" t="s">
        <v>25</v>
      </c>
      <c r="O8491" t="s">
        <v>25</v>
      </c>
    </row>
    <row r="8492" spans="1:15">
      <c r="A8492" t="s">
        <v>144</v>
      </c>
      <c r="B8492" t="s">
        <v>217</v>
      </c>
      <c r="C8492">
        <v>1994</v>
      </c>
      <c r="D8492">
        <v>16.445</v>
      </c>
      <c r="E8492" t="s">
        <v>25</v>
      </c>
      <c r="F8492" t="s">
        <v>25</v>
      </c>
      <c r="G8492" t="s">
        <v>25</v>
      </c>
      <c r="H8492" t="s">
        <v>25</v>
      </c>
      <c r="I8492" t="s">
        <v>25</v>
      </c>
      <c r="J8492">
        <v>16.199000000000002</v>
      </c>
      <c r="K8492">
        <v>0.246</v>
      </c>
      <c r="L8492" t="s">
        <v>25</v>
      </c>
      <c r="M8492" t="s">
        <v>25</v>
      </c>
      <c r="N8492" t="s">
        <v>25</v>
      </c>
      <c r="O8492" t="s">
        <v>25</v>
      </c>
    </row>
    <row r="8493" spans="1:15">
      <c r="A8493" t="s">
        <v>144</v>
      </c>
      <c r="B8493" t="s">
        <v>217</v>
      </c>
      <c r="C8493">
        <v>1995</v>
      </c>
      <c r="D8493">
        <v>0.73699999999999999</v>
      </c>
      <c r="E8493" t="s">
        <v>25</v>
      </c>
      <c r="F8493" t="s">
        <v>25</v>
      </c>
      <c r="G8493" t="s">
        <v>25</v>
      </c>
      <c r="H8493" t="s">
        <v>25</v>
      </c>
      <c r="I8493" t="s">
        <v>25</v>
      </c>
      <c r="J8493">
        <v>0.49099999999999999</v>
      </c>
      <c r="K8493">
        <v>0.246</v>
      </c>
      <c r="L8493" t="s">
        <v>25</v>
      </c>
      <c r="M8493" t="s">
        <v>25</v>
      </c>
      <c r="N8493" t="s">
        <v>25</v>
      </c>
      <c r="O8493" t="s">
        <v>25</v>
      </c>
    </row>
    <row r="8494" spans="1:15">
      <c r="A8494" t="s">
        <v>144</v>
      </c>
      <c r="B8494" t="s">
        <v>217</v>
      </c>
      <c r="C8494">
        <v>1996</v>
      </c>
      <c r="D8494">
        <v>0.191</v>
      </c>
      <c r="E8494" t="s">
        <v>25</v>
      </c>
      <c r="F8494" t="s">
        <v>25</v>
      </c>
      <c r="G8494" t="s">
        <v>25</v>
      </c>
      <c r="H8494" t="s">
        <v>25</v>
      </c>
      <c r="I8494" t="s">
        <v>25</v>
      </c>
      <c r="J8494">
        <v>0.191</v>
      </c>
      <c r="K8494">
        <v>0</v>
      </c>
      <c r="L8494" t="s">
        <v>25</v>
      </c>
      <c r="M8494" t="s">
        <v>25</v>
      </c>
      <c r="N8494" t="s">
        <v>25</v>
      </c>
      <c r="O8494" t="s">
        <v>25</v>
      </c>
    </row>
    <row r="8495" spans="1:15">
      <c r="A8495" t="s">
        <v>144</v>
      </c>
      <c r="B8495" t="s">
        <v>217</v>
      </c>
      <c r="C8495">
        <v>1997</v>
      </c>
      <c r="D8495">
        <v>0</v>
      </c>
      <c r="E8495" t="s">
        <v>25</v>
      </c>
      <c r="F8495" t="s">
        <v>25</v>
      </c>
      <c r="G8495" t="s">
        <v>25</v>
      </c>
      <c r="H8495" t="s">
        <v>25</v>
      </c>
      <c r="I8495" t="s">
        <v>25</v>
      </c>
      <c r="J8495">
        <v>0</v>
      </c>
      <c r="K8495">
        <v>0</v>
      </c>
      <c r="L8495" t="s">
        <v>25</v>
      </c>
      <c r="M8495" t="s">
        <v>25</v>
      </c>
      <c r="N8495" t="s">
        <v>25</v>
      </c>
      <c r="O8495" t="s">
        <v>25</v>
      </c>
    </row>
    <row r="8496" spans="1:15">
      <c r="A8496" t="s">
        <v>144</v>
      </c>
      <c r="B8496" t="s">
        <v>217</v>
      </c>
      <c r="C8496">
        <v>1998</v>
      </c>
      <c r="D8496">
        <v>0</v>
      </c>
      <c r="E8496" t="s">
        <v>25</v>
      </c>
      <c r="F8496" t="s">
        <v>25</v>
      </c>
      <c r="G8496" t="s">
        <v>25</v>
      </c>
      <c r="H8496" t="s">
        <v>25</v>
      </c>
      <c r="I8496" t="s">
        <v>25</v>
      </c>
      <c r="J8496">
        <v>0</v>
      </c>
      <c r="K8496">
        <v>0</v>
      </c>
      <c r="L8496" t="s">
        <v>25</v>
      </c>
      <c r="M8496" t="s">
        <v>25</v>
      </c>
      <c r="N8496" t="s">
        <v>25</v>
      </c>
      <c r="O8496" t="s">
        <v>25</v>
      </c>
    </row>
    <row r="8497" spans="1:15">
      <c r="A8497" t="s">
        <v>144</v>
      </c>
      <c r="B8497" t="s">
        <v>217</v>
      </c>
      <c r="C8497">
        <v>1999</v>
      </c>
      <c r="D8497">
        <v>0</v>
      </c>
      <c r="E8497" t="s">
        <v>25</v>
      </c>
      <c r="F8497" t="s">
        <v>25</v>
      </c>
      <c r="G8497" t="s">
        <v>25</v>
      </c>
      <c r="H8497" t="s">
        <v>25</v>
      </c>
      <c r="I8497" t="s">
        <v>25</v>
      </c>
      <c r="J8497">
        <v>0</v>
      </c>
      <c r="K8497">
        <v>0</v>
      </c>
      <c r="L8497" t="s">
        <v>25</v>
      </c>
      <c r="M8497" t="s">
        <v>25</v>
      </c>
      <c r="N8497" t="s">
        <v>25</v>
      </c>
      <c r="O8497" t="s">
        <v>25</v>
      </c>
    </row>
    <row r="8498" spans="1:15">
      <c r="A8498" t="s">
        <v>144</v>
      </c>
      <c r="B8498" t="s">
        <v>217</v>
      </c>
      <c r="C8498">
        <v>2000</v>
      </c>
      <c r="D8498">
        <v>0</v>
      </c>
      <c r="E8498" t="s">
        <v>25</v>
      </c>
      <c r="F8498" t="s">
        <v>25</v>
      </c>
      <c r="G8498" t="s">
        <v>25</v>
      </c>
      <c r="H8498" t="s">
        <v>25</v>
      </c>
      <c r="I8498" t="s">
        <v>25</v>
      </c>
      <c r="J8498">
        <v>0</v>
      </c>
      <c r="K8498">
        <v>0</v>
      </c>
      <c r="L8498" t="s">
        <v>25</v>
      </c>
      <c r="M8498" t="s">
        <v>25</v>
      </c>
      <c r="N8498" t="s">
        <v>25</v>
      </c>
      <c r="O8498" t="s">
        <v>25</v>
      </c>
    </row>
    <row r="8499" spans="1:15">
      <c r="A8499" t="s">
        <v>144</v>
      </c>
      <c r="B8499" t="s">
        <v>217</v>
      </c>
      <c r="C8499">
        <v>2001</v>
      </c>
      <c r="D8499">
        <v>0</v>
      </c>
      <c r="E8499" t="s">
        <v>25</v>
      </c>
      <c r="F8499" t="s">
        <v>25</v>
      </c>
      <c r="G8499" t="s">
        <v>25</v>
      </c>
      <c r="H8499" t="s">
        <v>25</v>
      </c>
      <c r="I8499" t="s">
        <v>25</v>
      </c>
      <c r="J8499">
        <v>0</v>
      </c>
      <c r="K8499">
        <v>0</v>
      </c>
      <c r="L8499" t="s">
        <v>25</v>
      </c>
      <c r="M8499" t="s">
        <v>25</v>
      </c>
      <c r="N8499" t="s">
        <v>25</v>
      </c>
      <c r="O8499" t="s">
        <v>25</v>
      </c>
    </row>
    <row r="8500" spans="1:15">
      <c r="A8500" t="s">
        <v>144</v>
      </c>
      <c r="B8500" t="s">
        <v>217</v>
      </c>
      <c r="C8500">
        <v>2002</v>
      </c>
      <c r="D8500">
        <v>0</v>
      </c>
      <c r="E8500" t="s">
        <v>25</v>
      </c>
      <c r="F8500" t="s">
        <v>25</v>
      </c>
      <c r="G8500" t="s">
        <v>25</v>
      </c>
      <c r="H8500" t="s">
        <v>25</v>
      </c>
      <c r="I8500" t="s">
        <v>25</v>
      </c>
      <c r="J8500">
        <v>0</v>
      </c>
      <c r="K8500">
        <v>0</v>
      </c>
      <c r="L8500" t="s">
        <v>25</v>
      </c>
      <c r="M8500" t="s">
        <v>25</v>
      </c>
      <c r="N8500" t="s">
        <v>25</v>
      </c>
      <c r="O8500" t="s">
        <v>25</v>
      </c>
    </row>
    <row r="8501" spans="1:15">
      <c r="A8501" t="s">
        <v>144</v>
      </c>
      <c r="B8501" t="s">
        <v>217</v>
      </c>
      <c r="C8501">
        <v>2003</v>
      </c>
      <c r="D8501">
        <v>0</v>
      </c>
      <c r="E8501" t="s">
        <v>25</v>
      </c>
      <c r="F8501" t="s">
        <v>25</v>
      </c>
      <c r="G8501" t="s">
        <v>25</v>
      </c>
      <c r="H8501" t="s">
        <v>25</v>
      </c>
      <c r="I8501" t="s">
        <v>25</v>
      </c>
      <c r="J8501">
        <v>0</v>
      </c>
      <c r="K8501">
        <v>0</v>
      </c>
      <c r="L8501" t="s">
        <v>25</v>
      </c>
      <c r="M8501" t="s">
        <v>25</v>
      </c>
      <c r="N8501" t="s">
        <v>25</v>
      </c>
      <c r="O8501" t="s">
        <v>25</v>
      </c>
    </row>
    <row r="8502" spans="1:15">
      <c r="A8502" t="s">
        <v>144</v>
      </c>
      <c r="B8502" t="s">
        <v>217</v>
      </c>
      <c r="C8502">
        <v>2004</v>
      </c>
      <c r="D8502">
        <v>0</v>
      </c>
      <c r="E8502" t="s">
        <v>25</v>
      </c>
      <c r="F8502" t="s">
        <v>25</v>
      </c>
      <c r="G8502" t="s">
        <v>25</v>
      </c>
      <c r="H8502" t="s">
        <v>25</v>
      </c>
      <c r="I8502" t="s">
        <v>25</v>
      </c>
      <c r="J8502">
        <v>0</v>
      </c>
      <c r="K8502">
        <v>0</v>
      </c>
      <c r="L8502" t="s">
        <v>25</v>
      </c>
      <c r="M8502" t="s">
        <v>25</v>
      </c>
      <c r="N8502" t="s">
        <v>25</v>
      </c>
      <c r="O8502" t="s">
        <v>25</v>
      </c>
    </row>
    <row r="8503" spans="1:15">
      <c r="A8503" t="s">
        <v>144</v>
      </c>
      <c r="B8503" t="s">
        <v>217</v>
      </c>
      <c r="C8503">
        <v>2005</v>
      </c>
      <c r="D8503">
        <v>0</v>
      </c>
      <c r="E8503" t="s">
        <v>25</v>
      </c>
      <c r="F8503" t="s">
        <v>25</v>
      </c>
      <c r="G8503" t="s">
        <v>25</v>
      </c>
      <c r="H8503" t="s">
        <v>25</v>
      </c>
      <c r="I8503" t="s">
        <v>25</v>
      </c>
      <c r="J8503">
        <v>0</v>
      </c>
      <c r="K8503">
        <v>0</v>
      </c>
      <c r="L8503" t="s">
        <v>25</v>
      </c>
      <c r="M8503" t="s">
        <v>25</v>
      </c>
      <c r="N8503" t="s">
        <v>25</v>
      </c>
      <c r="O8503" t="s">
        <v>25</v>
      </c>
    </row>
    <row r="8504" spans="1:15">
      <c r="A8504" t="s">
        <v>144</v>
      </c>
      <c r="B8504" t="s">
        <v>217</v>
      </c>
      <c r="C8504">
        <v>2006</v>
      </c>
      <c r="D8504">
        <v>0</v>
      </c>
      <c r="E8504" t="s">
        <v>25</v>
      </c>
      <c r="F8504" t="s">
        <v>25</v>
      </c>
      <c r="G8504" t="s">
        <v>25</v>
      </c>
      <c r="H8504" t="s">
        <v>25</v>
      </c>
      <c r="I8504" t="s">
        <v>25</v>
      </c>
      <c r="J8504">
        <v>0</v>
      </c>
      <c r="K8504">
        <v>0</v>
      </c>
      <c r="L8504" t="s">
        <v>25</v>
      </c>
      <c r="M8504" t="s">
        <v>25</v>
      </c>
      <c r="N8504" t="s">
        <v>25</v>
      </c>
      <c r="O8504" t="s">
        <v>25</v>
      </c>
    </row>
    <row r="8505" spans="1:15">
      <c r="A8505" t="s">
        <v>144</v>
      </c>
      <c r="B8505" t="s">
        <v>217</v>
      </c>
      <c r="C8505">
        <v>2007</v>
      </c>
      <c r="D8505">
        <v>0</v>
      </c>
      <c r="E8505" t="s">
        <v>25</v>
      </c>
      <c r="F8505" t="s">
        <v>25</v>
      </c>
      <c r="G8505" t="s">
        <v>25</v>
      </c>
      <c r="H8505" t="s">
        <v>25</v>
      </c>
      <c r="I8505" t="s">
        <v>25</v>
      </c>
      <c r="J8505">
        <v>0</v>
      </c>
      <c r="K8505">
        <v>0</v>
      </c>
      <c r="L8505" t="s">
        <v>25</v>
      </c>
      <c r="M8505" t="s">
        <v>25</v>
      </c>
      <c r="N8505" t="s">
        <v>25</v>
      </c>
      <c r="O8505" t="s">
        <v>25</v>
      </c>
    </row>
    <row r="8506" spans="1:15">
      <c r="A8506" t="s">
        <v>144</v>
      </c>
      <c r="B8506" t="s">
        <v>217</v>
      </c>
      <c r="C8506">
        <v>2008</v>
      </c>
      <c r="D8506">
        <v>0</v>
      </c>
      <c r="E8506" t="s">
        <v>25</v>
      </c>
      <c r="F8506" t="s">
        <v>25</v>
      </c>
      <c r="G8506" t="s">
        <v>25</v>
      </c>
      <c r="H8506" t="s">
        <v>25</v>
      </c>
      <c r="I8506" t="s">
        <v>25</v>
      </c>
      <c r="J8506">
        <v>0</v>
      </c>
      <c r="K8506">
        <v>0</v>
      </c>
      <c r="L8506" t="s">
        <v>25</v>
      </c>
      <c r="M8506" t="s">
        <v>25</v>
      </c>
      <c r="N8506" t="s">
        <v>25</v>
      </c>
      <c r="O8506" t="s">
        <v>25</v>
      </c>
    </row>
    <row r="8507" spans="1:15">
      <c r="A8507" t="s">
        <v>144</v>
      </c>
      <c r="B8507" t="s">
        <v>217</v>
      </c>
      <c r="C8507">
        <v>2009</v>
      </c>
      <c r="D8507">
        <v>0</v>
      </c>
      <c r="E8507" t="s">
        <v>25</v>
      </c>
      <c r="F8507" t="s">
        <v>25</v>
      </c>
      <c r="G8507" t="s">
        <v>25</v>
      </c>
      <c r="H8507" t="s">
        <v>25</v>
      </c>
      <c r="I8507" t="s">
        <v>25</v>
      </c>
      <c r="J8507">
        <v>0</v>
      </c>
      <c r="K8507">
        <v>0</v>
      </c>
      <c r="L8507" t="s">
        <v>25</v>
      </c>
      <c r="M8507" t="s">
        <v>25</v>
      </c>
      <c r="N8507" t="s">
        <v>25</v>
      </c>
      <c r="O8507" t="s">
        <v>25</v>
      </c>
    </row>
    <row r="8508" spans="1:15">
      <c r="A8508" t="s">
        <v>144</v>
      </c>
      <c r="B8508" t="s">
        <v>217</v>
      </c>
      <c r="C8508">
        <v>2010</v>
      </c>
      <c r="D8508">
        <v>0</v>
      </c>
      <c r="E8508" t="s">
        <v>25</v>
      </c>
      <c r="F8508" t="s">
        <v>25</v>
      </c>
      <c r="G8508" t="s">
        <v>25</v>
      </c>
      <c r="H8508" t="s">
        <v>25</v>
      </c>
      <c r="I8508" t="s">
        <v>25</v>
      </c>
      <c r="J8508">
        <v>0</v>
      </c>
      <c r="K8508">
        <v>0</v>
      </c>
      <c r="L8508" t="s">
        <v>25</v>
      </c>
      <c r="M8508" t="s">
        <v>25</v>
      </c>
      <c r="N8508" t="s">
        <v>25</v>
      </c>
      <c r="O8508" t="s">
        <v>25</v>
      </c>
    </row>
    <row r="8509" spans="1:15">
      <c r="A8509" t="s">
        <v>144</v>
      </c>
      <c r="B8509" t="s">
        <v>217</v>
      </c>
      <c r="C8509">
        <v>2011</v>
      </c>
      <c r="D8509">
        <v>0</v>
      </c>
      <c r="E8509" t="s">
        <v>25</v>
      </c>
      <c r="F8509" t="s">
        <v>25</v>
      </c>
      <c r="G8509" t="s">
        <v>25</v>
      </c>
      <c r="H8509" t="s">
        <v>25</v>
      </c>
      <c r="I8509" t="s">
        <v>25</v>
      </c>
      <c r="J8509">
        <v>0</v>
      </c>
      <c r="K8509">
        <v>0</v>
      </c>
      <c r="L8509" t="s">
        <v>25</v>
      </c>
      <c r="M8509" t="s">
        <v>25</v>
      </c>
      <c r="N8509" t="s">
        <v>25</v>
      </c>
      <c r="O8509" t="s">
        <v>25</v>
      </c>
    </row>
    <row r="8510" spans="1:15">
      <c r="A8510" t="s">
        <v>144</v>
      </c>
      <c r="B8510" t="s">
        <v>217</v>
      </c>
      <c r="C8510">
        <v>2012</v>
      </c>
      <c r="D8510">
        <v>0</v>
      </c>
      <c r="E8510" t="s">
        <v>25</v>
      </c>
      <c r="F8510" t="s">
        <v>25</v>
      </c>
      <c r="G8510" t="s">
        <v>25</v>
      </c>
      <c r="H8510" t="s">
        <v>25</v>
      </c>
      <c r="I8510" t="s">
        <v>25</v>
      </c>
      <c r="J8510">
        <v>0</v>
      </c>
      <c r="K8510">
        <v>0</v>
      </c>
      <c r="L8510" t="s">
        <v>25</v>
      </c>
      <c r="M8510" t="s">
        <v>25</v>
      </c>
      <c r="N8510" t="s">
        <v>25</v>
      </c>
      <c r="O8510" t="s">
        <v>25</v>
      </c>
    </row>
    <row r="8511" spans="1:15">
      <c r="A8511" t="s">
        <v>144</v>
      </c>
      <c r="B8511" t="s">
        <v>217</v>
      </c>
      <c r="C8511">
        <v>2013</v>
      </c>
      <c r="D8511">
        <v>5.4980000000000002</v>
      </c>
      <c r="E8511" t="s">
        <v>25</v>
      </c>
      <c r="F8511" t="s">
        <v>25</v>
      </c>
      <c r="G8511" t="s">
        <v>25</v>
      </c>
      <c r="H8511" t="s">
        <v>25</v>
      </c>
      <c r="I8511" t="s">
        <v>25</v>
      </c>
      <c r="J8511">
        <v>5.4980000000000002</v>
      </c>
      <c r="K8511">
        <v>0</v>
      </c>
      <c r="L8511" t="s">
        <v>25</v>
      </c>
      <c r="M8511" t="s">
        <v>25</v>
      </c>
      <c r="N8511" t="s">
        <v>25</v>
      </c>
      <c r="O8511" t="s">
        <v>25</v>
      </c>
    </row>
    <row r="8512" spans="1:15">
      <c r="A8512" t="s">
        <v>144</v>
      </c>
      <c r="B8512" t="s">
        <v>217</v>
      </c>
      <c r="C8512">
        <v>2014</v>
      </c>
      <c r="D8512">
        <v>2.4197012999999998</v>
      </c>
      <c r="E8512" t="s">
        <v>25</v>
      </c>
      <c r="F8512" t="s">
        <v>25</v>
      </c>
      <c r="G8512" t="s">
        <v>25</v>
      </c>
      <c r="H8512" t="s">
        <v>25</v>
      </c>
      <c r="I8512" t="s">
        <v>25</v>
      </c>
      <c r="J8512">
        <v>2.4197012999999998</v>
      </c>
      <c r="K8512">
        <v>0</v>
      </c>
      <c r="L8512" t="s">
        <v>25</v>
      </c>
      <c r="M8512" t="s">
        <v>25</v>
      </c>
      <c r="N8512" t="s">
        <v>25</v>
      </c>
      <c r="O8512" t="s">
        <v>25</v>
      </c>
    </row>
    <row r="8513" spans="1:15">
      <c r="A8513" t="s">
        <v>144</v>
      </c>
      <c r="B8513" t="s">
        <v>217</v>
      </c>
      <c r="C8513">
        <v>2015</v>
      </c>
      <c r="D8513">
        <v>0.27</v>
      </c>
      <c r="E8513" t="s">
        <v>25</v>
      </c>
      <c r="F8513" t="s">
        <v>25</v>
      </c>
      <c r="G8513" t="s">
        <v>25</v>
      </c>
      <c r="H8513" t="s">
        <v>25</v>
      </c>
      <c r="I8513" t="s">
        <v>25</v>
      </c>
      <c r="J8513">
        <v>0.27</v>
      </c>
      <c r="K8513">
        <v>0</v>
      </c>
      <c r="L8513" t="s">
        <v>25</v>
      </c>
      <c r="M8513" t="s">
        <v>25</v>
      </c>
      <c r="N8513" t="s">
        <v>25</v>
      </c>
      <c r="O8513" t="s">
        <v>25</v>
      </c>
    </row>
    <row r="8514" spans="1:15">
      <c r="A8514" t="s">
        <v>144</v>
      </c>
      <c r="B8514" t="s">
        <v>217</v>
      </c>
      <c r="C8514">
        <v>2016</v>
      </c>
      <c r="D8514">
        <v>1.6</v>
      </c>
      <c r="E8514" t="s">
        <v>25</v>
      </c>
      <c r="F8514" t="s">
        <v>25</v>
      </c>
      <c r="G8514" t="s">
        <v>25</v>
      </c>
      <c r="H8514" t="s">
        <v>25</v>
      </c>
      <c r="I8514" t="s">
        <v>25</v>
      </c>
      <c r="J8514">
        <v>1.6</v>
      </c>
      <c r="K8514">
        <v>0</v>
      </c>
      <c r="L8514" t="s">
        <v>25</v>
      </c>
      <c r="M8514" t="s">
        <v>25</v>
      </c>
      <c r="N8514" t="s">
        <v>25</v>
      </c>
      <c r="O8514" t="s">
        <v>25</v>
      </c>
    </row>
    <row r="8515" spans="1:15">
      <c r="A8515" t="s">
        <v>144</v>
      </c>
      <c r="B8515" t="s">
        <v>217</v>
      </c>
      <c r="C8515">
        <v>2017</v>
      </c>
      <c r="D8515">
        <v>0</v>
      </c>
      <c r="E8515" t="s">
        <v>25</v>
      </c>
      <c r="F8515" t="s">
        <v>25</v>
      </c>
      <c r="G8515" t="s">
        <v>25</v>
      </c>
      <c r="H8515" t="s">
        <v>25</v>
      </c>
      <c r="I8515" t="s">
        <v>25</v>
      </c>
      <c r="J8515">
        <v>0</v>
      </c>
      <c r="K8515">
        <v>0</v>
      </c>
      <c r="L8515" t="s">
        <v>25</v>
      </c>
      <c r="M8515" t="s">
        <v>25</v>
      </c>
      <c r="N8515" t="s">
        <v>25</v>
      </c>
      <c r="O8515">
        <v>2399</v>
      </c>
    </row>
    <row r="8516" spans="1:15">
      <c r="A8516" t="s">
        <v>144</v>
      </c>
      <c r="B8516" t="s">
        <v>217</v>
      </c>
      <c r="C8516">
        <v>2018</v>
      </c>
      <c r="D8516">
        <v>0</v>
      </c>
      <c r="E8516" t="s">
        <v>25</v>
      </c>
      <c r="F8516" t="s">
        <v>25</v>
      </c>
      <c r="G8516" t="s">
        <v>25</v>
      </c>
      <c r="H8516" t="s">
        <v>25</v>
      </c>
      <c r="I8516" t="s">
        <v>25</v>
      </c>
      <c r="J8516">
        <v>0</v>
      </c>
      <c r="K8516">
        <v>0</v>
      </c>
      <c r="L8516" t="s">
        <v>25</v>
      </c>
      <c r="M8516" t="s">
        <v>25</v>
      </c>
      <c r="N8516" t="s">
        <v>25</v>
      </c>
      <c r="O8516">
        <v>2588</v>
      </c>
    </row>
    <row r="8517" spans="1:15">
      <c r="A8517" t="s">
        <v>144</v>
      </c>
      <c r="B8517" t="s">
        <v>217</v>
      </c>
      <c r="C8517">
        <v>2019</v>
      </c>
      <c r="D8517">
        <v>0</v>
      </c>
      <c r="E8517" t="s">
        <v>25</v>
      </c>
      <c r="F8517" t="s">
        <v>25</v>
      </c>
      <c r="G8517" t="s">
        <v>25</v>
      </c>
      <c r="H8517" t="s">
        <v>25</v>
      </c>
      <c r="I8517" t="s">
        <v>25</v>
      </c>
      <c r="J8517">
        <v>0</v>
      </c>
      <c r="K8517">
        <v>0</v>
      </c>
      <c r="L8517" t="s">
        <v>25</v>
      </c>
      <c r="M8517" t="s">
        <v>25</v>
      </c>
      <c r="N8517" t="s">
        <v>25</v>
      </c>
      <c r="O8517">
        <v>2718</v>
      </c>
    </row>
    <row r="8518" spans="1:15">
      <c r="A8518" t="s">
        <v>144</v>
      </c>
      <c r="B8518" t="s">
        <v>217</v>
      </c>
      <c r="C8518">
        <v>2020</v>
      </c>
      <c r="D8518">
        <v>0</v>
      </c>
      <c r="E8518" t="s">
        <v>25</v>
      </c>
      <c r="F8518" t="s">
        <v>25</v>
      </c>
      <c r="G8518" t="s">
        <v>25</v>
      </c>
      <c r="H8518" t="s">
        <v>25</v>
      </c>
      <c r="I8518" t="s">
        <v>25</v>
      </c>
      <c r="J8518">
        <v>0</v>
      </c>
      <c r="K8518">
        <v>0</v>
      </c>
      <c r="L8518" t="s">
        <v>25</v>
      </c>
      <c r="M8518" t="s">
        <v>25</v>
      </c>
      <c r="N8518" t="s">
        <v>25</v>
      </c>
      <c r="O8518">
        <v>3259</v>
      </c>
    </row>
    <row r="8519" spans="1:15">
      <c r="A8519" t="s">
        <v>145</v>
      </c>
      <c r="B8519" t="s">
        <v>217</v>
      </c>
      <c r="C8519">
        <v>1960</v>
      </c>
      <c r="D8519">
        <v>0</v>
      </c>
      <c r="E8519" t="s">
        <v>25</v>
      </c>
      <c r="F8519" t="s">
        <v>25</v>
      </c>
      <c r="G8519" t="s">
        <v>25</v>
      </c>
      <c r="H8519">
        <v>0</v>
      </c>
      <c r="I8519" t="s">
        <v>25</v>
      </c>
      <c r="J8519">
        <v>0</v>
      </c>
      <c r="K8519">
        <v>0</v>
      </c>
      <c r="L8519">
        <v>0</v>
      </c>
      <c r="M8519" t="s">
        <v>25</v>
      </c>
      <c r="N8519">
        <v>0</v>
      </c>
      <c r="O8519" t="s">
        <v>25</v>
      </c>
    </row>
    <row r="8520" spans="1:15">
      <c r="A8520" t="s">
        <v>145</v>
      </c>
      <c r="B8520" t="s">
        <v>217</v>
      </c>
      <c r="C8520">
        <v>1961</v>
      </c>
      <c r="D8520">
        <v>0</v>
      </c>
      <c r="E8520" t="s">
        <v>25</v>
      </c>
      <c r="F8520" t="s">
        <v>25</v>
      </c>
      <c r="G8520" t="s">
        <v>25</v>
      </c>
      <c r="H8520">
        <v>0</v>
      </c>
      <c r="I8520" t="s">
        <v>25</v>
      </c>
      <c r="J8520">
        <v>0</v>
      </c>
      <c r="K8520">
        <v>0</v>
      </c>
      <c r="L8520">
        <v>0</v>
      </c>
      <c r="M8520" t="s">
        <v>25</v>
      </c>
      <c r="N8520">
        <v>0</v>
      </c>
      <c r="O8520" t="s">
        <v>25</v>
      </c>
    </row>
    <row r="8521" spans="1:15">
      <c r="A8521" t="s">
        <v>145</v>
      </c>
      <c r="B8521" t="s">
        <v>217</v>
      </c>
      <c r="C8521">
        <v>1962</v>
      </c>
      <c r="D8521">
        <v>0</v>
      </c>
      <c r="E8521" t="s">
        <v>25</v>
      </c>
      <c r="F8521" t="s">
        <v>25</v>
      </c>
      <c r="G8521" t="s">
        <v>25</v>
      </c>
      <c r="H8521">
        <v>0</v>
      </c>
      <c r="I8521" t="s">
        <v>25</v>
      </c>
      <c r="J8521">
        <v>0</v>
      </c>
      <c r="K8521">
        <v>0</v>
      </c>
      <c r="L8521">
        <v>0</v>
      </c>
      <c r="M8521" t="s">
        <v>25</v>
      </c>
      <c r="N8521">
        <v>0</v>
      </c>
      <c r="O8521" t="s">
        <v>25</v>
      </c>
    </row>
    <row r="8522" spans="1:15">
      <c r="A8522" t="s">
        <v>145</v>
      </c>
      <c r="B8522" t="s">
        <v>217</v>
      </c>
      <c r="C8522">
        <v>1963</v>
      </c>
      <c r="D8522">
        <v>0</v>
      </c>
      <c r="E8522" t="s">
        <v>25</v>
      </c>
      <c r="F8522" t="s">
        <v>25</v>
      </c>
      <c r="G8522" t="s">
        <v>25</v>
      </c>
      <c r="H8522">
        <v>0</v>
      </c>
      <c r="I8522" t="s">
        <v>25</v>
      </c>
      <c r="J8522">
        <v>0</v>
      </c>
      <c r="K8522">
        <v>0</v>
      </c>
      <c r="L8522">
        <v>0</v>
      </c>
      <c r="M8522" t="s">
        <v>25</v>
      </c>
      <c r="N8522">
        <v>0</v>
      </c>
      <c r="O8522" t="s">
        <v>25</v>
      </c>
    </row>
    <row r="8523" spans="1:15">
      <c r="A8523" t="s">
        <v>145</v>
      </c>
      <c r="B8523" t="s">
        <v>217</v>
      </c>
      <c r="C8523">
        <v>1964</v>
      </c>
      <c r="D8523">
        <v>0</v>
      </c>
      <c r="E8523" t="s">
        <v>25</v>
      </c>
      <c r="F8523" t="s">
        <v>25</v>
      </c>
      <c r="G8523" t="s">
        <v>25</v>
      </c>
      <c r="H8523">
        <v>0</v>
      </c>
      <c r="I8523" t="s">
        <v>25</v>
      </c>
      <c r="J8523">
        <v>0</v>
      </c>
      <c r="K8523">
        <v>0</v>
      </c>
      <c r="L8523">
        <v>0</v>
      </c>
      <c r="M8523" t="s">
        <v>25</v>
      </c>
      <c r="N8523">
        <v>0</v>
      </c>
      <c r="O8523" t="s">
        <v>25</v>
      </c>
    </row>
    <row r="8524" spans="1:15">
      <c r="A8524" t="s">
        <v>145</v>
      </c>
      <c r="B8524" t="s">
        <v>217</v>
      </c>
      <c r="C8524">
        <v>1965</v>
      </c>
      <c r="D8524">
        <v>220</v>
      </c>
      <c r="E8524" t="s">
        <v>25</v>
      </c>
      <c r="F8524" t="s">
        <v>25</v>
      </c>
      <c r="G8524" t="s">
        <v>25</v>
      </c>
      <c r="H8524">
        <v>0</v>
      </c>
      <c r="I8524" t="s">
        <v>25</v>
      </c>
      <c r="J8524">
        <v>220</v>
      </c>
      <c r="K8524">
        <v>0</v>
      </c>
      <c r="L8524">
        <v>0</v>
      </c>
      <c r="M8524" t="s">
        <v>25</v>
      </c>
      <c r="N8524">
        <v>0</v>
      </c>
      <c r="O8524" t="s">
        <v>25</v>
      </c>
    </row>
    <row r="8525" spans="1:15">
      <c r="A8525" t="s">
        <v>145</v>
      </c>
      <c r="B8525" t="s">
        <v>217</v>
      </c>
      <c r="C8525">
        <v>1966</v>
      </c>
      <c r="D8525">
        <v>0</v>
      </c>
      <c r="E8525" t="s">
        <v>25</v>
      </c>
      <c r="F8525" t="s">
        <v>25</v>
      </c>
      <c r="G8525" t="s">
        <v>25</v>
      </c>
      <c r="H8525">
        <v>0</v>
      </c>
      <c r="I8525" t="s">
        <v>25</v>
      </c>
      <c r="J8525">
        <v>0</v>
      </c>
      <c r="K8525">
        <v>0</v>
      </c>
      <c r="L8525">
        <v>0</v>
      </c>
      <c r="M8525" t="s">
        <v>25</v>
      </c>
      <c r="N8525">
        <v>0</v>
      </c>
      <c r="O8525" t="s">
        <v>25</v>
      </c>
    </row>
    <row r="8526" spans="1:15">
      <c r="A8526" t="s">
        <v>145</v>
      </c>
      <c r="B8526" t="s">
        <v>217</v>
      </c>
      <c r="C8526">
        <v>1967</v>
      </c>
      <c r="D8526">
        <v>0</v>
      </c>
      <c r="E8526" t="s">
        <v>25</v>
      </c>
      <c r="F8526" t="s">
        <v>25</v>
      </c>
      <c r="G8526" t="s">
        <v>25</v>
      </c>
      <c r="H8526">
        <v>0</v>
      </c>
      <c r="I8526" t="s">
        <v>25</v>
      </c>
      <c r="J8526">
        <v>0</v>
      </c>
      <c r="K8526">
        <v>0</v>
      </c>
      <c r="L8526">
        <v>0</v>
      </c>
      <c r="M8526" t="s">
        <v>25</v>
      </c>
      <c r="N8526">
        <v>0</v>
      </c>
      <c r="O8526" t="s">
        <v>25</v>
      </c>
    </row>
    <row r="8527" spans="1:15">
      <c r="A8527" t="s">
        <v>145</v>
      </c>
      <c r="B8527" t="s">
        <v>217</v>
      </c>
      <c r="C8527">
        <v>1968</v>
      </c>
      <c r="D8527">
        <v>0</v>
      </c>
      <c r="E8527" t="s">
        <v>25</v>
      </c>
      <c r="F8527" t="s">
        <v>25</v>
      </c>
      <c r="G8527" t="s">
        <v>25</v>
      </c>
      <c r="H8527">
        <v>0</v>
      </c>
      <c r="I8527" t="s">
        <v>25</v>
      </c>
      <c r="J8527">
        <v>0</v>
      </c>
      <c r="K8527">
        <v>0</v>
      </c>
      <c r="L8527">
        <v>0</v>
      </c>
      <c r="M8527" t="s">
        <v>25</v>
      </c>
      <c r="N8527">
        <v>0</v>
      </c>
      <c r="O8527" t="s">
        <v>25</v>
      </c>
    </row>
    <row r="8528" spans="1:15">
      <c r="A8528" t="s">
        <v>145</v>
      </c>
      <c r="B8528" t="s">
        <v>217</v>
      </c>
      <c r="C8528">
        <v>1969</v>
      </c>
      <c r="D8528">
        <v>0</v>
      </c>
      <c r="E8528" t="s">
        <v>25</v>
      </c>
      <c r="F8528" t="s">
        <v>25</v>
      </c>
      <c r="G8528" t="s">
        <v>25</v>
      </c>
      <c r="H8528">
        <v>0</v>
      </c>
      <c r="I8528" t="s">
        <v>25</v>
      </c>
      <c r="J8528">
        <v>0</v>
      </c>
      <c r="K8528">
        <v>0</v>
      </c>
      <c r="L8528">
        <v>0</v>
      </c>
      <c r="M8528" t="s">
        <v>25</v>
      </c>
      <c r="N8528">
        <v>0</v>
      </c>
      <c r="O8528" t="s">
        <v>25</v>
      </c>
    </row>
    <row r="8529" spans="1:15">
      <c r="A8529" t="s">
        <v>145</v>
      </c>
      <c r="B8529" t="s">
        <v>217</v>
      </c>
      <c r="C8529">
        <v>1970</v>
      </c>
      <c r="D8529">
        <v>75</v>
      </c>
      <c r="E8529" t="s">
        <v>25</v>
      </c>
      <c r="F8529" t="s">
        <v>25</v>
      </c>
      <c r="G8529" t="s">
        <v>25</v>
      </c>
      <c r="H8529">
        <v>0</v>
      </c>
      <c r="I8529" t="s">
        <v>25</v>
      </c>
      <c r="J8529">
        <v>75</v>
      </c>
      <c r="K8529">
        <v>0</v>
      </c>
      <c r="L8529">
        <v>0</v>
      </c>
      <c r="M8529" t="s">
        <v>25</v>
      </c>
      <c r="N8529">
        <v>0</v>
      </c>
      <c r="O8529" t="s">
        <v>25</v>
      </c>
    </row>
    <row r="8530" spans="1:15">
      <c r="A8530" t="s">
        <v>145</v>
      </c>
      <c r="B8530" t="s">
        <v>217</v>
      </c>
      <c r="C8530">
        <v>1971</v>
      </c>
      <c r="D8530">
        <v>0.52</v>
      </c>
      <c r="E8530" t="s">
        <v>25</v>
      </c>
      <c r="F8530" t="s">
        <v>25</v>
      </c>
      <c r="G8530" t="s">
        <v>25</v>
      </c>
      <c r="H8530">
        <v>0</v>
      </c>
      <c r="I8530" t="s">
        <v>25</v>
      </c>
      <c r="J8530">
        <v>0.52</v>
      </c>
      <c r="K8530">
        <v>0</v>
      </c>
      <c r="L8530">
        <v>0</v>
      </c>
      <c r="M8530" t="s">
        <v>25</v>
      </c>
      <c r="N8530">
        <v>0</v>
      </c>
      <c r="O8530" t="s">
        <v>25</v>
      </c>
    </row>
    <row r="8531" spans="1:15">
      <c r="A8531" t="s">
        <v>145</v>
      </c>
      <c r="B8531" t="s">
        <v>217</v>
      </c>
      <c r="C8531">
        <v>1972</v>
      </c>
      <c r="D8531">
        <v>0</v>
      </c>
      <c r="E8531" t="s">
        <v>25</v>
      </c>
      <c r="F8531" t="s">
        <v>25</v>
      </c>
      <c r="G8531" t="s">
        <v>25</v>
      </c>
      <c r="H8531">
        <v>0</v>
      </c>
      <c r="I8531" t="s">
        <v>25</v>
      </c>
      <c r="J8531">
        <v>0</v>
      </c>
      <c r="K8531">
        <v>0</v>
      </c>
      <c r="L8531">
        <v>0</v>
      </c>
      <c r="M8531" t="s">
        <v>25</v>
      </c>
      <c r="N8531">
        <v>0</v>
      </c>
      <c r="O8531" t="s">
        <v>25</v>
      </c>
    </row>
    <row r="8532" spans="1:15">
      <c r="A8532" t="s">
        <v>145</v>
      </c>
      <c r="B8532" t="s">
        <v>217</v>
      </c>
      <c r="C8532">
        <v>1973</v>
      </c>
      <c r="D8532">
        <v>0</v>
      </c>
      <c r="E8532" t="s">
        <v>25</v>
      </c>
      <c r="F8532" t="s">
        <v>25</v>
      </c>
      <c r="G8532" t="s">
        <v>25</v>
      </c>
      <c r="H8532">
        <v>0</v>
      </c>
      <c r="I8532" t="s">
        <v>25</v>
      </c>
      <c r="J8532">
        <v>0</v>
      </c>
      <c r="K8532">
        <v>0</v>
      </c>
      <c r="L8532">
        <v>0</v>
      </c>
      <c r="M8532" t="s">
        <v>25</v>
      </c>
      <c r="N8532">
        <v>0</v>
      </c>
      <c r="O8532" t="s">
        <v>25</v>
      </c>
    </row>
    <row r="8533" spans="1:15">
      <c r="A8533" t="s">
        <v>145</v>
      </c>
      <c r="B8533" t="s">
        <v>217</v>
      </c>
      <c r="C8533">
        <v>1974</v>
      </c>
      <c r="D8533">
        <v>0</v>
      </c>
      <c r="E8533" t="s">
        <v>25</v>
      </c>
      <c r="F8533" t="s">
        <v>25</v>
      </c>
      <c r="G8533" t="s">
        <v>25</v>
      </c>
      <c r="H8533">
        <v>0</v>
      </c>
      <c r="I8533" t="s">
        <v>25</v>
      </c>
      <c r="J8533">
        <v>0</v>
      </c>
      <c r="K8533">
        <v>0</v>
      </c>
      <c r="L8533">
        <v>0</v>
      </c>
      <c r="M8533" t="s">
        <v>25</v>
      </c>
      <c r="N8533">
        <v>0</v>
      </c>
      <c r="O8533" t="s">
        <v>25</v>
      </c>
    </row>
    <row r="8534" spans="1:15">
      <c r="A8534" t="s">
        <v>145</v>
      </c>
      <c r="B8534" t="s">
        <v>217</v>
      </c>
      <c r="C8534">
        <v>1975</v>
      </c>
      <c r="D8534">
        <v>0</v>
      </c>
      <c r="E8534" t="s">
        <v>25</v>
      </c>
      <c r="F8534" t="s">
        <v>25</v>
      </c>
      <c r="G8534" t="s">
        <v>25</v>
      </c>
      <c r="H8534">
        <v>0</v>
      </c>
      <c r="I8534" t="s">
        <v>25</v>
      </c>
      <c r="J8534">
        <v>0</v>
      </c>
      <c r="K8534">
        <v>0</v>
      </c>
      <c r="L8534">
        <v>0</v>
      </c>
      <c r="M8534" t="s">
        <v>25</v>
      </c>
      <c r="N8534">
        <v>0</v>
      </c>
      <c r="O8534" t="s">
        <v>25</v>
      </c>
    </row>
    <row r="8535" spans="1:15">
      <c r="A8535" t="s">
        <v>145</v>
      </c>
      <c r="B8535" t="s">
        <v>217</v>
      </c>
      <c r="C8535">
        <v>1976</v>
      </c>
      <c r="D8535">
        <v>0</v>
      </c>
      <c r="E8535" t="s">
        <v>25</v>
      </c>
      <c r="F8535" t="s">
        <v>25</v>
      </c>
      <c r="G8535" t="s">
        <v>25</v>
      </c>
      <c r="H8535">
        <v>0</v>
      </c>
      <c r="I8535" t="s">
        <v>25</v>
      </c>
      <c r="J8535">
        <v>0</v>
      </c>
      <c r="K8535">
        <v>0</v>
      </c>
      <c r="L8535" t="e">
        <v>#N/A</v>
      </c>
      <c r="M8535" t="s">
        <v>25</v>
      </c>
      <c r="N8535">
        <v>0</v>
      </c>
      <c r="O8535" t="s">
        <v>25</v>
      </c>
    </row>
    <row r="8536" spans="1:15">
      <c r="A8536" t="s">
        <v>145</v>
      </c>
      <c r="B8536" t="s">
        <v>217</v>
      </c>
      <c r="C8536">
        <v>1977</v>
      </c>
      <c r="D8536">
        <v>0.21</v>
      </c>
      <c r="E8536" t="s">
        <v>25</v>
      </c>
      <c r="F8536" t="s">
        <v>25</v>
      </c>
      <c r="G8536" t="s">
        <v>25</v>
      </c>
      <c r="H8536" t="e">
        <v>#N/A</v>
      </c>
      <c r="I8536" t="s">
        <v>25</v>
      </c>
      <c r="J8536">
        <v>0.21</v>
      </c>
      <c r="K8536">
        <v>0</v>
      </c>
      <c r="L8536" t="e">
        <v>#N/A</v>
      </c>
      <c r="M8536" t="s">
        <v>25</v>
      </c>
      <c r="N8536">
        <v>0</v>
      </c>
      <c r="O8536" t="s">
        <v>25</v>
      </c>
    </row>
    <row r="8537" spans="1:15">
      <c r="A8537" t="s">
        <v>145</v>
      </c>
      <c r="B8537" t="s">
        <v>217</v>
      </c>
      <c r="C8537">
        <v>1978</v>
      </c>
      <c r="D8537">
        <v>3300.37</v>
      </c>
      <c r="E8537" t="s">
        <v>25</v>
      </c>
      <c r="F8537" t="s">
        <v>25</v>
      </c>
      <c r="G8537" t="s">
        <v>25</v>
      </c>
      <c r="H8537">
        <v>1300</v>
      </c>
      <c r="I8537" t="s">
        <v>25</v>
      </c>
      <c r="J8537">
        <v>0.27</v>
      </c>
      <c r="K8537">
        <v>0.1</v>
      </c>
      <c r="L8537">
        <v>2000</v>
      </c>
      <c r="M8537" t="s">
        <v>25</v>
      </c>
      <c r="N8537">
        <v>0</v>
      </c>
      <c r="O8537" t="s">
        <v>25</v>
      </c>
    </row>
    <row r="8538" spans="1:15">
      <c r="A8538" t="s">
        <v>145</v>
      </c>
      <c r="B8538" t="s">
        <v>217</v>
      </c>
      <c r="C8538">
        <v>1979</v>
      </c>
      <c r="D8538">
        <v>4064.45</v>
      </c>
      <c r="E8538" t="s">
        <v>25</v>
      </c>
      <c r="F8538" t="s">
        <v>25</v>
      </c>
      <c r="G8538" t="s">
        <v>25</v>
      </c>
      <c r="H8538">
        <v>1200</v>
      </c>
      <c r="I8538" t="s">
        <v>25</v>
      </c>
      <c r="J8538">
        <v>104.44999999999999</v>
      </c>
      <c r="K8538">
        <v>0</v>
      </c>
      <c r="L8538">
        <v>2760</v>
      </c>
      <c r="M8538" t="s">
        <v>25</v>
      </c>
      <c r="N8538">
        <v>0</v>
      </c>
      <c r="O8538" t="s">
        <v>25</v>
      </c>
    </row>
    <row r="8539" spans="1:15">
      <c r="A8539" t="s">
        <v>145</v>
      </c>
      <c r="B8539" t="s">
        <v>217</v>
      </c>
      <c r="C8539">
        <v>1980</v>
      </c>
      <c r="D8539">
        <v>3033.9500000000003</v>
      </c>
      <c r="E8539" t="s">
        <v>25</v>
      </c>
      <c r="F8539" t="s">
        <v>25</v>
      </c>
      <c r="G8539" t="s">
        <v>25</v>
      </c>
      <c r="H8539">
        <v>3000</v>
      </c>
      <c r="I8539" t="s">
        <v>25</v>
      </c>
      <c r="J8539">
        <v>32.549999999999997</v>
      </c>
      <c r="K8539">
        <v>1.4</v>
      </c>
      <c r="L8539">
        <v>0</v>
      </c>
      <c r="M8539" t="s">
        <v>25</v>
      </c>
      <c r="N8539">
        <v>0</v>
      </c>
      <c r="O8539" t="s">
        <v>25</v>
      </c>
    </row>
    <row r="8540" spans="1:15">
      <c r="A8540" t="s">
        <v>145</v>
      </c>
      <c r="B8540" t="s">
        <v>217</v>
      </c>
      <c r="C8540">
        <v>1981</v>
      </c>
      <c r="D8540">
        <v>130.34</v>
      </c>
      <c r="E8540" t="s">
        <v>25</v>
      </c>
      <c r="F8540" t="s">
        <v>25</v>
      </c>
      <c r="G8540" t="s">
        <v>25</v>
      </c>
      <c r="H8540">
        <v>0</v>
      </c>
      <c r="I8540" t="s">
        <v>25</v>
      </c>
      <c r="J8540">
        <v>26.94</v>
      </c>
      <c r="K8540">
        <v>3.4</v>
      </c>
      <c r="L8540">
        <v>100</v>
      </c>
      <c r="M8540" t="s">
        <v>25</v>
      </c>
      <c r="N8540">
        <v>0</v>
      </c>
      <c r="O8540" t="s">
        <v>25</v>
      </c>
    </row>
    <row r="8541" spans="1:15">
      <c r="A8541" t="s">
        <v>145</v>
      </c>
      <c r="B8541" t="s">
        <v>217</v>
      </c>
      <c r="C8541">
        <v>1982</v>
      </c>
      <c r="D8541">
        <v>2925.41</v>
      </c>
      <c r="E8541" t="s">
        <v>25</v>
      </c>
      <c r="F8541" t="s">
        <v>25</v>
      </c>
      <c r="G8541" t="s">
        <v>25</v>
      </c>
      <c r="H8541">
        <v>0</v>
      </c>
      <c r="I8541" t="s">
        <v>25</v>
      </c>
      <c r="J8541">
        <v>25.41</v>
      </c>
      <c r="K8541">
        <v>0</v>
      </c>
      <c r="L8541">
        <v>2900</v>
      </c>
      <c r="M8541" t="s">
        <v>25</v>
      </c>
      <c r="N8541">
        <v>0</v>
      </c>
      <c r="O8541" t="s">
        <v>25</v>
      </c>
    </row>
    <row r="8542" spans="1:15">
      <c r="A8542" t="s">
        <v>145</v>
      </c>
      <c r="B8542" t="s">
        <v>217</v>
      </c>
      <c r="C8542">
        <v>1983</v>
      </c>
      <c r="D8542">
        <v>23.539999999999996</v>
      </c>
      <c r="E8542" t="s">
        <v>25</v>
      </c>
      <c r="F8542" t="s">
        <v>25</v>
      </c>
      <c r="G8542" t="s">
        <v>25</v>
      </c>
      <c r="H8542">
        <v>0</v>
      </c>
      <c r="I8542" t="s">
        <v>25</v>
      </c>
      <c r="J8542">
        <v>23.339999999999996</v>
      </c>
      <c r="K8542">
        <v>0.2</v>
      </c>
      <c r="L8542">
        <v>0</v>
      </c>
      <c r="M8542" t="s">
        <v>25</v>
      </c>
      <c r="N8542">
        <v>0</v>
      </c>
      <c r="O8542" t="s">
        <v>25</v>
      </c>
    </row>
    <row r="8543" spans="1:15">
      <c r="A8543" t="s">
        <v>145</v>
      </c>
      <c r="B8543" t="s">
        <v>217</v>
      </c>
      <c r="C8543">
        <v>1984</v>
      </c>
      <c r="D8543">
        <v>21.529999999999998</v>
      </c>
      <c r="E8543" t="s">
        <v>25</v>
      </c>
      <c r="F8543" t="s">
        <v>25</v>
      </c>
      <c r="G8543" t="s">
        <v>25</v>
      </c>
      <c r="H8543">
        <v>0</v>
      </c>
      <c r="I8543" t="s">
        <v>25</v>
      </c>
      <c r="J8543">
        <v>21.13</v>
      </c>
      <c r="K8543">
        <v>0.4</v>
      </c>
      <c r="L8543">
        <v>0</v>
      </c>
      <c r="M8543" t="s">
        <v>25</v>
      </c>
      <c r="N8543">
        <v>0</v>
      </c>
      <c r="O8543" t="s">
        <v>25</v>
      </c>
    </row>
    <row r="8544" spans="1:15">
      <c r="A8544" t="s">
        <v>145</v>
      </c>
      <c r="B8544" t="s">
        <v>217</v>
      </c>
      <c r="C8544">
        <v>1985</v>
      </c>
      <c r="D8544">
        <v>0</v>
      </c>
      <c r="E8544" t="s">
        <v>25</v>
      </c>
      <c r="F8544" t="s">
        <v>25</v>
      </c>
      <c r="G8544" t="s">
        <v>25</v>
      </c>
      <c r="H8544">
        <v>0</v>
      </c>
      <c r="I8544" t="s">
        <v>25</v>
      </c>
      <c r="J8544">
        <v>0</v>
      </c>
      <c r="K8544">
        <v>0</v>
      </c>
      <c r="L8544">
        <v>0</v>
      </c>
      <c r="M8544" t="s">
        <v>25</v>
      </c>
      <c r="N8544">
        <v>0</v>
      </c>
      <c r="O8544" t="s">
        <v>25</v>
      </c>
    </row>
    <row r="8545" spans="1:15">
      <c r="A8545" t="s">
        <v>145</v>
      </c>
      <c r="B8545" t="s">
        <v>217</v>
      </c>
      <c r="C8545">
        <v>1986</v>
      </c>
      <c r="D8545">
        <v>0</v>
      </c>
      <c r="E8545" t="s">
        <v>25</v>
      </c>
      <c r="F8545" t="s">
        <v>25</v>
      </c>
      <c r="G8545" t="s">
        <v>25</v>
      </c>
      <c r="H8545">
        <v>0</v>
      </c>
      <c r="I8545" t="s">
        <v>25</v>
      </c>
      <c r="J8545">
        <v>0</v>
      </c>
      <c r="K8545">
        <v>0</v>
      </c>
      <c r="L8545">
        <v>0</v>
      </c>
      <c r="M8545" t="s">
        <v>25</v>
      </c>
      <c r="N8545">
        <v>0</v>
      </c>
      <c r="O8545" t="s">
        <v>25</v>
      </c>
    </row>
    <row r="8546" spans="1:15">
      <c r="A8546" t="s">
        <v>145</v>
      </c>
      <c r="B8546" t="s">
        <v>217</v>
      </c>
      <c r="C8546">
        <v>1987</v>
      </c>
      <c r="D8546">
        <v>0</v>
      </c>
      <c r="E8546" t="s">
        <v>25</v>
      </c>
      <c r="F8546" t="s">
        <v>25</v>
      </c>
      <c r="G8546" t="s">
        <v>25</v>
      </c>
      <c r="H8546">
        <v>0</v>
      </c>
      <c r="I8546" t="s">
        <v>25</v>
      </c>
      <c r="J8546">
        <v>0</v>
      </c>
      <c r="K8546">
        <v>0</v>
      </c>
      <c r="L8546">
        <v>0</v>
      </c>
      <c r="M8546" t="s">
        <v>25</v>
      </c>
      <c r="N8546">
        <v>0</v>
      </c>
      <c r="O8546" t="s">
        <v>25</v>
      </c>
    </row>
    <row r="8547" spans="1:15">
      <c r="A8547" t="s">
        <v>145</v>
      </c>
      <c r="B8547" t="s">
        <v>217</v>
      </c>
      <c r="C8547">
        <v>1988</v>
      </c>
      <c r="D8547">
        <v>0</v>
      </c>
      <c r="E8547" t="s">
        <v>25</v>
      </c>
      <c r="F8547" t="s">
        <v>25</v>
      </c>
      <c r="G8547" t="s">
        <v>25</v>
      </c>
      <c r="H8547">
        <v>0</v>
      </c>
      <c r="I8547" t="s">
        <v>25</v>
      </c>
      <c r="J8547">
        <v>0</v>
      </c>
      <c r="K8547">
        <v>0</v>
      </c>
      <c r="L8547">
        <v>0</v>
      </c>
      <c r="M8547" t="s">
        <v>25</v>
      </c>
      <c r="N8547">
        <v>0</v>
      </c>
      <c r="O8547" t="s">
        <v>25</v>
      </c>
    </row>
    <row r="8548" spans="1:15">
      <c r="A8548" t="s">
        <v>145</v>
      </c>
      <c r="B8548" t="s">
        <v>217</v>
      </c>
      <c r="C8548">
        <v>1989</v>
      </c>
      <c r="D8548">
        <v>0</v>
      </c>
      <c r="E8548" t="s">
        <v>25</v>
      </c>
      <c r="F8548" t="s">
        <v>25</v>
      </c>
      <c r="G8548" t="s">
        <v>25</v>
      </c>
      <c r="H8548">
        <v>0</v>
      </c>
      <c r="I8548" t="s">
        <v>25</v>
      </c>
      <c r="J8548">
        <v>0</v>
      </c>
      <c r="K8548">
        <v>0</v>
      </c>
      <c r="L8548">
        <v>0</v>
      </c>
      <c r="M8548" t="s">
        <v>25</v>
      </c>
      <c r="N8548">
        <v>0</v>
      </c>
      <c r="O8548" t="s">
        <v>25</v>
      </c>
    </row>
    <row r="8549" spans="1:15">
      <c r="A8549" t="s">
        <v>145</v>
      </c>
      <c r="B8549" t="s">
        <v>217</v>
      </c>
      <c r="C8549">
        <v>1990</v>
      </c>
      <c r="D8549">
        <v>0</v>
      </c>
      <c r="E8549" t="s">
        <v>25</v>
      </c>
      <c r="F8549" t="s">
        <v>25</v>
      </c>
      <c r="G8549" t="s">
        <v>25</v>
      </c>
      <c r="H8549">
        <v>0</v>
      </c>
      <c r="I8549" t="s">
        <v>25</v>
      </c>
      <c r="J8549">
        <v>0</v>
      </c>
      <c r="K8549">
        <v>0</v>
      </c>
      <c r="L8549">
        <v>0</v>
      </c>
      <c r="M8549" t="s">
        <v>25</v>
      </c>
      <c r="N8549">
        <v>0</v>
      </c>
      <c r="O8549" t="s">
        <v>25</v>
      </c>
    </row>
    <row r="8550" spans="1:15">
      <c r="A8550" t="s">
        <v>145</v>
      </c>
      <c r="B8550" t="s">
        <v>217</v>
      </c>
      <c r="C8550">
        <v>1991</v>
      </c>
      <c r="D8550">
        <v>0</v>
      </c>
      <c r="E8550" t="s">
        <v>25</v>
      </c>
      <c r="F8550" t="s">
        <v>25</v>
      </c>
      <c r="G8550" t="s">
        <v>25</v>
      </c>
      <c r="H8550">
        <v>0</v>
      </c>
      <c r="I8550" t="s">
        <v>25</v>
      </c>
      <c r="J8550">
        <v>0</v>
      </c>
      <c r="K8550">
        <v>0</v>
      </c>
      <c r="L8550">
        <v>0</v>
      </c>
      <c r="M8550" t="s">
        <v>25</v>
      </c>
      <c r="N8550">
        <v>0</v>
      </c>
      <c r="O8550" t="s">
        <v>25</v>
      </c>
    </row>
    <row r="8551" spans="1:15">
      <c r="A8551" t="s">
        <v>145</v>
      </c>
      <c r="B8551" t="s">
        <v>217</v>
      </c>
      <c r="C8551">
        <v>1992</v>
      </c>
      <c r="D8551">
        <v>0</v>
      </c>
      <c r="E8551" t="s">
        <v>25</v>
      </c>
      <c r="F8551" t="s">
        <v>25</v>
      </c>
      <c r="G8551" t="s">
        <v>25</v>
      </c>
      <c r="H8551">
        <v>0</v>
      </c>
      <c r="I8551" t="s">
        <v>25</v>
      </c>
      <c r="J8551">
        <v>0</v>
      </c>
      <c r="K8551">
        <v>0</v>
      </c>
      <c r="L8551">
        <v>0</v>
      </c>
      <c r="M8551" t="s">
        <v>25</v>
      </c>
      <c r="N8551">
        <v>0</v>
      </c>
      <c r="O8551" t="s">
        <v>25</v>
      </c>
    </row>
    <row r="8552" spans="1:15">
      <c r="A8552" t="s">
        <v>145</v>
      </c>
      <c r="B8552" t="s">
        <v>217</v>
      </c>
      <c r="C8552">
        <v>1993</v>
      </c>
      <c r="D8552">
        <v>0</v>
      </c>
      <c r="E8552" t="s">
        <v>25</v>
      </c>
      <c r="F8552" t="s">
        <v>25</v>
      </c>
      <c r="G8552" t="s">
        <v>25</v>
      </c>
      <c r="H8552">
        <v>0</v>
      </c>
      <c r="I8552" t="s">
        <v>25</v>
      </c>
      <c r="J8552">
        <v>0</v>
      </c>
      <c r="K8552">
        <v>0</v>
      </c>
      <c r="L8552">
        <v>0</v>
      </c>
      <c r="M8552" t="s">
        <v>25</v>
      </c>
      <c r="N8552">
        <v>0</v>
      </c>
      <c r="O8552" t="s">
        <v>25</v>
      </c>
    </row>
    <row r="8553" spans="1:15">
      <c r="A8553" t="s">
        <v>145</v>
      </c>
      <c r="B8553" t="s">
        <v>217</v>
      </c>
      <c r="C8553">
        <v>1994</v>
      </c>
      <c r="D8553">
        <v>0</v>
      </c>
      <c r="E8553" t="s">
        <v>25</v>
      </c>
      <c r="F8553" t="s">
        <v>25</v>
      </c>
      <c r="G8553" t="s">
        <v>25</v>
      </c>
      <c r="H8553">
        <v>0</v>
      </c>
      <c r="I8553" t="s">
        <v>25</v>
      </c>
      <c r="J8553">
        <v>0</v>
      </c>
      <c r="K8553">
        <v>0</v>
      </c>
      <c r="L8553">
        <v>0</v>
      </c>
      <c r="M8553" t="s">
        <v>25</v>
      </c>
      <c r="N8553">
        <v>0</v>
      </c>
      <c r="O8553" t="s">
        <v>25</v>
      </c>
    </row>
    <row r="8554" spans="1:15">
      <c r="A8554" t="s">
        <v>145</v>
      </c>
      <c r="B8554" t="s">
        <v>217</v>
      </c>
      <c r="C8554">
        <v>1995</v>
      </c>
      <c r="D8554">
        <v>0</v>
      </c>
      <c r="E8554" t="s">
        <v>25</v>
      </c>
      <c r="F8554" t="s">
        <v>25</v>
      </c>
      <c r="G8554" t="s">
        <v>25</v>
      </c>
      <c r="H8554">
        <v>0</v>
      </c>
      <c r="I8554" t="s">
        <v>25</v>
      </c>
      <c r="J8554">
        <v>0</v>
      </c>
      <c r="K8554">
        <v>0</v>
      </c>
      <c r="L8554">
        <v>0</v>
      </c>
      <c r="M8554" t="s">
        <v>25</v>
      </c>
      <c r="N8554">
        <v>0</v>
      </c>
      <c r="O8554" t="s">
        <v>25</v>
      </c>
    </row>
    <row r="8555" spans="1:15">
      <c r="A8555" t="s">
        <v>145</v>
      </c>
      <c r="B8555" t="s">
        <v>217</v>
      </c>
      <c r="C8555">
        <v>1996</v>
      </c>
      <c r="D8555">
        <v>0</v>
      </c>
      <c r="E8555" t="s">
        <v>25</v>
      </c>
      <c r="F8555" t="s">
        <v>25</v>
      </c>
      <c r="G8555" t="s">
        <v>25</v>
      </c>
      <c r="H8555">
        <v>0</v>
      </c>
      <c r="I8555" t="s">
        <v>25</v>
      </c>
      <c r="J8555">
        <v>0</v>
      </c>
      <c r="K8555">
        <v>0</v>
      </c>
      <c r="L8555">
        <v>0</v>
      </c>
      <c r="M8555" t="s">
        <v>25</v>
      </c>
      <c r="N8555">
        <v>0</v>
      </c>
      <c r="O8555" t="s">
        <v>25</v>
      </c>
    </row>
    <row r="8556" spans="1:15">
      <c r="A8556" t="s">
        <v>145</v>
      </c>
      <c r="B8556" t="s">
        <v>217</v>
      </c>
      <c r="C8556">
        <v>1997</v>
      </c>
      <c r="D8556">
        <v>0</v>
      </c>
      <c r="E8556" t="s">
        <v>25</v>
      </c>
      <c r="F8556" t="s">
        <v>25</v>
      </c>
      <c r="G8556" t="s">
        <v>25</v>
      </c>
      <c r="H8556">
        <v>0</v>
      </c>
      <c r="I8556" t="s">
        <v>25</v>
      </c>
      <c r="J8556">
        <v>0</v>
      </c>
      <c r="K8556">
        <v>0</v>
      </c>
      <c r="L8556">
        <v>0</v>
      </c>
      <c r="M8556" t="s">
        <v>25</v>
      </c>
      <c r="N8556">
        <v>0</v>
      </c>
      <c r="O8556" t="s">
        <v>25</v>
      </c>
    </row>
    <row r="8557" spans="1:15">
      <c r="A8557" t="s">
        <v>145</v>
      </c>
      <c r="B8557" t="s">
        <v>217</v>
      </c>
      <c r="C8557">
        <v>1998</v>
      </c>
      <c r="D8557">
        <v>0</v>
      </c>
      <c r="E8557" t="s">
        <v>25</v>
      </c>
      <c r="F8557" t="s">
        <v>25</v>
      </c>
      <c r="G8557" t="s">
        <v>25</v>
      </c>
      <c r="H8557">
        <v>0</v>
      </c>
      <c r="I8557" t="s">
        <v>25</v>
      </c>
      <c r="J8557">
        <v>0</v>
      </c>
      <c r="K8557">
        <v>0</v>
      </c>
      <c r="L8557">
        <v>0</v>
      </c>
      <c r="M8557" t="s">
        <v>25</v>
      </c>
      <c r="N8557">
        <v>0</v>
      </c>
      <c r="O8557" t="s">
        <v>25</v>
      </c>
    </row>
    <row r="8558" spans="1:15">
      <c r="A8558" t="s">
        <v>145</v>
      </c>
      <c r="B8558" t="s">
        <v>217</v>
      </c>
      <c r="C8558">
        <v>1999</v>
      </c>
      <c r="D8558">
        <v>48280</v>
      </c>
      <c r="E8558" t="s">
        <v>25</v>
      </c>
      <c r="F8558" t="s">
        <v>25</v>
      </c>
      <c r="G8558" t="s">
        <v>25</v>
      </c>
      <c r="H8558">
        <v>0</v>
      </c>
      <c r="I8558" t="s">
        <v>25</v>
      </c>
      <c r="J8558">
        <v>0</v>
      </c>
      <c r="K8558">
        <v>0</v>
      </c>
      <c r="L8558">
        <v>0</v>
      </c>
      <c r="M8558" t="s">
        <v>25</v>
      </c>
      <c r="N8558">
        <v>48280</v>
      </c>
      <c r="O8558" t="s">
        <v>25</v>
      </c>
    </row>
    <row r="8559" spans="1:15">
      <c r="A8559" t="s">
        <v>145</v>
      </c>
      <c r="B8559" t="s">
        <v>217</v>
      </c>
      <c r="C8559">
        <v>2000</v>
      </c>
      <c r="D8559">
        <v>0</v>
      </c>
      <c r="E8559" t="s">
        <v>25</v>
      </c>
      <c r="F8559" t="s">
        <v>25</v>
      </c>
      <c r="G8559" t="s">
        <v>25</v>
      </c>
      <c r="H8559">
        <v>0</v>
      </c>
      <c r="I8559" t="s">
        <v>25</v>
      </c>
      <c r="J8559">
        <v>0</v>
      </c>
      <c r="K8559">
        <v>0</v>
      </c>
      <c r="L8559">
        <v>0</v>
      </c>
      <c r="M8559" t="s">
        <v>25</v>
      </c>
      <c r="N8559">
        <v>0</v>
      </c>
      <c r="O8559" t="s">
        <v>25</v>
      </c>
    </row>
    <row r="8560" spans="1:15">
      <c r="A8560" t="s">
        <v>145</v>
      </c>
      <c r="B8560" t="s">
        <v>217</v>
      </c>
      <c r="C8560">
        <v>2001</v>
      </c>
      <c r="D8560">
        <v>0</v>
      </c>
      <c r="E8560" t="s">
        <v>25</v>
      </c>
      <c r="F8560" t="s">
        <v>25</v>
      </c>
      <c r="G8560" t="s">
        <v>25</v>
      </c>
      <c r="H8560">
        <v>0</v>
      </c>
      <c r="I8560" t="s">
        <v>25</v>
      </c>
      <c r="J8560">
        <v>0</v>
      </c>
      <c r="K8560">
        <v>0</v>
      </c>
      <c r="L8560">
        <v>0</v>
      </c>
      <c r="M8560" t="s">
        <v>25</v>
      </c>
      <c r="N8560">
        <v>0</v>
      </c>
      <c r="O8560" t="s">
        <v>25</v>
      </c>
    </row>
    <row r="8561" spans="1:15">
      <c r="A8561" t="s">
        <v>145</v>
      </c>
      <c r="B8561" t="s">
        <v>217</v>
      </c>
      <c r="C8561">
        <v>2002</v>
      </c>
      <c r="D8561">
        <v>0</v>
      </c>
      <c r="E8561" t="s">
        <v>25</v>
      </c>
      <c r="F8561" t="s">
        <v>25</v>
      </c>
      <c r="G8561" t="s">
        <v>25</v>
      </c>
      <c r="H8561">
        <v>0</v>
      </c>
      <c r="I8561" t="s">
        <v>25</v>
      </c>
      <c r="J8561">
        <v>0</v>
      </c>
      <c r="K8561">
        <v>0</v>
      </c>
      <c r="L8561">
        <v>0</v>
      </c>
      <c r="M8561" t="s">
        <v>25</v>
      </c>
      <c r="N8561">
        <v>0</v>
      </c>
      <c r="O8561" t="s">
        <v>25</v>
      </c>
    </row>
    <row r="8562" spans="1:15">
      <c r="A8562" t="s">
        <v>145</v>
      </c>
      <c r="B8562" t="s">
        <v>217</v>
      </c>
      <c r="C8562">
        <v>2003</v>
      </c>
      <c r="D8562">
        <v>0</v>
      </c>
      <c r="E8562" t="s">
        <v>25</v>
      </c>
      <c r="F8562" t="s">
        <v>25</v>
      </c>
      <c r="G8562" t="s">
        <v>25</v>
      </c>
      <c r="H8562">
        <v>0</v>
      </c>
      <c r="I8562" t="s">
        <v>25</v>
      </c>
      <c r="J8562">
        <v>0</v>
      </c>
      <c r="K8562">
        <v>0</v>
      </c>
      <c r="L8562">
        <v>0</v>
      </c>
      <c r="M8562" t="s">
        <v>25</v>
      </c>
      <c r="N8562">
        <v>0</v>
      </c>
      <c r="O8562" t="s">
        <v>25</v>
      </c>
    </row>
    <row r="8563" spans="1:15">
      <c r="A8563" t="s">
        <v>145</v>
      </c>
      <c r="B8563" t="s">
        <v>217</v>
      </c>
      <c r="C8563">
        <v>2004</v>
      </c>
      <c r="D8563">
        <v>0</v>
      </c>
      <c r="E8563" t="s">
        <v>25</v>
      </c>
      <c r="F8563" t="s">
        <v>25</v>
      </c>
      <c r="G8563" t="s">
        <v>25</v>
      </c>
      <c r="H8563">
        <v>0</v>
      </c>
      <c r="I8563" t="s">
        <v>25</v>
      </c>
      <c r="J8563">
        <v>0</v>
      </c>
      <c r="K8563">
        <v>0</v>
      </c>
      <c r="L8563">
        <v>0</v>
      </c>
      <c r="M8563" t="s">
        <v>25</v>
      </c>
      <c r="N8563">
        <v>0</v>
      </c>
      <c r="O8563" t="s">
        <v>25</v>
      </c>
    </row>
    <row r="8564" spans="1:15">
      <c r="A8564" t="s">
        <v>145</v>
      </c>
      <c r="B8564" t="s">
        <v>217</v>
      </c>
      <c r="C8564">
        <v>2005</v>
      </c>
      <c r="D8564">
        <v>0</v>
      </c>
      <c r="E8564" t="s">
        <v>25</v>
      </c>
      <c r="F8564" t="s">
        <v>25</v>
      </c>
      <c r="G8564" t="s">
        <v>25</v>
      </c>
      <c r="H8564">
        <v>0</v>
      </c>
      <c r="I8564" t="s">
        <v>25</v>
      </c>
      <c r="J8564">
        <v>0</v>
      </c>
      <c r="K8564">
        <v>0</v>
      </c>
      <c r="L8564">
        <v>0</v>
      </c>
      <c r="M8564" t="s">
        <v>25</v>
      </c>
      <c r="N8564">
        <v>0</v>
      </c>
      <c r="O8564" t="s">
        <v>25</v>
      </c>
    </row>
    <row r="8565" spans="1:15">
      <c r="A8565" t="s">
        <v>145</v>
      </c>
      <c r="B8565" t="s">
        <v>217</v>
      </c>
      <c r="C8565">
        <v>2006</v>
      </c>
      <c r="D8565">
        <v>0</v>
      </c>
      <c r="E8565" t="s">
        <v>25</v>
      </c>
      <c r="F8565" t="s">
        <v>25</v>
      </c>
      <c r="G8565" t="s">
        <v>25</v>
      </c>
      <c r="H8565">
        <v>0</v>
      </c>
      <c r="I8565" t="s">
        <v>25</v>
      </c>
      <c r="J8565">
        <v>0</v>
      </c>
      <c r="K8565">
        <v>0</v>
      </c>
      <c r="L8565">
        <v>0</v>
      </c>
      <c r="M8565" t="s">
        <v>25</v>
      </c>
      <c r="N8565">
        <v>0</v>
      </c>
      <c r="O8565" t="s">
        <v>25</v>
      </c>
    </row>
    <row r="8566" spans="1:15">
      <c r="A8566" t="s">
        <v>145</v>
      </c>
      <c r="B8566" t="s">
        <v>217</v>
      </c>
      <c r="C8566">
        <v>2007</v>
      </c>
      <c r="D8566">
        <v>0</v>
      </c>
      <c r="E8566" t="s">
        <v>25</v>
      </c>
      <c r="F8566" t="s">
        <v>25</v>
      </c>
      <c r="G8566" t="s">
        <v>25</v>
      </c>
      <c r="H8566">
        <v>0</v>
      </c>
      <c r="I8566" t="s">
        <v>25</v>
      </c>
      <c r="J8566">
        <v>0</v>
      </c>
      <c r="K8566">
        <v>0</v>
      </c>
      <c r="L8566">
        <v>0</v>
      </c>
      <c r="M8566" t="s">
        <v>25</v>
      </c>
      <c r="N8566">
        <v>0</v>
      </c>
      <c r="O8566" t="s">
        <v>25</v>
      </c>
    </row>
    <row r="8567" spans="1:15">
      <c r="A8567" t="s">
        <v>145</v>
      </c>
      <c r="B8567" t="s">
        <v>217</v>
      </c>
      <c r="C8567">
        <v>2008</v>
      </c>
      <c r="D8567">
        <v>0</v>
      </c>
      <c r="E8567" t="s">
        <v>25</v>
      </c>
      <c r="F8567" t="s">
        <v>25</v>
      </c>
      <c r="G8567" t="s">
        <v>25</v>
      </c>
      <c r="H8567">
        <v>0</v>
      </c>
      <c r="I8567" t="s">
        <v>25</v>
      </c>
      <c r="J8567">
        <v>0</v>
      </c>
      <c r="K8567">
        <v>0</v>
      </c>
      <c r="L8567">
        <v>0</v>
      </c>
      <c r="M8567" t="s">
        <v>25</v>
      </c>
      <c r="N8567">
        <v>0</v>
      </c>
      <c r="O8567" t="s">
        <v>25</v>
      </c>
    </row>
    <row r="8568" spans="1:15">
      <c r="A8568" t="s">
        <v>145</v>
      </c>
      <c r="B8568" t="s">
        <v>217</v>
      </c>
      <c r="C8568">
        <v>2009</v>
      </c>
      <c r="D8568">
        <v>0</v>
      </c>
      <c r="E8568" t="s">
        <v>25</v>
      </c>
      <c r="F8568" t="s">
        <v>25</v>
      </c>
      <c r="G8568" t="s">
        <v>25</v>
      </c>
      <c r="H8568">
        <v>0</v>
      </c>
      <c r="I8568" t="s">
        <v>25</v>
      </c>
      <c r="J8568">
        <v>0</v>
      </c>
      <c r="K8568">
        <v>0</v>
      </c>
      <c r="L8568">
        <v>0</v>
      </c>
      <c r="M8568" t="s">
        <v>25</v>
      </c>
      <c r="N8568">
        <v>0</v>
      </c>
      <c r="O8568" t="s">
        <v>25</v>
      </c>
    </row>
    <row r="8569" spans="1:15">
      <c r="A8569" t="s">
        <v>145</v>
      </c>
      <c r="B8569" t="s">
        <v>217</v>
      </c>
      <c r="C8569">
        <v>2010</v>
      </c>
      <c r="D8569">
        <v>0</v>
      </c>
      <c r="E8569" t="s">
        <v>25</v>
      </c>
      <c r="F8569" t="s">
        <v>25</v>
      </c>
      <c r="G8569" t="s">
        <v>25</v>
      </c>
      <c r="H8569">
        <v>0</v>
      </c>
      <c r="I8569" t="s">
        <v>25</v>
      </c>
      <c r="J8569">
        <v>0</v>
      </c>
      <c r="K8569">
        <v>0</v>
      </c>
      <c r="L8569">
        <v>0</v>
      </c>
      <c r="M8569" t="s">
        <v>25</v>
      </c>
      <c r="N8569">
        <v>0</v>
      </c>
      <c r="O8569" t="s">
        <v>25</v>
      </c>
    </row>
    <row r="8570" spans="1:15">
      <c r="A8570" t="s">
        <v>145</v>
      </c>
      <c r="B8570" t="s">
        <v>217</v>
      </c>
      <c r="C8570">
        <v>2011</v>
      </c>
      <c r="D8570">
        <v>13.61</v>
      </c>
      <c r="E8570" t="s">
        <v>25</v>
      </c>
      <c r="F8570" t="s">
        <v>25</v>
      </c>
      <c r="G8570" t="s">
        <v>25</v>
      </c>
      <c r="H8570">
        <v>0</v>
      </c>
      <c r="I8570" t="s">
        <v>25</v>
      </c>
      <c r="J8570">
        <v>13.61</v>
      </c>
      <c r="K8570">
        <v>0</v>
      </c>
      <c r="L8570">
        <v>0</v>
      </c>
      <c r="M8570" t="s">
        <v>25</v>
      </c>
      <c r="N8570">
        <v>0</v>
      </c>
      <c r="O8570" t="s">
        <v>25</v>
      </c>
    </row>
    <row r="8571" spans="1:15">
      <c r="A8571" t="s">
        <v>145</v>
      </c>
      <c r="B8571" t="s">
        <v>217</v>
      </c>
      <c r="C8571">
        <v>2012</v>
      </c>
      <c r="D8571">
        <v>0</v>
      </c>
      <c r="E8571" t="s">
        <v>25</v>
      </c>
      <c r="F8571" t="s">
        <v>25</v>
      </c>
      <c r="G8571" t="s">
        <v>25</v>
      </c>
      <c r="H8571">
        <v>0</v>
      </c>
      <c r="I8571" t="s">
        <v>25</v>
      </c>
      <c r="J8571">
        <v>0</v>
      </c>
      <c r="K8571">
        <v>0</v>
      </c>
      <c r="L8571">
        <v>0</v>
      </c>
      <c r="M8571" t="s">
        <v>25</v>
      </c>
      <c r="N8571">
        <v>0</v>
      </c>
      <c r="O8571" t="s">
        <v>25</v>
      </c>
    </row>
    <row r="8572" spans="1:15">
      <c r="A8572" t="s">
        <v>145</v>
      </c>
      <c r="B8572" t="s">
        <v>217</v>
      </c>
      <c r="C8572">
        <v>2013</v>
      </c>
      <c r="D8572">
        <v>0</v>
      </c>
      <c r="E8572" t="s">
        <v>25</v>
      </c>
      <c r="F8572" t="s">
        <v>25</v>
      </c>
      <c r="G8572" t="s">
        <v>25</v>
      </c>
      <c r="H8572">
        <v>0</v>
      </c>
      <c r="I8572" t="s">
        <v>25</v>
      </c>
      <c r="J8572">
        <v>0</v>
      </c>
      <c r="K8572">
        <v>0</v>
      </c>
      <c r="L8572">
        <v>0</v>
      </c>
      <c r="M8572" t="s">
        <v>25</v>
      </c>
      <c r="N8572">
        <v>0</v>
      </c>
      <c r="O8572" t="s">
        <v>25</v>
      </c>
    </row>
    <row r="8573" spans="1:15">
      <c r="A8573" t="s">
        <v>145</v>
      </c>
      <c r="B8573" t="s">
        <v>217</v>
      </c>
      <c r="C8573">
        <v>2014</v>
      </c>
      <c r="D8573">
        <v>0</v>
      </c>
      <c r="E8573" t="s">
        <v>25</v>
      </c>
      <c r="F8573" t="s">
        <v>25</v>
      </c>
      <c r="G8573" t="s">
        <v>25</v>
      </c>
      <c r="H8573">
        <v>0</v>
      </c>
      <c r="I8573" t="s">
        <v>25</v>
      </c>
      <c r="J8573">
        <v>0</v>
      </c>
      <c r="K8573">
        <v>0</v>
      </c>
      <c r="L8573">
        <v>0</v>
      </c>
      <c r="M8573" t="s">
        <v>25</v>
      </c>
      <c r="N8573">
        <v>0</v>
      </c>
      <c r="O8573" t="s">
        <v>25</v>
      </c>
    </row>
    <row r="8574" spans="1:15">
      <c r="A8574" t="s">
        <v>145</v>
      </c>
      <c r="B8574" t="s">
        <v>217</v>
      </c>
      <c r="C8574">
        <v>2015</v>
      </c>
      <c r="D8574">
        <v>0</v>
      </c>
      <c r="E8574" t="s">
        <v>25</v>
      </c>
      <c r="F8574" t="s">
        <v>25</v>
      </c>
      <c r="G8574" t="s">
        <v>25</v>
      </c>
      <c r="H8574">
        <v>0</v>
      </c>
      <c r="I8574" t="s">
        <v>25</v>
      </c>
      <c r="J8574">
        <v>0</v>
      </c>
      <c r="K8574">
        <v>0</v>
      </c>
      <c r="L8574">
        <v>0</v>
      </c>
      <c r="M8574" t="s">
        <v>25</v>
      </c>
      <c r="N8574">
        <v>0</v>
      </c>
      <c r="O8574" t="s">
        <v>25</v>
      </c>
    </row>
    <row r="8575" spans="1:15">
      <c r="A8575" t="s">
        <v>145</v>
      </c>
      <c r="B8575" t="s">
        <v>217</v>
      </c>
      <c r="C8575">
        <v>2016</v>
      </c>
      <c r="D8575">
        <v>0</v>
      </c>
      <c r="E8575" t="s">
        <v>25</v>
      </c>
      <c r="F8575" t="s">
        <v>25</v>
      </c>
      <c r="G8575" t="s">
        <v>25</v>
      </c>
      <c r="H8575">
        <v>0</v>
      </c>
      <c r="I8575" t="s">
        <v>25</v>
      </c>
      <c r="J8575">
        <v>0</v>
      </c>
      <c r="K8575">
        <v>0</v>
      </c>
      <c r="L8575">
        <v>0</v>
      </c>
      <c r="M8575" t="s">
        <v>25</v>
      </c>
      <c r="N8575">
        <v>0</v>
      </c>
      <c r="O8575" t="s">
        <v>25</v>
      </c>
    </row>
    <row r="8576" spans="1:15">
      <c r="A8576" t="s">
        <v>145</v>
      </c>
      <c r="B8576" t="s">
        <v>217</v>
      </c>
      <c r="C8576">
        <v>2017</v>
      </c>
      <c r="D8576">
        <v>563</v>
      </c>
      <c r="E8576" t="s">
        <v>25</v>
      </c>
      <c r="F8576" t="s">
        <v>25</v>
      </c>
      <c r="G8576" t="s">
        <v>25</v>
      </c>
      <c r="H8576">
        <v>0</v>
      </c>
      <c r="I8576" t="s">
        <v>25</v>
      </c>
      <c r="J8576">
        <v>563</v>
      </c>
      <c r="K8576">
        <v>0</v>
      </c>
      <c r="L8576">
        <v>0</v>
      </c>
      <c r="M8576" t="s">
        <v>25</v>
      </c>
      <c r="N8576">
        <v>0</v>
      </c>
      <c r="O8576" t="s">
        <v>25</v>
      </c>
    </row>
    <row r="8577" spans="1:15">
      <c r="A8577" t="s">
        <v>145</v>
      </c>
      <c r="B8577" t="s">
        <v>217</v>
      </c>
      <c r="C8577">
        <v>2018</v>
      </c>
      <c r="D8577">
        <v>0</v>
      </c>
      <c r="E8577" t="s">
        <v>25</v>
      </c>
      <c r="F8577" t="s">
        <v>25</v>
      </c>
      <c r="G8577" t="s">
        <v>25</v>
      </c>
      <c r="H8577">
        <v>0</v>
      </c>
      <c r="I8577" t="s">
        <v>25</v>
      </c>
      <c r="J8577">
        <v>0</v>
      </c>
      <c r="K8577">
        <v>0</v>
      </c>
      <c r="L8577">
        <v>0</v>
      </c>
      <c r="M8577" t="s">
        <v>25</v>
      </c>
      <c r="N8577">
        <v>0</v>
      </c>
      <c r="O8577" t="s">
        <v>25</v>
      </c>
    </row>
    <row r="8578" spans="1:15">
      <c r="A8578" t="s">
        <v>145</v>
      </c>
      <c r="B8578" t="s">
        <v>217</v>
      </c>
      <c r="C8578">
        <v>2019</v>
      </c>
      <c r="D8578">
        <v>0</v>
      </c>
      <c r="E8578" t="s">
        <v>25</v>
      </c>
      <c r="F8578" t="s">
        <v>25</v>
      </c>
      <c r="G8578" t="s">
        <v>25</v>
      </c>
      <c r="H8578">
        <v>0</v>
      </c>
      <c r="I8578" t="s">
        <v>25</v>
      </c>
      <c r="J8578">
        <v>0</v>
      </c>
      <c r="K8578">
        <v>0</v>
      </c>
      <c r="L8578">
        <v>0</v>
      </c>
      <c r="M8578" t="s">
        <v>25</v>
      </c>
      <c r="N8578">
        <v>0</v>
      </c>
      <c r="O8578" t="s">
        <v>25</v>
      </c>
    </row>
    <row r="8579" spans="1:15">
      <c r="A8579" t="s">
        <v>145</v>
      </c>
      <c r="B8579" t="s">
        <v>217</v>
      </c>
      <c r="C8579">
        <v>2020</v>
      </c>
      <c r="D8579">
        <v>0</v>
      </c>
      <c r="E8579" t="s">
        <v>25</v>
      </c>
      <c r="F8579" t="s">
        <v>25</v>
      </c>
      <c r="G8579" t="s">
        <v>25</v>
      </c>
      <c r="H8579">
        <v>0</v>
      </c>
      <c r="I8579" t="s">
        <v>25</v>
      </c>
      <c r="J8579">
        <v>0</v>
      </c>
      <c r="K8579">
        <v>0</v>
      </c>
      <c r="L8579">
        <v>0</v>
      </c>
      <c r="M8579" t="s">
        <v>25</v>
      </c>
      <c r="N8579">
        <v>0</v>
      </c>
      <c r="O8579" t="s">
        <v>25</v>
      </c>
    </row>
    <row r="8580" spans="1:15">
      <c r="A8580" t="s">
        <v>146</v>
      </c>
      <c r="B8580" t="s">
        <v>216</v>
      </c>
      <c r="C8580">
        <v>1960</v>
      </c>
      <c r="D8580" t="s">
        <v>25</v>
      </c>
      <c r="E8580" t="s">
        <v>25</v>
      </c>
      <c r="F8580" t="s">
        <v>25</v>
      </c>
      <c r="G8580" t="s">
        <v>25</v>
      </c>
      <c r="H8580" t="s">
        <v>25</v>
      </c>
      <c r="I8580" t="s">
        <v>25</v>
      </c>
      <c r="J8580" t="s">
        <v>25</v>
      </c>
      <c r="K8580" t="s">
        <v>25</v>
      </c>
      <c r="L8580" t="s">
        <v>25</v>
      </c>
      <c r="M8580" t="s">
        <v>25</v>
      </c>
      <c r="N8580" t="s">
        <v>25</v>
      </c>
      <c r="O8580" t="s">
        <v>25</v>
      </c>
    </row>
    <row r="8581" spans="1:15">
      <c r="A8581" t="s">
        <v>146</v>
      </c>
      <c r="B8581" t="s">
        <v>216</v>
      </c>
      <c r="C8581">
        <v>1961</v>
      </c>
      <c r="D8581" t="s">
        <v>25</v>
      </c>
      <c r="E8581" t="s">
        <v>25</v>
      </c>
      <c r="F8581" t="s">
        <v>25</v>
      </c>
      <c r="G8581" t="s">
        <v>25</v>
      </c>
      <c r="H8581" t="s">
        <v>25</v>
      </c>
      <c r="I8581" t="s">
        <v>25</v>
      </c>
      <c r="J8581" t="s">
        <v>25</v>
      </c>
      <c r="K8581" t="s">
        <v>25</v>
      </c>
      <c r="L8581" t="s">
        <v>25</v>
      </c>
      <c r="M8581" t="s">
        <v>25</v>
      </c>
      <c r="N8581" t="s">
        <v>25</v>
      </c>
      <c r="O8581" t="s">
        <v>25</v>
      </c>
    </row>
    <row r="8582" spans="1:15">
      <c r="A8582" t="s">
        <v>146</v>
      </c>
      <c r="B8582" t="s">
        <v>216</v>
      </c>
      <c r="C8582">
        <v>1962</v>
      </c>
      <c r="D8582" t="s">
        <v>25</v>
      </c>
      <c r="E8582" t="s">
        <v>25</v>
      </c>
      <c r="F8582" t="s">
        <v>25</v>
      </c>
      <c r="G8582" t="s">
        <v>25</v>
      </c>
      <c r="H8582" t="s">
        <v>25</v>
      </c>
      <c r="I8582" t="s">
        <v>25</v>
      </c>
      <c r="J8582" t="s">
        <v>25</v>
      </c>
      <c r="K8582" t="s">
        <v>25</v>
      </c>
      <c r="L8582" t="s">
        <v>25</v>
      </c>
      <c r="M8582" t="s">
        <v>25</v>
      </c>
      <c r="N8582" t="s">
        <v>25</v>
      </c>
      <c r="O8582" t="s">
        <v>25</v>
      </c>
    </row>
    <row r="8583" spans="1:15">
      <c r="A8583" t="s">
        <v>146</v>
      </c>
      <c r="B8583" t="s">
        <v>216</v>
      </c>
      <c r="C8583">
        <v>1963</v>
      </c>
      <c r="D8583" t="s">
        <v>25</v>
      </c>
      <c r="E8583" t="s">
        <v>25</v>
      </c>
      <c r="F8583" t="s">
        <v>25</v>
      </c>
      <c r="G8583" t="s">
        <v>25</v>
      </c>
      <c r="H8583" t="s">
        <v>25</v>
      </c>
      <c r="I8583" t="s">
        <v>25</v>
      </c>
      <c r="J8583" t="s">
        <v>25</v>
      </c>
      <c r="K8583" t="s">
        <v>25</v>
      </c>
      <c r="L8583" t="s">
        <v>25</v>
      </c>
      <c r="M8583" t="s">
        <v>25</v>
      </c>
      <c r="N8583" t="s">
        <v>25</v>
      </c>
      <c r="O8583" t="s">
        <v>25</v>
      </c>
    </row>
    <row r="8584" spans="1:15">
      <c r="A8584" t="s">
        <v>146</v>
      </c>
      <c r="B8584" t="s">
        <v>216</v>
      </c>
      <c r="C8584">
        <v>1964</v>
      </c>
      <c r="D8584" t="s">
        <v>25</v>
      </c>
      <c r="E8584" t="s">
        <v>25</v>
      </c>
      <c r="F8584" t="s">
        <v>25</v>
      </c>
      <c r="G8584" t="s">
        <v>25</v>
      </c>
      <c r="H8584" t="s">
        <v>25</v>
      </c>
      <c r="I8584" t="s">
        <v>25</v>
      </c>
      <c r="J8584" t="s">
        <v>25</v>
      </c>
      <c r="K8584" t="s">
        <v>25</v>
      </c>
      <c r="L8584" t="s">
        <v>25</v>
      </c>
      <c r="M8584" t="s">
        <v>25</v>
      </c>
      <c r="N8584" t="s">
        <v>25</v>
      </c>
      <c r="O8584" t="s">
        <v>25</v>
      </c>
    </row>
    <row r="8585" spans="1:15">
      <c r="A8585" t="s">
        <v>146</v>
      </c>
      <c r="B8585" t="s">
        <v>216</v>
      </c>
      <c r="C8585">
        <v>1965</v>
      </c>
      <c r="D8585" t="s">
        <v>25</v>
      </c>
      <c r="E8585" t="s">
        <v>25</v>
      </c>
      <c r="F8585" t="s">
        <v>25</v>
      </c>
      <c r="G8585" t="s">
        <v>25</v>
      </c>
      <c r="H8585" t="s">
        <v>25</v>
      </c>
      <c r="I8585" t="s">
        <v>25</v>
      </c>
      <c r="J8585" t="s">
        <v>25</v>
      </c>
      <c r="K8585" t="s">
        <v>25</v>
      </c>
      <c r="L8585" t="s">
        <v>25</v>
      </c>
      <c r="M8585" t="s">
        <v>25</v>
      </c>
      <c r="N8585" t="s">
        <v>25</v>
      </c>
      <c r="O8585" t="s">
        <v>25</v>
      </c>
    </row>
    <row r="8586" spans="1:15">
      <c r="A8586" t="s">
        <v>146</v>
      </c>
      <c r="B8586" t="s">
        <v>216</v>
      </c>
      <c r="C8586">
        <v>1966</v>
      </c>
      <c r="D8586" t="s">
        <v>25</v>
      </c>
      <c r="E8586" t="s">
        <v>25</v>
      </c>
      <c r="F8586" t="s">
        <v>25</v>
      </c>
      <c r="G8586" t="s">
        <v>25</v>
      </c>
      <c r="H8586" t="s">
        <v>25</v>
      </c>
      <c r="I8586" t="s">
        <v>25</v>
      </c>
      <c r="J8586" t="s">
        <v>25</v>
      </c>
      <c r="K8586" t="s">
        <v>25</v>
      </c>
      <c r="L8586" t="s">
        <v>25</v>
      </c>
      <c r="M8586" t="s">
        <v>25</v>
      </c>
      <c r="N8586" t="s">
        <v>25</v>
      </c>
      <c r="O8586" t="s">
        <v>25</v>
      </c>
    </row>
    <row r="8587" spans="1:15">
      <c r="A8587" t="s">
        <v>146</v>
      </c>
      <c r="B8587" t="s">
        <v>216</v>
      </c>
      <c r="C8587">
        <v>1967</v>
      </c>
      <c r="D8587" t="s">
        <v>25</v>
      </c>
      <c r="E8587" t="s">
        <v>25</v>
      </c>
      <c r="F8587" t="s">
        <v>25</v>
      </c>
      <c r="G8587" t="s">
        <v>25</v>
      </c>
      <c r="H8587" t="s">
        <v>25</v>
      </c>
      <c r="I8587" t="s">
        <v>25</v>
      </c>
      <c r="J8587" t="s">
        <v>25</v>
      </c>
      <c r="K8587" t="s">
        <v>25</v>
      </c>
      <c r="L8587" t="s">
        <v>25</v>
      </c>
      <c r="M8587" t="s">
        <v>25</v>
      </c>
      <c r="N8587" t="s">
        <v>25</v>
      </c>
      <c r="O8587" t="s">
        <v>25</v>
      </c>
    </row>
    <row r="8588" spans="1:15">
      <c r="A8588" t="s">
        <v>146</v>
      </c>
      <c r="B8588" t="s">
        <v>216</v>
      </c>
      <c r="C8588">
        <v>1968</v>
      </c>
      <c r="D8588" t="s">
        <v>25</v>
      </c>
      <c r="E8588" t="s">
        <v>25</v>
      </c>
      <c r="F8588" t="s">
        <v>25</v>
      </c>
      <c r="G8588" t="s">
        <v>25</v>
      </c>
      <c r="H8588" t="s">
        <v>25</v>
      </c>
      <c r="I8588" t="s">
        <v>25</v>
      </c>
      <c r="J8588" t="s">
        <v>25</v>
      </c>
      <c r="K8588" t="s">
        <v>25</v>
      </c>
      <c r="L8588" t="s">
        <v>25</v>
      </c>
      <c r="M8588" t="s">
        <v>25</v>
      </c>
      <c r="N8588" t="s">
        <v>25</v>
      </c>
      <c r="O8588" t="s">
        <v>25</v>
      </c>
    </row>
    <row r="8589" spans="1:15">
      <c r="A8589" t="s">
        <v>146</v>
      </c>
      <c r="B8589" t="s">
        <v>216</v>
      </c>
      <c r="C8589">
        <v>1969</v>
      </c>
      <c r="D8589" t="s">
        <v>25</v>
      </c>
      <c r="E8589" t="s">
        <v>25</v>
      </c>
      <c r="F8589" t="s">
        <v>25</v>
      </c>
      <c r="G8589" t="s">
        <v>25</v>
      </c>
      <c r="H8589" t="s">
        <v>25</v>
      </c>
      <c r="I8589" t="s">
        <v>25</v>
      </c>
      <c r="J8589" t="s">
        <v>25</v>
      </c>
      <c r="K8589" t="s">
        <v>25</v>
      </c>
      <c r="L8589" t="s">
        <v>25</v>
      </c>
      <c r="M8589" t="s">
        <v>25</v>
      </c>
      <c r="N8589" t="s">
        <v>25</v>
      </c>
      <c r="O8589" t="s">
        <v>25</v>
      </c>
    </row>
    <row r="8590" spans="1:15">
      <c r="A8590" t="s">
        <v>146</v>
      </c>
      <c r="B8590" t="s">
        <v>216</v>
      </c>
      <c r="C8590">
        <v>1970</v>
      </c>
      <c r="D8590" t="s">
        <v>25</v>
      </c>
      <c r="E8590" t="s">
        <v>25</v>
      </c>
      <c r="F8590" t="s">
        <v>25</v>
      </c>
      <c r="G8590" t="s">
        <v>25</v>
      </c>
      <c r="H8590" t="s">
        <v>25</v>
      </c>
      <c r="I8590" t="s">
        <v>25</v>
      </c>
      <c r="J8590" t="s">
        <v>25</v>
      </c>
      <c r="K8590" t="s">
        <v>25</v>
      </c>
      <c r="L8590" t="s">
        <v>25</v>
      </c>
      <c r="M8590" t="s">
        <v>25</v>
      </c>
      <c r="N8590" t="s">
        <v>25</v>
      </c>
      <c r="O8590" t="s">
        <v>25</v>
      </c>
    </row>
    <row r="8591" spans="1:15">
      <c r="A8591" t="s">
        <v>146</v>
      </c>
      <c r="B8591" t="s">
        <v>216</v>
      </c>
      <c r="C8591">
        <v>1971</v>
      </c>
      <c r="D8591" t="s">
        <v>25</v>
      </c>
      <c r="E8591" t="s">
        <v>25</v>
      </c>
      <c r="F8591" t="s">
        <v>25</v>
      </c>
      <c r="G8591" t="s">
        <v>25</v>
      </c>
      <c r="H8591" t="s">
        <v>25</v>
      </c>
      <c r="I8591" t="s">
        <v>25</v>
      </c>
      <c r="J8591" t="s">
        <v>25</v>
      </c>
      <c r="K8591" t="s">
        <v>25</v>
      </c>
      <c r="L8591" t="s">
        <v>25</v>
      </c>
      <c r="M8591" t="s">
        <v>25</v>
      </c>
      <c r="N8591" t="s">
        <v>25</v>
      </c>
      <c r="O8591" t="s">
        <v>25</v>
      </c>
    </row>
    <row r="8592" spans="1:15">
      <c r="A8592" t="s">
        <v>146</v>
      </c>
      <c r="B8592" t="s">
        <v>216</v>
      </c>
      <c r="C8592">
        <v>1972</v>
      </c>
      <c r="D8592" t="s">
        <v>25</v>
      </c>
      <c r="E8592" t="s">
        <v>25</v>
      </c>
      <c r="F8592" t="s">
        <v>25</v>
      </c>
      <c r="G8592" t="s">
        <v>25</v>
      </c>
      <c r="H8592" t="s">
        <v>25</v>
      </c>
      <c r="I8592" t="s">
        <v>25</v>
      </c>
      <c r="J8592" t="s">
        <v>25</v>
      </c>
      <c r="K8592" t="s">
        <v>25</v>
      </c>
      <c r="L8592" t="s">
        <v>25</v>
      </c>
      <c r="M8592" t="s">
        <v>25</v>
      </c>
      <c r="N8592" t="s">
        <v>25</v>
      </c>
      <c r="O8592" t="s">
        <v>25</v>
      </c>
    </row>
    <row r="8593" spans="1:15">
      <c r="A8593" t="s">
        <v>146</v>
      </c>
      <c r="B8593" t="s">
        <v>216</v>
      </c>
      <c r="C8593">
        <v>1973</v>
      </c>
      <c r="D8593" t="s">
        <v>25</v>
      </c>
      <c r="E8593" t="s">
        <v>25</v>
      </c>
      <c r="F8593" t="s">
        <v>25</v>
      </c>
      <c r="G8593" t="s">
        <v>25</v>
      </c>
      <c r="H8593" t="s">
        <v>25</v>
      </c>
      <c r="I8593" t="s">
        <v>25</v>
      </c>
      <c r="J8593" t="s">
        <v>25</v>
      </c>
      <c r="K8593" t="s">
        <v>25</v>
      </c>
      <c r="L8593" t="s">
        <v>25</v>
      </c>
      <c r="M8593" t="s">
        <v>25</v>
      </c>
      <c r="N8593" t="s">
        <v>25</v>
      </c>
      <c r="O8593" t="s">
        <v>25</v>
      </c>
    </row>
    <row r="8594" spans="1:15">
      <c r="A8594" t="s">
        <v>146</v>
      </c>
      <c r="B8594" t="s">
        <v>216</v>
      </c>
      <c r="C8594">
        <v>1974</v>
      </c>
      <c r="D8594" t="s">
        <v>25</v>
      </c>
      <c r="E8594" t="s">
        <v>25</v>
      </c>
      <c r="F8594" t="s">
        <v>25</v>
      </c>
      <c r="G8594" t="s">
        <v>25</v>
      </c>
      <c r="H8594" t="s">
        <v>25</v>
      </c>
      <c r="I8594" t="s">
        <v>25</v>
      </c>
      <c r="J8594" t="s">
        <v>25</v>
      </c>
      <c r="K8594" t="s">
        <v>25</v>
      </c>
      <c r="L8594" t="s">
        <v>25</v>
      </c>
      <c r="M8594" t="s">
        <v>25</v>
      </c>
      <c r="N8594" t="s">
        <v>25</v>
      </c>
      <c r="O8594" t="s">
        <v>25</v>
      </c>
    </row>
    <row r="8595" spans="1:15">
      <c r="A8595" t="s">
        <v>146</v>
      </c>
      <c r="B8595" t="s">
        <v>216</v>
      </c>
      <c r="C8595">
        <v>1975</v>
      </c>
      <c r="D8595" t="s">
        <v>25</v>
      </c>
      <c r="E8595" t="s">
        <v>25</v>
      </c>
      <c r="F8595" t="s">
        <v>25</v>
      </c>
      <c r="G8595" t="s">
        <v>25</v>
      </c>
      <c r="H8595" t="s">
        <v>25</v>
      </c>
      <c r="I8595" t="s">
        <v>25</v>
      </c>
      <c r="J8595" t="s">
        <v>25</v>
      </c>
      <c r="K8595" t="s">
        <v>25</v>
      </c>
      <c r="L8595" t="s">
        <v>25</v>
      </c>
      <c r="M8595" t="s">
        <v>25</v>
      </c>
      <c r="N8595" t="s">
        <v>25</v>
      </c>
      <c r="O8595" t="s">
        <v>25</v>
      </c>
    </row>
    <row r="8596" spans="1:15">
      <c r="A8596" t="s">
        <v>146</v>
      </c>
      <c r="B8596" t="s">
        <v>216</v>
      </c>
      <c r="C8596">
        <v>1976</v>
      </c>
      <c r="D8596" t="s">
        <v>25</v>
      </c>
      <c r="E8596" t="s">
        <v>25</v>
      </c>
      <c r="F8596" t="s">
        <v>25</v>
      </c>
      <c r="G8596" t="s">
        <v>25</v>
      </c>
      <c r="H8596" t="s">
        <v>25</v>
      </c>
      <c r="I8596" t="s">
        <v>25</v>
      </c>
      <c r="J8596" t="s">
        <v>25</v>
      </c>
      <c r="K8596" t="s">
        <v>25</v>
      </c>
      <c r="L8596" t="s">
        <v>25</v>
      </c>
      <c r="M8596" t="s">
        <v>25</v>
      </c>
      <c r="N8596" t="s">
        <v>25</v>
      </c>
      <c r="O8596" t="s">
        <v>25</v>
      </c>
    </row>
    <row r="8597" spans="1:15">
      <c r="A8597" t="s">
        <v>146</v>
      </c>
      <c r="B8597" t="s">
        <v>216</v>
      </c>
      <c r="C8597">
        <v>1977</v>
      </c>
      <c r="D8597" t="s">
        <v>25</v>
      </c>
      <c r="E8597" t="s">
        <v>25</v>
      </c>
      <c r="F8597" t="s">
        <v>25</v>
      </c>
      <c r="G8597" t="s">
        <v>25</v>
      </c>
      <c r="H8597" t="s">
        <v>25</v>
      </c>
      <c r="I8597" t="s">
        <v>25</v>
      </c>
      <c r="J8597" t="s">
        <v>25</v>
      </c>
      <c r="K8597" t="s">
        <v>25</v>
      </c>
      <c r="L8597" t="s">
        <v>25</v>
      </c>
      <c r="M8597" t="s">
        <v>25</v>
      </c>
      <c r="N8597" t="s">
        <v>25</v>
      </c>
      <c r="O8597" t="s">
        <v>25</v>
      </c>
    </row>
    <row r="8598" spans="1:15">
      <c r="A8598" t="s">
        <v>146</v>
      </c>
      <c r="B8598" t="s">
        <v>216</v>
      </c>
      <c r="C8598">
        <v>1978</v>
      </c>
      <c r="D8598" t="s">
        <v>25</v>
      </c>
      <c r="E8598" t="s">
        <v>25</v>
      </c>
      <c r="F8598" t="s">
        <v>25</v>
      </c>
      <c r="G8598" t="s">
        <v>25</v>
      </c>
      <c r="H8598" t="s">
        <v>25</v>
      </c>
      <c r="I8598" t="s">
        <v>25</v>
      </c>
      <c r="J8598" t="s">
        <v>25</v>
      </c>
      <c r="K8598" t="s">
        <v>25</v>
      </c>
      <c r="L8598" t="s">
        <v>25</v>
      </c>
      <c r="M8598" t="s">
        <v>25</v>
      </c>
      <c r="N8598" t="s">
        <v>25</v>
      </c>
      <c r="O8598" t="s">
        <v>25</v>
      </c>
    </row>
    <row r="8599" spans="1:15">
      <c r="A8599" t="s">
        <v>146</v>
      </c>
      <c r="B8599" t="s">
        <v>216</v>
      </c>
      <c r="C8599">
        <v>1979</v>
      </c>
      <c r="D8599" t="s">
        <v>25</v>
      </c>
      <c r="E8599" t="s">
        <v>25</v>
      </c>
      <c r="F8599" t="s">
        <v>25</v>
      </c>
      <c r="G8599" t="s">
        <v>25</v>
      </c>
      <c r="H8599" t="s">
        <v>25</v>
      </c>
      <c r="I8599" t="s">
        <v>25</v>
      </c>
      <c r="J8599" t="s">
        <v>25</v>
      </c>
      <c r="K8599" t="s">
        <v>25</v>
      </c>
      <c r="L8599" t="s">
        <v>25</v>
      </c>
      <c r="M8599" t="s">
        <v>25</v>
      </c>
      <c r="N8599" t="s">
        <v>25</v>
      </c>
      <c r="O8599" t="s">
        <v>25</v>
      </c>
    </row>
    <row r="8600" spans="1:15">
      <c r="A8600" t="s">
        <v>146</v>
      </c>
      <c r="B8600" t="s">
        <v>216</v>
      </c>
      <c r="C8600">
        <v>1980</v>
      </c>
      <c r="D8600" t="s">
        <v>25</v>
      </c>
      <c r="E8600" t="s">
        <v>25</v>
      </c>
      <c r="F8600" t="s">
        <v>25</v>
      </c>
      <c r="G8600" t="s">
        <v>25</v>
      </c>
      <c r="H8600" t="s">
        <v>25</v>
      </c>
      <c r="I8600" t="s">
        <v>25</v>
      </c>
      <c r="J8600" t="s">
        <v>25</v>
      </c>
      <c r="K8600" t="s">
        <v>25</v>
      </c>
      <c r="L8600" t="s">
        <v>25</v>
      </c>
      <c r="M8600" t="s">
        <v>25</v>
      </c>
      <c r="N8600" t="s">
        <v>25</v>
      </c>
      <c r="O8600" t="s">
        <v>25</v>
      </c>
    </row>
    <row r="8601" spans="1:15">
      <c r="A8601" t="s">
        <v>146</v>
      </c>
      <c r="B8601" t="s">
        <v>216</v>
      </c>
      <c r="C8601">
        <v>1981</v>
      </c>
      <c r="D8601" t="s">
        <v>25</v>
      </c>
      <c r="E8601" t="s">
        <v>25</v>
      </c>
      <c r="F8601" t="s">
        <v>25</v>
      </c>
      <c r="G8601" t="s">
        <v>25</v>
      </c>
      <c r="H8601" t="s">
        <v>25</v>
      </c>
      <c r="I8601" t="s">
        <v>25</v>
      </c>
      <c r="J8601" t="s">
        <v>25</v>
      </c>
      <c r="K8601" t="s">
        <v>25</v>
      </c>
      <c r="L8601" t="s">
        <v>25</v>
      </c>
      <c r="M8601" t="s">
        <v>25</v>
      </c>
      <c r="N8601" t="s">
        <v>25</v>
      </c>
      <c r="O8601" t="s">
        <v>25</v>
      </c>
    </row>
    <row r="8602" spans="1:15">
      <c r="A8602" t="s">
        <v>146</v>
      </c>
      <c r="B8602" t="s">
        <v>216</v>
      </c>
      <c r="C8602">
        <v>1982</v>
      </c>
      <c r="D8602" t="s">
        <v>25</v>
      </c>
      <c r="E8602" t="s">
        <v>25</v>
      </c>
      <c r="F8602" t="s">
        <v>25</v>
      </c>
      <c r="G8602" t="s">
        <v>25</v>
      </c>
      <c r="H8602" t="s">
        <v>25</v>
      </c>
      <c r="I8602" t="s">
        <v>25</v>
      </c>
      <c r="J8602" t="s">
        <v>25</v>
      </c>
      <c r="K8602" t="s">
        <v>25</v>
      </c>
      <c r="L8602" t="s">
        <v>25</v>
      </c>
      <c r="M8602" t="s">
        <v>25</v>
      </c>
      <c r="N8602" t="s">
        <v>25</v>
      </c>
      <c r="O8602" t="s">
        <v>25</v>
      </c>
    </row>
    <row r="8603" spans="1:15">
      <c r="A8603" t="s">
        <v>146</v>
      </c>
      <c r="B8603" t="s">
        <v>216</v>
      </c>
      <c r="C8603">
        <v>1983</v>
      </c>
      <c r="D8603" t="s">
        <v>25</v>
      </c>
      <c r="E8603" t="s">
        <v>25</v>
      </c>
      <c r="F8603" t="s">
        <v>25</v>
      </c>
      <c r="G8603" t="s">
        <v>25</v>
      </c>
      <c r="H8603" t="s">
        <v>25</v>
      </c>
      <c r="I8603" t="s">
        <v>25</v>
      </c>
      <c r="J8603" t="s">
        <v>25</v>
      </c>
      <c r="K8603" t="s">
        <v>25</v>
      </c>
      <c r="L8603" t="s">
        <v>25</v>
      </c>
      <c r="M8603" t="s">
        <v>25</v>
      </c>
      <c r="N8603" t="s">
        <v>25</v>
      </c>
      <c r="O8603" t="s">
        <v>25</v>
      </c>
    </row>
    <row r="8604" spans="1:15">
      <c r="A8604" t="s">
        <v>146</v>
      </c>
      <c r="B8604" t="s">
        <v>216</v>
      </c>
      <c r="C8604">
        <v>1984</v>
      </c>
      <c r="D8604" t="s">
        <v>25</v>
      </c>
      <c r="E8604" t="s">
        <v>25</v>
      </c>
      <c r="F8604" t="s">
        <v>25</v>
      </c>
      <c r="G8604" t="s">
        <v>25</v>
      </c>
      <c r="H8604" t="s">
        <v>25</v>
      </c>
      <c r="I8604" t="s">
        <v>25</v>
      </c>
      <c r="J8604" t="s">
        <v>25</v>
      </c>
      <c r="K8604" t="s">
        <v>25</v>
      </c>
      <c r="L8604" t="s">
        <v>25</v>
      </c>
      <c r="M8604" t="s">
        <v>25</v>
      </c>
      <c r="N8604" t="s">
        <v>25</v>
      </c>
      <c r="O8604" t="s">
        <v>25</v>
      </c>
    </row>
    <row r="8605" spans="1:15">
      <c r="A8605" t="s">
        <v>146</v>
      </c>
      <c r="B8605" t="s">
        <v>216</v>
      </c>
      <c r="C8605">
        <v>1985</v>
      </c>
      <c r="D8605" t="s">
        <v>25</v>
      </c>
      <c r="E8605" t="s">
        <v>25</v>
      </c>
      <c r="F8605" t="s">
        <v>25</v>
      </c>
      <c r="G8605" t="s">
        <v>25</v>
      </c>
      <c r="H8605" t="s">
        <v>25</v>
      </c>
      <c r="I8605" t="s">
        <v>25</v>
      </c>
      <c r="J8605" t="s">
        <v>25</v>
      </c>
      <c r="K8605" t="s">
        <v>25</v>
      </c>
      <c r="L8605" t="s">
        <v>25</v>
      </c>
      <c r="M8605" t="s">
        <v>25</v>
      </c>
      <c r="N8605" t="s">
        <v>25</v>
      </c>
      <c r="O8605" t="s">
        <v>25</v>
      </c>
    </row>
    <row r="8606" spans="1:15">
      <c r="A8606" t="s">
        <v>146</v>
      </c>
      <c r="B8606" t="s">
        <v>216</v>
      </c>
      <c r="C8606">
        <v>1986</v>
      </c>
      <c r="D8606" t="s">
        <v>25</v>
      </c>
      <c r="E8606" t="s">
        <v>25</v>
      </c>
      <c r="F8606" t="s">
        <v>25</v>
      </c>
      <c r="G8606" t="s">
        <v>25</v>
      </c>
      <c r="H8606" t="s">
        <v>25</v>
      </c>
      <c r="I8606" t="s">
        <v>25</v>
      </c>
      <c r="J8606" t="s">
        <v>25</v>
      </c>
      <c r="K8606" t="s">
        <v>25</v>
      </c>
      <c r="L8606" t="s">
        <v>25</v>
      </c>
      <c r="M8606" t="s">
        <v>25</v>
      </c>
      <c r="N8606" t="s">
        <v>25</v>
      </c>
      <c r="O8606" t="s">
        <v>25</v>
      </c>
    </row>
    <row r="8607" spans="1:15">
      <c r="A8607" t="s">
        <v>146</v>
      </c>
      <c r="B8607" t="s">
        <v>216</v>
      </c>
      <c r="C8607">
        <v>1987</v>
      </c>
      <c r="D8607" t="s">
        <v>25</v>
      </c>
      <c r="E8607" t="s">
        <v>25</v>
      </c>
      <c r="F8607" t="s">
        <v>25</v>
      </c>
      <c r="G8607" t="s">
        <v>25</v>
      </c>
      <c r="H8607" t="s">
        <v>25</v>
      </c>
      <c r="I8607" t="s">
        <v>25</v>
      </c>
      <c r="J8607" t="s">
        <v>25</v>
      </c>
      <c r="K8607" t="s">
        <v>25</v>
      </c>
      <c r="L8607" t="s">
        <v>25</v>
      </c>
      <c r="M8607" t="s">
        <v>25</v>
      </c>
      <c r="N8607" t="s">
        <v>25</v>
      </c>
      <c r="O8607" t="s">
        <v>25</v>
      </c>
    </row>
    <row r="8608" spans="1:15">
      <c r="A8608" t="s">
        <v>146</v>
      </c>
      <c r="B8608" t="s">
        <v>216</v>
      </c>
      <c r="C8608">
        <v>1988</v>
      </c>
      <c r="D8608" t="s">
        <v>25</v>
      </c>
      <c r="E8608" t="s">
        <v>25</v>
      </c>
      <c r="F8608" t="s">
        <v>25</v>
      </c>
      <c r="G8608" t="s">
        <v>25</v>
      </c>
      <c r="H8608" t="s">
        <v>25</v>
      </c>
      <c r="I8608" t="s">
        <v>25</v>
      </c>
      <c r="J8608" t="s">
        <v>25</v>
      </c>
      <c r="K8608" t="s">
        <v>25</v>
      </c>
      <c r="L8608" t="s">
        <v>25</v>
      </c>
      <c r="M8608" t="s">
        <v>25</v>
      </c>
      <c r="N8608" t="s">
        <v>25</v>
      </c>
      <c r="O8608" t="s">
        <v>25</v>
      </c>
    </row>
    <row r="8609" spans="1:15">
      <c r="A8609" t="s">
        <v>146</v>
      </c>
      <c r="B8609" t="s">
        <v>216</v>
      </c>
      <c r="C8609">
        <v>1989</v>
      </c>
      <c r="D8609" t="s">
        <v>25</v>
      </c>
      <c r="E8609" t="s">
        <v>25</v>
      </c>
      <c r="F8609" t="s">
        <v>25</v>
      </c>
      <c r="G8609" t="s">
        <v>25</v>
      </c>
      <c r="H8609" t="s">
        <v>25</v>
      </c>
      <c r="I8609" t="s">
        <v>25</v>
      </c>
      <c r="J8609" t="s">
        <v>25</v>
      </c>
      <c r="K8609" t="s">
        <v>25</v>
      </c>
      <c r="L8609" t="s">
        <v>25</v>
      </c>
      <c r="M8609" t="s">
        <v>25</v>
      </c>
      <c r="N8609" t="s">
        <v>25</v>
      </c>
      <c r="O8609" t="s">
        <v>25</v>
      </c>
    </row>
    <row r="8610" spans="1:15">
      <c r="A8610" t="s">
        <v>146</v>
      </c>
      <c r="B8610" t="s">
        <v>216</v>
      </c>
      <c r="C8610">
        <v>1990</v>
      </c>
      <c r="D8610" t="s">
        <v>25</v>
      </c>
      <c r="E8610" t="s">
        <v>25</v>
      </c>
      <c r="F8610" t="s">
        <v>25</v>
      </c>
      <c r="G8610" t="s">
        <v>25</v>
      </c>
      <c r="H8610" t="s">
        <v>25</v>
      </c>
      <c r="I8610" t="s">
        <v>25</v>
      </c>
      <c r="J8610" t="s">
        <v>25</v>
      </c>
      <c r="K8610" t="s">
        <v>25</v>
      </c>
      <c r="L8610" t="s">
        <v>25</v>
      </c>
      <c r="M8610" t="s">
        <v>25</v>
      </c>
      <c r="N8610" t="s">
        <v>25</v>
      </c>
      <c r="O8610" t="s">
        <v>25</v>
      </c>
    </row>
    <row r="8611" spans="1:15">
      <c r="A8611" t="s">
        <v>146</v>
      </c>
      <c r="B8611" t="s">
        <v>216</v>
      </c>
      <c r="C8611">
        <v>1991</v>
      </c>
      <c r="D8611">
        <v>0</v>
      </c>
      <c r="E8611" t="s">
        <v>25</v>
      </c>
      <c r="F8611" t="s">
        <v>25</v>
      </c>
      <c r="G8611" t="s">
        <v>25</v>
      </c>
      <c r="H8611" t="s">
        <v>25</v>
      </c>
      <c r="I8611" t="s">
        <v>25</v>
      </c>
      <c r="J8611">
        <v>0</v>
      </c>
      <c r="K8611">
        <v>0</v>
      </c>
      <c r="L8611" t="s">
        <v>25</v>
      </c>
      <c r="M8611" t="s">
        <v>25</v>
      </c>
      <c r="N8611" t="s">
        <v>25</v>
      </c>
      <c r="O8611" t="s">
        <v>25</v>
      </c>
    </row>
    <row r="8612" spans="1:15">
      <c r="A8612" t="s">
        <v>146</v>
      </c>
      <c r="B8612" t="s">
        <v>216</v>
      </c>
      <c r="C8612">
        <v>1992</v>
      </c>
      <c r="D8612">
        <v>0</v>
      </c>
      <c r="E8612" t="s">
        <v>25</v>
      </c>
      <c r="F8612" t="s">
        <v>25</v>
      </c>
      <c r="G8612" t="s">
        <v>25</v>
      </c>
      <c r="H8612" t="s">
        <v>25</v>
      </c>
      <c r="I8612" t="s">
        <v>25</v>
      </c>
      <c r="J8612">
        <v>0</v>
      </c>
      <c r="K8612">
        <v>0</v>
      </c>
      <c r="L8612" t="s">
        <v>25</v>
      </c>
      <c r="M8612" t="s">
        <v>25</v>
      </c>
      <c r="N8612" t="s">
        <v>25</v>
      </c>
      <c r="O8612" t="s">
        <v>25</v>
      </c>
    </row>
    <row r="8613" spans="1:15">
      <c r="A8613" t="s">
        <v>146</v>
      </c>
      <c r="B8613" t="s">
        <v>216</v>
      </c>
      <c r="C8613">
        <v>1993</v>
      </c>
      <c r="D8613">
        <v>0</v>
      </c>
      <c r="E8613" t="s">
        <v>25</v>
      </c>
      <c r="F8613" t="s">
        <v>25</v>
      </c>
      <c r="G8613" t="s">
        <v>25</v>
      </c>
      <c r="H8613" t="s">
        <v>25</v>
      </c>
      <c r="I8613" t="s">
        <v>25</v>
      </c>
      <c r="J8613">
        <v>0</v>
      </c>
      <c r="K8613">
        <v>0</v>
      </c>
      <c r="L8613" t="s">
        <v>25</v>
      </c>
      <c r="M8613" t="s">
        <v>25</v>
      </c>
      <c r="N8613" t="s">
        <v>25</v>
      </c>
      <c r="O8613" t="s">
        <v>25</v>
      </c>
    </row>
    <row r="8614" spans="1:15">
      <c r="A8614" t="s">
        <v>146</v>
      </c>
      <c r="B8614" t="s">
        <v>216</v>
      </c>
      <c r="C8614">
        <v>1994</v>
      </c>
      <c r="D8614">
        <v>38.397319699999997</v>
      </c>
      <c r="E8614" t="s">
        <v>25</v>
      </c>
      <c r="F8614" t="s">
        <v>25</v>
      </c>
      <c r="G8614" t="s">
        <v>25</v>
      </c>
      <c r="H8614" t="s">
        <v>25</v>
      </c>
      <c r="I8614" t="s">
        <v>25</v>
      </c>
      <c r="J8614">
        <v>19.891291300000002</v>
      </c>
      <c r="K8614">
        <v>18.506028399999998</v>
      </c>
      <c r="L8614" t="s">
        <v>25</v>
      </c>
      <c r="M8614" t="s">
        <v>25</v>
      </c>
      <c r="N8614" t="s">
        <v>25</v>
      </c>
      <c r="O8614" t="s">
        <v>25</v>
      </c>
    </row>
    <row r="8615" spans="1:15">
      <c r="A8615" t="s">
        <v>146</v>
      </c>
      <c r="B8615" t="s">
        <v>216</v>
      </c>
      <c r="C8615">
        <v>1995</v>
      </c>
      <c r="D8615">
        <v>139.6400041</v>
      </c>
      <c r="E8615" t="s">
        <v>25</v>
      </c>
      <c r="F8615" t="s">
        <v>25</v>
      </c>
      <c r="G8615" t="s">
        <v>25</v>
      </c>
      <c r="H8615" t="s">
        <v>25</v>
      </c>
      <c r="I8615" t="s">
        <v>25</v>
      </c>
      <c r="J8615">
        <v>119.60785619999999</v>
      </c>
      <c r="K8615">
        <v>20.032147899999998</v>
      </c>
      <c r="L8615" t="s">
        <v>25</v>
      </c>
      <c r="M8615" t="s">
        <v>25</v>
      </c>
      <c r="N8615" t="s">
        <v>25</v>
      </c>
      <c r="O8615" t="s">
        <v>25</v>
      </c>
    </row>
    <row r="8616" spans="1:15">
      <c r="A8616" t="s">
        <v>146</v>
      </c>
      <c r="B8616" t="s">
        <v>216</v>
      </c>
      <c r="C8616">
        <v>1996</v>
      </c>
      <c r="D8616">
        <v>64.606153599999999</v>
      </c>
      <c r="E8616" t="s">
        <v>25</v>
      </c>
      <c r="F8616" t="s">
        <v>25</v>
      </c>
      <c r="G8616" t="s">
        <v>25</v>
      </c>
      <c r="H8616" t="s">
        <v>25</v>
      </c>
      <c r="I8616" t="s">
        <v>25</v>
      </c>
      <c r="J8616">
        <v>35.812466200000003</v>
      </c>
      <c r="K8616">
        <v>28.7936874</v>
      </c>
      <c r="L8616" t="s">
        <v>25</v>
      </c>
      <c r="M8616" t="s">
        <v>25</v>
      </c>
      <c r="N8616" t="s">
        <v>25</v>
      </c>
      <c r="O8616" t="s">
        <v>25</v>
      </c>
    </row>
    <row r="8617" spans="1:15">
      <c r="A8617" t="s">
        <v>146</v>
      </c>
      <c r="B8617" t="s">
        <v>216</v>
      </c>
      <c r="C8617">
        <v>1997</v>
      </c>
      <c r="D8617">
        <v>68.382870699999998</v>
      </c>
      <c r="E8617" t="s">
        <v>25</v>
      </c>
      <c r="F8617" t="s">
        <v>25</v>
      </c>
      <c r="G8617" t="s">
        <v>25</v>
      </c>
      <c r="H8617" t="s">
        <v>25</v>
      </c>
      <c r="I8617" t="s">
        <v>25</v>
      </c>
      <c r="J8617">
        <v>39.191249499999998</v>
      </c>
      <c r="K8617">
        <v>29.191621200000004</v>
      </c>
      <c r="L8617" t="s">
        <v>25</v>
      </c>
      <c r="M8617" t="s">
        <v>25</v>
      </c>
      <c r="N8617" t="s">
        <v>25</v>
      </c>
      <c r="O8617" t="s">
        <v>25</v>
      </c>
    </row>
    <row r="8618" spans="1:15">
      <c r="A8618" t="s">
        <v>146</v>
      </c>
      <c r="B8618" t="s">
        <v>216</v>
      </c>
      <c r="C8618">
        <v>1998</v>
      </c>
      <c r="D8618">
        <v>89.487095100000005</v>
      </c>
      <c r="E8618" t="s">
        <v>25</v>
      </c>
      <c r="F8618" t="s">
        <v>25</v>
      </c>
      <c r="G8618" t="s">
        <v>25</v>
      </c>
      <c r="H8618" t="s">
        <v>25</v>
      </c>
      <c r="I8618" t="s">
        <v>25</v>
      </c>
      <c r="J8618">
        <v>55.268441000000003</v>
      </c>
      <c r="K8618">
        <v>34.218654100000002</v>
      </c>
      <c r="L8618" t="s">
        <v>25</v>
      </c>
      <c r="M8618" t="s">
        <v>25</v>
      </c>
      <c r="N8618" t="s">
        <v>25</v>
      </c>
      <c r="O8618" t="s">
        <v>25</v>
      </c>
    </row>
    <row r="8619" spans="1:15">
      <c r="A8619" t="s">
        <v>146</v>
      </c>
      <c r="B8619" t="s">
        <v>216</v>
      </c>
      <c r="C8619">
        <v>1999</v>
      </c>
      <c r="D8619">
        <v>90.291492000000005</v>
      </c>
      <c r="E8619" t="s">
        <v>25</v>
      </c>
      <c r="F8619" t="s">
        <v>25</v>
      </c>
      <c r="G8619" t="s">
        <v>25</v>
      </c>
      <c r="H8619" t="s">
        <v>25</v>
      </c>
      <c r="I8619" t="s">
        <v>25</v>
      </c>
      <c r="J8619">
        <v>47.959942399999996</v>
      </c>
      <c r="K8619">
        <v>42.331549600000002</v>
      </c>
      <c r="L8619" t="s">
        <v>25</v>
      </c>
      <c r="M8619" t="s">
        <v>25</v>
      </c>
      <c r="N8619" t="s">
        <v>25</v>
      </c>
      <c r="O8619" t="s">
        <v>25</v>
      </c>
    </row>
    <row r="8620" spans="1:15">
      <c r="A8620" t="s">
        <v>146</v>
      </c>
      <c r="B8620" t="s">
        <v>216</v>
      </c>
      <c r="C8620">
        <v>2000</v>
      </c>
      <c r="D8620">
        <v>200.82924850000001</v>
      </c>
      <c r="E8620" t="s">
        <v>25</v>
      </c>
      <c r="F8620" t="s">
        <v>25</v>
      </c>
      <c r="G8620" t="s">
        <v>25</v>
      </c>
      <c r="H8620" t="s">
        <v>25</v>
      </c>
      <c r="I8620" t="s">
        <v>25</v>
      </c>
      <c r="J8620">
        <v>61.936259899999996</v>
      </c>
      <c r="K8620">
        <v>138.8929886</v>
      </c>
      <c r="L8620" t="s">
        <v>25</v>
      </c>
      <c r="M8620" t="s">
        <v>25</v>
      </c>
      <c r="N8620" t="s">
        <v>25</v>
      </c>
      <c r="O8620" t="s">
        <v>25</v>
      </c>
    </row>
    <row r="8621" spans="1:15">
      <c r="A8621" t="s">
        <v>146</v>
      </c>
      <c r="B8621" t="s">
        <v>216</v>
      </c>
      <c r="C8621">
        <v>2001</v>
      </c>
      <c r="D8621">
        <v>123.79527490000001</v>
      </c>
      <c r="E8621" t="s">
        <v>25</v>
      </c>
      <c r="F8621" t="s">
        <v>25</v>
      </c>
      <c r="G8621" t="s">
        <v>25</v>
      </c>
      <c r="H8621" t="s">
        <v>25</v>
      </c>
      <c r="I8621" t="s">
        <v>25</v>
      </c>
      <c r="J8621">
        <v>20.182888800000001</v>
      </c>
      <c r="K8621">
        <v>103.61238610000001</v>
      </c>
      <c r="L8621" t="s">
        <v>25</v>
      </c>
      <c r="M8621" t="s">
        <v>25</v>
      </c>
      <c r="N8621" t="s">
        <v>25</v>
      </c>
      <c r="O8621" t="s">
        <v>25</v>
      </c>
    </row>
    <row r="8622" spans="1:15">
      <c r="A8622" t="s">
        <v>146</v>
      </c>
      <c r="B8622" t="s">
        <v>216</v>
      </c>
      <c r="C8622">
        <v>2002</v>
      </c>
      <c r="D8622">
        <v>56.309165099999994</v>
      </c>
      <c r="E8622" t="s">
        <v>25</v>
      </c>
      <c r="F8622" t="s">
        <v>25</v>
      </c>
      <c r="G8622" t="s">
        <v>25</v>
      </c>
      <c r="H8622" t="s">
        <v>25</v>
      </c>
      <c r="I8622" t="s">
        <v>25</v>
      </c>
      <c r="J8622">
        <v>17.984883199999999</v>
      </c>
      <c r="K8622">
        <v>38.324281899999995</v>
      </c>
      <c r="L8622" t="s">
        <v>25</v>
      </c>
      <c r="M8622" t="s">
        <v>25</v>
      </c>
      <c r="N8622" t="s">
        <v>25</v>
      </c>
      <c r="O8622" t="s">
        <v>25</v>
      </c>
    </row>
    <row r="8623" spans="1:15">
      <c r="A8623" t="s">
        <v>146</v>
      </c>
      <c r="B8623" t="s">
        <v>216</v>
      </c>
      <c r="C8623">
        <v>2003</v>
      </c>
      <c r="D8623">
        <v>25.948554000000001</v>
      </c>
      <c r="E8623" t="s">
        <v>25</v>
      </c>
      <c r="F8623" t="s">
        <v>25</v>
      </c>
      <c r="G8623" t="s">
        <v>25</v>
      </c>
      <c r="H8623" t="s">
        <v>25</v>
      </c>
      <c r="I8623" t="s">
        <v>25</v>
      </c>
      <c r="J8623">
        <v>25.618911000000001</v>
      </c>
      <c r="K8623">
        <v>0.32964300000000002</v>
      </c>
      <c r="L8623" t="s">
        <v>25</v>
      </c>
      <c r="M8623" t="s">
        <v>25</v>
      </c>
      <c r="N8623" t="s">
        <v>25</v>
      </c>
      <c r="O8623" t="s">
        <v>25</v>
      </c>
    </row>
    <row r="8624" spans="1:15">
      <c r="A8624" t="s">
        <v>146</v>
      </c>
      <c r="B8624" t="s">
        <v>216</v>
      </c>
      <c r="C8624">
        <v>2004</v>
      </c>
      <c r="D8624">
        <v>29.091475800000001</v>
      </c>
      <c r="E8624" t="s">
        <v>25</v>
      </c>
      <c r="F8624" t="s">
        <v>25</v>
      </c>
      <c r="G8624" t="s">
        <v>25</v>
      </c>
      <c r="H8624" t="s">
        <v>25</v>
      </c>
      <c r="I8624" t="s">
        <v>25</v>
      </c>
      <c r="J8624">
        <v>27.936415</v>
      </c>
      <c r="K8624">
        <v>1.1550608</v>
      </c>
      <c r="L8624" t="s">
        <v>25</v>
      </c>
      <c r="M8624" t="s">
        <v>25</v>
      </c>
      <c r="N8624" t="s">
        <v>25</v>
      </c>
      <c r="O8624" t="s">
        <v>25</v>
      </c>
    </row>
    <row r="8625" spans="1:15">
      <c r="A8625" t="s">
        <v>146</v>
      </c>
      <c r="B8625" t="s">
        <v>216</v>
      </c>
      <c r="C8625">
        <v>2005</v>
      </c>
      <c r="D8625">
        <v>22.01</v>
      </c>
      <c r="E8625" t="s">
        <v>25</v>
      </c>
      <c r="F8625" t="s">
        <v>25</v>
      </c>
      <c r="G8625" t="s">
        <v>25</v>
      </c>
      <c r="H8625" t="s">
        <v>25</v>
      </c>
      <c r="I8625" t="s">
        <v>25</v>
      </c>
      <c r="J8625">
        <v>22.01</v>
      </c>
      <c r="K8625">
        <v>0</v>
      </c>
      <c r="L8625" t="s">
        <v>25</v>
      </c>
      <c r="M8625" t="s">
        <v>25</v>
      </c>
      <c r="N8625" t="s">
        <v>25</v>
      </c>
      <c r="O8625" t="s">
        <v>25</v>
      </c>
    </row>
    <row r="8626" spans="1:15">
      <c r="A8626" t="s">
        <v>146</v>
      </c>
      <c r="B8626" t="s">
        <v>216</v>
      </c>
      <c r="C8626">
        <v>2006</v>
      </c>
      <c r="D8626">
        <v>5.0615440000000005</v>
      </c>
      <c r="E8626" t="s">
        <v>25</v>
      </c>
      <c r="F8626" t="s">
        <v>25</v>
      </c>
      <c r="G8626" t="s">
        <v>25</v>
      </c>
      <c r="H8626" t="s">
        <v>25</v>
      </c>
      <c r="I8626" t="s">
        <v>25</v>
      </c>
      <c r="J8626">
        <v>4.7560000000000002</v>
      </c>
      <c r="K8626">
        <v>0.30554399999999998</v>
      </c>
      <c r="L8626" t="s">
        <v>25</v>
      </c>
      <c r="M8626" t="s">
        <v>25</v>
      </c>
      <c r="N8626" t="s">
        <v>25</v>
      </c>
      <c r="O8626" t="s">
        <v>25</v>
      </c>
    </row>
    <row r="8627" spans="1:15">
      <c r="A8627" t="s">
        <v>146</v>
      </c>
      <c r="B8627" t="s">
        <v>216</v>
      </c>
      <c r="C8627">
        <v>2007</v>
      </c>
      <c r="D8627">
        <v>5.1360000000000001</v>
      </c>
      <c r="E8627" t="s">
        <v>25</v>
      </c>
      <c r="F8627" t="s">
        <v>25</v>
      </c>
      <c r="G8627" t="s">
        <v>25</v>
      </c>
      <c r="H8627" t="s">
        <v>25</v>
      </c>
      <c r="I8627" t="s">
        <v>25</v>
      </c>
      <c r="J8627">
        <v>5.1360000000000001</v>
      </c>
      <c r="K8627">
        <v>0</v>
      </c>
      <c r="L8627" t="s">
        <v>25</v>
      </c>
      <c r="M8627" t="s">
        <v>25</v>
      </c>
      <c r="N8627" t="s">
        <v>25</v>
      </c>
      <c r="O8627" t="s">
        <v>25</v>
      </c>
    </row>
    <row r="8628" spans="1:15">
      <c r="A8628" t="s">
        <v>146</v>
      </c>
      <c r="B8628" t="s">
        <v>216</v>
      </c>
      <c r="C8628">
        <v>2008</v>
      </c>
      <c r="D8628">
        <v>2.4340000000000002</v>
      </c>
      <c r="E8628" t="s">
        <v>25</v>
      </c>
      <c r="F8628" t="s">
        <v>25</v>
      </c>
      <c r="G8628" t="s">
        <v>25</v>
      </c>
      <c r="H8628" t="s">
        <v>25</v>
      </c>
      <c r="I8628" t="s">
        <v>25</v>
      </c>
      <c r="J8628">
        <v>2.4340000000000002</v>
      </c>
      <c r="K8628">
        <v>0</v>
      </c>
      <c r="L8628" t="s">
        <v>25</v>
      </c>
      <c r="M8628" t="s">
        <v>25</v>
      </c>
      <c r="N8628" t="s">
        <v>25</v>
      </c>
      <c r="O8628" t="s">
        <v>25</v>
      </c>
    </row>
    <row r="8629" spans="1:15">
      <c r="A8629" t="s">
        <v>146</v>
      </c>
      <c r="B8629" t="s">
        <v>216</v>
      </c>
      <c r="C8629">
        <v>2009</v>
      </c>
      <c r="D8629">
        <v>2.4340000000000002</v>
      </c>
      <c r="E8629" t="s">
        <v>25</v>
      </c>
      <c r="F8629" t="s">
        <v>25</v>
      </c>
      <c r="G8629" t="s">
        <v>25</v>
      </c>
      <c r="H8629" t="s">
        <v>25</v>
      </c>
      <c r="I8629" t="s">
        <v>25</v>
      </c>
      <c r="J8629">
        <v>2.4340000000000002</v>
      </c>
      <c r="K8629">
        <v>0</v>
      </c>
      <c r="L8629" t="s">
        <v>25</v>
      </c>
      <c r="M8629" t="s">
        <v>25</v>
      </c>
      <c r="N8629" t="s">
        <v>25</v>
      </c>
      <c r="O8629" t="s">
        <v>25</v>
      </c>
    </row>
    <row r="8630" spans="1:15">
      <c r="A8630" t="s">
        <v>146</v>
      </c>
      <c r="B8630" t="s">
        <v>216</v>
      </c>
      <c r="C8630">
        <v>2010</v>
      </c>
      <c r="D8630">
        <v>2.4340000000000002</v>
      </c>
      <c r="E8630" t="s">
        <v>25</v>
      </c>
      <c r="F8630" t="s">
        <v>25</v>
      </c>
      <c r="G8630" t="s">
        <v>25</v>
      </c>
      <c r="H8630" t="s">
        <v>25</v>
      </c>
      <c r="I8630" t="s">
        <v>25</v>
      </c>
      <c r="J8630">
        <v>2.4340000000000002</v>
      </c>
      <c r="K8630">
        <v>0</v>
      </c>
      <c r="L8630" t="s">
        <v>25</v>
      </c>
      <c r="M8630" t="s">
        <v>25</v>
      </c>
      <c r="N8630" t="s">
        <v>25</v>
      </c>
      <c r="O8630" t="s">
        <v>25</v>
      </c>
    </row>
    <row r="8631" spans="1:15">
      <c r="A8631" t="s">
        <v>146</v>
      </c>
      <c r="B8631" t="s">
        <v>216</v>
      </c>
      <c r="C8631">
        <v>2011</v>
      </c>
      <c r="D8631">
        <v>2.4340000000000002</v>
      </c>
      <c r="E8631" t="s">
        <v>25</v>
      </c>
      <c r="F8631" t="s">
        <v>25</v>
      </c>
      <c r="G8631" t="s">
        <v>25</v>
      </c>
      <c r="H8631" t="s">
        <v>25</v>
      </c>
      <c r="I8631" t="s">
        <v>25</v>
      </c>
      <c r="J8631">
        <v>2.4340000000000002</v>
      </c>
      <c r="K8631">
        <v>0</v>
      </c>
      <c r="L8631" t="s">
        <v>25</v>
      </c>
      <c r="M8631" t="s">
        <v>25</v>
      </c>
      <c r="N8631" t="s">
        <v>25</v>
      </c>
      <c r="O8631" t="s">
        <v>25</v>
      </c>
    </row>
    <row r="8632" spans="1:15">
      <c r="A8632" t="s">
        <v>146</v>
      </c>
      <c r="B8632" t="s">
        <v>216</v>
      </c>
      <c r="C8632">
        <v>2012</v>
      </c>
      <c r="D8632">
        <v>2.4340000000000002</v>
      </c>
      <c r="E8632" t="s">
        <v>25</v>
      </c>
      <c r="F8632" t="s">
        <v>25</v>
      </c>
      <c r="G8632" t="s">
        <v>25</v>
      </c>
      <c r="H8632" t="s">
        <v>25</v>
      </c>
      <c r="I8632" t="s">
        <v>25</v>
      </c>
      <c r="J8632">
        <v>2.4340000000000002</v>
      </c>
      <c r="K8632">
        <v>0</v>
      </c>
      <c r="L8632" t="s">
        <v>25</v>
      </c>
      <c r="M8632" t="s">
        <v>25</v>
      </c>
      <c r="N8632" t="s">
        <v>25</v>
      </c>
      <c r="O8632" t="s">
        <v>25</v>
      </c>
    </row>
    <row r="8633" spans="1:15">
      <c r="A8633" t="s">
        <v>146</v>
      </c>
      <c r="B8633" t="s">
        <v>216</v>
      </c>
      <c r="C8633">
        <v>2013</v>
      </c>
      <c r="D8633">
        <v>2.4340000000000002</v>
      </c>
      <c r="E8633" t="s">
        <v>25</v>
      </c>
      <c r="F8633" t="s">
        <v>25</v>
      </c>
      <c r="G8633" t="s">
        <v>25</v>
      </c>
      <c r="H8633" t="s">
        <v>25</v>
      </c>
      <c r="I8633" t="s">
        <v>25</v>
      </c>
      <c r="J8633">
        <v>2.4340000000000002</v>
      </c>
      <c r="K8633">
        <v>0</v>
      </c>
      <c r="L8633" t="s">
        <v>25</v>
      </c>
      <c r="M8633" t="s">
        <v>25</v>
      </c>
      <c r="N8633" t="s">
        <v>25</v>
      </c>
      <c r="O8633" t="s">
        <v>25</v>
      </c>
    </row>
    <row r="8634" spans="1:15">
      <c r="A8634" t="s">
        <v>146</v>
      </c>
      <c r="B8634" t="s">
        <v>216</v>
      </c>
      <c r="C8634">
        <v>2014</v>
      </c>
      <c r="D8634">
        <v>2.4340000000000002</v>
      </c>
      <c r="E8634" t="s">
        <v>25</v>
      </c>
      <c r="F8634" t="s">
        <v>25</v>
      </c>
      <c r="G8634" t="s">
        <v>25</v>
      </c>
      <c r="H8634" t="s">
        <v>25</v>
      </c>
      <c r="I8634" t="s">
        <v>25</v>
      </c>
      <c r="J8634">
        <v>2.4340000000000002</v>
      </c>
      <c r="K8634">
        <v>0</v>
      </c>
      <c r="L8634" t="s">
        <v>25</v>
      </c>
      <c r="M8634" t="s">
        <v>25</v>
      </c>
      <c r="N8634" t="s">
        <v>25</v>
      </c>
      <c r="O8634" t="s">
        <v>25</v>
      </c>
    </row>
    <row r="8635" spans="1:15">
      <c r="A8635" t="s">
        <v>146</v>
      </c>
      <c r="B8635" t="s">
        <v>216</v>
      </c>
      <c r="C8635">
        <v>2015</v>
      </c>
      <c r="D8635">
        <v>2.4340000000000002</v>
      </c>
      <c r="E8635" t="s">
        <v>25</v>
      </c>
      <c r="F8635" t="s">
        <v>25</v>
      </c>
      <c r="G8635" t="s">
        <v>25</v>
      </c>
      <c r="H8635" t="s">
        <v>25</v>
      </c>
      <c r="I8635" t="s">
        <v>25</v>
      </c>
      <c r="J8635">
        <v>2.4340000000000002</v>
      </c>
      <c r="K8635">
        <v>0</v>
      </c>
      <c r="L8635" t="s">
        <v>25</v>
      </c>
      <c r="M8635" t="s">
        <v>25</v>
      </c>
      <c r="N8635" t="s">
        <v>25</v>
      </c>
      <c r="O8635" t="s">
        <v>25</v>
      </c>
    </row>
    <row r="8636" spans="1:15">
      <c r="A8636" t="s">
        <v>146</v>
      </c>
      <c r="B8636" t="s">
        <v>216</v>
      </c>
      <c r="C8636">
        <v>2016</v>
      </c>
      <c r="D8636">
        <v>2.4340000000000002</v>
      </c>
      <c r="E8636" t="s">
        <v>25</v>
      </c>
      <c r="F8636" t="s">
        <v>25</v>
      </c>
      <c r="G8636" t="s">
        <v>25</v>
      </c>
      <c r="H8636" t="s">
        <v>25</v>
      </c>
      <c r="I8636" t="s">
        <v>25</v>
      </c>
      <c r="J8636">
        <v>2.4340000000000002</v>
      </c>
      <c r="K8636">
        <v>0</v>
      </c>
      <c r="L8636" t="s">
        <v>25</v>
      </c>
      <c r="M8636" t="s">
        <v>25</v>
      </c>
      <c r="N8636" t="s">
        <v>25</v>
      </c>
      <c r="O8636" t="s">
        <v>25</v>
      </c>
    </row>
    <row r="8637" spans="1:15">
      <c r="A8637" t="s">
        <v>146</v>
      </c>
      <c r="B8637" t="s">
        <v>216</v>
      </c>
      <c r="C8637">
        <v>2017</v>
      </c>
      <c r="D8637">
        <v>2.4340000000000002</v>
      </c>
      <c r="E8637" t="s">
        <v>25</v>
      </c>
      <c r="F8637" t="s">
        <v>25</v>
      </c>
      <c r="G8637" t="s">
        <v>25</v>
      </c>
      <c r="H8637" t="s">
        <v>25</v>
      </c>
      <c r="I8637" t="s">
        <v>25</v>
      </c>
      <c r="J8637">
        <v>2.4340000000000002</v>
      </c>
      <c r="K8637">
        <v>0</v>
      </c>
      <c r="L8637" t="s">
        <v>25</v>
      </c>
      <c r="M8637" t="s">
        <v>25</v>
      </c>
      <c r="N8637" t="s">
        <v>25</v>
      </c>
      <c r="O8637" t="s">
        <v>25</v>
      </c>
    </row>
    <row r="8638" spans="1:15">
      <c r="A8638" t="s">
        <v>146</v>
      </c>
      <c r="B8638" t="s">
        <v>216</v>
      </c>
      <c r="C8638">
        <v>2018</v>
      </c>
      <c r="D8638">
        <v>2.4340000000000002</v>
      </c>
      <c r="E8638" t="s">
        <v>25</v>
      </c>
      <c r="F8638" t="s">
        <v>25</v>
      </c>
      <c r="G8638" t="s">
        <v>25</v>
      </c>
      <c r="H8638" t="s">
        <v>25</v>
      </c>
      <c r="I8638" t="s">
        <v>25</v>
      </c>
      <c r="J8638">
        <v>2.4340000000000002</v>
      </c>
      <c r="K8638">
        <v>0</v>
      </c>
      <c r="L8638" t="s">
        <v>25</v>
      </c>
      <c r="M8638" t="s">
        <v>25</v>
      </c>
      <c r="N8638" t="s">
        <v>25</v>
      </c>
      <c r="O8638" t="s">
        <v>25</v>
      </c>
    </row>
    <row r="8639" spans="1:15">
      <c r="A8639" t="s">
        <v>146</v>
      </c>
      <c r="B8639" t="s">
        <v>216</v>
      </c>
      <c r="C8639">
        <v>2019</v>
      </c>
      <c r="D8639">
        <v>2.4340000000000002</v>
      </c>
      <c r="E8639" t="s">
        <v>25</v>
      </c>
      <c r="F8639" t="s">
        <v>25</v>
      </c>
      <c r="G8639" t="s">
        <v>25</v>
      </c>
      <c r="H8639" t="s">
        <v>25</v>
      </c>
      <c r="I8639" t="s">
        <v>25</v>
      </c>
      <c r="J8639">
        <v>2.4340000000000002</v>
      </c>
      <c r="K8639">
        <v>0</v>
      </c>
      <c r="L8639" t="s">
        <v>25</v>
      </c>
      <c r="M8639" t="s">
        <v>25</v>
      </c>
      <c r="N8639" t="s">
        <v>25</v>
      </c>
      <c r="O8639" t="s">
        <v>25</v>
      </c>
    </row>
    <row r="8640" spans="1:15">
      <c r="A8640" t="s">
        <v>146</v>
      </c>
      <c r="B8640" t="s">
        <v>216</v>
      </c>
      <c r="C8640">
        <v>2020</v>
      </c>
      <c r="D8640">
        <v>2.4340000000000002</v>
      </c>
      <c r="E8640" t="s">
        <v>25</v>
      </c>
      <c r="F8640" t="s">
        <v>25</v>
      </c>
      <c r="G8640" t="s">
        <v>25</v>
      </c>
      <c r="H8640" t="s">
        <v>25</v>
      </c>
      <c r="I8640" t="s">
        <v>25</v>
      </c>
      <c r="J8640">
        <v>2.4340000000000002</v>
      </c>
      <c r="K8640">
        <v>0</v>
      </c>
      <c r="L8640" t="s">
        <v>25</v>
      </c>
      <c r="M8640" t="s">
        <v>25</v>
      </c>
      <c r="N8640" t="s">
        <v>25</v>
      </c>
      <c r="O8640" t="s">
        <v>25</v>
      </c>
    </row>
    <row r="8641" spans="1:15">
      <c r="A8641" t="s">
        <v>205</v>
      </c>
      <c r="C8641">
        <v>1960</v>
      </c>
      <c r="D8641" t="s">
        <v>25</v>
      </c>
      <c r="E8641" t="s">
        <v>25</v>
      </c>
      <c r="F8641" t="s">
        <v>25</v>
      </c>
      <c r="G8641" t="s">
        <v>25</v>
      </c>
      <c r="H8641" t="s">
        <v>25</v>
      </c>
      <c r="I8641" t="s">
        <v>25</v>
      </c>
      <c r="J8641" t="s">
        <v>25</v>
      </c>
      <c r="K8641" t="s">
        <v>25</v>
      </c>
      <c r="L8641" t="s">
        <v>25</v>
      </c>
      <c r="M8641" t="s">
        <v>25</v>
      </c>
      <c r="N8641" t="s">
        <v>25</v>
      </c>
      <c r="O8641" t="s">
        <v>25</v>
      </c>
    </row>
    <row r="8642" spans="1:15">
      <c r="A8642" t="s">
        <v>205</v>
      </c>
      <c r="C8642">
        <v>1961</v>
      </c>
      <c r="D8642" t="s">
        <v>25</v>
      </c>
      <c r="E8642" t="s">
        <v>25</v>
      </c>
      <c r="F8642" t="s">
        <v>25</v>
      </c>
      <c r="G8642" t="s">
        <v>25</v>
      </c>
      <c r="H8642" t="s">
        <v>25</v>
      </c>
      <c r="I8642" t="s">
        <v>25</v>
      </c>
      <c r="J8642" t="s">
        <v>25</v>
      </c>
      <c r="K8642" t="s">
        <v>25</v>
      </c>
      <c r="L8642" t="s">
        <v>25</v>
      </c>
      <c r="M8642" t="s">
        <v>25</v>
      </c>
      <c r="N8642" t="s">
        <v>25</v>
      </c>
      <c r="O8642" t="s">
        <v>25</v>
      </c>
    </row>
    <row r="8643" spans="1:15">
      <c r="A8643" t="s">
        <v>205</v>
      </c>
      <c r="C8643">
        <v>1962</v>
      </c>
      <c r="D8643" t="s">
        <v>25</v>
      </c>
      <c r="E8643" t="s">
        <v>25</v>
      </c>
      <c r="F8643" t="s">
        <v>25</v>
      </c>
      <c r="G8643" t="s">
        <v>25</v>
      </c>
      <c r="H8643" t="s">
        <v>25</v>
      </c>
      <c r="I8643" t="s">
        <v>25</v>
      </c>
      <c r="J8643" t="s">
        <v>25</v>
      </c>
      <c r="K8643" t="s">
        <v>25</v>
      </c>
      <c r="L8643" t="s">
        <v>25</v>
      </c>
      <c r="M8643" t="s">
        <v>25</v>
      </c>
      <c r="N8643" t="s">
        <v>25</v>
      </c>
      <c r="O8643" t="s">
        <v>25</v>
      </c>
    </row>
    <row r="8644" spans="1:15">
      <c r="A8644" t="s">
        <v>205</v>
      </c>
      <c r="C8644">
        <v>1963</v>
      </c>
      <c r="D8644" t="s">
        <v>25</v>
      </c>
      <c r="E8644" t="s">
        <v>25</v>
      </c>
      <c r="F8644" t="s">
        <v>25</v>
      </c>
      <c r="G8644" t="s">
        <v>25</v>
      </c>
      <c r="H8644" t="s">
        <v>25</v>
      </c>
      <c r="I8644" t="s">
        <v>25</v>
      </c>
      <c r="J8644" t="s">
        <v>25</v>
      </c>
      <c r="K8644" t="s">
        <v>25</v>
      </c>
      <c r="L8644" t="s">
        <v>25</v>
      </c>
      <c r="M8644" t="s">
        <v>25</v>
      </c>
      <c r="N8644" t="s">
        <v>25</v>
      </c>
      <c r="O8644" t="s">
        <v>25</v>
      </c>
    </row>
    <row r="8645" spans="1:15">
      <c r="A8645" t="s">
        <v>205</v>
      </c>
      <c r="C8645">
        <v>1964</v>
      </c>
      <c r="D8645" t="s">
        <v>25</v>
      </c>
      <c r="E8645" t="s">
        <v>25</v>
      </c>
      <c r="F8645" t="s">
        <v>25</v>
      </c>
      <c r="G8645" t="s">
        <v>25</v>
      </c>
      <c r="H8645" t="s">
        <v>25</v>
      </c>
      <c r="I8645" t="s">
        <v>25</v>
      </c>
      <c r="J8645" t="s">
        <v>25</v>
      </c>
      <c r="K8645" t="s">
        <v>25</v>
      </c>
      <c r="L8645" t="s">
        <v>25</v>
      </c>
      <c r="M8645" t="s">
        <v>25</v>
      </c>
      <c r="N8645" t="s">
        <v>25</v>
      </c>
      <c r="O8645" t="s">
        <v>25</v>
      </c>
    </row>
    <row r="8646" spans="1:15">
      <c r="A8646" t="s">
        <v>205</v>
      </c>
      <c r="C8646">
        <v>1965</v>
      </c>
      <c r="D8646" t="s">
        <v>25</v>
      </c>
      <c r="E8646" t="s">
        <v>25</v>
      </c>
      <c r="F8646" t="s">
        <v>25</v>
      </c>
      <c r="G8646" t="s">
        <v>25</v>
      </c>
      <c r="H8646" t="s">
        <v>25</v>
      </c>
      <c r="I8646" t="s">
        <v>25</v>
      </c>
      <c r="J8646" t="s">
        <v>25</v>
      </c>
      <c r="K8646" t="s">
        <v>25</v>
      </c>
      <c r="L8646" t="s">
        <v>25</v>
      </c>
      <c r="M8646" t="s">
        <v>25</v>
      </c>
      <c r="N8646" t="s">
        <v>25</v>
      </c>
      <c r="O8646" t="s">
        <v>25</v>
      </c>
    </row>
    <row r="8647" spans="1:15">
      <c r="A8647" t="s">
        <v>205</v>
      </c>
      <c r="C8647">
        <v>1966</v>
      </c>
      <c r="D8647" t="s">
        <v>25</v>
      </c>
      <c r="E8647" t="s">
        <v>25</v>
      </c>
      <c r="F8647" t="s">
        <v>25</v>
      </c>
      <c r="G8647" t="s">
        <v>25</v>
      </c>
      <c r="H8647" t="s">
        <v>25</v>
      </c>
      <c r="I8647" t="s">
        <v>25</v>
      </c>
      <c r="J8647" t="s">
        <v>25</v>
      </c>
      <c r="K8647" t="s">
        <v>25</v>
      </c>
      <c r="L8647" t="s">
        <v>25</v>
      </c>
      <c r="M8647" t="s">
        <v>25</v>
      </c>
      <c r="N8647" t="s">
        <v>25</v>
      </c>
      <c r="O8647" t="s">
        <v>25</v>
      </c>
    </row>
    <row r="8648" spans="1:15">
      <c r="A8648" t="s">
        <v>205</v>
      </c>
      <c r="C8648">
        <v>1967</v>
      </c>
      <c r="D8648" t="s">
        <v>25</v>
      </c>
      <c r="E8648" t="s">
        <v>25</v>
      </c>
      <c r="F8648" t="s">
        <v>25</v>
      </c>
      <c r="G8648" t="s">
        <v>25</v>
      </c>
      <c r="H8648" t="s">
        <v>25</v>
      </c>
      <c r="I8648" t="s">
        <v>25</v>
      </c>
      <c r="J8648" t="s">
        <v>25</v>
      </c>
      <c r="K8648" t="s">
        <v>25</v>
      </c>
      <c r="L8648" t="s">
        <v>25</v>
      </c>
      <c r="M8648" t="s">
        <v>25</v>
      </c>
      <c r="N8648" t="s">
        <v>25</v>
      </c>
      <c r="O8648" t="s">
        <v>25</v>
      </c>
    </row>
    <row r="8649" spans="1:15">
      <c r="A8649" t="s">
        <v>205</v>
      </c>
      <c r="C8649">
        <v>1968</v>
      </c>
      <c r="D8649" t="s">
        <v>25</v>
      </c>
      <c r="E8649" t="s">
        <v>25</v>
      </c>
      <c r="F8649" t="s">
        <v>25</v>
      </c>
      <c r="G8649" t="s">
        <v>25</v>
      </c>
      <c r="H8649" t="s">
        <v>25</v>
      </c>
      <c r="I8649" t="s">
        <v>25</v>
      </c>
      <c r="J8649" t="s">
        <v>25</v>
      </c>
      <c r="K8649" t="s">
        <v>25</v>
      </c>
      <c r="L8649" t="s">
        <v>25</v>
      </c>
      <c r="M8649" t="s">
        <v>25</v>
      </c>
      <c r="N8649" t="s">
        <v>25</v>
      </c>
      <c r="O8649" t="s">
        <v>25</v>
      </c>
    </row>
    <row r="8650" spans="1:15">
      <c r="A8650" t="s">
        <v>205</v>
      </c>
      <c r="C8650">
        <v>1969</v>
      </c>
      <c r="D8650" t="s">
        <v>25</v>
      </c>
      <c r="E8650" t="s">
        <v>25</v>
      </c>
      <c r="F8650" t="s">
        <v>25</v>
      </c>
      <c r="G8650" t="s">
        <v>25</v>
      </c>
      <c r="H8650" t="s">
        <v>25</v>
      </c>
      <c r="I8650" t="s">
        <v>25</v>
      </c>
      <c r="J8650" t="s">
        <v>25</v>
      </c>
      <c r="K8650" t="s">
        <v>25</v>
      </c>
      <c r="L8650" t="s">
        <v>25</v>
      </c>
      <c r="M8650" t="s">
        <v>25</v>
      </c>
      <c r="N8650" t="s">
        <v>25</v>
      </c>
      <c r="O8650" t="s">
        <v>25</v>
      </c>
    </row>
    <row r="8651" spans="1:15">
      <c r="A8651" t="s">
        <v>205</v>
      </c>
      <c r="C8651">
        <v>1970</v>
      </c>
      <c r="D8651" t="s">
        <v>25</v>
      </c>
      <c r="E8651" t="s">
        <v>25</v>
      </c>
      <c r="F8651" t="s">
        <v>25</v>
      </c>
      <c r="G8651" t="s">
        <v>25</v>
      </c>
      <c r="H8651" t="s">
        <v>25</v>
      </c>
      <c r="I8651" t="s">
        <v>25</v>
      </c>
      <c r="J8651" t="s">
        <v>25</v>
      </c>
      <c r="K8651" t="s">
        <v>25</v>
      </c>
      <c r="L8651" t="s">
        <v>25</v>
      </c>
      <c r="M8651" t="s">
        <v>25</v>
      </c>
      <c r="N8651" t="s">
        <v>25</v>
      </c>
      <c r="O8651" t="s">
        <v>25</v>
      </c>
    </row>
    <row r="8652" spans="1:15">
      <c r="A8652" t="s">
        <v>205</v>
      </c>
      <c r="C8652">
        <v>1971</v>
      </c>
      <c r="D8652" t="s">
        <v>25</v>
      </c>
      <c r="E8652" t="s">
        <v>25</v>
      </c>
      <c r="F8652" t="s">
        <v>25</v>
      </c>
      <c r="G8652" t="s">
        <v>25</v>
      </c>
      <c r="H8652" t="s">
        <v>25</v>
      </c>
      <c r="I8652" t="s">
        <v>25</v>
      </c>
      <c r="J8652" t="s">
        <v>25</v>
      </c>
      <c r="K8652" t="s">
        <v>25</v>
      </c>
      <c r="L8652" t="s">
        <v>25</v>
      </c>
      <c r="M8652" t="s">
        <v>25</v>
      </c>
      <c r="N8652" t="s">
        <v>25</v>
      </c>
      <c r="O8652" t="s">
        <v>25</v>
      </c>
    </row>
    <row r="8653" spans="1:15">
      <c r="A8653" t="s">
        <v>205</v>
      </c>
      <c r="C8653">
        <v>1972</v>
      </c>
      <c r="D8653" t="s">
        <v>25</v>
      </c>
      <c r="E8653" t="s">
        <v>25</v>
      </c>
      <c r="F8653" t="s">
        <v>25</v>
      </c>
      <c r="G8653" t="s">
        <v>25</v>
      </c>
      <c r="H8653" t="s">
        <v>25</v>
      </c>
      <c r="I8653" t="s">
        <v>25</v>
      </c>
      <c r="J8653" t="s">
        <v>25</v>
      </c>
      <c r="K8653" t="s">
        <v>25</v>
      </c>
      <c r="L8653" t="s">
        <v>25</v>
      </c>
      <c r="M8653" t="s">
        <v>25</v>
      </c>
      <c r="N8653" t="s">
        <v>25</v>
      </c>
      <c r="O8653" t="s">
        <v>25</v>
      </c>
    </row>
    <row r="8654" spans="1:15">
      <c r="A8654" t="s">
        <v>205</v>
      </c>
      <c r="C8654">
        <v>1973</v>
      </c>
      <c r="D8654" t="s">
        <v>25</v>
      </c>
      <c r="E8654" t="s">
        <v>25</v>
      </c>
      <c r="F8654" t="s">
        <v>25</v>
      </c>
      <c r="G8654" t="s">
        <v>25</v>
      </c>
      <c r="H8654" t="s">
        <v>25</v>
      </c>
      <c r="I8654" t="s">
        <v>25</v>
      </c>
      <c r="J8654" t="s">
        <v>25</v>
      </c>
      <c r="K8654" t="s">
        <v>25</v>
      </c>
      <c r="L8654" t="s">
        <v>25</v>
      </c>
      <c r="M8654" t="s">
        <v>25</v>
      </c>
      <c r="N8654" t="s">
        <v>25</v>
      </c>
      <c r="O8654" t="s">
        <v>25</v>
      </c>
    </row>
    <row r="8655" spans="1:15">
      <c r="A8655" t="s">
        <v>205</v>
      </c>
      <c r="C8655">
        <v>1974</v>
      </c>
      <c r="D8655" t="s">
        <v>25</v>
      </c>
      <c r="E8655" t="s">
        <v>25</v>
      </c>
      <c r="F8655" t="s">
        <v>25</v>
      </c>
      <c r="G8655" t="s">
        <v>25</v>
      </c>
      <c r="H8655" t="s">
        <v>25</v>
      </c>
      <c r="I8655" t="s">
        <v>25</v>
      </c>
      <c r="J8655" t="s">
        <v>25</v>
      </c>
      <c r="K8655" t="s">
        <v>25</v>
      </c>
      <c r="L8655" t="s">
        <v>25</v>
      </c>
      <c r="M8655" t="s">
        <v>25</v>
      </c>
      <c r="N8655" t="s">
        <v>25</v>
      </c>
      <c r="O8655" t="s">
        <v>25</v>
      </c>
    </row>
    <row r="8656" spans="1:15">
      <c r="A8656" t="s">
        <v>205</v>
      </c>
      <c r="C8656">
        <v>1975</v>
      </c>
      <c r="D8656" t="s">
        <v>25</v>
      </c>
      <c r="E8656" t="s">
        <v>25</v>
      </c>
      <c r="F8656" t="s">
        <v>25</v>
      </c>
      <c r="G8656" t="s">
        <v>25</v>
      </c>
      <c r="H8656" t="s">
        <v>25</v>
      </c>
      <c r="I8656" t="s">
        <v>25</v>
      </c>
      <c r="J8656" t="s">
        <v>25</v>
      </c>
      <c r="K8656" t="s">
        <v>25</v>
      </c>
      <c r="L8656" t="s">
        <v>25</v>
      </c>
      <c r="M8656" t="s">
        <v>25</v>
      </c>
      <c r="N8656" t="s">
        <v>25</v>
      </c>
      <c r="O8656" t="s">
        <v>25</v>
      </c>
    </row>
    <row r="8657" spans="1:15">
      <c r="A8657" t="s">
        <v>205</v>
      </c>
      <c r="C8657">
        <v>1976</v>
      </c>
      <c r="D8657" t="s">
        <v>25</v>
      </c>
      <c r="E8657" t="s">
        <v>25</v>
      </c>
      <c r="F8657" t="s">
        <v>25</v>
      </c>
      <c r="G8657" t="s">
        <v>25</v>
      </c>
      <c r="H8657" t="s">
        <v>25</v>
      </c>
      <c r="I8657" t="s">
        <v>25</v>
      </c>
      <c r="J8657" t="s">
        <v>25</v>
      </c>
      <c r="K8657" t="s">
        <v>25</v>
      </c>
      <c r="L8657" t="s">
        <v>25</v>
      </c>
      <c r="M8657" t="s">
        <v>25</v>
      </c>
      <c r="N8657" t="s">
        <v>25</v>
      </c>
      <c r="O8657" t="s">
        <v>25</v>
      </c>
    </row>
    <row r="8658" spans="1:15">
      <c r="A8658" t="s">
        <v>205</v>
      </c>
      <c r="C8658">
        <v>1977</v>
      </c>
      <c r="D8658" t="s">
        <v>25</v>
      </c>
      <c r="E8658" t="s">
        <v>25</v>
      </c>
      <c r="F8658" t="s">
        <v>25</v>
      </c>
      <c r="G8658" t="s">
        <v>25</v>
      </c>
      <c r="H8658" t="s">
        <v>25</v>
      </c>
      <c r="I8658" t="s">
        <v>25</v>
      </c>
      <c r="J8658" t="s">
        <v>25</v>
      </c>
      <c r="K8658" t="s">
        <v>25</v>
      </c>
      <c r="L8658" t="s">
        <v>25</v>
      </c>
      <c r="M8658" t="s">
        <v>25</v>
      </c>
      <c r="N8658" t="s">
        <v>25</v>
      </c>
      <c r="O8658" t="s">
        <v>25</v>
      </c>
    </row>
    <row r="8659" spans="1:15">
      <c r="A8659" t="s">
        <v>205</v>
      </c>
      <c r="C8659">
        <v>1978</v>
      </c>
      <c r="D8659" t="s">
        <v>25</v>
      </c>
      <c r="E8659" t="s">
        <v>25</v>
      </c>
      <c r="F8659" t="s">
        <v>25</v>
      </c>
      <c r="G8659" t="s">
        <v>25</v>
      </c>
      <c r="H8659" t="s">
        <v>25</v>
      </c>
      <c r="I8659" t="s">
        <v>25</v>
      </c>
      <c r="J8659" t="s">
        <v>25</v>
      </c>
      <c r="K8659" t="s">
        <v>25</v>
      </c>
      <c r="L8659" t="s">
        <v>25</v>
      </c>
      <c r="M8659" t="s">
        <v>25</v>
      </c>
      <c r="N8659" t="s">
        <v>25</v>
      </c>
      <c r="O8659" t="s">
        <v>25</v>
      </c>
    </row>
    <row r="8660" spans="1:15">
      <c r="A8660" t="s">
        <v>205</v>
      </c>
      <c r="C8660">
        <v>1979</v>
      </c>
      <c r="D8660" t="s">
        <v>25</v>
      </c>
      <c r="E8660" t="s">
        <v>25</v>
      </c>
      <c r="F8660" t="s">
        <v>25</v>
      </c>
      <c r="G8660" t="s">
        <v>25</v>
      </c>
      <c r="H8660" t="s">
        <v>25</v>
      </c>
      <c r="I8660" t="s">
        <v>25</v>
      </c>
      <c r="J8660" t="s">
        <v>25</v>
      </c>
      <c r="K8660" t="s">
        <v>25</v>
      </c>
      <c r="L8660" t="s">
        <v>25</v>
      </c>
      <c r="M8660" t="s">
        <v>25</v>
      </c>
      <c r="N8660" t="s">
        <v>25</v>
      </c>
      <c r="O8660" t="s">
        <v>25</v>
      </c>
    </row>
    <row r="8661" spans="1:15">
      <c r="A8661" t="s">
        <v>205</v>
      </c>
      <c r="C8661">
        <v>1980</v>
      </c>
      <c r="D8661" t="s">
        <v>25</v>
      </c>
      <c r="E8661" t="s">
        <v>25</v>
      </c>
      <c r="F8661" t="s">
        <v>25</v>
      </c>
      <c r="G8661" t="s">
        <v>25</v>
      </c>
      <c r="H8661" t="s">
        <v>25</v>
      </c>
      <c r="I8661" t="s">
        <v>25</v>
      </c>
      <c r="J8661" t="s">
        <v>25</v>
      </c>
      <c r="K8661" t="s">
        <v>25</v>
      </c>
      <c r="L8661" t="s">
        <v>25</v>
      </c>
      <c r="M8661" t="s">
        <v>25</v>
      </c>
      <c r="N8661" t="s">
        <v>25</v>
      </c>
      <c r="O8661" t="s">
        <v>25</v>
      </c>
    </row>
    <row r="8662" spans="1:15">
      <c r="A8662" t="s">
        <v>205</v>
      </c>
      <c r="C8662">
        <v>1981</v>
      </c>
      <c r="D8662" t="s">
        <v>25</v>
      </c>
      <c r="E8662" t="s">
        <v>25</v>
      </c>
      <c r="F8662" t="s">
        <v>25</v>
      </c>
      <c r="G8662" t="s">
        <v>25</v>
      </c>
      <c r="H8662" t="s">
        <v>25</v>
      </c>
      <c r="I8662" t="s">
        <v>25</v>
      </c>
      <c r="J8662" t="s">
        <v>25</v>
      </c>
      <c r="K8662" t="s">
        <v>25</v>
      </c>
      <c r="L8662" t="s">
        <v>25</v>
      </c>
      <c r="M8662" t="s">
        <v>25</v>
      </c>
      <c r="N8662" t="s">
        <v>25</v>
      </c>
      <c r="O8662" t="s">
        <v>25</v>
      </c>
    </row>
    <row r="8663" spans="1:15">
      <c r="A8663" t="s">
        <v>205</v>
      </c>
      <c r="C8663">
        <v>1982</v>
      </c>
      <c r="D8663" t="s">
        <v>25</v>
      </c>
      <c r="E8663" t="s">
        <v>25</v>
      </c>
      <c r="F8663" t="s">
        <v>25</v>
      </c>
      <c r="G8663" t="s">
        <v>25</v>
      </c>
      <c r="H8663" t="s">
        <v>25</v>
      </c>
      <c r="I8663" t="s">
        <v>25</v>
      </c>
      <c r="J8663" t="s">
        <v>25</v>
      </c>
      <c r="K8663" t="s">
        <v>25</v>
      </c>
      <c r="L8663" t="s">
        <v>25</v>
      </c>
      <c r="M8663" t="s">
        <v>25</v>
      </c>
      <c r="N8663" t="s">
        <v>25</v>
      </c>
      <c r="O8663" t="s">
        <v>25</v>
      </c>
    </row>
    <row r="8664" spans="1:15">
      <c r="A8664" t="s">
        <v>205</v>
      </c>
      <c r="C8664">
        <v>1983</v>
      </c>
      <c r="D8664" t="s">
        <v>25</v>
      </c>
      <c r="E8664" t="s">
        <v>25</v>
      </c>
      <c r="F8664" t="s">
        <v>25</v>
      </c>
      <c r="G8664" t="s">
        <v>25</v>
      </c>
      <c r="H8664" t="s">
        <v>25</v>
      </c>
      <c r="I8664" t="s">
        <v>25</v>
      </c>
      <c r="J8664" t="s">
        <v>25</v>
      </c>
      <c r="K8664" t="s">
        <v>25</v>
      </c>
      <c r="L8664" t="s">
        <v>25</v>
      </c>
      <c r="M8664" t="s">
        <v>25</v>
      </c>
      <c r="N8664" t="s">
        <v>25</v>
      </c>
      <c r="O8664" t="s">
        <v>25</v>
      </c>
    </row>
    <row r="8665" spans="1:15">
      <c r="A8665" t="s">
        <v>205</v>
      </c>
      <c r="C8665">
        <v>1984</v>
      </c>
      <c r="D8665" t="s">
        <v>25</v>
      </c>
      <c r="E8665" t="s">
        <v>25</v>
      </c>
      <c r="F8665" t="s">
        <v>25</v>
      </c>
      <c r="G8665" t="s">
        <v>25</v>
      </c>
      <c r="H8665" t="s">
        <v>25</v>
      </c>
      <c r="I8665" t="s">
        <v>25</v>
      </c>
      <c r="J8665" t="s">
        <v>25</v>
      </c>
      <c r="K8665" t="s">
        <v>25</v>
      </c>
      <c r="L8665" t="s">
        <v>25</v>
      </c>
      <c r="M8665" t="s">
        <v>25</v>
      </c>
      <c r="N8665" t="s">
        <v>25</v>
      </c>
      <c r="O8665" t="s">
        <v>25</v>
      </c>
    </row>
    <row r="8666" spans="1:15">
      <c r="A8666" t="s">
        <v>205</v>
      </c>
      <c r="C8666">
        <v>1985</v>
      </c>
      <c r="D8666" t="s">
        <v>25</v>
      </c>
      <c r="E8666" t="s">
        <v>25</v>
      </c>
      <c r="F8666" t="s">
        <v>25</v>
      </c>
      <c r="G8666" t="s">
        <v>25</v>
      </c>
      <c r="H8666" t="s">
        <v>25</v>
      </c>
      <c r="I8666" t="s">
        <v>25</v>
      </c>
      <c r="J8666" t="s">
        <v>25</v>
      </c>
      <c r="K8666" t="s">
        <v>25</v>
      </c>
      <c r="L8666" t="s">
        <v>25</v>
      </c>
      <c r="M8666" t="s">
        <v>25</v>
      </c>
      <c r="N8666" t="s">
        <v>25</v>
      </c>
      <c r="O8666" t="s">
        <v>25</v>
      </c>
    </row>
    <row r="8667" spans="1:15">
      <c r="A8667" t="s">
        <v>205</v>
      </c>
      <c r="C8667">
        <v>1986</v>
      </c>
      <c r="D8667" t="s">
        <v>25</v>
      </c>
      <c r="E8667" t="s">
        <v>25</v>
      </c>
      <c r="F8667" t="s">
        <v>25</v>
      </c>
      <c r="G8667" t="s">
        <v>25</v>
      </c>
      <c r="H8667" t="s">
        <v>25</v>
      </c>
      <c r="I8667" t="s">
        <v>25</v>
      </c>
      <c r="J8667" t="s">
        <v>25</v>
      </c>
      <c r="K8667" t="s">
        <v>25</v>
      </c>
      <c r="L8667" t="s">
        <v>25</v>
      </c>
      <c r="M8667" t="s">
        <v>25</v>
      </c>
      <c r="N8667" t="s">
        <v>25</v>
      </c>
      <c r="O8667" t="s">
        <v>25</v>
      </c>
    </row>
    <row r="8668" spans="1:15">
      <c r="A8668" t="s">
        <v>205</v>
      </c>
      <c r="C8668">
        <v>1987</v>
      </c>
      <c r="D8668" t="s">
        <v>25</v>
      </c>
      <c r="E8668" t="s">
        <v>25</v>
      </c>
      <c r="F8668" t="s">
        <v>25</v>
      </c>
      <c r="G8668" t="s">
        <v>25</v>
      </c>
      <c r="H8668" t="s">
        <v>25</v>
      </c>
      <c r="I8668" t="s">
        <v>25</v>
      </c>
      <c r="J8668" t="s">
        <v>25</v>
      </c>
      <c r="K8668" t="s">
        <v>25</v>
      </c>
      <c r="L8668" t="s">
        <v>25</v>
      </c>
      <c r="M8668" t="s">
        <v>25</v>
      </c>
      <c r="N8668" t="s">
        <v>25</v>
      </c>
      <c r="O8668" t="s">
        <v>25</v>
      </c>
    </row>
    <row r="8669" spans="1:15">
      <c r="A8669" t="s">
        <v>205</v>
      </c>
      <c r="C8669">
        <v>1988</v>
      </c>
      <c r="D8669" t="s">
        <v>25</v>
      </c>
      <c r="E8669" t="s">
        <v>25</v>
      </c>
      <c r="F8669" t="s">
        <v>25</v>
      </c>
      <c r="G8669" t="s">
        <v>25</v>
      </c>
      <c r="H8669" t="s">
        <v>25</v>
      </c>
      <c r="I8669" t="s">
        <v>25</v>
      </c>
      <c r="J8669" t="s">
        <v>25</v>
      </c>
      <c r="K8669" t="s">
        <v>25</v>
      </c>
      <c r="L8669" t="s">
        <v>25</v>
      </c>
      <c r="M8669" t="s">
        <v>25</v>
      </c>
      <c r="N8669" t="s">
        <v>25</v>
      </c>
      <c r="O8669" t="s">
        <v>25</v>
      </c>
    </row>
    <row r="8670" spans="1:15">
      <c r="A8670" t="s">
        <v>205</v>
      </c>
      <c r="C8670">
        <v>1989</v>
      </c>
      <c r="D8670" t="s">
        <v>25</v>
      </c>
      <c r="E8670" t="s">
        <v>25</v>
      </c>
      <c r="F8670" t="s">
        <v>25</v>
      </c>
      <c r="G8670" t="s">
        <v>25</v>
      </c>
      <c r="H8670" t="s">
        <v>25</v>
      </c>
      <c r="I8670" t="s">
        <v>25</v>
      </c>
      <c r="J8670" t="s">
        <v>25</v>
      </c>
      <c r="K8670" t="s">
        <v>25</v>
      </c>
      <c r="L8670" t="s">
        <v>25</v>
      </c>
      <c r="M8670" t="s">
        <v>25</v>
      </c>
      <c r="N8670" t="s">
        <v>25</v>
      </c>
      <c r="O8670" t="s">
        <v>25</v>
      </c>
    </row>
    <row r="8671" spans="1:15">
      <c r="A8671" t="s">
        <v>205</v>
      </c>
      <c r="C8671">
        <v>1990</v>
      </c>
      <c r="D8671" t="s">
        <v>25</v>
      </c>
      <c r="E8671" t="s">
        <v>25</v>
      </c>
      <c r="F8671" t="s">
        <v>25</v>
      </c>
      <c r="G8671" t="s">
        <v>25</v>
      </c>
      <c r="H8671" t="s">
        <v>25</v>
      </c>
      <c r="I8671" t="s">
        <v>25</v>
      </c>
      <c r="J8671" t="s">
        <v>25</v>
      </c>
      <c r="K8671" t="s">
        <v>25</v>
      </c>
      <c r="L8671" t="s">
        <v>25</v>
      </c>
      <c r="M8671" t="s">
        <v>25</v>
      </c>
      <c r="N8671" t="s">
        <v>25</v>
      </c>
      <c r="O8671" t="s">
        <v>25</v>
      </c>
    </row>
    <row r="8672" spans="1:15">
      <c r="A8672" t="s">
        <v>205</v>
      </c>
      <c r="C8672">
        <v>1991</v>
      </c>
      <c r="D8672" t="s">
        <v>25</v>
      </c>
      <c r="E8672" t="s">
        <v>25</v>
      </c>
      <c r="F8672" t="s">
        <v>25</v>
      </c>
      <c r="G8672" t="s">
        <v>25</v>
      </c>
      <c r="H8672" t="s">
        <v>25</v>
      </c>
      <c r="I8672" t="s">
        <v>25</v>
      </c>
      <c r="J8672" t="s">
        <v>25</v>
      </c>
      <c r="K8672" t="s">
        <v>25</v>
      </c>
      <c r="L8672" t="s">
        <v>25</v>
      </c>
      <c r="M8672" t="s">
        <v>25</v>
      </c>
      <c r="N8672" t="s">
        <v>25</v>
      </c>
      <c r="O8672" t="s">
        <v>25</v>
      </c>
    </row>
    <row r="8673" spans="1:15">
      <c r="A8673" t="s">
        <v>205</v>
      </c>
      <c r="C8673">
        <v>1992</v>
      </c>
      <c r="D8673" t="s">
        <v>25</v>
      </c>
      <c r="E8673" t="s">
        <v>25</v>
      </c>
      <c r="F8673" t="s">
        <v>25</v>
      </c>
      <c r="G8673" t="s">
        <v>25</v>
      </c>
      <c r="H8673" t="s">
        <v>25</v>
      </c>
      <c r="I8673" t="s">
        <v>25</v>
      </c>
      <c r="J8673" t="s">
        <v>25</v>
      </c>
      <c r="K8673" t="s">
        <v>25</v>
      </c>
      <c r="L8673" t="s">
        <v>25</v>
      </c>
      <c r="M8673" t="s">
        <v>25</v>
      </c>
      <c r="N8673" t="s">
        <v>25</v>
      </c>
      <c r="O8673" t="s">
        <v>25</v>
      </c>
    </row>
    <row r="8674" spans="1:15">
      <c r="A8674" t="s">
        <v>205</v>
      </c>
      <c r="C8674">
        <v>1993</v>
      </c>
      <c r="D8674" t="s">
        <v>25</v>
      </c>
      <c r="E8674" t="s">
        <v>25</v>
      </c>
      <c r="F8674" t="s">
        <v>25</v>
      </c>
      <c r="G8674" t="s">
        <v>25</v>
      </c>
      <c r="H8674" t="s">
        <v>25</v>
      </c>
      <c r="I8674" t="s">
        <v>25</v>
      </c>
      <c r="J8674" t="s">
        <v>25</v>
      </c>
      <c r="K8674" t="s">
        <v>25</v>
      </c>
      <c r="L8674" t="s">
        <v>25</v>
      </c>
      <c r="M8674" t="s">
        <v>25</v>
      </c>
      <c r="N8674" t="s">
        <v>25</v>
      </c>
      <c r="O8674" t="s">
        <v>25</v>
      </c>
    </row>
    <row r="8675" spans="1:15">
      <c r="A8675" t="s">
        <v>205</v>
      </c>
      <c r="C8675">
        <v>1994</v>
      </c>
      <c r="D8675" t="s">
        <v>25</v>
      </c>
      <c r="E8675" t="s">
        <v>25</v>
      </c>
      <c r="F8675" t="s">
        <v>25</v>
      </c>
      <c r="G8675" t="s">
        <v>25</v>
      </c>
      <c r="H8675" t="s">
        <v>25</v>
      </c>
      <c r="I8675" t="s">
        <v>25</v>
      </c>
      <c r="J8675" t="s">
        <v>25</v>
      </c>
      <c r="K8675" t="s">
        <v>25</v>
      </c>
      <c r="L8675" t="s">
        <v>25</v>
      </c>
      <c r="M8675" t="s">
        <v>25</v>
      </c>
      <c r="N8675" t="s">
        <v>25</v>
      </c>
      <c r="O8675" t="s">
        <v>25</v>
      </c>
    </row>
    <row r="8676" spans="1:15">
      <c r="A8676" t="s">
        <v>205</v>
      </c>
      <c r="C8676">
        <v>1995</v>
      </c>
      <c r="D8676" t="s">
        <v>25</v>
      </c>
      <c r="E8676" t="s">
        <v>25</v>
      </c>
      <c r="F8676" t="s">
        <v>25</v>
      </c>
      <c r="G8676" t="s">
        <v>25</v>
      </c>
      <c r="H8676" t="s">
        <v>25</v>
      </c>
      <c r="I8676" t="s">
        <v>25</v>
      </c>
      <c r="J8676" t="s">
        <v>25</v>
      </c>
      <c r="K8676" t="s">
        <v>25</v>
      </c>
      <c r="L8676" t="s">
        <v>25</v>
      </c>
      <c r="M8676" t="s">
        <v>25</v>
      </c>
      <c r="N8676" t="s">
        <v>25</v>
      </c>
      <c r="O8676" t="s">
        <v>25</v>
      </c>
    </row>
    <row r="8677" spans="1:15">
      <c r="A8677" t="s">
        <v>205</v>
      </c>
      <c r="C8677">
        <v>1996</v>
      </c>
      <c r="D8677" t="s">
        <v>25</v>
      </c>
      <c r="E8677" t="s">
        <v>25</v>
      </c>
      <c r="F8677" t="s">
        <v>25</v>
      </c>
      <c r="G8677" t="s">
        <v>25</v>
      </c>
      <c r="H8677" t="s">
        <v>25</v>
      </c>
      <c r="I8677" t="s">
        <v>25</v>
      </c>
      <c r="J8677" t="s">
        <v>25</v>
      </c>
      <c r="K8677" t="s">
        <v>25</v>
      </c>
      <c r="L8677" t="s">
        <v>25</v>
      </c>
      <c r="M8677" t="s">
        <v>25</v>
      </c>
      <c r="N8677" t="s">
        <v>25</v>
      </c>
      <c r="O8677" t="s">
        <v>25</v>
      </c>
    </row>
    <row r="8678" spans="1:15">
      <c r="A8678" t="s">
        <v>205</v>
      </c>
      <c r="C8678">
        <v>1997</v>
      </c>
      <c r="D8678" t="s">
        <v>25</v>
      </c>
      <c r="E8678" t="s">
        <v>25</v>
      </c>
      <c r="F8678" t="s">
        <v>25</v>
      </c>
      <c r="G8678" t="s">
        <v>25</v>
      </c>
      <c r="H8678" t="s">
        <v>25</v>
      </c>
      <c r="I8678" t="s">
        <v>25</v>
      </c>
      <c r="J8678" t="s">
        <v>25</v>
      </c>
      <c r="K8678" t="s">
        <v>25</v>
      </c>
      <c r="L8678" t="s">
        <v>25</v>
      </c>
      <c r="M8678" t="s">
        <v>25</v>
      </c>
      <c r="N8678" t="s">
        <v>25</v>
      </c>
      <c r="O8678" t="s">
        <v>25</v>
      </c>
    </row>
    <row r="8679" spans="1:15">
      <c r="A8679" t="s">
        <v>205</v>
      </c>
      <c r="C8679">
        <v>1998</v>
      </c>
      <c r="D8679" t="s">
        <v>25</v>
      </c>
      <c r="E8679" t="s">
        <v>25</v>
      </c>
      <c r="F8679" t="s">
        <v>25</v>
      </c>
      <c r="G8679" t="s">
        <v>25</v>
      </c>
      <c r="H8679" t="s">
        <v>25</v>
      </c>
      <c r="I8679" t="s">
        <v>25</v>
      </c>
      <c r="J8679" t="s">
        <v>25</v>
      </c>
      <c r="K8679" t="s">
        <v>25</v>
      </c>
      <c r="L8679" t="s">
        <v>25</v>
      </c>
      <c r="M8679" t="s">
        <v>25</v>
      </c>
      <c r="N8679" t="s">
        <v>25</v>
      </c>
      <c r="O8679" t="s">
        <v>25</v>
      </c>
    </row>
    <row r="8680" spans="1:15">
      <c r="A8680" t="s">
        <v>205</v>
      </c>
      <c r="C8680">
        <v>1999</v>
      </c>
      <c r="D8680" t="s">
        <v>25</v>
      </c>
      <c r="E8680" t="s">
        <v>25</v>
      </c>
      <c r="F8680" t="s">
        <v>25</v>
      </c>
      <c r="G8680" t="s">
        <v>25</v>
      </c>
      <c r="H8680" t="s">
        <v>25</v>
      </c>
      <c r="I8680" t="s">
        <v>25</v>
      </c>
      <c r="J8680" t="s">
        <v>25</v>
      </c>
      <c r="K8680" t="s">
        <v>25</v>
      </c>
      <c r="L8680" t="s">
        <v>25</v>
      </c>
      <c r="M8680" t="s">
        <v>25</v>
      </c>
      <c r="N8680" t="s">
        <v>25</v>
      </c>
      <c r="O8680" t="s">
        <v>25</v>
      </c>
    </row>
    <row r="8681" spans="1:15">
      <c r="A8681" t="s">
        <v>205</v>
      </c>
      <c r="C8681">
        <v>2000</v>
      </c>
      <c r="D8681" t="s">
        <v>25</v>
      </c>
      <c r="E8681" t="s">
        <v>25</v>
      </c>
      <c r="F8681" t="s">
        <v>25</v>
      </c>
      <c r="G8681" t="s">
        <v>25</v>
      </c>
      <c r="H8681" t="s">
        <v>25</v>
      </c>
      <c r="I8681" t="s">
        <v>25</v>
      </c>
      <c r="J8681" t="s">
        <v>25</v>
      </c>
      <c r="K8681" t="s">
        <v>25</v>
      </c>
      <c r="L8681" t="s">
        <v>25</v>
      </c>
      <c r="M8681" t="s">
        <v>25</v>
      </c>
      <c r="N8681" t="s">
        <v>25</v>
      </c>
      <c r="O8681" t="s">
        <v>25</v>
      </c>
    </row>
    <row r="8682" spans="1:15">
      <c r="A8682" t="s">
        <v>205</v>
      </c>
      <c r="C8682">
        <v>2001</v>
      </c>
      <c r="D8682" t="s">
        <v>25</v>
      </c>
      <c r="E8682" t="s">
        <v>25</v>
      </c>
      <c r="F8682" t="s">
        <v>25</v>
      </c>
      <c r="G8682" t="s">
        <v>25</v>
      </c>
      <c r="H8682" t="s">
        <v>25</v>
      </c>
      <c r="I8682" t="s">
        <v>25</v>
      </c>
      <c r="J8682" t="s">
        <v>25</v>
      </c>
      <c r="K8682" t="s">
        <v>25</v>
      </c>
      <c r="L8682" t="s">
        <v>25</v>
      </c>
      <c r="M8682" t="s">
        <v>25</v>
      </c>
      <c r="N8682" t="s">
        <v>25</v>
      </c>
      <c r="O8682" t="s">
        <v>25</v>
      </c>
    </row>
    <row r="8683" spans="1:15">
      <c r="A8683" t="s">
        <v>205</v>
      </c>
      <c r="C8683">
        <v>2002</v>
      </c>
      <c r="D8683" t="s">
        <v>25</v>
      </c>
      <c r="E8683" t="s">
        <v>25</v>
      </c>
      <c r="F8683" t="s">
        <v>25</v>
      </c>
      <c r="G8683" t="s">
        <v>25</v>
      </c>
      <c r="H8683" t="s">
        <v>25</v>
      </c>
      <c r="I8683" t="s">
        <v>25</v>
      </c>
      <c r="J8683" t="s">
        <v>25</v>
      </c>
      <c r="K8683" t="s">
        <v>25</v>
      </c>
      <c r="L8683" t="s">
        <v>25</v>
      </c>
      <c r="M8683" t="s">
        <v>25</v>
      </c>
      <c r="N8683" t="s">
        <v>25</v>
      </c>
      <c r="O8683" t="s">
        <v>25</v>
      </c>
    </row>
    <row r="8684" spans="1:15">
      <c r="A8684" t="s">
        <v>205</v>
      </c>
      <c r="C8684">
        <v>2003</v>
      </c>
      <c r="D8684" t="s">
        <v>25</v>
      </c>
      <c r="E8684" t="s">
        <v>25</v>
      </c>
      <c r="F8684" t="s">
        <v>25</v>
      </c>
      <c r="G8684" t="s">
        <v>25</v>
      </c>
      <c r="H8684" t="s">
        <v>25</v>
      </c>
      <c r="I8684" t="s">
        <v>25</v>
      </c>
      <c r="J8684" t="s">
        <v>25</v>
      </c>
      <c r="K8684" t="s">
        <v>25</v>
      </c>
      <c r="L8684" t="s">
        <v>25</v>
      </c>
      <c r="M8684" t="s">
        <v>25</v>
      </c>
      <c r="N8684" t="s">
        <v>25</v>
      </c>
      <c r="O8684" t="s">
        <v>25</v>
      </c>
    </row>
    <row r="8685" spans="1:15">
      <c r="A8685" t="s">
        <v>205</v>
      </c>
      <c r="C8685">
        <v>2004</v>
      </c>
      <c r="D8685" t="s">
        <v>25</v>
      </c>
      <c r="E8685" t="s">
        <v>25</v>
      </c>
      <c r="F8685" t="s">
        <v>25</v>
      </c>
      <c r="G8685" t="s">
        <v>25</v>
      </c>
      <c r="H8685" t="s">
        <v>25</v>
      </c>
      <c r="I8685" t="s">
        <v>25</v>
      </c>
      <c r="J8685" t="s">
        <v>25</v>
      </c>
      <c r="K8685" t="s">
        <v>25</v>
      </c>
      <c r="L8685" t="s">
        <v>25</v>
      </c>
      <c r="M8685" t="s">
        <v>25</v>
      </c>
      <c r="N8685" t="s">
        <v>25</v>
      </c>
      <c r="O8685" t="s">
        <v>25</v>
      </c>
    </row>
    <row r="8686" spans="1:15">
      <c r="A8686" t="s">
        <v>205</v>
      </c>
      <c r="C8686">
        <v>2005</v>
      </c>
      <c r="D8686" t="s">
        <v>25</v>
      </c>
      <c r="E8686" t="s">
        <v>25</v>
      </c>
      <c r="F8686" t="s">
        <v>25</v>
      </c>
      <c r="G8686" t="s">
        <v>25</v>
      </c>
      <c r="H8686" t="s">
        <v>25</v>
      </c>
      <c r="I8686" t="s">
        <v>25</v>
      </c>
      <c r="J8686" t="s">
        <v>25</v>
      </c>
      <c r="K8686" t="s">
        <v>25</v>
      </c>
      <c r="L8686" t="s">
        <v>25</v>
      </c>
      <c r="M8686" t="s">
        <v>25</v>
      </c>
      <c r="N8686" t="s">
        <v>25</v>
      </c>
      <c r="O8686" t="s">
        <v>25</v>
      </c>
    </row>
    <row r="8687" spans="1:15">
      <c r="A8687" t="s">
        <v>205</v>
      </c>
      <c r="C8687">
        <v>2006</v>
      </c>
      <c r="D8687" t="s">
        <v>25</v>
      </c>
      <c r="E8687" t="s">
        <v>25</v>
      </c>
      <c r="F8687" t="s">
        <v>25</v>
      </c>
      <c r="G8687" t="s">
        <v>25</v>
      </c>
      <c r="H8687" t="s">
        <v>25</v>
      </c>
      <c r="I8687" t="s">
        <v>25</v>
      </c>
      <c r="J8687" t="s">
        <v>25</v>
      </c>
      <c r="K8687" t="s">
        <v>25</v>
      </c>
      <c r="L8687" t="s">
        <v>25</v>
      </c>
      <c r="M8687" t="s">
        <v>25</v>
      </c>
      <c r="N8687" t="s">
        <v>25</v>
      </c>
      <c r="O8687" t="s">
        <v>25</v>
      </c>
    </row>
    <row r="8688" spans="1:15">
      <c r="A8688" t="s">
        <v>205</v>
      </c>
      <c r="C8688">
        <v>2007</v>
      </c>
      <c r="D8688" t="s">
        <v>25</v>
      </c>
      <c r="E8688" t="s">
        <v>25</v>
      </c>
      <c r="F8688" t="s">
        <v>25</v>
      </c>
      <c r="G8688" t="s">
        <v>25</v>
      </c>
      <c r="H8688" t="s">
        <v>25</v>
      </c>
      <c r="I8688" t="s">
        <v>25</v>
      </c>
      <c r="J8688" t="s">
        <v>25</v>
      </c>
      <c r="K8688" t="s">
        <v>25</v>
      </c>
      <c r="L8688" t="s">
        <v>25</v>
      </c>
      <c r="M8688" t="s">
        <v>25</v>
      </c>
      <c r="N8688" t="s">
        <v>25</v>
      </c>
      <c r="O8688" t="s">
        <v>25</v>
      </c>
    </row>
    <row r="8689" spans="1:15">
      <c r="A8689" t="s">
        <v>205</v>
      </c>
      <c r="C8689">
        <v>2008</v>
      </c>
      <c r="D8689" t="s">
        <v>25</v>
      </c>
      <c r="E8689" t="s">
        <v>25</v>
      </c>
      <c r="F8689" t="s">
        <v>25</v>
      </c>
      <c r="G8689" t="s">
        <v>25</v>
      </c>
      <c r="H8689" t="s">
        <v>25</v>
      </c>
      <c r="I8689" t="s">
        <v>25</v>
      </c>
      <c r="J8689" t="s">
        <v>25</v>
      </c>
      <c r="K8689" t="s">
        <v>25</v>
      </c>
      <c r="L8689" t="s">
        <v>25</v>
      </c>
      <c r="M8689" t="s">
        <v>25</v>
      </c>
      <c r="N8689" t="s">
        <v>25</v>
      </c>
      <c r="O8689" t="s">
        <v>25</v>
      </c>
    </row>
    <row r="8690" spans="1:15">
      <c r="A8690" t="s">
        <v>205</v>
      </c>
      <c r="C8690">
        <v>2009</v>
      </c>
      <c r="D8690" t="s">
        <v>25</v>
      </c>
      <c r="E8690" t="s">
        <v>25</v>
      </c>
      <c r="F8690" t="s">
        <v>25</v>
      </c>
      <c r="G8690" t="s">
        <v>25</v>
      </c>
      <c r="H8690" t="s">
        <v>25</v>
      </c>
      <c r="I8690" t="s">
        <v>25</v>
      </c>
      <c r="J8690" t="s">
        <v>25</v>
      </c>
      <c r="K8690" t="s">
        <v>25</v>
      </c>
      <c r="L8690" t="s">
        <v>25</v>
      </c>
      <c r="M8690" t="s">
        <v>25</v>
      </c>
      <c r="N8690" t="s">
        <v>25</v>
      </c>
      <c r="O8690" t="s">
        <v>25</v>
      </c>
    </row>
    <row r="8691" spans="1:15">
      <c r="A8691" t="s">
        <v>205</v>
      </c>
      <c r="C8691">
        <v>2010</v>
      </c>
      <c r="D8691" t="s">
        <v>25</v>
      </c>
      <c r="E8691" t="s">
        <v>25</v>
      </c>
      <c r="F8691" t="s">
        <v>25</v>
      </c>
      <c r="G8691" t="s">
        <v>25</v>
      </c>
      <c r="H8691" t="s">
        <v>25</v>
      </c>
      <c r="I8691" t="s">
        <v>25</v>
      </c>
      <c r="J8691" t="s">
        <v>25</v>
      </c>
      <c r="K8691" t="s">
        <v>25</v>
      </c>
      <c r="L8691" t="s">
        <v>25</v>
      </c>
      <c r="M8691" t="s">
        <v>25</v>
      </c>
      <c r="N8691" t="s">
        <v>25</v>
      </c>
      <c r="O8691" t="s">
        <v>25</v>
      </c>
    </row>
    <row r="8692" spans="1:15">
      <c r="A8692" t="s">
        <v>205</v>
      </c>
      <c r="C8692">
        <v>2011</v>
      </c>
      <c r="D8692" t="s">
        <v>25</v>
      </c>
      <c r="E8692" t="s">
        <v>25</v>
      </c>
      <c r="F8692" t="s">
        <v>25</v>
      </c>
      <c r="G8692" t="s">
        <v>25</v>
      </c>
      <c r="H8692" t="s">
        <v>25</v>
      </c>
      <c r="I8692" t="s">
        <v>25</v>
      </c>
      <c r="J8692" t="s">
        <v>25</v>
      </c>
      <c r="K8692" t="s">
        <v>25</v>
      </c>
      <c r="L8692" t="s">
        <v>25</v>
      </c>
      <c r="M8692" t="s">
        <v>25</v>
      </c>
      <c r="N8692" t="s">
        <v>25</v>
      </c>
      <c r="O8692" t="s">
        <v>25</v>
      </c>
    </row>
    <row r="8693" spans="1:15">
      <c r="A8693" t="s">
        <v>205</v>
      </c>
      <c r="C8693">
        <v>2012</v>
      </c>
      <c r="D8693" t="s">
        <v>25</v>
      </c>
      <c r="E8693" t="s">
        <v>25</v>
      </c>
      <c r="F8693" t="s">
        <v>25</v>
      </c>
      <c r="G8693" t="s">
        <v>25</v>
      </c>
      <c r="H8693" t="s">
        <v>25</v>
      </c>
      <c r="I8693" t="s">
        <v>25</v>
      </c>
      <c r="J8693" t="s">
        <v>25</v>
      </c>
      <c r="K8693" t="s">
        <v>25</v>
      </c>
      <c r="L8693" t="s">
        <v>25</v>
      </c>
      <c r="M8693" t="s">
        <v>25</v>
      </c>
      <c r="N8693" t="s">
        <v>25</v>
      </c>
      <c r="O8693" t="s">
        <v>25</v>
      </c>
    </row>
    <row r="8694" spans="1:15">
      <c r="A8694" t="s">
        <v>205</v>
      </c>
      <c r="C8694">
        <v>2013</v>
      </c>
      <c r="D8694" t="s">
        <v>25</v>
      </c>
      <c r="E8694" t="s">
        <v>25</v>
      </c>
      <c r="F8694" t="s">
        <v>25</v>
      </c>
      <c r="G8694" t="s">
        <v>25</v>
      </c>
      <c r="H8694" t="s">
        <v>25</v>
      </c>
      <c r="I8694" t="s">
        <v>25</v>
      </c>
      <c r="J8694" t="s">
        <v>25</v>
      </c>
      <c r="K8694" t="s">
        <v>25</v>
      </c>
      <c r="L8694" t="s">
        <v>25</v>
      </c>
      <c r="M8694" t="s">
        <v>25</v>
      </c>
      <c r="N8694" t="s">
        <v>25</v>
      </c>
      <c r="O8694" t="s">
        <v>25</v>
      </c>
    </row>
    <row r="8695" spans="1:15">
      <c r="A8695" t="s">
        <v>205</v>
      </c>
      <c r="C8695">
        <v>2014</v>
      </c>
      <c r="D8695" t="s">
        <v>25</v>
      </c>
      <c r="E8695" t="s">
        <v>25</v>
      </c>
      <c r="F8695" t="s">
        <v>25</v>
      </c>
      <c r="G8695" t="s">
        <v>25</v>
      </c>
      <c r="H8695" t="s">
        <v>25</v>
      </c>
      <c r="I8695" t="s">
        <v>25</v>
      </c>
      <c r="J8695" t="s">
        <v>25</v>
      </c>
      <c r="K8695" t="s">
        <v>25</v>
      </c>
      <c r="L8695" t="s">
        <v>25</v>
      </c>
      <c r="M8695" t="s">
        <v>25</v>
      </c>
      <c r="N8695" t="s">
        <v>25</v>
      </c>
      <c r="O8695" t="s">
        <v>25</v>
      </c>
    </row>
    <row r="8696" spans="1:15">
      <c r="A8696" t="s">
        <v>205</v>
      </c>
      <c r="C8696">
        <v>2015</v>
      </c>
      <c r="D8696" t="s">
        <v>25</v>
      </c>
      <c r="E8696" t="s">
        <v>25</v>
      </c>
      <c r="F8696" t="s">
        <v>25</v>
      </c>
      <c r="G8696" t="s">
        <v>25</v>
      </c>
      <c r="H8696" t="s">
        <v>25</v>
      </c>
      <c r="I8696" t="s">
        <v>25</v>
      </c>
      <c r="J8696" t="s">
        <v>25</v>
      </c>
      <c r="K8696" t="s">
        <v>25</v>
      </c>
      <c r="L8696" t="s">
        <v>25</v>
      </c>
      <c r="M8696" t="s">
        <v>25</v>
      </c>
      <c r="N8696" t="s">
        <v>25</v>
      </c>
      <c r="O8696" t="s">
        <v>25</v>
      </c>
    </row>
    <row r="8697" spans="1:15">
      <c r="A8697" t="s">
        <v>205</v>
      </c>
      <c r="C8697">
        <v>2016</v>
      </c>
      <c r="D8697" t="s">
        <v>25</v>
      </c>
      <c r="E8697" t="s">
        <v>25</v>
      </c>
      <c r="F8697" t="s">
        <v>25</v>
      </c>
      <c r="G8697" t="s">
        <v>25</v>
      </c>
      <c r="H8697" t="s">
        <v>25</v>
      </c>
      <c r="I8697" t="s">
        <v>25</v>
      </c>
      <c r="J8697" t="s">
        <v>25</v>
      </c>
      <c r="K8697" t="s">
        <v>25</v>
      </c>
      <c r="L8697" t="s">
        <v>25</v>
      </c>
      <c r="M8697" t="s">
        <v>25</v>
      </c>
      <c r="N8697" t="s">
        <v>25</v>
      </c>
      <c r="O8697" t="s">
        <v>25</v>
      </c>
    </row>
    <row r="8698" spans="1:15">
      <c r="A8698" t="s">
        <v>205</v>
      </c>
      <c r="C8698">
        <v>2017</v>
      </c>
      <c r="D8698" t="s">
        <v>25</v>
      </c>
      <c r="E8698" t="s">
        <v>25</v>
      </c>
      <c r="F8698" t="s">
        <v>25</v>
      </c>
      <c r="G8698" t="s">
        <v>25</v>
      </c>
      <c r="H8698" t="s">
        <v>25</v>
      </c>
      <c r="I8698" t="s">
        <v>25</v>
      </c>
      <c r="J8698" t="s">
        <v>25</v>
      </c>
      <c r="K8698" t="s">
        <v>25</v>
      </c>
      <c r="L8698" t="s">
        <v>25</v>
      </c>
      <c r="M8698" t="s">
        <v>25</v>
      </c>
      <c r="N8698" t="s">
        <v>25</v>
      </c>
      <c r="O8698">
        <v>0.86</v>
      </c>
    </row>
    <row r="8699" spans="1:15">
      <c r="A8699" t="s">
        <v>205</v>
      </c>
      <c r="C8699">
        <v>2018</v>
      </c>
      <c r="D8699" t="s">
        <v>25</v>
      </c>
      <c r="E8699" t="s">
        <v>25</v>
      </c>
      <c r="F8699" t="s">
        <v>25</v>
      </c>
      <c r="G8699" t="s">
        <v>25</v>
      </c>
      <c r="H8699" t="s">
        <v>25</v>
      </c>
      <c r="I8699" t="s">
        <v>25</v>
      </c>
      <c r="J8699" t="s">
        <v>25</v>
      </c>
      <c r="K8699" t="s">
        <v>25</v>
      </c>
      <c r="L8699" t="s">
        <v>25</v>
      </c>
      <c r="M8699" t="s">
        <v>25</v>
      </c>
      <c r="N8699" t="s">
        <v>25</v>
      </c>
      <c r="O8699">
        <v>0.86</v>
      </c>
    </row>
    <row r="8700" spans="1:15">
      <c r="A8700" t="s">
        <v>205</v>
      </c>
      <c r="C8700">
        <v>2019</v>
      </c>
      <c r="D8700" t="s">
        <v>25</v>
      </c>
      <c r="E8700" t="s">
        <v>25</v>
      </c>
      <c r="F8700" t="s">
        <v>25</v>
      </c>
      <c r="G8700" t="s">
        <v>25</v>
      </c>
      <c r="H8700" t="s">
        <v>25</v>
      </c>
      <c r="I8700" t="s">
        <v>25</v>
      </c>
      <c r="J8700" t="s">
        <v>25</v>
      </c>
      <c r="K8700" t="s">
        <v>25</v>
      </c>
      <c r="L8700" t="s">
        <v>25</v>
      </c>
      <c r="M8700" t="s">
        <v>25</v>
      </c>
      <c r="N8700" t="s">
        <v>25</v>
      </c>
      <c r="O8700">
        <v>0.86</v>
      </c>
    </row>
    <row r="8701" spans="1:15">
      <c r="A8701" t="s">
        <v>205</v>
      </c>
      <c r="C8701">
        <v>2020</v>
      </c>
      <c r="D8701" t="s">
        <v>25</v>
      </c>
      <c r="E8701" t="s">
        <v>25</v>
      </c>
      <c r="F8701" t="s">
        <v>25</v>
      </c>
      <c r="G8701" t="s">
        <v>25</v>
      </c>
      <c r="H8701" t="s">
        <v>25</v>
      </c>
      <c r="I8701" t="s">
        <v>25</v>
      </c>
      <c r="J8701" t="s">
        <v>25</v>
      </c>
      <c r="K8701" t="s">
        <v>25</v>
      </c>
      <c r="L8701" t="s">
        <v>25</v>
      </c>
      <c r="M8701" t="s">
        <v>25</v>
      </c>
      <c r="N8701" t="s">
        <v>25</v>
      </c>
      <c r="O8701">
        <v>0.86</v>
      </c>
    </row>
    <row r="8702" spans="1:15">
      <c r="A8702" t="s">
        <v>147</v>
      </c>
      <c r="B8702" t="s">
        <v>215</v>
      </c>
      <c r="C8702">
        <v>1960</v>
      </c>
      <c r="D8702" t="s">
        <v>25</v>
      </c>
      <c r="E8702" t="s">
        <v>25</v>
      </c>
      <c r="F8702" t="s">
        <v>25</v>
      </c>
      <c r="G8702" t="s">
        <v>25</v>
      </c>
      <c r="H8702" t="s">
        <v>25</v>
      </c>
      <c r="I8702" t="s">
        <v>25</v>
      </c>
      <c r="J8702" t="s">
        <v>25</v>
      </c>
      <c r="K8702" t="s">
        <v>25</v>
      </c>
      <c r="L8702" t="s">
        <v>25</v>
      </c>
      <c r="M8702" t="s">
        <v>25</v>
      </c>
      <c r="N8702" t="s">
        <v>25</v>
      </c>
      <c r="O8702" t="s">
        <v>25</v>
      </c>
    </row>
    <row r="8703" spans="1:15">
      <c r="A8703" t="s">
        <v>147</v>
      </c>
      <c r="B8703" t="s">
        <v>215</v>
      </c>
      <c r="C8703">
        <v>1961</v>
      </c>
      <c r="D8703" t="s">
        <v>25</v>
      </c>
      <c r="E8703" t="s">
        <v>25</v>
      </c>
      <c r="F8703" t="s">
        <v>25</v>
      </c>
      <c r="G8703" t="s">
        <v>25</v>
      </c>
      <c r="H8703" t="s">
        <v>25</v>
      </c>
      <c r="I8703" t="s">
        <v>25</v>
      </c>
      <c r="J8703" t="s">
        <v>25</v>
      </c>
      <c r="K8703" t="s">
        <v>25</v>
      </c>
      <c r="L8703" t="s">
        <v>25</v>
      </c>
      <c r="M8703" t="s">
        <v>25</v>
      </c>
      <c r="N8703" t="s">
        <v>25</v>
      </c>
      <c r="O8703" t="s">
        <v>25</v>
      </c>
    </row>
    <row r="8704" spans="1:15">
      <c r="A8704" t="s">
        <v>147</v>
      </c>
      <c r="B8704" t="s">
        <v>215</v>
      </c>
      <c r="C8704">
        <v>1962</v>
      </c>
      <c r="D8704">
        <v>0</v>
      </c>
      <c r="E8704" t="s">
        <v>25</v>
      </c>
      <c r="F8704" t="s">
        <v>25</v>
      </c>
      <c r="G8704" t="s">
        <v>25</v>
      </c>
      <c r="H8704">
        <v>0</v>
      </c>
      <c r="I8704" t="s">
        <v>25</v>
      </c>
      <c r="J8704" t="s">
        <v>25</v>
      </c>
      <c r="K8704" t="s">
        <v>25</v>
      </c>
      <c r="L8704">
        <v>0</v>
      </c>
      <c r="M8704" t="s">
        <v>25</v>
      </c>
      <c r="N8704" t="s">
        <v>25</v>
      </c>
      <c r="O8704" t="s">
        <v>25</v>
      </c>
    </row>
    <row r="8705" spans="1:15">
      <c r="A8705" t="s">
        <v>147</v>
      </c>
      <c r="B8705" t="s">
        <v>215</v>
      </c>
      <c r="C8705">
        <v>1963</v>
      </c>
      <c r="D8705">
        <v>0</v>
      </c>
      <c r="E8705" t="s">
        <v>25</v>
      </c>
      <c r="F8705" t="s">
        <v>25</v>
      </c>
      <c r="G8705" t="s">
        <v>25</v>
      </c>
      <c r="H8705">
        <v>0</v>
      </c>
      <c r="I8705" t="s">
        <v>25</v>
      </c>
      <c r="J8705" t="s">
        <v>25</v>
      </c>
      <c r="K8705" t="s">
        <v>25</v>
      </c>
      <c r="L8705">
        <v>0</v>
      </c>
      <c r="M8705" t="s">
        <v>25</v>
      </c>
      <c r="N8705" t="s">
        <v>25</v>
      </c>
      <c r="O8705" t="s">
        <v>25</v>
      </c>
    </row>
    <row r="8706" spans="1:15">
      <c r="A8706" t="s">
        <v>147</v>
      </c>
      <c r="B8706" t="s">
        <v>215</v>
      </c>
      <c r="C8706">
        <v>1964</v>
      </c>
      <c r="D8706">
        <v>0</v>
      </c>
      <c r="E8706" t="s">
        <v>25</v>
      </c>
      <c r="F8706" t="s">
        <v>25</v>
      </c>
      <c r="G8706" t="s">
        <v>25</v>
      </c>
      <c r="H8706">
        <v>0</v>
      </c>
      <c r="I8706" t="s">
        <v>25</v>
      </c>
      <c r="J8706" t="s">
        <v>25</v>
      </c>
      <c r="K8706" t="s">
        <v>25</v>
      </c>
      <c r="L8706">
        <v>0</v>
      </c>
      <c r="M8706" t="s">
        <v>25</v>
      </c>
      <c r="N8706" t="s">
        <v>25</v>
      </c>
      <c r="O8706" t="s">
        <v>25</v>
      </c>
    </row>
    <row r="8707" spans="1:15">
      <c r="A8707" t="s">
        <v>147</v>
      </c>
      <c r="B8707" t="s">
        <v>215</v>
      </c>
      <c r="C8707">
        <v>1965</v>
      </c>
      <c r="D8707">
        <v>0</v>
      </c>
      <c r="E8707" t="s">
        <v>25</v>
      </c>
      <c r="F8707" t="s">
        <v>25</v>
      </c>
      <c r="G8707" t="s">
        <v>25</v>
      </c>
      <c r="H8707">
        <v>0</v>
      </c>
      <c r="I8707" t="s">
        <v>25</v>
      </c>
      <c r="J8707" t="s">
        <v>25</v>
      </c>
      <c r="K8707" t="s">
        <v>25</v>
      </c>
      <c r="L8707">
        <v>0</v>
      </c>
      <c r="M8707" t="s">
        <v>25</v>
      </c>
      <c r="N8707" t="s">
        <v>25</v>
      </c>
      <c r="O8707" t="s">
        <v>25</v>
      </c>
    </row>
    <row r="8708" spans="1:15">
      <c r="A8708" t="s">
        <v>147</v>
      </c>
      <c r="B8708" t="s">
        <v>215</v>
      </c>
      <c r="C8708">
        <v>1966</v>
      </c>
      <c r="D8708">
        <v>0</v>
      </c>
      <c r="E8708" t="s">
        <v>25</v>
      </c>
      <c r="F8708" t="s">
        <v>25</v>
      </c>
      <c r="G8708" t="s">
        <v>25</v>
      </c>
      <c r="H8708">
        <v>0</v>
      </c>
      <c r="I8708" t="s">
        <v>25</v>
      </c>
      <c r="J8708" t="s">
        <v>25</v>
      </c>
      <c r="K8708" t="s">
        <v>25</v>
      </c>
      <c r="L8708">
        <v>0</v>
      </c>
      <c r="M8708" t="s">
        <v>25</v>
      </c>
      <c r="N8708" t="s">
        <v>25</v>
      </c>
      <c r="O8708" t="s">
        <v>25</v>
      </c>
    </row>
    <row r="8709" spans="1:15">
      <c r="A8709" t="s">
        <v>147</v>
      </c>
      <c r="B8709" t="s">
        <v>215</v>
      </c>
      <c r="C8709">
        <v>1967</v>
      </c>
      <c r="D8709">
        <v>0</v>
      </c>
      <c r="E8709" t="s">
        <v>25</v>
      </c>
      <c r="F8709" t="s">
        <v>25</v>
      </c>
      <c r="G8709" t="s">
        <v>25</v>
      </c>
      <c r="H8709">
        <v>0</v>
      </c>
      <c r="I8709" t="s">
        <v>25</v>
      </c>
      <c r="J8709" t="s">
        <v>25</v>
      </c>
      <c r="K8709" t="s">
        <v>25</v>
      </c>
      <c r="L8709">
        <v>0</v>
      </c>
      <c r="M8709" t="s">
        <v>25</v>
      </c>
      <c r="N8709" t="s">
        <v>25</v>
      </c>
      <c r="O8709" t="s">
        <v>25</v>
      </c>
    </row>
    <row r="8710" spans="1:15">
      <c r="A8710" t="s">
        <v>147</v>
      </c>
      <c r="B8710" t="s">
        <v>215</v>
      </c>
      <c r="C8710">
        <v>1968</v>
      </c>
      <c r="D8710">
        <v>0</v>
      </c>
      <c r="E8710" t="s">
        <v>25</v>
      </c>
      <c r="F8710" t="s">
        <v>25</v>
      </c>
      <c r="G8710" t="s">
        <v>25</v>
      </c>
      <c r="H8710">
        <v>0</v>
      </c>
      <c r="I8710" t="s">
        <v>25</v>
      </c>
      <c r="J8710" t="s">
        <v>25</v>
      </c>
      <c r="K8710" t="s">
        <v>25</v>
      </c>
      <c r="L8710">
        <v>0</v>
      </c>
      <c r="M8710" t="s">
        <v>25</v>
      </c>
      <c r="N8710" t="s">
        <v>25</v>
      </c>
      <c r="O8710" t="s">
        <v>25</v>
      </c>
    </row>
    <row r="8711" spans="1:15">
      <c r="A8711" t="s">
        <v>147</v>
      </c>
      <c r="B8711" t="s">
        <v>215</v>
      </c>
      <c r="C8711">
        <v>1969</v>
      </c>
      <c r="D8711">
        <v>0</v>
      </c>
      <c r="E8711" t="s">
        <v>25</v>
      </c>
      <c r="F8711" t="s">
        <v>25</v>
      </c>
      <c r="G8711" t="s">
        <v>25</v>
      </c>
      <c r="H8711">
        <v>0</v>
      </c>
      <c r="I8711" t="s">
        <v>25</v>
      </c>
      <c r="J8711" t="s">
        <v>25</v>
      </c>
      <c r="K8711" t="s">
        <v>25</v>
      </c>
      <c r="L8711">
        <v>0</v>
      </c>
      <c r="M8711" t="s">
        <v>25</v>
      </c>
      <c r="N8711" t="s">
        <v>25</v>
      </c>
      <c r="O8711" t="s">
        <v>25</v>
      </c>
    </row>
    <row r="8712" spans="1:15">
      <c r="A8712" t="s">
        <v>147</v>
      </c>
      <c r="B8712" t="s">
        <v>215</v>
      </c>
      <c r="C8712">
        <v>1970</v>
      </c>
      <c r="D8712">
        <v>0.06</v>
      </c>
      <c r="E8712" t="s">
        <v>25</v>
      </c>
      <c r="F8712" t="s">
        <v>25</v>
      </c>
      <c r="G8712" t="s">
        <v>25</v>
      </c>
      <c r="H8712" t="s">
        <v>25</v>
      </c>
      <c r="I8712" t="s">
        <v>25</v>
      </c>
      <c r="J8712">
        <v>0.06</v>
      </c>
      <c r="K8712">
        <v>0</v>
      </c>
      <c r="L8712">
        <v>0</v>
      </c>
      <c r="M8712" t="s">
        <v>25</v>
      </c>
      <c r="N8712" t="s">
        <v>25</v>
      </c>
      <c r="O8712" t="s">
        <v>25</v>
      </c>
    </row>
    <row r="8713" spans="1:15">
      <c r="A8713" t="s">
        <v>147</v>
      </c>
      <c r="B8713" t="s">
        <v>215</v>
      </c>
      <c r="C8713">
        <v>1971</v>
      </c>
      <c r="D8713">
        <v>6.6359799999999997E-2</v>
      </c>
      <c r="E8713" t="s">
        <v>25</v>
      </c>
      <c r="F8713" t="s">
        <v>25</v>
      </c>
      <c r="G8713" t="s">
        <v>25</v>
      </c>
      <c r="H8713" t="s">
        <v>25</v>
      </c>
      <c r="I8713" t="s">
        <v>25</v>
      </c>
      <c r="J8713">
        <v>6.6359799999999997E-2</v>
      </c>
      <c r="K8713">
        <v>0</v>
      </c>
      <c r="L8713">
        <v>0</v>
      </c>
      <c r="M8713" t="s">
        <v>25</v>
      </c>
      <c r="N8713" t="s">
        <v>25</v>
      </c>
      <c r="O8713" t="s">
        <v>25</v>
      </c>
    </row>
    <row r="8714" spans="1:15">
      <c r="A8714" t="s">
        <v>147</v>
      </c>
      <c r="B8714" t="s">
        <v>215</v>
      </c>
      <c r="C8714">
        <v>1972</v>
      </c>
      <c r="D8714">
        <v>0.43190699999999999</v>
      </c>
      <c r="E8714" t="s">
        <v>25</v>
      </c>
      <c r="F8714" t="s">
        <v>25</v>
      </c>
      <c r="G8714" t="s">
        <v>25</v>
      </c>
      <c r="H8714" t="s">
        <v>25</v>
      </c>
      <c r="I8714" t="s">
        <v>25</v>
      </c>
      <c r="J8714">
        <v>0.43190699999999999</v>
      </c>
      <c r="K8714">
        <v>0</v>
      </c>
      <c r="L8714">
        <v>0</v>
      </c>
      <c r="M8714" t="s">
        <v>25</v>
      </c>
      <c r="N8714" t="s">
        <v>25</v>
      </c>
      <c r="O8714" t="s">
        <v>25</v>
      </c>
    </row>
    <row r="8715" spans="1:15">
      <c r="A8715" t="s">
        <v>147</v>
      </c>
      <c r="B8715" t="s">
        <v>215</v>
      </c>
      <c r="C8715">
        <v>1973</v>
      </c>
      <c r="D8715">
        <v>0.57372380000000001</v>
      </c>
      <c r="E8715" t="s">
        <v>25</v>
      </c>
      <c r="F8715" t="s">
        <v>25</v>
      </c>
      <c r="G8715" t="s">
        <v>25</v>
      </c>
      <c r="H8715" t="s">
        <v>25</v>
      </c>
      <c r="I8715" t="s">
        <v>25</v>
      </c>
      <c r="J8715">
        <v>0.56443100000000002</v>
      </c>
      <c r="K8715">
        <v>9.2927999999999986E-3</v>
      </c>
      <c r="L8715">
        <v>0</v>
      </c>
      <c r="M8715" t="s">
        <v>25</v>
      </c>
      <c r="N8715" t="s">
        <v>25</v>
      </c>
      <c r="O8715" t="s">
        <v>25</v>
      </c>
    </row>
    <row r="8716" spans="1:15">
      <c r="A8716" t="s">
        <v>147</v>
      </c>
      <c r="B8716" t="s">
        <v>215</v>
      </c>
      <c r="C8716">
        <v>1974</v>
      </c>
      <c r="D8716">
        <v>1.0037069999999999</v>
      </c>
      <c r="E8716" t="s">
        <v>25</v>
      </c>
      <c r="F8716" t="s">
        <v>25</v>
      </c>
      <c r="G8716" t="s">
        <v>25</v>
      </c>
      <c r="H8716" t="s">
        <v>25</v>
      </c>
      <c r="I8716" t="s">
        <v>25</v>
      </c>
      <c r="J8716">
        <v>0.994313</v>
      </c>
      <c r="K8716">
        <v>9.3939999999999996E-3</v>
      </c>
      <c r="L8716">
        <v>0</v>
      </c>
      <c r="M8716" t="s">
        <v>25</v>
      </c>
      <c r="N8716" t="s">
        <v>25</v>
      </c>
      <c r="O8716" t="s">
        <v>25</v>
      </c>
    </row>
    <row r="8717" spans="1:15">
      <c r="A8717" t="s">
        <v>147</v>
      </c>
      <c r="B8717" t="s">
        <v>215</v>
      </c>
      <c r="C8717">
        <v>1975</v>
      </c>
      <c r="D8717">
        <v>4.3152606999999996</v>
      </c>
      <c r="E8717" t="s">
        <v>25</v>
      </c>
      <c r="F8717" t="s">
        <v>25</v>
      </c>
      <c r="G8717" t="s">
        <v>25</v>
      </c>
      <c r="H8717" t="s">
        <v>25</v>
      </c>
      <c r="I8717" t="s">
        <v>25</v>
      </c>
      <c r="J8717">
        <v>4.1574276999999995</v>
      </c>
      <c r="K8717">
        <v>0.157833</v>
      </c>
      <c r="L8717">
        <v>0</v>
      </c>
      <c r="M8717" t="s">
        <v>25</v>
      </c>
      <c r="N8717" t="s">
        <v>25</v>
      </c>
      <c r="O8717" t="s">
        <v>25</v>
      </c>
    </row>
    <row r="8718" spans="1:15">
      <c r="A8718" t="s">
        <v>147</v>
      </c>
      <c r="B8718" t="s">
        <v>215</v>
      </c>
      <c r="C8718">
        <v>1976</v>
      </c>
      <c r="D8718">
        <v>12.8067861</v>
      </c>
      <c r="E8718" t="s">
        <v>25</v>
      </c>
      <c r="F8718" t="s">
        <v>25</v>
      </c>
      <c r="G8718" t="s">
        <v>25</v>
      </c>
      <c r="H8718" t="s">
        <v>25</v>
      </c>
      <c r="I8718" t="s">
        <v>25</v>
      </c>
      <c r="J8718">
        <v>10.1782805</v>
      </c>
      <c r="K8718">
        <v>2.6285056</v>
      </c>
      <c r="L8718">
        <v>0</v>
      </c>
      <c r="M8718" t="s">
        <v>25</v>
      </c>
      <c r="N8718" t="s">
        <v>25</v>
      </c>
      <c r="O8718" t="s">
        <v>25</v>
      </c>
    </row>
    <row r="8719" spans="1:15">
      <c r="A8719" t="s">
        <v>147</v>
      </c>
      <c r="B8719" t="s">
        <v>215</v>
      </c>
      <c r="C8719">
        <v>1977</v>
      </c>
      <c r="D8719">
        <v>15.7443557</v>
      </c>
      <c r="E8719" t="s">
        <v>25</v>
      </c>
      <c r="F8719" t="s">
        <v>25</v>
      </c>
      <c r="G8719" t="s">
        <v>25</v>
      </c>
      <c r="H8719" t="s">
        <v>25</v>
      </c>
      <c r="I8719" t="s">
        <v>25</v>
      </c>
      <c r="J8719">
        <v>10.3144277</v>
      </c>
      <c r="K8719">
        <v>5.4299280000000003</v>
      </c>
      <c r="L8719">
        <v>0</v>
      </c>
      <c r="M8719" t="s">
        <v>25</v>
      </c>
      <c r="N8719" t="s">
        <v>25</v>
      </c>
      <c r="O8719" t="s">
        <v>25</v>
      </c>
    </row>
    <row r="8720" spans="1:15">
      <c r="A8720" t="s">
        <v>147</v>
      </c>
      <c r="B8720" t="s">
        <v>215</v>
      </c>
      <c r="C8720">
        <v>1978</v>
      </c>
      <c r="D8720">
        <v>40.096421300000003</v>
      </c>
      <c r="E8720" t="s">
        <v>25</v>
      </c>
      <c r="F8720" t="s">
        <v>25</v>
      </c>
      <c r="G8720" t="s">
        <v>25</v>
      </c>
      <c r="H8720" t="s">
        <v>25</v>
      </c>
      <c r="I8720" t="s">
        <v>25</v>
      </c>
      <c r="J8720">
        <v>19.439114800000002</v>
      </c>
      <c r="K8720">
        <v>20.657306500000001</v>
      </c>
      <c r="L8720">
        <v>0</v>
      </c>
      <c r="M8720" t="s">
        <v>25</v>
      </c>
      <c r="N8720" t="s">
        <v>25</v>
      </c>
      <c r="O8720" t="s">
        <v>25</v>
      </c>
    </row>
    <row r="8721" spans="1:15">
      <c r="A8721" t="s">
        <v>147</v>
      </c>
      <c r="B8721" t="s">
        <v>215</v>
      </c>
      <c r="C8721">
        <v>1979</v>
      </c>
      <c r="D8721">
        <v>66.784083899999999</v>
      </c>
      <c r="E8721" t="s">
        <v>25</v>
      </c>
      <c r="F8721" t="s">
        <v>25</v>
      </c>
      <c r="G8721" t="s">
        <v>25</v>
      </c>
      <c r="H8721" t="s">
        <v>25</v>
      </c>
      <c r="I8721" t="s">
        <v>25</v>
      </c>
      <c r="J8721">
        <v>29.9496325</v>
      </c>
      <c r="K8721">
        <v>36.834451399999999</v>
      </c>
      <c r="L8721">
        <v>0</v>
      </c>
      <c r="M8721" t="s">
        <v>25</v>
      </c>
      <c r="N8721" t="s">
        <v>25</v>
      </c>
      <c r="O8721" t="s">
        <v>25</v>
      </c>
    </row>
    <row r="8722" spans="1:15">
      <c r="A8722" t="s">
        <v>147</v>
      </c>
      <c r="B8722" t="s">
        <v>215</v>
      </c>
      <c r="C8722">
        <v>1980</v>
      </c>
      <c r="D8722">
        <v>100.606565</v>
      </c>
      <c r="E8722" t="s">
        <v>25</v>
      </c>
      <c r="F8722" t="s">
        <v>25</v>
      </c>
      <c r="G8722" t="s">
        <v>25</v>
      </c>
      <c r="H8722" t="e">
        <v>#N/A</v>
      </c>
      <c r="I8722" t="s">
        <v>25</v>
      </c>
      <c r="J8722">
        <v>40.323665900000002</v>
      </c>
      <c r="K8722">
        <v>60.282899100000002</v>
      </c>
      <c r="L8722" t="e">
        <v>#N/A</v>
      </c>
      <c r="M8722" t="s">
        <v>25</v>
      </c>
      <c r="N8722" t="s">
        <v>25</v>
      </c>
      <c r="O8722" t="s">
        <v>25</v>
      </c>
    </row>
    <row r="8723" spans="1:15">
      <c r="A8723" t="s">
        <v>147</v>
      </c>
      <c r="B8723" t="s">
        <v>215</v>
      </c>
      <c r="C8723">
        <v>1981</v>
      </c>
      <c r="D8723">
        <v>74.471884299999999</v>
      </c>
      <c r="E8723" t="s">
        <v>25</v>
      </c>
      <c r="F8723" t="s">
        <v>25</v>
      </c>
      <c r="G8723" t="s">
        <v>25</v>
      </c>
      <c r="H8723">
        <v>40</v>
      </c>
      <c r="I8723" t="s">
        <v>25</v>
      </c>
      <c r="J8723">
        <v>14.195443800000001</v>
      </c>
      <c r="K8723">
        <v>20.2764405</v>
      </c>
      <c r="L8723" t="e">
        <v>#N/A</v>
      </c>
      <c r="M8723" t="s">
        <v>25</v>
      </c>
      <c r="N8723" t="s">
        <v>25</v>
      </c>
      <c r="O8723" t="s">
        <v>25</v>
      </c>
    </row>
    <row r="8724" spans="1:15">
      <c r="A8724" t="s">
        <v>147</v>
      </c>
      <c r="B8724" t="s">
        <v>215</v>
      </c>
      <c r="C8724">
        <v>1982</v>
      </c>
      <c r="D8724">
        <v>56.216842800000009</v>
      </c>
      <c r="E8724" t="s">
        <v>25</v>
      </c>
      <c r="F8724" t="s">
        <v>25</v>
      </c>
      <c r="G8724" t="s">
        <v>25</v>
      </c>
      <c r="H8724">
        <v>19</v>
      </c>
      <c r="I8724" t="s">
        <v>25</v>
      </c>
      <c r="J8724">
        <v>12.7758071</v>
      </c>
      <c r="K8724">
        <v>24.441035700000004</v>
      </c>
      <c r="L8724" t="e">
        <v>#N/A</v>
      </c>
      <c r="M8724" t="s">
        <v>25</v>
      </c>
      <c r="N8724" t="s">
        <v>25</v>
      </c>
      <c r="O8724" t="s">
        <v>25</v>
      </c>
    </row>
    <row r="8725" spans="1:15">
      <c r="A8725" t="s">
        <v>147</v>
      </c>
      <c r="B8725" t="s">
        <v>215</v>
      </c>
      <c r="C8725">
        <v>1983</v>
      </c>
      <c r="D8725">
        <v>39.037234900000001</v>
      </c>
      <c r="E8725" t="s">
        <v>25</v>
      </c>
      <c r="F8725" t="s">
        <v>25</v>
      </c>
      <c r="G8725" t="s">
        <v>25</v>
      </c>
      <c r="H8725" t="s">
        <v>25</v>
      </c>
      <c r="I8725" t="s">
        <v>25</v>
      </c>
      <c r="J8725">
        <v>13.810955300000002</v>
      </c>
      <c r="K8725">
        <v>25.226279600000002</v>
      </c>
      <c r="L8725" t="e">
        <v>#N/A</v>
      </c>
      <c r="M8725" t="s">
        <v>25</v>
      </c>
      <c r="N8725" t="s">
        <v>25</v>
      </c>
      <c r="O8725" t="s">
        <v>25</v>
      </c>
    </row>
    <row r="8726" spans="1:15">
      <c r="A8726" t="s">
        <v>147</v>
      </c>
      <c r="B8726" t="s">
        <v>215</v>
      </c>
      <c r="C8726">
        <v>1984</v>
      </c>
      <c r="D8726">
        <v>47.106407799999999</v>
      </c>
      <c r="E8726" t="s">
        <v>25</v>
      </c>
      <c r="F8726" t="s">
        <v>25</v>
      </c>
      <c r="G8726" t="s">
        <v>25</v>
      </c>
      <c r="H8726" t="s">
        <v>25</v>
      </c>
      <c r="I8726" t="s">
        <v>25</v>
      </c>
      <c r="J8726">
        <v>17.467210399999999</v>
      </c>
      <c r="K8726">
        <v>29.639197399999997</v>
      </c>
      <c r="L8726" t="e">
        <v>#N/A</v>
      </c>
      <c r="M8726" t="s">
        <v>25</v>
      </c>
      <c r="N8726" t="s">
        <v>25</v>
      </c>
      <c r="O8726" t="s">
        <v>25</v>
      </c>
    </row>
    <row r="8727" spans="1:15">
      <c r="A8727" t="s">
        <v>147</v>
      </c>
      <c r="B8727" t="s">
        <v>215</v>
      </c>
      <c r="C8727">
        <v>1985</v>
      </c>
      <c r="D8727">
        <v>60.6541821</v>
      </c>
      <c r="E8727" t="s">
        <v>25</v>
      </c>
      <c r="F8727" t="s">
        <v>25</v>
      </c>
      <c r="G8727" t="s">
        <v>25</v>
      </c>
      <c r="H8727" t="s">
        <v>25</v>
      </c>
      <c r="I8727" t="s">
        <v>25</v>
      </c>
      <c r="J8727">
        <v>18.323542800000002</v>
      </c>
      <c r="K8727">
        <v>42.330639299999994</v>
      </c>
      <c r="L8727" t="e">
        <v>#N/A</v>
      </c>
      <c r="M8727" t="s">
        <v>25</v>
      </c>
      <c r="N8727" t="s">
        <v>25</v>
      </c>
      <c r="O8727" t="s">
        <v>25</v>
      </c>
    </row>
    <row r="8728" spans="1:15">
      <c r="A8728" t="s">
        <v>147</v>
      </c>
      <c r="B8728" t="s">
        <v>215</v>
      </c>
      <c r="C8728">
        <v>1986</v>
      </c>
      <c r="D8728">
        <v>89.815939199999988</v>
      </c>
      <c r="E8728" t="s">
        <v>25</v>
      </c>
      <c r="F8728" t="s">
        <v>25</v>
      </c>
      <c r="G8728" t="s">
        <v>25</v>
      </c>
      <c r="H8728" t="s">
        <v>25</v>
      </c>
      <c r="I8728" t="s">
        <v>25</v>
      </c>
      <c r="J8728">
        <v>25.847387799999996</v>
      </c>
      <c r="K8728">
        <v>63.968551399999996</v>
      </c>
      <c r="L8728" t="e">
        <v>#N/A</v>
      </c>
      <c r="M8728" t="s">
        <v>25</v>
      </c>
      <c r="N8728" t="s">
        <v>25</v>
      </c>
      <c r="O8728" t="s">
        <v>25</v>
      </c>
    </row>
    <row r="8729" spans="1:15">
      <c r="A8729" t="s">
        <v>147</v>
      </c>
      <c r="B8729" t="s">
        <v>215</v>
      </c>
      <c r="C8729">
        <v>1987</v>
      </c>
      <c r="D8729">
        <v>351.99235340000001</v>
      </c>
      <c r="E8729" t="s">
        <v>25</v>
      </c>
      <c r="F8729" t="s">
        <v>25</v>
      </c>
      <c r="G8729" t="s">
        <v>25</v>
      </c>
      <c r="H8729">
        <v>256</v>
      </c>
      <c r="I8729" t="s">
        <v>25</v>
      </c>
      <c r="J8729">
        <v>43.273809200000002</v>
      </c>
      <c r="K8729">
        <v>52.718544200000004</v>
      </c>
      <c r="L8729" t="e">
        <v>#N/A</v>
      </c>
      <c r="M8729" t="s">
        <v>25</v>
      </c>
      <c r="N8729" t="s">
        <v>25</v>
      </c>
      <c r="O8729" t="s">
        <v>25</v>
      </c>
    </row>
    <row r="8730" spans="1:15">
      <c r="A8730" t="s">
        <v>147</v>
      </c>
      <c r="B8730" t="s">
        <v>215</v>
      </c>
      <c r="C8730">
        <v>1988</v>
      </c>
      <c r="D8730">
        <v>143.0735257</v>
      </c>
      <c r="E8730" t="s">
        <v>25</v>
      </c>
      <c r="F8730" t="s">
        <v>25</v>
      </c>
      <c r="G8730" t="s">
        <v>25</v>
      </c>
      <c r="H8730" t="s">
        <v>25</v>
      </c>
      <c r="I8730" t="s">
        <v>25</v>
      </c>
      <c r="J8730">
        <v>59.486327600000003</v>
      </c>
      <c r="K8730">
        <v>83.587198099999995</v>
      </c>
      <c r="L8730" t="e">
        <v>#N/A</v>
      </c>
      <c r="M8730" t="s">
        <v>25</v>
      </c>
      <c r="N8730" t="s">
        <v>25</v>
      </c>
      <c r="O8730" t="s">
        <v>25</v>
      </c>
    </row>
    <row r="8731" spans="1:15">
      <c r="A8731" t="s">
        <v>147</v>
      </c>
      <c r="B8731" t="s">
        <v>215</v>
      </c>
      <c r="C8731">
        <v>1989</v>
      </c>
      <c r="D8731">
        <v>318.71548970000003</v>
      </c>
      <c r="E8731" t="s">
        <v>25</v>
      </c>
      <c r="F8731" t="s">
        <v>25</v>
      </c>
      <c r="G8731" t="s">
        <v>25</v>
      </c>
      <c r="H8731">
        <v>90</v>
      </c>
      <c r="I8731" t="s">
        <v>25</v>
      </c>
      <c r="J8731">
        <v>102.3837588</v>
      </c>
      <c r="K8731">
        <v>126.3317309</v>
      </c>
      <c r="L8731" t="e">
        <v>#N/A</v>
      </c>
      <c r="M8731" t="s">
        <v>25</v>
      </c>
      <c r="N8731" t="s">
        <v>25</v>
      </c>
      <c r="O8731" t="s">
        <v>25</v>
      </c>
    </row>
    <row r="8732" spans="1:15">
      <c r="A8732" t="s">
        <v>147</v>
      </c>
      <c r="B8732" t="s">
        <v>215</v>
      </c>
      <c r="C8732">
        <v>1990</v>
      </c>
      <c r="D8732">
        <v>369.90683000000001</v>
      </c>
      <c r="E8732" t="s">
        <v>25</v>
      </c>
      <c r="F8732" t="s">
        <v>25</v>
      </c>
      <c r="G8732" t="s">
        <v>25</v>
      </c>
      <c r="H8732" t="s">
        <v>25</v>
      </c>
      <c r="I8732" t="s">
        <v>25</v>
      </c>
      <c r="J8732">
        <v>196.84622809999999</v>
      </c>
      <c r="K8732">
        <v>173.06060189999999</v>
      </c>
      <c r="L8732" t="e">
        <v>#N/A</v>
      </c>
      <c r="M8732" t="s">
        <v>25</v>
      </c>
      <c r="N8732" t="s">
        <v>25</v>
      </c>
      <c r="O8732" t="s">
        <v>25</v>
      </c>
    </row>
    <row r="8733" spans="1:15">
      <c r="A8733" t="s">
        <v>147</v>
      </c>
      <c r="B8733" t="s">
        <v>215</v>
      </c>
      <c r="C8733">
        <v>1991</v>
      </c>
      <c r="D8733">
        <v>430.49653869999997</v>
      </c>
      <c r="E8733" t="s">
        <v>25</v>
      </c>
      <c r="F8733" t="s">
        <v>25</v>
      </c>
      <c r="G8733" t="s">
        <v>25</v>
      </c>
      <c r="H8733" t="s">
        <v>25</v>
      </c>
      <c r="I8733" t="s">
        <v>25</v>
      </c>
      <c r="J8733">
        <v>227.40806829999994</v>
      </c>
      <c r="K8733">
        <v>203.08847040000001</v>
      </c>
      <c r="L8733" t="e">
        <v>#N/A</v>
      </c>
      <c r="M8733" t="s">
        <v>25</v>
      </c>
      <c r="N8733" t="s">
        <v>25</v>
      </c>
      <c r="O8733" t="s">
        <v>25</v>
      </c>
    </row>
    <row r="8734" spans="1:15">
      <c r="A8734" t="s">
        <v>147</v>
      </c>
      <c r="B8734" t="s">
        <v>215</v>
      </c>
      <c r="C8734">
        <v>1992</v>
      </c>
      <c r="D8734">
        <v>514.72221710000008</v>
      </c>
      <c r="E8734" t="s">
        <v>25</v>
      </c>
      <c r="F8734" t="s">
        <v>25</v>
      </c>
      <c r="G8734" t="s">
        <v>25</v>
      </c>
      <c r="H8734">
        <v>38</v>
      </c>
      <c r="I8734" t="s">
        <v>25</v>
      </c>
      <c r="J8734">
        <v>262.56753350000002</v>
      </c>
      <c r="K8734">
        <v>214.1546836</v>
      </c>
      <c r="L8734" t="e">
        <v>#N/A</v>
      </c>
      <c r="M8734" t="s">
        <v>25</v>
      </c>
      <c r="N8734" t="s">
        <v>25</v>
      </c>
      <c r="O8734" t="s">
        <v>25</v>
      </c>
    </row>
    <row r="8735" spans="1:15">
      <c r="A8735" t="s">
        <v>147</v>
      </c>
      <c r="B8735" t="s">
        <v>215</v>
      </c>
      <c r="C8735">
        <v>1993</v>
      </c>
      <c r="D8735">
        <v>442.99580129999998</v>
      </c>
      <c r="E8735" t="s">
        <v>25</v>
      </c>
      <c r="F8735" t="s">
        <v>25</v>
      </c>
      <c r="G8735" t="s">
        <v>25</v>
      </c>
      <c r="H8735" t="s">
        <v>25</v>
      </c>
      <c r="I8735" t="s">
        <v>25</v>
      </c>
      <c r="J8735">
        <v>261.99580129999998</v>
      </c>
      <c r="K8735" t="e">
        <v>#N/A</v>
      </c>
      <c r="L8735">
        <v>181</v>
      </c>
      <c r="M8735" t="s">
        <v>25</v>
      </c>
      <c r="N8735" t="s">
        <v>25</v>
      </c>
      <c r="O8735" t="s">
        <v>25</v>
      </c>
    </row>
    <row r="8736" spans="1:15">
      <c r="A8736" t="s">
        <v>147</v>
      </c>
      <c r="B8736" t="s">
        <v>215</v>
      </c>
      <c r="C8736">
        <v>1994</v>
      </c>
      <c r="D8736">
        <v>318.94933269999996</v>
      </c>
      <c r="E8736" t="s">
        <v>25</v>
      </c>
      <c r="F8736" t="s">
        <v>25</v>
      </c>
      <c r="G8736" t="s">
        <v>25</v>
      </c>
      <c r="H8736" t="s">
        <v>25</v>
      </c>
      <c r="I8736" t="s">
        <v>25</v>
      </c>
      <c r="J8736">
        <v>244.12117539999997</v>
      </c>
      <c r="K8736">
        <v>74.828157300000001</v>
      </c>
      <c r="L8736">
        <v>0</v>
      </c>
      <c r="M8736" t="s">
        <v>25</v>
      </c>
      <c r="N8736" t="s">
        <v>25</v>
      </c>
      <c r="O8736" t="s">
        <v>25</v>
      </c>
    </row>
    <row r="8737" spans="1:15">
      <c r="A8737" t="s">
        <v>147</v>
      </c>
      <c r="B8737" t="s">
        <v>215</v>
      </c>
      <c r="C8737">
        <v>1995</v>
      </c>
      <c r="D8737">
        <v>646.53931579999994</v>
      </c>
      <c r="E8737" t="s">
        <v>25</v>
      </c>
      <c r="F8737" t="s">
        <v>25</v>
      </c>
      <c r="G8737" t="s">
        <v>25</v>
      </c>
      <c r="H8737">
        <v>321</v>
      </c>
      <c r="I8737" t="s">
        <v>25</v>
      </c>
      <c r="J8737">
        <v>249.57253049999997</v>
      </c>
      <c r="K8737">
        <v>75.966785299999998</v>
      </c>
      <c r="L8737">
        <v>0</v>
      </c>
      <c r="M8737" t="s">
        <v>25</v>
      </c>
      <c r="N8737" t="s">
        <v>25</v>
      </c>
      <c r="O8737" t="s">
        <v>25</v>
      </c>
    </row>
    <row r="8738" spans="1:15">
      <c r="A8738" t="s">
        <v>147</v>
      </c>
      <c r="B8738" t="s">
        <v>215</v>
      </c>
      <c r="C8738">
        <v>1996</v>
      </c>
      <c r="D8738">
        <v>279.44109800000001</v>
      </c>
      <c r="E8738" t="s">
        <v>25</v>
      </c>
      <c r="F8738" t="s">
        <v>25</v>
      </c>
      <c r="G8738" t="s">
        <v>25</v>
      </c>
      <c r="H8738" t="s">
        <v>25</v>
      </c>
      <c r="I8738" t="s">
        <v>25</v>
      </c>
      <c r="J8738">
        <v>205.56836140000001</v>
      </c>
      <c r="K8738">
        <v>73.872736599999996</v>
      </c>
      <c r="L8738">
        <v>0</v>
      </c>
      <c r="M8738" t="s">
        <v>25</v>
      </c>
      <c r="N8738" t="s">
        <v>25</v>
      </c>
      <c r="O8738" t="s">
        <v>25</v>
      </c>
    </row>
    <row r="8739" spans="1:15">
      <c r="A8739" t="s">
        <v>147</v>
      </c>
      <c r="B8739" t="s">
        <v>215</v>
      </c>
      <c r="C8739">
        <v>1997</v>
      </c>
      <c r="D8739">
        <v>283.4861545</v>
      </c>
      <c r="E8739" t="s">
        <v>25</v>
      </c>
      <c r="F8739" t="s">
        <v>25</v>
      </c>
      <c r="G8739" t="s">
        <v>25</v>
      </c>
      <c r="H8739" t="e">
        <v>#N/A</v>
      </c>
      <c r="I8739" t="s">
        <v>25</v>
      </c>
      <c r="J8739">
        <v>208.52251100000001</v>
      </c>
      <c r="K8739">
        <v>74.963643500000003</v>
      </c>
      <c r="L8739">
        <v>0</v>
      </c>
      <c r="M8739" t="s">
        <v>25</v>
      </c>
      <c r="N8739" t="s">
        <v>25</v>
      </c>
      <c r="O8739" t="s">
        <v>25</v>
      </c>
    </row>
    <row r="8740" spans="1:15">
      <c r="A8740" t="s">
        <v>147</v>
      </c>
      <c r="B8740" t="s">
        <v>215</v>
      </c>
      <c r="C8740">
        <v>1998</v>
      </c>
      <c r="D8740">
        <v>1129.1433288000001</v>
      </c>
      <c r="E8740" t="s">
        <v>25</v>
      </c>
      <c r="F8740" t="s">
        <v>25</v>
      </c>
      <c r="G8740" t="s">
        <v>25</v>
      </c>
      <c r="H8740">
        <v>147</v>
      </c>
      <c r="I8740" t="s">
        <v>25</v>
      </c>
      <c r="J8740">
        <v>917.90110730000004</v>
      </c>
      <c r="K8740">
        <v>64.242221499999999</v>
      </c>
      <c r="L8740">
        <v>0</v>
      </c>
      <c r="M8740" t="s">
        <v>25</v>
      </c>
      <c r="N8740" t="s">
        <v>25</v>
      </c>
      <c r="O8740" t="s">
        <v>25</v>
      </c>
    </row>
    <row r="8741" spans="1:15">
      <c r="A8741" t="s">
        <v>147</v>
      </c>
      <c r="B8741" t="s">
        <v>215</v>
      </c>
      <c r="C8741">
        <v>1999</v>
      </c>
      <c r="D8741">
        <v>189.95670489999998</v>
      </c>
      <c r="E8741" t="s">
        <v>25</v>
      </c>
      <c r="F8741" t="s">
        <v>25</v>
      </c>
      <c r="G8741" t="s">
        <v>25</v>
      </c>
      <c r="H8741" t="e">
        <v>#N/A</v>
      </c>
      <c r="I8741" t="s">
        <v>25</v>
      </c>
      <c r="J8741">
        <v>171.57965789999997</v>
      </c>
      <c r="K8741">
        <v>18.377047000000001</v>
      </c>
      <c r="L8741">
        <v>0</v>
      </c>
      <c r="M8741" t="s">
        <v>25</v>
      </c>
      <c r="N8741" t="s">
        <v>25</v>
      </c>
      <c r="O8741" t="s">
        <v>25</v>
      </c>
    </row>
    <row r="8742" spans="1:15">
      <c r="A8742" t="s">
        <v>147</v>
      </c>
      <c r="B8742" t="s">
        <v>215</v>
      </c>
      <c r="C8742">
        <v>2000</v>
      </c>
      <c r="D8742">
        <v>380.14212020000002</v>
      </c>
      <c r="E8742" t="s">
        <v>25</v>
      </c>
      <c r="F8742" t="s">
        <v>25</v>
      </c>
      <c r="G8742" t="s">
        <v>25</v>
      </c>
      <c r="H8742">
        <v>147</v>
      </c>
      <c r="I8742" t="s">
        <v>25</v>
      </c>
      <c r="J8742">
        <v>215.12694759999999</v>
      </c>
      <c r="K8742">
        <v>18.015172600000003</v>
      </c>
      <c r="L8742">
        <v>0</v>
      </c>
      <c r="M8742" t="s">
        <v>25</v>
      </c>
      <c r="N8742" t="s">
        <v>25</v>
      </c>
      <c r="O8742" t="s">
        <v>25</v>
      </c>
    </row>
    <row r="8743" spans="1:15">
      <c r="A8743" t="s">
        <v>147</v>
      </c>
      <c r="B8743" t="s">
        <v>215</v>
      </c>
      <c r="C8743">
        <v>2001</v>
      </c>
      <c r="D8743">
        <v>324.90880749999997</v>
      </c>
      <c r="E8743" t="s">
        <v>25</v>
      </c>
      <c r="F8743" t="s">
        <v>25</v>
      </c>
      <c r="G8743" t="s">
        <v>25</v>
      </c>
      <c r="H8743">
        <v>0</v>
      </c>
      <c r="I8743">
        <v>50</v>
      </c>
      <c r="J8743">
        <v>250.70375419999999</v>
      </c>
      <c r="K8743">
        <v>24.205053299999999</v>
      </c>
      <c r="L8743">
        <v>0</v>
      </c>
      <c r="M8743" t="s">
        <v>25</v>
      </c>
      <c r="N8743" t="s">
        <v>25</v>
      </c>
      <c r="O8743" t="s">
        <v>25</v>
      </c>
    </row>
    <row r="8744" spans="1:15">
      <c r="A8744" t="s">
        <v>147</v>
      </c>
      <c r="B8744" t="s">
        <v>215</v>
      </c>
      <c r="C8744">
        <v>2002</v>
      </c>
      <c r="D8744">
        <v>323.91250509999998</v>
      </c>
      <c r="E8744" t="s">
        <v>25</v>
      </c>
      <c r="F8744" t="s">
        <v>25</v>
      </c>
      <c r="G8744" t="s">
        <v>25</v>
      </c>
      <c r="H8744">
        <v>0</v>
      </c>
      <c r="I8744" t="s">
        <v>25</v>
      </c>
      <c r="J8744">
        <v>301.454454</v>
      </c>
      <c r="K8744">
        <v>22.458051100000002</v>
      </c>
      <c r="L8744">
        <v>0</v>
      </c>
      <c r="M8744" t="s">
        <v>25</v>
      </c>
      <c r="N8744" t="s">
        <v>25</v>
      </c>
      <c r="O8744" t="s">
        <v>25</v>
      </c>
    </row>
    <row r="8745" spans="1:15">
      <c r="A8745" t="s">
        <v>147</v>
      </c>
      <c r="B8745" t="s">
        <v>215</v>
      </c>
      <c r="C8745">
        <v>2003</v>
      </c>
      <c r="D8745">
        <v>331.84483290000003</v>
      </c>
      <c r="E8745" t="s">
        <v>25</v>
      </c>
      <c r="F8745" t="s">
        <v>25</v>
      </c>
      <c r="G8745" t="s">
        <v>25</v>
      </c>
      <c r="H8745">
        <v>0</v>
      </c>
      <c r="I8745" t="s">
        <v>25</v>
      </c>
      <c r="J8745">
        <v>325.29567760000003</v>
      </c>
      <c r="K8745">
        <v>6.5491553000000007</v>
      </c>
      <c r="L8745">
        <v>0</v>
      </c>
      <c r="M8745" t="s">
        <v>25</v>
      </c>
      <c r="N8745" t="s">
        <v>25</v>
      </c>
      <c r="O8745" t="s">
        <v>25</v>
      </c>
    </row>
    <row r="8746" spans="1:15">
      <c r="A8746" t="s">
        <v>147</v>
      </c>
      <c r="B8746" t="s">
        <v>215</v>
      </c>
      <c r="C8746">
        <v>2004</v>
      </c>
      <c r="D8746">
        <v>349.72263029999999</v>
      </c>
      <c r="E8746" t="s">
        <v>25</v>
      </c>
      <c r="F8746" t="s">
        <v>25</v>
      </c>
      <c r="G8746" t="s">
        <v>25</v>
      </c>
      <c r="H8746">
        <v>0</v>
      </c>
      <c r="I8746" t="s">
        <v>25</v>
      </c>
      <c r="J8746">
        <v>349.72263029999999</v>
      </c>
      <c r="K8746">
        <v>0</v>
      </c>
      <c r="L8746">
        <v>0</v>
      </c>
      <c r="M8746" t="s">
        <v>25</v>
      </c>
      <c r="N8746" t="s">
        <v>25</v>
      </c>
      <c r="O8746" t="s">
        <v>25</v>
      </c>
    </row>
    <row r="8747" spans="1:15">
      <c r="A8747" t="s">
        <v>147</v>
      </c>
      <c r="B8747" t="s">
        <v>215</v>
      </c>
      <c r="C8747">
        <v>2005</v>
      </c>
      <c r="D8747">
        <v>315.84966150000002</v>
      </c>
      <c r="E8747" t="s">
        <v>25</v>
      </c>
      <c r="F8747" t="s">
        <v>25</v>
      </c>
      <c r="G8747" t="s">
        <v>25</v>
      </c>
      <c r="H8747">
        <v>0</v>
      </c>
      <c r="I8747" t="s">
        <v>25</v>
      </c>
      <c r="J8747">
        <v>315.84966150000002</v>
      </c>
      <c r="K8747">
        <v>0</v>
      </c>
      <c r="L8747">
        <v>0</v>
      </c>
      <c r="M8747" t="s">
        <v>25</v>
      </c>
      <c r="N8747" t="s">
        <v>25</v>
      </c>
      <c r="O8747">
        <v>251.9853</v>
      </c>
    </row>
    <row r="8748" spans="1:15">
      <c r="A8748" t="s">
        <v>147</v>
      </c>
      <c r="B8748" t="s">
        <v>215</v>
      </c>
      <c r="C8748">
        <v>2006</v>
      </c>
      <c r="D8748">
        <v>105.78712229999999</v>
      </c>
      <c r="E8748" t="s">
        <v>25</v>
      </c>
      <c r="F8748" t="s">
        <v>25</v>
      </c>
      <c r="G8748" t="s">
        <v>25</v>
      </c>
      <c r="H8748">
        <v>0</v>
      </c>
      <c r="I8748" t="s">
        <v>25</v>
      </c>
      <c r="J8748">
        <v>105.78712229999999</v>
      </c>
      <c r="K8748">
        <v>0</v>
      </c>
      <c r="L8748">
        <v>0</v>
      </c>
      <c r="M8748" t="s">
        <v>25</v>
      </c>
      <c r="N8748" t="s">
        <v>25</v>
      </c>
      <c r="O8748">
        <v>282.34210000000002</v>
      </c>
    </row>
    <row r="8749" spans="1:15">
      <c r="A8749" t="s">
        <v>147</v>
      </c>
      <c r="B8749" t="s">
        <v>215</v>
      </c>
      <c r="C8749">
        <v>2007</v>
      </c>
      <c r="D8749">
        <v>99.754984300000004</v>
      </c>
      <c r="E8749" t="s">
        <v>25</v>
      </c>
      <c r="F8749" t="s">
        <v>25</v>
      </c>
      <c r="G8749" t="s">
        <v>25</v>
      </c>
      <c r="H8749">
        <v>0</v>
      </c>
      <c r="I8749">
        <v>17</v>
      </c>
      <c r="J8749">
        <v>82.754984300000004</v>
      </c>
      <c r="K8749">
        <v>0</v>
      </c>
      <c r="L8749">
        <v>0</v>
      </c>
      <c r="M8749" t="s">
        <v>25</v>
      </c>
      <c r="N8749" t="s">
        <v>25</v>
      </c>
      <c r="O8749">
        <v>244.15819999999999</v>
      </c>
    </row>
    <row r="8750" spans="1:15">
      <c r="A8750" t="s">
        <v>147</v>
      </c>
      <c r="B8750" t="s">
        <v>215</v>
      </c>
      <c r="C8750">
        <v>2008</v>
      </c>
      <c r="D8750">
        <v>83.759441900000013</v>
      </c>
      <c r="E8750" t="s">
        <v>25</v>
      </c>
      <c r="F8750" t="s">
        <v>25</v>
      </c>
      <c r="G8750" t="s">
        <v>25</v>
      </c>
      <c r="H8750">
        <v>0</v>
      </c>
      <c r="I8750" t="s">
        <v>25</v>
      </c>
      <c r="J8750">
        <v>83.759441900000013</v>
      </c>
      <c r="K8750">
        <v>0</v>
      </c>
      <c r="L8750">
        <v>0</v>
      </c>
      <c r="M8750" t="s">
        <v>25</v>
      </c>
      <c r="N8750" t="s">
        <v>25</v>
      </c>
      <c r="O8750">
        <v>342.5917</v>
      </c>
    </row>
    <row r="8751" spans="1:15">
      <c r="A8751" t="s">
        <v>147</v>
      </c>
      <c r="B8751" t="s">
        <v>215</v>
      </c>
      <c r="C8751">
        <v>2009</v>
      </c>
      <c r="D8751">
        <v>77.024477500000003</v>
      </c>
      <c r="E8751" t="s">
        <v>25</v>
      </c>
      <c r="F8751" t="s">
        <v>25</v>
      </c>
      <c r="G8751" t="s">
        <v>25</v>
      </c>
      <c r="H8751">
        <v>0</v>
      </c>
      <c r="I8751" t="s">
        <v>25</v>
      </c>
      <c r="J8751">
        <v>77.024477500000003</v>
      </c>
      <c r="K8751">
        <v>0</v>
      </c>
      <c r="L8751">
        <v>0</v>
      </c>
      <c r="M8751" t="s">
        <v>25</v>
      </c>
      <c r="N8751" t="s">
        <v>25</v>
      </c>
      <c r="O8751">
        <v>267.22140000000002</v>
      </c>
    </row>
    <row r="8752" spans="1:15">
      <c r="A8752" t="s">
        <v>147</v>
      </c>
      <c r="B8752" t="s">
        <v>215</v>
      </c>
      <c r="C8752">
        <v>2010</v>
      </c>
      <c r="D8752">
        <v>76.96235320000001</v>
      </c>
      <c r="E8752" t="s">
        <v>25</v>
      </c>
      <c r="F8752" t="s">
        <v>25</v>
      </c>
      <c r="G8752" t="s">
        <v>25</v>
      </c>
      <c r="H8752">
        <v>0</v>
      </c>
      <c r="I8752" t="s">
        <v>25</v>
      </c>
      <c r="J8752">
        <v>76.96235320000001</v>
      </c>
      <c r="K8752">
        <v>0</v>
      </c>
      <c r="L8752">
        <v>0</v>
      </c>
      <c r="M8752" t="s">
        <v>25</v>
      </c>
      <c r="N8752" t="s">
        <v>25</v>
      </c>
      <c r="O8752">
        <v>217.2193</v>
      </c>
    </row>
    <row r="8753" spans="1:15">
      <c r="A8753" t="s">
        <v>147</v>
      </c>
      <c r="B8753" t="s">
        <v>215</v>
      </c>
      <c r="C8753">
        <v>2011</v>
      </c>
      <c r="D8753">
        <v>76.951662200000001</v>
      </c>
      <c r="E8753" t="s">
        <v>25</v>
      </c>
      <c r="F8753" t="s">
        <v>25</v>
      </c>
      <c r="G8753" t="s">
        <v>25</v>
      </c>
      <c r="H8753">
        <v>0</v>
      </c>
      <c r="I8753" t="s">
        <v>25</v>
      </c>
      <c r="J8753">
        <v>76.951662200000001</v>
      </c>
      <c r="K8753">
        <v>0</v>
      </c>
      <c r="L8753">
        <v>0</v>
      </c>
      <c r="M8753" t="s">
        <v>25</v>
      </c>
      <c r="N8753" t="s">
        <v>25</v>
      </c>
      <c r="O8753">
        <v>217.6645</v>
      </c>
    </row>
    <row r="8754" spans="1:15">
      <c r="A8754" t="s">
        <v>147</v>
      </c>
      <c r="B8754" t="s">
        <v>215</v>
      </c>
      <c r="C8754">
        <v>2012</v>
      </c>
      <c r="D8754">
        <v>76.955370500000001</v>
      </c>
      <c r="E8754" t="s">
        <v>25</v>
      </c>
      <c r="F8754" t="s">
        <v>25</v>
      </c>
      <c r="G8754" t="s">
        <v>25</v>
      </c>
      <c r="H8754">
        <v>0</v>
      </c>
      <c r="I8754" t="s">
        <v>25</v>
      </c>
      <c r="J8754">
        <v>76.955370500000001</v>
      </c>
      <c r="K8754">
        <v>0</v>
      </c>
      <c r="L8754">
        <v>0</v>
      </c>
      <c r="M8754" t="s">
        <v>25</v>
      </c>
      <c r="N8754" t="s">
        <v>25</v>
      </c>
      <c r="O8754">
        <v>330.24970000000002</v>
      </c>
    </row>
    <row r="8755" spans="1:15">
      <c r="A8755" t="s">
        <v>147</v>
      </c>
      <c r="B8755" t="s">
        <v>215</v>
      </c>
      <c r="C8755">
        <v>2013</v>
      </c>
      <c r="D8755">
        <v>77.297777400000001</v>
      </c>
      <c r="E8755" t="s">
        <v>25</v>
      </c>
      <c r="F8755" t="s">
        <v>25</v>
      </c>
      <c r="G8755" t="s">
        <v>25</v>
      </c>
      <c r="H8755">
        <v>0</v>
      </c>
      <c r="I8755" t="s">
        <v>25</v>
      </c>
      <c r="J8755">
        <v>77.297777400000001</v>
      </c>
      <c r="K8755">
        <v>0</v>
      </c>
      <c r="L8755">
        <v>0</v>
      </c>
      <c r="M8755" t="s">
        <v>25</v>
      </c>
      <c r="N8755" t="s">
        <v>25</v>
      </c>
      <c r="O8755">
        <v>398.80939999999998</v>
      </c>
    </row>
    <row r="8756" spans="1:15">
      <c r="A8756" t="s">
        <v>147</v>
      </c>
      <c r="B8756" t="s">
        <v>215</v>
      </c>
      <c r="C8756">
        <v>2014</v>
      </c>
      <c r="D8756">
        <v>85.061159099999998</v>
      </c>
      <c r="E8756" t="s">
        <v>25</v>
      </c>
      <c r="F8756" t="s">
        <v>25</v>
      </c>
      <c r="G8756" t="s">
        <v>25</v>
      </c>
      <c r="H8756">
        <v>0</v>
      </c>
      <c r="I8756" t="s">
        <v>25</v>
      </c>
      <c r="J8756">
        <v>85.061159099999998</v>
      </c>
      <c r="K8756">
        <v>0</v>
      </c>
      <c r="L8756">
        <v>0</v>
      </c>
      <c r="M8756" t="s">
        <v>25</v>
      </c>
      <c r="N8756" t="s">
        <v>25</v>
      </c>
      <c r="O8756">
        <v>525.68830000000003</v>
      </c>
    </row>
    <row r="8757" spans="1:15">
      <c r="A8757" t="s">
        <v>147</v>
      </c>
      <c r="B8757" t="s">
        <v>215</v>
      </c>
      <c r="C8757">
        <v>2015</v>
      </c>
      <c r="D8757">
        <v>70.115333300000003</v>
      </c>
      <c r="E8757" t="s">
        <v>25</v>
      </c>
      <c r="F8757" t="s">
        <v>25</v>
      </c>
      <c r="G8757" t="s">
        <v>25</v>
      </c>
      <c r="H8757">
        <v>0</v>
      </c>
      <c r="I8757" t="s">
        <v>25</v>
      </c>
      <c r="J8757">
        <v>70.115333300000003</v>
      </c>
      <c r="K8757">
        <v>0</v>
      </c>
      <c r="L8757">
        <v>0</v>
      </c>
      <c r="M8757" t="s">
        <v>25</v>
      </c>
      <c r="N8757" t="s">
        <v>25</v>
      </c>
      <c r="O8757">
        <v>399.91</v>
      </c>
    </row>
    <row r="8758" spans="1:15">
      <c r="A8758" t="s">
        <v>147</v>
      </c>
      <c r="B8758" t="s">
        <v>215</v>
      </c>
      <c r="C8758">
        <v>2016</v>
      </c>
      <c r="D8758">
        <v>70.013829900000005</v>
      </c>
      <c r="E8758" t="s">
        <v>25</v>
      </c>
      <c r="F8758" t="s">
        <v>25</v>
      </c>
      <c r="G8758" t="s">
        <v>25</v>
      </c>
      <c r="H8758">
        <v>0</v>
      </c>
      <c r="I8758" t="s">
        <v>25</v>
      </c>
      <c r="J8758">
        <v>70.013829900000005</v>
      </c>
      <c r="K8758">
        <v>0</v>
      </c>
      <c r="L8758">
        <v>0</v>
      </c>
      <c r="M8758" t="s">
        <v>25</v>
      </c>
      <c r="N8758" t="s">
        <v>25</v>
      </c>
      <c r="O8758">
        <v>764.83</v>
      </c>
    </row>
    <row r="8759" spans="1:15">
      <c r="A8759" t="s">
        <v>147</v>
      </c>
      <c r="B8759" t="s">
        <v>215</v>
      </c>
      <c r="C8759">
        <v>2017</v>
      </c>
      <c r="D8759">
        <v>70.118536599999999</v>
      </c>
      <c r="E8759" t="s">
        <v>25</v>
      </c>
      <c r="F8759" t="s">
        <v>25</v>
      </c>
      <c r="G8759" t="s">
        <v>25</v>
      </c>
      <c r="H8759">
        <v>0</v>
      </c>
      <c r="I8759" t="s">
        <v>25</v>
      </c>
      <c r="J8759">
        <v>70.118536599999999</v>
      </c>
      <c r="K8759">
        <v>0</v>
      </c>
      <c r="L8759">
        <v>0</v>
      </c>
      <c r="M8759" t="s">
        <v>25</v>
      </c>
      <c r="N8759" t="s">
        <v>25</v>
      </c>
      <c r="O8759">
        <v>800.71140000000003</v>
      </c>
    </row>
    <row r="8760" spans="1:15">
      <c r="A8760" t="s">
        <v>147</v>
      </c>
      <c r="B8760" t="s">
        <v>215</v>
      </c>
      <c r="C8760">
        <v>2018</v>
      </c>
      <c r="D8760">
        <v>70.488640599999997</v>
      </c>
      <c r="E8760" t="s">
        <v>25</v>
      </c>
      <c r="F8760" t="s">
        <v>25</v>
      </c>
      <c r="G8760" t="s">
        <v>25</v>
      </c>
      <c r="H8760">
        <v>0</v>
      </c>
      <c r="I8760" t="s">
        <v>25</v>
      </c>
      <c r="J8760">
        <v>70.488640599999997</v>
      </c>
      <c r="K8760">
        <v>0</v>
      </c>
      <c r="L8760">
        <v>0</v>
      </c>
      <c r="M8760" t="s">
        <v>25</v>
      </c>
      <c r="N8760" t="s">
        <v>25</v>
      </c>
      <c r="O8760">
        <v>843</v>
      </c>
    </row>
    <row r="8761" spans="1:15">
      <c r="A8761" t="s">
        <v>147</v>
      </c>
      <c r="B8761" t="s">
        <v>215</v>
      </c>
      <c r="C8761">
        <v>2019</v>
      </c>
      <c r="D8761">
        <v>70.488640599999997</v>
      </c>
      <c r="E8761" t="s">
        <v>25</v>
      </c>
      <c r="F8761" t="s">
        <v>25</v>
      </c>
      <c r="G8761" t="s">
        <v>25</v>
      </c>
      <c r="H8761">
        <v>0</v>
      </c>
      <c r="I8761" t="s">
        <v>25</v>
      </c>
      <c r="J8761">
        <v>70.488640599999997</v>
      </c>
      <c r="K8761">
        <v>0</v>
      </c>
      <c r="L8761">
        <v>0</v>
      </c>
      <c r="M8761" t="s">
        <v>25</v>
      </c>
      <c r="N8761" t="s">
        <v>25</v>
      </c>
      <c r="O8761">
        <v>795.03275109170306</v>
      </c>
    </row>
    <row r="8762" spans="1:15">
      <c r="A8762" t="s">
        <v>147</v>
      </c>
      <c r="B8762" t="s">
        <v>215</v>
      </c>
      <c r="C8762">
        <v>2020</v>
      </c>
      <c r="D8762">
        <v>70.488640599999997</v>
      </c>
      <c r="E8762" t="s">
        <v>25</v>
      </c>
      <c r="F8762" t="s">
        <v>25</v>
      </c>
      <c r="G8762" t="s">
        <v>25</v>
      </c>
      <c r="H8762">
        <v>0</v>
      </c>
      <c r="I8762" t="s">
        <v>25</v>
      </c>
      <c r="J8762">
        <v>70.488640599999997</v>
      </c>
      <c r="K8762">
        <v>0</v>
      </c>
      <c r="L8762">
        <v>0</v>
      </c>
      <c r="M8762" t="s">
        <v>25</v>
      </c>
      <c r="N8762" t="s">
        <v>25</v>
      </c>
      <c r="O8762">
        <v>671.68262653898773</v>
      </c>
    </row>
    <row r="8763" spans="1:15">
      <c r="A8763" t="s">
        <v>148</v>
      </c>
      <c r="B8763" t="s">
        <v>217</v>
      </c>
      <c r="C8763">
        <v>1960</v>
      </c>
      <c r="D8763" t="s">
        <v>25</v>
      </c>
      <c r="E8763" t="s">
        <v>25</v>
      </c>
      <c r="F8763" t="s">
        <v>25</v>
      </c>
      <c r="G8763" t="s">
        <v>25</v>
      </c>
      <c r="H8763" t="s">
        <v>25</v>
      </c>
      <c r="I8763" t="s">
        <v>25</v>
      </c>
      <c r="J8763" t="s">
        <v>25</v>
      </c>
      <c r="K8763" t="s">
        <v>25</v>
      </c>
      <c r="L8763" t="s">
        <v>25</v>
      </c>
      <c r="M8763" t="s">
        <v>25</v>
      </c>
      <c r="N8763" t="s">
        <v>25</v>
      </c>
      <c r="O8763" t="s">
        <v>25</v>
      </c>
    </row>
    <row r="8764" spans="1:15">
      <c r="A8764" t="s">
        <v>148</v>
      </c>
      <c r="B8764" t="s">
        <v>217</v>
      </c>
      <c r="C8764">
        <v>1961</v>
      </c>
      <c r="D8764" t="s">
        <v>25</v>
      </c>
      <c r="E8764" t="s">
        <v>25</v>
      </c>
      <c r="F8764" t="s">
        <v>25</v>
      </c>
      <c r="G8764" t="s">
        <v>25</v>
      </c>
      <c r="H8764" t="s">
        <v>25</v>
      </c>
      <c r="I8764" t="s">
        <v>25</v>
      </c>
      <c r="J8764" t="s">
        <v>25</v>
      </c>
      <c r="K8764" t="s">
        <v>25</v>
      </c>
      <c r="L8764" t="s">
        <v>25</v>
      </c>
      <c r="M8764" t="s">
        <v>25</v>
      </c>
      <c r="N8764" t="s">
        <v>25</v>
      </c>
      <c r="O8764" t="s">
        <v>25</v>
      </c>
    </row>
    <row r="8765" spans="1:15">
      <c r="A8765" t="s">
        <v>148</v>
      </c>
      <c r="B8765" t="s">
        <v>217</v>
      </c>
      <c r="C8765">
        <v>1962</v>
      </c>
      <c r="D8765" t="s">
        <v>25</v>
      </c>
      <c r="E8765" t="s">
        <v>25</v>
      </c>
      <c r="F8765" t="s">
        <v>25</v>
      </c>
      <c r="G8765" t="s">
        <v>25</v>
      </c>
      <c r="H8765" t="s">
        <v>25</v>
      </c>
      <c r="I8765" t="s">
        <v>25</v>
      </c>
      <c r="J8765" t="s">
        <v>25</v>
      </c>
      <c r="K8765" t="s">
        <v>25</v>
      </c>
      <c r="L8765" t="s">
        <v>25</v>
      </c>
      <c r="M8765" t="s">
        <v>25</v>
      </c>
      <c r="N8765" t="s">
        <v>25</v>
      </c>
      <c r="O8765" t="s">
        <v>25</v>
      </c>
    </row>
    <row r="8766" spans="1:15">
      <c r="A8766" t="s">
        <v>148</v>
      </c>
      <c r="B8766" t="s">
        <v>217</v>
      </c>
      <c r="C8766">
        <v>1963</v>
      </c>
      <c r="D8766" t="s">
        <v>25</v>
      </c>
      <c r="E8766" t="s">
        <v>25</v>
      </c>
      <c r="F8766" t="s">
        <v>25</v>
      </c>
      <c r="G8766" t="s">
        <v>25</v>
      </c>
      <c r="H8766" t="s">
        <v>25</v>
      </c>
      <c r="I8766" t="s">
        <v>25</v>
      </c>
      <c r="J8766" t="s">
        <v>25</v>
      </c>
      <c r="K8766" t="s">
        <v>25</v>
      </c>
      <c r="L8766" t="s">
        <v>25</v>
      </c>
      <c r="M8766" t="s">
        <v>25</v>
      </c>
      <c r="N8766" t="s">
        <v>25</v>
      </c>
      <c r="O8766" t="s">
        <v>25</v>
      </c>
    </row>
    <row r="8767" spans="1:15">
      <c r="A8767" t="s">
        <v>148</v>
      </c>
      <c r="B8767" t="s">
        <v>217</v>
      </c>
      <c r="C8767">
        <v>1964</v>
      </c>
      <c r="D8767" t="s">
        <v>25</v>
      </c>
      <c r="E8767" t="s">
        <v>25</v>
      </c>
      <c r="F8767" t="s">
        <v>25</v>
      </c>
      <c r="G8767" t="s">
        <v>25</v>
      </c>
      <c r="H8767" t="s">
        <v>25</v>
      </c>
      <c r="I8767" t="s">
        <v>25</v>
      </c>
      <c r="J8767" t="s">
        <v>25</v>
      </c>
      <c r="K8767" t="s">
        <v>25</v>
      </c>
      <c r="L8767" t="s">
        <v>25</v>
      </c>
      <c r="M8767" t="s">
        <v>25</v>
      </c>
      <c r="N8767" t="s">
        <v>25</v>
      </c>
      <c r="O8767" t="s">
        <v>25</v>
      </c>
    </row>
    <row r="8768" spans="1:15">
      <c r="A8768" t="s">
        <v>148</v>
      </c>
      <c r="B8768" t="s">
        <v>217</v>
      </c>
      <c r="C8768">
        <v>1965</v>
      </c>
      <c r="D8768" t="s">
        <v>25</v>
      </c>
      <c r="E8768" t="s">
        <v>25</v>
      </c>
      <c r="F8768" t="s">
        <v>25</v>
      </c>
      <c r="G8768" t="s">
        <v>25</v>
      </c>
      <c r="H8768" t="s">
        <v>25</v>
      </c>
      <c r="I8768" t="s">
        <v>25</v>
      </c>
      <c r="J8768" t="s">
        <v>25</v>
      </c>
      <c r="K8768" t="s">
        <v>25</v>
      </c>
      <c r="L8768" t="s">
        <v>25</v>
      </c>
      <c r="M8768" t="s">
        <v>25</v>
      </c>
      <c r="N8768" t="s">
        <v>25</v>
      </c>
      <c r="O8768" t="s">
        <v>25</v>
      </c>
    </row>
    <row r="8769" spans="1:15">
      <c r="A8769" t="s">
        <v>148</v>
      </c>
      <c r="B8769" t="s">
        <v>217</v>
      </c>
      <c r="C8769">
        <v>1966</v>
      </c>
      <c r="D8769" t="s">
        <v>25</v>
      </c>
      <c r="E8769" t="s">
        <v>25</v>
      </c>
      <c r="F8769" t="s">
        <v>25</v>
      </c>
      <c r="G8769" t="s">
        <v>25</v>
      </c>
      <c r="H8769" t="s">
        <v>25</v>
      </c>
      <c r="I8769" t="s">
        <v>25</v>
      </c>
      <c r="J8769" t="s">
        <v>25</v>
      </c>
      <c r="K8769" t="s">
        <v>25</v>
      </c>
      <c r="L8769" t="s">
        <v>25</v>
      </c>
      <c r="M8769" t="s">
        <v>25</v>
      </c>
      <c r="N8769" t="s">
        <v>25</v>
      </c>
      <c r="O8769" t="s">
        <v>25</v>
      </c>
    </row>
    <row r="8770" spans="1:15">
      <c r="A8770" t="s">
        <v>148</v>
      </c>
      <c r="B8770" t="s">
        <v>217</v>
      </c>
      <c r="C8770">
        <v>1967</v>
      </c>
      <c r="D8770" t="s">
        <v>25</v>
      </c>
      <c r="E8770" t="s">
        <v>25</v>
      </c>
      <c r="F8770" t="s">
        <v>25</v>
      </c>
      <c r="G8770" t="s">
        <v>25</v>
      </c>
      <c r="H8770" t="s">
        <v>25</v>
      </c>
      <c r="I8770" t="s">
        <v>25</v>
      </c>
      <c r="J8770" t="s">
        <v>25</v>
      </c>
      <c r="K8770" t="s">
        <v>25</v>
      </c>
      <c r="L8770" t="s">
        <v>25</v>
      </c>
      <c r="M8770" t="s">
        <v>25</v>
      </c>
      <c r="N8770" t="s">
        <v>25</v>
      </c>
      <c r="O8770" t="s">
        <v>25</v>
      </c>
    </row>
    <row r="8771" spans="1:15">
      <c r="A8771" t="s">
        <v>148</v>
      </c>
      <c r="B8771" t="s">
        <v>217</v>
      </c>
      <c r="C8771">
        <v>1968</v>
      </c>
      <c r="D8771" t="s">
        <v>25</v>
      </c>
      <c r="E8771" t="s">
        <v>25</v>
      </c>
      <c r="F8771" t="s">
        <v>25</v>
      </c>
      <c r="G8771" t="s">
        <v>25</v>
      </c>
      <c r="H8771" t="s">
        <v>25</v>
      </c>
      <c r="I8771" t="s">
        <v>25</v>
      </c>
      <c r="J8771" t="s">
        <v>25</v>
      </c>
      <c r="K8771" t="s">
        <v>25</v>
      </c>
      <c r="L8771" t="s">
        <v>25</v>
      </c>
      <c r="M8771" t="s">
        <v>25</v>
      </c>
      <c r="N8771" t="s">
        <v>25</v>
      </c>
      <c r="O8771" t="s">
        <v>25</v>
      </c>
    </row>
    <row r="8772" spans="1:15">
      <c r="A8772" t="s">
        <v>148</v>
      </c>
      <c r="B8772" t="s">
        <v>217</v>
      </c>
      <c r="C8772">
        <v>1969</v>
      </c>
      <c r="D8772" t="s">
        <v>25</v>
      </c>
      <c r="E8772" t="s">
        <v>25</v>
      </c>
      <c r="F8772" t="s">
        <v>25</v>
      </c>
      <c r="G8772" t="s">
        <v>25</v>
      </c>
      <c r="H8772" t="s">
        <v>25</v>
      </c>
      <c r="I8772" t="s">
        <v>25</v>
      </c>
      <c r="J8772" t="s">
        <v>25</v>
      </c>
      <c r="K8772" t="s">
        <v>25</v>
      </c>
      <c r="L8772" t="s">
        <v>25</v>
      </c>
      <c r="M8772" t="s">
        <v>25</v>
      </c>
      <c r="N8772" t="s">
        <v>25</v>
      </c>
      <c r="O8772" t="s">
        <v>25</v>
      </c>
    </row>
    <row r="8773" spans="1:15">
      <c r="A8773" t="s">
        <v>148</v>
      </c>
      <c r="B8773" t="s">
        <v>217</v>
      </c>
      <c r="C8773">
        <v>1970</v>
      </c>
      <c r="D8773" t="s">
        <v>25</v>
      </c>
      <c r="E8773" t="s">
        <v>25</v>
      </c>
      <c r="F8773" t="s">
        <v>25</v>
      </c>
      <c r="G8773" t="s">
        <v>25</v>
      </c>
      <c r="H8773" t="s">
        <v>25</v>
      </c>
      <c r="I8773" t="s">
        <v>25</v>
      </c>
      <c r="J8773" t="s">
        <v>25</v>
      </c>
      <c r="K8773" t="s">
        <v>25</v>
      </c>
      <c r="L8773" t="s">
        <v>25</v>
      </c>
      <c r="M8773" t="s">
        <v>25</v>
      </c>
      <c r="N8773" t="s">
        <v>25</v>
      </c>
      <c r="O8773" t="s">
        <v>25</v>
      </c>
    </row>
    <row r="8774" spans="1:15">
      <c r="A8774" t="s">
        <v>148</v>
      </c>
      <c r="B8774" t="s">
        <v>217</v>
      </c>
      <c r="C8774">
        <v>1971</v>
      </c>
      <c r="D8774" t="s">
        <v>25</v>
      </c>
      <c r="E8774" t="s">
        <v>25</v>
      </c>
      <c r="F8774" t="s">
        <v>25</v>
      </c>
      <c r="G8774" t="s">
        <v>25</v>
      </c>
      <c r="H8774" t="s">
        <v>25</v>
      </c>
      <c r="I8774" t="s">
        <v>25</v>
      </c>
      <c r="J8774" t="s">
        <v>25</v>
      </c>
      <c r="K8774" t="s">
        <v>25</v>
      </c>
      <c r="L8774" t="s">
        <v>25</v>
      </c>
      <c r="M8774" t="s">
        <v>25</v>
      </c>
      <c r="N8774" t="s">
        <v>25</v>
      </c>
      <c r="O8774" t="s">
        <v>25</v>
      </c>
    </row>
    <row r="8775" spans="1:15">
      <c r="A8775" t="s">
        <v>148</v>
      </c>
      <c r="B8775" t="s">
        <v>217</v>
      </c>
      <c r="C8775">
        <v>1972</v>
      </c>
      <c r="D8775" t="s">
        <v>25</v>
      </c>
      <c r="E8775" t="s">
        <v>25</v>
      </c>
      <c r="F8775" t="s">
        <v>25</v>
      </c>
      <c r="G8775" t="s">
        <v>25</v>
      </c>
      <c r="H8775" t="s">
        <v>25</v>
      </c>
      <c r="I8775" t="s">
        <v>25</v>
      </c>
      <c r="J8775" t="s">
        <v>25</v>
      </c>
      <c r="K8775" t="s">
        <v>25</v>
      </c>
      <c r="L8775" t="s">
        <v>25</v>
      </c>
      <c r="M8775" t="s">
        <v>25</v>
      </c>
      <c r="N8775" t="s">
        <v>25</v>
      </c>
      <c r="O8775" t="s">
        <v>25</v>
      </c>
    </row>
    <row r="8776" spans="1:15">
      <c r="A8776" t="s">
        <v>148</v>
      </c>
      <c r="B8776" t="s">
        <v>217</v>
      </c>
      <c r="C8776">
        <v>1973</v>
      </c>
      <c r="D8776" t="s">
        <v>25</v>
      </c>
      <c r="E8776" t="s">
        <v>25</v>
      </c>
      <c r="F8776" t="s">
        <v>25</v>
      </c>
      <c r="G8776" t="s">
        <v>25</v>
      </c>
      <c r="H8776" t="s">
        <v>25</v>
      </c>
      <c r="I8776" t="s">
        <v>25</v>
      </c>
      <c r="J8776" t="s">
        <v>25</v>
      </c>
      <c r="K8776" t="s">
        <v>25</v>
      </c>
      <c r="L8776" t="s">
        <v>25</v>
      </c>
      <c r="M8776" t="s">
        <v>25</v>
      </c>
      <c r="N8776" t="s">
        <v>25</v>
      </c>
      <c r="O8776" t="s">
        <v>25</v>
      </c>
    </row>
    <row r="8777" spans="1:15">
      <c r="A8777" t="s">
        <v>148</v>
      </c>
      <c r="B8777" t="s">
        <v>217</v>
      </c>
      <c r="C8777">
        <v>1974</v>
      </c>
      <c r="D8777" t="s">
        <v>25</v>
      </c>
      <c r="E8777" t="s">
        <v>25</v>
      </c>
      <c r="F8777" t="s">
        <v>25</v>
      </c>
      <c r="G8777" t="s">
        <v>25</v>
      </c>
      <c r="H8777" t="s">
        <v>25</v>
      </c>
      <c r="I8777" t="s">
        <v>25</v>
      </c>
      <c r="J8777" t="s">
        <v>25</v>
      </c>
      <c r="K8777" t="s">
        <v>25</v>
      </c>
      <c r="L8777" t="s">
        <v>25</v>
      </c>
      <c r="M8777" t="s">
        <v>25</v>
      </c>
      <c r="N8777" t="s">
        <v>25</v>
      </c>
      <c r="O8777" t="s">
        <v>25</v>
      </c>
    </row>
    <row r="8778" spans="1:15">
      <c r="A8778" t="s">
        <v>148</v>
      </c>
      <c r="B8778" t="s">
        <v>217</v>
      </c>
      <c r="C8778">
        <v>1975</v>
      </c>
      <c r="D8778" t="s">
        <v>25</v>
      </c>
      <c r="E8778" t="s">
        <v>25</v>
      </c>
      <c r="F8778" t="s">
        <v>25</v>
      </c>
      <c r="G8778" t="s">
        <v>25</v>
      </c>
      <c r="H8778" t="s">
        <v>25</v>
      </c>
      <c r="I8778" t="s">
        <v>25</v>
      </c>
      <c r="J8778" t="s">
        <v>25</v>
      </c>
      <c r="K8778" t="s">
        <v>25</v>
      </c>
      <c r="L8778" t="s">
        <v>25</v>
      </c>
      <c r="M8778" t="s">
        <v>25</v>
      </c>
      <c r="N8778" t="s">
        <v>25</v>
      </c>
      <c r="O8778" t="s">
        <v>25</v>
      </c>
    </row>
    <row r="8779" spans="1:15">
      <c r="A8779" t="s">
        <v>148</v>
      </c>
      <c r="B8779" t="s">
        <v>217</v>
      </c>
      <c r="C8779">
        <v>1976</v>
      </c>
      <c r="D8779" t="s">
        <v>25</v>
      </c>
      <c r="E8779" t="s">
        <v>25</v>
      </c>
      <c r="F8779" t="s">
        <v>25</v>
      </c>
      <c r="G8779" t="s">
        <v>25</v>
      </c>
      <c r="H8779" t="s">
        <v>25</v>
      </c>
      <c r="I8779" t="s">
        <v>25</v>
      </c>
      <c r="J8779" t="s">
        <v>25</v>
      </c>
      <c r="K8779" t="s">
        <v>25</v>
      </c>
      <c r="L8779" t="s">
        <v>25</v>
      </c>
      <c r="M8779" t="s">
        <v>25</v>
      </c>
      <c r="N8779" t="s">
        <v>25</v>
      </c>
      <c r="O8779" t="s">
        <v>25</v>
      </c>
    </row>
    <row r="8780" spans="1:15">
      <c r="A8780" t="s">
        <v>148</v>
      </c>
      <c r="B8780" t="s">
        <v>217</v>
      </c>
      <c r="C8780">
        <v>1977</v>
      </c>
      <c r="D8780" t="s">
        <v>25</v>
      </c>
      <c r="E8780" t="s">
        <v>25</v>
      </c>
      <c r="F8780" t="s">
        <v>25</v>
      </c>
      <c r="G8780" t="s">
        <v>25</v>
      </c>
      <c r="H8780" t="s">
        <v>25</v>
      </c>
      <c r="I8780" t="s">
        <v>25</v>
      </c>
      <c r="J8780" t="s">
        <v>25</v>
      </c>
      <c r="K8780" t="s">
        <v>25</v>
      </c>
      <c r="L8780" t="s">
        <v>25</v>
      </c>
      <c r="M8780" t="s">
        <v>25</v>
      </c>
      <c r="N8780" t="s">
        <v>25</v>
      </c>
      <c r="O8780" t="s">
        <v>25</v>
      </c>
    </row>
    <row r="8781" spans="1:15">
      <c r="A8781" t="s">
        <v>148</v>
      </c>
      <c r="B8781" t="s">
        <v>217</v>
      </c>
      <c r="C8781">
        <v>1978</v>
      </c>
      <c r="D8781" t="s">
        <v>25</v>
      </c>
      <c r="E8781" t="s">
        <v>25</v>
      </c>
      <c r="F8781" t="s">
        <v>25</v>
      </c>
      <c r="G8781" t="s">
        <v>25</v>
      </c>
      <c r="H8781" t="s">
        <v>25</v>
      </c>
      <c r="I8781" t="s">
        <v>25</v>
      </c>
      <c r="J8781" t="s">
        <v>25</v>
      </c>
      <c r="K8781" t="s">
        <v>25</v>
      </c>
      <c r="L8781" t="s">
        <v>25</v>
      </c>
      <c r="M8781" t="s">
        <v>25</v>
      </c>
      <c r="N8781" t="s">
        <v>25</v>
      </c>
      <c r="O8781" t="s">
        <v>25</v>
      </c>
    </row>
    <row r="8782" spans="1:15">
      <c r="A8782" t="s">
        <v>148</v>
      </c>
      <c r="B8782" t="s">
        <v>217</v>
      </c>
      <c r="C8782">
        <v>1979</v>
      </c>
      <c r="D8782" t="s">
        <v>25</v>
      </c>
      <c r="E8782" t="s">
        <v>25</v>
      </c>
      <c r="F8782" t="s">
        <v>25</v>
      </c>
      <c r="G8782" t="s">
        <v>25</v>
      </c>
      <c r="H8782" t="s">
        <v>25</v>
      </c>
      <c r="I8782" t="s">
        <v>25</v>
      </c>
      <c r="J8782" t="s">
        <v>25</v>
      </c>
      <c r="K8782" t="s">
        <v>25</v>
      </c>
      <c r="L8782" t="s">
        <v>25</v>
      </c>
      <c r="M8782" t="s">
        <v>25</v>
      </c>
      <c r="N8782" t="s">
        <v>25</v>
      </c>
      <c r="O8782" t="s">
        <v>25</v>
      </c>
    </row>
    <row r="8783" spans="1:15">
      <c r="A8783" t="s">
        <v>148</v>
      </c>
      <c r="B8783" t="s">
        <v>217</v>
      </c>
      <c r="C8783">
        <v>1980</v>
      </c>
      <c r="D8783" t="s">
        <v>25</v>
      </c>
      <c r="E8783" t="s">
        <v>25</v>
      </c>
      <c r="F8783" t="s">
        <v>25</v>
      </c>
      <c r="G8783" t="s">
        <v>25</v>
      </c>
      <c r="H8783" t="s">
        <v>25</v>
      </c>
      <c r="I8783" t="s">
        <v>25</v>
      </c>
      <c r="J8783" t="s">
        <v>25</v>
      </c>
      <c r="K8783" t="s">
        <v>25</v>
      </c>
      <c r="L8783" t="s">
        <v>25</v>
      </c>
      <c r="M8783" t="s">
        <v>25</v>
      </c>
      <c r="N8783" t="s">
        <v>25</v>
      </c>
      <c r="O8783" t="s">
        <v>25</v>
      </c>
    </row>
    <row r="8784" spans="1:15">
      <c r="A8784" t="s">
        <v>148</v>
      </c>
      <c r="B8784" t="s">
        <v>217</v>
      </c>
      <c r="C8784">
        <v>1981</v>
      </c>
      <c r="D8784" t="s">
        <v>25</v>
      </c>
      <c r="E8784" t="s">
        <v>25</v>
      </c>
      <c r="F8784" t="s">
        <v>25</v>
      </c>
      <c r="G8784" t="s">
        <v>25</v>
      </c>
      <c r="H8784" t="s">
        <v>25</v>
      </c>
      <c r="I8784" t="s">
        <v>25</v>
      </c>
      <c r="J8784" t="s">
        <v>25</v>
      </c>
      <c r="K8784" t="s">
        <v>25</v>
      </c>
      <c r="L8784" t="s">
        <v>25</v>
      </c>
      <c r="M8784" t="s">
        <v>25</v>
      </c>
      <c r="N8784" t="s">
        <v>25</v>
      </c>
      <c r="O8784" t="s">
        <v>25</v>
      </c>
    </row>
    <row r="8785" spans="1:15">
      <c r="A8785" t="s">
        <v>148</v>
      </c>
      <c r="B8785" t="s">
        <v>217</v>
      </c>
      <c r="C8785">
        <v>1982</v>
      </c>
      <c r="D8785" t="s">
        <v>25</v>
      </c>
      <c r="E8785" t="s">
        <v>25</v>
      </c>
      <c r="F8785" t="s">
        <v>25</v>
      </c>
      <c r="G8785" t="s">
        <v>25</v>
      </c>
      <c r="H8785" t="s">
        <v>25</v>
      </c>
      <c r="I8785" t="s">
        <v>25</v>
      </c>
      <c r="J8785" t="s">
        <v>25</v>
      </c>
      <c r="K8785" t="s">
        <v>25</v>
      </c>
      <c r="L8785" t="s">
        <v>25</v>
      </c>
      <c r="M8785" t="s">
        <v>25</v>
      </c>
      <c r="N8785" t="s">
        <v>25</v>
      </c>
      <c r="O8785" t="s">
        <v>25</v>
      </c>
    </row>
    <row r="8786" spans="1:15">
      <c r="A8786" t="s">
        <v>148</v>
      </c>
      <c r="B8786" t="s">
        <v>217</v>
      </c>
      <c r="C8786">
        <v>1983</v>
      </c>
      <c r="D8786" t="s">
        <v>25</v>
      </c>
      <c r="E8786" t="s">
        <v>25</v>
      </c>
      <c r="F8786" t="s">
        <v>25</v>
      </c>
      <c r="G8786" t="s">
        <v>25</v>
      </c>
      <c r="H8786" t="s">
        <v>25</v>
      </c>
      <c r="I8786" t="s">
        <v>25</v>
      </c>
      <c r="J8786" t="s">
        <v>25</v>
      </c>
      <c r="K8786" t="s">
        <v>25</v>
      </c>
      <c r="L8786" t="s">
        <v>25</v>
      </c>
      <c r="M8786" t="s">
        <v>25</v>
      </c>
      <c r="N8786" t="s">
        <v>25</v>
      </c>
      <c r="O8786" t="s">
        <v>25</v>
      </c>
    </row>
    <row r="8787" spans="1:15">
      <c r="A8787" t="s">
        <v>148</v>
      </c>
      <c r="B8787" t="s">
        <v>217</v>
      </c>
      <c r="C8787">
        <v>1984</v>
      </c>
      <c r="D8787" t="s">
        <v>25</v>
      </c>
      <c r="E8787" t="s">
        <v>25</v>
      </c>
      <c r="F8787" t="s">
        <v>25</v>
      </c>
      <c r="G8787" t="s">
        <v>25</v>
      </c>
      <c r="H8787" t="s">
        <v>25</v>
      </c>
      <c r="I8787" t="s">
        <v>25</v>
      </c>
      <c r="J8787" t="s">
        <v>25</v>
      </c>
      <c r="K8787" t="s">
        <v>25</v>
      </c>
      <c r="L8787" t="s">
        <v>25</v>
      </c>
      <c r="M8787" t="s">
        <v>25</v>
      </c>
      <c r="N8787" t="s">
        <v>25</v>
      </c>
      <c r="O8787" t="s">
        <v>25</v>
      </c>
    </row>
    <row r="8788" spans="1:15">
      <c r="A8788" t="s">
        <v>148</v>
      </c>
      <c r="B8788" t="s">
        <v>217</v>
      </c>
      <c r="C8788">
        <v>1985</v>
      </c>
      <c r="D8788" t="s">
        <v>25</v>
      </c>
      <c r="E8788" t="s">
        <v>25</v>
      </c>
      <c r="F8788" t="s">
        <v>25</v>
      </c>
      <c r="G8788" t="s">
        <v>25</v>
      </c>
      <c r="H8788" t="s">
        <v>25</v>
      </c>
      <c r="I8788" t="s">
        <v>25</v>
      </c>
      <c r="J8788" t="s">
        <v>25</v>
      </c>
      <c r="K8788" t="s">
        <v>25</v>
      </c>
      <c r="L8788" t="s">
        <v>25</v>
      </c>
      <c r="M8788" t="s">
        <v>25</v>
      </c>
      <c r="N8788" t="s">
        <v>25</v>
      </c>
      <c r="O8788" t="s">
        <v>25</v>
      </c>
    </row>
    <row r="8789" spans="1:15">
      <c r="A8789" t="s">
        <v>148</v>
      </c>
      <c r="B8789" t="s">
        <v>217</v>
      </c>
      <c r="C8789">
        <v>1986</v>
      </c>
      <c r="D8789" t="s">
        <v>25</v>
      </c>
      <c r="E8789" t="s">
        <v>25</v>
      </c>
      <c r="F8789" t="s">
        <v>25</v>
      </c>
      <c r="G8789" t="s">
        <v>25</v>
      </c>
      <c r="H8789" t="s">
        <v>25</v>
      </c>
      <c r="I8789" t="s">
        <v>25</v>
      </c>
      <c r="J8789" t="s">
        <v>25</v>
      </c>
      <c r="K8789" t="s">
        <v>25</v>
      </c>
      <c r="L8789" t="s">
        <v>25</v>
      </c>
      <c r="M8789" t="s">
        <v>25</v>
      </c>
      <c r="N8789" t="s">
        <v>25</v>
      </c>
      <c r="O8789" t="s">
        <v>25</v>
      </c>
    </row>
    <row r="8790" spans="1:15">
      <c r="A8790" t="s">
        <v>148</v>
      </c>
      <c r="B8790" t="s">
        <v>217</v>
      </c>
      <c r="C8790">
        <v>1987</v>
      </c>
      <c r="D8790" t="s">
        <v>25</v>
      </c>
      <c r="E8790" t="s">
        <v>25</v>
      </c>
      <c r="F8790" t="s">
        <v>25</v>
      </c>
      <c r="G8790" t="s">
        <v>25</v>
      </c>
      <c r="H8790" t="s">
        <v>25</v>
      </c>
      <c r="I8790" t="s">
        <v>25</v>
      </c>
      <c r="J8790" t="s">
        <v>25</v>
      </c>
      <c r="K8790" t="s">
        <v>25</v>
      </c>
      <c r="L8790" t="s">
        <v>25</v>
      </c>
      <c r="M8790" t="s">
        <v>25</v>
      </c>
      <c r="N8790" t="s">
        <v>25</v>
      </c>
      <c r="O8790" t="s">
        <v>25</v>
      </c>
    </row>
    <row r="8791" spans="1:15">
      <c r="A8791" t="s">
        <v>148</v>
      </c>
      <c r="B8791" t="s">
        <v>217</v>
      </c>
      <c r="C8791">
        <v>1988</v>
      </c>
      <c r="D8791" t="s">
        <v>25</v>
      </c>
      <c r="E8791" t="s">
        <v>25</v>
      </c>
      <c r="F8791" t="s">
        <v>25</v>
      </c>
      <c r="G8791" t="s">
        <v>25</v>
      </c>
      <c r="H8791" t="s">
        <v>25</v>
      </c>
      <c r="I8791" t="s">
        <v>25</v>
      </c>
      <c r="J8791" t="s">
        <v>25</v>
      </c>
      <c r="K8791" t="s">
        <v>25</v>
      </c>
      <c r="L8791" t="s">
        <v>25</v>
      </c>
      <c r="M8791" t="s">
        <v>25</v>
      </c>
      <c r="N8791" t="s">
        <v>25</v>
      </c>
      <c r="O8791" t="s">
        <v>25</v>
      </c>
    </row>
    <row r="8792" spans="1:15">
      <c r="A8792" t="s">
        <v>148</v>
      </c>
      <c r="B8792" t="s">
        <v>217</v>
      </c>
      <c r="C8792">
        <v>1989</v>
      </c>
      <c r="D8792" t="s">
        <v>25</v>
      </c>
      <c r="E8792" t="s">
        <v>25</v>
      </c>
      <c r="F8792" t="s">
        <v>25</v>
      </c>
      <c r="G8792" t="s">
        <v>25</v>
      </c>
      <c r="H8792" t="s">
        <v>25</v>
      </c>
      <c r="I8792" t="s">
        <v>25</v>
      </c>
      <c r="J8792" t="s">
        <v>25</v>
      </c>
      <c r="K8792" t="s">
        <v>25</v>
      </c>
      <c r="L8792" t="s">
        <v>25</v>
      </c>
      <c r="M8792" t="s">
        <v>25</v>
      </c>
      <c r="N8792" t="s">
        <v>25</v>
      </c>
      <c r="O8792" t="s">
        <v>25</v>
      </c>
    </row>
    <row r="8793" spans="1:15">
      <c r="A8793" t="s">
        <v>148</v>
      </c>
      <c r="B8793" t="s">
        <v>217</v>
      </c>
      <c r="C8793">
        <v>1990</v>
      </c>
      <c r="D8793" t="s">
        <v>25</v>
      </c>
      <c r="E8793" t="s">
        <v>25</v>
      </c>
      <c r="F8793" t="s">
        <v>25</v>
      </c>
      <c r="G8793" t="s">
        <v>25</v>
      </c>
      <c r="H8793" t="s">
        <v>25</v>
      </c>
      <c r="I8793" t="s">
        <v>25</v>
      </c>
      <c r="J8793" t="s">
        <v>25</v>
      </c>
      <c r="K8793" t="s">
        <v>25</v>
      </c>
      <c r="L8793" t="s">
        <v>25</v>
      </c>
      <c r="M8793" t="s">
        <v>25</v>
      </c>
      <c r="N8793" t="s">
        <v>25</v>
      </c>
      <c r="O8793" t="s">
        <v>25</v>
      </c>
    </row>
    <row r="8794" spans="1:15">
      <c r="A8794" t="s">
        <v>148</v>
      </c>
      <c r="B8794" t="s">
        <v>217</v>
      </c>
      <c r="C8794">
        <v>1991</v>
      </c>
      <c r="D8794">
        <v>0</v>
      </c>
      <c r="E8794" t="s">
        <v>25</v>
      </c>
      <c r="F8794" t="s">
        <v>25</v>
      </c>
      <c r="G8794" t="s">
        <v>25</v>
      </c>
      <c r="H8794">
        <v>0</v>
      </c>
      <c r="I8794" t="s">
        <v>25</v>
      </c>
      <c r="J8794">
        <v>0</v>
      </c>
      <c r="K8794">
        <v>0</v>
      </c>
      <c r="L8794">
        <v>0</v>
      </c>
      <c r="M8794">
        <v>0</v>
      </c>
      <c r="N8794">
        <v>0</v>
      </c>
      <c r="O8794" t="s">
        <v>25</v>
      </c>
    </row>
    <row r="8795" spans="1:15">
      <c r="A8795" t="s">
        <v>148</v>
      </c>
      <c r="B8795" t="s">
        <v>217</v>
      </c>
      <c r="C8795">
        <v>1992</v>
      </c>
      <c r="D8795">
        <v>1.99</v>
      </c>
      <c r="E8795" t="s">
        <v>25</v>
      </c>
      <c r="F8795" t="s">
        <v>25</v>
      </c>
      <c r="G8795" t="s">
        <v>25</v>
      </c>
      <c r="H8795">
        <v>0</v>
      </c>
      <c r="I8795" t="s">
        <v>25</v>
      </c>
      <c r="J8795">
        <v>0</v>
      </c>
      <c r="K8795">
        <v>1.99</v>
      </c>
      <c r="L8795">
        <v>0</v>
      </c>
      <c r="M8795">
        <v>0</v>
      </c>
      <c r="N8795">
        <v>0</v>
      </c>
      <c r="O8795" t="s">
        <v>25</v>
      </c>
    </row>
    <row r="8796" spans="1:15">
      <c r="A8796" t="s">
        <v>148</v>
      </c>
      <c r="B8796" t="s">
        <v>217</v>
      </c>
      <c r="C8796">
        <v>1993</v>
      </c>
      <c r="D8796">
        <v>31.510999999999999</v>
      </c>
      <c r="E8796" t="s">
        <v>25</v>
      </c>
      <c r="F8796" t="s">
        <v>25</v>
      </c>
      <c r="G8796" t="s">
        <v>25</v>
      </c>
      <c r="H8796">
        <v>0</v>
      </c>
      <c r="I8796" t="s">
        <v>25</v>
      </c>
      <c r="J8796">
        <v>29.4</v>
      </c>
      <c r="K8796">
        <v>2.1110000000000002</v>
      </c>
      <c r="L8796">
        <v>0</v>
      </c>
      <c r="M8796">
        <v>0</v>
      </c>
      <c r="N8796">
        <v>0</v>
      </c>
      <c r="O8796" t="s">
        <v>25</v>
      </c>
    </row>
    <row r="8797" spans="1:15">
      <c r="A8797" t="s">
        <v>148</v>
      </c>
      <c r="B8797" t="s">
        <v>217</v>
      </c>
      <c r="C8797">
        <v>1994</v>
      </c>
      <c r="D8797">
        <v>807.1427185</v>
      </c>
      <c r="E8797" t="s">
        <v>25</v>
      </c>
      <c r="F8797" t="s">
        <v>25</v>
      </c>
      <c r="G8797" t="s">
        <v>25</v>
      </c>
      <c r="H8797">
        <v>0</v>
      </c>
      <c r="I8797" t="s">
        <v>25</v>
      </c>
      <c r="J8797">
        <v>731.48</v>
      </c>
      <c r="K8797">
        <v>75.662718499999997</v>
      </c>
      <c r="L8797">
        <v>0</v>
      </c>
      <c r="M8797">
        <v>0</v>
      </c>
      <c r="N8797">
        <v>0</v>
      </c>
      <c r="O8797" t="s">
        <v>25</v>
      </c>
    </row>
    <row r="8798" spans="1:15">
      <c r="A8798" t="s">
        <v>148</v>
      </c>
      <c r="B8798" t="s">
        <v>217</v>
      </c>
      <c r="C8798">
        <v>1995</v>
      </c>
      <c r="D8798">
        <v>1257.2579985000002</v>
      </c>
      <c r="E8798" t="s">
        <v>25</v>
      </c>
      <c r="F8798" t="s">
        <v>25</v>
      </c>
      <c r="G8798" t="s">
        <v>25</v>
      </c>
      <c r="H8798">
        <v>0</v>
      </c>
      <c r="I8798" t="s">
        <v>25</v>
      </c>
      <c r="J8798">
        <v>1156.5600000000002</v>
      </c>
      <c r="K8798">
        <v>100.6979985</v>
      </c>
      <c r="L8798">
        <v>0</v>
      </c>
      <c r="M8798">
        <v>0</v>
      </c>
      <c r="N8798">
        <v>0</v>
      </c>
      <c r="O8798" t="s">
        <v>25</v>
      </c>
    </row>
    <row r="8799" spans="1:15">
      <c r="A8799" t="s">
        <v>148</v>
      </c>
      <c r="B8799" t="s">
        <v>217</v>
      </c>
      <c r="C8799">
        <v>1996</v>
      </c>
      <c r="D8799">
        <v>123.16841359999999</v>
      </c>
      <c r="E8799" t="s">
        <v>25</v>
      </c>
      <c r="F8799" t="s">
        <v>25</v>
      </c>
      <c r="G8799" t="s">
        <v>25</v>
      </c>
      <c r="H8799">
        <v>0</v>
      </c>
      <c r="I8799" t="s">
        <v>25</v>
      </c>
      <c r="J8799">
        <v>17.329999999999998</v>
      </c>
      <c r="K8799">
        <v>105.8384136</v>
      </c>
      <c r="L8799">
        <v>0</v>
      </c>
      <c r="M8799">
        <v>0</v>
      </c>
      <c r="N8799">
        <v>0</v>
      </c>
      <c r="O8799" t="s">
        <v>25</v>
      </c>
    </row>
    <row r="8800" spans="1:15">
      <c r="A8800" t="s">
        <v>148</v>
      </c>
      <c r="B8800" t="s">
        <v>217</v>
      </c>
      <c r="C8800">
        <v>1997</v>
      </c>
      <c r="D8800">
        <v>278.40255380000002</v>
      </c>
      <c r="E8800" t="s">
        <v>25</v>
      </c>
      <c r="F8800" t="s">
        <v>25</v>
      </c>
      <c r="G8800" t="s">
        <v>25</v>
      </c>
      <c r="H8800">
        <v>0</v>
      </c>
      <c r="I8800" t="s">
        <v>25</v>
      </c>
      <c r="J8800">
        <v>149.84</v>
      </c>
      <c r="K8800">
        <v>128.56255380000002</v>
      </c>
      <c r="L8800">
        <v>0</v>
      </c>
      <c r="M8800">
        <v>0</v>
      </c>
      <c r="N8800">
        <v>0</v>
      </c>
      <c r="O8800" t="s">
        <v>25</v>
      </c>
    </row>
    <row r="8801" spans="1:15">
      <c r="A8801" t="s">
        <v>148</v>
      </c>
      <c r="B8801" t="s">
        <v>217</v>
      </c>
      <c r="C8801">
        <v>1998</v>
      </c>
      <c r="D8801">
        <v>711.09</v>
      </c>
      <c r="E8801" t="s">
        <v>25</v>
      </c>
      <c r="F8801" t="s">
        <v>25</v>
      </c>
      <c r="G8801" t="s">
        <v>25</v>
      </c>
      <c r="H8801">
        <v>0</v>
      </c>
      <c r="I8801" t="s">
        <v>25</v>
      </c>
      <c r="J8801">
        <v>0.09</v>
      </c>
      <c r="K8801">
        <v>19</v>
      </c>
      <c r="L8801">
        <v>109</v>
      </c>
      <c r="M8801">
        <v>163</v>
      </c>
      <c r="N8801">
        <v>420</v>
      </c>
      <c r="O8801" t="s">
        <v>25</v>
      </c>
    </row>
    <row r="8802" spans="1:15">
      <c r="A8802" t="s">
        <v>148</v>
      </c>
      <c r="B8802" t="s">
        <v>217</v>
      </c>
      <c r="C8802">
        <v>1999</v>
      </c>
      <c r="D8802">
        <v>4326.96</v>
      </c>
      <c r="E8802" t="s">
        <v>25</v>
      </c>
      <c r="F8802" t="s">
        <v>25</v>
      </c>
      <c r="G8802" t="s">
        <v>25</v>
      </c>
      <c r="H8802">
        <v>0</v>
      </c>
      <c r="I8802" t="s">
        <v>25</v>
      </c>
      <c r="J8802">
        <v>2495.96</v>
      </c>
      <c r="K8802" t="e">
        <v>#N/A</v>
      </c>
      <c r="L8802">
        <v>0</v>
      </c>
      <c r="M8802">
        <v>1831</v>
      </c>
      <c r="N8802">
        <v>0</v>
      </c>
      <c r="O8802" t="s">
        <v>25</v>
      </c>
    </row>
    <row r="8803" spans="1:15">
      <c r="A8803" t="s">
        <v>148</v>
      </c>
      <c r="B8803" t="s">
        <v>217</v>
      </c>
      <c r="C8803">
        <v>2000</v>
      </c>
      <c r="D8803">
        <v>3921.2299999999996</v>
      </c>
      <c r="E8803" t="s">
        <v>25</v>
      </c>
      <c r="F8803" t="s">
        <v>25</v>
      </c>
      <c r="G8803" t="s">
        <v>25</v>
      </c>
      <c r="H8803" t="e">
        <v>#N/A</v>
      </c>
      <c r="I8803" t="s">
        <v>25</v>
      </c>
      <c r="J8803">
        <v>1325.2299999999998</v>
      </c>
      <c r="K8803" t="e">
        <v>#N/A</v>
      </c>
      <c r="L8803">
        <v>0</v>
      </c>
      <c r="M8803">
        <v>2596</v>
      </c>
      <c r="N8803">
        <v>0</v>
      </c>
      <c r="O8803" t="s">
        <v>25</v>
      </c>
    </row>
    <row r="8804" spans="1:15">
      <c r="A8804" t="s">
        <v>148</v>
      </c>
      <c r="B8804" t="s">
        <v>217</v>
      </c>
      <c r="C8804">
        <v>2001</v>
      </c>
      <c r="D8804">
        <v>1437.2266606000001</v>
      </c>
      <c r="E8804" t="s">
        <v>25</v>
      </c>
      <c r="F8804" t="s">
        <v>25</v>
      </c>
      <c r="G8804" t="s">
        <v>25</v>
      </c>
      <c r="H8804">
        <v>580</v>
      </c>
      <c r="I8804" t="s">
        <v>25</v>
      </c>
      <c r="J8804" t="e">
        <v>#N/A</v>
      </c>
      <c r="K8804">
        <v>857.22666060000006</v>
      </c>
      <c r="L8804">
        <v>0</v>
      </c>
      <c r="M8804">
        <v>0</v>
      </c>
      <c r="N8804">
        <v>0</v>
      </c>
      <c r="O8804" t="s">
        <v>25</v>
      </c>
    </row>
    <row r="8805" spans="1:15">
      <c r="A8805" t="s">
        <v>148</v>
      </c>
      <c r="B8805" t="s">
        <v>217</v>
      </c>
      <c r="C8805">
        <v>2002</v>
      </c>
      <c r="D8805">
        <v>527.01774139999998</v>
      </c>
      <c r="E8805" t="s">
        <v>25</v>
      </c>
      <c r="F8805" t="s">
        <v>25</v>
      </c>
      <c r="G8805" t="s">
        <v>25</v>
      </c>
      <c r="H8805" t="e">
        <v>#N/A</v>
      </c>
      <c r="I8805" t="s">
        <v>25</v>
      </c>
      <c r="J8805">
        <v>309.10999999999996</v>
      </c>
      <c r="K8805">
        <v>217.90774139999996</v>
      </c>
      <c r="L8805">
        <v>0</v>
      </c>
      <c r="M8805">
        <v>0</v>
      </c>
      <c r="N8805">
        <v>0</v>
      </c>
      <c r="O8805" t="s">
        <v>25</v>
      </c>
    </row>
    <row r="8806" spans="1:15">
      <c r="A8806" t="s">
        <v>148</v>
      </c>
      <c r="B8806" t="s">
        <v>217</v>
      </c>
      <c r="C8806">
        <v>2003</v>
      </c>
      <c r="D8806">
        <v>697.18051100000002</v>
      </c>
      <c r="E8806" t="s">
        <v>25</v>
      </c>
      <c r="F8806" t="s">
        <v>25</v>
      </c>
      <c r="G8806" t="s">
        <v>25</v>
      </c>
      <c r="H8806">
        <v>0</v>
      </c>
      <c r="I8806" t="s">
        <v>25</v>
      </c>
      <c r="J8806">
        <v>281.70999999999998</v>
      </c>
      <c r="K8806">
        <v>415.47051099999999</v>
      </c>
      <c r="L8806">
        <v>0</v>
      </c>
      <c r="M8806">
        <v>0</v>
      </c>
      <c r="N8806">
        <v>0</v>
      </c>
      <c r="O8806" t="s">
        <v>25</v>
      </c>
    </row>
    <row r="8807" spans="1:15">
      <c r="A8807" t="s">
        <v>148</v>
      </c>
      <c r="B8807" t="s">
        <v>217</v>
      </c>
      <c r="C8807">
        <v>2004</v>
      </c>
      <c r="D8807">
        <v>473.34946710000003</v>
      </c>
      <c r="E8807" t="s">
        <v>25</v>
      </c>
      <c r="F8807" t="s">
        <v>25</v>
      </c>
      <c r="G8807" t="s">
        <v>25</v>
      </c>
      <c r="H8807">
        <v>0</v>
      </c>
      <c r="I8807" t="s">
        <v>25</v>
      </c>
      <c r="J8807">
        <v>0</v>
      </c>
      <c r="K8807">
        <v>473.34946710000003</v>
      </c>
      <c r="L8807">
        <v>0</v>
      </c>
      <c r="M8807">
        <v>0</v>
      </c>
      <c r="N8807">
        <v>0</v>
      </c>
      <c r="O8807" t="s">
        <v>25</v>
      </c>
    </row>
    <row r="8808" spans="1:15">
      <c r="A8808" t="s">
        <v>148</v>
      </c>
      <c r="B8808" t="s">
        <v>217</v>
      </c>
      <c r="C8808">
        <v>2005</v>
      </c>
      <c r="D8808">
        <v>349.8981647</v>
      </c>
      <c r="E8808" t="s">
        <v>25</v>
      </c>
      <c r="F8808" t="s">
        <v>25</v>
      </c>
      <c r="G8808" t="s">
        <v>25</v>
      </c>
      <c r="H8808">
        <v>0</v>
      </c>
      <c r="I8808" t="s">
        <v>25</v>
      </c>
      <c r="J8808">
        <v>0</v>
      </c>
      <c r="K8808">
        <v>349.8981647</v>
      </c>
      <c r="L8808">
        <v>0</v>
      </c>
      <c r="M8808">
        <v>0</v>
      </c>
      <c r="N8808">
        <v>0</v>
      </c>
      <c r="O8808" t="s">
        <v>25</v>
      </c>
    </row>
    <row r="8809" spans="1:15">
      <c r="A8809" t="s">
        <v>148</v>
      </c>
      <c r="B8809" t="s">
        <v>217</v>
      </c>
      <c r="C8809">
        <v>2006</v>
      </c>
      <c r="D8809">
        <v>435.90716700000002</v>
      </c>
      <c r="E8809" t="s">
        <v>25</v>
      </c>
      <c r="F8809" t="s">
        <v>25</v>
      </c>
      <c r="G8809" t="s">
        <v>25</v>
      </c>
      <c r="H8809">
        <v>0</v>
      </c>
      <c r="I8809" t="s">
        <v>25</v>
      </c>
      <c r="J8809">
        <v>0</v>
      </c>
      <c r="K8809">
        <v>435.90716700000002</v>
      </c>
      <c r="L8809">
        <v>0</v>
      </c>
      <c r="M8809">
        <v>0</v>
      </c>
      <c r="N8809">
        <v>0</v>
      </c>
      <c r="O8809" t="s">
        <v>25</v>
      </c>
    </row>
    <row r="8810" spans="1:15">
      <c r="A8810" t="s">
        <v>148</v>
      </c>
      <c r="B8810" t="s">
        <v>217</v>
      </c>
      <c r="C8810">
        <v>2007</v>
      </c>
      <c r="D8810">
        <v>520.74807710000005</v>
      </c>
      <c r="E8810" t="s">
        <v>25</v>
      </c>
      <c r="F8810" t="s">
        <v>25</v>
      </c>
      <c r="G8810" t="s">
        <v>25</v>
      </c>
      <c r="H8810">
        <v>0</v>
      </c>
      <c r="I8810" t="s">
        <v>25</v>
      </c>
      <c r="J8810">
        <v>0</v>
      </c>
      <c r="K8810">
        <v>520.74807710000005</v>
      </c>
      <c r="L8810">
        <v>0</v>
      </c>
      <c r="M8810">
        <v>0</v>
      </c>
      <c r="N8810">
        <v>0</v>
      </c>
      <c r="O8810" t="s">
        <v>25</v>
      </c>
    </row>
    <row r="8811" spans="1:15">
      <c r="A8811" t="s">
        <v>148</v>
      </c>
      <c r="B8811" t="s">
        <v>217</v>
      </c>
      <c r="C8811">
        <v>2008</v>
      </c>
      <c r="D8811">
        <v>988.02297670000007</v>
      </c>
      <c r="E8811" t="s">
        <v>25</v>
      </c>
      <c r="F8811" t="s">
        <v>25</v>
      </c>
      <c r="G8811" t="s">
        <v>25</v>
      </c>
      <c r="H8811">
        <v>0</v>
      </c>
      <c r="I8811" t="s">
        <v>25</v>
      </c>
      <c r="J8811">
        <v>0</v>
      </c>
      <c r="K8811">
        <v>988.02297670000007</v>
      </c>
      <c r="L8811">
        <v>0</v>
      </c>
      <c r="M8811">
        <v>0</v>
      </c>
      <c r="N8811">
        <v>0</v>
      </c>
      <c r="O8811" t="s">
        <v>25</v>
      </c>
    </row>
    <row r="8812" spans="1:15">
      <c r="A8812" t="s">
        <v>148</v>
      </c>
      <c r="B8812" t="s">
        <v>217</v>
      </c>
      <c r="C8812">
        <v>2009</v>
      </c>
      <c r="D8812">
        <v>3301.3626579000002</v>
      </c>
      <c r="E8812" t="s">
        <v>25</v>
      </c>
      <c r="F8812" t="s">
        <v>25</v>
      </c>
      <c r="G8812" t="s">
        <v>25</v>
      </c>
      <c r="H8812">
        <v>0</v>
      </c>
      <c r="I8812" t="s">
        <v>25</v>
      </c>
      <c r="J8812">
        <v>0</v>
      </c>
      <c r="K8812">
        <v>3301.3626579000002</v>
      </c>
      <c r="L8812">
        <v>0</v>
      </c>
      <c r="M8812">
        <v>0</v>
      </c>
      <c r="N8812">
        <v>0</v>
      </c>
      <c r="O8812" t="s">
        <v>25</v>
      </c>
    </row>
    <row r="8813" spans="1:15">
      <c r="A8813" t="s">
        <v>148</v>
      </c>
      <c r="B8813" t="s">
        <v>217</v>
      </c>
      <c r="C8813">
        <v>2010</v>
      </c>
      <c r="D8813">
        <v>6012.5190000000002</v>
      </c>
      <c r="E8813" t="s">
        <v>25</v>
      </c>
      <c r="F8813" t="s">
        <v>25</v>
      </c>
      <c r="G8813" t="s">
        <v>25</v>
      </c>
      <c r="H8813">
        <v>0</v>
      </c>
      <c r="I8813" t="s">
        <v>25</v>
      </c>
      <c r="J8813">
        <v>0</v>
      </c>
      <c r="K8813">
        <v>6012.5190000000002</v>
      </c>
      <c r="L8813">
        <v>0</v>
      </c>
      <c r="M8813">
        <v>0</v>
      </c>
      <c r="N8813">
        <v>0</v>
      </c>
      <c r="O8813" t="s">
        <v>25</v>
      </c>
    </row>
    <row r="8814" spans="1:15">
      <c r="A8814" t="s">
        <v>148</v>
      </c>
      <c r="B8814" t="s">
        <v>217</v>
      </c>
      <c r="C8814">
        <v>2011</v>
      </c>
      <c r="D8814">
        <v>511.834</v>
      </c>
      <c r="E8814" t="s">
        <v>25</v>
      </c>
      <c r="F8814" t="s">
        <v>25</v>
      </c>
      <c r="G8814" t="s">
        <v>25</v>
      </c>
      <c r="H8814">
        <v>0</v>
      </c>
      <c r="I8814" t="s">
        <v>25</v>
      </c>
      <c r="J8814">
        <v>0</v>
      </c>
      <c r="K8814">
        <v>511.834</v>
      </c>
      <c r="L8814">
        <v>0</v>
      </c>
      <c r="M8814">
        <v>0</v>
      </c>
      <c r="N8814">
        <v>0</v>
      </c>
      <c r="O8814" t="s">
        <v>25</v>
      </c>
    </row>
    <row r="8815" spans="1:15">
      <c r="A8815" t="s">
        <v>148</v>
      </c>
      <c r="B8815" t="s">
        <v>217</v>
      </c>
      <c r="C8815">
        <v>2012</v>
      </c>
      <c r="D8815">
        <v>7768.0540000000001</v>
      </c>
      <c r="E8815" t="s">
        <v>25</v>
      </c>
      <c r="F8815" t="s">
        <v>25</v>
      </c>
      <c r="G8815" t="s">
        <v>25</v>
      </c>
      <c r="H8815">
        <v>0</v>
      </c>
      <c r="I8815" t="s">
        <v>25</v>
      </c>
      <c r="J8815">
        <v>0</v>
      </c>
      <c r="K8815">
        <v>7768.0540000000001</v>
      </c>
      <c r="L8815">
        <v>0</v>
      </c>
      <c r="M8815">
        <v>0</v>
      </c>
      <c r="N8815">
        <v>0</v>
      </c>
      <c r="O8815" t="s">
        <v>25</v>
      </c>
    </row>
    <row r="8816" spans="1:15">
      <c r="A8816" t="s">
        <v>148</v>
      </c>
      <c r="B8816" t="s">
        <v>217</v>
      </c>
      <c r="C8816">
        <v>2013</v>
      </c>
      <c r="D8816">
        <v>231.53899999999999</v>
      </c>
      <c r="E8816" t="s">
        <v>25</v>
      </c>
      <c r="F8816" t="s">
        <v>25</v>
      </c>
      <c r="G8816" t="s">
        <v>25</v>
      </c>
      <c r="H8816">
        <v>0</v>
      </c>
      <c r="I8816" t="s">
        <v>25</v>
      </c>
      <c r="J8816">
        <v>0</v>
      </c>
      <c r="K8816">
        <v>231.53899999999999</v>
      </c>
      <c r="L8816">
        <v>0</v>
      </c>
      <c r="M8816">
        <v>0</v>
      </c>
      <c r="N8816">
        <v>0</v>
      </c>
      <c r="O8816" t="s">
        <v>25</v>
      </c>
    </row>
    <row r="8817" spans="1:15">
      <c r="A8817" t="s">
        <v>148</v>
      </c>
      <c r="B8817" t="s">
        <v>217</v>
      </c>
      <c r="C8817">
        <v>2014</v>
      </c>
      <c r="D8817">
        <v>12498.436000000002</v>
      </c>
      <c r="E8817" t="s">
        <v>25</v>
      </c>
      <c r="F8817" t="s">
        <v>25</v>
      </c>
      <c r="G8817" t="s">
        <v>25</v>
      </c>
      <c r="H8817">
        <v>0</v>
      </c>
      <c r="I8817">
        <v>1552</v>
      </c>
      <c r="J8817">
        <v>845.35300000000007</v>
      </c>
      <c r="K8817">
        <v>10101.083000000001</v>
      </c>
      <c r="L8817">
        <v>0</v>
      </c>
      <c r="M8817">
        <v>0</v>
      </c>
      <c r="N8817">
        <v>0</v>
      </c>
      <c r="O8817" t="s">
        <v>25</v>
      </c>
    </row>
    <row r="8818" spans="1:15">
      <c r="A8818" t="s">
        <v>148</v>
      </c>
      <c r="B8818" t="s">
        <v>217</v>
      </c>
      <c r="C8818">
        <v>2015</v>
      </c>
      <c r="D8818">
        <v>21807</v>
      </c>
      <c r="E8818" t="s">
        <v>25</v>
      </c>
      <c r="F8818" t="s">
        <v>25</v>
      </c>
      <c r="G8818" t="s">
        <v>25</v>
      </c>
      <c r="H8818">
        <v>0</v>
      </c>
      <c r="I8818" t="s">
        <v>25</v>
      </c>
      <c r="J8818">
        <v>3107</v>
      </c>
      <c r="K8818" t="e">
        <v>#N/A</v>
      </c>
      <c r="L8818">
        <v>0</v>
      </c>
      <c r="M8818">
        <v>18700</v>
      </c>
      <c r="N8818">
        <v>0</v>
      </c>
      <c r="O8818" t="s">
        <v>25</v>
      </c>
    </row>
    <row r="8819" spans="1:15">
      <c r="A8819" t="s">
        <v>148</v>
      </c>
      <c r="B8819" t="s">
        <v>217</v>
      </c>
      <c r="C8819">
        <v>2016</v>
      </c>
      <c r="D8819">
        <v>4377</v>
      </c>
      <c r="E8819" t="s">
        <v>25</v>
      </c>
      <c r="F8819" t="s">
        <v>25</v>
      </c>
      <c r="G8819" t="s">
        <v>25</v>
      </c>
      <c r="H8819">
        <v>0</v>
      </c>
      <c r="I8819" t="s">
        <v>25</v>
      </c>
      <c r="J8819">
        <v>4377</v>
      </c>
      <c r="K8819">
        <v>0</v>
      </c>
      <c r="L8819">
        <v>0</v>
      </c>
      <c r="M8819">
        <v>0</v>
      </c>
      <c r="N8819">
        <v>0</v>
      </c>
      <c r="O8819" t="s">
        <v>25</v>
      </c>
    </row>
    <row r="8820" spans="1:15">
      <c r="A8820" t="s">
        <v>148</v>
      </c>
      <c r="B8820" t="s">
        <v>217</v>
      </c>
      <c r="C8820">
        <v>2017</v>
      </c>
      <c r="D8820">
        <v>5385.732</v>
      </c>
      <c r="E8820" t="s">
        <v>25</v>
      </c>
      <c r="F8820" t="s">
        <v>25</v>
      </c>
      <c r="G8820" t="s">
        <v>25</v>
      </c>
      <c r="H8820">
        <v>0</v>
      </c>
      <c r="I8820" t="s">
        <v>25</v>
      </c>
      <c r="J8820">
        <v>5385.732</v>
      </c>
      <c r="K8820">
        <v>0</v>
      </c>
      <c r="L8820">
        <v>0</v>
      </c>
      <c r="M8820">
        <v>0</v>
      </c>
      <c r="N8820">
        <v>0</v>
      </c>
      <c r="O8820" t="s">
        <v>25</v>
      </c>
    </row>
    <row r="8821" spans="1:15">
      <c r="A8821" t="s">
        <v>148</v>
      </c>
      <c r="B8821" t="s">
        <v>217</v>
      </c>
      <c r="C8821">
        <v>2018</v>
      </c>
      <c r="D8821">
        <v>5645.0320000000002</v>
      </c>
      <c r="E8821" t="s">
        <v>25</v>
      </c>
      <c r="F8821" t="s">
        <v>25</v>
      </c>
      <c r="G8821" t="s">
        <v>25</v>
      </c>
      <c r="H8821">
        <v>0</v>
      </c>
      <c r="I8821" t="s">
        <v>25</v>
      </c>
      <c r="J8821">
        <v>5645.0320000000002</v>
      </c>
      <c r="K8821">
        <v>0</v>
      </c>
      <c r="L8821">
        <v>0</v>
      </c>
      <c r="M8821">
        <v>0</v>
      </c>
      <c r="N8821">
        <v>0</v>
      </c>
      <c r="O8821" t="s">
        <v>25</v>
      </c>
    </row>
    <row r="8822" spans="1:15">
      <c r="A8822" t="s">
        <v>148</v>
      </c>
      <c r="B8822" t="s">
        <v>217</v>
      </c>
      <c r="C8822">
        <v>2019</v>
      </c>
      <c r="D8822">
        <v>5795.0320000000002</v>
      </c>
      <c r="E8822" t="s">
        <v>25</v>
      </c>
      <c r="F8822" t="s">
        <v>25</v>
      </c>
      <c r="G8822" t="s">
        <v>25</v>
      </c>
      <c r="H8822">
        <v>0</v>
      </c>
      <c r="I8822" t="s">
        <v>25</v>
      </c>
      <c r="J8822">
        <v>5795.0320000000002</v>
      </c>
      <c r="K8822">
        <v>0</v>
      </c>
      <c r="L8822">
        <v>0</v>
      </c>
      <c r="M8822">
        <v>0</v>
      </c>
      <c r="N8822">
        <v>0</v>
      </c>
      <c r="O8822" t="s">
        <v>25</v>
      </c>
    </row>
    <row r="8823" spans="1:15">
      <c r="A8823" t="s">
        <v>148</v>
      </c>
      <c r="B8823" t="s">
        <v>217</v>
      </c>
      <c r="C8823">
        <v>2020</v>
      </c>
      <c r="D8823">
        <v>5945.0320000000002</v>
      </c>
      <c r="E8823" t="s">
        <v>25</v>
      </c>
      <c r="F8823" t="s">
        <v>25</v>
      </c>
      <c r="G8823" t="s">
        <v>25</v>
      </c>
      <c r="H8823">
        <v>0</v>
      </c>
      <c r="I8823" t="s">
        <v>25</v>
      </c>
      <c r="J8823">
        <v>5945.0320000000002</v>
      </c>
      <c r="K8823">
        <v>0</v>
      </c>
      <c r="L8823">
        <v>0</v>
      </c>
      <c r="M8823">
        <v>0</v>
      </c>
      <c r="N8823">
        <v>0</v>
      </c>
      <c r="O8823" t="s">
        <v>25</v>
      </c>
    </row>
    <row r="8824" spans="1:15">
      <c r="A8824" t="s">
        <v>149</v>
      </c>
      <c r="B8824" t="s">
        <v>217</v>
      </c>
      <c r="C8824">
        <v>1960</v>
      </c>
      <c r="D8824">
        <v>0</v>
      </c>
      <c r="E8824">
        <v>0</v>
      </c>
      <c r="F8824" t="s">
        <v>25</v>
      </c>
      <c r="G8824" t="s">
        <v>25</v>
      </c>
      <c r="H8824" t="s">
        <v>25</v>
      </c>
      <c r="I8824" t="s">
        <v>25</v>
      </c>
      <c r="J8824">
        <v>0</v>
      </c>
      <c r="K8824">
        <v>0</v>
      </c>
      <c r="L8824">
        <v>0</v>
      </c>
      <c r="M8824">
        <v>0</v>
      </c>
      <c r="N8824" t="s">
        <v>25</v>
      </c>
      <c r="O8824" t="s">
        <v>25</v>
      </c>
    </row>
    <row r="8825" spans="1:15">
      <c r="A8825" t="s">
        <v>149</v>
      </c>
      <c r="B8825" t="s">
        <v>217</v>
      </c>
      <c r="C8825">
        <v>1961</v>
      </c>
      <c r="D8825">
        <v>0</v>
      </c>
      <c r="E8825">
        <v>0</v>
      </c>
      <c r="F8825" t="s">
        <v>25</v>
      </c>
      <c r="G8825" t="s">
        <v>25</v>
      </c>
      <c r="H8825" t="s">
        <v>25</v>
      </c>
      <c r="I8825" t="s">
        <v>25</v>
      </c>
      <c r="J8825">
        <v>0</v>
      </c>
      <c r="K8825">
        <v>0</v>
      </c>
      <c r="L8825">
        <v>0</v>
      </c>
      <c r="M8825">
        <v>0</v>
      </c>
      <c r="N8825" t="s">
        <v>25</v>
      </c>
      <c r="O8825" t="s">
        <v>25</v>
      </c>
    </row>
    <row r="8826" spans="1:15">
      <c r="A8826" t="s">
        <v>149</v>
      </c>
      <c r="B8826" t="s">
        <v>217</v>
      </c>
      <c r="C8826">
        <v>1962</v>
      </c>
      <c r="D8826">
        <v>0</v>
      </c>
      <c r="E8826">
        <v>0</v>
      </c>
      <c r="F8826" t="s">
        <v>25</v>
      </c>
      <c r="G8826" t="s">
        <v>25</v>
      </c>
      <c r="H8826" t="s">
        <v>25</v>
      </c>
      <c r="I8826" t="s">
        <v>25</v>
      </c>
      <c r="J8826">
        <v>0</v>
      </c>
      <c r="K8826">
        <v>0</v>
      </c>
      <c r="L8826">
        <v>0</v>
      </c>
      <c r="M8826">
        <v>0</v>
      </c>
      <c r="N8826" t="s">
        <v>25</v>
      </c>
      <c r="O8826" t="s">
        <v>25</v>
      </c>
    </row>
    <row r="8827" spans="1:15">
      <c r="A8827" t="s">
        <v>149</v>
      </c>
      <c r="B8827" t="s">
        <v>217</v>
      </c>
      <c r="C8827">
        <v>1963</v>
      </c>
      <c r="D8827">
        <v>0</v>
      </c>
      <c r="E8827">
        <v>0</v>
      </c>
      <c r="F8827" t="s">
        <v>25</v>
      </c>
      <c r="G8827" t="s">
        <v>25</v>
      </c>
      <c r="H8827" t="s">
        <v>25</v>
      </c>
      <c r="I8827" t="s">
        <v>25</v>
      </c>
      <c r="J8827">
        <v>0</v>
      </c>
      <c r="K8827">
        <v>0</v>
      </c>
      <c r="L8827">
        <v>0</v>
      </c>
      <c r="M8827">
        <v>0</v>
      </c>
      <c r="N8827" t="s">
        <v>25</v>
      </c>
      <c r="O8827" t="s">
        <v>25</v>
      </c>
    </row>
    <row r="8828" spans="1:15">
      <c r="A8828" t="s">
        <v>149</v>
      </c>
      <c r="B8828" t="s">
        <v>217</v>
      </c>
      <c r="C8828">
        <v>1964</v>
      </c>
      <c r="D8828">
        <v>0</v>
      </c>
      <c r="E8828">
        <v>0</v>
      </c>
      <c r="F8828" t="s">
        <v>25</v>
      </c>
      <c r="G8828" t="s">
        <v>25</v>
      </c>
      <c r="H8828" t="s">
        <v>25</v>
      </c>
      <c r="I8828" t="s">
        <v>25</v>
      </c>
      <c r="J8828">
        <v>0</v>
      </c>
      <c r="K8828">
        <v>0</v>
      </c>
      <c r="L8828">
        <v>0</v>
      </c>
      <c r="M8828">
        <v>0</v>
      </c>
      <c r="N8828" t="s">
        <v>25</v>
      </c>
      <c r="O8828" t="s">
        <v>25</v>
      </c>
    </row>
    <row r="8829" spans="1:15">
      <c r="A8829" t="s">
        <v>149</v>
      </c>
      <c r="B8829" t="s">
        <v>217</v>
      </c>
      <c r="C8829">
        <v>1965</v>
      </c>
      <c r="D8829">
        <v>161.9</v>
      </c>
      <c r="E8829">
        <v>15</v>
      </c>
      <c r="F8829" t="s">
        <v>25</v>
      </c>
      <c r="G8829" t="s">
        <v>25</v>
      </c>
      <c r="H8829" t="s">
        <v>25</v>
      </c>
      <c r="I8829" t="s">
        <v>25</v>
      </c>
      <c r="J8829" t="e">
        <v>#N/A</v>
      </c>
      <c r="K8829">
        <v>20</v>
      </c>
      <c r="L8829">
        <v>126.9</v>
      </c>
      <c r="M8829">
        <v>0</v>
      </c>
      <c r="N8829" t="s">
        <v>25</v>
      </c>
      <c r="O8829" t="s">
        <v>25</v>
      </c>
    </row>
    <row r="8830" spans="1:15">
      <c r="A8830" t="s">
        <v>149</v>
      </c>
      <c r="B8830" t="s">
        <v>217</v>
      </c>
      <c r="C8830">
        <v>1966</v>
      </c>
      <c r="D8830">
        <v>0</v>
      </c>
      <c r="E8830">
        <v>0</v>
      </c>
      <c r="F8830" t="s">
        <v>25</v>
      </c>
      <c r="G8830" t="s">
        <v>25</v>
      </c>
      <c r="H8830" t="s">
        <v>25</v>
      </c>
      <c r="I8830" t="s">
        <v>25</v>
      </c>
      <c r="J8830">
        <v>0</v>
      </c>
      <c r="K8830">
        <v>0</v>
      </c>
      <c r="L8830">
        <v>0</v>
      </c>
      <c r="M8830">
        <v>0</v>
      </c>
      <c r="N8830" t="s">
        <v>25</v>
      </c>
      <c r="O8830" t="s">
        <v>25</v>
      </c>
    </row>
    <row r="8831" spans="1:15">
      <c r="A8831" t="s">
        <v>149</v>
      </c>
      <c r="B8831" t="s">
        <v>217</v>
      </c>
      <c r="C8831">
        <v>1967</v>
      </c>
      <c r="D8831">
        <v>0</v>
      </c>
      <c r="E8831">
        <v>0</v>
      </c>
      <c r="F8831" t="s">
        <v>25</v>
      </c>
      <c r="G8831" t="s">
        <v>25</v>
      </c>
      <c r="H8831" t="s">
        <v>25</v>
      </c>
      <c r="I8831" t="s">
        <v>25</v>
      </c>
      <c r="J8831">
        <v>0</v>
      </c>
      <c r="K8831">
        <v>0</v>
      </c>
      <c r="L8831">
        <v>0</v>
      </c>
      <c r="M8831">
        <v>0</v>
      </c>
      <c r="N8831" t="s">
        <v>25</v>
      </c>
      <c r="O8831" t="s">
        <v>25</v>
      </c>
    </row>
    <row r="8832" spans="1:15">
      <c r="A8832" t="s">
        <v>149</v>
      </c>
      <c r="B8832" t="s">
        <v>217</v>
      </c>
      <c r="C8832">
        <v>1968</v>
      </c>
      <c r="D8832">
        <v>0</v>
      </c>
      <c r="E8832">
        <v>0</v>
      </c>
      <c r="F8832" t="s">
        <v>25</v>
      </c>
      <c r="G8832" t="s">
        <v>25</v>
      </c>
      <c r="H8832" t="s">
        <v>25</v>
      </c>
      <c r="I8832" t="s">
        <v>25</v>
      </c>
      <c r="J8832">
        <v>0</v>
      </c>
      <c r="K8832">
        <v>0</v>
      </c>
      <c r="L8832">
        <v>0</v>
      </c>
      <c r="M8832">
        <v>0</v>
      </c>
      <c r="N8832" t="s">
        <v>25</v>
      </c>
      <c r="O8832" t="s">
        <v>25</v>
      </c>
    </row>
    <row r="8833" spans="1:15">
      <c r="A8833" t="s">
        <v>149</v>
      </c>
      <c r="B8833" t="s">
        <v>217</v>
      </c>
      <c r="C8833">
        <v>1969</v>
      </c>
      <c r="D8833">
        <v>0</v>
      </c>
      <c r="E8833">
        <v>0</v>
      </c>
      <c r="F8833" t="s">
        <v>25</v>
      </c>
      <c r="G8833" t="s">
        <v>25</v>
      </c>
      <c r="H8833" t="s">
        <v>25</v>
      </c>
      <c r="I8833" t="s">
        <v>25</v>
      </c>
      <c r="J8833">
        <v>0</v>
      </c>
      <c r="K8833">
        <v>0</v>
      </c>
      <c r="L8833">
        <v>0</v>
      </c>
      <c r="M8833">
        <v>0</v>
      </c>
      <c r="N8833" t="s">
        <v>25</v>
      </c>
      <c r="O8833" t="s">
        <v>25</v>
      </c>
    </row>
    <row r="8834" spans="1:15">
      <c r="A8834" t="s">
        <v>149</v>
      </c>
      <c r="B8834" t="s">
        <v>217</v>
      </c>
      <c r="C8834">
        <v>1970</v>
      </c>
      <c r="D8834">
        <v>0</v>
      </c>
      <c r="E8834">
        <v>0</v>
      </c>
      <c r="F8834" t="s">
        <v>25</v>
      </c>
      <c r="G8834" t="s">
        <v>25</v>
      </c>
      <c r="H8834" t="s">
        <v>25</v>
      </c>
      <c r="I8834" t="s">
        <v>25</v>
      </c>
      <c r="J8834">
        <v>0</v>
      </c>
      <c r="K8834">
        <v>0</v>
      </c>
      <c r="L8834">
        <v>0</v>
      </c>
      <c r="M8834">
        <v>0</v>
      </c>
      <c r="N8834" t="s">
        <v>25</v>
      </c>
      <c r="O8834" t="s">
        <v>25</v>
      </c>
    </row>
    <row r="8835" spans="1:15">
      <c r="A8835" t="s">
        <v>149</v>
      </c>
      <c r="B8835" t="s">
        <v>217</v>
      </c>
      <c r="C8835">
        <v>1971</v>
      </c>
      <c r="D8835">
        <v>0</v>
      </c>
      <c r="E8835">
        <v>0</v>
      </c>
      <c r="F8835" t="s">
        <v>25</v>
      </c>
      <c r="G8835" t="s">
        <v>25</v>
      </c>
      <c r="H8835" t="s">
        <v>25</v>
      </c>
      <c r="I8835" t="s">
        <v>25</v>
      </c>
      <c r="J8835">
        <v>0</v>
      </c>
      <c r="K8835">
        <v>0</v>
      </c>
      <c r="L8835">
        <v>0</v>
      </c>
      <c r="M8835">
        <v>0</v>
      </c>
      <c r="N8835" t="s">
        <v>25</v>
      </c>
      <c r="O8835" t="s">
        <v>25</v>
      </c>
    </row>
    <row r="8836" spans="1:15">
      <c r="A8836" t="s">
        <v>149</v>
      </c>
      <c r="B8836" t="s">
        <v>217</v>
      </c>
      <c r="C8836">
        <v>1972</v>
      </c>
      <c r="D8836">
        <v>0</v>
      </c>
      <c r="E8836">
        <v>0</v>
      </c>
      <c r="F8836" t="s">
        <v>25</v>
      </c>
      <c r="G8836" t="s">
        <v>25</v>
      </c>
      <c r="H8836" t="s">
        <v>25</v>
      </c>
      <c r="I8836" t="s">
        <v>25</v>
      </c>
      <c r="J8836">
        <v>0</v>
      </c>
      <c r="K8836">
        <v>0</v>
      </c>
      <c r="L8836">
        <v>0</v>
      </c>
      <c r="M8836">
        <v>0</v>
      </c>
      <c r="N8836" t="s">
        <v>25</v>
      </c>
      <c r="O8836" t="s">
        <v>25</v>
      </c>
    </row>
    <row r="8837" spans="1:15">
      <c r="A8837" t="s">
        <v>149</v>
      </c>
      <c r="B8837" t="s">
        <v>217</v>
      </c>
      <c r="C8837">
        <v>1973</v>
      </c>
      <c r="D8837">
        <v>0</v>
      </c>
      <c r="E8837">
        <v>0</v>
      </c>
      <c r="F8837" t="s">
        <v>25</v>
      </c>
      <c r="G8837" t="s">
        <v>25</v>
      </c>
      <c r="H8837" t="s">
        <v>25</v>
      </c>
      <c r="I8837" t="s">
        <v>25</v>
      </c>
      <c r="J8837">
        <v>0</v>
      </c>
      <c r="K8837">
        <v>0</v>
      </c>
      <c r="L8837">
        <v>0</v>
      </c>
      <c r="M8837">
        <v>0</v>
      </c>
      <c r="N8837" t="s">
        <v>25</v>
      </c>
      <c r="O8837" t="s">
        <v>25</v>
      </c>
    </row>
    <row r="8838" spans="1:15">
      <c r="A8838" t="s">
        <v>149</v>
      </c>
      <c r="B8838" t="s">
        <v>217</v>
      </c>
      <c r="C8838">
        <v>1974</v>
      </c>
      <c r="D8838">
        <v>0</v>
      </c>
      <c r="E8838">
        <v>0</v>
      </c>
      <c r="F8838" t="s">
        <v>25</v>
      </c>
      <c r="G8838" t="s">
        <v>25</v>
      </c>
      <c r="H8838" t="s">
        <v>25</v>
      </c>
      <c r="I8838" t="s">
        <v>25</v>
      </c>
      <c r="J8838">
        <v>0</v>
      </c>
      <c r="K8838">
        <v>0</v>
      </c>
      <c r="L8838">
        <v>0</v>
      </c>
      <c r="M8838">
        <v>0</v>
      </c>
      <c r="N8838" t="s">
        <v>25</v>
      </c>
      <c r="O8838" t="s">
        <v>25</v>
      </c>
    </row>
    <row r="8839" spans="1:15">
      <c r="A8839" t="s">
        <v>149</v>
      </c>
      <c r="B8839" t="s">
        <v>217</v>
      </c>
      <c r="C8839">
        <v>1975</v>
      </c>
      <c r="D8839">
        <v>0</v>
      </c>
      <c r="E8839">
        <v>0</v>
      </c>
      <c r="F8839" t="s">
        <v>25</v>
      </c>
      <c r="G8839" t="s">
        <v>25</v>
      </c>
      <c r="H8839" t="s">
        <v>25</v>
      </c>
      <c r="I8839" t="s">
        <v>25</v>
      </c>
      <c r="J8839">
        <v>0</v>
      </c>
      <c r="K8839">
        <v>0</v>
      </c>
      <c r="L8839">
        <v>0</v>
      </c>
      <c r="M8839">
        <v>0</v>
      </c>
      <c r="N8839" t="s">
        <v>25</v>
      </c>
      <c r="O8839" t="s">
        <v>25</v>
      </c>
    </row>
    <row r="8840" spans="1:15">
      <c r="A8840" t="s">
        <v>149</v>
      </c>
      <c r="B8840" t="s">
        <v>217</v>
      </c>
      <c r="C8840">
        <v>1976</v>
      </c>
      <c r="D8840">
        <v>0</v>
      </c>
      <c r="E8840">
        <v>0</v>
      </c>
      <c r="F8840" t="s">
        <v>25</v>
      </c>
      <c r="G8840" t="s">
        <v>25</v>
      </c>
      <c r="H8840" t="s">
        <v>25</v>
      </c>
      <c r="I8840" t="s">
        <v>25</v>
      </c>
      <c r="J8840">
        <v>0</v>
      </c>
      <c r="K8840">
        <v>0</v>
      </c>
      <c r="L8840">
        <v>0</v>
      </c>
      <c r="M8840">
        <v>0</v>
      </c>
      <c r="N8840" t="s">
        <v>25</v>
      </c>
      <c r="O8840" t="s">
        <v>25</v>
      </c>
    </row>
    <row r="8841" spans="1:15">
      <c r="A8841" t="s">
        <v>149</v>
      </c>
      <c r="B8841" t="s">
        <v>217</v>
      </c>
      <c r="C8841">
        <v>1977</v>
      </c>
      <c r="D8841">
        <v>0</v>
      </c>
      <c r="E8841">
        <v>0</v>
      </c>
      <c r="F8841" t="s">
        <v>25</v>
      </c>
      <c r="G8841" t="s">
        <v>25</v>
      </c>
      <c r="H8841" t="s">
        <v>25</v>
      </c>
      <c r="I8841" t="s">
        <v>25</v>
      </c>
      <c r="J8841">
        <v>0</v>
      </c>
      <c r="K8841">
        <v>0</v>
      </c>
      <c r="L8841">
        <v>0</v>
      </c>
      <c r="M8841">
        <v>0</v>
      </c>
      <c r="N8841" t="s">
        <v>25</v>
      </c>
      <c r="O8841" t="s">
        <v>25</v>
      </c>
    </row>
    <row r="8842" spans="1:15">
      <c r="A8842" t="s">
        <v>149</v>
      </c>
      <c r="B8842" t="s">
        <v>217</v>
      </c>
      <c r="C8842">
        <v>1978</v>
      </c>
      <c r="D8842">
        <v>0</v>
      </c>
      <c r="E8842">
        <v>0</v>
      </c>
      <c r="F8842" t="s">
        <v>25</v>
      </c>
      <c r="G8842" t="s">
        <v>25</v>
      </c>
      <c r="H8842" t="s">
        <v>25</v>
      </c>
      <c r="I8842" t="s">
        <v>25</v>
      </c>
      <c r="J8842">
        <v>0</v>
      </c>
      <c r="K8842">
        <v>0</v>
      </c>
      <c r="L8842">
        <v>0</v>
      </c>
      <c r="M8842">
        <v>0</v>
      </c>
      <c r="N8842" t="s">
        <v>25</v>
      </c>
      <c r="O8842" t="s">
        <v>25</v>
      </c>
    </row>
    <row r="8843" spans="1:15">
      <c r="A8843" t="s">
        <v>149</v>
      </c>
      <c r="B8843" t="s">
        <v>217</v>
      </c>
      <c r="C8843">
        <v>1979</v>
      </c>
      <c r="D8843">
        <v>0</v>
      </c>
      <c r="E8843">
        <v>0</v>
      </c>
      <c r="F8843" t="s">
        <v>25</v>
      </c>
      <c r="G8843" t="s">
        <v>25</v>
      </c>
      <c r="H8843" t="s">
        <v>25</v>
      </c>
      <c r="I8843" t="s">
        <v>25</v>
      </c>
      <c r="J8843">
        <v>0</v>
      </c>
      <c r="K8843">
        <v>0</v>
      </c>
      <c r="L8843">
        <v>0</v>
      </c>
      <c r="M8843">
        <v>0</v>
      </c>
      <c r="N8843" t="s">
        <v>25</v>
      </c>
      <c r="O8843" t="s">
        <v>25</v>
      </c>
    </row>
    <row r="8844" spans="1:15">
      <c r="A8844" t="s">
        <v>149</v>
      </c>
      <c r="B8844" t="s">
        <v>217</v>
      </c>
      <c r="C8844">
        <v>1980</v>
      </c>
      <c r="D8844">
        <v>0</v>
      </c>
      <c r="E8844">
        <v>0</v>
      </c>
      <c r="F8844" t="s">
        <v>25</v>
      </c>
      <c r="G8844" t="s">
        <v>25</v>
      </c>
      <c r="H8844" t="s">
        <v>25</v>
      </c>
      <c r="I8844" t="s">
        <v>25</v>
      </c>
      <c r="J8844">
        <v>0</v>
      </c>
      <c r="K8844">
        <v>0</v>
      </c>
      <c r="L8844">
        <v>0</v>
      </c>
      <c r="M8844">
        <v>0</v>
      </c>
      <c r="N8844" t="s">
        <v>25</v>
      </c>
      <c r="O8844" t="s">
        <v>25</v>
      </c>
    </row>
    <row r="8845" spans="1:15">
      <c r="A8845" t="s">
        <v>149</v>
      </c>
      <c r="B8845" t="s">
        <v>217</v>
      </c>
      <c r="C8845">
        <v>1981</v>
      </c>
      <c r="D8845">
        <v>0</v>
      </c>
      <c r="E8845">
        <v>0</v>
      </c>
      <c r="F8845" t="s">
        <v>25</v>
      </c>
      <c r="G8845" t="s">
        <v>25</v>
      </c>
      <c r="H8845" t="s">
        <v>25</v>
      </c>
      <c r="I8845" t="s">
        <v>25</v>
      </c>
      <c r="J8845">
        <v>0</v>
      </c>
      <c r="K8845">
        <v>0</v>
      </c>
      <c r="L8845">
        <v>0</v>
      </c>
      <c r="M8845">
        <v>0</v>
      </c>
      <c r="N8845" t="s">
        <v>25</v>
      </c>
      <c r="O8845" t="s">
        <v>25</v>
      </c>
    </row>
    <row r="8846" spans="1:15">
      <c r="A8846" t="s">
        <v>149</v>
      </c>
      <c r="B8846" t="s">
        <v>217</v>
      </c>
      <c r="C8846">
        <v>1982</v>
      </c>
      <c r="D8846">
        <v>0</v>
      </c>
      <c r="E8846">
        <v>0</v>
      </c>
      <c r="F8846" t="s">
        <v>25</v>
      </c>
      <c r="G8846" t="s">
        <v>25</v>
      </c>
      <c r="H8846" t="s">
        <v>25</v>
      </c>
      <c r="I8846" t="s">
        <v>25</v>
      </c>
      <c r="J8846">
        <v>0</v>
      </c>
      <c r="K8846">
        <v>0</v>
      </c>
      <c r="L8846">
        <v>0</v>
      </c>
      <c r="M8846">
        <v>0</v>
      </c>
      <c r="N8846" t="s">
        <v>25</v>
      </c>
      <c r="O8846" t="s">
        <v>25</v>
      </c>
    </row>
    <row r="8847" spans="1:15">
      <c r="A8847" t="s">
        <v>149</v>
      </c>
      <c r="B8847" t="s">
        <v>217</v>
      </c>
      <c r="C8847">
        <v>1983</v>
      </c>
      <c r="D8847">
        <v>575</v>
      </c>
      <c r="E8847">
        <v>0</v>
      </c>
      <c r="F8847" t="s">
        <v>25</v>
      </c>
      <c r="G8847" t="s">
        <v>25</v>
      </c>
      <c r="H8847" t="s">
        <v>25</v>
      </c>
      <c r="I8847" t="s">
        <v>25</v>
      </c>
      <c r="J8847">
        <v>0</v>
      </c>
      <c r="K8847">
        <v>0</v>
      </c>
      <c r="L8847">
        <v>575</v>
      </c>
      <c r="M8847">
        <v>0</v>
      </c>
      <c r="N8847" t="s">
        <v>25</v>
      </c>
      <c r="O8847" t="s">
        <v>25</v>
      </c>
    </row>
    <row r="8848" spans="1:15">
      <c r="A8848" t="s">
        <v>149</v>
      </c>
      <c r="B8848" t="s">
        <v>217</v>
      </c>
      <c r="C8848">
        <v>1984</v>
      </c>
      <c r="D8848">
        <v>111</v>
      </c>
      <c r="E8848">
        <v>0</v>
      </c>
      <c r="F8848" t="s">
        <v>25</v>
      </c>
      <c r="G8848" t="s">
        <v>25</v>
      </c>
      <c r="H8848" t="s">
        <v>25</v>
      </c>
      <c r="I8848" t="s">
        <v>25</v>
      </c>
      <c r="J8848">
        <v>0</v>
      </c>
      <c r="K8848">
        <v>0</v>
      </c>
      <c r="L8848">
        <v>111</v>
      </c>
      <c r="M8848">
        <v>0</v>
      </c>
      <c r="N8848" t="s">
        <v>25</v>
      </c>
      <c r="O8848" t="s">
        <v>25</v>
      </c>
    </row>
    <row r="8849" spans="1:15">
      <c r="A8849" t="s">
        <v>149</v>
      </c>
      <c r="B8849" t="s">
        <v>217</v>
      </c>
      <c r="C8849">
        <v>1985</v>
      </c>
      <c r="D8849">
        <v>234</v>
      </c>
      <c r="E8849">
        <v>0</v>
      </c>
      <c r="F8849" t="s">
        <v>25</v>
      </c>
      <c r="G8849" t="s">
        <v>25</v>
      </c>
      <c r="H8849" t="s">
        <v>25</v>
      </c>
      <c r="I8849" t="s">
        <v>25</v>
      </c>
      <c r="J8849">
        <v>0</v>
      </c>
      <c r="K8849">
        <v>0</v>
      </c>
      <c r="L8849">
        <v>234</v>
      </c>
      <c r="M8849">
        <v>0</v>
      </c>
      <c r="N8849" t="s">
        <v>25</v>
      </c>
      <c r="O8849" t="s">
        <v>25</v>
      </c>
    </row>
    <row r="8850" spans="1:15">
      <c r="A8850" t="s">
        <v>149</v>
      </c>
      <c r="B8850" t="s">
        <v>217</v>
      </c>
      <c r="C8850">
        <v>1986</v>
      </c>
      <c r="D8850">
        <v>1958</v>
      </c>
      <c r="E8850">
        <v>0</v>
      </c>
      <c r="F8850" t="s">
        <v>25</v>
      </c>
      <c r="G8850" t="s">
        <v>25</v>
      </c>
      <c r="H8850" t="s">
        <v>25</v>
      </c>
      <c r="I8850" t="s">
        <v>25</v>
      </c>
      <c r="J8850">
        <v>0</v>
      </c>
      <c r="K8850">
        <v>0</v>
      </c>
      <c r="L8850">
        <v>1958</v>
      </c>
      <c r="M8850">
        <v>0</v>
      </c>
      <c r="N8850" t="s">
        <v>25</v>
      </c>
      <c r="O8850" t="s">
        <v>25</v>
      </c>
    </row>
    <row r="8851" spans="1:15">
      <c r="A8851" t="s">
        <v>149</v>
      </c>
      <c r="B8851" t="s">
        <v>217</v>
      </c>
      <c r="C8851">
        <v>1987</v>
      </c>
      <c r="D8851">
        <v>0</v>
      </c>
      <c r="E8851">
        <v>0</v>
      </c>
      <c r="F8851" t="s">
        <v>25</v>
      </c>
      <c r="G8851" t="s">
        <v>25</v>
      </c>
      <c r="H8851" t="s">
        <v>25</v>
      </c>
      <c r="I8851" t="s">
        <v>25</v>
      </c>
      <c r="J8851">
        <v>0</v>
      </c>
      <c r="K8851">
        <v>0</v>
      </c>
      <c r="L8851">
        <v>0</v>
      </c>
      <c r="M8851">
        <v>0</v>
      </c>
      <c r="N8851" t="s">
        <v>25</v>
      </c>
      <c r="O8851" t="s">
        <v>25</v>
      </c>
    </row>
    <row r="8852" spans="1:15">
      <c r="A8852" t="s">
        <v>149</v>
      </c>
      <c r="B8852" t="s">
        <v>217</v>
      </c>
      <c r="C8852">
        <v>1988</v>
      </c>
      <c r="D8852">
        <v>1770</v>
      </c>
      <c r="E8852">
        <v>0</v>
      </c>
      <c r="F8852" t="s">
        <v>25</v>
      </c>
      <c r="G8852" t="s">
        <v>25</v>
      </c>
      <c r="H8852" t="s">
        <v>25</v>
      </c>
      <c r="I8852" t="s">
        <v>25</v>
      </c>
      <c r="J8852">
        <v>0</v>
      </c>
      <c r="K8852">
        <v>0</v>
      </c>
      <c r="L8852">
        <v>1770</v>
      </c>
      <c r="M8852">
        <v>0</v>
      </c>
      <c r="N8852" t="s">
        <v>25</v>
      </c>
      <c r="O8852" t="s">
        <v>25</v>
      </c>
    </row>
    <row r="8853" spans="1:15">
      <c r="A8853" t="s">
        <v>149</v>
      </c>
      <c r="B8853" t="s">
        <v>217</v>
      </c>
      <c r="C8853">
        <v>1989</v>
      </c>
      <c r="D8853">
        <v>0</v>
      </c>
      <c r="E8853">
        <v>0</v>
      </c>
      <c r="F8853" t="s">
        <v>25</v>
      </c>
      <c r="G8853" t="s">
        <v>25</v>
      </c>
      <c r="H8853" t="s">
        <v>25</v>
      </c>
      <c r="I8853" t="s">
        <v>25</v>
      </c>
      <c r="J8853">
        <v>0</v>
      </c>
      <c r="K8853">
        <v>0</v>
      </c>
      <c r="L8853">
        <v>0</v>
      </c>
      <c r="M8853">
        <v>0</v>
      </c>
      <c r="N8853" t="s">
        <v>25</v>
      </c>
      <c r="O8853" t="s">
        <v>25</v>
      </c>
    </row>
    <row r="8854" spans="1:15">
      <c r="A8854" t="s">
        <v>149</v>
      </c>
      <c r="B8854" t="s">
        <v>217</v>
      </c>
      <c r="C8854">
        <v>1990</v>
      </c>
      <c r="D8854">
        <v>1608</v>
      </c>
      <c r="E8854">
        <v>0</v>
      </c>
      <c r="F8854" t="s">
        <v>25</v>
      </c>
      <c r="G8854" t="s">
        <v>25</v>
      </c>
      <c r="H8854" t="s">
        <v>25</v>
      </c>
      <c r="I8854" t="s">
        <v>25</v>
      </c>
      <c r="J8854">
        <v>0</v>
      </c>
      <c r="K8854">
        <v>0</v>
      </c>
      <c r="L8854">
        <v>1608</v>
      </c>
      <c r="M8854">
        <v>0</v>
      </c>
      <c r="N8854" t="s">
        <v>25</v>
      </c>
      <c r="O8854" t="s">
        <v>25</v>
      </c>
    </row>
    <row r="8855" spans="1:15">
      <c r="A8855" t="s">
        <v>149</v>
      </c>
      <c r="B8855" t="s">
        <v>217</v>
      </c>
      <c r="C8855">
        <v>1991</v>
      </c>
      <c r="D8855">
        <v>1610</v>
      </c>
      <c r="E8855">
        <v>0</v>
      </c>
      <c r="F8855" t="s">
        <v>25</v>
      </c>
      <c r="G8855" t="s">
        <v>25</v>
      </c>
      <c r="H8855" t="s">
        <v>25</v>
      </c>
      <c r="I8855" t="s">
        <v>25</v>
      </c>
      <c r="J8855">
        <v>0</v>
      </c>
      <c r="K8855">
        <v>0</v>
      </c>
      <c r="L8855">
        <v>1610</v>
      </c>
      <c r="M8855">
        <v>0</v>
      </c>
      <c r="N8855" t="s">
        <v>25</v>
      </c>
      <c r="O8855" t="s">
        <v>25</v>
      </c>
    </row>
    <row r="8856" spans="1:15">
      <c r="A8856" t="s">
        <v>149</v>
      </c>
      <c r="B8856" t="s">
        <v>217</v>
      </c>
      <c r="C8856">
        <v>1992</v>
      </c>
      <c r="D8856">
        <v>0</v>
      </c>
      <c r="E8856">
        <v>0</v>
      </c>
      <c r="F8856" t="s">
        <v>25</v>
      </c>
      <c r="G8856" t="s">
        <v>25</v>
      </c>
      <c r="H8856" t="s">
        <v>25</v>
      </c>
      <c r="I8856" t="s">
        <v>25</v>
      </c>
      <c r="J8856">
        <v>0</v>
      </c>
      <c r="K8856">
        <v>0</v>
      </c>
      <c r="L8856">
        <v>0</v>
      </c>
      <c r="M8856">
        <v>0</v>
      </c>
      <c r="N8856" t="s">
        <v>25</v>
      </c>
      <c r="O8856" t="s">
        <v>25</v>
      </c>
    </row>
    <row r="8857" spans="1:15">
      <c r="A8857" t="s">
        <v>149</v>
      </c>
      <c r="B8857" t="s">
        <v>217</v>
      </c>
      <c r="C8857">
        <v>1993</v>
      </c>
      <c r="D8857">
        <v>0</v>
      </c>
      <c r="E8857">
        <v>0</v>
      </c>
      <c r="F8857" t="s">
        <v>25</v>
      </c>
      <c r="G8857" t="s">
        <v>25</v>
      </c>
      <c r="H8857" t="s">
        <v>25</v>
      </c>
      <c r="I8857" t="s">
        <v>25</v>
      </c>
      <c r="J8857">
        <v>0</v>
      </c>
      <c r="K8857">
        <v>0</v>
      </c>
      <c r="L8857">
        <v>0</v>
      </c>
      <c r="M8857">
        <v>0</v>
      </c>
      <c r="N8857" t="s">
        <v>25</v>
      </c>
      <c r="O8857" t="s">
        <v>25</v>
      </c>
    </row>
    <row r="8858" spans="1:15">
      <c r="A8858" t="s">
        <v>149</v>
      </c>
      <c r="B8858" t="s">
        <v>217</v>
      </c>
      <c r="C8858">
        <v>1994</v>
      </c>
      <c r="D8858">
        <v>0</v>
      </c>
      <c r="E8858">
        <v>0</v>
      </c>
      <c r="F8858" t="s">
        <v>25</v>
      </c>
      <c r="G8858" t="s">
        <v>25</v>
      </c>
      <c r="H8858" t="s">
        <v>25</v>
      </c>
      <c r="I8858" t="s">
        <v>25</v>
      </c>
      <c r="J8858">
        <v>0</v>
      </c>
      <c r="K8858">
        <v>0</v>
      </c>
      <c r="L8858">
        <v>0</v>
      </c>
      <c r="M8858">
        <v>0</v>
      </c>
      <c r="N8858" t="s">
        <v>25</v>
      </c>
      <c r="O8858" t="s">
        <v>25</v>
      </c>
    </row>
    <row r="8859" spans="1:15">
      <c r="A8859" t="s">
        <v>149</v>
      </c>
      <c r="B8859" t="s">
        <v>217</v>
      </c>
      <c r="C8859">
        <v>1995</v>
      </c>
      <c r="D8859">
        <v>0</v>
      </c>
      <c r="E8859">
        <v>0</v>
      </c>
      <c r="F8859" t="s">
        <v>25</v>
      </c>
      <c r="G8859" t="s">
        <v>25</v>
      </c>
      <c r="H8859" t="s">
        <v>25</v>
      </c>
      <c r="I8859" t="s">
        <v>25</v>
      </c>
      <c r="J8859">
        <v>0</v>
      </c>
      <c r="K8859">
        <v>0</v>
      </c>
      <c r="L8859">
        <v>0</v>
      </c>
      <c r="M8859">
        <v>0</v>
      </c>
      <c r="N8859" t="s">
        <v>25</v>
      </c>
      <c r="O8859" t="s">
        <v>25</v>
      </c>
    </row>
    <row r="8860" spans="1:15">
      <c r="A8860" t="s">
        <v>149</v>
      </c>
      <c r="B8860" t="s">
        <v>217</v>
      </c>
      <c r="C8860">
        <v>1996</v>
      </c>
      <c r="D8860">
        <v>0</v>
      </c>
      <c r="E8860">
        <v>0</v>
      </c>
      <c r="F8860" t="s">
        <v>25</v>
      </c>
      <c r="G8860" t="s">
        <v>25</v>
      </c>
      <c r="H8860" t="s">
        <v>25</v>
      </c>
      <c r="I8860" t="s">
        <v>25</v>
      </c>
      <c r="J8860">
        <v>0</v>
      </c>
      <c r="K8860">
        <v>0</v>
      </c>
      <c r="L8860">
        <v>0</v>
      </c>
      <c r="M8860">
        <v>0</v>
      </c>
      <c r="N8860" t="s">
        <v>25</v>
      </c>
      <c r="O8860" t="s">
        <v>25</v>
      </c>
    </row>
    <row r="8861" spans="1:15">
      <c r="A8861" t="s">
        <v>149</v>
      </c>
      <c r="B8861" t="s">
        <v>217</v>
      </c>
      <c r="C8861">
        <v>1997</v>
      </c>
      <c r="D8861">
        <v>0</v>
      </c>
      <c r="E8861">
        <v>0</v>
      </c>
      <c r="F8861" t="s">
        <v>25</v>
      </c>
      <c r="G8861" t="s">
        <v>25</v>
      </c>
      <c r="H8861" t="s">
        <v>25</v>
      </c>
      <c r="I8861" t="s">
        <v>25</v>
      </c>
      <c r="J8861">
        <v>0</v>
      </c>
      <c r="K8861">
        <v>0</v>
      </c>
      <c r="L8861">
        <v>0</v>
      </c>
      <c r="M8861">
        <v>0</v>
      </c>
      <c r="N8861" t="s">
        <v>25</v>
      </c>
      <c r="O8861" t="s">
        <v>25</v>
      </c>
    </row>
    <row r="8862" spans="1:15">
      <c r="A8862" t="s">
        <v>149</v>
      </c>
      <c r="B8862" t="s">
        <v>217</v>
      </c>
      <c r="C8862">
        <v>1998</v>
      </c>
      <c r="D8862">
        <v>0</v>
      </c>
      <c r="E8862">
        <v>0</v>
      </c>
      <c r="F8862" t="s">
        <v>25</v>
      </c>
      <c r="G8862" t="s">
        <v>25</v>
      </c>
      <c r="H8862" t="s">
        <v>25</v>
      </c>
      <c r="I8862" t="s">
        <v>25</v>
      </c>
      <c r="J8862">
        <v>0</v>
      </c>
      <c r="K8862">
        <v>0</v>
      </c>
      <c r="L8862">
        <v>0</v>
      </c>
      <c r="M8862">
        <v>0</v>
      </c>
      <c r="N8862" t="s">
        <v>25</v>
      </c>
      <c r="O8862" t="s">
        <v>25</v>
      </c>
    </row>
    <row r="8863" spans="1:15">
      <c r="A8863" t="s">
        <v>149</v>
      </c>
      <c r="B8863" t="s">
        <v>217</v>
      </c>
      <c r="C8863">
        <v>1999</v>
      </c>
      <c r="D8863">
        <v>0</v>
      </c>
      <c r="E8863">
        <v>0</v>
      </c>
      <c r="F8863" t="s">
        <v>25</v>
      </c>
      <c r="G8863" t="s">
        <v>25</v>
      </c>
      <c r="H8863" t="s">
        <v>25</v>
      </c>
      <c r="I8863" t="s">
        <v>25</v>
      </c>
      <c r="J8863">
        <v>0</v>
      </c>
      <c r="K8863">
        <v>0</v>
      </c>
      <c r="L8863">
        <v>0</v>
      </c>
      <c r="M8863">
        <v>0</v>
      </c>
      <c r="N8863" t="s">
        <v>25</v>
      </c>
      <c r="O8863" t="s">
        <v>25</v>
      </c>
    </row>
    <row r="8864" spans="1:15">
      <c r="A8864" t="s">
        <v>149</v>
      </c>
      <c r="B8864" t="s">
        <v>217</v>
      </c>
      <c r="C8864">
        <v>2000</v>
      </c>
      <c r="D8864">
        <v>0</v>
      </c>
      <c r="E8864">
        <v>0</v>
      </c>
      <c r="F8864" t="s">
        <v>25</v>
      </c>
      <c r="G8864" t="s">
        <v>25</v>
      </c>
      <c r="H8864" t="s">
        <v>25</v>
      </c>
      <c r="I8864" t="s">
        <v>25</v>
      </c>
      <c r="J8864">
        <v>0</v>
      </c>
      <c r="K8864">
        <v>0</v>
      </c>
      <c r="L8864">
        <v>0</v>
      </c>
      <c r="M8864">
        <v>0</v>
      </c>
      <c r="N8864" t="s">
        <v>25</v>
      </c>
      <c r="O8864" t="s">
        <v>25</v>
      </c>
    </row>
    <row r="8865" spans="1:15">
      <c r="A8865" t="s">
        <v>149</v>
      </c>
      <c r="B8865" t="s">
        <v>217</v>
      </c>
      <c r="C8865">
        <v>2001</v>
      </c>
      <c r="D8865">
        <v>0</v>
      </c>
      <c r="E8865">
        <v>0</v>
      </c>
      <c r="F8865" t="s">
        <v>25</v>
      </c>
      <c r="G8865" t="s">
        <v>25</v>
      </c>
      <c r="H8865" t="s">
        <v>25</v>
      </c>
      <c r="I8865" t="s">
        <v>25</v>
      </c>
      <c r="J8865">
        <v>0</v>
      </c>
      <c r="K8865">
        <v>0</v>
      </c>
      <c r="L8865">
        <v>0</v>
      </c>
      <c r="M8865">
        <v>0</v>
      </c>
      <c r="N8865" t="s">
        <v>25</v>
      </c>
      <c r="O8865" t="s">
        <v>25</v>
      </c>
    </row>
    <row r="8866" spans="1:15">
      <c r="A8866" t="s">
        <v>149</v>
      </c>
      <c r="B8866" t="s">
        <v>217</v>
      </c>
      <c r="C8866">
        <v>2002</v>
      </c>
      <c r="D8866">
        <v>0</v>
      </c>
      <c r="E8866">
        <v>0</v>
      </c>
      <c r="F8866" t="s">
        <v>25</v>
      </c>
      <c r="G8866" t="s">
        <v>25</v>
      </c>
      <c r="H8866" t="s">
        <v>25</v>
      </c>
      <c r="I8866" t="s">
        <v>25</v>
      </c>
      <c r="J8866">
        <v>0</v>
      </c>
      <c r="K8866">
        <v>0</v>
      </c>
      <c r="L8866">
        <v>0</v>
      </c>
      <c r="M8866">
        <v>0</v>
      </c>
      <c r="N8866" t="s">
        <v>25</v>
      </c>
      <c r="O8866" t="s">
        <v>25</v>
      </c>
    </row>
    <row r="8867" spans="1:15">
      <c r="A8867" t="s">
        <v>149</v>
      </c>
      <c r="B8867" t="s">
        <v>217</v>
      </c>
      <c r="C8867">
        <v>2003</v>
      </c>
      <c r="D8867">
        <v>4977</v>
      </c>
      <c r="E8867">
        <v>0</v>
      </c>
      <c r="F8867" t="s">
        <v>25</v>
      </c>
      <c r="G8867" t="s">
        <v>25</v>
      </c>
      <c r="H8867" t="s">
        <v>25</v>
      </c>
      <c r="I8867" t="s">
        <v>25</v>
      </c>
      <c r="J8867">
        <v>0</v>
      </c>
      <c r="K8867">
        <v>0</v>
      </c>
      <c r="L8867">
        <v>0</v>
      </c>
      <c r="M8867">
        <v>4977</v>
      </c>
      <c r="N8867" t="s">
        <v>25</v>
      </c>
      <c r="O8867" t="s">
        <v>25</v>
      </c>
    </row>
    <row r="8868" spans="1:15">
      <c r="A8868" t="s">
        <v>149</v>
      </c>
      <c r="B8868" t="s">
        <v>217</v>
      </c>
      <c r="C8868">
        <v>2004</v>
      </c>
      <c r="D8868">
        <v>0</v>
      </c>
      <c r="E8868">
        <v>0</v>
      </c>
      <c r="F8868" t="s">
        <v>25</v>
      </c>
      <c r="G8868" t="s">
        <v>25</v>
      </c>
      <c r="H8868" t="s">
        <v>25</v>
      </c>
      <c r="I8868" t="s">
        <v>25</v>
      </c>
      <c r="J8868">
        <v>0</v>
      </c>
      <c r="K8868">
        <v>0</v>
      </c>
      <c r="L8868">
        <v>0</v>
      </c>
      <c r="M8868">
        <v>0</v>
      </c>
      <c r="N8868" t="s">
        <v>25</v>
      </c>
      <c r="O8868" t="s">
        <v>25</v>
      </c>
    </row>
    <row r="8869" spans="1:15">
      <c r="A8869" t="s">
        <v>149</v>
      </c>
      <c r="B8869" t="s">
        <v>217</v>
      </c>
      <c r="C8869">
        <v>2005</v>
      </c>
      <c r="D8869">
        <v>0</v>
      </c>
      <c r="E8869">
        <v>0</v>
      </c>
      <c r="F8869" t="s">
        <v>25</v>
      </c>
      <c r="G8869" t="s">
        <v>25</v>
      </c>
      <c r="H8869" t="s">
        <v>25</v>
      </c>
      <c r="I8869" t="s">
        <v>25</v>
      </c>
      <c r="J8869">
        <v>0</v>
      </c>
      <c r="K8869">
        <v>0</v>
      </c>
      <c r="L8869">
        <v>0</v>
      </c>
      <c r="M8869">
        <v>0</v>
      </c>
      <c r="N8869" t="s">
        <v>25</v>
      </c>
      <c r="O8869" t="s">
        <v>25</v>
      </c>
    </row>
    <row r="8870" spans="1:15">
      <c r="A8870" t="s">
        <v>149</v>
      </c>
      <c r="B8870" t="s">
        <v>217</v>
      </c>
      <c r="C8870">
        <v>2006</v>
      </c>
      <c r="D8870">
        <v>0</v>
      </c>
      <c r="E8870">
        <v>0</v>
      </c>
      <c r="F8870" t="s">
        <v>25</v>
      </c>
      <c r="G8870" t="s">
        <v>25</v>
      </c>
      <c r="H8870" t="s">
        <v>25</v>
      </c>
      <c r="I8870" t="s">
        <v>25</v>
      </c>
      <c r="J8870">
        <v>0</v>
      </c>
      <c r="K8870">
        <v>0</v>
      </c>
      <c r="L8870">
        <v>0</v>
      </c>
      <c r="M8870">
        <v>0</v>
      </c>
      <c r="N8870" t="s">
        <v>25</v>
      </c>
      <c r="O8870" t="s">
        <v>25</v>
      </c>
    </row>
    <row r="8871" spans="1:15">
      <c r="A8871" t="s">
        <v>149</v>
      </c>
      <c r="B8871" t="s">
        <v>217</v>
      </c>
      <c r="C8871">
        <v>2007</v>
      </c>
      <c r="D8871">
        <v>0</v>
      </c>
      <c r="E8871">
        <v>0</v>
      </c>
      <c r="F8871" t="s">
        <v>25</v>
      </c>
      <c r="G8871" t="s">
        <v>25</v>
      </c>
      <c r="H8871" t="s">
        <v>25</v>
      </c>
      <c r="I8871" t="s">
        <v>25</v>
      </c>
      <c r="J8871">
        <v>0</v>
      </c>
      <c r="K8871">
        <v>0</v>
      </c>
      <c r="L8871">
        <v>0</v>
      </c>
      <c r="M8871">
        <v>0</v>
      </c>
      <c r="N8871" t="s">
        <v>25</v>
      </c>
      <c r="O8871" t="s">
        <v>25</v>
      </c>
    </row>
    <row r="8872" spans="1:15">
      <c r="A8872" t="s">
        <v>149</v>
      </c>
      <c r="B8872" t="s">
        <v>217</v>
      </c>
      <c r="C8872">
        <v>2008</v>
      </c>
      <c r="D8872">
        <v>0</v>
      </c>
      <c r="E8872">
        <v>0</v>
      </c>
      <c r="F8872" t="s">
        <v>25</v>
      </c>
      <c r="G8872" t="s">
        <v>25</v>
      </c>
      <c r="H8872" t="s">
        <v>25</v>
      </c>
      <c r="I8872" t="s">
        <v>25</v>
      </c>
      <c r="J8872">
        <v>0</v>
      </c>
      <c r="K8872">
        <v>0</v>
      </c>
      <c r="L8872">
        <v>0</v>
      </c>
      <c r="M8872">
        <v>0</v>
      </c>
      <c r="N8872" t="s">
        <v>25</v>
      </c>
      <c r="O8872" t="s">
        <v>25</v>
      </c>
    </row>
    <row r="8873" spans="1:15">
      <c r="A8873" t="s">
        <v>149</v>
      </c>
      <c r="B8873" t="s">
        <v>217</v>
      </c>
      <c r="C8873">
        <v>2009</v>
      </c>
      <c r="D8873">
        <v>0</v>
      </c>
      <c r="E8873">
        <v>0</v>
      </c>
      <c r="F8873" t="s">
        <v>25</v>
      </c>
      <c r="G8873" t="s">
        <v>25</v>
      </c>
      <c r="H8873" t="s">
        <v>25</v>
      </c>
      <c r="I8873" t="s">
        <v>25</v>
      </c>
      <c r="J8873">
        <v>0</v>
      </c>
      <c r="K8873">
        <v>0</v>
      </c>
      <c r="L8873">
        <v>0</v>
      </c>
      <c r="M8873">
        <v>0</v>
      </c>
      <c r="N8873" t="s">
        <v>25</v>
      </c>
      <c r="O8873" t="s">
        <v>25</v>
      </c>
    </row>
    <row r="8874" spans="1:15">
      <c r="A8874" t="s">
        <v>149</v>
      </c>
      <c r="B8874" t="s">
        <v>217</v>
      </c>
      <c r="C8874">
        <v>2010</v>
      </c>
      <c r="D8874">
        <v>0</v>
      </c>
      <c r="E8874">
        <v>0</v>
      </c>
      <c r="F8874" t="s">
        <v>25</v>
      </c>
      <c r="G8874" t="s">
        <v>25</v>
      </c>
      <c r="H8874" t="s">
        <v>25</v>
      </c>
      <c r="I8874" t="s">
        <v>25</v>
      </c>
      <c r="J8874">
        <v>0</v>
      </c>
      <c r="K8874">
        <v>0</v>
      </c>
      <c r="L8874">
        <v>0</v>
      </c>
      <c r="M8874">
        <v>0</v>
      </c>
      <c r="N8874" t="s">
        <v>25</v>
      </c>
      <c r="O8874" t="s">
        <v>25</v>
      </c>
    </row>
    <row r="8875" spans="1:15">
      <c r="A8875" t="s">
        <v>149</v>
      </c>
      <c r="B8875" t="s">
        <v>217</v>
      </c>
      <c r="C8875">
        <v>2011</v>
      </c>
      <c r="D8875">
        <v>0</v>
      </c>
      <c r="E8875">
        <v>0</v>
      </c>
      <c r="F8875" t="s">
        <v>25</v>
      </c>
      <c r="G8875" t="s">
        <v>25</v>
      </c>
      <c r="H8875" t="s">
        <v>25</v>
      </c>
      <c r="I8875" t="s">
        <v>25</v>
      </c>
      <c r="J8875">
        <v>0</v>
      </c>
      <c r="K8875">
        <v>0</v>
      </c>
      <c r="L8875">
        <v>0</v>
      </c>
      <c r="M8875">
        <v>0</v>
      </c>
      <c r="N8875" t="s">
        <v>25</v>
      </c>
      <c r="O8875" t="s">
        <v>25</v>
      </c>
    </row>
    <row r="8876" spans="1:15">
      <c r="A8876" t="s">
        <v>149</v>
      </c>
      <c r="B8876" t="s">
        <v>217</v>
      </c>
      <c r="C8876">
        <v>2012</v>
      </c>
      <c r="D8876">
        <v>0</v>
      </c>
      <c r="E8876">
        <v>0</v>
      </c>
      <c r="F8876" t="s">
        <v>25</v>
      </c>
      <c r="G8876" t="s">
        <v>25</v>
      </c>
      <c r="H8876" t="s">
        <v>25</v>
      </c>
      <c r="I8876" t="s">
        <v>25</v>
      </c>
      <c r="J8876">
        <v>0</v>
      </c>
      <c r="K8876">
        <v>0</v>
      </c>
      <c r="L8876">
        <v>0</v>
      </c>
      <c r="M8876">
        <v>0</v>
      </c>
      <c r="N8876" t="s">
        <v>25</v>
      </c>
      <c r="O8876" t="s">
        <v>25</v>
      </c>
    </row>
    <row r="8877" spans="1:15">
      <c r="A8877" t="s">
        <v>149</v>
      </c>
      <c r="B8877" t="s">
        <v>217</v>
      </c>
      <c r="C8877">
        <v>2013</v>
      </c>
      <c r="D8877">
        <v>0</v>
      </c>
      <c r="E8877">
        <v>0</v>
      </c>
      <c r="F8877" t="s">
        <v>25</v>
      </c>
      <c r="G8877" t="s">
        <v>25</v>
      </c>
      <c r="H8877" t="s">
        <v>25</v>
      </c>
      <c r="I8877" t="s">
        <v>25</v>
      </c>
      <c r="J8877">
        <v>0</v>
      </c>
      <c r="K8877">
        <v>0</v>
      </c>
      <c r="L8877">
        <v>0</v>
      </c>
      <c r="M8877">
        <v>0</v>
      </c>
      <c r="N8877" t="s">
        <v>25</v>
      </c>
      <c r="O8877" t="s">
        <v>25</v>
      </c>
    </row>
    <row r="8878" spans="1:15">
      <c r="A8878" t="s">
        <v>149</v>
      </c>
      <c r="B8878" t="s">
        <v>217</v>
      </c>
      <c r="C8878">
        <v>2014</v>
      </c>
      <c r="D8878">
        <v>0</v>
      </c>
      <c r="E8878">
        <v>0</v>
      </c>
      <c r="F8878" t="s">
        <v>25</v>
      </c>
      <c r="G8878" t="s">
        <v>25</v>
      </c>
      <c r="H8878" t="s">
        <v>25</v>
      </c>
      <c r="I8878" t="s">
        <v>25</v>
      </c>
      <c r="J8878">
        <v>0</v>
      </c>
      <c r="K8878">
        <v>0</v>
      </c>
      <c r="L8878">
        <v>0</v>
      </c>
      <c r="M8878">
        <v>0</v>
      </c>
      <c r="N8878" t="s">
        <v>25</v>
      </c>
      <c r="O8878" t="s">
        <v>25</v>
      </c>
    </row>
    <row r="8879" spans="1:15">
      <c r="A8879" t="s">
        <v>149</v>
      </c>
      <c r="B8879" t="s">
        <v>217</v>
      </c>
      <c r="C8879">
        <v>2015</v>
      </c>
      <c r="D8879">
        <v>0</v>
      </c>
      <c r="E8879">
        <v>0</v>
      </c>
      <c r="F8879" t="s">
        <v>25</v>
      </c>
      <c r="G8879" t="s">
        <v>25</v>
      </c>
      <c r="H8879" t="s">
        <v>25</v>
      </c>
      <c r="I8879" t="s">
        <v>25</v>
      </c>
      <c r="J8879">
        <v>0</v>
      </c>
      <c r="K8879">
        <v>0</v>
      </c>
      <c r="L8879">
        <v>0</v>
      </c>
      <c r="M8879">
        <v>0</v>
      </c>
      <c r="N8879" t="s">
        <v>25</v>
      </c>
      <c r="O8879" t="s">
        <v>25</v>
      </c>
    </row>
    <row r="8880" spans="1:15">
      <c r="A8880" t="s">
        <v>149</v>
      </c>
      <c r="B8880" t="s">
        <v>217</v>
      </c>
      <c r="C8880">
        <v>2016</v>
      </c>
      <c r="D8880">
        <v>0</v>
      </c>
      <c r="E8880">
        <v>0</v>
      </c>
      <c r="F8880" t="s">
        <v>25</v>
      </c>
      <c r="G8880" t="s">
        <v>25</v>
      </c>
      <c r="H8880" t="s">
        <v>25</v>
      </c>
      <c r="I8880" t="s">
        <v>25</v>
      </c>
      <c r="J8880">
        <v>0</v>
      </c>
      <c r="K8880">
        <v>0</v>
      </c>
      <c r="L8880">
        <v>0</v>
      </c>
      <c r="M8880">
        <v>0</v>
      </c>
      <c r="N8880" t="s">
        <v>25</v>
      </c>
      <c r="O8880" t="s">
        <v>25</v>
      </c>
    </row>
    <row r="8881" spans="1:15">
      <c r="A8881" t="s">
        <v>149</v>
      </c>
      <c r="B8881" t="s">
        <v>217</v>
      </c>
      <c r="C8881">
        <v>2017</v>
      </c>
      <c r="D8881">
        <v>0</v>
      </c>
      <c r="E8881">
        <v>0</v>
      </c>
      <c r="F8881" t="s">
        <v>25</v>
      </c>
      <c r="G8881" t="s">
        <v>25</v>
      </c>
      <c r="H8881" t="s">
        <v>25</v>
      </c>
      <c r="I8881" t="s">
        <v>25</v>
      </c>
      <c r="J8881">
        <v>0</v>
      </c>
      <c r="K8881">
        <v>0</v>
      </c>
      <c r="L8881">
        <v>0</v>
      </c>
      <c r="M8881">
        <v>0</v>
      </c>
      <c r="N8881" t="s">
        <v>25</v>
      </c>
      <c r="O8881" t="s">
        <v>25</v>
      </c>
    </row>
    <row r="8882" spans="1:15">
      <c r="A8882" t="s">
        <v>149</v>
      </c>
      <c r="B8882" t="s">
        <v>217</v>
      </c>
      <c r="C8882">
        <v>2018</v>
      </c>
      <c r="D8882">
        <v>0</v>
      </c>
      <c r="E8882">
        <v>0</v>
      </c>
      <c r="F8882" t="s">
        <v>25</v>
      </c>
      <c r="G8882" t="s">
        <v>25</v>
      </c>
      <c r="H8882" t="s">
        <v>25</v>
      </c>
      <c r="I8882" t="s">
        <v>25</v>
      </c>
      <c r="J8882">
        <v>0</v>
      </c>
      <c r="K8882">
        <v>0</v>
      </c>
      <c r="L8882">
        <v>0</v>
      </c>
      <c r="M8882">
        <v>0</v>
      </c>
      <c r="N8882" t="s">
        <v>25</v>
      </c>
      <c r="O8882" t="s">
        <v>25</v>
      </c>
    </row>
    <row r="8883" spans="1:15">
      <c r="A8883" t="s">
        <v>149</v>
      </c>
      <c r="B8883" t="s">
        <v>217</v>
      </c>
      <c r="C8883">
        <v>2019</v>
      </c>
      <c r="D8883">
        <v>0</v>
      </c>
      <c r="E8883">
        <v>0</v>
      </c>
      <c r="F8883" t="s">
        <v>25</v>
      </c>
      <c r="G8883" t="s">
        <v>25</v>
      </c>
      <c r="H8883" t="s">
        <v>25</v>
      </c>
      <c r="I8883" t="s">
        <v>25</v>
      </c>
      <c r="J8883">
        <v>0</v>
      </c>
      <c r="K8883">
        <v>0</v>
      </c>
      <c r="L8883">
        <v>0</v>
      </c>
      <c r="M8883">
        <v>0</v>
      </c>
      <c r="N8883" t="s">
        <v>25</v>
      </c>
      <c r="O8883" t="s">
        <v>25</v>
      </c>
    </row>
    <row r="8884" spans="1:15">
      <c r="A8884" t="s">
        <v>149</v>
      </c>
      <c r="B8884" t="s">
        <v>217</v>
      </c>
      <c r="C8884">
        <v>2020</v>
      </c>
      <c r="D8884">
        <v>0</v>
      </c>
      <c r="E8884">
        <v>0</v>
      </c>
      <c r="F8884" t="s">
        <v>25</v>
      </c>
      <c r="G8884" t="s">
        <v>25</v>
      </c>
      <c r="H8884" t="s">
        <v>25</v>
      </c>
      <c r="I8884" t="s">
        <v>25</v>
      </c>
      <c r="J8884">
        <v>0</v>
      </c>
      <c r="K8884">
        <v>0</v>
      </c>
      <c r="L8884">
        <v>0</v>
      </c>
      <c r="M8884">
        <v>0</v>
      </c>
      <c r="N8884" t="s">
        <v>25</v>
      </c>
      <c r="O8884" t="s">
        <v>25</v>
      </c>
    </row>
    <row r="8885" spans="1:15">
      <c r="A8885" t="s">
        <v>150</v>
      </c>
      <c r="B8885" t="s">
        <v>217</v>
      </c>
      <c r="C8885">
        <v>1960</v>
      </c>
      <c r="D8885">
        <v>0</v>
      </c>
      <c r="E8885" t="s">
        <v>25</v>
      </c>
      <c r="F8885" t="s">
        <v>25</v>
      </c>
      <c r="G8885" t="s">
        <v>25</v>
      </c>
      <c r="H8885">
        <v>0</v>
      </c>
      <c r="I8885" t="s">
        <v>25</v>
      </c>
      <c r="J8885" t="s">
        <v>25</v>
      </c>
      <c r="K8885" t="s">
        <v>25</v>
      </c>
      <c r="L8885">
        <v>0</v>
      </c>
      <c r="M8885">
        <v>0</v>
      </c>
      <c r="N8885">
        <v>0</v>
      </c>
      <c r="O8885" t="s">
        <v>25</v>
      </c>
    </row>
    <row r="8886" spans="1:15">
      <c r="A8886" t="s">
        <v>150</v>
      </c>
      <c r="B8886" t="s">
        <v>217</v>
      </c>
      <c r="C8886">
        <v>1961</v>
      </c>
      <c r="D8886">
        <v>0</v>
      </c>
      <c r="E8886" t="s">
        <v>25</v>
      </c>
      <c r="F8886" t="s">
        <v>25</v>
      </c>
      <c r="G8886" t="s">
        <v>25</v>
      </c>
      <c r="H8886">
        <v>0</v>
      </c>
      <c r="I8886" t="s">
        <v>25</v>
      </c>
      <c r="J8886" t="s">
        <v>25</v>
      </c>
      <c r="K8886" t="s">
        <v>25</v>
      </c>
      <c r="L8886">
        <v>0</v>
      </c>
      <c r="M8886">
        <v>0</v>
      </c>
      <c r="N8886">
        <v>0</v>
      </c>
      <c r="O8886" t="s">
        <v>25</v>
      </c>
    </row>
    <row r="8887" spans="1:15">
      <c r="A8887" t="s">
        <v>150</v>
      </c>
      <c r="B8887" t="s">
        <v>217</v>
      </c>
      <c r="C8887">
        <v>1962</v>
      </c>
      <c r="D8887">
        <v>0</v>
      </c>
      <c r="E8887" t="s">
        <v>25</v>
      </c>
      <c r="F8887" t="s">
        <v>25</v>
      </c>
      <c r="G8887" t="s">
        <v>25</v>
      </c>
      <c r="H8887">
        <v>0</v>
      </c>
      <c r="I8887" t="s">
        <v>25</v>
      </c>
      <c r="J8887" t="s">
        <v>25</v>
      </c>
      <c r="K8887" t="s">
        <v>25</v>
      </c>
      <c r="L8887">
        <v>0</v>
      </c>
      <c r="M8887">
        <v>0</v>
      </c>
      <c r="N8887">
        <v>0</v>
      </c>
      <c r="O8887" t="s">
        <v>25</v>
      </c>
    </row>
    <row r="8888" spans="1:15">
      <c r="A8888" t="s">
        <v>150</v>
      </c>
      <c r="B8888" t="s">
        <v>217</v>
      </c>
      <c r="C8888">
        <v>1963</v>
      </c>
      <c r="D8888">
        <v>0</v>
      </c>
      <c r="E8888" t="s">
        <v>25</v>
      </c>
      <c r="F8888" t="s">
        <v>25</v>
      </c>
      <c r="G8888" t="s">
        <v>25</v>
      </c>
      <c r="H8888">
        <v>0</v>
      </c>
      <c r="I8888" t="s">
        <v>25</v>
      </c>
      <c r="J8888" t="s">
        <v>25</v>
      </c>
      <c r="K8888" t="s">
        <v>25</v>
      </c>
      <c r="L8888">
        <v>0</v>
      </c>
      <c r="M8888">
        <v>0</v>
      </c>
      <c r="N8888">
        <v>0</v>
      </c>
      <c r="O8888" t="s">
        <v>25</v>
      </c>
    </row>
    <row r="8889" spans="1:15">
      <c r="A8889" t="s">
        <v>150</v>
      </c>
      <c r="B8889" t="s">
        <v>217</v>
      </c>
      <c r="C8889">
        <v>1964</v>
      </c>
      <c r="D8889">
        <v>0</v>
      </c>
      <c r="E8889" t="s">
        <v>25</v>
      </c>
      <c r="F8889" t="s">
        <v>25</v>
      </c>
      <c r="G8889" t="s">
        <v>25</v>
      </c>
      <c r="H8889">
        <v>0</v>
      </c>
      <c r="I8889" t="s">
        <v>25</v>
      </c>
      <c r="J8889" t="s">
        <v>25</v>
      </c>
      <c r="K8889" t="s">
        <v>25</v>
      </c>
      <c r="L8889">
        <v>0</v>
      </c>
      <c r="M8889">
        <v>0</v>
      </c>
      <c r="N8889">
        <v>0</v>
      </c>
      <c r="O8889" t="s">
        <v>25</v>
      </c>
    </row>
    <row r="8890" spans="1:15">
      <c r="A8890" t="s">
        <v>150</v>
      </c>
      <c r="B8890" t="s">
        <v>217</v>
      </c>
      <c r="C8890">
        <v>1965</v>
      </c>
      <c r="D8890">
        <v>0</v>
      </c>
      <c r="E8890" t="s">
        <v>25</v>
      </c>
      <c r="F8890" t="s">
        <v>25</v>
      </c>
      <c r="G8890" t="s">
        <v>25</v>
      </c>
      <c r="H8890">
        <v>0</v>
      </c>
      <c r="I8890" t="s">
        <v>25</v>
      </c>
      <c r="J8890" t="s">
        <v>25</v>
      </c>
      <c r="K8890" t="s">
        <v>25</v>
      </c>
      <c r="L8890">
        <v>0</v>
      </c>
      <c r="M8890">
        <v>0</v>
      </c>
      <c r="N8890">
        <v>0</v>
      </c>
      <c r="O8890" t="s">
        <v>25</v>
      </c>
    </row>
    <row r="8891" spans="1:15">
      <c r="A8891" t="s">
        <v>150</v>
      </c>
      <c r="B8891" t="s">
        <v>217</v>
      </c>
      <c r="C8891">
        <v>1966</v>
      </c>
      <c r="D8891">
        <v>0</v>
      </c>
      <c r="E8891" t="s">
        <v>25</v>
      </c>
      <c r="F8891" t="s">
        <v>25</v>
      </c>
      <c r="G8891" t="s">
        <v>25</v>
      </c>
      <c r="H8891">
        <v>0</v>
      </c>
      <c r="I8891" t="s">
        <v>25</v>
      </c>
      <c r="J8891" t="s">
        <v>25</v>
      </c>
      <c r="K8891" t="s">
        <v>25</v>
      </c>
      <c r="L8891">
        <v>0</v>
      </c>
      <c r="M8891">
        <v>0</v>
      </c>
      <c r="N8891">
        <v>0</v>
      </c>
      <c r="O8891" t="s">
        <v>25</v>
      </c>
    </row>
    <row r="8892" spans="1:15">
      <c r="A8892" t="s">
        <v>150</v>
      </c>
      <c r="B8892" t="s">
        <v>217</v>
      </c>
      <c r="C8892">
        <v>1967</v>
      </c>
      <c r="D8892">
        <v>0</v>
      </c>
      <c r="E8892" t="s">
        <v>25</v>
      </c>
      <c r="F8892" t="s">
        <v>25</v>
      </c>
      <c r="G8892" t="s">
        <v>25</v>
      </c>
      <c r="H8892">
        <v>0</v>
      </c>
      <c r="I8892" t="s">
        <v>25</v>
      </c>
      <c r="J8892" t="s">
        <v>25</v>
      </c>
      <c r="K8892" t="s">
        <v>25</v>
      </c>
      <c r="L8892">
        <v>0</v>
      </c>
      <c r="M8892">
        <v>0</v>
      </c>
      <c r="N8892">
        <v>0</v>
      </c>
      <c r="O8892" t="s">
        <v>25</v>
      </c>
    </row>
    <row r="8893" spans="1:15">
      <c r="A8893" t="s">
        <v>150</v>
      </c>
      <c r="B8893" t="s">
        <v>217</v>
      </c>
      <c r="C8893">
        <v>1968</v>
      </c>
      <c r="D8893">
        <v>0</v>
      </c>
      <c r="E8893" t="s">
        <v>25</v>
      </c>
      <c r="F8893" t="s">
        <v>25</v>
      </c>
      <c r="G8893" t="s">
        <v>25</v>
      </c>
      <c r="H8893">
        <v>0</v>
      </c>
      <c r="I8893" t="s">
        <v>25</v>
      </c>
      <c r="J8893" t="s">
        <v>25</v>
      </c>
      <c r="K8893" t="s">
        <v>25</v>
      </c>
      <c r="L8893">
        <v>0</v>
      </c>
      <c r="M8893">
        <v>0</v>
      </c>
      <c r="N8893">
        <v>0</v>
      </c>
      <c r="O8893" t="s">
        <v>25</v>
      </c>
    </row>
    <row r="8894" spans="1:15">
      <c r="A8894" t="s">
        <v>150</v>
      </c>
      <c r="B8894" t="s">
        <v>217</v>
      </c>
      <c r="C8894">
        <v>1969</v>
      </c>
      <c r="D8894">
        <v>0</v>
      </c>
      <c r="E8894" t="s">
        <v>25</v>
      </c>
      <c r="F8894" t="s">
        <v>25</v>
      </c>
      <c r="G8894" t="s">
        <v>25</v>
      </c>
      <c r="H8894">
        <v>0</v>
      </c>
      <c r="I8894" t="s">
        <v>25</v>
      </c>
      <c r="J8894" t="s">
        <v>25</v>
      </c>
      <c r="K8894" t="s">
        <v>25</v>
      </c>
      <c r="L8894">
        <v>0</v>
      </c>
      <c r="M8894">
        <v>0</v>
      </c>
      <c r="N8894">
        <v>0</v>
      </c>
      <c r="O8894" t="s">
        <v>25</v>
      </c>
    </row>
    <row r="8895" spans="1:15">
      <c r="A8895" t="s">
        <v>150</v>
      </c>
      <c r="B8895" t="s">
        <v>217</v>
      </c>
      <c r="C8895">
        <v>1970</v>
      </c>
      <c r="D8895">
        <v>0</v>
      </c>
      <c r="E8895" t="s">
        <v>25</v>
      </c>
      <c r="F8895" t="s">
        <v>25</v>
      </c>
      <c r="G8895" t="s">
        <v>25</v>
      </c>
      <c r="H8895">
        <v>0</v>
      </c>
      <c r="I8895" t="s">
        <v>25</v>
      </c>
      <c r="J8895" t="s">
        <v>25</v>
      </c>
      <c r="K8895" t="s">
        <v>25</v>
      </c>
      <c r="L8895">
        <v>0</v>
      </c>
      <c r="M8895">
        <v>0</v>
      </c>
      <c r="N8895">
        <v>0</v>
      </c>
      <c r="O8895" t="s">
        <v>25</v>
      </c>
    </row>
    <row r="8896" spans="1:15">
      <c r="A8896" t="s">
        <v>150</v>
      </c>
      <c r="B8896" t="s">
        <v>217</v>
      </c>
      <c r="C8896">
        <v>1971</v>
      </c>
      <c r="D8896">
        <v>0</v>
      </c>
      <c r="E8896" t="s">
        <v>25</v>
      </c>
      <c r="F8896" t="s">
        <v>25</v>
      </c>
      <c r="G8896" t="s">
        <v>25</v>
      </c>
      <c r="H8896">
        <v>0</v>
      </c>
      <c r="I8896" t="s">
        <v>25</v>
      </c>
      <c r="J8896" t="s">
        <v>25</v>
      </c>
      <c r="K8896" t="s">
        <v>25</v>
      </c>
      <c r="L8896">
        <v>0</v>
      </c>
      <c r="M8896">
        <v>0</v>
      </c>
      <c r="N8896">
        <v>0</v>
      </c>
      <c r="O8896" t="s">
        <v>25</v>
      </c>
    </row>
    <row r="8897" spans="1:15">
      <c r="A8897" t="s">
        <v>150</v>
      </c>
      <c r="B8897" t="s">
        <v>217</v>
      </c>
      <c r="C8897">
        <v>1972</v>
      </c>
      <c r="D8897">
        <v>0</v>
      </c>
      <c r="E8897" t="s">
        <v>25</v>
      </c>
      <c r="F8897" t="s">
        <v>25</v>
      </c>
      <c r="G8897" t="s">
        <v>25</v>
      </c>
      <c r="H8897">
        <v>0</v>
      </c>
      <c r="I8897" t="s">
        <v>25</v>
      </c>
      <c r="J8897" t="s">
        <v>25</v>
      </c>
      <c r="K8897" t="s">
        <v>25</v>
      </c>
      <c r="L8897">
        <v>0</v>
      </c>
      <c r="M8897">
        <v>0</v>
      </c>
      <c r="N8897">
        <v>0</v>
      </c>
      <c r="O8897" t="s">
        <v>25</v>
      </c>
    </row>
    <row r="8898" spans="1:15">
      <c r="A8898" t="s">
        <v>150</v>
      </c>
      <c r="B8898" t="s">
        <v>217</v>
      </c>
      <c r="C8898">
        <v>1973</v>
      </c>
      <c r="D8898">
        <v>0</v>
      </c>
      <c r="E8898" t="s">
        <v>25</v>
      </c>
      <c r="F8898" t="s">
        <v>25</v>
      </c>
      <c r="G8898" t="s">
        <v>25</v>
      </c>
      <c r="H8898">
        <v>0</v>
      </c>
      <c r="I8898" t="s">
        <v>25</v>
      </c>
      <c r="J8898" t="s">
        <v>25</v>
      </c>
      <c r="K8898" t="s">
        <v>25</v>
      </c>
      <c r="L8898">
        <v>0</v>
      </c>
      <c r="M8898">
        <v>0</v>
      </c>
      <c r="N8898">
        <v>0</v>
      </c>
      <c r="O8898" t="s">
        <v>25</v>
      </c>
    </row>
    <row r="8899" spans="1:15">
      <c r="A8899" t="s">
        <v>150</v>
      </c>
      <c r="B8899" t="s">
        <v>217</v>
      </c>
      <c r="C8899">
        <v>1974</v>
      </c>
      <c r="D8899">
        <v>0</v>
      </c>
      <c r="E8899" t="s">
        <v>25</v>
      </c>
      <c r="F8899" t="s">
        <v>25</v>
      </c>
      <c r="G8899" t="s">
        <v>25</v>
      </c>
      <c r="H8899">
        <v>0</v>
      </c>
      <c r="I8899" t="s">
        <v>25</v>
      </c>
      <c r="J8899" t="s">
        <v>25</v>
      </c>
      <c r="K8899" t="s">
        <v>25</v>
      </c>
      <c r="L8899">
        <v>0</v>
      </c>
      <c r="M8899">
        <v>0</v>
      </c>
      <c r="N8899">
        <v>0</v>
      </c>
      <c r="O8899" t="s">
        <v>25</v>
      </c>
    </row>
    <row r="8900" spans="1:15">
      <c r="A8900" t="s">
        <v>150</v>
      </c>
      <c r="B8900" t="s">
        <v>217</v>
      </c>
      <c r="C8900">
        <v>1975</v>
      </c>
      <c r="D8900">
        <v>0</v>
      </c>
      <c r="E8900" t="s">
        <v>25</v>
      </c>
      <c r="F8900" t="s">
        <v>25</v>
      </c>
      <c r="G8900" t="s">
        <v>25</v>
      </c>
      <c r="H8900">
        <v>0</v>
      </c>
      <c r="I8900" t="s">
        <v>25</v>
      </c>
      <c r="J8900" t="s">
        <v>25</v>
      </c>
      <c r="K8900" t="s">
        <v>25</v>
      </c>
      <c r="L8900">
        <v>0</v>
      </c>
      <c r="M8900">
        <v>0</v>
      </c>
      <c r="N8900">
        <v>0</v>
      </c>
      <c r="O8900" t="s">
        <v>25</v>
      </c>
    </row>
    <row r="8901" spans="1:15">
      <c r="A8901" t="s">
        <v>150</v>
      </c>
      <c r="B8901" t="s">
        <v>217</v>
      </c>
      <c r="C8901">
        <v>1976</v>
      </c>
      <c r="D8901">
        <v>0</v>
      </c>
      <c r="E8901" t="s">
        <v>25</v>
      </c>
      <c r="F8901" t="s">
        <v>25</v>
      </c>
      <c r="G8901" t="s">
        <v>25</v>
      </c>
      <c r="H8901">
        <v>0</v>
      </c>
      <c r="I8901" t="s">
        <v>25</v>
      </c>
      <c r="J8901" t="s">
        <v>25</v>
      </c>
      <c r="K8901" t="s">
        <v>25</v>
      </c>
      <c r="L8901">
        <v>0</v>
      </c>
      <c r="M8901">
        <v>0</v>
      </c>
      <c r="N8901">
        <v>0</v>
      </c>
      <c r="O8901" t="s">
        <v>25</v>
      </c>
    </row>
    <row r="8902" spans="1:15">
      <c r="A8902" t="s">
        <v>150</v>
      </c>
      <c r="B8902" t="s">
        <v>217</v>
      </c>
      <c r="C8902">
        <v>1977</v>
      </c>
      <c r="D8902">
        <v>0</v>
      </c>
      <c r="E8902" t="s">
        <v>25</v>
      </c>
      <c r="F8902" t="s">
        <v>25</v>
      </c>
      <c r="G8902" t="s">
        <v>25</v>
      </c>
      <c r="H8902">
        <v>0</v>
      </c>
      <c r="I8902" t="s">
        <v>25</v>
      </c>
      <c r="J8902" t="s">
        <v>25</v>
      </c>
      <c r="K8902" t="s">
        <v>25</v>
      </c>
      <c r="L8902">
        <v>0</v>
      </c>
      <c r="M8902">
        <v>0</v>
      </c>
      <c r="N8902">
        <v>0</v>
      </c>
      <c r="O8902" t="s">
        <v>25</v>
      </c>
    </row>
    <row r="8903" spans="1:15">
      <c r="A8903" t="s">
        <v>150</v>
      </c>
      <c r="B8903" t="s">
        <v>217</v>
      </c>
      <c r="C8903">
        <v>1978</v>
      </c>
      <c r="D8903">
        <v>0</v>
      </c>
      <c r="E8903" t="s">
        <v>25</v>
      </c>
      <c r="F8903" t="s">
        <v>25</v>
      </c>
      <c r="G8903" t="s">
        <v>25</v>
      </c>
      <c r="H8903">
        <v>0</v>
      </c>
      <c r="I8903" t="s">
        <v>25</v>
      </c>
      <c r="J8903" t="s">
        <v>25</v>
      </c>
      <c r="K8903" t="s">
        <v>25</v>
      </c>
      <c r="L8903">
        <v>0</v>
      </c>
      <c r="M8903">
        <v>0</v>
      </c>
      <c r="N8903">
        <v>0</v>
      </c>
      <c r="O8903" t="s">
        <v>25</v>
      </c>
    </row>
    <row r="8904" spans="1:15">
      <c r="A8904" t="s">
        <v>150</v>
      </c>
      <c r="B8904" t="s">
        <v>217</v>
      </c>
      <c r="C8904">
        <v>1979</v>
      </c>
      <c r="D8904">
        <v>0</v>
      </c>
      <c r="E8904" t="s">
        <v>25</v>
      </c>
      <c r="F8904" t="s">
        <v>25</v>
      </c>
      <c r="G8904" t="s">
        <v>25</v>
      </c>
      <c r="H8904">
        <v>0</v>
      </c>
      <c r="I8904" t="s">
        <v>25</v>
      </c>
      <c r="J8904" t="s">
        <v>25</v>
      </c>
      <c r="K8904" t="s">
        <v>25</v>
      </c>
      <c r="L8904">
        <v>0</v>
      </c>
      <c r="M8904">
        <v>0</v>
      </c>
      <c r="N8904">
        <v>0</v>
      </c>
      <c r="O8904" t="s">
        <v>25</v>
      </c>
    </row>
    <row r="8905" spans="1:15">
      <c r="A8905" t="s">
        <v>150</v>
      </c>
      <c r="B8905" t="s">
        <v>217</v>
      </c>
      <c r="C8905">
        <v>1980</v>
      </c>
      <c r="D8905">
        <v>0</v>
      </c>
      <c r="E8905" t="s">
        <v>25</v>
      </c>
      <c r="F8905" t="s">
        <v>25</v>
      </c>
      <c r="G8905" t="s">
        <v>25</v>
      </c>
      <c r="H8905">
        <v>0</v>
      </c>
      <c r="I8905" t="s">
        <v>25</v>
      </c>
      <c r="J8905" t="s">
        <v>25</v>
      </c>
      <c r="K8905" t="s">
        <v>25</v>
      </c>
      <c r="L8905">
        <v>0</v>
      </c>
      <c r="M8905">
        <v>0</v>
      </c>
      <c r="N8905">
        <v>0</v>
      </c>
      <c r="O8905" t="s">
        <v>25</v>
      </c>
    </row>
    <row r="8906" spans="1:15">
      <c r="A8906" t="s">
        <v>150</v>
      </c>
      <c r="B8906" t="s">
        <v>217</v>
      </c>
      <c r="C8906">
        <v>1981</v>
      </c>
      <c r="D8906">
        <v>0</v>
      </c>
      <c r="E8906" t="s">
        <v>25</v>
      </c>
      <c r="F8906" t="s">
        <v>25</v>
      </c>
      <c r="G8906" t="s">
        <v>25</v>
      </c>
      <c r="H8906">
        <v>0</v>
      </c>
      <c r="I8906" t="s">
        <v>25</v>
      </c>
      <c r="J8906" t="s">
        <v>25</v>
      </c>
      <c r="K8906" t="s">
        <v>25</v>
      </c>
      <c r="L8906">
        <v>0</v>
      </c>
      <c r="M8906">
        <v>0</v>
      </c>
      <c r="N8906">
        <v>0</v>
      </c>
      <c r="O8906" t="s">
        <v>25</v>
      </c>
    </row>
    <row r="8907" spans="1:15">
      <c r="A8907" t="s">
        <v>150</v>
      </c>
      <c r="B8907" t="s">
        <v>217</v>
      </c>
      <c r="C8907">
        <v>1982</v>
      </c>
      <c r="D8907">
        <v>0</v>
      </c>
      <c r="E8907" t="s">
        <v>25</v>
      </c>
      <c r="F8907" t="s">
        <v>25</v>
      </c>
      <c r="G8907" t="s">
        <v>25</v>
      </c>
      <c r="H8907">
        <v>0</v>
      </c>
      <c r="I8907" t="s">
        <v>25</v>
      </c>
      <c r="J8907" t="s">
        <v>25</v>
      </c>
      <c r="K8907" t="s">
        <v>25</v>
      </c>
      <c r="L8907">
        <v>0</v>
      </c>
      <c r="M8907">
        <v>0</v>
      </c>
      <c r="N8907">
        <v>0</v>
      </c>
      <c r="O8907" t="s">
        <v>25</v>
      </c>
    </row>
    <row r="8908" spans="1:15">
      <c r="A8908" t="s">
        <v>150</v>
      </c>
      <c r="B8908" t="s">
        <v>217</v>
      </c>
      <c r="C8908">
        <v>1983</v>
      </c>
      <c r="D8908">
        <v>0</v>
      </c>
      <c r="E8908" t="s">
        <v>25</v>
      </c>
      <c r="F8908" t="s">
        <v>25</v>
      </c>
      <c r="G8908" t="s">
        <v>25</v>
      </c>
      <c r="H8908">
        <v>0</v>
      </c>
      <c r="I8908" t="s">
        <v>25</v>
      </c>
      <c r="J8908" t="s">
        <v>25</v>
      </c>
      <c r="K8908" t="s">
        <v>25</v>
      </c>
      <c r="L8908">
        <v>0</v>
      </c>
      <c r="M8908">
        <v>0</v>
      </c>
      <c r="N8908">
        <v>0</v>
      </c>
      <c r="O8908" t="s">
        <v>25</v>
      </c>
    </row>
    <row r="8909" spans="1:15">
      <c r="A8909" t="s">
        <v>150</v>
      </c>
      <c r="B8909" t="s">
        <v>217</v>
      </c>
      <c r="C8909">
        <v>1984</v>
      </c>
      <c r="D8909">
        <v>0</v>
      </c>
      <c r="E8909" t="s">
        <v>25</v>
      </c>
      <c r="F8909" t="s">
        <v>25</v>
      </c>
      <c r="G8909" t="s">
        <v>25</v>
      </c>
      <c r="H8909">
        <v>0</v>
      </c>
      <c r="I8909" t="s">
        <v>25</v>
      </c>
      <c r="J8909" t="s">
        <v>25</v>
      </c>
      <c r="K8909" t="s">
        <v>25</v>
      </c>
      <c r="L8909">
        <v>0</v>
      </c>
      <c r="M8909">
        <v>0</v>
      </c>
      <c r="N8909">
        <v>0</v>
      </c>
      <c r="O8909" t="s">
        <v>25</v>
      </c>
    </row>
    <row r="8910" spans="1:15">
      <c r="A8910" t="s">
        <v>150</v>
      </c>
      <c r="B8910" t="s">
        <v>217</v>
      </c>
      <c r="C8910">
        <v>1985</v>
      </c>
      <c r="D8910">
        <v>0</v>
      </c>
      <c r="E8910" t="s">
        <v>25</v>
      </c>
      <c r="F8910" t="s">
        <v>25</v>
      </c>
      <c r="G8910" t="s">
        <v>25</v>
      </c>
      <c r="H8910">
        <v>0</v>
      </c>
      <c r="I8910" t="s">
        <v>25</v>
      </c>
      <c r="J8910" t="s">
        <v>25</v>
      </c>
      <c r="K8910" t="s">
        <v>25</v>
      </c>
      <c r="L8910">
        <v>0</v>
      </c>
      <c r="M8910">
        <v>0</v>
      </c>
      <c r="N8910">
        <v>0</v>
      </c>
      <c r="O8910" t="s">
        <v>25</v>
      </c>
    </row>
    <row r="8911" spans="1:15">
      <c r="A8911" t="s">
        <v>150</v>
      </c>
      <c r="B8911" t="s">
        <v>217</v>
      </c>
      <c r="C8911">
        <v>1986</v>
      </c>
      <c r="D8911">
        <v>0</v>
      </c>
      <c r="E8911" t="s">
        <v>25</v>
      </c>
      <c r="F8911" t="s">
        <v>25</v>
      </c>
      <c r="G8911" t="s">
        <v>25</v>
      </c>
      <c r="H8911">
        <v>0</v>
      </c>
      <c r="I8911" t="s">
        <v>25</v>
      </c>
      <c r="J8911" t="s">
        <v>25</v>
      </c>
      <c r="K8911" t="s">
        <v>25</v>
      </c>
      <c r="L8911">
        <v>0</v>
      </c>
      <c r="M8911">
        <v>0</v>
      </c>
      <c r="N8911">
        <v>0</v>
      </c>
      <c r="O8911" t="s">
        <v>25</v>
      </c>
    </row>
    <row r="8912" spans="1:15">
      <c r="A8912" t="s">
        <v>150</v>
      </c>
      <c r="B8912" t="s">
        <v>217</v>
      </c>
      <c r="C8912">
        <v>1987</v>
      </c>
      <c r="D8912">
        <v>0</v>
      </c>
      <c r="E8912" t="s">
        <v>25</v>
      </c>
      <c r="F8912" t="s">
        <v>25</v>
      </c>
      <c r="G8912" t="s">
        <v>25</v>
      </c>
      <c r="H8912">
        <v>0</v>
      </c>
      <c r="I8912" t="s">
        <v>25</v>
      </c>
      <c r="J8912" t="s">
        <v>25</v>
      </c>
      <c r="K8912" t="s">
        <v>25</v>
      </c>
      <c r="L8912">
        <v>0</v>
      </c>
      <c r="M8912">
        <v>0</v>
      </c>
      <c r="N8912">
        <v>0</v>
      </c>
      <c r="O8912" t="s">
        <v>25</v>
      </c>
    </row>
    <row r="8913" spans="1:15">
      <c r="A8913" t="s">
        <v>150</v>
      </c>
      <c r="B8913" t="s">
        <v>217</v>
      </c>
      <c r="C8913">
        <v>1988</v>
      </c>
      <c r="D8913">
        <v>0</v>
      </c>
      <c r="E8913" t="s">
        <v>25</v>
      </c>
      <c r="F8913" t="s">
        <v>25</v>
      </c>
      <c r="G8913" t="s">
        <v>25</v>
      </c>
      <c r="H8913">
        <v>0</v>
      </c>
      <c r="I8913" t="s">
        <v>25</v>
      </c>
      <c r="J8913" t="s">
        <v>25</v>
      </c>
      <c r="K8913" t="s">
        <v>25</v>
      </c>
      <c r="L8913">
        <v>0</v>
      </c>
      <c r="M8913">
        <v>0</v>
      </c>
      <c r="N8913">
        <v>0</v>
      </c>
      <c r="O8913" t="s">
        <v>25</v>
      </c>
    </row>
    <row r="8914" spans="1:15">
      <c r="A8914" t="s">
        <v>150</v>
      </c>
      <c r="B8914" t="s">
        <v>217</v>
      </c>
      <c r="C8914">
        <v>1989</v>
      </c>
      <c r="D8914">
        <v>0</v>
      </c>
      <c r="E8914" t="s">
        <v>25</v>
      </c>
      <c r="F8914" t="s">
        <v>25</v>
      </c>
      <c r="G8914" t="s">
        <v>25</v>
      </c>
      <c r="H8914">
        <v>0</v>
      </c>
      <c r="I8914" t="s">
        <v>25</v>
      </c>
      <c r="J8914" t="s">
        <v>25</v>
      </c>
      <c r="K8914" t="s">
        <v>25</v>
      </c>
      <c r="L8914">
        <v>0</v>
      </c>
      <c r="M8914">
        <v>0</v>
      </c>
      <c r="N8914">
        <v>0</v>
      </c>
      <c r="O8914" t="s">
        <v>25</v>
      </c>
    </row>
    <row r="8915" spans="1:15">
      <c r="A8915" t="s">
        <v>150</v>
      </c>
      <c r="B8915" t="s">
        <v>217</v>
      </c>
      <c r="C8915">
        <v>1990</v>
      </c>
      <c r="D8915">
        <v>0</v>
      </c>
      <c r="E8915" t="s">
        <v>25</v>
      </c>
      <c r="F8915" t="s">
        <v>25</v>
      </c>
      <c r="G8915" t="s">
        <v>25</v>
      </c>
      <c r="H8915">
        <v>0</v>
      </c>
      <c r="I8915" t="s">
        <v>25</v>
      </c>
      <c r="J8915">
        <v>0</v>
      </c>
      <c r="K8915" t="e">
        <v>#N/A</v>
      </c>
      <c r="L8915" t="e">
        <v>#N/A</v>
      </c>
      <c r="M8915">
        <v>0</v>
      </c>
      <c r="N8915">
        <v>0</v>
      </c>
      <c r="O8915" t="s">
        <v>25</v>
      </c>
    </row>
    <row r="8916" spans="1:15">
      <c r="A8916" t="s">
        <v>150</v>
      </c>
      <c r="B8916" t="s">
        <v>217</v>
      </c>
      <c r="C8916">
        <v>1991</v>
      </c>
      <c r="D8916">
        <v>30261.932941576295</v>
      </c>
      <c r="E8916" t="s">
        <v>25</v>
      </c>
      <c r="F8916" t="s">
        <v>25</v>
      </c>
      <c r="G8916" t="s">
        <v>25</v>
      </c>
      <c r="H8916">
        <v>0</v>
      </c>
      <c r="I8916" t="s">
        <v>25</v>
      </c>
      <c r="J8916">
        <v>0</v>
      </c>
      <c r="K8916" t="e">
        <v>#N/A</v>
      </c>
      <c r="L8916">
        <v>22244.932941576295</v>
      </c>
      <c r="M8916">
        <v>0</v>
      </c>
      <c r="N8916">
        <v>8017</v>
      </c>
      <c r="O8916" t="s">
        <v>25</v>
      </c>
    </row>
    <row r="8917" spans="1:15">
      <c r="A8917" t="s">
        <v>150</v>
      </c>
      <c r="B8917" t="s">
        <v>217</v>
      </c>
      <c r="C8917">
        <v>1992</v>
      </c>
      <c r="D8917">
        <v>23995.095556594988</v>
      </c>
      <c r="E8917" t="s">
        <v>25</v>
      </c>
      <c r="F8917" t="s">
        <v>25</v>
      </c>
      <c r="G8917" t="s">
        <v>25</v>
      </c>
      <c r="H8917" t="e">
        <v>#N/A</v>
      </c>
      <c r="I8917" t="s">
        <v>25</v>
      </c>
      <c r="J8917">
        <v>710.21199999999999</v>
      </c>
      <c r="K8917" t="e">
        <v>#N/A</v>
      </c>
      <c r="L8917">
        <v>23284.883556594988</v>
      </c>
      <c r="M8917">
        <v>0</v>
      </c>
      <c r="N8917">
        <v>0</v>
      </c>
      <c r="O8917" t="s">
        <v>25</v>
      </c>
    </row>
    <row r="8918" spans="1:15">
      <c r="A8918" t="s">
        <v>150</v>
      </c>
      <c r="B8918" t="s">
        <v>217</v>
      </c>
      <c r="C8918">
        <v>1993</v>
      </c>
      <c r="D8918">
        <v>44384.027445082829</v>
      </c>
      <c r="E8918" t="s">
        <v>25</v>
      </c>
      <c r="F8918" t="s">
        <v>25</v>
      </c>
      <c r="G8918" t="s">
        <v>25</v>
      </c>
      <c r="H8918">
        <v>15000</v>
      </c>
      <c r="I8918" t="s">
        <v>25</v>
      </c>
      <c r="J8918" t="e">
        <v>#N/A</v>
      </c>
      <c r="K8918" t="e">
        <v>#N/A</v>
      </c>
      <c r="L8918">
        <v>24257.027445082829</v>
      </c>
      <c r="M8918">
        <v>0</v>
      </c>
      <c r="N8918">
        <v>5127</v>
      </c>
      <c r="O8918" t="s">
        <v>25</v>
      </c>
    </row>
    <row r="8919" spans="1:15">
      <c r="A8919" t="s">
        <v>150</v>
      </c>
      <c r="B8919" t="s">
        <v>217</v>
      </c>
      <c r="C8919">
        <v>1994</v>
      </c>
      <c r="D8919">
        <v>32709.356725146197</v>
      </c>
      <c r="E8919" t="s">
        <v>25</v>
      </c>
      <c r="F8919" t="s">
        <v>25</v>
      </c>
      <c r="G8919" t="s">
        <v>25</v>
      </c>
      <c r="H8919">
        <v>7100</v>
      </c>
      <c r="I8919" t="s">
        <v>25</v>
      </c>
      <c r="J8919" t="e">
        <v>#N/A</v>
      </c>
      <c r="K8919" t="e">
        <v>#N/A</v>
      </c>
      <c r="L8919">
        <v>25609.356725146197</v>
      </c>
      <c r="M8919">
        <v>0</v>
      </c>
      <c r="N8919">
        <v>0</v>
      </c>
      <c r="O8919" t="s">
        <v>25</v>
      </c>
    </row>
    <row r="8920" spans="1:15">
      <c r="A8920" t="s">
        <v>150</v>
      </c>
      <c r="B8920" t="s">
        <v>217</v>
      </c>
      <c r="C8920">
        <v>1995</v>
      </c>
      <c r="D8920">
        <v>35508</v>
      </c>
      <c r="E8920" t="s">
        <v>25</v>
      </c>
      <c r="F8920" t="s">
        <v>25</v>
      </c>
      <c r="G8920" t="s">
        <v>25</v>
      </c>
      <c r="H8920">
        <v>6421</v>
      </c>
      <c r="I8920" t="s">
        <v>25</v>
      </c>
      <c r="J8920">
        <v>1717</v>
      </c>
      <c r="K8920" t="e">
        <v>#N/A</v>
      </c>
      <c r="L8920">
        <v>27370</v>
      </c>
      <c r="M8920">
        <v>0</v>
      </c>
      <c r="N8920">
        <v>0</v>
      </c>
      <c r="O8920" t="s">
        <v>25</v>
      </c>
    </row>
    <row r="8921" spans="1:15">
      <c r="A8921" t="s">
        <v>150</v>
      </c>
      <c r="B8921" t="s">
        <v>217</v>
      </c>
      <c r="C8921">
        <v>1996</v>
      </c>
      <c r="D8921">
        <v>69247</v>
      </c>
      <c r="E8921" t="s">
        <v>25</v>
      </c>
      <c r="F8921" t="s">
        <v>25</v>
      </c>
      <c r="G8921" t="s">
        <v>25</v>
      </c>
      <c r="H8921">
        <v>40160</v>
      </c>
      <c r="I8921" t="s">
        <v>25</v>
      </c>
      <c r="J8921" t="e">
        <v>#N/A</v>
      </c>
      <c r="K8921" t="e">
        <v>#N/A</v>
      </c>
      <c r="L8921">
        <v>29087</v>
      </c>
      <c r="M8921">
        <v>0</v>
      </c>
      <c r="N8921">
        <v>0</v>
      </c>
      <c r="O8921" t="s">
        <v>25</v>
      </c>
    </row>
    <row r="8922" spans="1:15">
      <c r="A8922" t="s">
        <v>150</v>
      </c>
      <c r="B8922" t="s">
        <v>217</v>
      </c>
      <c r="C8922">
        <v>1997</v>
      </c>
      <c r="D8922">
        <v>41733.432000000001</v>
      </c>
      <c r="E8922" t="s">
        <v>25</v>
      </c>
      <c r="F8922" t="s">
        <v>25</v>
      </c>
      <c r="G8922" t="s">
        <v>25</v>
      </c>
      <c r="H8922" t="e">
        <v>#N/A</v>
      </c>
      <c r="I8922" t="s">
        <v>25</v>
      </c>
      <c r="J8922">
        <v>11233.432000000001</v>
      </c>
      <c r="K8922" t="e">
        <v>#N/A</v>
      </c>
      <c r="L8922">
        <v>30500</v>
      </c>
      <c r="M8922">
        <v>0</v>
      </c>
      <c r="N8922">
        <v>0</v>
      </c>
      <c r="O8922" t="s">
        <v>25</v>
      </c>
    </row>
    <row r="8923" spans="1:15">
      <c r="A8923" t="s">
        <v>150</v>
      </c>
      <c r="B8923" t="s">
        <v>217</v>
      </c>
      <c r="C8923">
        <v>1998</v>
      </c>
      <c r="D8923">
        <v>77719.584999999992</v>
      </c>
      <c r="E8923" t="s">
        <v>25</v>
      </c>
      <c r="F8923" t="s">
        <v>25</v>
      </c>
      <c r="G8923" t="s">
        <v>25</v>
      </c>
      <c r="H8923" t="e">
        <v>#N/A</v>
      </c>
      <c r="I8923" t="s">
        <v>25</v>
      </c>
      <c r="J8923">
        <v>11482.584999999999</v>
      </c>
      <c r="K8923" t="e">
        <v>#N/A</v>
      </c>
      <c r="L8923">
        <v>362</v>
      </c>
      <c r="M8923">
        <v>29614</v>
      </c>
      <c r="N8923">
        <v>36261</v>
      </c>
      <c r="O8923" t="s">
        <v>25</v>
      </c>
    </row>
    <row r="8924" spans="1:15">
      <c r="A8924" t="s">
        <v>150</v>
      </c>
      <c r="B8924" t="s">
        <v>217</v>
      </c>
      <c r="C8924">
        <v>1999</v>
      </c>
      <c r="D8924">
        <v>96152.206999999995</v>
      </c>
      <c r="E8924" t="s">
        <v>25</v>
      </c>
      <c r="F8924" t="s">
        <v>25</v>
      </c>
      <c r="G8924" t="s">
        <v>25</v>
      </c>
      <c r="H8924">
        <v>8113</v>
      </c>
      <c r="I8924" t="s">
        <v>25</v>
      </c>
      <c r="J8924">
        <v>21858.207000000002</v>
      </c>
      <c r="K8924" t="e">
        <v>#N/A</v>
      </c>
      <c r="L8924">
        <v>543</v>
      </c>
      <c r="M8924">
        <v>29377</v>
      </c>
      <c r="N8924">
        <v>36261</v>
      </c>
      <c r="O8924" t="s">
        <v>25</v>
      </c>
    </row>
    <row r="8925" spans="1:15">
      <c r="A8925" t="s">
        <v>150</v>
      </c>
      <c r="B8925" t="s">
        <v>217</v>
      </c>
      <c r="C8925">
        <v>2000</v>
      </c>
      <c r="D8925">
        <v>78297.817999999999</v>
      </c>
      <c r="E8925" t="s">
        <v>25</v>
      </c>
      <c r="F8925" t="s">
        <v>25</v>
      </c>
      <c r="G8925" t="s">
        <v>25</v>
      </c>
      <c r="H8925" t="e">
        <v>#N/A</v>
      </c>
      <c r="I8925" t="s">
        <v>25</v>
      </c>
      <c r="J8925">
        <v>45047.817999999999</v>
      </c>
      <c r="K8925" t="e">
        <v>#N/A</v>
      </c>
      <c r="L8925">
        <v>0</v>
      </c>
      <c r="M8925">
        <v>33250</v>
      </c>
      <c r="N8925">
        <v>0</v>
      </c>
      <c r="O8925" t="s">
        <v>25</v>
      </c>
    </row>
    <row r="8926" spans="1:15">
      <c r="A8926" t="s">
        <v>150</v>
      </c>
      <c r="B8926" t="s">
        <v>217</v>
      </c>
      <c r="C8926">
        <v>2001</v>
      </c>
      <c r="D8926">
        <v>12997.925000000001</v>
      </c>
      <c r="E8926" t="s">
        <v>25</v>
      </c>
      <c r="F8926" t="s">
        <v>25</v>
      </c>
      <c r="G8926" t="s">
        <v>25</v>
      </c>
      <c r="H8926" t="s">
        <v>25</v>
      </c>
      <c r="I8926" t="s">
        <v>25</v>
      </c>
      <c r="J8926">
        <v>12680.825000000001</v>
      </c>
      <c r="K8926">
        <v>317.10000000000002</v>
      </c>
      <c r="L8926">
        <v>0</v>
      </c>
      <c r="M8926">
        <v>0</v>
      </c>
      <c r="N8926">
        <v>0</v>
      </c>
      <c r="O8926" t="s">
        <v>25</v>
      </c>
    </row>
    <row r="8927" spans="1:15">
      <c r="A8927" t="s">
        <v>150</v>
      </c>
      <c r="B8927" t="s">
        <v>217</v>
      </c>
      <c r="C8927">
        <v>2002</v>
      </c>
      <c r="D8927">
        <v>11294.217999999999</v>
      </c>
      <c r="E8927" t="s">
        <v>25</v>
      </c>
      <c r="F8927" t="s">
        <v>25</v>
      </c>
      <c r="G8927" t="s">
        <v>25</v>
      </c>
      <c r="H8927" t="s">
        <v>25</v>
      </c>
      <c r="I8927" t="s">
        <v>25</v>
      </c>
      <c r="J8927">
        <v>10977.117999999999</v>
      </c>
      <c r="K8927">
        <v>317.10000000000002</v>
      </c>
      <c r="L8927">
        <v>0</v>
      </c>
      <c r="M8927">
        <v>0</v>
      </c>
      <c r="N8927">
        <v>0</v>
      </c>
      <c r="O8927" t="s">
        <v>25</v>
      </c>
    </row>
    <row r="8928" spans="1:15">
      <c r="A8928" t="s">
        <v>150</v>
      </c>
      <c r="B8928" t="s">
        <v>217</v>
      </c>
      <c r="C8928">
        <v>2003</v>
      </c>
      <c r="D8928">
        <v>10268.711000000001</v>
      </c>
      <c r="E8928" t="s">
        <v>25</v>
      </c>
      <c r="F8928" t="s">
        <v>25</v>
      </c>
      <c r="G8928" t="s">
        <v>25</v>
      </c>
      <c r="H8928" t="s">
        <v>25</v>
      </c>
      <c r="I8928" t="s">
        <v>25</v>
      </c>
      <c r="J8928">
        <v>9951.6110000000008</v>
      </c>
      <c r="K8928">
        <v>317.10000000000002</v>
      </c>
      <c r="L8928">
        <v>0</v>
      </c>
      <c r="M8928">
        <v>0</v>
      </c>
      <c r="N8928">
        <v>0</v>
      </c>
      <c r="O8928" t="s">
        <v>25</v>
      </c>
    </row>
    <row r="8929" spans="1:15">
      <c r="A8929" t="s">
        <v>150</v>
      </c>
      <c r="B8929" t="s">
        <v>217</v>
      </c>
      <c r="C8929">
        <v>2004</v>
      </c>
      <c r="D8929">
        <v>7120.1090000000004</v>
      </c>
      <c r="E8929" t="s">
        <v>25</v>
      </c>
      <c r="F8929" t="s">
        <v>25</v>
      </c>
      <c r="G8929" t="s">
        <v>25</v>
      </c>
      <c r="H8929" t="s">
        <v>25</v>
      </c>
      <c r="I8929" t="s">
        <v>25</v>
      </c>
      <c r="J8929">
        <v>6803.009</v>
      </c>
      <c r="K8929">
        <v>317.10000000000002</v>
      </c>
      <c r="L8929">
        <v>0</v>
      </c>
      <c r="M8929">
        <v>0</v>
      </c>
      <c r="N8929">
        <v>0</v>
      </c>
      <c r="O8929" t="s">
        <v>25</v>
      </c>
    </row>
    <row r="8930" spans="1:15">
      <c r="A8930" t="s">
        <v>150</v>
      </c>
      <c r="B8930" t="s">
        <v>217</v>
      </c>
      <c r="C8930">
        <v>2005</v>
      </c>
      <c r="D8930">
        <v>5214.9889999999996</v>
      </c>
      <c r="E8930" t="s">
        <v>25</v>
      </c>
      <c r="F8930" t="s">
        <v>25</v>
      </c>
      <c r="G8930" t="s">
        <v>25</v>
      </c>
      <c r="H8930" t="s">
        <v>25</v>
      </c>
      <c r="I8930" t="s">
        <v>25</v>
      </c>
      <c r="J8930">
        <v>4895.9889999999996</v>
      </c>
      <c r="K8930">
        <v>319</v>
      </c>
      <c r="L8930">
        <v>0</v>
      </c>
      <c r="M8930">
        <v>0</v>
      </c>
      <c r="N8930">
        <v>0</v>
      </c>
      <c r="O8930" t="s">
        <v>25</v>
      </c>
    </row>
    <row r="8931" spans="1:15">
      <c r="A8931" t="s">
        <v>150</v>
      </c>
      <c r="B8931" t="s">
        <v>217</v>
      </c>
      <c r="C8931">
        <v>2006</v>
      </c>
      <c r="D8931">
        <v>1802.8349999999998</v>
      </c>
      <c r="E8931" t="s">
        <v>25</v>
      </c>
      <c r="F8931" t="s">
        <v>25</v>
      </c>
      <c r="G8931" t="s">
        <v>25</v>
      </c>
      <c r="H8931">
        <v>0</v>
      </c>
      <c r="I8931" t="s">
        <v>25</v>
      </c>
      <c r="J8931">
        <v>1482.5349999999999</v>
      </c>
      <c r="K8931">
        <v>320.3</v>
      </c>
      <c r="L8931">
        <v>0</v>
      </c>
      <c r="M8931">
        <v>0</v>
      </c>
      <c r="N8931">
        <v>0</v>
      </c>
      <c r="O8931" t="s">
        <v>25</v>
      </c>
    </row>
    <row r="8932" spans="1:15">
      <c r="A8932" t="s">
        <v>150</v>
      </c>
      <c r="B8932" t="s">
        <v>217</v>
      </c>
      <c r="C8932">
        <v>2007</v>
      </c>
      <c r="D8932">
        <v>644.85</v>
      </c>
      <c r="E8932" t="s">
        <v>25</v>
      </c>
      <c r="F8932" t="s">
        <v>25</v>
      </c>
      <c r="G8932" t="s">
        <v>25</v>
      </c>
      <c r="H8932">
        <v>0</v>
      </c>
      <c r="I8932" t="s">
        <v>25</v>
      </c>
      <c r="J8932">
        <v>644.85</v>
      </c>
      <c r="K8932">
        <v>0</v>
      </c>
      <c r="L8932">
        <v>0</v>
      </c>
      <c r="M8932">
        <v>0</v>
      </c>
      <c r="N8932">
        <v>0</v>
      </c>
      <c r="O8932" t="s">
        <v>25</v>
      </c>
    </row>
    <row r="8933" spans="1:15">
      <c r="A8933" t="s">
        <v>150</v>
      </c>
      <c r="B8933" t="s">
        <v>217</v>
      </c>
      <c r="C8933">
        <v>2008</v>
      </c>
      <c r="D8933">
        <v>769.8</v>
      </c>
      <c r="E8933" t="s">
        <v>25</v>
      </c>
      <c r="F8933" t="s">
        <v>25</v>
      </c>
      <c r="G8933" t="s">
        <v>25</v>
      </c>
      <c r="H8933">
        <v>0</v>
      </c>
      <c r="I8933" t="s">
        <v>25</v>
      </c>
      <c r="J8933">
        <v>756.3</v>
      </c>
      <c r="K8933">
        <v>13.5</v>
      </c>
      <c r="L8933">
        <v>0</v>
      </c>
      <c r="M8933">
        <v>0</v>
      </c>
      <c r="N8933">
        <v>0</v>
      </c>
      <c r="O8933" t="s">
        <v>25</v>
      </c>
    </row>
    <row r="8934" spans="1:15">
      <c r="A8934" t="s">
        <v>150</v>
      </c>
      <c r="B8934" t="s">
        <v>217</v>
      </c>
      <c r="C8934">
        <v>2009</v>
      </c>
      <c r="D8934">
        <v>427.08</v>
      </c>
      <c r="E8934" t="s">
        <v>25</v>
      </c>
      <c r="F8934" t="s">
        <v>25</v>
      </c>
      <c r="G8934" t="s">
        <v>25</v>
      </c>
      <c r="H8934">
        <v>0</v>
      </c>
      <c r="I8934" t="s">
        <v>25</v>
      </c>
      <c r="J8934">
        <v>427.08</v>
      </c>
      <c r="K8934">
        <v>0</v>
      </c>
      <c r="L8934">
        <v>0</v>
      </c>
      <c r="M8934">
        <v>0</v>
      </c>
      <c r="N8934">
        <v>0</v>
      </c>
      <c r="O8934" t="s">
        <v>25</v>
      </c>
    </row>
    <row r="8935" spans="1:15">
      <c r="A8935" t="s">
        <v>150</v>
      </c>
      <c r="B8935" t="s">
        <v>217</v>
      </c>
      <c r="C8935">
        <v>2010</v>
      </c>
      <c r="D8935">
        <v>6.6</v>
      </c>
      <c r="E8935" t="s">
        <v>25</v>
      </c>
      <c r="F8935" t="s">
        <v>25</v>
      </c>
      <c r="G8935" t="s">
        <v>25</v>
      </c>
      <c r="H8935">
        <v>0</v>
      </c>
      <c r="I8935" t="s">
        <v>25</v>
      </c>
      <c r="J8935">
        <v>6.6</v>
      </c>
      <c r="K8935">
        <v>0</v>
      </c>
      <c r="L8935">
        <v>0</v>
      </c>
      <c r="M8935">
        <v>0</v>
      </c>
      <c r="N8935">
        <v>0</v>
      </c>
      <c r="O8935" t="s">
        <v>25</v>
      </c>
    </row>
    <row r="8936" spans="1:15">
      <c r="A8936" t="s">
        <v>150</v>
      </c>
      <c r="B8936" t="s">
        <v>217</v>
      </c>
      <c r="C8936">
        <v>2011</v>
      </c>
      <c r="D8936">
        <v>1.84</v>
      </c>
      <c r="E8936" t="s">
        <v>25</v>
      </c>
      <c r="F8936" t="s">
        <v>25</v>
      </c>
      <c r="G8936" t="s">
        <v>25</v>
      </c>
      <c r="H8936">
        <v>0</v>
      </c>
      <c r="I8936" t="s">
        <v>25</v>
      </c>
      <c r="J8936">
        <v>1.84</v>
      </c>
      <c r="K8936">
        <v>0</v>
      </c>
      <c r="L8936">
        <v>0</v>
      </c>
      <c r="M8936">
        <v>0</v>
      </c>
      <c r="N8936">
        <v>0</v>
      </c>
      <c r="O8936" t="s">
        <v>25</v>
      </c>
    </row>
    <row r="8937" spans="1:15">
      <c r="A8937" t="s">
        <v>150</v>
      </c>
      <c r="B8937" t="s">
        <v>217</v>
      </c>
      <c r="C8937">
        <v>2012</v>
      </c>
      <c r="D8937">
        <v>1.84</v>
      </c>
      <c r="E8937" t="s">
        <v>25</v>
      </c>
      <c r="F8937" t="s">
        <v>25</v>
      </c>
      <c r="G8937" t="s">
        <v>25</v>
      </c>
      <c r="H8937">
        <v>0</v>
      </c>
      <c r="I8937" t="s">
        <v>25</v>
      </c>
      <c r="J8937">
        <v>1.84</v>
      </c>
      <c r="K8937">
        <v>0</v>
      </c>
      <c r="L8937">
        <v>0</v>
      </c>
      <c r="M8937">
        <v>0</v>
      </c>
      <c r="N8937">
        <v>0</v>
      </c>
      <c r="O8937" t="s">
        <v>25</v>
      </c>
    </row>
    <row r="8938" spans="1:15">
      <c r="A8938" t="s">
        <v>150</v>
      </c>
      <c r="B8938" t="s">
        <v>217</v>
      </c>
      <c r="C8938">
        <v>2013</v>
      </c>
      <c r="D8938">
        <v>0</v>
      </c>
      <c r="E8938" t="s">
        <v>25</v>
      </c>
      <c r="F8938" t="s">
        <v>25</v>
      </c>
      <c r="G8938" t="s">
        <v>25</v>
      </c>
      <c r="H8938">
        <v>0</v>
      </c>
      <c r="I8938" t="s">
        <v>25</v>
      </c>
      <c r="J8938">
        <v>0</v>
      </c>
      <c r="K8938">
        <v>0</v>
      </c>
      <c r="L8938">
        <v>0</v>
      </c>
      <c r="M8938">
        <v>0</v>
      </c>
      <c r="N8938">
        <v>0</v>
      </c>
      <c r="O8938" t="s">
        <v>25</v>
      </c>
    </row>
    <row r="8939" spans="1:15">
      <c r="A8939" t="s">
        <v>150</v>
      </c>
      <c r="B8939" t="s">
        <v>217</v>
      </c>
      <c r="C8939">
        <v>2014</v>
      </c>
      <c r="D8939">
        <v>0</v>
      </c>
      <c r="E8939" t="s">
        <v>25</v>
      </c>
      <c r="F8939" t="s">
        <v>25</v>
      </c>
      <c r="G8939" t="s">
        <v>25</v>
      </c>
      <c r="H8939">
        <v>0</v>
      </c>
      <c r="I8939" t="s">
        <v>25</v>
      </c>
      <c r="J8939">
        <v>0</v>
      </c>
      <c r="K8939">
        <v>0</v>
      </c>
      <c r="L8939">
        <v>0</v>
      </c>
      <c r="M8939">
        <v>0</v>
      </c>
      <c r="N8939">
        <v>0</v>
      </c>
      <c r="O8939" t="s">
        <v>25</v>
      </c>
    </row>
    <row r="8940" spans="1:15">
      <c r="A8940" t="s">
        <v>150</v>
      </c>
      <c r="B8940" t="s">
        <v>217</v>
      </c>
      <c r="C8940">
        <v>2015</v>
      </c>
      <c r="D8940">
        <v>0</v>
      </c>
      <c r="E8940" t="s">
        <v>25</v>
      </c>
      <c r="F8940" t="s">
        <v>25</v>
      </c>
      <c r="G8940" t="s">
        <v>25</v>
      </c>
      <c r="H8940">
        <v>0</v>
      </c>
      <c r="I8940" t="s">
        <v>25</v>
      </c>
      <c r="J8940">
        <v>0</v>
      </c>
      <c r="K8940">
        <v>0</v>
      </c>
      <c r="L8940">
        <v>0</v>
      </c>
      <c r="M8940">
        <v>0</v>
      </c>
      <c r="N8940">
        <v>0</v>
      </c>
      <c r="O8940" t="s">
        <v>25</v>
      </c>
    </row>
    <row r="8941" spans="1:15">
      <c r="A8941" t="s">
        <v>150</v>
      </c>
      <c r="B8941" t="s">
        <v>217</v>
      </c>
      <c r="C8941">
        <v>2016</v>
      </c>
      <c r="D8941">
        <v>0</v>
      </c>
      <c r="E8941" t="s">
        <v>25</v>
      </c>
      <c r="F8941" t="s">
        <v>25</v>
      </c>
      <c r="G8941" t="s">
        <v>25</v>
      </c>
      <c r="H8941">
        <v>0</v>
      </c>
      <c r="I8941" t="s">
        <v>25</v>
      </c>
      <c r="J8941">
        <v>0</v>
      </c>
      <c r="K8941">
        <v>0</v>
      </c>
      <c r="L8941">
        <v>0</v>
      </c>
      <c r="M8941">
        <v>0</v>
      </c>
      <c r="N8941">
        <v>0</v>
      </c>
      <c r="O8941" t="s">
        <v>25</v>
      </c>
    </row>
    <row r="8942" spans="1:15">
      <c r="A8942" t="s">
        <v>150</v>
      </c>
      <c r="B8942" t="s">
        <v>217</v>
      </c>
      <c r="C8942">
        <v>2017</v>
      </c>
      <c r="D8942">
        <v>0</v>
      </c>
      <c r="E8942" t="s">
        <v>25</v>
      </c>
      <c r="F8942" t="s">
        <v>25</v>
      </c>
      <c r="G8942" t="s">
        <v>25</v>
      </c>
      <c r="H8942">
        <v>0</v>
      </c>
      <c r="I8942" t="s">
        <v>25</v>
      </c>
      <c r="J8942">
        <v>0</v>
      </c>
      <c r="K8942">
        <v>0</v>
      </c>
      <c r="L8942">
        <v>0</v>
      </c>
      <c r="M8942">
        <v>0</v>
      </c>
      <c r="N8942">
        <v>0</v>
      </c>
      <c r="O8942" t="s">
        <v>25</v>
      </c>
    </row>
    <row r="8943" spans="1:15">
      <c r="A8943" t="s">
        <v>150</v>
      </c>
      <c r="B8943" t="s">
        <v>217</v>
      </c>
      <c r="C8943">
        <v>2018</v>
      </c>
      <c r="D8943">
        <v>0</v>
      </c>
      <c r="E8943" t="s">
        <v>25</v>
      </c>
      <c r="F8943" t="s">
        <v>25</v>
      </c>
      <c r="G8943" t="s">
        <v>25</v>
      </c>
      <c r="H8943">
        <v>0</v>
      </c>
      <c r="I8943" t="s">
        <v>25</v>
      </c>
      <c r="J8943">
        <v>0</v>
      </c>
      <c r="K8943">
        <v>0</v>
      </c>
      <c r="L8943">
        <v>0</v>
      </c>
      <c r="M8943">
        <v>0</v>
      </c>
      <c r="N8943">
        <v>0</v>
      </c>
      <c r="O8943" t="s">
        <v>25</v>
      </c>
    </row>
    <row r="8944" spans="1:15">
      <c r="A8944" t="s">
        <v>150</v>
      </c>
      <c r="B8944" t="s">
        <v>217</v>
      </c>
      <c r="C8944">
        <v>2019</v>
      </c>
      <c r="D8944">
        <v>0</v>
      </c>
      <c r="E8944" t="s">
        <v>25</v>
      </c>
      <c r="F8944" t="s">
        <v>25</v>
      </c>
      <c r="G8944" t="s">
        <v>25</v>
      </c>
      <c r="H8944">
        <v>0</v>
      </c>
      <c r="I8944" t="s">
        <v>25</v>
      </c>
      <c r="J8944">
        <v>0</v>
      </c>
      <c r="K8944">
        <v>0</v>
      </c>
      <c r="L8944">
        <v>0</v>
      </c>
      <c r="M8944">
        <v>0</v>
      </c>
      <c r="N8944">
        <v>0</v>
      </c>
      <c r="O8944" t="s">
        <v>25</v>
      </c>
    </row>
    <row r="8945" spans="1:15">
      <c r="A8945" t="s">
        <v>150</v>
      </c>
      <c r="B8945" t="s">
        <v>217</v>
      </c>
      <c r="C8945">
        <v>2020</v>
      </c>
      <c r="D8945">
        <v>0</v>
      </c>
      <c r="E8945" t="s">
        <v>25</v>
      </c>
      <c r="F8945" t="s">
        <v>25</v>
      </c>
      <c r="G8945" t="s">
        <v>25</v>
      </c>
      <c r="H8945">
        <v>0</v>
      </c>
      <c r="I8945" t="s">
        <v>25</v>
      </c>
      <c r="J8945">
        <v>0</v>
      </c>
      <c r="K8945">
        <v>0</v>
      </c>
      <c r="L8945">
        <v>0</v>
      </c>
      <c r="M8945">
        <v>0</v>
      </c>
      <c r="N8945">
        <v>0</v>
      </c>
      <c r="O8945" t="s">
        <v>25</v>
      </c>
    </row>
    <row r="8946" spans="1:15">
      <c r="A8946" t="s">
        <v>151</v>
      </c>
      <c r="B8946" t="s">
        <v>216</v>
      </c>
      <c r="C8946">
        <v>1960</v>
      </c>
      <c r="D8946" t="s">
        <v>25</v>
      </c>
      <c r="E8946" t="s">
        <v>25</v>
      </c>
      <c r="F8946" t="s">
        <v>25</v>
      </c>
      <c r="G8946" t="s">
        <v>25</v>
      </c>
      <c r="H8946" t="s">
        <v>25</v>
      </c>
      <c r="I8946" t="s">
        <v>25</v>
      </c>
      <c r="J8946" t="s">
        <v>25</v>
      </c>
      <c r="K8946" t="s">
        <v>25</v>
      </c>
      <c r="L8946" t="s">
        <v>25</v>
      </c>
      <c r="M8946" t="s">
        <v>25</v>
      </c>
      <c r="N8946" t="s">
        <v>25</v>
      </c>
      <c r="O8946" t="s">
        <v>25</v>
      </c>
    </row>
    <row r="8947" spans="1:15">
      <c r="A8947" t="s">
        <v>151</v>
      </c>
      <c r="B8947" t="s">
        <v>216</v>
      </c>
      <c r="C8947">
        <v>1961</v>
      </c>
      <c r="D8947" t="s">
        <v>25</v>
      </c>
      <c r="E8947" t="s">
        <v>25</v>
      </c>
      <c r="F8947" t="s">
        <v>25</v>
      </c>
      <c r="G8947" t="s">
        <v>25</v>
      </c>
      <c r="H8947" t="s">
        <v>25</v>
      </c>
      <c r="I8947" t="s">
        <v>25</v>
      </c>
      <c r="J8947" t="s">
        <v>25</v>
      </c>
      <c r="K8947" t="s">
        <v>25</v>
      </c>
      <c r="L8947" t="s">
        <v>25</v>
      </c>
      <c r="M8947" t="s">
        <v>25</v>
      </c>
      <c r="N8947" t="s">
        <v>25</v>
      </c>
      <c r="O8947" t="s">
        <v>25</v>
      </c>
    </row>
    <row r="8948" spans="1:15">
      <c r="A8948" t="s">
        <v>151</v>
      </c>
      <c r="B8948" t="s">
        <v>216</v>
      </c>
      <c r="C8948">
        <v>1962</v>
      </c>
      <c r="D8948" t="s">
        <v>25</v>
      </c>
      <c r="E8948" t="s">
        <v>25</v>
      </c>
      <c r="F8948" t="s">
        <v>25</v>
      </c>
      <c r="G8948" t="s">
        <v>25</v>
      </c>
      <c r="H8948" t="s">
        <v>25</v>
      </c>
      <c r="I8948" t="s">
        <v>25</v>
      </c>
      <c r="J8948" t="s">
        <v>25</v>
      </c>
      <c r="K8948" t="s">
        <v>25</v>
      </c>
      <c r="L8948" t="s">
        <v>25</v>
      </c>
      <c r="M8948" t="s">
        <v>25</v>
      </c>
      <c r="N8948" t="s">
        <v>25</v>
      </c>
      <c r="O8948" t="s">
        <v>25</v>
      </c>
    </row>
    <row r="8949" spans="1:15">
      <c r="A8949" t="s">
        <v>151</v>
      </c>
      <c r="B8949" t="s">
        <v>216</v>
      </c>
      <c r="C8949">
        <v>1963</v>
      </c>
      <c r="D8949" t="s">
        <v>25</v>
      </c>
      <c r="E8949" t="s">
        <v>25</v>
      </c>
      <c r="F8949" t="s">
        <v>25</v>
      </c>
      <c r="G8949" t="s">
        <v>25</v>
      </c>
      <c r="H8949" t="s">
        <v>25</v>
      </c>
      <c r="I8949" t="s">
        <v>25</v>
      </c>
      <c r="J8949" t="s">
        <v>25</v>
      </c>
      <c r="K8949" t="s">
        <v>25</v>
      </c>
      <c r="L8949" t="s">
        <v>25</v>
      </c>
      <c r="M8949" t="s">
        <v>25</v>
      </c>
      <c r="N8949" t="s">
        <v>25</v>
      </c>
      <c r="O8949" t="s">
        <v>25</v>
      </c>
    </row>
    <row r="8950" spans="1:15">
      <c r="A8950" t="s">
        <v>151</v>
      </c>
      <c r="B8950" t="s">
        <v>216</v>
      </c>
      <c r="C8950">
        <v>1964</v>
      </c>
      <c r="D8950" t="s">
        <v>25</v>
      </c>
      <c r="E8950" t="s">
        <v>25</v>
      </c>
      <c r="F8950" t="s">
        <v>25</v>
      </c>
      <c r="G8950" t="s">
        <v>25</v>
      </c>
      <c r="H8950" t="s">
        <v>25</v>
      </c>
      <c r="I8950" t="s">
        <v>25</v>
      </c>
      <c r="J8950" t="s">
        <v>25</v>
      </c>
      <c r="K8950" t="s">
        <v>25</v>
      </c>
      <c r="L8950" t="s">
        <v>25</v>
      </c>
      <c r="M8950" t="s">
        <v>25</v>
      </c>
      <c r="N8950" t="s">
        <v>25</v>
      </c>
      <c r="O8950" t="s">
        <v>25</v>
      </c>
    </row>
    <row r="8951" spans="1:15">
      <c r="A8951" t="s">
        <v>151</v>
      </c>
      <c r="B8951" t="s">
        <v>216</v>
      </c>
      <c r="C8951">
        <v>1965</v>
      </c>
      <c r="D8951" t="s">
        <v>25</v>
      </c>
      <c r="E8951" t="s">
        <v>25</v>
      </c>
      <c r="F8951" t="s">
        <v>25</v>
      </c>
      <c r="G8951" t="s">
        <v>25</v>
      </c>
      <c r="H8951" t="s">
        <v>25</v>
      </c>
      <c r="I8951" t="s">
        <v>25</v>
      </c>
      <c r="J8951" t="s">
        <v>25</v>
      </c>
      <c r="K8951" t="s">
        <v>25</v>
      </c>
      <c r="L8951" t="s">
        <v>25</v>
      </c>
      <c r="M8951" t="s">
        <v>25</v>
      </c>
      <c r="N8951" t="s">
        <v>25</v>
      </c>
      <c r="O8951" t="s">
        <v>25</v>
      </c>
    </row>
    <row r="8952" spans="1:15">
      <c r="A8952" t="s">
        <v>151</v>
      </c>
      <c r="B8952" t="s">
        <v>216</v>
      </c>
      <c r="C8952">
        <v>1966</v>
      </c>
      <c r="D8952" t="s">
        <v>25</v>
      </c>
      <c r="E8952" t="s">
        <v>25</v>
      </c>
      <c r="F8952" t="s">
        <v>25</v>
      </c>
      <c r="G8952" t="s">
        <v>25</v>
      </c>
      <c r="H8952" t="s">
        <v>25</v>
      </c>
      <c r="I8952" t="s">
        <v>25</v>
      </c>
      <c r="J8952" t="s">
        <v>25</v>
      </c>
      <c r="K8952" t="s">
        <v>25</v>
      </c>
      <c r="L8952" t="s">
        <v>25</v>
      </c>
      <c r="M8952" t="s">
        <v>25</v>
      </c>
      <c r="N8952" t="s">
        <v>25</v>
      </c>
      <c r="O8952" t="s">
        <v>25</v>
      </c>
    </row>
    <row r="8953" spans="1:15">
      <c r="A8953" t="s">
        <v>151</v>
      </c>
      <c r="B8953" t="s">
        <v>216</v>
      </c>
      <c r="C8953">
        <v>1967</v>
      </c>
      <c r="D8953" t="s">
        <v>25</v>
      </c>
      <c r="E8953" t="s">
        <v>25</v>
      </c>
      <c r="F8953" t="s">
        <v>25</v>
      </c>
      <c r="G8953" t="s">
        <v>25</v>
      </c>
      <c r="H8953" t="s">
        <v>25</v>
      </c>
      <c r="I8953" t="s">
        <v>25</v>
      </c>
      <c r="J8953" t="s">
        <v>25</v>
      </c>
      <c r="K8953" t="s">
        <v>25</v>
      </c>
      <c r="L8953" t="s">
        <v>25</v>
      </c>
      <c r="M8953" t="s">
        <v>25</v>
      </c>
      <c r="N8953" t="s">
        <v>25</v>
      </c>
      <c r="O8953" t="s">
        <v>25</v>
      </c>
    </row>
    <row r="8954" spans="1:15">
      <c r="A8954" t="s">
        <v>151</v>
      </c>
      <c r="B8954" t="s">
        <v>216</v>
      </c>
      <c r="C8954">
        <v>1968</v>
      </c>
      <c r="D8954" t="s">
        <v>25</v>
      </c>
      <c r="E8954" t="s">
        <v>25</v>
      </c>
      <c r="F8954" t="s">
        <v>25</v>
      </c>
      <c r="G8954" t="s">
        <v>25</v>
      </c>
      <c r="H8954" t="s">
        <v>25</v>
      </c>
      <c r="I8954" t="s">
        <v>25</v>
      </c>
      <c r="J8954" t="s">
        <v>25</v>
      </c>
      <c r="K8954" t="s">
        <v>25</v>
      </c>
      <c r="L8954" t="s">
        <v>25</v>
      </c>
      <c r="M8954" t="s">
        <v>25</v>
      </c>
      <c r="N8954" t="s">
        <v>25</v>
      </c>
      <c r="O8954" t="s">
        <v>25</v>
      </c>
    </row>
    <row r="8955" spans="1:15">
      <c r="A8955" t="s">
        <v>151</v>
      </c>
      <c r="B8955" t="s">
        <v>216</v>
      </c>
      <c r="C8955">
        <v>1969</v>
      </c>
      <c r="D8955" t="s">
        <v>25</v>
      </c>
      <c r="E8955" t="s">
        <v>25</v>
      </c>
      <c r="F8955" t="s">
        <v>25</v>
      </c>
      <c r="G8955" t="s">
        <v>25</v>
      </c>
      <c r="H8955" t="s">
        <v>25</v>
      </c>
      <c r="I8955" t="s">
        <v>25</v>
      </c>
      <c r="J8955" t="s">
        <v>25</v>
      </c>
      <c r="K8955" t="s">
        <v>25</v>
      </c>
      <c r="L8955" t="s">
        <v>25</v>
      </c>
      <c r="M8955" t="s">
        <v>25</v>
      </c>
      <c r="N8955" t="s">
        <v>25</v>
      </c>
      <c r="O8955" t="s">
        <v>25</v>
      </c>
    </row>
    <row r="8956" spans="1:15">
      <c r="A8956" t="s">
        <v>151</v>
      </c>
      <c r="B8956" t="s">
        <v>216</v>
      </c>
      <c r="C8956">
        <v>1970</v>
      </c>
      <c r="D8956" t="s">
        <v>25</v>
      </c>
      <c r="E8956" t="s">
        <v>25</v>
      </c>
      <c r="F8956" t="s">
        <v>25</v>
      </c>
      <c r="G8956" t="s">
        <v>25</v>
      </c>
      <c r="H8956" t="s">
        <v>25</v>
      </c>
      <c r="I8956" t="s">
        <v>25</v>
      </c>
      <c r="J8956" t="s">
        <v>25</v>
      </c>
      <c r="K8956" t="s">
        <v>25</v>
      </c>
      <c r="L8956" t="s">
        <v>25</v>
      </c>
      <c r="M8956" t="s">
        <v>25</v>
      </c>
      <c r="N8956" t="s">
        <v>25</v>
      </c>
      <c r="O8956" t="s">
        <v>25</v>
      </c>
    </row>
    <row r="8957" spans="1:15">
      <c r="A8957" t="s">
        <v>151</v>
      </c>
      <c r="B8957" t="s">
        <v>216</v>
      </c>
      <c r="C8957">
        <v>1971</v>
      </c>
      <c r="D8957" t="s">
        <v>25</v>
      </c>
      <c r="E8957" t="s">
        <v>25</v>
      </c>
      <c r="F8957" t="s">
        <v>25</v>
      </c>
      <c r="G8957" t="s">
        <v>25</v>
      </c>
      <c r="H8957" t="s">
        <v>25</v>
      </c>
      <c r="I8957" t="s">
        <v>25</v>
      </c>
      <c r="J8957" t="s">
        <v>25</v>
      </c>
      <c r="K8957" t="s">
        <v>25</v>
      </c>
      <c r="L8957" t="s">
        <v>25</v>
      </c>
      <c r="M8957" t="s">
        <v>25</v>
      </c>
      <c r="N8957" t="s">
        <v>25</v>
      </c>
      <c r="O8957" t="s">
        <v>25</v>
      </c>
    </row>
    <row r="8958" spans="1:15">
      <c r="A8958" t="s">
        <v>151</v>
      </c>
      <c r="B8958" t="s">
        <v>216</v>
      </c>
      <c r="C8958">
        <v>1972</v>
      </c>
      <c r="D8958" t="s">
        <v>25</v>
      </c>
      <c r="E8958" t="s">
        <v>25</v>
      </c>
      <c r="F8958" t="s">
        <v>25</v>
      </c>
      <c r="G8958" t="s">
        <v>25</v>
      </c>
      <c r="H8958" t="s">
        <v>25</v>
      </c>
      <c r="I8958" t="s">
        <v>25</v>
      </c>
      <c r="J8958" t="s">
        <v>25</v>
      </c>
      <c r="K8958" t="s">
        <v>25</v>
      </c>
      <c r="L8958" t="s">
        <v>25</v>
      </c>
      <c r="M8958" t="s">
        <v>25</v>
      </c>
      <c r="N8958" t="s">
        <v>25</v>
      </c>
      <c r="O8958" t="s">
        <v>25</v>
      </c>
    </row>
    <row r="8959" spans="1:15">
      <c r="A8959" t="s">
        <v>151</v>
      </c>
      <c r="B8959" t="s">
        <v>216</v>
      </c>
      <c r="C8959">
        <v>1973</v>
      </c>
      <c r="D8959" t="s">
        <v>25</v>
      </c>
      <c r="E8959" t="s">
        <v>25</v>
      </c>
      <c r="F8959" t="s">
        <v>25</v>
      </c>
      <c r="G8959" t="s">
        <v>25</v>
      </c>
      <c r="H8959" t="s">
        <v>25</v>
      </c>
      <c r="I8959" t="s">
        <v>25</v>
      </c>
      <c r="J8959" t="s">
        <v>25</v>
      </c>
      <c r="K8959" t="s">
        <v>25</v>
      </c>
      <c r="L8959" t="s">
        <v>25</v>
      </c>
      <c r="M8959" t="s">
        <v>25</v>
      </c>
      <c r="N8959" t="s">
        <v>25</v>
      </c>
      <c r="O8959" t="s">
        <v>25</v>
      </c>
    </row>
    <row r="8960" spans="1:15">
      <c r="A8960" t="s">
        <v>151</v>
      </c>
      <c r="B8960" t="s">
        <v>216</v>
      </c>
      <c r="C8960">
        <v>1974</v>
      </c>
      <c r="D8960" t="s">
        <v>25</v>
      </c>
      <c r="E8960" t="s">
        <v>25</v>
      </c>
      <c r="F8960" t="s">
        <v>25</v>
      </c>
      <c r="G8960" t="s">
        <v>25</v>
      </c>
      <c r="H8960" t="s">
        <v>25</v>
      </c>
      <c r="I8960" t="s">
        <v>25</v>
      </c>
      <c r="J8960" t="s">
        <v>25</v>
      </c>
      <c r="K8960" t="s">
        <v>25</v>
      </c>
      <c r="L8960" t="s">
        <v>25</v>
      </c>
      <c r="M8960" t="s">
        <v>25</v>
      </c>
      <c r="N8960" t="s">
        <v>25</v>
      </c>
      <c r="O8960" t="s">
        <v>25</v>
      </c>
    </row>
    <row r="8961" spans="1:15">
      <c r="A8961" t="s">
        <v>151</v>
      </c>
      <c r="B8961" t="s">
        <v>216</v>
      </c>
      <c r="C8961">
        <v>1975</v>
      </c>
      <c r="D8961" t="s">
        <v>25</v>
      </c>
      <c r="E8961" t="s">
        <v>25</v>
      </c>
      <c r="F8961" t="s">
        <v>25</v>
      </c>
      <c r="G8961" t="s">
        <v>25</v>
      </c>
      <c r="H8961" t="s">
        <v>25</v>
      </c>
      <c r="I8961" t="s">
        <v>25</v>
      </c>
      <c r="J8961" t="s">
        <v>25</v>
      </c>
      <c r="K8961" t="s">
        <v>25</v>
      </c>
      <c r="L8961" t="s">
        <v>25</v>
      </c>
      <c r="M8961" t="s">
        <v>25</v>
      </c>
      <c r="N8961" t="s">
        <v>25</v>
      </c>
      <c r="O8961" t="s">
        <v>25</v>
      </c>
    </row>
    <row r="8962" spans="1:15">
      <c r="A8962" t="s">
        <v>151</v>
      </c>
      <c r="B8962" t="s">
        <v>216</v>
      </c>
      <c r="C8962">
        <v>1976</v>
      </c>
      <c r="D8962" t="s">
        <v>25</v>
      </c>
      <c r="E8962" t="s">
        <v>25</v>
      </c>
      <c r="F8962" t="s">
        <v>25</v>
      </c>
      <c r="G8962" t="s">
        <v>25</v>
      </c>
      <c r="H8962" t="s">
        <v>25</v>
      </c>
      <c r="I8962" t="s">
        <v>25</v>
      </c>
      <c r="J8962" t="s">
        <v>25</v>
      </c>
      <c r="K8962" t="s">
        <v>25</v>
      </c>
      <c r="L8962" t="s">
        <v>25</v>
      </c>
      <c r="M8962" t="s">
        <v>25</v>
      </c>
      <c r="N8962" t="s">
        <v>25</v>
      </c>
      <c r="O8962" t="s">
        <v>25</v>
      </c>
    </row>
    <row r="8963" spans="1:15">
      <c r="A8963" t="s">
        <v>151</v>
      </c>
      <c r="B8963" t="s">
        <v>216</v>
      </c>
      <c r="C8963">
        <v>1977</v>
      </c>
      <c r="D8963" t="s">
        <v>25</v>
      </c>
      <c r="E8963" t="s">
        <v>25</v>
      </c>
      <c r="F8963" t="s">
        <v>25</v>
      </c>
      <c r="G8963" t="s">
        <v>25</v>
      </c>
      <c r="H8963" t="s">
        <v>25</v>
      </c>
      <c r="I8963" t="s">
        <v>25</v>
      </c>
      <c r="J8963" t="s">
        <v>25</v>
      </c>
      <c r="K8963" t="s">
        <v>25</v>
      </c>
      <c r="L8963" t="s">
        <v>25</v>
      </c>
      <c r="M8963" t="s">
        <v>25</v>
      </c>
      <c r="N8963" t="s">
        <v>25</v>
      </c>
      <c r="O8963" t="s">
        <v>25</v>
      </c>
    </row>
    <row r="8964" spans="1:15">
      <c r="A8964" t="s">
        <v>151</v>
      </c>
      <c r="B8964" t="s">
        <v>216</v>
      </c>
      <c r="C8964">
        <v>1978</v>
      </c>
      <c r="D8964" t="s">
        <v>25</v>
      </c>
      <c r="E8964" t="s">
        <v>25</v>
      </c>
      <c r="F8964" t="s">
        <v>25</v>
      </c>
      <c r="G8964" t="s">
        <v>25</v>
      </c>
      <c r="H8964" t="s">
        <v>25</v>
      </c>
      <c r="I8964" t="s">
        <v>25</v>
      </c>
      <c r="J8964" t="s">
        <v>25</v>
      </c>
      <c r="K8964" t="s">
        <v>25</v>
      </c>
      <c r="L8964" t="s">
        <v>25</v>
      </c>
      <c r="M8964" t="s">
        <v>25</v>
      </c>
      <c r="N8964" t="s">
        <v>25</v>
      </c>
      <c r="O8964" t="s">
        <v>25</v>
      </c>
    </row>
    <row r="8965" spans="1:15">
      <c r="A8965" t="s">
        <v>151</v>
      </c>
      <c r="B8965" t="s">
        <v>216</v>
      </c>
      <c r="C8965">
        <v>1979</v>
      </c>
      <c r="D8965" t="s">
        <v>25</v>
      </c>
      <c r="E8965" t="s">
        <v>25</v>
      </c>
      <c r="F8965" t="s">
        <v>25</v>
      </c>
      <c r="G8965" t="s">
        <v>25</v>
      </c>
      <c r="H8965" t="s">
        <v>25</v>
      </c>
      <c r="I8965" t="s">
        <v>25</v>
      </c>
      <c r="J8965" t="s">
        <v>25</v>
      </c>
      <c r="K8965" t="s">
        <v>25</v>
      </c>
      <c r="L8965" t="s">
        <v>25</v>
      </c>
      <c r="M8965" t="s">
        <v>25</v>
      </c>
      <c r="N8965" t="s">
        <v>25</v>
      </c>
      <c r="O8965" t="s">
        <v>25</v>
      </c>
    </row>
    <row r="8966" spans="1:15">
      <c r="A8966" t="s">
        <v>151</v>
      </c>
      <c r="B8966" t="s">
        <v>216</v>
      </c>
      <c r="C8966">
        <v>1980</v>
      </c>
      <c r="D8966" t="s">
        <v>25</v>
      </c>
      <c r="E8966" t="s">
        <v>25</v>
      </c>
      <c r="F8966" t="s">
        <v>25</v>
      </c>
      <c r="G8966" t="s">
        <v>25</v>
      </c>
      <c r="H8966" t="s">
        <v>25</v>
      </c>
      <c r="I8966" t="s">
        <v>25</v>
      </c>
      <c r="J8966" t="s">
        <v>25</v>
      </c>
      <c r="K8966" t="s">
        <v>25</v>
      </c>
      <c r="L8966" t="s">
        <v>25</v>
      </c>
      <c r="M8966" t="s">
        <v>25</v>
      </c>
      <c r="N8966" t="s">
        <v>25</v>
      </c>
      <c r="O8966" t="s">
        <v>25</v>
      </c>
    </row>
    <row r="8967" spans="1:15">
      <c r="A8967" t="s">
        <v>151</v>
      </c>
      <c r="B8967" t="s">
        <v>216</v>
      </c>
      <c r="C8967">
        <v>1981</v>
      </c>
      <c r="D8967" t="s">
        <v>25</v>
      </c>
      <c r="E8967" t="s">
        <v>25</v>
      </c>
      <c r="F8967" t="s">
        <v>25</v>
      </c>
      <c r="G8967" t="s">
        <v>25</v>
      </c>
      <c r="H8967" t="s">
        <v>25</v>
      </c>
      <c r="I8967" t="s">
        <v>25</v>
      </c>
      <c r="J8967" t="s">
        <v>25</v>
      </c>
      <c r="K8967" t="s">
        <v>25</v>
      </c>
      <c r="L8967" t="s">
        <v>25</v>
      </c>
      <c r="M8967" t="s">
        <v>25</v>
      </c>
      <c r="N8967" t="s">
        <v>25</v>
      </c>
      <c r="O8967" t="s">
        <v>25</v>
      </c>
    </row>
    <row r="8968" spans="1:15">
      <c r="A8968" t="s">
        <v>151</v>
      </c>
      <c r="B8968" t="s">
        <v>216</v>
      </c>
      <c r="C8968">
        <v>1982</v>
      </c>
      <c r="D8968" t="s">
        <v>25</v>
      </c>
      <c r="E8968" t="s">
        <v>25</v>
      </c>
      <c r="F8968" t="s">
        <v>25</v>
      </c>
      <c r="G8968" t="s">
        <v>25</v>
      </c>
      <c r="H8968" t="s">
        <v>25</v>
      </c>
      <c r="I8968" t="s">
        <v>25</v>
      </c>
      <c r="J8968" t="s">
        <v>25</v>
      </c>
      <c r="K8968" t="s">
        <v>25</v>
      </c>
      <c r="L8968" t="s">
        <v>25</v>
      </c>
      <c r="M8968" t="s">
        <v>25</v>
      </c>
      <c r="N8968" t="s">
        <v>25</v>
      </c>
      <c r="O8968" t="s">
        <v>25</v>
      </c>
    </row>
    <row r="8969" spans="1:15">
      <c r="A8969" t="s">
        <v>151</v>
      </c>
      <c r="B8969" t="s">
        <v>216</v>
      </c>
      <c r="C8969">
        <v>1983</v>
      </c>
      <c r="D8969" t="s">
        <v>25</v>
      </c>
      <c r="E8969" t="s">
        <v>25</v>
      </c>
      <c r="F8969" t="s">
        <v>25</v>
      </c>
      <c r="G8969" t="s">
        <v>25</v>
      </c>
      <c r="H8969" t="s">
        <v>25</v>
      </c>
      <c r="I8969" t="s">
        <v>25</v>
      </c>
      <c r="J8969" t="s">
        <v>25</v>
      </c>
      <c r="K8969" t="s">
        <v>25</v>
      </c>
      <c r="L8969" t="s">
        <v>25</v>
      </c>
      <c r="M8969" t="s">
        <v>25</v>
      </c>
      <c r="N8969" t="s">
        <v>25</v>
      </c>
      <c r="O8969" t="s">
        <v>25</v>
      </c>
    </row>
    <row r="8970" spans="1:15">
      <c r="A8970" t="s">
        <v>151</v>
      </c>
      <c r="B8970" t="s">
        <v>216</v>
      </c>
      <c r="C8970">
        <v>1984</v>
      </c>
      <c r="D8970" t="s">
        <v>25</v>
      </c>
      <c r="E8970" t="s">
        <v>25</v>
      </c>
      <c r="F8970" t="s">
        <v>25</v>
      </c>
      <c r="G8970" t="s">
        <v>25</v>
      </c>
      <c r="H8970" t="s">
        <v>25</v>
      </c>
      <c r="I8970" t="s">
        <v>25</v>
      </c>
      <c r="J8970" t="s">
        <v>25</v>
      </c>
      <c r="K8970" t="s">
        <v>25</v>
      </c>
      <c r="L8970" t="s">
        <v>25</v>
      </c>
      <c r="M8970" t="s">
        <v>25</v>
      </c>
      <c r="N8970" t="s">
        <v>25</v>
      </c>
      <c r="O8970" t="s">
        <v>25</v>
      </c>
    </row>
    <row r="8971" spans="1:15">
      <c r="A8971" t="s">
        <v>151</v>
      </c>
      <c r="B8971" t="s">
        <v>216</v>
      </c>
      <c r="C8971">
        <v>1985</v>
      </c>
      <c r="D8971" t="s">
        <v>25</v>
      </c>
      <c r="E8971" t="s">
        <v>25</v>
      </c>
      <c r="F8971" t="s">
        <v>25</v>
      </c>
      <c r="G8971" t="s">
        <v>25</v>
      </c>
      <c r="H8971" t="s">
        <v>25</v>
      </c>
      <c r="I8971" t="s">
        <v>25</v>
      </c>
      <c r="J8971" t="s">
        <v>25</v>
      </c>
      <c r="K8971" t="s">
        <v>25</v>
      </c>
      <c r="L8971" t="s">
        <v>25</v>
      </c>
      <c r="M8971" t="s">
        <v>25</v>
      </c>
      <c r="N8971" t="s">
        <v>25</v>
      </c>
      <c r="O8971" t="s">
        <v>25</v>
      </c>
    </row>
    <row r="8972" spans="1:15">
      <c r="A8972" t="s">
        <v>151</v>
      </c>
      <c r="B8972" t="s">
        <v>216</v>
      </c>
      <c r="C8972">
        <v>1986</v>
      </c>
      <c r="D8972" t="s">
        <v>25</v>
      </c>
      <c r="E8972" t="s">
        <v>25</v>
      </c>
      <c r="F8972" t="s">
        <v>25</v>
      </c>
      <c r="G8972" t="s">
        <v>25</v>
      </c>
      <c r="H8972" t="s">
        <v>25</v>
      </c>
      <c r="I8972" t="s">
        <v>25</v>
      </c>
      <c r="J8972" t="s">
        <v>25</v>
      </c>
      <c r="K8972" t="s">
        <v>25</v>
      </c>
      <c r="L8972" t="s">
        <v>25</v>
      </c>
      <c r="M8972" t="s">
        <v>25</v>
      </c>
      <c r="N8972" t="s">
        <v>25</v>
      </c>
      <c r="O8972" t="s">
        <v>25</v>
      </c>
    </row>
    <row r="8973" spans="1:15">
      <c r="A8973" t="s">
        <v>151</v>
      </c>
      <c r="B8973" t="s">
        <v>216</v>
      </c>
      <c r="C8973">
        <v>1987</v>
      </c>
      <c r="D8973" t="s">
        <v>25</v>
      </c>
      <c r="E8973" t="s">
        <v>25</v>
      </c>
      <c r="F8973" t="s">
        <v>25</v>
      </c>
      <c r="G8973" t="s">
        <v>25</v>
      </c>
      <c r="H8973" t="s">
        <v>25</v>
      </c>
      <c r="I8973" t="s">
        <v>25</v>
      </c>
      <c r="J8973" t="s">
        <v>25</v>
      </c>
      <c r="K8973" t="s">
        <v>25</v>
      </c>
      <c r="L8973" t="s">
        <v>25</v>
      </c>
      <c r="M8973" t="s">
        <v>25</v>
      </c>
      <c r="N8973" t="s">
        <v>25</v>
      </c>
      <c r="O8973" t="s">
        <v>25</v>
      </c>
    </row>
    <row r="8974" spans="1:15">
      <c r="A8974" t="s">
        <v>151</v>
      </c>
      <c r="B8974" t="s">
        <v>216</v>
      </c>
      <c r="C8974">
        <v>1988</v>
      </c>
      <c r="D8974" t="s">
        <v>25</v>
      </c>
      <c r="E8974" t="s">
        <v>25</v>
      </c>
      <c r="F8974" t="s">
        <v>25</v>
      </c>
      <c r="G8974" t="s">
        <v>25</v>
      </c>
      <c r="H8974" t="s">
        <v>25</v>
      </c>
      <c r="I8974" t="s">
        <v>25</v>
      </c>
      <c r="J8974" t="s">
        <v>25</v>
      </c>
      <c r="K8974" t="s">
        <v>25</v>
      </c>
      <c r="L8974" t="s">
        <v>25</v>
      </c>
      <c r="M8974" t="s">
        <v>25</v>
      </c>
      <c r="N8974" t="s">
        <v>25</v>
      </c>
      <c r="O8974" t="s">
        <v>25</v>
      </c>
    </row>
    <row r="8975" spans="1:15">
      <c r="A8975" t="s">
        <v>151</v>
      </c>
      <c r="B8975" t="s">
        <v>216</v>
      </c>
      <c r="C8975">
        <v>1989</v>
      </c>
      <c r="D8975" t="s">
        <v>25</v>
      </c>
      <c r="E8975" t="s">
        <v>25</v>
      </c>
      <c r="F8975" t="s">
        <v>25</v>
      </c>
      <c r="G8975" t="s">
        <v>25</v>
      </c>
      <c r="H8975" t="s">
        <v>25</v>
      </c>
      <c r="I8975" t="s">
        <v>25</v>
      </c>
      <c r="J8975" t="s">
        <v>25</v>
      </c>
      <c r="K8975" t="s">
        <v>25</v>
      </c>
      <c r="L8975" t="s">
        <v>25</v>
      </c>
      <c r="M8975" t="s">
        <v>25</v>
      </c>
      <c r="N8975" t="s">
        <v>25</v>
      </c>
      <c r="O8975" t="s">
        <v>25</v>
      </c>
    </row>
    <row r="8976" spans="1:15">
      <c r="A8976" t="s">
        <v>151</v>
      </c>
      <c r="B8976" t="s">
        <v>216</v>
      </c>
      <c r="C8976">
        <v>1990</v>
      </c>
      <c r="D8976" t="s">
        <v>25</v>
      </c>
      <c r="E8976" t="s">
        <v>25</v>
      </c>
      <c r="F8976" t="s">
        <v>25</v>
      </c>
      <c r="G8976" t="s">
        <v>25</v>
      </c>
      <c r="H8976" t="s">
        <v>25</v>
      </c>
      <c r="I8976" t="s">
        <v>25</v>
      </c>
      <c r="J8976" t="s">
        <v>25</v>
      </c>
      <c r="K8976" t="s">
        <v>25</v>
      </c>
      <c r="L8976" t="s">
        <v>25</v>
      </c>
      <c r="M8976" t="s">
        <v>25</v>
      </c>
      <c r="N8976" t="s">
        <v>25</v>
      </c>
      <c r="O8976" t="s">
        <v>25</v>
      </c>
    </row>
    <row r="8977" spans="1:15">
      <c r="A8977" t="s">
        <v>151</v>
      </c>
      <c r="B8977" t="s">
        <v>216</v>
      </c>
      <c r="C8977">
        <v>1991</v>
      </c>
      <c r="D8977">
        <v>0</v>
      </c>
      <c r="E8977" t="s">
        <v>25</v>
      </c>
      <c r="F8977" t="s">
        <v>25</v>
      </c>
      <c r="G8977" t="s">
        <v>25</v>
      </c>
      <c r="H8977" t="s">
        <v>25</v>
      </c>
      <c r="I8977" t="s">
        <v>25</v>
      </c>
      <c r="J8977">
        <v>0</v>
      </c>
      <c r="K8977">
        <v>0</v>
      </c>
      <c r="L8977" t="s">
        <v>25</v>
      </c>
      <c r="M8977" t="s">
        <v>25</v>
      </c>
      <c r="N8977" t="s">
        <v>25</v>
      </c>
      <c r="O8977" t="s">
        <v>25</v>
      </c>
    </row>
    <row r="8978" spans="1:15">
      <c r="A8978" t="s">
        <v>151</v>
      </c>
      <c r="B8978" t="s">
        <v>216</v>
      </c>
      <c r="C8978">
        <v>1992</v>
      </c>
      <c r="D8978">
        <v>0</v>
      </c>
      <c r="E8978" t="s">
        <v>25</v>
      </c>
      <c r="F8978" t="s">
        <v>25</v>
      </c>
      <c r="G8978" t="s">
        <v>25</v>
      </c>
      <c r="H8978" t="s">
        <v>25</v>
      </c>
      <c r="I8978" t="s">
        <v>25</v>
      </c>
      <c r="J8978">
        <v>0</v>
      </c>
      <c r="K8978">
        <v>0</v>
      </c>
      <c r="L8978" t="s">
        <v>25</v>
      </c>
      <c r="M8978" t="s">
        <v>25</v>
      </c>
      <c r="N8978" t="s">
        <v>25</v>
      </c>
      <c r="O8978" t="s">
        <v>25</v>
      </c>
    </row>
    <row r="8979" spans="1:15">
      <c r="A8979" t="s">
        <v>151</v>
      </c>
      <c r="B8979" t="s">
        <v>216</v>
      </c>
      <c r="C8979">
        <v>1993</v>
      </c>
      <c r="D8979">
        <v>0</v>
      </c>
      <c r="E8979" t="s">
        <v>25</v>
      </c>
      <c r="F8979" t="s">
        <v>25</v>
      </c>
      <c r="G8979" t="s">
        <v>25</v>
      </c>
      <c r="H8979" t="s">
        <v>25</v>
      </c>
      <c r="I8979" t="s">
        <v>25</v>
      </c>
      <c r="J8979">
        <v>0</v>
      </c>
      <c r="K8979">
        <v>0</v>
      </c>
      <c r="L8979" t="s">
        <v>25</v>
      </c>
      <c r="M8979" t="s">
        <v>25</v>
      </c>
      <c r="N8979" t="s">
        <v>25</v>
      </c>
      <c r="O8979" t="s">
        <v>25</v>
      </c>
    </row>
    <row r="8980" spans="1:15">
      <c r="A8980" t="s">
        <v>151</v>
      </c>
      <c r="B8980" t="s">
        <v>216</v>
      </c>
      <c r="C8980">
        <v>1994</v>
      </c>
      <c r="D8980">
        <v>0</v>
      </c>
      <c r="E8980" t="s">
        <v>25</v>
      </c>
      <c r="F8980" t="s">
        <v>25</v>
      </c>
      <c r="G8980" t="s">
        <v>25</v>
      </c>
      <c r="H8980" t="s">
        <v>25</v>
      </c>
      <c r="I8980" t="s">
        <v>25</v>
      </c>
      <c r="J8980">
        <v>0</v>
      </c>
      <c r="K8980">
        <v>0</v>
      </c>
      <c r="L8980" t="s">
        <v>25</v>
      </c>
      <c r="M8980" t="s">
        <v>25</v>
      </c>
      <c r="N8980" t="s">
        <v>25</v>
      </c>
      <c r="O8980" t="s">
        <v>25</v>
      </c>
    </row>
    <row r="8981" spans="1:15">
      <c r="A8981" t="s">
        <v>151</v>
      </c>
      <c r="B8981" t="s">
        <v>216</v>
      </c>
      <c r="C8981">
        <v>1995</v>
      </c>
      <c r="D8981">
        <v>0</v>
      </c>
      <c r="E8981" t="s">
        <v>25</v>
      </c>
      <c r="F8981" t="s">
        <v>25</v>
      </c>
      <c r="G8981" t="s">
        <v>25</v>
      </c>
      <c r="H8981" t="s">
        <v>25</v>
      </c>
      <c r="I8981" t="s">
        <v>25</v>
      </c>
      <c r="J8981">
        <v>0</v>
      </c>
      <c r="K8981">
        <v>0</v>
      </c>
      <c r="L8981" t="s">
        <v>25</v>
      </c>
      <c r="M8981" t="s">
        <v>25</v>
      </c>
      <c r="N8981" t="s">
        <v>25</v>
      </c>
      <c r="O8981" t="s">
        <v>25</v>
      </c>
    </row>
    <row r="8982" spans="1:15">
      <c r="A8982" t="s">
        <v>151</v>
      </c>
      <c r="B8982" t="s">
        <v>216</v>
      </c>
      <c r="C8982">
        <v>1996</v>
      </c>
      <c r="D8982">
        <v>0</v>
      </c>
      <c r="E8982" t="s">
        <v>25</v>
      </c>
      <c r="F8982" t="s">
        <v>25</v>
      </c>
      <c r="G8982" t="s">
        <v>25</v>
      </c>
      <c r="H8982" t="s">
        <v>25</v>
      </c>
      <c r="I8982" t="s">
        <v>25</v>
      </c>
      <c r="J8982">
        <v>0</v>
      </c>
      <c r="K8982">
        <v>0</v>
      </c>
      <c r="L8982" t="s">
        <v>25</v>
      </c>
      <c r="M8982" t="s">
        <v>25</v>
      </c>
      <c r="N8982" t="s">
        <v>25</v>
      </c>
      <c r="O8982" t="s">
        <v>25</v>
      </c>
    </row>
    <row r="8983" spans="1:15">
      <c r="A8983" t="s">
        <v>151</v>
      </c>
      <c r="B8983" t="s">
        <v>216</v>
      </c>
      <c r="C8983">
        <v>1997</v>
      </c>
      <c r="D8983">
        <v>500.61</v>
      </c>
      <c r="E8983" t="s">
        <v>25</v>
      </c>
      <c r="F8983" t="s">
        <v>25</v>
      </c>
      <c r="G8983" t="s">
        <v>25</v>
      </c>
      <c r="H8983" t="s">
        <v>25</v>
      </c>
      <c r="I8983" t="s">
        <v>25</v>
      </c>
      <c r="J8983">
        <v>500.61</v>
      </c>
      <c r="K8983">
        <v>0</v>
      </c>
      <c r="L8983" t="s">
        <v>25</v>
      </c>
      <c r="M8983" t="s">
        <v>25</v>
      </c>
      <c r="N8983" t="s">
        <v>25</v>
      </c>
      <c r="O8983" t="s">
        <v>25</v>
      </c>
    </row>
    <row r="8984" spans="1:15">
      <c r="A8984" t="s">
        <v>151</v>
      </c>
      <c r="B8984" t="s">
        <v>216</v>
      </c>
      <c r="C8984">
        <v>1998</v>
      </c>
      <c r="D8984">
        <v>6.7</v>
      </c>
      <c r="E8984" t="s">
        <v>25</v>
      </c>
      <c r="F8984" t="s">
        <v>25</v>
      </c>
      <c r="G8984" t="s">
        <v>25</v>
      </c>
      <c r="H8984" t="s">
        <v>25</v>
      </c>
      <c r="I8984" t="s">
        <v>25</v>
      </c>
      <c r="J8984">
        <v>0</v>
      </c>
      <c r="K8984">
        <v>6.7</v>
      </c>
      <c r="L8984" t="s">
        <v>25</v>
      </c>
      <c r="M8984" t="s">
        <v>25</v>
      </c>
      <c r="N8984" t="s">
        <v>25</v>
      </c>
      <c r="O8984" t="s">
        <v>25</v>
      </c>
    </row>
    <row r="8985" spans="1:15">
      <c r="A8985" t="s">
        <v>151</v>
      </c>
      <c r="B8985" t="s">
        <v>216</v>
      </c>
      <c r="C8985">
        <v>1999</v>
      </c>
      <c r="D8985">
        <v>22.8</v>
      </c>
      <c r="E8985" t="s">
        <v>25</v>
      </c>
      <c r="F8985" t="s">
        <v>25</v>
      </c>
      <c r="G8985" t="s">
        <v>25</v>
      </c>
      <c r="H8985" t="s">
        <v>25</v>
      </c>
      <c r="I8985" t="s">
        <v>25</v>
      </c>
      <c r="J8985">
        <v>0</v>
      </c>
      <c r="K8985">
        <v>22.8</v>
      </c>
      <c r="L8985" t="s">
        <v>25</v>
      </c>
      <c r="M8985" t="s">
        <v>25</v>
      </c>
      <c r="N8985" t="s">
        <v>25</v>
      </c>
      <c r="O8985" t="s">
        <v>25</v>
      </c>
    </row>
    <row r="8986" spans="1:15">
      <c r="A8986" t="s">
        <v>151</v>
      </c>
      <c r="B8986" t="s">
        <v>216</v>
      </c>
      <c r="C8986">
        <v>2000</v>
      </c>
      <c r="D8986">
        <v>20.400000000000002</v>
      </c>
      <c r="E8986" t="s">
        <v>25</v>
      </c>
      <c r="F8986" t="s">
        <v>25</v>
      </c>
      <c r="G8986" t="s">
        <v>25</v>
      </c>
      <c r="H8986" t="s">
        <v>25</v>
      </c>
      <c r="I8986" t="s">
        <v>25</v>
      </c>
      <c r="J8986">
        <v>0</v>
      </c>
      <c r="K8986">
        <v>20.400000000000002</v>
      </c>
      <c r="L8986" t="s">
        <v>25</v>
      </c>
      <c r="M8986" t="s">
        <v>25</v>
      </c>
      <c r="N8986" t="s">
        <v>25</v>
      </c>
      <c r="O8986" t="s">
        <v>25</v>
      </c>
    </row>
    <row r="8987" spans="1:15">
      <c r="A8987" t="s">
        <v>151</v>
      </c>
      <c r="B8987" t="s">
        <v>216</v>
      </c>
      <c r="C8987">
        <v>2001</v>
      </c>
      <c r="D8987">
        <v>19.5</v>
      </c>
      <c r="E8987" t="s">
        <v>25</v>
      </c>
      <c r="F8987" t="s">
        <v>25</v>
      </c>
      <c r="G8987" t="s">
        <v>25</v>
      </c>
      <c r="H8987" t="s">
        <v>25</v>
      </c>
      <c r="I8987" t="s">
        <v>25</v>
      </c>
      <c r="J8987">
        <v>0</v>
      </c>
      <c r="K8987">
        <v>19.5</v>
      </c>
      <c r="L8987" t="s">
        <v>25</v>
      </c>
      <c r="M8987" t="s">
        <v>25</v>
      </c>
      <c r="N8987" t="s">
        <v>25</v>
      </c>
      <c r="O8987" t="s">
        <v>25</v>
      </c>
    </row>
    <row r="8988" spans="1:15">
      <c r="A8988" t="s">
        <v>151</v>
      </c>
      <c r="B8988" t="s">
        <v>216</v>
      </c>
      <c r="C8988">
        <v>2002</v>
      </c>
      <c r="D8988">
        <v>132.30000000000001</v>
      </c>
      <c r="E8988" t="s">
        <v>25</v>
      </c>
      <c r="F8988" t="s">
        <v>25</v>
      </c>
      <c r="G8988" t="s">
        <v>25</v>
      </c>
      <c r="H8988" t="s">
        <v>25</v>
      </c>
      <c r="I8988" t="s">
        <v>25</v>
      </c>
      <c r="J8988">
        <v>0</v>
      </c>
      <c r="K8988">
        <v>132.30000000000001</v>
      </c>
      <c r="L8988" t="s">
        <v>25</v>
      </c>
      <c r="M8988" t="s">
        <v>25</v>
      </c>
      <c r="N8988" t="s">
        <v>25</v>
      </c>
      <c r="O8988" t="s">
        <v>25</v>
      </c>
    </row>
    <row r="8989" spans="1:15">
      <c r="A8989" t="s">
        <v>151</v>
      </c>
      <c r="B8989" t="s">
        <v>216</v>
      </c>
      <c r="C8989">
        <v>2003</v>
      </c>
      <c r="D8989">
        <v>40.9</v>
      </c>
      <c r="E8989" t="s">
        <v>25</v>
      </c>
      <c r="F8989" t="s">
        <v>25</v>
      </c>
      <c r="G8989" t="s">
        <v>25</v>
      </c>
      <c r="H8989" t="s">
        <v>25</v>
      </c>
      <c r="I8989" t="s">
        <v>25</v>
      </c>
      <c r="J8989">
        <v>0</v>
      </c>
      <c r="K8989">
        <v>40.9</v>
      </c>
      <c r="L8989" t="s">
        <v>25</v>
      </c>
      <c r="M8989" t="s">
        <v>25</v>
      </c>
      <c r="N8989" t="s">
        <v>25</v>
      </c>
      <c r="O8989" t="s">
        <v>25</v>
      </c>
    </row>
    <row r="8990" spans="1:15">
      <c r="A8990" t="s">
        <v>151</v>
      </c>
      <c r="B8990" t="s">
        <v>216</v>
      </c>
      <c r="C8990">
        <v>2004</v>
      </c>
      <c r="D8990">
        <v>47.4</v>
      </c>
      <c r="E8990" t="s">
        <v>25</v>
      </c>
      <c r="F8990" t="s">
        <v>25</v>
      </c>
      <c r="G8990" t="s">
        <v>25</v>
      </c>
      <c r="H8990" t="s">
        <v>25</v>
      </c>
      <c r="I8990" t="s">
        <v>25</v>
      </c>
      <c r="J8990">
        <v>0</v>
      </c>
      <c r="K8990">
        <v>47.4</v>
      </c>
      <c r="L8990" t="s">
        <v>25</v>
      </c>
      <c r="M8990" t="s">
        <v>25</v>
      </c>
      <c r="N8990" t="s">
        <v>25</v>
      </c>
      <c r="O8990" t="s">
        <v>25</v>
      </c>
    </row>
    <row r="8991" spans="1:15">
      <c r="A8991" t="s">
        <v>151</v>
      </c>
      <c r="B8991" t="s">
        <v>216</v>
      </c>
      <c r="C8991">
        <v>2005</v>
      </c>
      <c r="D8991">
        <v>43.2</v>
      </c>
      <c r="E8991" t="s">
        <v>25</v>
      </c>
      <c r="F8991" t="s">
        <v>25</v>
      </c>
      <c r="G8991" t="s">
        <v>25</v>
      </c>
      <c r="H8991" t="s">
        <v>25</v>
      </c>
      <c r="I8991" t="s">
        <v>25</v>
      </c>
      <c r="J8991">
        <v>0</v>
      </c>
      <c r="K8991">
        <v>43.2</v>
      </c>
      <c r="L8991" t="s">
        <v>25</v>
      </c>
      <c r="M8991" t="s">
        <v>25</v>
      </c>
      <c r="N8991" t="s">
        <v>25</v>
      </c>
      <c r="O8991" t="s">
        <v>25</v>
      </c>
    </row>
    <row r="8992" spans="1:15">
      <c r="A8992" t="s">
        <v>151</v>
      </c>
      <c r="B8992" t="s">
        <v>216</v>
      </c>
      <c r="C8992">
        <v>2006</v>
      </c>
      <c r="D8992">
        <v>0</v>
      </c>
      <c r="E8992" t="s">
        <v>25</v>
      </c>
      <c r="F8992" t="s">
        <v>25</v>
      </c>
      <c r="G8992" t="s">
        <v>25</v>
      </c>
      <c r="H8992" t="s">
        <v>25</v>
      </c>
      <c r="I8992" t="s">
        <v>25</v>
      </c>
      <c r="J8992">
        <v>0</v>
      </c>
      <c r="K8992">
        <v>0</v>
      </c>
      <c r="L8992" t="s">
        <v>25</v>
      </c>
      <c r="M8992" t="s">
        <v>25</v>
      </c>
      <c r="N8992" t="s">
        <v>25</v>
      </c>
      <c r="O8992" t="s">
        <v>25</v>
      </c>
    </row>
    <row r="8993" spans="1:15">
      <c r="A8993" t="s">
        <v>151</v>
      </c>
      <c r="B8993" t="s">
        <v>216</v>
      </c>
      <c r="C8993">
        <v>2007</v>
      </c>
      <c r="D8993">
        <v>88.13</v>
      </c>
      <c r="E8993" t="s">
        <v>25</v>
      </c>
      <c r="F8993" t="s">
        <v>25</v>
      </c>
      <c r="G8993" t="s">
        <v>25</v>
      </c>
      <c r="H8993" t="s">
        <v>25</v>
      </c>
      <c r="I8993" t="s">
        <v>25</v>
      </c>
      <c r="J8993">
        <v>0</v>
      </c>
      <c r="K8993">
        <v>88.13</v>
      </c>
      <c r="L8993" t="s">
        <v>25</v>
      </c>
      <c r="M8993" t="s">
        <v>25</v>
      </c>
      <c r="N8993" t="s">
        <v>25</v>
      </c>
      <c r="O8993" t="s">
        <v>25</v>
      </c>
    </row>
    <row r="8994" spans="1:15">
      <c r="A8994" t="s">
        <v>151</v>
      </c>
      <c r="B8994" t="s">
        <v>216</v>
      </c>
      <c r="C8994">
        <v>2008</v>
      </c>
      <c r="D8994">
        <v>113.25</v>
      </c>
      <c r="E8994" t="s">
        <v>25</v>
      </c>
      <c r="F8994" t="s">
        <v>25</v>
      </c>
      <c r="G8994" t="s">
        <v>25</v>
      </c>
      <c r="H8994" t="s">
        <v>25</v>
      </c>
      <c r="I8994" t="s">
        <v>25</v>
      </c>
      <c r="J8994">
        <v>0</v>
      </c>
      <c r="K8994">
        <v>113.25</v>
      </c>
      <c r="L8994" t="s">
        <v>25</v>
      </c>
      <c r="M8994" t="s">
        <v>25</v>
      </c>
      <c r="N8994" t="s">
        <v>25</v>
      </c>
      <c r="O8994" t="s">
        <v>25</v>
      </c>
    </row>
    <row r="8995" spans="1:15">
      <c r="A8995" t="s">
        <v>151</v>
      </c>
      <c r="B8995" t="s">
        <v>216</v>
      </c>
      <c r="C8995">
        <v>2009</v>
      </c>
      <c r="D8995">
        <v>80.8</v>
      </c>
      <c r="E8995" t="s">
        <v>25</v>
      </c>
      <c r="F8995" t="s">
        <v>25</v>
      </c>
      <c r="G8995" t="s">
        <v>25</v>
      </c>
      <c r="H8995" t="s">
        <v>25</v>
      </c>
      <c r="I8995" t="s">
        <v>25</v>
      </c>
      <c r="J8995">
        <v>0</v>
      </c>
      <c r="K8995">
        <v>80.8</v>
      </c>
      <c r="L8995" t="s">
        <v>25</v>
      </c>
      <c r="M8995" t="s">
        <v>25</v>
      </c>
      <c r="N8995" t="s">
        <v>25</v>
      </c>
      <c r="O8995" t="s">
        <v>25</v>
      </c>
    </row>
    <row r="8996" spans="1:15">
      <c r="A8996" t="s">
        <v>151</v>
      </c>
      <c r="B8996" t="s">
        <v>216</v>
      </c>
      <c r="C8996">
        <v>2010</v>
      </c>
      <c r="D8996">
        <v>192.125</v>
      </c>
      <c r="E8996" t="s">
        <v>25</v>
      </c>
      <c r="F8996" t="s">
        <v>25</v>
      </c>
      <c r="G8996" t="s">
        <v>25</v>
      </c>
      <c r="H8996" t="s">
        <v>25</v>
      </c>
      <c r="I8996" t="s">
        <v>25</v>
      </c>
      <c r="J8996">
        <v>0</v>
      </c>
      <c r="K8996">
        <v>192.125</v>
      </c>
      <c r="L8996" t="s">
        <v>25</v>
      </c>
      <c r="M8996" t="s">
        <v>25</v>
      </c>
      <c r="N8996" t="s">
        <v>25</v>
      </c>
      <c r="O8996" t="s">
        <v>25</v>
      </c>
    </row>
    <row r="8997" spans="1:15">
      <c r="A8997" t="s">
        <v>151</v>
      </c>
      <c r="B8997" t="s">
        <v>216</v>
      </c>
      <c r="C8997">
        <v>2011</v>
      </c>
      <c r="D8997">
        <v>161.46100000000001</v>
      </c>
      <c r="E8997" t="s">
        <v>25</v>
      </c>
      <c r="F8997" t="s">
        <v>25</v>
      </c>
      <c r="G8997" t="s">
        <v>25</v>
      </c>
      <c r="H8997" t="s">
        <v>25</v>
      </c>
      <c r="I8997" t="s">
        <v>25</v>
      </c>
      <c r="J8997">
        <v>0</v>
      </c>
      <c r="K8997">
        <v>161.46100000000001</v>
      </c>
      <c r="L8997" t="s">
        <v>25</v>
      </c>
      <c r="M8997" t="s">
        <v>25</v>
      </c>
      <c r="N8997" t="s">
        <v>25</v>
      </c>
      <c r="O8997" t="s">
        <v>25</v>
      </c>
    </row>
    <row r="8998" spans="1:15">
      <c r="A8998" t="s">
        <v>151</v>
      </c>
      <c r="B8998" t="s">
        <v>216</v>
      </c>
      <c r="C8998">
        <v>2012</v>
      </c>
      <c r="D8998">
        <v>1.34</v>
      </c>
      <c r="E8998" t="s">
        <v>25</v>
      </c>
      <c r="F8998" t="s">
        <v>25</v>
      </c>
      <c r="G8998" t="s">
        <v>25</v>
      </c>
      <c r="H8998" t="s">
        <v>25</v>
      </c>
      <c r="I8998" t="s">
        <v>25</v>
      </c>
      <c r="J8998">
        <v>0</v>
      </c>
      <c r="K8998">
        <v>1.34</v>
      </c>
      <c r="L8998" t="s">
        <v>25</v>
      </c>
      <c r="M8998" t="s">
        <v>25</v>
      </c>
      <c r="N8998" t="s">
        <v>25</v>
      </c>
      <c r="O8998" t="s">
        <v>25</v>
      </c>
    </row>
    <row r="8999" spans="1:15">
      <c r="A8999" t="s">
        <v>151</v>
      </c>
      <c r="B8999" t="s">
        <v>216</v>
      </c>
      <c r="C8999">
        <v>2013</v>
      </c>
      <c r="D8999">
        <v>0</v>
      </c>
      <c r="E8999" t="s">
        <v>25</v>
      </c>
      <c r="F8999" t="s">
        <v>25</v>
      </c>
      <c r="G8999" t="s">
        <v>25</v>
      </c>
      <c r="H8999" t="s">
        <v>25</v>
      </c>
      <c r="I8999" t="s">
        <v>25</v>
      </c>
      <c r="J8999">
        <v>0</v>
      </c>
      <c r="K8999">
        <v>0</v>
      </c>
      <c r="L8999" t="s">
        <v>25</v>
      </c>
      <c r="M8999" t="s">
        <v>25</v>
      </c>
      <c r="N8999" t="s">
        <v>25</v>
      </c>
      <c r="O8999" t="s">
        <v>25</v>
      </c>
    </row>
    <row r="9000" spans="1:15">
      <c r="A9000" t="s">
        <v>151</v>
      </c>
      <c r="B9000" t="s">
        <v>216</v>
      </c>
      <c r="C9000">
        <v>2014</v>
      </c>
      <c r="D9000">
        <v>0</v>
      </c>
      <c r="E9000" t="s">
        <v>25</v>
      </c>
      <c r="F9000" t="s">
        <v>25</v>
      </c>
      <c r="G9000" t="s">
        <v>25</v>
      </c>
      <c r="H9000" t="s">
        <v>25</v>
      </c>
      <c r="I9000" t="s">
        <v>25</v>
      </c>
      <c r="J9000">
        <v>0</v>
      </c>
      <c r="K9000">
        <v>0</v>
      </c>
      <c r="L9000" t="s">
        <v>25</v>
      </c>
      <c r="M9000" t="s">
        <v>25</v>
      </c>
      <c r="N9000" t="s">
        <v>25</v>
      </c>
      <c r="O9000" t="s">
        <v>25</v>
      </c>
    </row>
    <row r="9001" spans="1:15">
      <c r="A9001" t="s">
        <v>151</v>
      </c>
      <c r="B9001" t="s">
        <v>216</v>
      </c>
      <c r="C9001">
        <v>2015</v>
      </c>
      <c r="D9001">
        <v>0.1575609</v>
      </c>
      <c r="E9001" t="s">
        <v>25</v>
      </c>
      <c r="F9001" t="s">
        <v>25</v>
      </c>
      <c r="G9001" t="s">
        <v>25</v>
      </c>
      <c r="H9001" t="s">
        <v>25</v>
      </c>
      <c r="I9001" t="s">
        <v>25</v>
      </c>
      <c r="J9001">
        <v>0.1575609</v>
      </c>
      <c r="K9001">
        <v>0</v>
      </c>
      <c r="L9001" t="s">
        <v>25</v>
      </c>
      <c r="M9001" t="s">
        <v>25</v>
      </c>
      <c r="N9001" t="s">
        <v>25</v>
      </c>
      <c r="O9001" t="s">
        <v>25</v>
      </c>
    </row>
    <row r="9002" spans="1:15">
      <c r="A9002" t="s">
        <v>151</v>
      </c>
      <c r="B9002" t="s">
        <v>216</v>
      </c>
      <c r="C9002">
        <v>2016</v>
      </c>
      <c r="D9002">
        <v>1E-3</v>
      </c>
      <c r="E9002" t="s">
        <v>25</v>
      </c>
      <c r="F9002" t="s">
        <v>25</v>
      </c>
      <c r="G9002" t="s">
        <v>25</v>
      </c>
      <c r="H9002" t="s">
        <v>25</v>
      </c>
      <c r="I9002" t="s">
        <v>25</v>
      </c>
      <c r="J9002">
        <v>1E-3</v>
      </c>
      <c r="K9002">
        <v>0</v>
      </c>
      <c r="L9002" t="s">
        <v>25</v>
      </c>
      <c r="M9002" t="s">
        <v>25</v>
      </c>
      <c r="N9002" t="s">
        <v>25</v>
      </c>
      <c r="O9002" t="s">
        <v>25</v>
      </c>
    </row>
    <row r="9003" spans="1:15">
      <c r="A9003" t="s">
        <v>151</v>
      </c>
      <c r="B9003" t="s">
        <v>216</v>
      </c>
      <c r="C9003">
        <v>2017</v>
      </c>
      <c r="D9003">
        <v>1.6534000000000002E-3</v>
      </c>
      <c r="E9003" t="s">
        <v>25</v>
      </c>
      <c r="F9003" t="s">
        <v>25</v>
      </c>
      <c r="G9003" t="s">
        <v>25</v>
      </c>
      <c r="H9003" t="s">
        <v>25</v>
      </c>
      <c r="I9003" t="s">
        <v>25</v>
      </c>
      <c r="J9003">
        <v>1.6534000000000002E-3</v>
      </c>
      <c r="K9003">
        <v>0</v>
      </c>
      <c r="L9003" t="s">
        <v>25</v>
      </c>
      <c r="M9003" t="s">
        <v>25</v>
      </c>
      <c r="N9003" t="s">
        <v>25</v>
      </c>
      <c r="O9003" t="s">
        <v>25</v>
      </c>
    </row>
    <row r="9004" spans="1:15">
      <c r="A9004" t="s">
        <v>151</v>
      </c>
      <c r="B9004" t="s">
        <v>216</v>
      </c>
      <c r="C9004">
        <v>2018</v>
      </c>
      <c r="D9004">
        <v>0</v>
      </c>
      <c r="E9004" t="s">
        <v>25</v>
      </c>
      <c r="F9004" t="s">
        <v>25</v>
      </c>
      <c r="G9004" t="s">
        <v>25</v>
      </c>
      <c r="H9004" t="s">
        <v>25</v>
      </c>
      <c r="I9004" t="s">
        <v>25</v>
      </c>
      <c r="J9004">
        <v>0</v>
      </c>
      <c r="K9004">
        <v>0</v>
      </c>
      <c r="L9004" t="s">
        <v>25</v>
      </c>
      <c r="M9004" t="s">
        <v>25</v>
      </c>
      <c r="N9004" t="s">
        <v>25</v>
      </c>
      <c r="O9004" t="s">
        <v>25</v>
      </c>
    </row>
    <row r="9005" spans="1:15">
      <c r="A9005" t="s">
        <v>151</v>
      </c>
      <c r="B9005" t="s">
        <v>216</v>
      </c>
      <c r="C9005">
        <v>2019</v>
      </c>
      <c r="D9005">
        <v>88.868343600000003</v>
      </c>
      <c r="E9005" t="s">
        <v>25</v>
      </c>
      <c r="F9005" t="s">
        <v>25</v>
      </c>
      <c r="G9005" t="s">
        <v>25</v>
      </c>
      <c r="H9005" t="s">
        <v>25</v>
      </c>
      <c r="I9005" t="s">
        <v>25</v>
      </c>
      <c r="J9005">
        <v>1.7143436000000001</v>
      </c>
      <c r="K9005">
        <v>87.153999999999996</v>
      </c>
      <c r="L9005" t="s">
        <v>25</v>
      </c>
      <c r="M9005" t="s">
        <v>25</v>
      </c>
      <c r="N9005" t="s">
        <v>25</v>
      </c>
      <c r="O9005" t="s">
        <v>25</v>
      </c>
    </row>
    <row r="9006" spans="1:15">
      <c r="A9006" t="s">
        <v>151</v>
      </c>
      <c r="B9006" t="s">
        <v>216</v>
      </c>
      <c r="C9006">
        <v>2020</v>
      </c>
      <c r="D9006">
        <v>0</v>
      </c>
      <c r="E9006" t="s">
        <v>25</v>
      </c>
      <c r="F9006" t="s">
        <v>25</v>
      </c>
      <c r="G9006" t="s">
        <v>25</v>
      </c>
      <c r="H9006" t="s">
        <v>25</v>
      </c>
      <c r="I9006" t="s">
        <v>25</v>
      </c>
      <c r="J9006">
        <v>0</v>
      </c>
      <c r="K9006">
        <v>0</v>
      </c>
      <c r="L9006" t="s">
        <v>25</v>
      </c>
      <c r="M9006" t="s">
        <v>25</v>
      </c>
      <c r="N9006" t="s">
        <v>25</v>
      </c>
      <c r="O9006" t="s">
        <v>25</v>
      </c>
    </row>
    <row r="9007" spans="1:15">
      <c r="A9007" t="s">
        <v>152</v>
      </c>
      <c r="B9007" t="s">
        <v>216</v>
      </c>
      <c r="C9007">
        <v>1960</v>
      </c>
      <c r="D9007" t="s">
        <v>25</v>
      </c>
      <c r="E9007" t="s">
        <v>25</v>
      </c>
      <c r="F9007" t="s">
        <v>25</v>
      </c>
      <c r="G9007" t="s">
        <v>25</v>
      </c>
      <c r="H9007" t="s">
        <v>25</v>
      </c>
      <c r="I9007" t="s">
        <v>25</v>
      </c>
      <c r="J9007" t="s">
        <v>25</v>
      </c>
      <c r="K9007" t="s">
        <v>25</v>
      </c>
      <c r="L9007" t="s">
        <v>25</v>
      </c>
      <c r="M9007" t="s">
        <v>25</v>
      </c>
      <c r="N9007" t="s">
        <v>25</v>
      </c>
      <c r="O9007" t="s">
        <v>25</v>
      </c>
    </row>
    <row r="9008" spans="1:15">
      <c r="A9008" t="s">
        <v>152</v>
      </c>
      <c r="B9008" t="s">
        <v>216</v>
      </c>
      <c r="C9008">
        <v>1961</v>
      </c>
      <c r="D9008" t="s">
        <v>25</v>
      </c>
      <c r="E9008" t="s">
        <v>25</v>
      </c>
      <c r="F9008" t="s">
        <v>25</v>
      </c>
      <c r="G9008" t="s">
        <v>25</v>
      </c>
      <c r="H9008" t="s">
        <v>25</v>
      </c>
      <c r="I9008" t="s">
        <v>25</v>
      </c>
      <c r="J9008" t="s">
        <v>25</v>
      </c>
      <c r="K9008" t="s">
        <v>25</v>
      </c>
      <c r="L9008" t="s">
        <v>25</v>
      </c>
      <c r="M9008" t="s">
        <v>25</v>
      </c>
      <c r="N9008" t="s">
        <v>25</v>
      </c>
      <c r="O9008" t="s">
        <v>25</v>
      </c>
    </row>
    <row r="9009" spans="1:15">
      <c r="A9009" t="s">
        <v>152</v>
      </c>
      <c r="B9009" t="s">
        <v>216</v>
      </c>
      <c r="C9009">
        <v>1962</v>
      </c>
      <c r="D9009" t="s">
        <v>25</v>
      </c>
      <c r="E9009" t="s">
        <v>25</v>
      </c>
      <c r="F9009" t="s">
        <v>25</v>
      </c>
      <c r="G9009" t="s">
        <v>25</v>
      </c>
      <c r="H9009" t="s">
        <v>25</v>
      </c>
      <c r="I9009" t="s">
        <v>25</v>
      </c>
      <c r="J9009" t="s">
        <v>25</v>
      </c>
      <c r="K9009" t="s">
        <v>25</v>
      </c>
      <c r="L9009" t="s">
        <v>25</v>
      </c>
      <c r="M9009" t="s">
        <v>25</v>
      </c>
      <c r="N9009" t="s">
        <v>25</v>
      </c>
      <c r="O9009" t="s">
        <v>25</v>
      </c>
    </row>
    <row r="9010" spans="1:15">
      <c r="A9010" t="s">
        <v>152</v>
      </c>
      <c r="B9010" t="s">
        <v>216</v>
      </c>
      <c r="C9010">
        <v>1963</v>
      </c>
      <c r="D9010" t="s">
        <v>25</v>
      </c>
      <c r="E9010" t="s">
        <v>25</v>
      </c>
      <c r="F9010" t="s">
        <v>25</v>
      </c>
      <c r="G9010" t="s">
        <v>25</v>
      </c>
      <c r="H9010" t="s">
        <v>25</v>
      </c>
      <c r="I9010" t="s">
        <v>25</v>
      </c>
      <c r="J9010" t="s">
        <v>25</v>
      </c>
      <c r="K9010" t="s">
        <v>25</v>
      </c>
      <c r="L9010" t="s">
        <v>25</v>
      </c>
      <c r="M9010" t="s">
        <v>25</v>
      </c>
      <c r="N9010" t="s">
        <v>25</v>
      </c>
      <c r="O9010" t="s">
        <v>25</v>
      </c>
    </row>
    <row r="9011" spans="1:15">
      <c r="A9011" t="s">
        <v>152</v>
      </c>
      <c r="B9011" t="s">
        <v>216</v>
      </c>
      <c r="C9011">
        <v>1964</v>
      </c>
      <c r="D9011" t="s">
        <v>25</v>
      </c>
      <c r="E9011" t="s">
        <v>25</v>
      </c>
      <c r="F9011" t="s">
        <v>25</v>
      </c>
      <c r="G9011" t="s">
        <v>25</v>
      </c>
      <c r="H9011" t="s">
        <v>25</v>
      </c>
      <c r="I9011" t="s">
        <v>25</v>
      </c>
      <c r="J9011" t="s">
        <v>25</v>
      </c>
      <c r="K9011" t="s">
        <v>25</v>
      </c>
      <c r="L9011" t="s">
        <v>25</v>
      </c>
      <c r="M9011" t="s">
        <v>25</v>
      </c>
      <c r="N9011" t="s">
        <v>25</v>
      </c>
      <c r="O9011" t="s">
        <v>25</v>
      </c>
    </row>
    <row r="9012" spans="1:15">
      <c r="A9012" t="s">
        <v>152</v>
      </c>
      <c r="B9012" t="s">
        <v>216</v>
      </c>
      <c r="C9012">
        <v>1965</v>
      </c>
      <c r="D9012" t="s">
        <v>25</v>
      </c>
      <c r="E9012" t="s">
        <v>25</v>
      </c>
      <c r="F9012" t="s">
        <v>25</v>
      </c>
      <c r="G9012" t="s">
        <v>25</v>
      </c>
      <c r="H9012" t="s">
        <v>25</v>
      </c>
      <c r="I9012" t="s">
        <v>25</v>
      </c>
      <c r="J9012" t="s">
        <v>25</v>
      </c>
      <c r="K9012" t="s">
        <v>25</v>
      </c>
      <c r="L9012" t="s">
        <v>25</v>
      </c>
      <c r="M9012" t="s">
        <v>25</v>
      </c>
      <c r="N9012" t="s">
        <v>25</v>
      </c>
      <c r="O9012" t="s">
        <v>25</v>
      </c>
    </row>
    <row r="9013" spans="1:15">
      <c r="A9013" t="s">
        <v>152</v>
      </c>
      <c r="B9013" t="s">
        <v>216</v>
      </c>
      <c r="C9013">
        <v>1966</v>
      </c>
      <c r="D9013" t="s">
        <v>25</v>
      </c>
      <c r="E9013" t="s">
        <v>25</v>
      </c>
      <c r="F9013" t="s">
        <v>25</v>
      </c>
      <c r="G9013" t="s">
        <v>25</v>
      </c>
      <c r="H9013" t="s">
        <v>25</v>
      </c>
      <c r="I9013" t="s">
        <v>25</v>
      </c>
      <c r="J9013" t="s">
        <v>25</v>
      </c>
      <c r="K9013" t="s">
        <v>25</v>
      </c>
      <c r="L9013" t="s">
        <v>25</v>
      </c>
      <c r="M9013" t="s">
        <v>25</v>
      </c>
      <c r="N9013" t="s">
        <v>25</v>
      </c>
      <c r="O9013" t="s">
        <v>25</v>
      </c>
    </row>
    <row r="9014" spans="1:15">
      <c r="A9014" t="s">
        <v>152</v>
      </c>
      <c r="B9014" t="s">
        <v>216</v>
      </c>
      <c r="C9014">
        <v>1967</v>
      </c>
      <c r="D9014" t="s">
        <v>25</v>
      </c>
      <c r="E9014" t="s">
        <v>25</v>
      </c>
      <c r="F9014" t="s">
        <v>25</v>
      </c>
      <c r="G9014" t="s">
        <v>25</v>
      </c>
      <c r="H9014" t="s">
        <v>25</v>
      </c>
      <c r="I9014" t="s">
        <v>25</v>
      </c>
      <c r="J9014" t="s">
        <v>25</v>
      </c>
      <c r="K9014" t="s">
        <v>25</v>
      </c>
      <c r="L9014" t="s">
        <v>25</v>
      </c>
      <c r="M9014" t="s">
        <v>25</v>
      </c>
      <c r="N9014" t="s">
        <v>25</v>
      </c>
      <c r="O9014" t="s">
        <v>25</v>
      </c>
    </row>
    <row r="9015" spans="1:15">
      <c r="A9015" t="s">
        <v>152</v>
      </c>
      <c r="B9015" t="s">
        <v>216</v>
      </c>
      <c r="C9015">
        <v>1968</v>
      </c>
      <c r="D9015" t="s">
        <v>25</v>
      </c>
      <c r="E9015" t="s">
        <v>25</v>
      </c>
      <c r="F9015" t="s">
        <v>25</v>
      </c>
      <c r="G9015" t="s">
        <v>25</v>
      </c>
      <c r="H9015" t="s">
        <v>25</v>
      </c>
      <c r="I9015" t="s">
        <v>25</v>
      </c>
      <c r="J9015" t="s">
        <v>25</v>
      </c>
      <c r="K9015" t="s">
        <v>25</v>
      </c>
      <c r="L9015" t="s">
        <v>25</v>
      </c>
      <c r="M9015" t="s">
        <v>25</v>
      </c>
      <c r="N9015" t="s">
        <v>25</v>
      </c>
      <c r="O9015" t="s">
        <v>25</v>
      </c>
    </row>
    <row r="9016" spans="1:15">
      <c r="A9016" t="s">
        <v>152</v>
      </c>
      <c r="B9016" t="s">
        <v>216</v>
      </c>
      <c r="C9016">
        <v>1969</v>
      </c>
      <c r="D9016" t="s">
        <v>25</v>
      </c>
      <c r="E9016" t="s">
        <v>25</v>
      </c>
      <c r="F9016" t="s">
        <v>25</v>
      </c>
      <c r="G9016" t="s">
        <v>25</v>
      </c>
      <c r="H9016" t="s">
        <v>25</v>
      </c>
      <c r="I9016" t="s">
        <v>25</v>
      </c>
      <c r="J9016" t="s">
        <v>25</v>
      </c>
      <c r="K9016" t="s">
        <v>25</v>
      </c>
      <c r="L9016" t="s">
        <v>25</v>
      </c>
      <c r="M9016" t="s">
        <v>25</v>
      </c>
      <c r="N9016" t="s">
        <v>25</v>
      </c>
      <c r="O9016" t="s">
        <v>25</v>
      </c>
    </row>
    <row r="9017" spans="1:15">
      <c r="A9017" t="s">
        <v>152</v>
      </c>
      <c r="B9017" t="s">
        <v>216</v>
      </c>
      <c r="C9017">
        <v>1970</v>
      </c>
      <c r="D9017" t="s">
        <v>25</v>
      </c>
      <c r="E9017" t="s">
        <v>25</v>
      </c>
      <c r="F9017" t="s">
        <v>25</v>
      </c>
      <c r="G9017" t="s">
        <v>25</v>
      </c>
      <c r="H9017" t="s">
        <v>25</v>
      </c>
      <c r="I9017" t="s">
        <v>25</v>
      </c>
      <c r="J9017" t="s">
        <v>25</v>
      </c>
      <c r="K9017" t="s">
        <v>25</v>
      </c>
      <c r="L9017" t="s">
        <v>25</v>
      </c>
      <c r="M9017" t="s">
        <v>25</v>
      </c>
      <c r="N9017" t="s">
        <v>25</v>
      </c>
      <c r="O9017" t="s">
        <v>25</v>
      </c>
    </row>
    <row r="9018" spans="1:15">
      <c r="A9018" t="s">
        <v>152</v>
      </c>
      <c r="B9018" t="s">
        <v>216</v>
      </c>
      <c r="C9018">
        <v>1971</v>
      </c>
      <c r="D9018" t="s">
        <v>25</v>
      </c>
      <c r="E9018" t="s">
        <v>25</v>
      </c>
      <c r="F9018" t="s">
        <v>25</v>
      </c>
      <c r="G9018" t="s">
        <v>25</v>
      </c>
      <c r="H9018" t="s">
        <v>25</v>
      </c>
      <c r="I9018" t="s">
        <v>25</v>
      </c>
      <c r="J9018" t="s">
        <v>25</v>
      </c>
      <c r="K9018" t="s">
        <v>25</v>
      </c>
      <c r="L9018" t="s">
        <v>25</v>
      </c>
      <c r="M9018" t="s">
        <v>25</v>
      </c>
      <c r="N9018" t="s">
        <v>25</v>
      </c>
      <c r="O9018" t="s">
        <v>25</v>
      </c>
    </row>
    <row r="9019" spans="1:15">
      <c r="A9019" t="s">
        <v>152</v>
      </c>
      <c r="B9019" t="s">
        <v>216</v>
      </c>
      <c r="C9019">
        <v>1972</v>
      </c>
      <c r="D9019" t="s">
        <v>25</v>
      </c>
      <c r="E9019" t="s">
        <v>25</v>
      </c>
      <c r="F9019" t="s">
        <v>25</v>
      </c>
      <c r="G9019" t="s">
        <v>25</v>
      </c>
      <c r="H9019" t="s">
        <v>25</v>
      </c>
      <c r="I9019" t="s">
        <v>25</v>
      </c>
      <c r="J9019" t="s">
        <v>25</v>
      </c>
      <c r="K9019" t="s">
        <v>25</v>
      </c>
      <c r="L9019" t="s">
        <v>25</v>
      </c>
      <c r="M9019" t="s">
        <v>25</v>
      </c>
      <c r="N9019" t="s">
        <v>25</v>
      </c>
      <c r="O9019" t="s">
        <v>25</v>
      </c>
    </row>
    <row r="9020" spans="1:15">
      <c r="A9020" t="s">
        <v>152</v>
      </c>
      <c r="B9020" t="s">
        <v>216</v>
      </c>
      <c r="C9020">
        <v>1973</v>
      </c>
      <c r="D9020" t="s">
        <v>25</v>
      </c>
      <c r="E9020" t="s">
        <v>25</v>
      </c>
      <c r="F9020" t="s">
        <v>25</v>
      </c>
      <c r="G9020" t="s">
        <v>25</v>
      </c>
      <c r="H9020" t="s">
        <v>25</v>
      </c>
      <c r="I9020" t="s">
        <v>25</v>
      </c>
      <c r="J9020" t="s">
        <v>25</v>
      </c>
      <c r="K9020" t="s">
        <v>25</v>
      </c>
      <c r="L9020" t="s">
        <v>25</v>
      </c>
      <c r="M9020" t="s">
        <v>25</v>
      </c>
      <c r="N9020" t="s">
        <v>25</v>
      </c>
      <c r="O9020" t="s">
        <v>25</v>
      </c>
    </row>
    <row r="9021" spans="1:15">
      <c r="A9021" t="s">
        <v>152</v>
      </c>
      <c r="B9021" t="s">
        <v>216</v>
      </c>
      <c r="C9021">
        <v>1974</v>
      </c>
      <c r="D9021" t="s">
        <v>25</v>
      </c>
      <c r="E9021" t="s">
        <v>25</v>
      </c>
      <c r="F9021" t="s">
        <v>25</v>
      </c>
      <c r="G9021" t="s">
        <v>25</v>
      </c>
      <c r="H9021" t="s">
        <v>25</v>
      </c>
      <c r="I9021" t="s">
        <v>25</v>
      </c>
      <c r="J9021" t="s">
        <v>25</v>
      </c>
      <c r="K9021" t="s">
        <v>25</v>
      </c>
      <c r="L9021" t="s">
        <v>25</v>
      </c>
      <c r="M9021" t="s">
        <v>25</v>
      </c>
      <c r="N9021" t="s">
        <v>25</v>
      </c>
      <c r="O9021" t="s">
        <v>25</v>
      </c>
    </row>
    <row r="9022" spans="1:15">
      <c r="A9022" t="s">
        <v>152</v>
      </c>
      <c r="B9022" t="s">
        <v>216</v>
      </c>
      <c r="C9022">
        <v>1975</v>
      </c>
      <c r="D9022" t="s">
        <v>25</v>
      </c>
      <c r="E9022" t="s">
        <v>25</v>
      </c>
      <c r="F9022" t="s">
        <v>25</v>
      </c>
      <c r="G9022" t="s">
        <v>25</v>
      </c>
      <c r="H9022" t="s">
        <v>25</v>
      </c>
      <c r="I9022" t="s">
        <v>25</v>
      </c>
      <c r="J9022" t="s">
        <v>25</v>
      </c>
      <c r="K9022" t="s">
        <v>25</v>
      </c>
      <c r="L9022" t="s">
        <v>25</v>
      </c>
      <c r="M9022" t="s">
        <v>25</v>
      </c>
      <c r="N9022" t="s">
        <v>25</v>
      </c>
      <c r="O9022" t="s">
        <v>25</v>
      </c>
    </row>
    <row r="9023" spans="1:15">
      <c r="A9023" t="s">
        <v>152</v>
      </c>
      <c r="B9023" t="s">
        <v>216</v>
      </c>
      <c r="C9023">
        <v>1976</v>
      </c>
      <c r="D9023" t="s">
        <v>25</v>
      </c>
      <c r="E9023" t="s">
        <v>25</v>
      </c>
      <c r="F9023" t="s">
        <v>25</v>
      </c>
      <c r="G9023" t="s">
        <v>25</v>
      </c>
      <c r="H9023" t="s">
        <v>25</v>
      </c>
      <c r="I9023" t="s">
        <v>25</v>
      </c>
      <c r="J9023" t="s">
        <v>25</v>
      </c>
      <c r="K9023" t="s">
        <v>25</v>
      </c>
      <c r="L9023" t="s">
        <v>25</v>
      </c>
      <c r="M9023" t="s">
        <v>25</v>
      </c>
      <c r="N9023" t="s">
        <v>25</v>
      </c>
      <c r="O9023" t="s">
        <v>25</v>
      </c>
    </row>
    <row r="9024" spans="1:15">
      <c r="A9024" t="s">
        <v>152</v>
      </c>
      <c r="B9024" t="s">
        <v>216</v>
      </c>
      <c r="C9024">
        <v>1977</v>
      </c>
      <c r="D9024" t="s">
        <v>25</v>
      </c>
      <c r="E9024" t="s">
        <v>25</v>
      </c>
      <c r="F9024" t="s">
        <v>25</v>
      </c>
      <c r="G9024" t="s">
        <v>25</v>
      </c>
      <c r="H9024" t="s">
        <v>25</v>
      </c>
      <c r="I9024" t="s">
        <v>25</v>
      </c>
      <c r="J9024" t="s">
        <v>25</v>
      </c>
      <c r="K9024" t="s">
        <v>25</v>
      </c>
      <c r="L9024" t="s">
        <v>25</v>
      </c>
      <c r="M9024" t="s">
        <v>25</v>
      </c>
      <c r="N9024" t="s">
        <v>25</v>
      </c>
      <c r="O9024" t="s">
        <v>25</v>
      </c>
    </row>
    <row r="9025" spans="1:15">
      <c r="A9025" t="s">
        <v>152</v>
      </c>
      <c r="B9025" t="s">
        <v>216</v>
      </c>
      <c r="C9025">
        <v>1978</v>
      </c>
      <c r="D9025" t="s">
        <v>25</v>
      </c>
      <c r="E9025" t="s">
        <v>25</v>
      </c>
      <c r="F9025" t="s">
        <v>25</v>
      </c>
      <c r="G9025" t="s">
        <v>25</v>
      </c>
      <c r="H9025" t="s">
        <v>25</v>
      </c>
      <c r="I9025" t="s">
        <v>25</v>
      </c>
      <c r="J9025" t="s">
        <v>25</v>
      </c>
      <c r="K9025" t="s">
        <v>25</v>
      </c>
      <c r="L9025" t="s">
        <v>25</v>
      </c>
      <c r="M9025" t="s">
        <v>25</v>
      </c>
      <c r="N9025" t="s">
        <v>25</v>
      </c>
      <c r="O9025" t="s">
        <v>25</v>
      </c>
    </row>
    <row r="9026" spans="1:15">
      <c r="A9026" t="s">
        <v>152</v>
      </c>
      <c r="B9026" t="s">
        <v>216</v>
      </c>
      <c r="C9026">
        <v>1979</v>
      </c>
      <c r="D9026" t="s">
        <v>25</v>
      </c>
      <c r="E9026" t="s">
        <v>25</v>
      </c>
      <c r="F9026" t="s">
        <v>25</v>
      </c>
      <c r="G9026" t="s">
        <v>25</v>
      </c>
      <c r="H9026" t="s">
        <v>25</v>
      </c>
      <c r="I9026" t="s">
        <v>25</v>
      </c>
      <c r="J9026" t="s">
        <v>25</v>
      </c>
      <c r="K9026" t="s">
        <v>25</v>
      </c>
      <c r="L9026" t="s">
        <v>25</v>
      </c>
      <c r="M9026" t="s">
        <v>25</v>
      </c>
      <c r="N9026" t="s">
        <v>25</v>
      </c>
      <c r="O9026" t="s">
        <v>25</v>
      </c>
    </row>
    <row r="9027" spans="1:15">
      <c r="A9027" t="s">
        <v>152</v>
      </c>
      <c r="B9027" t="s">
        <v>216</v>
      </c>
      <c r="C9027">
        <v>1980</v>
      </c>
      <c r="D9027">
        <v>0</v>
      </c>
      <c r="E9027" t="s">
        <v>25</v>
      </c>
      <c r="F9027" t="s">
        <v>25</v>
      </c>
      <c r="G9027" t="s">
        <v>25</v>
      </c>
      <c r="H9027" t="s">
        <v>25</v>
      </c>
      <c r="I9027" t="s">
        <v>25</v>
      </c>
      <c r="J9027">
        <v>0</v>
      </c>
      <c r="K9027" t="s">
        <v>25</v>
      </c>
      <c r="L9027" t="s">
        <v>25</v>
      </c>
      <c r="M9027" t="s">
        <v>25</v>
      </c>
      <c r="N9027" t="s">
        <v>25</v>
      </c>
      <c r="O9027" t="s">
        <v>25</v>
      </c>
    </row>
    <row r="9028" spans="1:15">
      <c r="A9028" t="s">
        <v>152</v>
      </c>
      <c r="B9028" t="s">
        <v>216</v>
      </c>
      <c r="C9028">
        <v>1981</v>
      </c>
      <c r="D9028">
        <v>0</v>
      </c>
      <c r="E9028" t="s">
        <v>25</v>
      </c>
      <c r="F9028" t="s">
        <v>25</v>
      </c>
      <c r="G9028" t="s">
        <v>25</v>
      </c>
      <c r="H9028" t="s">
        <v>25</v>
      </c>
      <c r="I9028" t="s">
        <v>25</v>
      </c>
      <c r="J9028">
        <v>0</v>
      </c>
      <c r="K9028" t="s">
        <v>25</v>
      </c>
      <c r="L9028" t="s">
        <v>25</v>
      </c>
      <c r="M9028" t="s">
        <v>25</v>
      </c>
      <c r="N9028" t="s">
        <v>25</v>
      </c>
      <c r="O9028" t="s">
        <v>25</v>
      </c>
    </row>
    <row r="9029" spans="1:15">
      <c r="A9029" t="s">
        <v>152</v>
      </c>
      <c r="B9029" t="s">
        <v>216</v>
      </c>
      <c r="C9029">
        <v>1982</v>
      </c>
      <c r="D9029">
        <v>0</v>
      </c>
      <c r="E9029" t="s">
        <v>25</v>
      </c>
      <c r="F9029" t="s">
        <v>25</v>
      </c>
      <c r="G9029" t="s">
        <v>25</v>
      </c>
      <c r="H9029" t="s">
        <v>25</v>
      </c>
      <c r="I9029" t="s">
        <v>25</v>
      </c>
      <c r="J9029">
        <v>0</v>
      </c>
      <c r="K9029" t="s">
        <v>25</v>
      </c>
      <c r="L9029" t="s">
        <v>25</v>
      </c>
      <c r="M9029" t="s">
        <v>25</v>
      </c>
      <c r="N9029" t="s">
        <v>25</v>
      </c>
      <c r="O9029" t="s">
        <v>25</v>
      </c>
    </row>
    <row r="9030" spans="1:15">
      <c r="A9030" t="s">
        <v>152</v>
      </c>
      <c r="B9030" t="s">
        <v>216</v>
      </c>
      <c r="C9030">
        <v>1983</v>
      </c>
      <c r="D9030">
        <v>0</v>
      </c>
      <c r="E9030" t="s">
        <v>25</v>
      </c>
      <c r="F9030" t="s">
        <v>25</v>
      </c>
      <c r="G9030" t="s">
        <v>25</v>
      </c>
      <c r="H9030" t="s">
        <v>25</v>
      </c>
      <c r="I9030" t="s">
        <v>25</v>
      </c>
      <c r="J9030">
        <v>0</v>
      </c>
      <c r="K9030" t="s">
        <v>25</v>
      </c>
      <c r="L9030" t="s">
        <v>25</v>
      </c>
      <c r="M9030" t="s">
        <v>25</v>
      </c>
      <c r="N9030" t="s">
        <v>25</v>
      </c>
      <c r="O9030" t="s">
        <v>25</v>
      </c>
    </row>
    <row r="9031" spans="1:15">
      <c r="A9031" t="s">
        <v>152</v>
      </c>
      <c r="B9031" t="s">
        <v>216</v>
      </c>
      <c r="C9031">
        <v>1984</v>
      </c>
      <c r="D9031">
        <v>0</v>
      </c>
      <c r="E9031" t="s">
        <v>25</v>
      </c>
      <c r="F9031" t="s">
        <v>25</v>
      </c>
      <c r="G9031" t="s">
        <v>25</v>
      </c>
      <c r="H9031" t="s">
        <v>25</v>
      </c>
      <c r="I9031" t="s">
        <v>25</v>
      </c>
      <c r="J9031">
        <v>0</v>
      </c>
      <c r="K9031" t="s">
        <v>25</v>
      </c>
      <c r="L9031" t="s">
        <v>25</v>
      </c>
      <c r="M9031" t="s">
        <v>25</v>
      </c>
      <c r="N9031" t="s">
        <v>25</v>
      </c>
      <c r="O9031" t="s">
        <v>25</v>
      </c>
    </row>
    <row r="9032" spans="1:15">
      <c r="A9032" t="s">
        <v>152</v>
      </c>
      <c r="B9032" t="s">
        <v>216</v>
      </c>
      <c r="C9032">
        <v>1985</v>
      </c>
      <c r="D9032">
        <v>0</v>
      </c>
      <c r="E9032" t="s">
        <v>25</v>
      </c>
      <c r="F9032" t="s">
        <v>25</v>
      </c>
      <c r="G9032" t="s">
        <v>25</v>
      </c>
      <c r="H9032" t="s">
        <v>25</v>
      </c>
      <c r="I9032" t="s">
        <v>25</v>
      </c>
      <c r="J9032">
        <v>0</v>
      </c>
      <c r="K9032" t="s">
        <v>25</v>
      </c>
      <c r="L9032" t="s">
        <v>25</v>
      </c>
      <c r="M9032" t="s">
        <v>25</v>
      </c>
      <c r="N9032" t="s">
        <v>25</v>
      </c>
      <c r="O9032" t="s">
        <v>25</v>
      </c>
    </row>
    <row r="9033" spans="1:15">
      <c r="A9033" t="s">
        <v>152</v>
      </c>
      <c r="B9033" t="s">
        <v>216</v>
      </c>
      <c r="C9033">
        <v>1986</v>
      </c>
      <c r="D9033">
        <v>0</v>
      </c>
      <c r="E9033" t="s">
        <v>25</v>
      </c>
      <c r="F9033" t="s">
        <v>25</v>
      </c>
      <c r="G9033" t="s">
        <v>25</v>
      </c>
      <c r="H9033" t="s">
        <v>25</v>
      </c>
      <c r="I9033" t="s">
        <v>25</v>
      </c>
      <c r="J9033">
        <v>0</v>
      </c>
      <c r="K9033" t="s">
        <v>25</v>
      </c>
      <c r="L9033" t="s">
        <v>25</v>
      </c>
      <c r="M9033" t="s">
        <v>25</v>
      </c>
      <c r="N9033" t="s">
        <v>25</v>
      </c>
      <c r="O9033" t="s">
        <v>25</v>
      </c>
    </row>
    <row r="9034" spans="1:15">
      <c r="A9034" t="s">
        <v>152</v>
      </c>
      <c r="B9034" t="s">
        <v>216</v>
      </c>
      <c r="C9034">
        <v>1987</v>
      </c>
      <c r="D9034">
        <v>0</v>
      </c>
      <c r="E9034" t="s">
        <v>25</v>
      </c>
      <c r="F9034" t="s">
        <v>25</v>
      </c>
      <c r="G9034" t="s">
        <v>25</v>
      </c>
      <c r="H9034" t="s">
        <v>25</v>
      </c>
      <c r="I9034" t="s">
        <v>25</v>
      </c>
      <c r="J9034">
        <v>0</v>
      </c>
      <c r="K9034" t="s">
        <v>25</v>
      </c>
      <c r="L9034" t="s">
        <v>25</v>
      </c>
      <c r="M9034" t="s">
        <v>25</v>
      </c>
      <c r="N9034" t="s">
        <v>25</v>
      </c>
      <c r="O9034" t="s">
        <v>25</v>
      </c>
    </row>
    <row r="9035" spans="1:15">
      <c r="A9035" t="s">
        <v>152</v>
      </c>
      <c r="B9035" t="s">
        <v>216</v>
      </c>
      <c r="C9035">
        <v>1988</v>
      </c>
      <c r="D9035">
        <v>0</v>
      </c>
      <c r="E9035" t="s">
        <v>25</v>
      </c>
      <c r="F9035" t="s">
        <v>25</v>
      </c>
      <c r="G9035" t="s">
        <v>25</v>
      </c>
      <c r="H9035" t="s">
        <v>25</v>
      </c>
      <c r="I9035" t="s">
        <v>25</v>
      </c>
      <c r="J9035">
        <v>0</v>
      </c>
      <c r="K9035" t="s">
        <v>25</v>
      </c>
      <c r="L9035" t="s">
        <v>25</v>
      </c>
      <c r="M9035" t="s">
        <v>25</v>
      </c>
      <c r="N9035" t="s">
        <v>25</v>
      </c>
      <c r="O9035" t="s">
        <v>25</v>
      </c>
    </row>
    <row r="9036" spans="1:15">
      <c r="A9036" t="s">
        <v>152</v>
      </c>
      <c r="B9036" t="s">
        <v>216</v>
      </c>
      <c r="C9036">
        <v>1989</v>
      </c>
      <c r="D9036">
        <v>0</v>
      </c>
      <c r="E9036" t="s">
        <v>25</v>
      </c>
      <c r="F9036" t="s">
        <v>25</v>
      </c>
      <c r="G9036" t="s">
        <v>25</v>
      </c>
      <c r="H9036" t="s">
        <v>25</v>
      </c>
      <c r="I9036" t="s">
        <v>25</v>
      </c>
      <c r="J9036">
        <v>0</v>
      </c>
      <c r="K9036" t="s">
        <v>25</v>
      </c>
      <c r="L9036" t="s">
        <v>25</v>
      </c>
      <c r="M9036" t="s">
        <v>25</v>
      </c>
      <c r="N9036" t="s">
        <v>25</v>
      </c>
      <c r="O9036" t="s">
        <v>25</v>
      </c>
    </row>
    <row r="9037" spans="1:15">
      <c r="A9037" t="s">
        <v>152</v>
      </c>
      <c r="B9037" t="s">
        <v>216</v>
      </c>
      <c r="C9037">
        <v>1990</v>
      </c>
      <c r="D9037">
        <v>0</v>
      </c>
      <c r="E9037" t="s">
        <v>25</v>
      </c>
      <c r="F9037" t="s">
        <v>25</v>
      </c>
      <c r="G9037" t="s">
        <v>25</v>
      </c>
      <c r="H9037" t="s">
        <v>25</v>
      </c>
      <c r="I9037" t="s">
        <v>25</v>
      </c>
      <c r="J9037">
        <v>0</v>
      </c>
      <c r="K9037" t="s">
        <v>25</v>
      </c>
      <c r="L9037" t="s">
        <v>25</v>
      </c>
      <c r="M9037" t="s">
        <v>25</v>
      </c>
      <c r="N9037" t="s">
        <v>25</v>
      </c>
      <c r="O9037" t="s">
        <v>25</v>
      </c>
    </row>
    <row r="9038" spans="1:15">
      <c r="A9038" t="s">
        <v>152</v>
      </c>
      <c r="B9038" t="s">
        <v>216</v>
      </c>
      <c r="C9038">
        <v>1991</v>
      </c>
      <c r="D9038">
        <v>5.5839999999999996</v>
      </c>
      <c r="E9038" t="s">
        <v>25</v>
      </c>
      <c r="F9038" t="s">
        <v>25</v>
      </c>
      <c r="G9038" t="s">
        <v>25</v>
      </c>
      <c r="H9038" t="s">
        <v>25</v>
      </c>
      <c r="I9038" t="s">
        <v>25</v>
      </c>
      <c r="J9038">
        <v>5.5839999999999996</v>
      </c>
      <c r="K9038" t="s">
        <v>25</v>
      </c>
      <c r="L9038" t="s">
        <v>25</v>
      </c>
      <c r="M9038" t="s">
        <v>25</v>
      </c>
      <c r="N9038" t="s">
        <v>25</v>
      </c>
      <c r="O9038" t="s">
        <v>25</v>
      </c>
    </row>
    <row r="9039" spans="1:15">
      <c r="A9039" t="s">
        <v>152</v>
      </c>
      <c r="B9039" t="s">
        <v>216</v>
      </c>
      <c r="C9039">
        <v>1992</v>
      </c>
      <c r="D9039">
        <v>0</v>
      </c>
      <c r="E9039" t="s">
        <v>25</v>
      </c>
      <c r="F9039" t="s">
        <v>25</v>
      </c>
      <c r="G9039" t="s">
        <v>25</v>
      </c>
      <c r="H9039" t="s">
        <v>25</v>
      </c>
      <c r="I9039" t="s">
        <v>25</v>
      </c>
      <c r="J9039">
        <v>0</v>
      </c>
      <c r="K9039" t="s">
        <v>25</v>
      </c>
      <c r="L9039" t="s">
        <v>25</v>
      </c>
      <c r="M9039" t="s">
        <v>25</v>
      </c>
      <c r="N9039" t="s">
        <v>25</v>
      </c>
      <c r="O9039" t="s">
        <v>25</v>
      </c>
    </row>
    <row r="9040" spans="1:15">
      <c r="A9040" t="s">
        <v>152</v>
      </c>
      <c r="B9040" t="s">
        <v>216</v>
      </c>
      <c r="C9040">
        <v>1993</v>
      </c>
      <c r="D9040">
        <v>0</v>
      </c>
      <c r="E9040" t="s">
        <v>25</v>
      </c>
      <c r="F9040" t="s">
        <v>25</v>
      </c>
      <c r="G9040" t="s">
        <v>25</v>
      </c>
      <c r="H9040" t="s">
        <v>25</v>
      </c>
      <c r="I9040" t="s">
        <v>25</v>
      </c>
      <c r="J9040">
        <v>0</v>
      </c>
      <c r="K9040" t="s">
        <v>25</v>
      </c>
      <c r="L9040" t="s">
        <v>25</v>
      </c>
      <c r="M9040" t="s">
        <v>25</v>
      </c>
      <c r="N9040" t="s">
        <v>25</v>
      </c>
      <c r="O9040" t="s">
        <v>25</v>
      </c>
    </row>
    <row r="9041" spans="1:15">
      <c r="A9041" t="s">
        <v>152</v>
      </c>
      <c r="B9041" t="s">
        <v>216</v>
      </c>
      <c r="C9041">
        <v>1994</v>
      </c>
      <c r="D9041">
        <v>0</v>
      </c>
      <c r="E9041" t="s">
        <v>25</v>
      </c>
      <c r="F9041" t="s">
        <v>25</v>
      </c>
      <c r="G9041" t="s">
        <v>25</v>
      </c>
      <c r="H9041" t="s">
        <v>25</v>
      </c>
      <c r="I9041" t="s">
        <v>25</v>
      </c>
      <c r="J9041">
        <v>0</v>
      </c>
      <c r="K9041" t="s">
        <v>25</v>
      </c>
      <c r="L9041" t="s">
        <v>25</v>
      </c>
      <c r="M9041" t="s">
        <v>25</v>
      </c>
      <c r="N9041" t="s">
        <v>25</v>
      </c>
      <c r="O9041" t="s">
        <v>25</v>
      </c>
    </row>
    <row r="9042" spans="1:15">
      <c r="A9042" t="s">
        <v>152</v>
      </c>
      <c r="B9042" t="s">
        <v>216</v>
      </c>
      <c r="C9042">
        <v>1995</v>
      </c>
      <c r="D9042">
        <v>0</v>
      </c>
      <c r="E9042" t="s">
        <v>25</v>
      </c>
      <c r="F9042" t="s">
        <v>25</v>
      </c>
      <c r="G9042" t="s">
        <v>25</v>
      </c>
      <c r="H9042" t="s">
        <v>25</v>
      </c>
      <c r="I9042" t="s">
        <v>25</v>
      </c>
      <c r="J9042">
        <v>0</v>
      </c>
      <c r="K9042" t="s">
        <v>25</v>
      </c>
      <c r="L9042" t="s">
        <v>25</v>
      </c>
      <c r="M9042" t="s">
        <v>25</v>
      </c>
      <c r="N9042" t="s">
        <v>25</v>
      </c>
      <c r="O9042" t="s">
        <v>25</v>
      </c>
    </row>
    <row r="9043" spans="1:15">
      <c r="A9043" t="s">
        <v>152</v>
      </c>
      <c r="B9043" t="s">
        <v>216</v>
      </c>
      <c r="C9043">
        <v>1996</v>
      </c>
      <c r="D9043">
        <v>0</v>
      </c>
      <c r="E9043" t="s">
        <v>25</v>
      </c>
      <c r="F9043" t="s">
        <v>25</v>
      </c>
      <c r="G9043" t="s">
        <v>25</v>
      </c>
      <c r="H9043" t="s">
        <v>25</v>
      </c>
      <c r="I9043" t="s">
        <v>25</v>
      </c>
      <c r="J9043">
        <v>0</v>
      </c>
      <c r="K9043" t="s">
        <v>25</v>
      </c>
      <c r="L9043" t="s">
        <v>25</v>
      </c>
      <c r="M9043" t="s">
        <v>25</v>
      </c>
      <c r="N9043" t="s">
        <v>25</v>
      </c>
      <c r="O9043" t="s">
        <v>25</v>
      </c>
    </row>
    <row r="9044" spans="1:15">
      <c r="A9044" t="s">
        <v>152</v>
      </c>
      <c r="B9044" t="s">
        <v>216</v>
      </c>
      <c r="C9044">
        <v>1997</v>
      </c>
      <c r="D9044">
        <v>0</v>
      </c>
      <c r="E9044" t="s">
        <v>25</v>
      </c>
      <c r="F9044" t="s">
        <v>25</v>
      </c>
      <c r="G9044" t="s">
        <v>25</v>
      </c>
      <c r="H9044" t="s">
        <v>25</v>
      </c>
      <c r="I9044" t="s">
        <v>25</v>
      </c>
      <c r="J9044">
        <v>0</v>
      </c>
      <c r="K9044" t="s">
        <v>25</v>
      </c>
      <c r="L9044" t="s">
        <v>25</v>
      </c>
      <c r="M9044" t="s">
        <v>25</v>
      </c>
      <c r="N9044" t="s">
        <v>25</v>
      </c>
      <c r="O9044" t="s">
        <v>25</v>
      </c>
    </row>
    <row r="9045" spans="1:15">
      <c r="A9045" t="s">
        <v>152</v>
      </c>
      <c r="B9045" t="s">
        <v>216</v>
      </c>
      <c r="C9045">
        <v>1998</v>
      </c>
      <c r="D9045">
        <v>0</v>
      </c>
      <c r="E9045" t="s">
        <v>25</v>
      </c>
      <c r="F9045" t="s">
        <v>25</v>
      </c>
      <c r="G9045" t="s">
        <v>25</v>
      </c>
      <c r="H9045" t="s">
        <v>25</v>
      </c>
      <c r="I9045" t="s">
        <v>25</v>
      </c>
      <c r="J9045">
        <v>0</v>
      </c>
      <c r="K9045" t="s">
        <v>25</v>
      </c>
      <c r="L9045" t="s">
        <v>25</v>
      </c>
      <c r="M9045" t="s">
        <v>25</v>
      </c>
      <c r="N9045" t="s">
        <v>25</v>
      </c>
      <c r="O9045" t="s">
        <v>25</v>
      </c>
    </row>
    <row r="9046" spans="1:15">
      <c r="A9046" t="s">
        <v>152</v>
      </c>
      <c r="B9046" t="s">
        <v>216</v>
      </c>
      <c r="C9046">
        <v>1999</v>
      </c>
      <c r="D9046">
        <v>0</v>
      </c>
      <c r="E9046" t="s">
        <v>25</v>
      </c>
      <c r="F9046" t="s">
        <v>25</v>
      </c>
      <c r="G9046" t="s">
        <v>25</v>
      </c>
      <c r="H9046" t="s">
        <v>25</v>
      </c>
      <c r="I9046" t="s">
        <v>25</v>
      </c>
      <c r="J9046">
        <v>0</v>
      </c>
      <c r="K9046" t="s">
        <v>25</v>
      </c>
      <c r="L9046" t="s">
        <v>25</v>
      </c>
      <c r="M9046" t="s">
        <v>25</v>
      </c>
      <c r="N9046" t="s">
        <v>25</v>
      </c>
      <c r="O9046" t="s">
        <v>25</v>
      </c>
    </row>
    <row r="9047" spans="1:15">
      <c r="A9047" t="s">
        <v>152</v>
      </c>
      <c r="B9047" t="s">
        <v>216</v>
      </c>
      <c r="C9047">
        <v>2000</v>
      </c>
      <c r="D9047">
        <v>5</v>
      </c>
      <c r="E9047" t="s">
        <v>25</v>
      </c>
      <c r="F9047" t="s">
        <v>25</v>
      </c>
      <c r="G9047" t="s">
        <v>25</v>
      </c>
      <c r="H9047" t="s">
        <v>25</v>
      </c>
      <c r="I9047">
        <v>5</v>
      </c>
      <c r="J9047">
        <v>0</v>
      </c>
      <c r="K9047" t="s">
        <v>25</v>
      </c>
      <c r="L9047" t="s">
        <v>25</v>
      </c>
      <c r="M9047" t="s">
        <v>25</v>
      </c>
      <c r="N9047" t="s">
        <v>25</v>
      </c>
      <c r="O9047" t="s">
        <v>25</v>
      </c>
    </row>
    <row r="9048" spans="1:15">
      <c r="A9048" t="s">
        <v>152</v>
      </c>
      <c r="B9048" t="s">
        <v>216</v>
      </c>
      <c r="C9048">
        <v>2001</v>
      </c>
      <c r="D9048">
        <v>0</v>
      </c>
      <c r="E9048" t="s">
        <v>25</v>
      </c>
      <c r="F9048" t="s">
        <v>25</v>
      </c>
      <c r="G9048" t="s">
        <v>25</v>
      </c>
      <c r="H9048" t="s">
        <v>25</v>
      </c>
      <c r="I9048" t="s">
        <v>25</v>
      </c>
      <c r="J9048">
        <v>0</v>
      </c>
      <c r="K9048" t="s">
        <v>25</v>
      </c>
      <c r="L9048" t="s">
        <v>25</v>
      </c>
      <c r="M9048" t="s">
        <v>25</v>
      </c>
      <c r="N9048" t="s">
        <v>25</v>
      </c>
      <c r="O9048" t="s">
        <v>25</v>
      </c>
    </row>
    <row r="9049" spans="1:15">
      <c r="A9049" t="s">
        <v>152</v>
      </c>
      <c r="B9049" t="s">
        <v>216</v>
      </c>
      <c r="C9049">
        <v>2002</v>
      </c>
      <c r="D9049">
        <v>0</v>
      </c>
      <c r="E9049" t="s">
        <v>25</v>
      </c>
      <c r="F9049" t="s">
        <v>25</v>
      </c>
      <c r="G9049" t="s">
        <v>25</v>
      </c>
      <c r="H9049" t="s">
        <v>25</v>
      </c>
      <c r="I9049" t="s">
        <v>25</v>
      </c>
      <c r="J9049">
        <v>0</v>
      </c>
      <c r="K9049" t="s">
        <v>25</v>
      </c>
      <c r="L9049" t="s">
        <v>25</v>
      </c>
      <c r="M9049" t="s">
        <v>25</v>
      </c>
      <c r="N9049" t="s">
        <v>25</v>
      </c>
      <c r="O9049" t="s">
        <v>25</v>
      </c>
    </row>
    <row r="9050" spans="1:15">
      <c r="A9050" t="s">
        <v>152</v>
      </c>
      <c r="B9050" t="s">
        <v>216</v>
      </c>
      <c r="C9050">
        <v>2003</v>
      </c>
      <c r="D9050">
        <v>0</v>
      </c>
      <c r="E9050" t="s">
        <v>25</v>
      </c>
      <c r="F9050" t="s">
        <v>25</v>
      </c>
      <c r="G9050" t="s">
        <v>25</v>
      </c>
      <c r="H9050" t="s">
        <v>25</v>
      </c>
      <c r="I9050" t="e">
        <v>#N/A</v>
      </c>
      <c r="J9050">
        <v>0</v>
      </c>
      <c r="K9050" t="s">
        <v>25</v>
      </c>
      <c r="L9050" t="s">
        <v>25</v>
      </c>
      <c r="M9050" t="s">
        <v>25</v>
      </c>
      <c r="N9050" t="s">
        <v>25</v>
      </c>
      <c r="O9050" t="s">
        <v>25</v>
      </c>
    </row>
    <row r="9051" spans="1:15">
      <c r="A9051" t="s">
        <v>152</v>
      </c>
      <c r="B9051" t="s">
        <v>216</v>
      </c>
      <c r="C9051">
        <v>2004</v>
      </c>
      <c r="D9051">
        <v>0.51600000000000001</v>
      </c>
      <c r="E9051" t="s">
        <v>25</v>
      </c>
      <c r="F9051" t="s">
        <v>25</v>
      </c>
      <c r="G9051" t="s">
        <v>25</v>
      </c>
      <c r="H9051" t="s">
        <v>25</v>
      </c>
      <c r="I9051" t="s">
        <v>25</v>
      </c>
      <c r="J9051">
        <v>0.51600000000000001</v>
      </c>
      <c r="K9051" t="s">
        <v>25</v>
      </c>
      <c r="L9051" t="s">
        <v>25</v>
      </c>
      <c r="M9051" t="s">
        <v>25</v>
      </c>
      <c r="N9051" t="s">
        <v>25</v>
      </c>
      <c r="O9051" t="s">
        <v>25</v>
      </c>
    </row>
    <row r="9052" spans="1:15">
      <c r="A9052" t="s">
        <v>152</v>
      </c>
      <c r="B9052" t="s">
        <v>216</v>
      </c>
      <c r="C9052">
        <v>2005</v>
      </c>
      <c r="D9052">
        <v>4.8500000000000005</v>
      </c>
      <c r="E9052" t="s">
        <v>25</v>
      </c>
      <c r="F9052" t="s">
        <v>25</v>
      </c>
      <c r="G9052" t="s">
        <v>25</v>
      </c>
      <c r="H9052" t="s">
        <v>25</v>
      </c>
      <c r="I9052" t="s">
        <v>25</v>
      </c>
      <c r="J9052">
        <v>4.8500000000000005</v>
      </c>
      <c r="K9052" t="s">
        <v>25</v>
      </c>
      <c r="L9052" t="s">
        <v>25</v>
      </c>
      <c r="M9052" t="s">
        <v>25</v>
      </c>
      <c r="N9052" t="s">
        <v>25</v>
      </c>
      <c r="O9052" t="s">
        <v>25</v>
      </c>
    </row>
    <row r="9053" spans="1:15">
      <c r="A9053" t="s">
        <v>152</v>
      </c>
      <c r="B9053" t="s">
        <v>216</v>
      </c>
      <c r="C9053">
        <v>2006</v>
      </c>
      <c r="D9053">
        <v>0.627</v>
      </c>
      <c r="E9053" t="s">
        <v>25</v>
      </c>
      <c r="F9053" t="s">
        <v>25</v>
      </c>
      <c r="G9053" t="s">
        <v>25</v>
      </c>
      <c r="H9053" t="s">
        <v>25</v>
      </c>
      <c r="I9053" t="s">
        <v>25</v>
      </c>
      <c r="J9053">
        <v>0.627</v>
      </c>
      <c r="K9053" t="s">
        <v>25</v>
      </c>
      <c r="L9053" t="s">
        <v>25</v>
      </c>
      <c r="M9053" t="s">
        <v>25</v>
      </c>
      <c r="N9053" t="s">
        <v>25</v>
      </c>
      <c r="O9053" t="s">
        <v>25</v>
      </c>
    </row>
    <row r="9054" spans="1:15">
      <c r="A9054" t="s">
        <v>152</v>
      </c>
      <c r="B9054" t="s">
        <v>216</v>
      </c>
      <c r="C9054">
        <v>2007</v>
      </c>
      <c r="D9054">
        <v>0.7</v>
      </c>
      <c r="E9054" t="s">
        <v>25</v>
      </c>
      <c r="F9054" t="s">
        <v>25</v>
      </c>
      <c r="G9054" t="s">
        <v>25</v>
      </c>
      <c r="H9054" t="s">
        <v>25</v>
      </c>
      <c r="I9054" t="s">
        <v>25</v>
      </c>
      <c r="J9054">
        <v>0.7</v>
      </c>
      <c r="K9054" t="s">
        <v>25</v>
      </c>
      <c r="L9054" t="s">
        <v>25</v>
      </c>
      <c r="M9054" t="s">
        <v>25</v>
      </c>
      <c r="N9054" t="s">
        <v>25</v>
      </c>
      <c r="O9054" t="s">
        <v>25</v>
      </c>
    </row>
    <row r="9055" spans="1:15">
      <c r="A9055" t="s">
        <v>152</v>
      </c>
      <c r="B9055" t="s">
        <v>216</v>
      </c>
      <c r="C9055">
        <v>2008</v>
      </c>
      <c r="D9055">
        <v>0.66300000000000003</v>
      </c>
      <c r="E9055" t="s">
        <v>25</v>
      </c>
      <c r="F9055" t="s">
        <v>25</v>
      </c>
      <c r="G9055" t="s">
        <v>25</v>
      </c>
      <c r="H9055" t="s">
        <v>25</v>
      </c>
      <c r="I9055" t="s">
        <v>25</v>
      </c>
      <c r="J9055">
        <v>0.66300000000000003</v>
      </c>
      <c r="K9055" t="s">
        <v>25</v>
      </c>
      <c r="L9055" t="s">
        <v>25</v>
      </c>
      <c r="M9055" t="s">
        <v>25</v>
      </c>
      <c r="N9055" t="s">
        <v>25</v>
      </c>
      <c r="O9055" t="s">
        <v>25</v>
      </c>
    </row>
    <row r="9056" spans="1:15">
      <c r="A9056" t="s">
        <v>152</v>
      </c>
      <c r="B9056" t="s">
        <v>216</v>
      </c>
      <c r="C9056">
        <v>2009</v>
      </c>
      <c r="D9056">
        <v>0</v>
      </c>
      <c r="E9056" t="s">
        <v>25</v>
      </c>
      <c r="F9056" t="s">
        <v>25</v>
      </c>
      <c r="G9056" t="s">
        <v>25</v>
      </c>
      <c r="H9056" t="s">
        <v>25</v>
      </c>
      <c r="I9056" t="s">
        <v>25</v>
      </c>
      <c r="J9056">
        <v>0</v>
      </c>
      <c r="K9056" t="s">
        <v>25</v>
      </c>
      <c r="L9056" t="s">
        <v>25</v>
      </c>
      <c r="M9056" t="s">
        <v>25</v>
      </c>
      <c r="N9056" t="s">
        <v>25</v>
      </c>
      <c r="O9056" t="s">
        <v>25</v>
      </c>
    </row>
    <row r="9057" spans="1:15">
      <c r="A9057" t="s">
        <v>152</v>
      </c>
      <c r="B9057" t="s">
        <v>216</v>
      </c>
      <c r="C9057">
        <v>2010</v>
      </c>
      <c r="D9057">
        <v>0</v>
      </c>
      <c r="E9057" t="s">
        <v>25</v>
      </c>
      <c r="F9057" t="s">
        <v>25</v>
      </c>
      <c r="G9057" t="s">
        <v>25</v>
      </c>
      <c r="H9057" t="s">
        <v>25</v>
      </c>
      <c r="I9057" t="s">
        <v>25</v>
      </c>
      <c r="J9057">
        <v>0</v>
      </c>
      <c r="K9057" t="s">
        <v>25</v>
      </c>
      <c r="L9057" t="s">
        <v>25</v>
      </c>
      <c r="M9057" t="s">
        <v>25</v>
      </c>
      <c r="N9057" t="s">
        <v>25</v>
      </c>
      <c r="O9057" t="s">
        <v>25</v>
      </c>
    </row>
    <row r="9058" spans="1:15">
      <c r="A9058" t="s">
        <v>152</v>
      </c>
      <c r="B9058" t="s">
        <v>216</v>
      </c>
      <c r="C9058">
        <v>2011</v>
      </c>
      <c r="D9058">
        <v>0</v>
      </c>
      <c r="E9058" t="s">
        <v>25</v>
      </c>
      <c r="F9058" t="s">
        <v>25</v>
      </c>
      <c r="G9058" t="s">
        <v>25</v>
      </c>
      <c r="H9058" t="s">
        <v>25</v>
      </c>
      <c r="I9058" t="s">
        <v>25</v>
      </c>
      <c r="J9058">
        <v>0</v>
      </c>
      <c r="K9058" t="s">
        <v>25</v>
      </c>
      <c r="L9058" t="s">
        <v>25</v>
      </c>
      <c r="M9058" t="s">
        <v>25</v>
      </c>
      <c r="N9058" t="s">
        <v>25</v>
      </c>
      <c r="O9058" t="s">
        <v>25</v>
      </c>
    </row>
    <row r="9059" spans="1:15">
      <c r="A9059" t="s">
        <v>152</v>
      </c>
      <c r="B9059" t="s">
        <v>216</v>
      </c>
      <c r="C9059">
        <v>2012</v>
      </c>
      <c r="D9059">
        <v>0</v>
      </c>
      <c r="E9059" t="s">
        <v>25</v>
      </c>
      <c r="F9059" t="s">
        <v>25</v>
      </c>
      <c r="G9059" t="s">
        <v>25</v>
      </c>
      <c r="H9059" t="s">
        <v>25</v>
      </c>
      <c r="I9059" t="s">
        <v>25</v>
      </c>
      <c r="J9059">
        <v>0</v>
      </c>
      <c r="K9059" t="s">
        <v>25</v>
      </c>
      <c r="L9059" t="s">
        <v>25</v>
      </c>
      <c r="M9059" t="s">
        <v>25</v>
      </c>
      <c r="N9059" t="s">
        <v>25</v>
      </c>
      <c r="O9059" t="s">
        <v>25</v>
      </c>
    </row>
    <row r="9060" spans="1:15">
      <c r="A9060" t="s">
        <v>152</v>
      </c>
      <c r="B9060" t="s">
        <v>216</v>
      </c>
      <c r="C9060">
        <v>2013</v>
      </c>
      <c r="D9060">
        <v>0</v>
      </c>
      <c r="E9060" t="s">
        <v>25</v>
      </c>
      <c r="F9060" t="s">
        <v>25</v>
      </c>
      <c r="G9060" t="s">
        <v>25</v>
      </c>
      <c r="H9060" t="s">
        <v>25</v>
      </c>
      <c r="I9060" t="s">
        <v>25</v>
      </c>
      <c r="J9060">
        <v>0</v>
      </c>
      <c r="K9060" t="s">
        <v>25</v>
      </c>
      <c r="L9060" t="s">
        <v>25</v>
      </c>
      <c r="M9060" t="s">
        <v>25</v>
      </c>
      <c r="N9060" t="s">
        <v>25</v>
      </c>
      <c r="O9060" t="s">
        <v>25</v>
      </c>
    </row>
    <row r="9061" spans="1:15">
      <c r="A9061" t="s">
        <v>152</v>
      </c>
      <c r="B9061" t="s">
        <v>216</v>
      </c>
      <c r="C9061">
        <v>2014</v>
      </c>
      <c r="D9061">
        <v>0</v>
      </c>
      <c r="E9061" t="s">
        <v>25</v>
      </c>
      <c r="F9061" t="s">
        <v>25</v>
      </c>
      <c r="G9061" t="s">
        <v>25</v>
      </c>
      <c r="H9061" t="s">
        <v>25</v>
      </c>
      <c r="I9061" t="s">
        <v>25</v>
      </c>
      <c r="J9061">
        <v>0</v>
      </c>
      <c r="K9061" t="s">
        <v>25</v>
      </c>
      <c r="L9061" t="s">
        <v>25</v>
      </c>
      <c r="M9061" t="s">
        <v>25</v>
      </c>
      <c r="N9061" t="s">
        <v>25</v>
      </c>
      <c r="O9061" t="s">
        <v>25</v>
      </c>
    </row>
    <row r="9062" spans="1:15">
      <c r="A9062" t="s">
        <v>152</v>
      </c>
      <c r="B9062" t="s">
        <v>216</v>
      </c>
      <c r="C9062">
        <v>2015</v>
      </c>
      <c r="D9062">
        <v>3</v>
      </c>
      <c r="E9062" t="s">
        <v>25</v>
      </c>
      <c r="F9062" t="s">
        <v>25</v>
      </c>
      <c r="G9062" t="s">
        <v>25</v>
      </c>
      <c r="H9062" t="s">
        <v>25</v>
      </c>
      <c r="I9062">
        <v>3</v>
      </c>
      <c r="J9062">
        <v>0</v>
      </c>
      <c r="K9062" t="s">
        <v>25</v>
      </c>
      <c r="L9062" t="s">
        <v>25</v>
      </c>
      <c r="M9062" t="s">
        <v>25</v>
      </c>
      <c r="N9062" t="s">
        <v>25</v>
      </c>
      <c r="O9062" t="s">
        <v>25</v>
      </c>
    </row>
    <row r="9063" spans="1:15">
      <c r="A9063" t="s">
        <v>152</v>
      </c>
      <c r="B9063" t="s">
        <v>216</v>
      </c>
      <c r="C9063">
        <v>2016</v>
      </c>
      <c r="D9063">
        <v>3</v>
      </c>
      <c r="E9063" t="s">
        <v>25</v>
      </c>
      <c r="F9063" t="s">
        <v>25</v>
      </c>
      <c r="G9063" t="s">
        <v>25</v>
      </c>
      <c r="H9063" t="s">
        <v>25</v>
      </c>
      <c r="I9063">
        <v>3</v>
      </c>
      <c r="J9063">
        <v>0</v>
      </c>
      <c r="K9063" t="s">
        <v>25</v>
      </c>
      <c r="L9063" t="s">
        <v>25</v>
      </c>
      <c r="M9063" t="s">
        <v>25</v>
      </c>
      <c r="N9063" t="s">
        <v>25</v>
      </c>
      <c r="O9063" t="s">
        <v>25</v>
      </c>
    </row>
    <row r="9064" spans="1:15">
      <c r="A9064" t="s">
        <v>152</v>
      </c>
      <c r="B9064" t="s">
        <v>216</v>
      </c>
      <c r="C9064">
        <v>2017</v>
      </c>
      <c r="D9064">
        <v>3</v>
      </c>
      <c r="E9064" t="s">
        <v>25</v>
      </c>
      <c r="F9064" t="s">
        <v>25</v>
      </c>
      <c r="G9064" t="s">
        <v>25</v>
      </c>
      <c r="H9064" t="s">
        <v>25</v>
      </c>
      <c r="I9064">
        <v>3</v>
      </c>
      <c r="J9064">
        <v>0</v>
      </c>
      <c r="K9064" t="s">
        <v>25</v>
      </c>
      <c r="L9064" t="s">
        <v>25</v>
      </c>
      <c r="M9064" t="s">
        <v>25</v>
      </c>
      <c r="N9064" t="s">
        <v>25</v>
      </c>
      <c r="O9064" t="s">
        <v>25</v>
      </c>
    </row>
    <row r="9065" spans="1:15">
      <c r="A9065" t="s">
        <v>152</v>
      </c>
      <c r="B9065" t="s">
        <v>216</v>
      </c>
      <c r="C9065">
        <v>2018</v>
      </c>
      <c r="D9065">
        <v>2.8</v>
      </c>
      <c r="E9065" t="s">
        <v>25</v>
      </c>
      <c r="F9065" t="s">
        <v>25</v>
      </c>
      <c r="G9065" t="s">
        <v>25</v>
      </c>
      <c r="H9065" t="s">
        <v>25</v>
      </c>
      <c r="I9065">
        <v>2.8</v>
      </c>
      <c r="J9065">
        <v>0</v>
      </c>
      <c r="K9065" t="s">
        <v>25</v>
      </c>
      <c r="L9065" t="s">
        <v>25</v>
      </c>
      <c r="M9065" t="s">
        <v>25</v>
      </c>
      <c r="N9065" t="s">
        <v>25</v>
      </c>
      <c r="O9065" t="s">
        <v>25</v>
      </c>
    </row>
    <row r="9066" spans="1:15">
      <c r="A9066" t="s">
        <v>152</v>
      </c>
      <c r="B9066" t="s">
        <v>216</v>
      </c>
      <c r="C9066">
        <v>2019</v>
      </c>
      <c r="D9066">
        <v>0</v>
      </c>
      <c r="E9066" t="s">
        <v>25</v>
      </c>
      <c r="F9066" t="s">
        <v>25</v>
      </c>
      <c r="G9066" t="s">
        <v>25</v>
      </c>
      <c r="H9066" t="s">
        <v>25</v>
      </c>
      <c r="I9066">
        <v>0</v>
      </c>
      <c r="J9066">
        <v>0</v>
      </c>
      <c r="K9066" t="s">
        <v>25</v>
      </c>
      <c r="L9066" t="s">
        <v>25</v>
      </c>
      <c r="M9066" t="s">
        <v>25</v>
      </c>
      <c r="N9066" t="s">
        <v>25</v>
      </c>
      <c r="O9066" t="s">
        <v>25</v>
      </c>
    </row>
    <row r="9067" spans="1:15">
      <c r="A9067" t="s">
        <v>152</v>
      </c>
      <c r="B9067" t="s">
        <v>216</v>
      </c>
      <c r="C9067">
        <v>2020</v>
      </c>
      <c r="D9067">
        <v>0</v>
      </c>
      <c r="E9067" t="s">
        <v>25</v>
      </c>
      <c r="F9067" t="s">
        <v>25</v>
      </c>
      <c r="G9067" t="s">
        <v>25</v>
      </c>
      <c r="H9067" t="s">
        <v>25</v>
      </c>
      <c r="I9067">
        <v>0</v>
      </c>
      <c r="J9067">
        <v>0</v>
      </c>
      <c r="K9067" t="s">
        <v>25</v>
      </c>
      <c r="L9067" t="s">
        <v>25</v>
      </c>
      <c r="M9067" t="s">
        <v>25</v>
      </c>
      <c r="N9067" t="s">
        <v>25</v>
      </c>
      <c r="O9067" t="s">
        <v>25</v>
      </c>
    </row>
    <row r="9068" spans="1:15">
      <c r="A9068" t="s">
        <v>153</v>
      </c>
      <c r="B9068" t="s">
        <v>217</v>
      </c>
      <c r="C9068">
        <v>1960</v>
      </c>
      <c r="D9068">
        <v>0</v>
      </c>
      <c r="E9068" t="s">
        <v>25</v>
      </c>
      <c r="F9068" t="s">
        <v>25</v>
      </c>
      <c r="G9068" t="s">
        <v>25</v>
      </c>
      <c r="H9068">
        <v>0</v>
      </c>
      <c r="I9068" t="s">
        <v>25</v>
      </c>
      <c r="J9068">
        <v>0</v>
      </c>
      <c r="K9068">
        <v>0</v>
      </c>
      <c r="L9068">
        <v>0</v>
      </c>
      <c r="M9068">
        <v>0</v>
      </c>
      <c r="N9068">
        <v>0</v>
      </c>
      <c r="O9068" t="s">
        <v>25</v>
      </c>
    </row>
    <row r="9069" spans="1:15">
      <c r="A9069" t="s">
        <v>153</v>
      </c>
      <c r="B9069" t="s">
        <v>217</v>
      </c>
      <c r="C9069">
        <v>1961</v>
      </c>
      <c r="D9069">
        <v>0</v>
      </c>
      <c r="E9069" t="s">
        <v>25</v>
      </c>
      <c r="F9069" t="s">
        <v>25</v>
      </c>
      <c r="G9069" t="s">
        <v>25</v>
      </c>
      <c r="H9069">
        <v>0</v>
      </c>
      <c r="I9069" t="s">
        <v>25</v>
      </c>
      <c r="J9069">
        <v>0</v>
      </c>
      <c r="K9069">
        <v>0</v>
      </c>
      <c r="L9069">
        <v>0</v>
      </c>
      <c r="M9069">
        <v>0</v>
      </c>
      <c r="N9069">
        <v>0</v>
      </c>
      <c r="O9069" t="s">
        <v>25</v>
      </c>
    </row>
    <row r="9070" spans="1:15">
      <c r="A9070" t="s">
        <v>153</v>
      </c>
      <c r="B9070" t="s">
        <v>217</v>
      </c>
      <c r="C9070">
        <v>1962</v>
      </c>
      <c r="D9070">
        <v>0</v>
      </c>
      <c r="E9070" t="s">
        <v>25</v>
      </c>
      <c r="F9070" t="s">
        <v>25</v>
      </c>
      <c r="G9070" t="s">
        <v>25</v>
      </c>
      <c r="H9070">
        <v>0</v>
      </c>
      <c r="I9070" t="s">
        <v>25</v>
      </c>
      <c r="J9070">
        <v>0</v>
      </c>
      <c r="K9070">
        <v>0</v>
      </c>
      <c r="L9070">
        <v>0</v>
      </c>
      <c r="M9070">
        <v>0</v>
      </c>
      <c r="N9070">
        <v>0</v>
      </c>
      <c r="O9070" t="s">
        <v>25</v>
      </c>
    </row>
    <row r="9071" spans="1:15">
      <c r="A9071" t="s">
        <v>153</v>
      </c>
      <c r="B9071" t="s">
        <v>217</v>
      </c>
      <c r="C9071">
        <v>1963</v>
      </c>
      <c r="D9071">
        <v>0</v>
      </c>
      <c r="E9071" t="s">
        <v>25</v>
      </c>
      <c r="F9071" t="s">
        <v>25</v>
      </c>
      <c r="G9071" t="s">
        <v>25</v>
      </c>
      <c r="H9071">
        <v>0</v>
      </c>
      <c r="I9071" t="s">
        <v>25</v>
      </c>
      <c r="J9071">
        <v>0</v>
      </c>
      <c r="K9071">
        <v>0</v>
      </c>
      <c r="L9071">
        <v>0</v>
      </c>
      <c r="M9071">
        <v>0</v>
      </c>
      <c r="N9071">
        <v>0</v>
      </c>
      <c r="O9071" t="s">
        <v>25</v>
      </c>
    </row>
    <row r="9072" spans="1:15">
      <c r="A9072" t="s">
        <v>153</v>
      </c>
      <c r="B9072" t="s">
        <v>217</v>
      </c>
      <c r="C9072">
        <v>1964</v>
      </c>
      <c r="D9072">
        <v>0</v>
      </c>
      <c r="E9072" t="s">
        <v>25</v>
      </c>
      <c r="F9072" t="s">
        <v>25</v>
      </c>
      <c r="G9072" t="s">
        <v>25</v>
      </c>
      <c r="H9072">
        <v>0</v>
      </c>
      <c r="I9072" t="s">
        <v>25</v>
      </c>
      <c r="J9072">
        <v>0</v>
      </c>
      <c r="K9072">
        <v>0</v>
      </c>
      <c r="L9072">
        <v>0</v>
      </c>
      <c r="M9072">
        <v>0</v>
      </c>
      <c r="N9072">
        <v>0</v>
      </c>
      <c r="O9072" t="s">
        <v>25</v>
      </c>
    </row>
    <row r="9073" spans="1:15">
      <c r="A9073" t="s">
        <v>153</v>
      </c>
      <c r="B9073" t="s">
        <v>217</v>
      </c>
      <c r="C9073">
        <v>1965</v>
      </c>
      <c r="D9073">
        <v>0</v>
      </c>
      <c r="E9073" t="s">
        <v>25</v>
      </c>
      <c r="F9073" t="s">
        <v>25</v>
      </c>
      <c r="G9073" t="s">
        <v>25</v>
      </c>
      <c r="H9073">
        <v>0</v>
      </c>
      <c r="I9073" t="s">
        <v>25</v>
      </c>
      <c r="J9073">
        <v>0</v>
      </c>
      <c r="K9073">
        <v>0</v>
      </c>
      <c r="L9073">
        <v>0</v>
      </c>
      <c r="M9073">
        <v>0</v>
      </c>
      <c r="N9073">
        <v>0</v>
      </c>
      <c r="O9073" t="s">
        <v>25</v>
      </c>
    </row>
    <row r="9074" spans="1:15">
      <c r="A9074" t="s">
        <v>153</v>
      </c>
      <c r="B9074" t="s">
        <v>217</v>
      </c>
      <c r="C9074">
        <v>1966</v>
      </c>
      <c r="D9074">
        <v>0</v>
      </c>
      <c r="E9074" t="s">
        <v>25</v>
      </c>
      <c r="F9074" t="s">
        <v>25</v>
      </c>
      <c r="G9074" t="s">
        <v>25</v>
      </c>
      <c r="H9074">
        <v>0</v>
      </c>
      <c r="I9074" t="s">
        <v>25</v>
      </c>
      <c r="J9074">
        <v>0</v>
      </c>
      <c r="K9074">
        <v>0</v>
      </c>
      <c r="L9074">
        <v>0</v>
      </c>
      <c r="M9074">
        <v>0</v>
      </c>
      <c r="N9074">
        <v>0</v>
      </c>
      <c r="O9074" t="s">
        <v>25</v>
      </c>
    </row>
    <row r="9075" spans="1:15">
      <c r="A9075" t="s">
        <v>153</v>
      </c>
      <c r="B9075" t="s">
        <v>217</v>
      </c>
      <c r="C9075">
        <v>1967</v>
      </c>
      <c r="D9075">
        <v>0</v>
      </c>
      <c r="E9075" t="s">
        <v>25</v>
      </c>
      <c r="F9075" t="s">
        <v>25</v>
      </c>
      <c r="G9075" t="s">
        <v>25</v>
      </c>
      <c r="H9075">
        <v>0</v>
      </c>
      <c r="I9075" t="s">
        <v>25</v>
      </c>
      <c r="J9075">
        <v>0</v>
      </c>
      <c r="K9075">
        <v>0</v>
      </c>
      <c r="L9075">
        <v>0</v>
      </c>
      <c r="M9075">
        <v>0</v>
      </c>
      <c r="N9075">
        <v>0</v>
      </c>
      <c r="O9075" t="s">
        <v>25</v>
      </c>
    </row>
    <row r="9076" spans="1:15">
      <c r="A9076" t="s">
        <v>153</v>
      </c>
      <c r="B9076" t="s">
        <v>217</v>
      </c>
      <c r="C9076">
        <v>1968</v>
      </c>
      <c r="D9076">
        <v>0</v>
      </c>
      <c r="E9076" t="s">
        <v>25</v>
      </c>
      <c r="F9076" t="s">
        <v>25</v>
      </c>
      <c r="G9076" t="s">
        <v>25</v>
      </c>
      <c r="H9076">
        <v>0</v>
      </c>
      <c r="I9076" t="s">
        <v>25</v>
      </c>
      <c r="J9076">
        <v>0</v>
      </c>
      <c r="K9076">
        <v>0</v>
      </c>
      <c r="L9076">
        <v>0</v>
      </c>
      <c r="M9076">
        <v>0</v>
      </c>
      <c r="N9076">
        <v>0</v>
      </c>
      <c r="O9076" t="s">
        <v>25</v>
      </c>
    </row>
    <row r="9077" spans="1:15">
      <c r="A9077" t="s">
        <v>153</v>
      </c>
      <c r="B9077" t="s">
        <v>217</v>
      </c>
      <c r="C9077">
        <v>1969</v>
      </c>
      <c r="D9077">
        <v>0</v>
      </c>
      <c r="E9077" t="s">
        <v>25</v>
      </c>
      <c r="F9077" t="s">
        <v>25</v>
      </c>
      <c r="G9077" t="s">
        <v>25</v>
      </c>
      <c r="H9077">
        <v>0</v>
      </c>
      <c r="I9077" t="s">
        <v>25</v>
      </c>
      <c r="J9077">
        <v>0</v>
      </c>
      <c r="K9077">
        <v>0</v>
      </c>
      <c r="L9077">
        <v>0</v>
      </c>
      <c r="M9077">
        <v>0</v>
      </c>
      <c r="N9077">
        <v>0</v>
      </c>
      <c r="O9077" t="s">
        <v>25</v>
      </c>
    </row>
    <row r="9078" spans="1:15">
      <c r="A9078" t="s">
        <v>153</v>
      </c>
      <c r="B9078" t="s">
        <v>217</v>
      </c>
      <c r="C9078">
        <v>1970</v>
      </c>
      <c r="D9078">
        <v>0</v>
      </c>
      <c r="E9078" t="s">
        <v>25</v>
      </c>
      <c r="F9078" t="s">
        <v>25</v>
      </c>
      <c r="G9078" t="s">
        <v>25</v>
      </c>
      <c r="H9078">
        <v>0</v>
      </c>
      <c r="I9078" t="s">
        <v>25</v>
      </c>
      <c r="J9078">
        <v>0</v>
      </c>
      <c r="K9078">
        <v>0</v>
      </c>
      <c r="L9078">
        <v>0</v>
      </c>
      <c r="M9078">
        <v>0</v>
      </c>
      <c r="N9078">
        <v>0</v>
      </c>
      <c r="O9078" t="s">
        <v>25</v>
      </c>
    </row>
    <row r="9079" spans="1:15">
      <c r="A9079" t="s">
        <v>153</v>
      </c>
      <c r="B9079" t="s">
        <v>217</v>
      </c>
      <c r="C9079">
        <v>1971</v>
      </c>
      <c r="D9079">
        <v>0</v>
      </c>
      <c r="E9079" t="s">
        <v>25</v>
      </c>
      <c r="F9079" t="s">
        <v>25</v>
      </c>
      <c r="G9079" t="s">
        <v>25</v>
      </c>
      <c r="H9079">
        <v>0</v>
      </c>
      <c r="I9079" t="s">
        <v>25</v>
      </c>
      <c r="J9079">
        <v>0</v>
      </c>
      <c r="K9079">
        <v>0</v>
      </c>
      <c r="L9079">
        <v>0</v>
      </c>
      <c r="M9079">
        <v>0</v>
      </c>
      <c r="N9079">
        <v>0</v>
      </c>
      <c r="O9079" t="s">
        <v>25</v>
      </c>
    </row>
    <row r="9080" spans="1:15">
      <c r="A9080" t="s">
        <v>153</v>
      </c>
      <c r="B9080" t="s">
        <v>217</v>
      </c>
      <c r="C9080">
        <v>1972</v>
      </c>
      <c r="D9080">
        <v>0</v>
      </c>
      <c r="E9080" t="s">
        <v>25</v>
      </c>
      <c r="F9080" t="s">
        <v>25</v>
      </c>
      <c r="G9080" t="s">
        <v>25</v>
      </c>
      <c r="H9080">
        <v>0</v>
      </c>
      <c r="I9080" t="s">
        <v>25</v>
      </c>
      <c r="J9080">
        <v>0</v>
      </c>
      <c r="K9080">
        <v>0</v>
      </c>
      <c r="L9080">
        <v>0</v>
      </c>
      <c r="M9080">
        <v>0</v>
      </c>
      <c r="N9080">
        <v>0</v>
      </c>
      <c r="O9080" t="s">
        <v>25</v>
      </c>
    </row>
    <row r="9081" spans="1:15">
      <c r="A9081" t="s">
        <v>153</v>
      </c>
      <c r="B9081" t="s">
        <v>217</v>
      </c>
      <c r="C9081">
        <v>1973</v>
      </c>
      <c r="D9081">
        <v>0</v>
      </c>
      <c r="E9081" t="s">
        <v>25</v>
      </c>
      <c r="F9081" t="s">
        <v>25</v>
      </c>
      <c r="G9081" t="s">
        <v>25</v>
      </c>
      <c r="H9081">
        <v>0</v>
      </c>
      <c r="I9081" t="s">
        <v>25</v>
      </c>
      <c r="J9081">
        <v>0</v>
      </c>
      <c r="K9081">
        <v>0</v>
      </c>
      <c r="L9081">
        <v>0</v>
      </c>
      <c r="M9081">
        <v>0</v>
      </c>
      <c r="N9081">
        <v>0</v>
      </c>
      <c r="O9081" t="s">
        <v>25</v>
      </c>
    </row>
    <row r="9082" spans="1:15">
      <c r="A9082" t="s">
        <v>153</v>
      </c>
      <c r="B9082" t="s">
        <v>217</v>
      </c>
      <c r="C9082">
        <v>1974</v>
      </c>
      <c r="D9082">
        <v>0</v>
      </c>
      <c r="E9082" t="s">
        <v>25</v>
      </c>
      <c r="F9082" t="s">
        <v>25</v>
      </c>
      <c r="G9082" t="s">
        <v>25</v>
      </c>
      <c r="H9082">
        <v>0</v>
      </c>
      <c r="I9082" t="s">
        <v>25</v>
      </c>
      <c r="J9082">
        <v>0</v>
      </c>
      <c r="K9082">
        <v>0</v>
      </c>
      <c r="L9082">
        <v>0</v>
      </c>
      <c r="M9082">
        <v>0</v>
      </c>
      <c r="N9082">
        <v>0</v>
      </c>
      <c r="O9082" t="s">
        <v>25</v>
      </c>
    </row>
    <row r="9083" spans="1:15">
      <c r="A9083" t="s">
        <v>153</v>
      </c>
      <c r="B9083" t="s">
        <v>217</v>
      </c>
      <c r="C9083">
        <v>1975</v>
      </c>
      <c r="D9083">
        <v>0</v>
      </c>
      <c r="E9083" t="s">
        <v>25</v>
      </c>
      <c r="F9083" t="s">
        <v>25</v>
      </c>
      <c r="G9083" t="s">
        <v>25</v>
      </c>
      <c r="H9083">
        <v>0</v>
      </c>
      <c r="I9083" t="s">
        <v>25</v>
      </c>
      <c r="J9083">
        <v>0</v>
      </c>
      <c r="K9083">
        <v>0</v>
      </c>
      <c r="L9083">
        <v>0</v>
      </c>
      <c r="M9083">
        <v>0</v>
      </c>
      <c r="N9083">
        <v>0</v>
      </c>
      <c r="O9083" t="s">
        <v>25</v>
      </c>
    </row>
    <row r="9084" spans="1:15">
      <c r="A9084" t="s">
        <v>153</v>
      </c>
      <c r="B9084" t="s">
        <v>217</v>
      </c>
      <c r="C9084">
        <v>1976</v>
      </c>
      <c r="D9084">
        <v>0</v>
      </c>
      <c r="E9084" t="s">
        <v>25</v>
      </c>
      <c r="F9084" t="s">
        <v>25</v>
      </c>
      <c r="G9084" t="s">
        <v>25</v>
      </c>
      <c r="H9084">
        <v>0</v>
      </c>
      <c r="I9084" t="s">
        <v>25</v>
      </c>
      <c r="J9084">
        <v>0</v>
      </c>
      <c r="K9084">
        <v>0</v>
      </c>
      <c r="L9084">
        <v>0</v>
      </c>
      <c r="M9084">
        <v>0</v>
      </c>
      <c r="N9084">
        <v>0</v>
      </c>
      <c r="O9084" t="s">
        <v>25</v>
      </c>
    </row>
    <row r="9085" spans="1:15">
      <c r="A9085" t="s">
        <v>153</v>
      </c>
      <c r="B9085" t="s">
        <v>217</v>
      </c>
      <c r="C9085">
        <v>1977</v>
      </c>
      <c r="D9085">
        <v>0</v>
      </c>
      <c r="E9085" t="s">
        <v>25</v>
      </c>
      <c r="F9085" t="s">
        <v>25</v>
      </c>
      <c r="G9085" t="s">
        <v>25</v>
      </c>
      <c r="H9085">
        <v>0</v>
      </c>
      <c r="I9085" t="s">
        <v>25</v>
      </c>
      <c r="J9085">
        <v>0</v>
      </c>
      <c r="K9085">
        <v>0</v>
      </c>
      <c r="L9085">
        <v>0</v>
      </c>
      <c r="M9085">
        <v>0</v>
      </c>
      <c r="N9085">
        <v>0</v>
      </c>
      <c r="O9085" t="s">
        <v>25</v>
      </c>
    </row>
    <row r="9086" spans="1:15">
      <c r="A9086" t="s">
        <v>153</v>
      </c>
      <c r="B9086" t="s">
        <v>217</v>
      </c>
      <c r="C9086">
        <v>1978</v>
      </c>
      <c r="D9086">
        <v>52.9</v>
      </c>
      <c r="E9086" t="s">
        <v>25</v>
      </c>
      <c r="F9086" t="s">
        <v>25</v>
      </c>
      <c r="G9086" t="s">
        <v>25</v>
      </c>
      <c r="H9086">
        <v>0</v>
      </c>
      <c r="I9086" t="s">
        <v>25</v>
      </c>
      <c r="J9086">
        <v>0.9</v>
      </c>
      <c r="K9086">
        <v>52</v>
      </c>
      <c r="L9086">
        <v>0</v>
      </c>
      <c r="M9086">
        <v>0</v>
      </c>
      <c r="N9086">
        <v>0</v>
      </c>
      <c r="O9086" t="s">
        <v>25</v>
      </c>
    </row>
    <row r="9087" spans="1:15">
      <c r="A9087" t="s">
        <v>153</v>
      </c>
      <c r="B9087" t="s">
        <v>217</v>
      </c>
      <c r="C9087">
        <v>1979</v>
      </c>
      <c r="D9087">
        <v>160.20000000000002</v>
      </c>
      <c r="E9087" t="s">
        <v>25</v>
      </c>
      <c r="F9087" t="s">
        <v>25</v>
      </c>
      <c r="G9087" t="s">
        <v>25</v>
      </c>
      <c r="H9087">
        <v>0</v>
      </c>
      <c r="I9087" t="s">
        <v>25</v>
      </c>
      <c r="J9087">
        <v>3.4</v>
      </c>
      <c r="K9087">
        <v>156.80000000000001</v>
      </c>
      <c r="L9087">
        <v>0</v>
      </c>
      <c r="M9087">
        <v>0</v>
      </c>
      <c r="N9087">
        <v>0</v>
      </c>
      <c r="O9087" t="s">
        <v>25</v>
      </c>
    </row>
    <row r="9088" spans="1:15">
      <c r="A9088" t="s">
        <v>153</v>
      </c>
      <c r="B9088" t="s">
        <v>217</v>
      </c>
      <c r="C9088">
        <v>1980</v>
      </c>
      <c r="D9088">
        <v>51.4</v>
      </c>
      <c r="E9088" t="s">
        <v>25</v>
      </c>
      <c r="F9088" t="s">
        <v>25</v>
      </c>
      <c r="G9088" t="s">
        <v>25</v>
      </c>
      <c r="H9088">
        <v>0</v>
      </c>
      <c r="I9088" t="s">
        <v>25</v>
      </c>
      <c r="J9088">
        <v>0</v>
      </c>
      <c r="K9088">
        <v>51.4</v>
      </c>
      <c r="L9088">
        <v>0</v>
      </c>
      <c r="M9088">
        <v>0</v>
      </c>
      <c r="N9088">
        <v>0</v>
      </c>
      <c r="O9088" t="s">
        <v>25</v>
      </c>
    </row>
    <row r="9089" spans="1:15">
      <c r="A9089" t="s">
        <v>153</v>
      </c>
      <c r="B9089" t="s">
        <v>217</v>
      </c>
      <c r="C9089">
        <v>1981</v>
      </c>
      <c r="D9089">
        <v>5.8</v>
      </c>
      <c r="E9089" t="s">
        <v>25</v>
      </c>
      <c r="F9089" t="s">
        <v>25</v>
      </c>
      <c r="G9089" t="s">
        <v>25</v>
      </c>
      <c r="H9089">
        <v>0</v>
      </c>
      <c r="I9089" t="s">
        <v>25</v>
      </c>
      <c r="J9089">
        <v>0</v>
      </c>
      <c r="K9089">
        <v>5.8</v>
      </c>
      <c r="L9089">
        <v>0</v>
      </c>
      <c r="M9089">
        <v>0</v>
      </c>
      <c r="N9089">
        <v>0</v>
      </c>
      <c r="O9089" t="s">
        <v>25</v>
      </c>
    </row>
    <row r="9090" spans="1:15">
      <c r="A9090" t="s">
        <v>153</v>
      </c>
      <c r="B9090" t="s">
        <v>217</v>
      </c>
      <c r="C9090">
        <v>1982</v>
      </c>
      <c r="D9090">
        <v>5.4</v>
      </c>
      <c r="E9090" t="s">
        <v>25</v>
      </c>
      <c r="F9090" t="s">
        <v>25</v>
      </c>
      <c r="G9090" t="s">
        <v>25</v>
      </c>
      <c r="H9090">
        <v>0</v>
      </c>
      <c r="I9090" t="s">
        <v>25</v>
      </c>
      <c r="J9090">
        <v>0</v>
      </c>
      <c r="K9090">
        <v>5.4</v>
      </c>
      <c r="L9090">
        <v>0</v>
      </c>
      <c r="M9090">
        <v>0</v>
      </c>
      <c r="N9090">
        <v>0</v>
      </c>
      <c r="O9090" t="s">
        <v>25</v>
      </c>
    </row>
    <row r="9091" spans="1:15">
      <c r="A9091" t="s">
        <v>153</v>
      </c>
      <c r="B9091" t="s">
        <v>217</v>
      </c>
      <c r="C9091">
        <v>1983</v>
      </c>
      <c r="D9091">
        <v>14977.956400596002</v>
      </c>
      <c r="E9091" t="s">
        <v>25</v>
      </c>
      <c r="F9091" t="s">
        <v>25</v>
      </c>
      <c r="G9091" t="s">
        <v>25</v>
      </c>
      <c r="H9091">
        <v>0</v>
      </c>
      <c r="I9091" t="s">
        <v>25</v>
      </c>
      <c r="J9091">
        <v>0</v>
      </c>
      <c r="K9091" t="e">
        <v>#N/A</v>
      </c>
      <c r="L9091">
        <v>14977.956400596002</v>
      </c>
      <c r="M9091">
        <v>0</v>
      </c>
      <c r="N9091">
        <v>0</v>
      </c>
      <c r="O9091" t="s">
        <v>25</v>
      </c>
    </row>
    <row r="9092" spans="1:15">
      <c r="A9092" t="s">
        <v>153</v>
      </c>
      <c r="B9092" t="s">
        <v>217</v>
      </c>
      <c r="C9092">
        <v>1984</v>
      </c>
      <c r="D9092">
        <v>16988.809978000001</v>
      </c>
      <c r="E9092" t="s">
        <v>25</v>
      </c>
      <c r="F9092" t="s">
        <v>25</v>
      </c>
      <c r="G9092" t="s">
        <v>25</v>
      </c>
      <c r="H9092">
        <v>0</v>
      </c>
      <c r="I9092" t="s">
        <v>25</v>
      </c>
      <c r="J9092">
        <v>7</v>
      </c>
      <c r="K9092" t="e">
        <v>#N/A</v>
      </c>
      <c r="L9092">
        <v>16981.809978000001</v>
      </c>
      <c r="M9092">
        <v>0</v>
      </c>
      <c r="N9092">
        <v>0</v>
      </c>
      <c r="O9092" t="s">
        <v>25</v>
      </c>
    </row>
    <row r="9093" spans="1:15">
      <c r="A9093" t="s">
        <v>153</v>
      </c>
      <c r="B9093" t="s">
        <v>217</v>
      </c>
      <c r="C9093">
        <v>1985</v>
      </c>
      <c r="D9093">
        <v>18737.853999999999</v>
      </c>
      <c r="E9093" t="s">
        <v>25</v>
      </c>
      <c r="F9093" t="s">
        <v>25</v>
      </c>
      <c r="G9093" t="s">
        <v>25</v>
      </c>
      <c r="H9093">
        <v>0</v>
      </c>
      <c r="I9093" t="s">
        <v>25</v>
      </c>
      <c r="J9093">
        <v>14.8</v>
      </c>
      <c r="K9093" t="e">
        <v>#N/A</v>
      </c>
      <c r="L9093">
        <v>18723.054</v>
      </c>
      <c r="M9093">
        <v>0</v>
      </c>
      <c r="N9093">
        <v>0</v>
      </c>
      <c r="O9093" t="s">
        <v>25</v>
      </c>
    </row>
    <row r="9094" spans="1:15">
      <c r="A9094" t="s">
        <v>153</v>
      </c>
      <c r="B9094" t="s">
        <v>217</v>
      </c>
      <c r="C9094">
        <v>1986</v>
      </c>
      <c r="D9094">
        <v>20329.599999999999</v>
      </c>
      <c r="E9094" t="s">
        <v>25</v>
      </c>
      <c r="F9094" t="s">
        <v>25</v>
      </c>
      <c r="G9094" t="s">
        <v>25</v>
      </c>
      <c r="H9094">
        <v>0</v>
      </c>
      <c r="I9094" t="s">
        <v>25</v>
      </c>
      <c r="J9094">
        <v>22.6</v>
      </c>
      <c r="K9094" t="e">
        <v>#N/A</v>
      </c>
      <c r="L9094">
        <v>20307</v>
      </c>
      <c r="M9094">
        <v>0</v>
      </c>
      <c r="N9094">
        <v>0</v>
      </c>
      <c r="O9094" t="s">
        <v>25</v>
      </c>
    </row>
    <row r="9095" spans="1:15">
      <c r="A9095" t="s">
        <v>153</v>
      </c>
      <c r="B9095" t="s">
        <v>217</v>
      </c>
      <c r="C9095">
        <v>1987</v>
      </c>
      <c r="D9095">
        <v>20360.599999999999</v>
      </c>
      <c r="E9095" t="s">
        <v>25</v>
      </c>
      <c r="F9095" t="s">
        <v>25</v>
      </c>
      <c r="G9095" t="s">
        <v>25</v>
      </c>
      <c r="H9095">
        <v>0</v>
      </c>
      <c r="I9095" t="s">
        <v>25</v>
      </c>
      <c r="J9095">
        <v>22.6</v>
      </c>
      <c r="K9095" t="e">
        <v>#N/A</v>
      </c>
      <c r="L9095">
        <v>20338</v>
      </c>
      <c r="M9095">
        <v>0</v>
      </c>
      <c r="N9095">
        <v>0</v>
      </c>
      <c r="O9095" t="s">
        <v>25</v>
      </c>
    </row>
    <row r="9096" spans="1:15">
      <c r="A9096" t="s">
        <v>153</v>
      </c>
      <c r="B9096" t="s">
        <v>217</v>
      </c>
      <c r="C9096">
        <v>1988</v>
      </c>
      <c r="D9096">
        <v>20338.8</v>
      </c>
      <c r="E9096" t="s">
        <v>25</v>
      </c>
      <c r="F9096" t="s">
        <v>25</v>
      </c>
      <c r="G9096" t="s">
        <v>25</v>
      </c>
      <c r="H9096">
        <v>0</v>
      </c>
      <c r="I9096" t="s">
        <v>25</v>
      </c>
      <c r="J9096">
        <v>0.8</v>
      </c>
      <c r="K9096" t="e">
        <v>#N/A</v>
      </c>
      <c r="L9096">
        <v>20338</v>
      </c>
      <c r="M9096">
        <v>0</v>
      </c>
      <c r="N9096">
        <v>0</v>
      </c>
      <c r="O9096" t="s">
        <v>25</v>
      </c>
    </row>
    <row r="9097" spans="1:15">
      <c r="A9097" t="s">
        <v>153</v>
      </c>
      <c r="B9097" t="s">
        <v>217</v>
      </c>
      <c r="C9097">
        <v>1989</v>
      </c>
      <c r="D9097">
        <v>20288.8</v>
      </c>
      <c r="E9097" t="s">
        <v>25</v>
      </c>
      <c r="F9097" t="s">
        <v>25</v>
      </c>
      <c r="G9097" t="s">
        <v>25</v>
      </c>
      <c r="H9097">
        <v>0</v>
      </c>
      <c r="I9097" t="s">
        <v>25</v>
      </c>
      <c r="J9097">
        <v>0.8</v>
      </c>
      <c r="K9097" t="e">
        <v>#N/A</v>
      </c>
      <c r="L9097">
        <v>20288</v>
      </c>
      <c r="M9097">
        <v>0</v>
      </c>
      <c r="N9097">
        <v>0</v>
      </c>
      <c r="O9097" t="s">
        <v>25</v>
      </c>
    </row>
    <row r="9098" spans="1:15">
      <c r="A9098" t="s">
        <v>153</v>
      </c>
      <c r="B9098" t="s">
        <v>217</v>
      </c>
      <c r="C9098">
        <v>1990</v>
      </c>
      <c r="D9098">
        <v>19585</v>
      </c>
      <c r="E9098" t="s">
        <v>25</v>
      </c>
      <c r="F9098" t="s">
        <v>25</v>
      </c>
      <c r="G9098" t="s">
        <v>25</v>
      </c>
      <c r="H9098">
        <v>0</v>
      </c>
      <c r="I9098" t="s">
        <v>25</v>
      </c>
      <c r="J9098">
        <v>0</v>
      </c>
      <c r="K9098" t="e">
        <v>#N/A</v>
      </c>
      <c r="L9098">
        <v>19585</v>
      </c>
      <c r="M9098">
        <v>0</v>
      </c>
      <c r="N9098">
        <v>0</v>
      </c>
      <c r="O9098" t="s">
        <v>25</v>
      </c>
    </row>
    <row r="9099" spans="1:15">
      <c r="A9099" t="s">
        <v>153</v>
      </c>
      <c r="B9099" t="s">
        <v>217</v>
      </c>
      <c r="C9099">
        <v>1991</v>
      </c>
      <c r="D9099">
        <v>0</v>
      </c>
      <c r="E9099" t="s">
        <v>25</v>
      </c>
      <c r="F9099" t="s">
        <v>25</v>
      </c>
      <c r="G9099" t="s">
        <v>25</v>
      </c>
      <c r="H9099">
        <v>0</v>
      </c>
      <c r="I9099" t="s">
        <v>25</v>
      </c>
      <c r="J9099">
        <v>0</v>
      </c>
      <c r="K9099">
        <v>0</v>
      </c>
      <c r="L9099">
        <v>0</v>
      </c>
      <c r="M9099">
        <v>0</v>
      </c>
      <c r="N9099">
        <v>0</v>
      </c>
      <c r="O9099" t="s">
        <v>25</v>
      </c>
    </row>
    <row r="9100" spans="1:15">
      <c r="A9100" t="s">
        <v>153</v>
      </c>
      <c r="B9100" t="s">
        <v>217</v>
      </c>
      <c r="C9100">
        <v>1992</v>
      </c>
      <c r="D9100">
        <v>618.5</v>
      </c>
      <c r="E9100" t="s">
        <v>25</v>
      </c>
      <c r="F9100" t="s">
        <v>25</v>
      </c>
      <c r="G9100" t="s">
        <v>25</v>
      </c>
      <c r="H9100">
        <v>0</v>
      </c>
      <c r="I9100" t="s">
        <v>25</v>
      </c>
      <c r="J9100">
        <v>30.7</v>
      </c>
      <c r="K9100">
        <v>587.79999999999995</v>
      </c>
      <c r="L9100">
        <v>0</v>
      </c>
      <c r="M9100">
        <v>0</v>
      </c>
      <c r="N9100">
        <v>0</v>
      </c>
      <c r="O9100" t="s">
        <v>25</v>
      </c>
    </row>
    <row r="9101" spans="1:15">
      <c r="A9101" t="s">
        <v>153</v>
      </c>
      <c r="B9101" t="s">
        <v>217</v>
      </c>
      <c r="C9101">
        <v>1993</v>
      </c>
      <c r="D9101">
        <v>1023.3</v>
      </c>
      <c r="E9101" t="s">
        <v>25</v>
      </c>
      <c r="F9101" t="s">
        <v>25</v>
      </c>
      <c r="G9101" t="s">
        <v>25</v>
      </c>
      <c r="H9101">
        <v>0</v>
      </c>
      <c r="I9101" t="s">
        <v>25</v>
      </c>
      <c r="J9101">
        <v>49.5</v>
      </c>
      <c r="K9101">
        <v>973.8</v>
      </c>
      <c r="L9101">
        <v>0</v>
      </c>
      <c r="M9101">
        <v>0</v>
      </c>
      <c r="N9101">
        <v>0</v>
      </c>
      <c r="O9101" t="s">
        <v>25</v>
      </c>
    </row>
    <row r="9102" spans="1:15">
      <c r="A9102" t="s">
        <v>153</v>
      </c>
      <c r="B9102" t="s">
        <v>217</v>
      </c>
      <c r="C9102">
        <v>1994</v>
      </c>
      <c r="D9102">
        <v>1540.1</v>
      </c>
      <c r="E9102" t="s">
        <v>25</v>
      </c>
      <c r="F9102" t="s">
        <v>25</v>
      </c>
      <c r="G9102" t="s">
        <v>25</v>
      </c>
      <c r="H9102">
        <v>0</v>
      </c>
      <c r="I9102" t="s">
        <v>25</v>
      </c>
      <c r="J9102">
        <v>128.69999999999999</v>
      </c>
      <c r="K9102">
        <v>1411.3999999999999</v>
      </c>
      <c r="L9102">
        <v>0</v>
      </c>
      <c r="M9102">
        <v>0</v>
      </c>
      <c r="N9102">
        <v>0</v>
      </c>
      <c r="O9102" t="s">
        <v>25</v>
      </c>
    </row>
    <row r="9103" spans="1:15">
      <c r="A9103" t="s">
        <v>153</v>
      </c>
      <c r="B9103" t="s">
        <v>217</v>
      </c>
      <c r="C9103">
        <v>1995</v>
      </c>
      <c r="D9103">
        <v>480.1</v>
      </c>
      <c r="E9103" t="s">
        <v>25</v>
      </c>
      <c r="F9103" t="s">
        <v>25</v>
      </c>
      <c r="G9103" t="s">
        <v>25</v>
      </c>
      <c r="H9103">
        <v>0</v>
      </c>
      <c r="I9103" t="s">
        <v>25</v>
      </c>
      <c r="J9103">
        <v>128.1</v>
      </c>
      <c r="K9103" t="e">
        <v>#N/A</v>
      </c>
      <c r="L9103">
        <v>352</v>
      </c>
      <c r="M9103">
        <v>0</v>
      </c>
      <c r="N9103">
        <v>0</v>
      </c>
      <c r="O9103" t="s">
        <v>25</v>
      </c>
    </row>
    <row r="9104" spans="1:15">
      <c r="A9104" t="s">
        <v>153</v>
      </c>
      <c r="B9104" t="s">
        <v>217</v>
      </c>
      <c r="C9104">
        <v>1996</v>
      </c>
      <c r="D9104">
        <v>546.5</v>
      </c>
      <c r="E9104" t="s">
        <v>25</v>
      </c>
      <c r="F9104" t="s">
        <v>25</v>
      </c>
      <c r="G9104" t="s">
        <v>25</v>
      </c>
      <c r="H9104">
        <v>0</v>
      </c>
      <c r="I9104" t="s">
        <v>25</v>
      </c>
      <c r="J9104">
        <v>116.5</v>
      </c>
      <c r="K9104" t="e">
        <v>#N/A</v>
      </c>
      <c r="L9104">
        <v>430</v>
      </c>
      <c r="M9104">
        <v>0</v>
      </c>
      <c r="N9104">
        <v>0</v>
      </c>
      <c r="O9104" t="s">
        <v>25</v>
      </c>
    </row>
    <row r="9105" spans="1:15">
      <c r="A9105" t="s">
        <v>153</v>
      </c>
      <c r="B9105" t="s">
        <v>217</v>
      </c>
      <c r="C9105">
        <v>1997</v>
      </c>
      <c r="D9105">
        <v>698.7</v>
      </c>
      <c r="E9105" t="s">
        <v>25</v>
      </c>
      <c r="F9105" t="s">
        <v>25</v>
      </c>
      <c r="G9105" t="s">
        <v>25</v>
      </c>
      <c r="H9105">
        <v>0</v>
      </c>
      <c r="I9105" t="s">
        <v>25</v>
      </c>
      <c r="J9105">
        <v>86.7</v>
      </c>
      <c r="K9105" t="e">
        <v>#N/A</v>
      </c>
      <c r="L9105">
        <v>612</v>
      </c>
      <c r="M9105">
        <v>0</v>
      </c>
      <c r="N9105">
        <v>0</v>
      </c>
      <c r="O9105" t="s">
        <v>25</v>
      </c>
    </row>
    <row r="9106" spans="1:15">
      <c r="A9106" t="s">
        <v>153</v>
      </c>
      <c r="B9106" t="s">
        <v>217</v>
      </c>
      <c r="C9106">
        <v>1998</v>
      </c>
      <c r="D9106">
        <v>484.7</v>
      </c>
      <c r="E9106" t="s">
        <v>25</v>
      </c>
      <c r="F9106" t="s">
        <v>25</v>
      </c>
      <c r="G9106" t="s">
        <v>25</v>
      </c>
      <c r="H9106">
        <v>0</v>
      </c>
      <c r="I9106" t="s">
        <v>25</v>
      </c>
      <c r="J9106">
        <v>86.7</v>
      </c>
      <c r="K9106" t="e">
        <v>#N/A</v>
      </c>
      <c r="L9106">
        <v>128</v>
      </c>
      <c r="M9106">
        <v>0</v>
      </c>
      <c r="N9106">
        <v>270</v>
      </c>
      <c r="O9106" t="s">
        <v>25</v>
      </c>
    </row>
    <row r="9107" spans="1:15">
      <c r="A9107" t="s">
        <v>153</v>
      </c>
      <c r="B9107" t="s">
        <v>217</v>
      </c>
      <c r="C9107">
        <v>1999</v>
      </c>
      <c r="D9107">
        <v>183.89999999999998</v>
      </c>
      <c r="E9107" t="s">
        <v>25</v>
      </c>
      <c r="F9107" t="s">
        <v>25</v>
      </c>
      <c r="G9107" t="s">
        <v>25</v>
      </c>
      <c r="H9107">
        <v>0</v>
      </c>
      <c r="I9107" t="s">
        <v>25</v>
      </c>
      <c r="J9107">
        <v>84.7</v>
      </c>
      <c r="K9107">
        <v>99.199999999999989</v>
      </c>
      <c r="L9107">
        <v>0</v>
      </c>
      <c r="M9107">
        <v>0</v>
      </c>
      <c r="N9107">
        <v>0</v>
      </c>
      <c r="O9107" t="s">
        <v>25</v>
      </c>
    </row>
    <row r="9108" spans="1:15">
      <c r="A9108" t="s">
        <v>153</v>
      </c>
      <c r="B9108" t="s">
        <v>217</v>
      </c>
      <c r="C9108">
        <v>2000</v>
      </c>
      <c r="D9108">
        <v>137.9</v>
      </c>
      <c r="E9108" t="s">
        <v>25</v>
      </c>
      <c r="F9108" t="s">
        <v>25</v>
      </c>
      <c r="G9108" t="s">
        <v>25</v>
      </c>
      <c r="H9108">
        <v>0</v>
      </c>
      <c r="I9108" t="s">
        <v>25</v>
      </c>
      <c r="J9108">
        <v>75.3</v>
      </c>
      <c r="K9108">
        <v>62.6</v>
      </c>
      <c r="L9108">
        <v>0</v>
      </c>
      <c r="M9108">
        <v>0</v>
      </c>
      <c r="N9108">
        <v>0</v>
      </c>
      <c r="O9108" t="s">
        <v>25</v>
      </c>
    </row>
    <row r="9109" spans="1:15">
      <c r="A9109" t="s">
        <v>153</v>
      </c>
      <c r="B9109" t="s">
        <v>217</v>
      </c>
      <c r="C9109">
        <v>2001</v>
      </c>
      <c r="D9109">
        <v>54.5</v>
      </c>
      <c r="E9109" t="s">
        <v>25</v>
      </c>
      <c r="F9109" t="s">
        <v>25</v>
      </c>
      <c r="G9109" t="s">
        <v>25</v>
      </c>
      <c r="H9109">
        <v>0</v>
      </c>
      <c r="I9109" t="s">
        <v>25</v>
      </c>
      <c r="J9109">
        <v>3</v>
      </c>
      <c r="K9109">
        <v>51.5</v>
      </c>
      <c r="L9109">
        <v>0</v>
      </c>
      <c r="M9109">
        <v>0</v>
      </c>
      <c r="N9109">
        <v>0</v>
      </c>
      <c r="O9109" t="s">
        <v>25</v>
      </c>
    </row>
    <row r="9110" spans="1:15">
      <c r="A9110" t="s">
        <v>153</v>
      </c>
      <c r="B9110" t="s">
        <v>217</v>
      </c>
      <c r="C9110">
        <v>2002</v>
      </c>
      <c r="D9110">
        <v>56.199999999999996</v>
      </c>
      <c r="E9110" t="s">
        <v>25</v>
      </c>
      <c r="F9110" t="s">
        <v>25</v>
      </c>
      <c r="G9110" t="s">
        <v>25</v>
      </c>
      <c r="H9110">
        <v>0</v>
      </c>
      <c r="I9110" t="s">
        <v>25</v>
      </c>
      <c r="J9110">
        <v>1.6</v>
      </c>
      <c r="K9110">
        <v>54.599999999999994</v>
      </c>
      <c r="L9110">
        <v>0</v>
      </c>
      <c r="M9110">
        <v>0</v>
      </c>
      <c r="N9110">
        <v>0</v>
      </c>
      <c r="O9110" t="s">
        <v>25</v>
      </c>
    </row>
    <row r="9111" spans="1:15">
      <c r="A9111" t="s">
        <v>153</v>
      </c>
      <c r="B9111" t="s">
        <v>217</v>
      </c>
      <c r="C9111">
        <v>2003</v>
      </c>
      <c r="D9111">
        <v>11.7</v>
      </c>
      <c r="E9111" t="s">
        <v>25</v>
      </c>
      <c r="F9111" t="s">
        <v>25</v>
      </c>
      <c r="G9111" t="s">
        <v>25</v>
      </c>
      <c r="H9111">
        <v>0</v>
      </c>
      <c r="I9111" t="s">
        <v>25</v>
      </c>
      <c r="J9111">
        <v>1.5</v>
      </c>
      <c r="K9111">
        <v>10.199999999999999</v>
      </c>
      <c r="L9111">
        <v>0</v>
      </c>
      <c r="M9111">
        <v>0</v>
      </c>
      <c r="N9111">
        <v>0</v>
      </c>
      <c r="O9111" t="s">
        <v>25</v>
      </c>
    </row>
    <row r="9112" spans="1:15">
      <c r="A9112" t="s">
        <v>153</v>
      </c>
      <c r="B9112" t="s">
        <v>217</v>
      </c>
      <c r="C9112">
        <v>2004</v>
      </c>
      <c r="D9112">
        <v>16.05</v>
      </c>
      <c r="E9112" t="s">
        <v>25</v>
      </c>
      <c r="F9112" t="s">
        <v>25</v>
      </c>
      <c r="G9112" t="s">
        <v>25</v>
      </c>
      <c r="H9112">
        <v>0</v>
      </c>
      <c r="I9112" t="s">
        <v>25</v>
      </c>
      <c r="J9112">
        <v>0.5</v>
      </c>
      <c r="K9112">
        <v>15.2</v>
      </c>
      <c r="L9112">
        <v>0</v>
      </c>
      <c r="M9112">
        <v>0.35</v>
      </c>
      <c r="N9112">
        <v>0</v>
      </c>
      <c r="O9112" t="s">
        <v>25</v>
      </c>
    </row>
    <row r="9113" spans="1:15">
      <c r="A9113" t="s">
        <v>153</v>
      </c>
      <c r="B9113" t="s">
        <v>217</v>
      </c>
      <c r="C9113">
        <v>2005</v>
      </c>
      <c r="D9113">
        <v>2.944</v>
      </c>
      <c r="E9113" t="s">
        <v>25</v>
      </c>
      <c r="F9113" t="s">
        <v>25</v>
      </c>
      <c r="G9113" t="s">
        <v>25</v>
      </c>
      <c r="H9113">
        <v>0</v>
      </c>
      <c r="I9113" t="s">
        <v>25</v>
      </c>
      <c r="J9113">
        <v>0.8</v>
      </c>
      <c r="K9113">
        <v>1.794</v>
      </c>
      <c r="L9113">
        <v>0</v>
      </c>
      <c r="M9113">
        <v>0.35</v>
      </c>
      <c r="N9113">
        <v>0</v>
      </c>
      <c r="O9113" t="s">
        <v>25</v>
      </c>
    </row>
    <row r="9114" spans="1:15">
      <c r="A9114" t="s">
        <v>153</v>
      </c>
      <c r="B9114" t="s">
        <v>217</v>
      </c>
      <c r="C9114">
        <v>2006</v>
      </c>
      <c r="D9114">
        <v>0.40699999999999997</v>
      </c>
      <c r="E9114" t="s">
        <v>25</v>
      </c>
      <c r="F9114" t="s">
        <v>25</v>
      </c>
      <c r="G9114" t="s">
        <v>25</v>
      </c>
      <c r="H9114">
        <v>0</v>
      </c>
      <c r="I9114" t="s">
        <v>25</v>
      </c>
      <c r="J9114">
        <v>0.3</v>
      </c>
      <c r="K9114">
        <v>0.107</v>
      </c>
      <c r="L9114">
        <v>0</v>
      </c>
      <c r="M9114">
        <v>0</v>
      </c>
      <c r="N9114">
        <v>0</v>
      </c>
      <c r="O9114" t="s">
        <v>25</v>
      </c>
    </row>
    <row r="9115" spans="1:15">
      <c r="A9115" t="s">
        <v>153</v>
      </c>
      <c r="B9115" t="s">
        <v>217</v>
      </c>
      <c r="C9115">
        <v>2007</v>
      </c>
      <c r="D9115">
        <v>178.15200000000002</v>
      </c>
      <c r="E9115" t="s">
        <v>25</v>
      </c>
      <c r="F9115" t="s">
        <v>25</v>
      </c>
      <c r="G9115" t="s">
        <v>25</v>
      </c>
      <c r="H9115">
        <v>0</v>
      </c>
      <c r="I9115" t="s">
        <v>25</v>
      </c>
      <c r="J9115">
        <v>177.76000000000002</v>
      </c>
      <c r="K9115">
        <v>0.39200000000000002</v>
      </c>
      <c r="L9115">
        <v>0</v>
      </c>
      <c r="M9115">
        <v>0</v>
      </c>
      <c r="N9115">
        <v>0</v>
      </c>
      <c r="O9115" t="s">
        <v>25</v>
      </c>
    </row>
    <row r="9116" spans="1:15">
      <c r="A9116" t="s">
        <v>153</v>
      </c>
      <c r="B9116" t="s">
        <v>217</v>
      </c>
      <c r="C9116">
        <v>2008</v>
      </c>
      <c r="D9116">
        <v>6.0749999999999993</v>
      </c>
      <c r="E9116" t="s">
        <v>25</v>
      </c>
      <c r="F9116" t="s">
        <v>25</v>
      </c>
      <c r="G9116" t="s">
        <v>25</v>
      </c>
      <c r="H9116">
        <v>0</v>
      </c>
      <c r="I9116" t="s">
        <v>25</v>
      </c>
      <c r="J9116">
        <v>5.89</v>
      </c>
      <c r="K9116">
        <v>0.185</v>
      </c>
      <c r="L9116">
        <v>0</v>
      </c>
      <c r="M9116">
        <v>0</v>
      </c>
      <c r="N9116">
        <v>0</v>
      </c>
      <c r="O9116" t="s">
        <v>25</v>
      </c>
    </row>
    <row r="9117" spans="1:15">
      <c r="A9117" t="s">
        <v>153</v>
      </c>
      <c r="B9117" t="s">
        <v>217</v>
      </c>
      <c r="C9117">
        <v>2009</v>
      </c>
      <c r="D9117">
        <v>1.4730000000000001</v>
      </c>
      <c r="E9117" t="s">
        <v>25</v>
      </c>
      <c r="F9117" t="s">
        <v>25</v>
      </c>
      <c r="G9117" t="s">
        <v>25</v>
      </c>
      <c r="H9117">
        <v>0</v>
      </c>
      <c r="I9117" t="s">
        <v>25</v>
      </c>
      <c r="J9117">
        <v>1.36</v>
      </c>
      <c r="K9117">
        <v>0.113</v>
      </c>
      <c r="L9117">
        <v>0</v>
      </c>
      <c r="M9117">
        <v>0</v>
      </c>
      <c r="N9117">
        <v>0</v>
      </c>
      <c r="O9117" t="s">
        <v>25</v>
      </c>
    </row>
    <row r="9118" spans="1:15">
      <c r="A9118" t="s">
        <v>153</v>
      </c>
      <c r="B9118" t="s">
        <v>217</v>
      </c>
      <c r="C9118">
        <v>2010</v>
      </c>
      <c r="D9118">
        <v>1491.1670429999999</v>
      </c>
      <c r="E9118" t="s">
        <v>25</v>
      </c>
      <c r="F9118" t="s">
        <v>25</v>
      </c>
      <c r="G9118" t="s">
        <v>25</v>
      </c>
      <c r="H9118">
        <v>0</v>
      </c>
      <c r="I9118" t="s">
        <v>25</v>
      </c>
      <c r="J9118">
        <v>1491.069</v>
      </c>
      <c r="K9118">
        <v>9.8043000000000005E-2</v>
      </c>
      <c r="L9118">
        <v>0</v>
      </c>
      <c r="M9118">
        <v>0</v>
      </c>
      <c r="N9118">
        <v>0</v>
      </c>
      <c r="O9118" t="s">
        <v>25</v>
      </c>
    </row>
    <row r="9119" spans="1:15">
      <c r="A9119" t="s">
        <v>153</v>
      </c>
      <c r="B9119" t="s">
        <v>217</v>
      </c>
      <c r="C9119">
        <v>2011</v>
      </c>
      <c r="D9119">
        <v>1.3414085</v>
      </c>
      <c r="E9119" t="s">
        <v>25</v>
      </c>
      <c r="F9119" t="s">
        <v>25</v>
      </c>
      <c r="G9119" t="s">
        <v>25</v>
      </c>
      <c r="H9119">
        <v>0</v>
      </c>
      <c r="I9119" t="s">
        <v>25</v>
      </c>
      <c r="J9119">
        <v>1.2829999999999999</v>
      </c>
      <c r="K9119">
        <v>5.8408500000000002E-2</v>
      </c>
      <c r="L9119">
        <v>0</v>
      </c>
      <c r="M9119">
        <v>0</v>
      </c>
      <c r="N9119">
        <v>0</v>
      </c>
      <c r="O9119" t="s">
        <v>25</v>
      </c>
    </row>
    <row r="9120" spans="1:15">
      <c r="A9120" t="s">
        <v>153</v>
      </c>
      <c r="B9120" t="s">
        <v>217</v>
      </c>
      <c r="C9120">
        <v>2012</v>
      </c>
      <c r="D9120">
        <v>1.1549999999999998</v>
      </c>
      <c r="E9120" t="s">
        <v>25</v>
      </c>
      <c r="F9120" t="s">
        <v>25</v>
      </c>
      <c r="G9120" t="s">
        <v>25</v>
      </c>
      <c r="H9120">
        <v>0</v>
      </c>
      <c r="I9120" t="s">
        <v>25</v>
      </c>
      <c r="J9120">
        <v>1.1379999999999999</v>
      </c>
      <c r="K9120">
        <v>1.7000000000000001E-2</v>
      </c>
      <c r="L9120">
        <v>0</v>
      </c>
      <c r="M9120">
        <v>0</v>
      </c>
      <c r="N9120">
        <v>0</v>
      </c>
      <c r="O9120" t="s">
        <v>25</v>
      </c>
    </row>
    <row r="9121" spans="1:15">
      <c r="A9121" t="s">
        <v>153</v>
      </c>
      <c r="B9121" t="s">
        <v>217</v>
      </c>
      <c r="C9121">
        <v>2013</v>
      </c>
      <c r="D9121">
        <v>1.2349999999999999</v>
      </c>
      <c r="E9121" t="s">
        <v>25</v>
      </c>
      <c r="F9121" t="s">
        <v>25</v>
      </c>
      <c r="G9121" t="s">
        <v>25</v>
      </c>
      <c r="H9121">
        <v>0</v>
      </c>
      <c r="I9121" t="s">
        <v>25</v>
      </c>
      <c r="J9121">
        <v>1.218</v>
      </c>
      <c r="K9121">
        <v>1.7000000000000001E-2</v>
      </c>
      <c r="L9121">
        <v>0</v>
      </c>
      <c r="M9121">
        <v>0</v>
      </c>
      <c r="N9121">
        <v>0</v>
      </c>
      <c r="O9121" t="s">
        <v>25</v>
      </c>
    </row>
    <row r="9122" spans="1:15">
      <c r="A9122" t="s">
        <v>153</v>
      </c>
      <c r="B9122" t="s">
        <v>217</v>
      </c>
      <c r="C9122">
        <v>2014</v>
      </c>
      <c r="D9122">
        <v>0.55600000000000005</v>
      </c>
      <c r="E9122" t="s">
        <v>25</v>
      </c>
      <c r="F9122" t="s">
        <v>25</v>
      </c>
      <c r="G9122" t="s">
        <v>25</v>
      </c>
      <c r="H9122">
        <v>0</v>
      </c>
      <c r="I9122" t="e">
        <v>#N/A</v>
      </c>
      <c r="J9122">
        <v>0.55600000000000005</v>
      </c>
      <c r="K9122">
        <v>0</v>
      </c>
      <c r="L9122">
        <v>0</v>
      </c>
      <c r="M9122">
        <v>0</v>
      </c>
      <c r="N9122">
        <v>0</v>
      </c>
      <c r="O9122" t="s">
        <v>25</v>
      </c>
    </row>
    <row r="9123" spans="1:15">
      <c r="A9123" t="s">
        <v>153</v>
      </c>
      <c r="B9123" t="s">
        <v>217</v>
      </c>
      <c r="C9123">
        <v>2015</v>
      </c>
      <c r="D9123">
        <v>3.1984736000000002</v>
      </c>
      <c r="E9123" t="s">
        <v>25</v>
      </c>
      <c r="F9123" t="s">
        <v>25</v>
      </c>
      <c r="G9123" t="s">
        <v>25</v>
      </c>
      <c r="H9123">
        <v>0</v>
      </c>
      <c r="I9123" t="s">
        <v>25</v>
      </c>
      <c r="J9123">
        <v>2.3884736000000002</v>
      </c>
      <c r="K9123">
        <v>0.81</v>
      </c>
      <c r="L9123">
        <v>0</v>
      </c>
      <c r="M9123">
        <v>0</v>
      </c>
      <c r="N9123">
        <v>0</v>
      </c>
      <c r="O9123" t="s">
        <v>25</v>
      </c>
    </row>
    <row r="9124" spans="1:15">
      <c r="A9124" t="s">
        <v>153</v>
      </c>
      <c r="B9124" t="s">
        <v>217</v>
      </c>
      <c r="C9124">
        <v>2016</v>
      </c>
      <c r="D9124">
        <v>27517.786213899999</v>
      </c>
      <c r="E9124" t="s">
        <v>25</v>
      </c>
      <c r="F9124" t="s">
        <v>25</v>
      </c>
      <c r="G9124" t="s">
        <v>25</v>
      </c>
      <c r="H9124">
        <v>0</v>
      </c>
      <c r="I9124">
        <v>19000</v>
      </c>
      <c r="J9124">
        <v>867.45722799999999</v>
      </c>
      <c r="K9124">
        <v>7395.3289858999997</v>
      </c>
      <c r="L9124">
        <v>0</v>
      </c>
      <c r="M9124">
        <v>0</v>
      </c>
      <c r="N9124">
        <v>255</v>
      </c>
      <c r="O9124" t="s">
        <v>25</v>
      </c>
    </row>
    <row r="9125" spans="1:15">
      <c r="A9125" t="s">
        <v>153</v>
      </c>
      <c r="B9125" t="s">
        <v>217</v>
      </c>
      <c r="C9125">
        <v>2017</v>
      </c>
      <c r="D9125">
        <v>27669.369193099999</v>
      </c>
      <c r="E9125" t="s">
        <v>25</v>
      </c>
      <c r="F9125" t="s">
        <v>25</v>
      </c>
      <c r="G9125" t="s">
        <v>25</v>
      </c>
      <c r="H9125">
        <v>263</v>
      </c>
      <c r="I9125" t="s">
        <v>25</v>
      </c>
      <c r="J9125">
        <v>1736.7330936000001</v>
      </c>
      <c r="K9125">
        <v>8473.6360994999995</v>
      </c>
      <c r="L9125">
        <v>0</v>
      </c>
      <c r="M9125">
        <v>17196</v>
      </c>
      <c r="N9125">
        <v>0</v>
      </c>
      <c r="O9125" t="s">
        <v>25</v>
      </c>
    </row>
    <row r="9126" spans="1:15">
      <c r="A9126" t="s">
        <v>153</v>
      </c>
      <c r="B9126" t="s">
        <v>217</v>
      </c>
      <c r="C9126">
        <v>2018</v>
      </c>
      <c r="D9126">
        <v>73533.773480599993</v>
      </c>
      <c r="E9126" t="s">
        <v>25</v>
      </c>
      <c r="F9126" t="s">
        <v>25</v>
      </c>
      <c r="G9126" t="s">
        <v>25</v>
      </c>
      <c r="H9126">
        <v>6538</v>
      </c>
      <c r="I9126">
        <v>19000</v>
      </c>
      <c r="J9126">
        <v>2916.1544908000001</v>
      </c>
      <c r="K9126">
        <v>10142.618989799999</v>
      </c>
      <c r="L9126">
        <v>0</v>
      </c>
      <c r="M9126">
        <v>34937</v>
      </c>
      <c r="N9126">
        <v>0</v>
      </c>
      <c r="O9126" t="s">
        <v>25</v>
      </c>
    </row>
    <row r="9127" spans="1:15">
      <c r="A9127" t="s">
        <v>153</v>
      </c>
      <c r="B9127" t="s">
        <v>217</v>
      </c>
      <c r="C9127">
        <v>2019</v>
      </c>
      <c r="D9127">
        <v>76091.237947400004</v>
      </c>
      <c r="E9127" t="s">
        <v>25</v>
      </c>
      <c r="F9127" t="s">
        <v>25</v>
      </c>
      <c r="G9127" t="s">
        <v>25</v>
      </c>
      <c r="H9127">
        <v>7338</v>
      </c>
      <c r="I9127">
        <v>13500</v>
      </c>
      <c r="J9127">
        <v>3877.1602285999998</v>
      </c>
      <c r="K9127">
        <v>13448.5077188</v>
      </c>
      <c r="L9127">
        <v>0</v>
      </c>
      <c r="M9127">
        <v>37927.570000000007</v>
      </c>
      <c r="N9127">
        <v>0</v>
      </c>
      <c r="O9127" t="s">
        <v>25</v>
      </c>
    </row>
    <row r="9128" spans="1:15">
      <c r="A9128" t="s">
        <v>153</v>
      </c>
      <c r="B9128" t="s">
        <v>217</v>
      </c>
      <c r="C9128">
        <v>2020</v>
      </c>
      <c r="D9128">
        <v>79904.588027552018</v>
      </c>
      <c r="E9128" t="s">
        <v>25</v>
      </c>
      <c r="F9128" t="s">
        <v>25</v>
      </c>
      <c r="G9128" t="s">
        <v>25</v>
      </c>
      <c r="H9128">
        <v>7500</v>
      </c>
      <c r="I9128">
        <v>13500</v>
      </c>
      <c r="J9128">
        <v>4000</v>
      </c>
      <c r="K9128">
        <v>13986.448027552</v>
      </c>
      <c r="L9128">
        <v>0</v>
      </c>
      <c r="M9128">
        <v>40918.140000000014</v>
      </c>
      <c r="N9128">
        <v>0</v>
      </c>
      <c r="O9128" t="s">
        <v>25</v>
      </c>
    </row>
    <row r="9129" spans="1:15">
      <c r="A9129" t="s">
        <v>154</v>
      </c>
      <c r="B9129" t="s">
        <v>217</v>
      </c>
      <c r="C9129">
        <v>1960</v>
      </c>
      <c r="D9129">
        <v>0</v>
      </c>
      <c r="E9129">
        <v>0</v>
      </c>
      <c r="F9129" t="s">
        <v>25</v>
      </c>
      <c r="G9129" t="s">
        <v>25</v>
      </c>
      <c r="H9129">
        <v>0</v>
      </c>
      <c r="I9129" t="s">
        <v>25</v>
      </c>
      <c r="J9129">
        <v>0</v>
      </c>
      <c r="K9129">
        <v>0</v>
      </c>
      <c r="L9129">
        <v>0</v>
      </c>
      <c r="M9129" t="s">
        <v>25</v>
      </c>
      <c r="N9129">
        <v>0</v>
      </c>
      <c r="O9129" t="s">
        <v>25</v>
      </c>
    </row>
    <row r="9130" spans="1:15">
      <c r="A9130" t="s">
        <v>154</v>
      </c>
      <c r="B9130" t="s">
        <v>217</v>
      </c>
      <c r="C9130">
        <v>1961</v>
      </c>
      <c r="D9130">
        <v>0</v>
      </c>
      <c r="E9130">
        <v>0</v>
      </c>
      <c r="F9130" t="s">
        <v>25</v>
      </c>
      <c r="G9130" t="s">
        <v>25</v>
      </c>
      <c r="H9130">
        <v>0</v>
      </c>
      <c r="I9130" t="s">
        <v>25</v>
      </c>
      <c r="J9130">
        <v>0</v>
      </c>
      <c r="K9130">
        <v>0</v>
      </c>
      <c r="L9130">
        <v>0</v>
      </c>
      <c r="M9130" t="s">
        <v>25</v>
      </c>
      <c r="N9130">
        <v>0</v>
      </c>
      <c r="O9130" t="s">
        <v>25</v>
      </c>
    </row>
    <row r="9131" spans="1:15">
      <c r="A9131" t="s">
        <v>154</v>
      </c>
      <c r="B9131" t="s">
        <v>217</v>
      </c>
      <c r="C9131">
        <v>1962</v>
      </c>
      <c r="D9131">
        <v>0</v>
      </c>
      <c r="E9131">
        <v>0</v>
      </c>
      <c r="F9131" t="s">
        <v>25</v>
      </c>
      <c r="G9131" t="s">
        <v>25</v>
      </c>
      <c r="H9131">
        <v>0</v>
      </c>
      <c r="I9131" t="s">
        <v>25</v>
      </c>
      <c r="J9131">
        <v>0</v>
      </c>
      <c r="K9131">
        <v>0</v>
      </c>
      <c r="L9131">
        <v>0</v>
      </c>
      <c r="M9131" t="s">
        <v>25</v>
      </c>
      <c r="N9131">
        <v>0</v>
      </c>
      <c r="O9131" t="s">
        <v>25</v>
      </c>
    </row>
    <row r="9132" spans="1:15">
      <c r="A9132" t="s">
        <v>154</v>
      </c>
      <c r="B9132" t="s">
        <v>217</v>
      </c>
      <c r="C9132">
        <v>1963</v>
      </c>
      <c r="D9132">
        <v>0</v>
      </c>
      <c r="E9132">
        <v>0</v>
      </c>
      <c r="F9132" t="s">
        <v>25</v>
      </c>
      <c r="G9132" t="s">
        <v>25</v>
      </c>
      <c r="H9132">
        <v>0</v>
      </c>
      <c r="I9132" t="s">
        <v>25</v>
      </c>
      <c r="J9132">
        <v>0</v>
      </c>
      <c r="K9132">
        <v>0</v>
      </c>
      <c r="L9132">
        <v>0</v>
      </c>
      <c r="M9132" t="s">
        <v>25</v>
      </c>
      <c r="N9132">
        <v>0</v>
      </c>
      <c r="O9132" t="s">
        <v>25</v>
      </c>
    </row>
    <row r="9133" spans="1:15">
      <c r="A9133" t="s">
        <v>154</v>
      </c>
      <c r="B9133" t="s">
        <v>217</v>
      </c>
      <c r="C9133">
        <v>1964</v>
      </c>
      <c r="D9133">
        <v>0</v>
      </c>
      <c r="E9133">
        <v>0</v>
      </c>
      <c r="F9133" t="s">
        <v>25</v>
      </c>
      <c r="G9133" t="s">
        <v>25</v>
      </c>
      <c r="H9133">
        <v>0</v>
      </c>
      <c r="I9133" t="s">
        <v>25</v>
      </c>
      <c r="J9133">
        <v>0</v>
      </c>
      <c r="K9133">
        <v>0</v>
      </c>
      <c r="L9133">
        <v>0</v>
      </c>
      <c r="M9133" t="s">
        <v>25</v>
      </c>
      <c r="N9133">
        <v>0</v>
      </c>
      <c r="O9133" t="s">
        <v>25</v>
      </c>
    </row>
    <row r="9134" spans="1:15">
      <c r="A9134" t="s">
        <v>154</v>
      </c>
      <c r="B9134" t="s">
        <v>217</v>
      </c>
      <c r="C9134">
        <v>1965</v>
      </c>
      <c r="D9134">
        <v>0</v>
      </c>
      <c r="E9134">
        <v>0</v>
      </c>
      <c r="F9134" t="s">
        <v>25</v>
      </c>
      <c r="G9134" t="s">
        <v>25</v>
      </c>
      <c r="H9134">
        <v>0</v>
      </c>
      <c r="I9134" t="s">
        <v>25</v>
      </c>
      <c r="J9134">
        <v>0</v>
      </c>
      <c r="K9134">
        <v>0</v>
      </c>
      <c r="L9134">
        <v>0</v>
      </c>
      <c r="M9134" t="s">
        <v>25</v>
      </c>
      <c r="N9134">
        <v>0</v>
      </c>
      <c r="O9134" t="s">
        <v>25</v>
      </c>
    </row>
    <row r="9135" spans="1:15">
      <c r="A9135" t="s">
        <v>154</v>
      </c>
      <c r="B9135" t="s">
        <v>217</v>
      </c>
      <c r="C9135">
        <v>1966</v>
      </c>
      <c r="D9135">
        <v>0</v>
      </c>
      <c r="E9135">
        <v>0</v>
      </c>
      <c r="F9135" t="s">
        <v>25</v>
      </c>
      <c r="G9135" t="s">
        <v>25</v>
      </c>
      <c r="H9135">
        <v>0</v>
      </c>
      <c r="I9135" t="s">
        <v>25</v>
      </c>
      <c r="J9135">
        <v>0</v>
      </c>
      <c r="K9135">
        <v>0</v>
      </c>
      <c r="L9135">
        <v>0</v>
      </c>
      <c r="M9135" t="s">
        <v>25</v>
      </c>
      <c r="N9135">
        <v>0</v>
      </c>
      <c r="O9135" t="s">
        <v>25</v>
      </c>
    </row>
    <row r="9136" spans="1:15">
      <c r="A9136" t="s">
        <v>154</v>
      </c>
      <c r="B9136" t="s">
        <v>217</v>
      </c>
      <c r="C9136">
        <v>1967</v>
      </c>
      <c r="D9136">
        <v>0</v>
      </c>
      <c r="E9136">
        <v>0</v>
      </c>
      <c r="F9136" t="s">
        <v>25</v>
      </c>
      <c r="G9136" t="s">
        <v>25</v>
      </c>
      <c r="H9136">
        <v>0</v>
      </c>
      <c r="I9136" t="s">
        <v>25</v>
      </c>
      <c r="J9136">
        <v>0</v>
      </c>
      <c r="K9136">
        <v>0</v>
      </c>
      <c r="L9136">
        <v>0</v>
      </c>
      <c r="M9136" t="s">
        <v>25</v>
      </c>
      <c r="N9136">
        <v>0</v>
      </c>
      <c r="O9136" t="s">
        <v>25</v>
      </c>
    </row>
    <row r="9137" spans="1:15">
      <c r="A9137" t="s">
        <v>154</v>
      </c>
      <c r="B9137" t="s">
        <v>217</v>
      </c>
      <c r="C9137">
        <v>1968</v>
      </c>
      <c r="D9137">
        <v>0</v>
      </c>
      <c r="E9137">
        <v>0</v>
      </c>
      <c r="F9137" t="s">
        <v>25</v>
      </c>
      <c r="G9137" t="s">
        <v>25</v>
      </c>
      <c r="H9137">
        <v>0</v>
      </c>
      <c r="I9137" t="s">
        <v>25</v>
      </c>
      <c r="J9137">
        <v>0</v>
      </c>
      <c r="K9137">
        <v>0</v>
      </c>
      <c r="L9137">
        <v>0</v>
      </c>
      <c r="M9137" t="s">
        <v>25</v>
      </c>
      <c r="N9137">
        <v>0</v>
      </c>
      <c r="O9137" t="s">
        <v>25</v>
      </c>
    </row>
    <row r="9138" spans="1:15">
      <c r="A9138" t="s">
        <v>154</v>
      </c>
      <c r="B9138" t="s">
        <v>217</v>
      </c>
      <c r="C9138">
        <v>1969</v>
      </c>
      <c r="D9138">
        <v>0</v>
      </c>
      <c r="E9138">
        <v>0</v>
      </c>
      <c r="F9138" t="s">
        <v>25</v>
      </c>
      <c r="G9138" t="s">
        <v>25</v>
      </c>
      <c r="H9138">
        <v>0</v>
      </c>
      <c r="I9138" t="s">
        <v>25</v>
      </c>
      <c r="J9138">
        <v>0</v>
      </c>
      <c r="K9138">
        <v>0</v>
      </c>
      <c r="L9138">
        <v>0</v>
      </c>
      <c r="M9138" t="s">
        <v>25</v>
      </c>
      <c r="N9138">
        <v>0</v>
      </c>
      <c r="O9138" t="s">
        <v>25</v>
      </c>
    </row>
    <row r="9139" spans="1:15">
      <c r="A9139" t="s">
        <v>154</v>
      </c>
      <c r="B9139" t="s">
        <v>217</v>
      </c>
      <c r="C9139">
        <v>1970</v>
      </c>
      <c r="D9139">
        <v>0</v>
      </c>
      <c r="E9139">
        <v>0</v>
      </c>
      <c r="F9139" t="s">
        <v>25</v>
      </c>
      <c r="G9139" t="s">
        <v>25</v>
      </c>
      <c r="H9139">
        <v>0</v>
      </c>
      <c r="I9139" t="s">
        <v>25</v>
      </c>
      <c r="J9139">
        <v>0</v>
      </c>
      <c r="K9139">
        <v>0</v>
      </c>
      <c r="L9139">
        <v>0</v>
      </c>
      <c r="M9139" t="s">
        <v>25</v>
      </c>
      <c r="N9139">
        <v>0</v>
      </c>
      <c r="O9139" t="s">
        <v>25</v>
      </c>
    </row>
    <row r="9140" spans="1:15">
      <c r="A9140" t="s">
        <v>154</v>
      </c>
      <c r="B9140" t="s">
        <v>217</v>
      </c>
      <c r="C9140">
        <v>1971</v>
      </c>
      <c r="D9140">
        <v>0</v>
      </c>
      <c r="E9140">
        <v>0</v>
      </c>
      <c r="F9140" t="s">
        <v>25</v>
      </c>
      <c r="G9140" t="s">
        <v>25</v>
      </c>
      <c r="H9140">
        <v>0</v>
      </c>
      <c r="I9140" t="s">
        <v>25</v>
      </c>
      <c r="J9140">
        <v>0</v>
      </c>
      <c r="K9140">
        <v>0</v>
      </c>
      <c r="L9140">
        <v>0</v>
      </c>
      <c r="M9140" t="s">
        <v>25</v>
      </c>
      <c r="N9140">
        <v>0</v>
      </c>
      <c r="O9140" t="s">
        <v>25</v>
      </c>
    </row>
    <row r="9141" spans="1:15">
      <c r="A9141" t="s">
        <v>154</v>
      </c>
      <c r="B9141" t="s">
        <v>217</v>
      </c>
      <c r="C9141">
        <v>1972</v>
      </c>
      <c r="D9141">
        <v>0</v>
      </c>
      <c r="E9141">
        <v>0</v>
      </c>
      <c r="F9141" t="s">
        <v>25</v>
      </c>
      <c r="G9141" t="s">
        <v>25</v>
      </c>
      <c r="H9141">
        <v>0</v>
      </c>
      <c r="I9141" t="s">
        <v>25</v>
      </c>
      <c r="J9141">
        <v>0</v>
      </c>
      <c r="K9141">
        <v>0</v>
      </c>
      <c r="L9141">
        <v>0</v>
      </c>
      <c r="M9141" t="s">
        <v>25</v>
      </c>
      <c r="N9141">
        <v>0</v>
      </c>
      <c r="O9141" t="s">
        <v>25</v>
      </c>
    </row>
    <row r="9142" spans="1:15">
      <c r="A9142" t="s">
        <v>154</v>
      </c>
      <c r="B9142" t="s">
        <v>217</v>
      </c>
      <c r="C9142">
        <v>1973</v>
      </c>
      <c r="D9142">
        <v>0</v>
      </c>
      <c r="E9142">
        <v>0</v>
      </c>
      <c r="F9142" t="s">
        <v>25</v>
      </c>
      <c r="G9142" t="s">
        <v>25</v>
      </c>
      <c r="H9142">
        <v>0</v>
      </c>
      <c r="I9142" t="s">
        <v>25</v>
      </c>
      <c r="J9142">
        <v>0</v>
      </c>
      <c r="K9142">
        <v>0</v>
      </c>
      <c r="L9142">
        <v>0</v>
      </c>
      <c r="M9142" t="s">
        <v>25</v>
      </c>
      <c r="N9142">
        <v>0</v>
      </c>
      <c r="O9142" t="s">
        <v>25</v>
      </c>
    </row>
    <row r="9143" spans="1:15">
      <c r="A9143" t="s">
        <v>154</v>
      </c>
      <c r="B9143" t="s">
        <v>217</v>
      </c>
      <c r="C9143">
        <v>1974</v>
      </c>
      <c r="D9143">
        <v>0</v>
      </c>
      <c r="E9143">
        <v>0</v>
      </c>
      <c r="F9143" t="s">
        <v>25</v>
      </c>
      <c r="G9143" t="s">
        <v>25</v>
      </c>
      <c r="H9143">
        <v>0</v>
      </c>
      <c r="I9143" t="s">
        <v>25</v>
      </c>
      <c r="J9143">
        <v>0</v>
      </c>
      <c r="K9143">
        <v>0</v>
      </c>
      <c r="L9143">
        <v>0</v>
      </c>
      <c r="M9143" t="s">
        <v>25</v>
      </c>
      <c r="N9143">
        <v>0</v>
      </c>
      <c r="O9143" t="s">
        <v>25</v>
      </c>
    </row>
    <row r="9144" spans="1:15">
      <c r="A9144" t="s">
        <v>154</v>
      </c>
      <c r="B9144" t="s">
        <v>217</v>
      </c>
      <c r="C9144">
        <v>1975</v>
      </c>
      <c r="D9144">
        <v>516</v>
      </c>
      <c r="E9144">
        <v>0</v>
      </c>
      <c r="F9144" t="s">
        <v>25</v>
      </c>
      <c r="G9144" t="s">
        <v>25</v>
      </c>
      <c r="H9144">
        <v>0</v>
      </c>
      <c r="I9144" t="s">
        <v>25</v>
      </c>
      <c r="J9144">
        <v>148</v>
      </c>
      <c r="K9144">
        <v>0</v>
      </c>
      <c r="L9144">
        <v>0</v>
      </c>
      <c r="M9144" t="s">
        <v>25</v>
      </c>
      <c r="N9144">
        <v>368</v>
      </c>
      <c r="O9144" t="s">
        <v>25</v>
      </c>
    </row>
    <row r="9145" spans="1:15">
      <c r="A9145" t="s">
        <v>154</v>
      </c>
      <c r="B9145" t="s">
        <v>217</v>
      </c>
      <c r="C9145">
        <v>1976</v>
      </c>
      <c r="D9145">
        <v>0</v>
      </c>
      <c r="E9145">
        <v>0</v>
      </c>
      <c r="F9145" t="s">
        <v>25</v>
      </c>
      <c r="G9145" t="s">
        <v>25</v>
      </c>
      <c r="H9145">
        <v>0</v>
      </c>
      <c r="I9145" t="s">
        <v>25</v>
      </c>
      <c r="J9145">
        <v>0</v>
      </c>
      <c r="K9145">
        <v>0</v>
      </c>
      <c r="L9145">
        <v>0</v>
      </c>
      <c r="M9145" t="s">
        <v>25</v>
      </c>
      <c r="N9145">
        <v>0</v>
      </c>
      <c r="O9145" t="s">
        <v>25</v>
      </c>
    </row>
    <row r="9146" spans="1:15">
      <c r="A9146" t="s">
        <v>154</v>
      </c>
      <c r="B9146" t="s">
        <v>217</v>
      </c>
      <c r="C9146">
        <v>1977</v>
      </c>
      <c r="D9146">
        <v>0</v>
      </c>
      <c r="E9146">
        <v>0</v>
      </c>
      <c r="F9146" t="s">
        <v>25</v>
      </c>
      <c r="G9146" t="s">
        <v>25</v>
      </c>
      <c r="H9146">
        <v>0</v>
      </c>
      <c r="I9146" t="s">
        <v>25</v>
      </c>
      <c r="J9146">
        <v>0</v>
      </c>
      <c r="K9146">
        <v>0</v>
      </c>
      <c r="L9146">
        <v>0</v>
      </c>
      <c r="M9146" t="s">
        <v>25</v>
      </c>
      <c r="N9146">
        <v>0</v>
      </c>
      <c r="O9146" t="s">
        <v>25</v>
      </c>
    </row>
    <row r="9147" spans="1:15">
      <c r="A9147" t="s">
        <v>154</v>
      </c>
      <c r="B9147" t="s">
        <v>217</v>
      </c>
      <c r="C9147">
        <v>1978</v>
      </c>
      <c r="D9147">
        <v>467</v>
      </c>
      <c r="E9147">
        <v>0</v>
      </c>
      <c r="F9147" t="s">
        <v>25</v>
      </c>
      <c r="G9147" t="s">
        <v>25</v>
      </c>
      <c r="H9147">
        <v>0</v>
      </c>
      <c r="I9147" t="s">
        <v>25</v>
      </c>
      <c r="J9147">
        <v>0</v>
      </c>
      <c r="K9147">
        <v>0</v>
      </c>
      <c r="L9147">
        <v>0</v>
      </c>
      <c r="M9147" t="s">
        <v>25</v>
      </c>
      <c r="N9147">
        <v>467</v>
      </c>
      <c r="O9147" t="s">
        <v>25</v>
      </c>
    </row>
    <row r="9148" spans="1:15">
      <c r="A9148" t="s">
        <v>154</v>
      </c>
      <c r="B9148" t="s">
        <v>217</v>
      </c>
      <c r="C9148">
        <v>1979</v>
      </c>
      <c r="D9148">
        <v>0</v>
      </c>
      <c r="E9148">
        <v>0</v>
      </c>
      <c r="F9148" t="s">
        <v>25</v>
      </c>
      <c r="G9148" t="s">
        <v>25</v>
      </c>
      <c r="H9148">
        <v>0</v>
      </c>
      <c r="I9148" t="s">
        <v>25</v>
      </c>
      <c r="J9148">
        <v>0</v>
      </c>
      <c r="K9148">
        <v>0</v>
      </c>
      <c r="L9148">
        <v>0</v>
      </c>
      <c r="M9148" t="s">
        <v>25</v>
      </c>
      <c r="N9148">
        <v>0</v>
      </c>
      <c r="O9148" t="s">
        <v>25</v>
      </c>
    </row>
    <row r="9149" spans="1:15">
      <c r="A9149" t="s">
        <v>154</v>
      </c>
      <c r="B9149" t="s">
        <v>217</v>
      </c>
      <c r="C9149">
        <v>1980</v>
      </c>
      <c r="D9149">
        <v>33</v>
      </c>
      <c r="E9149">
        <v>33</v>
      </c>
      <c r="F9149" t="s">
        <v>25</v>
      </c>
      <c r="G9149" t="s">
        <v>25</v>
      </c>
      <c r="H9149">
        <v>0</v>
      </c>
      <c r="I9149" t="s">
        <v>25</v>
      </c>
      <c r="J9149">
        <v>0</v>
      </c>
      <c r="K9149">
        <v>0</v>
      </c>
      <c r="L9149">
        <v>0</v>
      </c>
      <c r="M9149" t="s">
        <v>25</v>
      </c>
      <c r="N9149">
        <v>0</v>
      </c>
      <c r="O9149" t="s">
        <v>25</v>
      </c>
    </row>
    <row r="9150" spans="1:15">
      <c r="A9150" t="s">
        <v>154</v>
      </c>
      <c r="B9150" t="s">
        <v>217</v>
      </c>
      <c r="C9150">
        <v>1981</v>
      </c>
      <c r="D9150">
        <v>1389</v>
      </c>
      <c r="E9150">
        <v>25</v>
      </c>
      <c r="F9150" t="s">
        <v>25</v>
      </c>
      <c r="G9150" t="s">
        <v>25</v>
      </c>
      <c r="H9150">
        <v>0</v>
      </c>
      <c r="I9150" t="s">
        <v>25</v>
      </c>
      <c r="J9150">
        <v>1029</v>
      </c>
      <c r="K9150">
        <v>335</v>
      </c>
      <c r="L9150">
        <v>0</v>
      </c>
      <c r="M9150" t="s">
        <v>25</v>
      </c>
      <c r="N9150">
        <v>0</v>
      </c>
      <c r="O9150" t="s">
        <v>25</v>
      </c>
    </row>
    <row r="9151" spans="1:15">
      <c r="A9151" t="s">
        <v>154</v>
      </c>
      <c r="B9151" t="s">
        <v>217</v>
      </c>
      <c r="C9151">
        <v>1982</v>
      </c>
      <c r="D9151">
        <v>1406.8</v>
      </c>
      <c r="E9151">
        <v>2.8</v>
      </c>
      <c r="F9151" t="s">
        <v>25</v>
      </c>
      <c r="G9151" t="s">
        <v>25</v>
      </c>
      <c r="H9151">
        <v>0</v>
      </c>
      <c r="I9151" t="s">
        <v>25</v>
      </c>
      <c r="J9151">
        <v>1053</v>
      </c>
      <c r="K9151">
        <v>351</v>
      </c>
      <c r="L9151">
        <v>0</v>
      </c>
      <c r="M9151" t="s">
        <v>25</v>
      </c>
      <c r="N9151">
        <v>0</v>
      </c>
      <c r="O9151" t="s">
        <v>25</v>
      </c>
    </row>
    <row r="9152" spans="1:15">
      <c r="A9152" t="s">
        <v>154</v>
      </c>
      <c r="B9152" t="s">
        <v>217</v>
      </c>
      <c r="C9152">
        <v>1983</v>
      </c>
      <c r="D9152">
        <v>1604</v>
      </c>
      <c r="E9152">
        <v>30</v>
      </c>
      <c r="F9152" t="s">
        <v>25</v>
      </c>
      <c r="G9152" t="s">
        <v>25</v>
      </c>
      <c r="H9152" t="e">
        <v>#N/A</v>
      </c>
      <c r="I9152" t="s">
        <v>25</v>
      </c>
      <c r="J9152">
        <v>1224</v>
      </c>
      <c r="K9152">
        <v>350</v>
      </c>
      <c r="L9152">
        <v>0</v>
      </c>
      <c r="M9152" t="s">
        <v>25</v>
      </c>
      <c r="N9152">
        <v>0</v>
      </c>
      <c r="O9152" t="s">
        <v>25</v>
      </c>
    </row>
    <row r="9153" spans="1:15">
      <c r="A9153" t="s">
        <v>154</v>
      </c>
      <c r="B9153" t="s">
        <v>217</v>
      </c>
      <c r="C9153">
        <v>1984</v>
      </c>
      <c r="D9153">
        <v>1593.1080252569363</v>
      </c>
      <c r="E9153">
        <v>97.108025256936372</v>
      </c>
      <c r="F9153" t="s">
        <v>25</v>
      </c>
      <c r="G9153" t="s">
        <v>25</v>
      </c>
      <c r="H9153" t="e">
        <v>#N/A</v>
      </c>
      <c r="I9153" t="s">
        <v>25</v>
      </c>
      <c r="J9153">
        <v>1142</v>
      </c>
      <c r="K9153">
        <v>354</v>
      </c>
      <c r="L9153">
        <v>0</v>
      </c>
      <c r="M9153" t="s">
        <v>25</v>
      </c>
      <c r="N9153">
        <v>0</v>
      </c>
      <c r="O9153" t="s">
        <v>25</v>
      </c>
    </row>
    <row r="9154" spans="1:15">
      <c r="A9154" t="s">
        <v>154</v>
      </c>
      <c r="B9154" t="s">
        <v>217</v>
      </c>
      <c r="C9154">
        <v>1985</v>
      </c>
      <c r="D9154">
        <v>2720.3288522699695</v>
      </c>
      <c r="E9154">
        <v>120.45050325941402</v>
      </c>
      <c r="F9154" t="s">
        <v>25</v>
      </c>
      <c r="G9154" t="s">
        <v>25</v>
      </c>
      <c r="H9154" t="e">
        <v>#N/A</v>
      </c>
      <c r="I9154" t="s">
        <v>25</v>
      </c>
      <c r="J9154">
        <v>1279</v>
      </c>
      <c r="K9154">
        <v>587</v>
      </c>
      <c r="L9154">
        <v>358.87834901055521</v>
      </c>
      <c r="M9154" t="s">
        <v>25</v>
      </c>
      <c r="N9154">
        <v>375</v>
      </c>
      <c r="O9154" t="s">
        <v>25</v>
      </c>
    </row>
    <row r="9155" spans="1:15">
      <c r="A9155" t="s">
        <v>154</v>
      </c>
      <c r="B9155" t="s">
        <v>217</v>
      </c>
      <c r="C9155">
        <v>1986</v>
      </c>
      <c r="D9155">
        <v>1976.3608835952341</v>
      </c>
      <c r="E9155">
        <v>145.64888899945285</v>
      </c>
      <c r="F9155" t="s">
        <v>25</v>
      </c>
      <c r="G9155" t="s">
        <v>25</v>
      </c>
      <c r="H9155" t="e">
        <v>#N/A</v>
      </c>
      <c r="I9155" t="s">
        <v>25</v>
      </c>
      <c r="J9155">
        <v>1442</v>
      </c>
      <c r="K9155" t="e">
        <v>#N/A</v>
      </c>
      <c r="L9155">
        <v>388.71199459578145</v>
      </c>
      <c r="M9155" t="s">
        <v>25</v>
      </c>
      <c r="N9155">
        <v>0</v>
      </c>
      <c r="O9155" t="s">
        <v>25</v>
      </c>
    </row>
    <row r="9156" spans="1:15">
      <c r="A9156" t="s">
        <v>154</v>
      </c>
      <c r="B9156" t="s">
        <v>217</v>
      </c>
      <c r="C9156">
        <v>1987</v>
      </c>
      <c r="D9156">
        <v>2132.8496250939475</v>
      </c>
      <c r="E9156">
        <v>181.45136962447563</v>
      </c>
      <c r="F9156" t="s">
        <v>25</v>
      </c>
      <c r="G9156" t="s">
        <v>25</v>
      </c>
      <c r="H9156" t="e">
        <v>#N/A</v>
      </c>
      <c r="I9156" t="s">
        <v>25</v>
      </c>
      <c r="J9156">
        <v>1529</v>
      </c>
      <c r="K9156" t="e">
        <v>#N/A</v>
      </c>
      <c r="L9156">
        <v>422.39825546947185</v>
      </c>
      <c r="M9156" t="s">
        <v>25</v>
      </c>
      <c r="N9156">
        <v>0</v>
      </c>
      <c r="O9156" t="s">
        <v>25</v>
      </c>
    </row>
    <row r="9157" spans="1:15">
      <c r="A9157" t="s">
        <v>154</v>
      </c>
      <c r="B9157" t="s">
        <v>217</v>
      </c>
      <c r="C9157">
        <v>1988</v>
      </c>
      <c r="D9157">
        <v>2147.4578428817617</v>
      </c>
      <c r="E9157">
        <v>185.42878783164181</v>
      </c>
      <c r="F9157" t="s">
        <v>25</v>
      </c>
      <c r="G9157" t="s">
        <v>25</v>
      </c>
      <c r="H9157">
        <v>521</v>
      </c>
      <c r="I9157" t="s">
        <v>25</v>
      </c>
      <c r="J9157">
        <v>978</v>
      </c>
      <c r="K9157" t="e">
        <v>#N/A</v>
      </c>
      <c r="L9157">
        <v>463.02905505011989</v>
      </c>
      <c r="M9157" t="s">
        <v>25</v>
      </c>
      <c r="N9157">
        <v>0</v>
      </c>
      <c r="O9157" t="s">
        <v>25</v>
      </c>
    </row>
    <row r="9158" spans="1:15">
      <c r="A9158" t="s">
        <v>154</v>
      </c>
      <c r="B9158" t="s">
        <v>217</v>
      </c>
      <c r="C9158">
        <v>1989</v>
      </c>
      <c r="D9158">
        <v>3131.8195056042391</v>
      </c>
      <c r="E9158">
        <v>186.4856482866939</v>
      </c>
      <c r="F9158" t="s">
        <v>25</v>
      </c>
      <c r="G9158" t="s">
        <v>25</v>
      </c>
      <c r="H9158">
        <v>512</v>
      </c>
      <c r="I9158" t="s">
        <v>25</v>
      </c>
      <c r="J9158">
        <v>987</v>
      </c>
      <c r="K9158">
        <v>932</v>
      </c>
      <c r="L9158">
        <v>514.33385731754504</v>
      </c>
      <c r="M9158" t="s">
        <v>25</v>
      </c>
      <c r="N9158">
        <v>0</v>
      </c>
      <c r="O9158" t="s">
        <v>25</v>
      </c>
    </row>
    <row r="9159" spans="1:15">
      <c r="A9159" t="s">
        <v>154</v>
      </c>
      <c r="B9159" t="s">
        <v>217</v>
      </c>
      <c r="C9159">
        <v>1990</v>
      </c>
      <c r="D9159">
        <v>3755.070398304325</v>
      </c>
      <c r="E9159">
        <v>214.33121209896885</v>
      </c>
      <c r="F9159" t="s">
        <v>25</v>
      </c>
      <c r="G9159" t="s">
        <v>25</v>
      </c>
      <c r="H9159" t="e">
        <v>#N/A</v>
      </c>
      <c r="I9159" t="s">
        <v>25</v>
      </c>
      <c r="J9159">
        <v>1950.0709350999998</v>
      </c>
      <c r="K9159">
        <v>1025</v>
      </c>
      <c r="L9159">
        <v>565.66825110535615</v>
      </c>
      <c r="M9159" t="s">
        <v>25</v>
      </c>
      <c r="N9159">
        <v>0</v>
      </c>
      <c r="O9159" t="s">
        <v>25</v>
      </c>
    </row>
    <row r="9160" spans="1:15">
      <c r="A9160" t="s">
        <v>154</v>
      </c>
      <c r="B9160" t="s">
        <v>217</v>
      </c>
      <c r="C9160">
        <v>1991</v>
      </c>
      <c r="D9160">
        <v>5829.188879837413</v>
      </c>
      <c r="E9160">
        <v>224.40065493182911</v>
      </c>
      <c r="F9160" t="s">
        <v>25</v>
      </c>
      <c r="G9160" t="s">
        <v>25</v>
      </c>
      <c r="H9160" t="e">
        <v>#N/A</v>
      </c>
      <c r="I9160" t="s">
        <v>25</v>
      </c>
      <c r="J9160">
        <v>4001.0108034999998</v>
      </c>
      <c r="K9160">
        <v>997</v>
      </c>
      <c r="L9160">
        <v>606.77742140558451</v>
      </c>
      <c r="M9160" t="s">
        <v>25</v>
      </c>
      <c r="N9160">
        <v>0</v>
      </c>
      <c r="O9160" t="s">
        <v>25</v>
      </c>
    </row>
    <row r="9161" spans="1:15">
      <c r="A9161" t="s">
        <v>154</v>
      </c>
      <c r="B9161" t="s">
        <v>217</v>
      </c>
      <c r="C9161">
        <v>1992</v>
      </c>
      <c r="D9161">
        <v>7729.6637717807334</v>
      </c>
      <c r="E9161">
        <v>231.84530800653113</v>
      </c>
      <c r="F9161" t="s">
        <v>25</v>
      </c>
      <c r="G9161" t="s">
        <v>25</v>
      </c>
      <c r="H9161" t="e">
        <v>#N/A</v>
      </c>
      <c r="I9161" t="s">
        <v>25</v>
      </c>
      <c r="J9161">
        <v>6149.2830098999993</v>
      </c>
      <c r="K9161">
        <v>712</v>
      </c>
      <c r="L9161">
        <v>636.53545387420354</v>
      </c>
      <c r="M9161" t="s">
        <v>25</v>
      </c>
      <c r="N9161">
        <v>0</v>
      </c>
      <c r="O9161" t="s">
        <v>25</v>
      </c>
    </row>
    <row r="9162" spans="1:15">
      <c r="A9162" t="s">
        <v>154</v>
      </c>
      <c r="B9162" t="s">
        <v>217</v>
      </c>
      <c r="C9162">
        <v>1993</v>
      </c>
      <c r="D9162">
        <v>8483.0028324737141</v>
      </c>
      <c r="E9162">
        <v>245.83691299011994</v>
      </c>
      <c r="F9162" t="s">
        <v>25</v>
      </c>
      <c r="G9162" t="s">
        <v>25</v>
      </c>
      <c r="H9162">
        <v>544</v>
      </c>
      <c r="I9162" t="s">
        <v>25</v>
      </c>
      <c r="J9162">
        <v>6532.8972485999993</v>
      </c>
      <c r="K9162">
        <v>496</v>
      </c>
      <c r="L9162">
        <v>664.26867088359359</v>
      </c>
      <c r="M9162" t="s">
        <v>25</v>
      </c>
      <c r="N9162">
        <v>0</v>
      </c>
      <c r="O9162" t="s">
        <v>25</v>
      </c>
    </row>
    <row r="9163" spans="1:15">
      <c r="A9163" t="s">
        <v>154</v>
      </c>
      <c r="B9163" t="s">
        <v>217</v>
      </c>
      <c r="C9163">
        <v>1994</v>
      </c>
      <c r="D9163">
        <v>9414.4808834750002</v>
      </c>
      <c r="E9163">
        <v>0</v>
      </c>
      <c r="F9163" t="s">
        <v>25</v>
      </c>
      <c r="G9163" t="s">
        <v>25</v>
      </c>
      <c r="H9163" t="s">
        <v>25</v>
      </c>
      <c r="I9163" t="s">
        <v>25</v>
      </c>
      <c r="J9163">
        <v>8572.9927490999999</v>
      </c>
      <c r="K9163">
        <v>138</v>
      </c>
      <c r="L9163">
        <v>703.48813437499985</v>
      </c>
      <c r="M9163" t="s">
        <v>25</v>
      </c>
      <c r="N9163">
        <v>0</v>
      </c>
      <c r="O9163" t="s">
        <v>25</v>
      </c>
    </row>
    <row r="9164" spans="1:15">
      <c r="A9164" t="s">
        <v>154</v>
      </c>
      <c r="B9164" t="s">
        <v>217</v>
      </c>
      <c r="C9164">
        <v>1995</v>
      </c>
      <c r="D9164">
        <v>11511.459585500001</v>
      </c>
      <c r="E9164">
        <v>0</v>
      </c>
      <c r="F9164" t="s">
        <v>25</v>
      </c>
      <c r="G9164" t="s">
        <v>25</v>
      </c>
      <c r="H9164" t="s">
        <v>25</v>
      </c>
      <c r="I9164" t="s">
        <v>25</v>
      </c>
      <c r="J9164">
        <v>10540.0360855</v>
      </c>
      <c r="K9164">
        <v>216</v>
      </c>
      <c r="L9164">
        <v>755.42349999999988</v>
      </c>
      <c r="M9164" t="s">
        <v>25</v>
      </c>
      <c r="N9164">
        <v>0</v>
      </c>
      <c r="O9164" t="s">
        <v>25</v>
      </c>
    </row>
    <row r="9165" spans="1:15">
      <c r="A9165" t="s">
        <v>154</v>
      </c>
      <c r="B9165" t="s">
        <v>217</v>
      </c>
      <c r="C9165">
        <v>1996</v>
      </c>
      <c r="D9165">
        <v>13422.6011344</v>
      </c>
      <c r="E9165">
        <v>0</v>
      </c>
      <c r="F9165" t="s">
        <v>25</v>
      </c>
      <c r="G9165" t="s">
        <v>25</v>
      </c>
      <c r="H9165" t="s">
        <v>25</v>
      </c>
      <c r="I9165" t="s">
        <v>25</v>
      </c>
      <c r="J9165">
        <v>12449.6011344</v>
      </c>
      <c r="K9165">
        <v>167</v>
      </c>
      <c r="L9165">
        <v>806</v>
      </c>
      <c r="M9165" t="s">
        <v>25</v>
      </c>
      <c r="N9165">
        <v>0</v>
      </c>
      <c r="O9165" t="s">
        <v>25</v>
      </c>
    </row>
    <row r="9166" spans="1:15">
      <c r="A9166" t="s">
        <v>154</v>
      </c>
      <c r="B9166" t="s">
        <v>217</v>
      </c>
      <c r="C9166">
        <v>1997</v>
      </c>
      <c r="D9166">
        <v>9543.2407378000007</v>
      </c>
      <c r="E9166">
        <v>0</v>
      </c>
      <c r="F9166" t="s">
        <v>25</v>
      </c>
      <c r="G9166" t="s">
        <v>25</v>
      </c>
      <c r="H9166" t="s">
        <v>25</v>
      </c>
      <c r="I9166" t="s">
        <v>25</v>
      </c>
      <c r="J9166">
        <v>8761.2407378000007</v>
      </c>
      <c r="K9166" t="e">
        <v>#N/A</v>
      </c>
      <c r="L9166">
        <v>782</v>
      </c>
      <c r="M9166" t="s">
        <v>25</v>
      </c>
      <c r="N9166">
        <v>0</v>
      </c>
      <c r="O9166" t="s">
        <v>25</v>
      </c>
    </row>
    <row r="9167" spans="1:15">
      <c r="A9167" t="s">
        <v>154</v>
      </c>
      <c r="B9167" t="s">
        <v>217</v>
      </c>
      <c r="C9167">
        <v>1998</v>
      </c>
      <c r="D9167">
        <v>10379.449051399999</v>
      </c>
      <c r="E9167">
        <v>0</v>
      </c>
      <c r="F9167" t="s">
        <v>25</v>
      </c>
      <c r="G9167" t="s">
        <v>25</v>
      </c>
      <c r="H9167" t="s">
        <v>25</v>
      </c>
      <c r="I9167" t="s">
        <v>25</v>
      </c>
      <c r="J9167">
        <v>9591.3935268999994</v>
      </c>
      <c r="K9167">
        <v>6.0555244999999998</v>
      </c>
      <c r="L9167">
        <v>782</v>
      </c>
      <c r="M9167" t="s">
        <v>25</v>
      </c>
      <c r="N9167">
        <v>0</v>
      </c>
      <c r="O9167" t="s">
        <v>25</v>
      </c>
    </row>
    <row r="9168" spans="1:15">
      <c r="A9168" t="s">
        <v>154</v>
      </c>
      <c r="B9168" t="s">
        <v>217</v>
      </c>
      <c r="C9168">
        <v>1999</v>
      </c>
      <c r="D9168">
        <v>10285.0830929</v>
      </c>
      <c r="E9168">
        <v>0</v>
      </c>
      <c r="F9168" t="s">
        <v>25</v>
      </c>
      <c r="G9168" t="s">
        <v>25</v>
      </c>
      <c r="H9168" t="s">
        <v>25</v>
      </c>
      <c r="I9168" t="s">
        <v>25</v>
      </c>
      <c r="J9168">
        <v>10274.136304600001</v>
      </c>
      <c r="K9168">
        <v>10.946788300000001</v>
      </c>
      <c r="L9168">
        <v>0</v>
      </c>
      <c r="M9168" t="s">
        <v>25</v>
      </c>
      <c r="N9168">
        <v>0</v>
      </c>
      <c r="O9168" t="s">
        <v>25</v>
      </c>
    </row>
    <row r="9169" spans="1:15">
      <c r="A9169" t="s">
        <v>154</v>
      </c>
      <c r="B9169" t="s">
        <v>217</v>
      </c>
      <c r="C9169">
        <v>2000</v>
      </c>
      <c r="D9169">
        <v>3092.3673484000005</v>
      </c>
      <c r="E9169">
        <v>0</v>
      </c>
      <c r="F9169" t="s">
        <v>25</v>
      </c>
      <c r="G9169" t="s">
        <v>25</v>
      </c>
      <c r="H9169" t="s">
        <v>25</v>
      </c>
      <c r="I9169" t="s">
        <v>25</v>
      </c>
      <c r="J9169">
        <v>3084.3001633000003</v>
      </c>
      <c r="K9169">
        <v>8.0671850999999997</v>
      </c>
      <c r="L9169">
        <v>0</v>
      </c>
      <c r="M9169" t="s">
        <v>25</v>
      </c>
      <c r="N9169">
        <v>0</v>
      </c>
      <c r="O9169" t="s">
        <v>25</v>
      </c>
    </row>
    <row r="9170" spans="1:15">
      <c r="A9170" t="s">
        <v>154</v>
      </c>
      <c r="B9170" t="s">
        <v>217</v>
      </c>
      <c r="C9170">
        <v>2001</v>
      </c>
      <c r="D9170">
        <v>1534.5858962000002</v>
      </c>
      <c r="E9170">
        <v>0</v>
      </c>
      <c r="F9170" t="s">
        <v>25</v>
      </c>
      <c r="G9170" t="s">
        <v>25</v>
      </c>
      <c r="H9170">
        <v>0</v>
      </c>
      <c r="I9170" t="s">
        <v>25</v>
      </c>
      <c r="J9170">
        <v>1524.7844887000001</v>
      </c>
      <c r="K9170">
        <v>9.8014074999999998</v>
      </c>
      <c r="L9170">
        <v>0</v>
      </c>
      <c r="M9170" t="s">
        <v>25</v>
      </c>
      <c r="N9170">
        <v>0</v>
      </c>
      <c r="O9170" t="s">
        <v>25</v>
      </c>
    </row>
    <row r="9171" spans="1:15">
      <c r="A9171" t="s">
        <v>154</v>
      </c>
      <c r="B9171" t="s">
        <v>217</v>
      </c>
      <c r="C9171">
        <v>2002</v>
      </c>
      <c r="D9171">
        <v>1439.5023544000001</v>
      </c>
      <c r="E9171">
        <v>0</v>
      </c>
      <c r="F9171" t="s">
        <v>25</v>
      </c>
      <c r="G9171" t="s">
        <v>25</v>
      </c>
      <c r="H9171">
        <v>0</v>
      </c>
      <c r="I9171" t="s">
        <v>25</v>
      </c>
      <c r="J9171">
        <v>1430.9792407</v>
      </c>
      <c r="K9171">
        <v>8.5231136999999997</v>
      </c>
      <c r="L9171">
        <v>0</v>
      </c>
      <c r="M9171" t="s">
        <v>25</v>
      </c>
      <c r="N9171">
        <v>0</v>
      </c>
      <c r="O9171" t="s">
        <v>25</v>
      </c>
    </row>
    <row r="9172" spans="1:15">
      <c r="A9172" t="s">
        <v>154</v>
      </c>
      <c r="B9172" t="s">
        <v>217</v>
      </c>
      <c r="C9172">
        <v>2003</v>
      </c>
      <c r="D9172">
        <v>1445.0868310999999</v>
      </c>
      <c r="E9172">
        <v>0</v>
      </c>
      <c r="F9172" t="s">
        <v>25</v>
      </c>
      <c r="G9172" t="s">
        <v>25</v>
      </c>
      <c r="H9172">
        <v>0</v>
      </c>
      <c r="I9172" t="s">
        <v>25</v>
      </c>
      <c r="J9172">
        <v>1435.7371054</v>
      </c>
      <c r="K9172">
        <v>9.3497256999999987</v>
      </c>
      <c r="L9172">
        <v>0</v>
      </c>
      <c r="M9172" t="s">
        <v>25</v>
      </c>
      <c r="N9172">
        <v>0</v>
      </c>
      <c r="O9172" t="s">
        <v>25</v>
      </c>
    </row>
    <row r="9173" spans="1:15">
      <c r="A9173" t="s">
        <v>154</v>
      </c>
      <c r="B9173" t="s">
        <v>217</v>
      </c>
      <c r="C9173">
        <v>2004</v>
      </c>
      <c r="D9173">
        <v>1406.6736979</v>
      </c>
      <c r="E9173">
        <v>0</v>
      </c>
      <c r="F9173" t="s">
        <v>25</v>
      </c>
      <c r="G9173" t="s">
        <v>25</v>
      </c>
      <c r="H9173">
        <v>0</v>
      </c>
      <c r="I9173" t="s">
        <v>25</v>
      </c>
      <c r="J9173">
        <v>1396.9417171</v>
      </c>
      <c r="K9173">
        <v>9.7319808000000005</v>
      </c>
      <c r="L9173">
        <v>0</v>
      </c>
      <c r="M9173" t="s">
        <v>25</v>
      </c>
      <c r="N9173">
        <v>0</v>
      </c>
      <c r="O9173" t="s">
        <v>25</v>
      </c>
    </row>
    <row r="9174" spans="1:15">
      <c r="A9174" t="s">
        <v>154</v>
      </c>
      <c r="B9174" t="s">
        <v>217</v>
      </c>
      <c r="C9174">
        <v>2005</v>
      </c>
      <c r="D9174">
        <v>1423.1403597999999</v>
      </c>
      <c r="E9174">
        <v>0</v>
      </c>
      <c r="F9174" t="s">
        <v>25</v>
      </c>
      <c r="G9174" t="s">
        <v>25</v>
      </c>
      <c r="H9174">
        <v>0</v>
      </c>
      <c r="I9174" t="s">
        <v>25</v>
      </c>
      <c r="J9174">
        <v>1414.1119440999998</v>
      </c>
      <c r="K9174">
        <v>9.0284157</v>
      </c>
      <c r="L9174">
        <v>0</v>
      </c>
      <c r="M9174" t="s">
        <v>25</v>
      </c>
      <c r="N9174">
        <v>0</v>
      </c>
      <c r="O9174" t="s">
        <v>25</v>
      </c>
    </row>
    <row r="9175" spans="1:15">
      <c r="A9175" t="s">
        <v>154</v>
      </c>
      <c r="B9175" t="s">
        <v>217</v>
      </c>
      <c r="C9175">
        <v>2006</v>
      </c>
      <c r="D9175">
        <v>0</v>
      </c>
      <c r="E9175">
        <v>0</v>
      </c>
      <c r="F9175" t="s">
        <v>25</v>
      </c>
      <c r="G9175" t="s">
        <v>25</v>
      </c>
      <c r="H9175">
        <v>0</v>
      </c>
      <c r="I9175" t="s">
        <v>25</v>
      </c>
      <c r="J9175">
        <v>0</v>
      </c>
      <c r="K9175">
        <v>0</v>
      </c>
      <c r="L9175">
        <v>0</v>
      </c>
      <c r="M9175" t="s">
        <v>25</v>
      </c>
      <c r="N9175">
        <v>0</v>
      </c>
      <c r="O9175" t="s">
        <v>25</v>
      </c>
    </row>
    <row r="9176" spans="1:15">
      <c r="A9176" t="s">
        <v>154</v>
      </c>
      <c r="B9176" t="s">
        <v>217</v>
      </c>
      <c r="C9176">
        <v>2007</v>
      </c>
      <c r="D9176">
        <v>0</v>
      </c>
      <c r="E9176">
        <v>0</v>
      </c>
      <c r="F9176" t="s">
        <v>25</v>
      </c>
      <c r="G9176" t="s">
        <v>25</v>
      </c>
      <c r="H9176">
        <v>0</v>
      </c>
      <c r="I9176" t="s">
        <v>25</v>
      </c>
      <c r="J9176">
        <v>0</v>
      </c>
      <c r="K9176">
        <v>0</v>
      </c>
      <c r="L9176">
        <v>0</v>
      </c>
      <c r="M9176" t="s">
        <v>25</v>
      </c>
      <c r="N9176">
        <v>0</v>
      </c>
      <c r="O9176" t="s">
        <v>25</v>
      </c>
    </row>
    <row r="9177" spans="1:15">
      <c r="A9177" t="s">
        <v>154</v>
      </c>
      <c r="B9177" t="s">
        <v>217</v>
      </c>
      <c r="C9177">
        <v>2008</v>
      </c>
      <c r="D9177">
        <v>0.70399999999999996</v>
      </c>
      <c r="E9177">
        <v>0</v>
      </c>
      <c r="F9177" t="s">
        <v>25</v>
      </c>
      <c r="G9177" t="s">
        <v>25</v>
      </c>
      <c r="H9177">
        <v>0</v>
      </c>
      <c r="I9177" t="s">
        <v>25</v>
      </c>
      <c r="J9177">
        <v>0.70399999999999996</v>
      </c>
      <c r="K9177">
        <v>0</v>
      </c>
      <c r="L9177">
        <v>0</v>
      </c>
      <c r="M9177" t="s">
        <v>25</v>
      </c>
      <c r="N9177">
        <v>0</v>
      </c>
      <c r="O9177" t="s">
        <v>25</v>
      </c>
    </row>
    <row r="9178" spans="1:15">
      <c r="A9178" t="s">
        <v>154</v>
      </c>
      <c r="B9178" t="s">
        <v>217</v>
      </c>
      <c r="C9178">
        <v>2009</v>
      </c>
      <c r="D9178">
        <v>0</v>
      </c>
      <c r="E9178">
        <v>0</v>
      </c>
      <c r="F9178" t="s">
        <v>25</v>
      </c>
      <c r="G9178" t="s">
        <v>25</v>
      </c>
      <c r="H9178">
        <v>0</v>
      </c>
      <c r="I9178" t="s">
        <v>25</v>
      </c>
      <c r="J9178">
        <v>0</v>
      </c>
      <c r="K9178">
        <v>0</v>
      </c>
      <c r="L9178">
        <v>0</v>
      </c>
      <c r="M9178" t="s">
        <v>25</v>
      </c>
      <c r="N9178">
        <v>0</v>
      </c>
      <c r="O9178" t="s">
        <v>25</v>
      </c>
    </row>
    <row r="9179" spans="1:15">
      <c r="A9179" t="s">
        <v>154</v>
      </c>
      <c r="B9179" t="s">
        <v>217</v>
      </c>
      <c r="C9179">
        <v>2010</v>
      </c>
      <c r="D9179">
        <v>18.072161399999999</v>
      </c>
      <c r="E9179">
        <v>0</v>
      </c>
      <c r="F9179" t="s">
        <v>25</v>
      </c>
      <c r="G9179" t="s">
        <v>25</v>
      </c>
      <c r="H9179">
        <v>0</v>
      </c>
      <c r="I9179" t="s">
        <v>25</v>
      </c>
      <c r="J9179">
        <v>18.072161399999999</v>
      </c>
      <c r="K9179">
        <v>0</v>
      </c>
      <c r="L9179">
        <v>0</v>
      </c>
      <c r="M9179" t="s">
        <v>25</v>
      </c>
      <c r="N9179">
        <v>0</v>
      </c>
      <c r="O9179" t="s">
        <v>25</v>
      </c>
    </row>
    <row r="9180" spans="1:15">
      <c r="A9180" t="s">
        <v>154</v>
      </c>
      <c r="B9180" t="s">
        <v>217</v>
      </c>
      <c r="C9180">
        <v>2011</v>
      </c>
      <c r="D9180">
        <v>17.570974499999998</v>
      </c>
      <c r="E9180">
        <v>0</v>
      </c>
      <c r="F9180" t="s">
        <v>25</v>
      </c>
      <c r="G9180" t="s">
        <v>25</v>
      </c>
      <c r="H9180">
        <v>0</v>
      </c>
      <c r="I9180" t="s">
        <v>25</v>
      </c>
      <c r="J9180">
        <v>17.570974499999998</v>
      </c>
      <c r="K9180">
        <v>0</v>
      </c>
      <c r="L9180">
        <v>0</v>
      </c>
      <c r="M9180" t="s">
        <v>25</v>
      </c>
      <c r="N9180">
        <v>0</v>
      </c>
      <c r="O9180" t="s">
        <v>25</v>
      </c>
    </row>
    <row r="9181" spans="1:15">
      <c r="A9181" t="s">
        <v>154</v>
      </c>
      <c r="B9181" t="s">
        <v>217</v>
      </c>
      <c r="C9181">
        <v>2012</v>
      </c>
      <c r="D9181">
        <v>12.8001155</v>
      </c>
      <c r="E9181">
        <v>0</v>
      </c>
      <c r="F9181" t="s">
        <v>25</v>
      </c>
      <c r="G9181" t="s">
        <v>25</v>
      </c>
      <c r="H9181">
        <v>0</v>
      </c>
      <c r="I9181" t="s">
        <v>25</v>
      </c>
      <c r="J9181">
        <v>12.781643900000001</v>
      </c>
      <c r="K9181">
        <v>1.8471599999999998E-2</v>
      </c>
      <c r="L9181">
        <v>0</v>
      </c>
      <c r="M9181" t="s">
        <v>25</v>
      </c>
      <c r="N9181">
        <v>0</v>
      </c>
      <c r="O9181" t="s">
        <v>25</v>
      </c>
    </row>
    <row r="9182" spans="1:15">
      <c r="A9182" t="s">
        <v>154</v>
      </c>
      <c r="B9182" t="s">
        <v>217</v>
      </c>
      <c r="C9182">
        <v>2013</v>
      </c>
      <c r="D9182">
        <v>11.259217399999999</v>
      </c>
      <c r="E9182">
        <v>0</v>
      </c>
      <c r="F9182" t="s">
        <v>25</v>
      </c>
      <c r="G9182" t="s">
        <v>25</v>
      </c>
      <c r="H9182">
        <v>0</v>
      </c>
      <c r="I9182" t="s">
        <v>25</v>
      </c>
      <c r="J9182">
        <v>11.221981699999999</v>
      </c>
      <c r="K9182">
        <v>3.7235699999999997E-2</v>
      </c>
      <c r="L9182">
        <v>0</v>
      </c>
      <c r="M9182" t="s">
        <v>25</v>
      </c>
      <c r="N9182">
        <v>0</v>
      </c>
      <c r="O9182" t="s">
        <v>25</v>
      </c>
    </row>
    <row r="9183" spans="1:15">
      <c r="A9183" t="s">
        <v>154</v>
      </c>
      <c r="B9183" t="s">
        <v>217</v>
      </c>
      <c r="C9183">
        <v>2014</v>
      </c>
      <c r="D9183">
        <v>30.118742100000002</v>
      </c>
      <c r="E9183">
        <v>0</v>
      </c>
      <c r="F9183" t="s">
        <v>25</v>
      </c>
      <c r="G9183" t="s">
        <v>25</v>
      </c>
      <c r="H9183">
        <v>0</v>
      </c>
      <c r="I9183" t="s">
        <v>25</v>
      </c>
      <c r="J9183">
        <v>30.085961400000002</v>
      </c>
      <c r="K9183">
        <v>3.2780699999999996E-2</v>
      </c>
      <c r="L9183">
        <v>0</v>
      </c>
      <c r="M9183" t="s">
        <v>25</v>
      </c>
      <c r="N9183">
        <v>0</v>
      </c>
      <c r="O9183" t="s">
        <v>25</v>
      </c>
    </row>
    <row r="9184" spans="1:15">
      <c r="A9184" t="s">
        <v>154</v>
      </c>
      <c r="B9184" t="s">
        <v>217</v>
      </c>
      <c r="C9184">
        <v>2015</v>
      </c>
      <c r="D9184">
        <v>29.778904399999998</v>
      </c>
      <c r="E9184">
        <v>0</v>
      </c>
      <c r="F9184" t="s">
        <v>25</v>
      </c>
      <c r="G9184" t="s">
        <v>25</v>
      </c>
      <c r="H9184">
        <v>0</v>
      </c>
      <c r="I9184" t="s">
        <v>25</v>
      </c>
      <c r="J9184">
        <v>29.749509499999998</v>
      </c>
      <c r="K9184">
        <v>2.9394900000000002E-2</v>
      </c>
      <c r="L9184">
        <v>0</v>
      </c>
      <c r="M9184" t="s">
        <v>25</v>
      </c>
      <c r="N9184">
        <v>0</v>
      </c>
      <c r="O9184" t="s">
        <v>25</v>
      </c>
    </row>
    <row r="9185" spans="1:15">
      <c r="A9185" t="s">
        <v>154</v>
      </c>
      <c r="B9185" t="s">
        <v>217</v>
      </c>
      <c r="C9185">
        <v>2016</v>
      </c>
      <c r="D9185">
        <v>39.992088799999991</v>
      </c>
      <c r="E9185">
        <v>0</v>
      </c>
      <c r="F9185" t="s">
        <v>25</v>
      </c>
      <c r="G9185" t="s">
        <v>25</v>
      </c>
      <c r="H9185">
        <v>0</v>
      </c>
      <c r="I9185" t="s">
        <v>25</v>
      </c>
      <c r="J9185">
        <v>39.963628099999994</v>
      </c>
      <c r="K9185">
        <v>2.8460700000000002E-2</v>
      </c>
      <c r="L9185">
        <v>0</v>
      </c>
      <c r="M9185" t="s">
        <v>25</v>
      </c>
      <c r="N9185">
        <v>0</v>
      </c>
      <c r="O9185" t="s">
        <v>25</v>
      </c>
    </row>
    <row r="9186" spans="1:15">
      <c r="A9186" t="s">
        <v>154</v>
      </c>
      <c r="B9186" t="s">
        <v>217</v>
      </c>
      <c r="C9186">
        <v>2017</v>
      </c>
      <c r="D9186">
        <v>41.361995700000001</v>
      </c>
      <c r="E9186">
        <v>0</v>
      </c>
      <c r="F9186" t="s">
        <v>25</v>
      </c>
      <c r="G9186" t="s">
        <v>25</v>
      </c>
      <c r="H9186">
        <v>0</v>
      </c>
      <c r="I9186" t="s">
        <v>25</v>
      </c>
      <c r="J9186">
        <v>41.329614599999999</v>
      </c>
      <c r="K9186">
        <v>3.2381099999999996E-2</v>
      </c>
      <c r="L9186">
        <v>0</v>
      </c>
      <c r="M9186" t="s">
        <v>25</v>
      </c>
      <c r="N9186">
        <v>0</v>
      </c>
      <c r="O9186" t="s">
        <v>25</v>
      </c>
    </row>
    <row r="9187" spans="1:15">
      <c r="A9187" t="s">
        <v>154</v>
      </c>
      <c r="B9187" t="s">
        <v>217</v>
      </c>
      <c r="C9187">
        <v>2018</v>
      </c>
      <c r="D9187">
        <v>39.910093799999999</v>
      </c>
      <c r="E9187">
        <v>0</v>
      </c>
      <c r="F9187" t="s">
        <v>25</v>
      </c>
      <c r="G9187" t="s">
        <v>25</v>
      </c>
      <c r="H9187">
        <v>0</v>
      </c>
      <c r="I9187" t="s">
        <v>25</v>
      </c>
      <c r="J9187">
        <v>39.879178799999998</v>
      </c>
      <c r="K9187">
        <v>3.0915000000000002E-2</v>
      </c>
      <c r="L9187">
        <v>0</v>
      </c>
      <c r="M9187" t="s">
        <v>25</v>
      </c>
      <c r="N9187">
        <v>0</v>
      </c>
      <c r="O9187" t="s">
        <v>25</v>
      </c>
    </row>
    <row r="9188" spans="1:15">
      <c r="A9188" t="s">
        <v>154</v>
      </c>
      <c r="B9188" t="s">
        <v>217</v>
      </c>
      <c r="C9188">
        <v>2019</v>
      </c>
      <c r="D9188">
        <v>39.495672200000001</v>
      </c>
      <c r="E9188">
        <v>0</v>
      </c>
      <c r="F9188" t="s">
        <v>25</v>
      </c>
      <c r="G9188" t="s">
        <v>25</v>
      </c>
      <c r="H9188">
        <v>0</v>
      </c>
      <c r="I9188" t="s">
        <v>25</v>
      </c>
      <c r="J9188">
        <v>39.4653402</v>
      </c>
      <c r="K9188">
        <v>3.0332000000000001E-2</v>
      </c>
      <c r="L9188">
        <v>0</v>
      </c>
      <c r="M9188" t="s">
        <v>25</v>
      </c>
      <c r="N9188">
        <v>0</v>
      </c>
      <c r="O9188" t="s">
        <v>25</v>
      </c>
    </row>
    <row r="9189" spans="1:15">
      <c r="A9189" t="s">
        <v>154</v>
      </c>
      <c r="B9189" t="s">
        <v>217</v>
      </c>
      <c r="C9189">
        <v>2020</v>
      </c>
      <c r="D9189">
        <v>39</v>
      </c>
      <c r="E9189">
        <v>0</v>
      </c>
      <c r="F9189" t="s">
        <v>25</v>
      </c>
      <c r="G9189" t="s">
        <v>25</v>
      </c>
      <c r="H9189">
        <v>0</v>
      </c>
      <c r="I9189" t="s">
        <v>25</v>
      </c>
      <c r="J9189">
        <v>39</v>
      </c>
      <c r="K9189">
        <v>0</v>
      </c>
      <c r="L9189">
        <v>0</v>
      </c>
      <c r="M9189" t="s">
        <v>25</v>
      </c>
      <c r="N9189">
        <v>0</v>
      </c>
      <c r="O9189" t="s">
        <v>25</v>
      </c>
    </row>
    <row r="9190" spans="1:15">
      <c r="A9190" t="s">
        <v>204</v>
      </c>
      <c r="C9190">
        <v>1960</v>
      </c>
      <c r="D9190" t="s">
        <v>25</v>
      </c>
      <c r="E9190" t="s">
        <v>25</v>
      </c>
      <c r="F9190" t="s">
        <v>25</v>
      </c>
      <c r="G9190" t="s">
        <v>25</v>
      </c>
      <c r="H9190" t="s">
        <v>25</v>
      </c>
      <c r="I9190" t="s">
        <v>25</v>
      </c>
      <c r="J9190" t="s">
        <v>25</v>
      </c>
      <c r="K9190" t="s">
        <v>25</v>
      </c>
      <c r="L9190" t="s">
        <v>25</v>
      </c>
      <c r="M9190" t="s">
        <v>25</v>
      </c>
      <c r="N9190" t="s">
        <v>25</v>
      </c>
      <c r="O9190" t="s">
        <v>25</v>
      </c>
    </row>
    <row r="9191" spans="1:15">
      <c r="A9191" t="s">
        <v>204</v>
      </c>
      <c r="C9191">
        <v>1961</v>
      </c>
      <c r="D9191" t="s">
        <v>25</v>
      </c>
      <c r="E9191" t="s">
        <v>25</v>
      </c>
      <c r="F9191" t="s">
        <v>25</v>
      </c>
      <c r="G9191" t="s">
        <v>25</v>
      </c>
      <c r="H9191" t="s">
        <v>25</v>
      </c>
      <c r="I9191" t="s">
        <v>25</v>
      </c>
      <c r="J9191" t="s">
        <v>25</v>
      </c>
      <c r="K9191" t="s">
        <v>25</v>
      </c>
      <c r="L9191" t="s">
        <v>25</v>
      </c>
      <c r="M9191" t="s">
        <v>25</v>
      </c>
      <c r="N9191" t="s">
        <v>25</v>
      </c>
      <c r="O9191" t="s">
        <v>25</v>
      </c>
    </row>
    <row r="9192" spans="1:15">
      <c r="A9192" t="s">
        <v>204</v>
      </c>
      <c r="C9192">
        <v>1962</v>
      </c>
      <c r="D9192" t="s">
        <v>25</v>
      </c>
      <c r="E9192" t="s">
        <v>25</v>
      </c>
      <c r="F9192" t="s">
        <v>25</v>
      </c>
      <c r="G9192" t="s">
        <v>25</v>
      </c>
      <c r="H9192" t="s">
        <v>25</v>
      </c>
      <c r="I9192" t="s">
        <v>25</v>
      </c>
      <c r="J9192" t="s">
        <v>25</v>
      </c>
      <c r="K9192" t="s">
        <v>25</v>
      </c>
      <c r="L9192" t="s">
        <v>25</v>
      </c>
      <c r="M9192" t="s">
        <v>25</v>
      </c>
      <c r="N9192" t="s">
        <v>25</v>
      </c>
      <c r="O9192" t="s">
        <v>25</v>
      </c>
    </row>
    <row r="9193" spans="1:15">
      <c r="A9193" t="s">
        <v>204</v>
      </c>
      <c r="C9193">
        <v>1963</v>
      </c>
      <c r="D9193" t="s">
        <v>25</v>
      </c>
      <c r="E9193" t="s">
        <v>25</v>
      </c>
      <c r="F9193" t="s">
        <v>25</v>
      </c>
      <c r="G9193" t="s">
        <v>25</v>
      </c>
      <c r="H9193" t="s">
        <v>25</v>
      </c>
      <c r="I9193" t="s">
        <v>25</v>
      </c>
      <c r="J9193" t="s">
        <v>25</v>
      </c>
      <c r="K9193" t="s">
        <v>25</v>
      </c>
      <c r="L9193" t="s">
        <v>25</v>
      </c>
      <c r="M9193" t="s">
        <v>25</v>
      </c>
      <c r="N9193" t="s">
        <v>25</v>
      </c>
      <c r="O9193" t="s">
        <v>25</v>
      </c>
    </row>
    <row r="9194" spans="1:15">
      <c r="A9194" t="s">
        <v>204</v>
      </c>
      <c r="C9194">
        <v>1964</v>
      </c>
      <c r="D9194" t="s">
        <v>25</v>
      </c>
      <c r="E9194" t="s">
        <v>25</v>
      </c>
      <c r="F9194" t="s">
        <v>25</v>
      </c>
      <c r="G9194" t="s">
        <v>25</v>
      </c>
      <c r="H9194" t="s">
        <v>25</v>
      </c>
      <c r="I9194" t="s">
        <v>25</v>
      </c>
      <c r="J9194" t="s">
        <v>25</v>
      </c>
      <c r="K9194" t="s">
        <v>25</v>
      </c>
      <c r="L9194" t="s">
        <v>25</v>
      </c>
      <c r="M9194" t="s">
        <v>25</v>
      </c>
      <c r="N9194" t="s">
        <v>25</v>
      </c>
      <c r="O9194" t="s">
        <v>25</v>
      </c>
    </row>
    <row r="9195" spans="1:15">
      <c r="A9195" t="s">
        <v>204</v>
      </c>
      <c r="C9195">
        <v>1965</v>
      </c>
      <c r="D9195" t="s">
        <v>25</v>
      </c>
      <c r="E9195" t="s">
        <v>25</v>
      </c>
      <c r="F9195" t="s">
        <v>25</v>
      </c>
      <c r="G9195" t="s">
        <v>25</v>
      </c>
      <c r="H9195" t="s">
        <v>25</v>
      </c>
      <c r="I9195" t="s">
        <v>25</v>
      </c>
      <c r="J9195" t="s">
        <v>25</v>
      </c>
      <c r="K9195" t="s">
        <v>25</v>
      </c>
      <c r="L9195" t="s">
        <v>25</v>
      </c>
      <c r="M9195" t="s">
        <v>25</v>
      </c>
      <c r="N9195" t="s">
        <v>25</v>
      </c>
      <c r="O9195" t="s">
        <v>25</v>
      </c>
    </row>
    <row r="9196" spans="1:15">
      <c r="A9196" t="s">
        <v>204</v>
      </c>
      <c r="C9196">
        <v>1966</v>
      </c>
      <c r="D9196" t="s">
        <v>25</v>
      </c>
      <c r="E9196" t="s">
        <v>25</v>
      </c>
      <c r="F9196" t="s">
        <v>25</v>
      </c>
      <c r="G9196" t="s">
        <v>25</v>
      </c>
      <c r="H9196" t="s">
        <v>25</v>
      </c>
      <c r="I9196" t="s">
        <v>25</v>
      </c>
      <c r="J9196" t="s">
        <v>25</v>
      </c>
      <c r="K9196" t="s">
        <v>25</v>
      </c>
      <c r="L9196" t="s">
        <v>25</v>
      </c>
      <c r="M9196" t="s">
        <v>25</v>
      </c>
      <c r="N9196" t="s">
        <v>25</v>
      </c>
      <c r="O9196" t="s">
        <v>25</v>
      </c>
    </row>
    <row r="9197" spans="1:15">
      <c r="A9197" t="s">
        <v>204</v>
      </c>
      <c r="C9197">
        <v>1967</v>
      </c>
      <c r="D9197" t="s">
        <v>25</v>
      </c>
      <c r="E9197" t="s">
        <v>25</v>
      </c>
      <c r="F9197" t="s">
        <v>25</v>
      </c>
      <c r="G9197" t="s">
        <v>25</v>
      </c>
      <c r="H9197" t="s">
        <v>25</v>
      </c>
      <c r="I9197" t="s">
        <v>25</v>
      </c>
      <c r="J9197" t="s">
        <v>25</v>
      </c>
      <c r="K9197" t="s">
        <v>25</v>
      </c>
      <c r="L9197" t="s">
        <v>25</v>
      </c>
      <c r="M9197" t="s">
        <v>25</v>
      </c>
      <c r="N9197" t="s">
        <v>25</v>
      </c>
      <c r="O9197" t="s">
        <v>25</v>
      </c>
    </row>
    <row r="9198" spans="1:15">
      <c r="A9198" t="s">
        <v>204</v>
      </c>
      <c r="C9198">
        <v>1968</v>
      </c>
      <c r="D9198" t="s">
        <v>25</v>
      </c>
      <c r="E9198" t="s">
        <v>25</v>
      </c>
      <c r="F9198" t="s">
        <v>25</v>
      </c>
      <c r="G9198" t="s">
        <v>25</v>
      </c>
      <c r="H9198" t="s">
        <v>25</v>
      </c>
      <c r="I9198" t="s">
        <v>25</v>
      </c>
      <c r="J9198" t="s">
        <v>25</v>
      </c>
      <c r="K9198" t="s">
        <v>25</v>
      </c>
      <c r="L9198" t="s">
        <v>25</v>
      </c>
      <c r="M9198" t="s">
        <v>25</v>
      </c>
      <c r="N9198" t="s">
        <v>25</v>
      </c>
      <c r="O9198" t="s">
        <v>25</v>
      </c>
    </row>
    <row r="9199" spans="1:15">
      <c r="A9199" t="s">
        <v>204</v>
      </c>
      <c r="C9199">
        <v>1969</v>
      </c>
      <c r="D9199" t="s">
        <v>25</v>
      </c>
      <c r="E9199" t="s">
        <v>25</v>
      </c>
      <c r="F9199" t="s">
        <v>25</v>
      </c>
      <c r="G9199" t="s">
        <v>25</v>
      </c>
      <c r="H9199" t="s">
        <v>25</v>
      </c>
      <c r="I9199" t="s">
        <v>25</v>
      </c>
      <c r="J9199" t="s">
        <v>25</v>
      </c>
      <c r="K9199" t="s">
        <v>25</v>
      </c>
      <c r="L9199" t="s">
        <v>25</v>
      </c>
      <c r="M9199" t="s">
        <v>25</v>
      </c>
      <c r="N9199" t="s">
        <v>25</v>
      </c>
      <c r="O9199" t="s">
        <v>25</v>
      </c>
    </row>
    <row r="9200" spans="1:15">
      <c r="A9200" t="s">
        <v>204</v>
      </c>
      <c r="C9200">
        <v>1970</v>
      </c>
      <c r="D9200" t="s">
        <v>25</v>
      </c>
      <c r="E9200" t="s">
        <v>25</v>
      </c>
      <c r="F9200" t="s">
        <v>25</v>
      </c>
      <c r="G9200" t="s">
        <v>25</v>
      </c>
      <c r="H9200" t="s">
        <v>25</v>
      </c>
      <c r="I9200" t="s">
        <v>25</v>
      </c>
      <c r="J9200" t="s">
        <v>25</v>
      </c>
      <c r="K9200" t="s">
        <v>25</v>
      </c>
      <c r="L9200" t="s">
        <v>25</v>
      </c>
      <c r="M9200" t="s">
        <v>25</v>
      </c>
      <c r="N9200" t="s">
        <v>25</v>
      </c>
      <c r="O9200" t="s">
        <v>25</v>
      </c>
    </row>
    <row r="9201" spans="1:15">
      <c r="A9201" t="s">
        <v>204</v>
      </c>
      <c r="C9201">
        <v>1971</v>
      </c>
      <c r="D9201" t="s">
        <v>25</v>
      </c>
      <c r="E9201" t="s">
        <v>25</v>
      </c>
      <c r="F9201" t="s">
        <v>25</v>
      </c>
      <c r="G9201" t="s">
        <v>25</v>
      </c>
      <c r="H9201" t="s">
        <v>25</v>
      </c>
      <c r="I9201" t="s">
        <v>25</v>
      </c>
      <c r="J9201" t="s">
        <v>25</v>
      </c>
      <c r="K9201" t="s">
        <v>25</v>
      </c>
      <c r="L9201" t="s">
        <v>25</v>
      </c>
      <c r="M9201" t="s">
        <v>25</v>
      </c>
      <c r="N9201" t="s">
        <v>25</v>
      </c>
      <c r="O9201" t="s">
        <v>25</v>
      </c>
    </row>
    <row r="9202" spans="1:15">
      <c r="A9202" t="s">
        <v>204</v>
      </c>
      <c r="C9202">
        <v>1972</v>
      </c>
      <c r="D9202" t="s">
        <v>25</v>
      </c>
      <c r="E9202" t="s">
        <v>25</v>
      </c>
      <c r="F9202" t="s">
        <v>25</v>
      </c>
      <c r="G9202" t="s">
        <v>25</v>
      </c>
      <c r="H9202" t="s">
        <v>25</v>
      </c>
      <c r="I9202" t="s">
        <v>25</v>
      </c>
      <c r="J9202" t="s">
        <v>25</v>
      </c>
      <c r="K9202" t="s">
        <v>25</v>
      </c>
      <c r="L9202" t="s">
        <v>25</v>
      </c>
      <c r="M9202" t="s">
        <v>25</v>
      </c>
      <c r="N9202" t="s">
        <v>25</v>
      </c>
      <c r="O9202" t="s">
        <v>25</v>
      </c>
    </row>
    <row r="9203" spans="1:15">
      <c r="A9203" t="s">
        <v>204</v>
      </c>
      <c r="C9203">
        <v>1973</v>
      </c>
      <c r="D9203" t="s">
        <v>25</v>
      </c>
      <c r="E9203" t="s">
        <v>25</v>
      </c>
      <c r="F9203" t="s">
        <v>25</v>
      </c>
      <c r="G9203" t="s">
        <v>25</v>
      </c>
      <c r="H9203" t="s">
        <v>25</v>
      </c>
      <c r="I9203" t="s">
        <v>25</v>
      </c>
      <c r="J9203" t="s">
        <v>25</v>
      </c>
      <c r="K9203" t="s">
        <v>25</v>
      </c>
      <c r="L9203" t="s">
        <v>25</v>
      </c>
      <c r="M9203" t="s">
        <v>25</v>
      </c>
      <c r="N9203" t="s">
        <v>25</v>
      </c>
      <c r="O9203" t="s">
        <v>25</v>
      </c>
    </row>
    <row r="9204" spans="1:15">
      <c r="A9204" t="s">
        <v>204</v>
      </c>
      <c r="C9204">
        <v>1974</v>
      </c>
      <c r="D9204" t="s">
        <v>25</v>
      </c>
      <c r="E9204" t="s">
        <v>25</v>
      </c>
      <c r="F9204" t="s">
        <v>25</v>
      </c>
      <c r="G9204" t="s">
        <v>25</v>
      </c>
      <c r="H9204" t="s">
        <v>25</v>
      </c>
      <c r="I9204" t="s">
        <v>25</v>
      </c>
      <c r="J9204" t="s">
        <v>25</v>
      </c>
      <c r="K9204" t="s">
        <v>25</v>
      </c>
      <c r="L9204" t="s">
        <v>25</v>
      </c>
      <c r="M9204" t="s">
        <v>25</v>
      </c>
      <c r="N9204" t="s">
        <v>25</v>
      </c>
      <c r="O9204" t="s">
        <v>25</v>
      </c>
    </row>
    <row r="9205" spans="1:15">
      <c r="A9205" t="s">
        <v>204</v>
      </c>
      <c r="C9205">
        <v>1975</v>
      </c>
      <c r="D9205" t="s">
        <v>25</v>
      </c>
      <c r="E9205" t="s">
        <v>25</v>
      </c>
      <c r="F9205" t="s">
        <v>25</v>
      </c>
      <c r="G9205" t="s">
        <v>25</v>
      </c>
      <c r="H9205" t="s">
        <v>25</v>
      </c>
      <c r="I9205" t="s">
        <v>25</v>
      </c>
      <c r="J9205" t="s">
        <v>25</v>
      </c>
      <c r="K9205" t="s">
        <v>25</v>
      </c>
      <c r="L9205" t="s">
        <v>25</v>
      </c>
      <c r="M9205" t="s">
        <v>25</v>
      </c>
      <c r="N9205" t="s">
        <v>25</v>
      </c>
      <c r="O9205" t="s">
        <v>25</v>
      </c>
    </row>
    <row r="9206" spans="1:15">
      <c r="A9206" t="s">
        <v>204</v>
      </c>
      <c r="C9206">
        <v>1976</v>
      </c>
      <c r="D9206" t="s">
        <v>25</v>
      </c>
      <c r="E9206" t="s">
        <v>25</v>
      </c>
      <c r="F9206" t="s">
        <v>25</v>
      </c>
      <c r="G9206" t="s">
        <v>25</v>
      </c>
      <c r="H9206" t="s">
        <v>25</v>
      </c>
      <c r="I9206" t="s">
        <v>25</v>
      </c>
      <c r="J9206" t="s">
        <v>25</v>
      </c>
      <c r="K9206" t="s">
        <v>25</v>
      </c>
      <c r="L9206" t="s">
        <v>25</v>
      </c>
      <c r="M9206" t="s">
        <v>25</v>
      </c>
      <c r="N9206" t="s">
        <v>25</v>
      </c>
      <c r="O9206" t="s">
        <v>25</v>
      </c>
    </row>
    <row r="9207" spans="1:15">
      <c r="A9207" t="s">
        <v>204</v>
      </c>
      <c r="C9207">
        <v>1977</v>
      </c>
      <c r="D9207" t="s">
        <v>25</v>
      </c>
      <c r="E9207" t="s">
        <v>25</v>
      </c>
      <c r="F9207" t="s">
        <v>25</v>
      </c>
      <c r="G9207" t="s">
        <v>25</v>
      </c>
      <c r="H9207" t="s">
        <v>25</v>
      </c>
      <c r="I9207" t="s">
        <v>25</v>
      </c>
      <c r="J9207" t="s">
        <v>25</v>
      </c>
      <c r="K9207" t="s">
        <v>25</v>
      </c>
      <c r="L9207" t="s">
        <v>25</v>
      </c>
      <c r="M9207" t="s">
        <v>25</v>
      </c>
      <c r="N9207" t="s">
        <v>25</v>
      </c>
      <c r="O9207" t="s">
        <v>25</v>
      </c>
    </row>
    <row r="9208" spans="1:15">
      <c r="A9208" t="s">
        <v>204</v>
      </c>
      <c r="C9208">
        <v>1978</v>
      </c>
      <c r="D9208" t="s">
        <v>25</v>
      </c>
      <c r="E9208" t="s">
        <v>25</v>
      </c>
      <c r="F9208" t="s">
        <v>25</v>
      </c>
      <c r="G9208" t="s">
        <v>25</v>
      </c>
      <c r="H9208" t="s">
        <v>25</v>
      </c>
      <c r="I9208" t="s">
        <v>25</v>
      </c>
      <c r="J9208" t="s">
        <v>25</v>
      </c>
      <c r="K9208" t="s">
        <v>25</v>
      </c>
      <c r="L9208" t="s">
        <v>25</v>
      </c>
      <c r="M9208" t="s">
        <v>25</v>
      </c>
      <c r="N9208" t="s">
        <v>25</v>
      </c>
      <c r="O9208" t="s">
        <v>25</v>
      </c>
    </row>
    <row r="9209" spans="1:15">
      <c r="A9209" t="s">
        <v>204</v>
      </c>
      <c r="C9209">
        <v>1979</v>
      </c>
      <c r="D9209" t="s">
        <v>25</v>
      </c>
      <c r="E9209" t="s">
        <v>25</v>
      </c>
      <c r="F9209" t="s">
        <v>25</v>
      </c>
      <c r="G9209" t="s">
        <v>25</v>
      </c>
      <c r="H9209" t="s">
        <v>25</v>
      </c>
      <c r="I9209" t="s">
        <v>25</v>
      </c>
      <c r="J9209" t="s">
        <v>25</v>
      </c>
      <c r="K9209" t="s">
        <v>25</v>
      </c>
      <c r="L9209" t="s">
        <v>25</v>
      </c>
      <c r="M9209" t="s">
        <v>25</v>
      </c>
      <c r="N9209" t="s">
        <v>25</v>
      </c>
      <c r="O9209" t="s">
        <v>25</v>
      </c>
    </row>
    <row r="9210" spans="1:15">
      <c r="A9210" t="s">
        <v>204</v>
      </c>
      <c r="C9210">
        <v>1980</v>
      </c>
      <c r="D9210" t="s">
        <v>25</v>
      </c>
      <c r="E9210" t="s">
        <v>25</v>
      </c>
      <c r="F9210" t="s">
        <v>25</v>
      </c>
      <c r="G9210" t="s">
        <v>25</v>
      </c>
      <c r="H9210" t="s">
        <v>25</v>
      </c>
      <c r="I9210" t="s">
        <v>25</v>
      </c>
      <c r="J9210" t="s">
        <v>25</v>
      </c>
      <c r="K9210" t="s">
        <v>25</v>
      </c>
      <c r="L9210" t="s">
        <v>25</v>
      </c>
      <c r="M9210" t="s">
        <v>25</v>
      </c>
      <c r="N9210" t="s">
        <v>25</v>
      </c>
      <c r="O9210" t="s">
        <v>25</v>
      </c>
    </row>
    <row r="9211" spans="1:15">
      <c r="A9211" t="s">
        <v>204</v>
      </c>
      <c r="C9211">
        <v>1981</v>
      </c>
      <c r="D9211" t="s">
        <v>25</v>
      </c>
      <c r="E9211" t="s">
        <v>25</v>
      </c>
      <c r="F9211" t="s">
        <v>25</v>
      </c>
      <c r="G9211" t="s">
        <v>25</v>
      </c>
      <c r="H9211" t="s">
        <v>25</v>
      </c>
      <c r="I9211" t="s">
        <v>25</v>
      </c>
      <c r="J9211" t="s">
        <v>25</v>
      </c>
      <c r="K9211" t="s">
        <v>25</v>
      </c>
      <c r="L9211" t="s">
        <v>25</v>
      </c>
      <c r="M9211" t="s">
        <v>25</v>
      </c>
      <c r="N9211" t="s">
        <v>25</v>
      </c>
      <c r="O9211" t="s">
        <v>25</v>
      </c>
    </row>
    <row r="9212" spans="1:15">
      <c r="A9212" t="s">
        <v>204</v>
      </c>
      <c r="C9212">
        <v>1982</v>
      </c>
      <c r="D9212" t="s">
        <v>25</v>
      </c>
      <c r="E9212" t="s">
        <v>25</v>
      </c>
      <c r="F9212" t="s">
        <v>25</v>
      </c>
      <c r="G9212" t="s">
        <v>25</v>
      </c>
      <c r="H9212" t="s">
        <v>25</v>
      </c>
      <c r="I9212" t="s">
        <v>25</v>
      </c>
      <c r="J9212" t="s">
        <v>25</v>
      </c>
      <c r="K9212" t="s">
        <v>25</v>
      </c>
      <c r="L9212" t="s">
        <v>25</v>
      </c>
      <c r="M9212" t="s">
        <v>25</v>
      </c>
      <c r="N9212" t="s">
        <v>25</v>
      </c>
      <c r="O9212" t="s">
        <v>25</v>
      </c>
    </row>
    <row r="9213" spans="1:15">
      <c r="A9213" t="s">
        <v>204</v>
      </c>
      <c r="C9213">
        <v>1983</v>
      </c>
      <c r="D9213" t="s">
        <v>25</v>
      </c>
      <c r="E9213" t="s">
        <v>25</v>
      </c>
      <c r="F9213" t="s">
        <v>25</v>
      </c>
      <c r="G9213" t="s">
        <v>25</v>
      </c>
      <c r="H9213" t="s">
        <v>25</v>
      </c>
      <c r="I9213" t="s">
        <v>25</v>
      </c>
      <c r="J9213" t="s">
        <v>25</v>
      </c>
      <c r="K9213" t="s">
        <v>25</v>
      </c>
      <c r="L9213" t="s">
        <v>25</v>
      </c>
      <c r="M9213" t="s">
        <v>25</v>
      </c>
      <c r="N9213" t="s">
        <v>25</v>
      </c>
      <c r="O9213" t="s">
        <v>25</v>
      </c>
    </row>
    <row r="9214" spans="1:15">
      <c r="A9214" t="s">
        <v>204</v>
      </c>
      <c r="C9214">
        <v>1984</v>
      </c>
      <c r="D9214" t="s">
        <v>25</v>
      </c>
      <c r="E9214" t="s">
        <v>25</v>
      </c>
      <c r="F9214" t="s">
        <v>25</v>
      </c>
      <c r="G9214" t="s">
        <v>25</v>
      </c>
      <c r="H9214" t="s">
        <v>25</v>
      </c>
      <c r="I9214" t="s">
        <v>25</v>
      </c>
      <c r="J9214" t="s">
        <v>25</v>
      </c>
      <c r="K9214" t="s">
        <v>25</v>
      </c>
      <c r="L9214" t="s">
        <v>25</v>
      </c>
      <c r="M9214" t="s">
        <v>25</v>
      </c>
      <c r="N9214" t="s">
        <v>25</v>
      </c>
      <c r="O9214" t="s">
        <v>25</v>
      </c>
    </row>
    <row r="9215" spans="1:15">
      <c r="A9215" t="s">
        <v>204</v>
      </c>
      <c r="C9215">
        <v>1985</v>
      </c>
      <c r="D9215" t="s">
        <v>25</v>
      </c>
      <c r="E9215" t="s">
        <v>25</v>
      </c>
      <c r="F9215" t="s">
        <v>25</v>
      </c>
      <c r="G9215" t="s">
        <v>25</v>
      </c>
      <c r="H9215" t="s">
        <v>25</v>
      </c>
      <c r="I9215" t="s">
        <v>25</v>
      </c>
      <c r="J9215" t="s">
        <v>25</v>
      </c>
      <c r="K9215" t="s">
        <v>25</v>
      </c>
      <c r="L9215" t="s">
        <v>25</v>
      </c>
      <c r="M9215" t="s">
        <v>25</v>
      </c>
      <c r="N9215" t="s">
        <v>25</v>
      </c>
      <c r="O9215" t="s">
        <v>25</v>
      </c>
    </row>
    <row r="9216" spans="1:15">
      <c r="A9216" t="s">
        <v>204</v>
      </c>
      <c r="C9216">
        <v>1986</v>
      </c>
      <c r="D9216" t="s">
        <v>25</v>
      </c>
      <c r="E9216" t="s">
        <v>25</v>
      </c>
      <c r="F9216" t="s">
        <v>25</v>
      </c>
      <c r="G9216" t="s">
        <v>25</v>
      </c>
      <c r="H9216" t="s">
        <v>25</v>
      </c>
      <c r="I9216" t="s">
        <v>25</v>
      </c>
      <c r="J9216" t="s">
        <v>25</v>
      </c>
      <c r="K9216" t="s">
        <v>25</v>
      </c>
      <c r="L9216" t="s">
        <v>25</v>
      </c>
      <c r="M9216" t="s">
        <v>25</v>
      </c>
      <c r="N9216" t="s">
        <v>25</v>
      </c>
      <c r="O9216" t="s">
        <v>25</v>
      </c>
    </row>
    <row r="9217" spans="1:15">
      <c r="A9217" t="s">
        <v>204</v>
      </c>
      <c r="C9217">
        <v>1987</v>
      </c>
      <c r="D9217" t="s">
        <v>25</v>
      </c>
      <c r="E9217" t="s">
        <v>25</v>
      </c>
      <c r="F9217" t="s">
        <v>25</v>
      </c>
      <c r="G9217" t="s">
        <v>25</v>
      </c>
      <c r="H9217" t="s">
        <v>25</v>
      </c>
      <c r="I9217" t="s">
        <v>25</v>
      </c>
      <c r="J9217" t="s">
        <v>25</v>
      </c>
      <c r="K9217" t="s">
        <v>25</v>
      </c>
      <c r="L9217" t="s">
        <v>25</v>
      </c>
      <c r="M9217" t="s">
        <v>25</v>
      </c>
      <c r="N9217" t="s">
        <v>25</v>
      </c>
      <c r="O9217" t="s">
        <v>25</v>
      </c>
    </row>
    <row r="9218" spans="1:15">
      <c r="A9218" t="s">
        <v>204</v>
      </c>
      <c r="C9218">
        <v>1988</v>
      </c>
      <c r="D9218" t="s">
        <v>25</v>
      </c>
      <c r="E9218" t="s">
        <v>25</v>
      </c>
      <c r="F9218" t="s">
        <v>25</v>
      </c>
      <c r="G9218" t="s">
        <v>25</v>
      </c>
      <c r="H9218" t="s">
        <v>25</v>
      </c>
      <c r="I9218" t="s">
        <v>25</v>
      </c>
      <c r="J9218" t="s">
        <v>25</v>
      </c>
      <c r="K9218" t="s">
        <v>25</v>
      </c>
      <c r="L9218" t="s">
        <v>25</v>
      </c>
      <c r="M9218" t="s">
        <v>25</v>
      </c>
      <c r="N9218" t="s">
        <v>25</v>
      </c>
      <c r="O9218" t="s">
        <v>25</v>
      </c>
    </row>
    <row r="9219" spans="1:15">
      <c r="A9219" t="s">
        <v>204</v>
      </c>
      <c r="C9219">
        <v>1989</v>
      </c>
      <c r="D9219" t="s">
        <v>25</v>
      </c>
      <c r="E9219" t="s">
        <v>25</v>
      </c>
      <c r="F9219" t="s">
        <v>25</v>
      </c>
      <c r="G9219" t="s">
        <v>25</v>
      </c>
      <c r="H9219" t="s">
        <v>25</v>
      </c>
      <c r="I9219" t="s">
        <v>25</v>
      </c>
      <c r="J9219" t="s">
        <v>25</v>
      </c>
      <c r="K9219" t="s">
        <v>25</v>
      </c>
      <c r="L9219" t="s">
        <v>25</v>
      </c>
      <c r="M9219" t="s">
        <v>25</v>
      </c>
      <c r="N9219" t="s">
        <v>25</v>
      </c>
      <c r="O9219" t="s">
        <v>25</v>
      </c>
    </row>
    <row r="9220" spans="1:15">
      <c r="A9220" t="s">
        <v>204</v>
      </c>
      <c r="C9220">
        <v>1990</v>
      </c>
      <c r="D9220" t="s">
        <v>25</v>
      </c>
      <c r="E9220" t="s">
        <v>25</v>
      </c>
      <c r="F9220" t="s">
        <v>25</v>
      </c>
      <c r="G9220" t="s">
        <v>25</v>
      </c>
      <c r="H9220" t="s">
        <v>25</v>
      </c>
      <c r="I9220" t="s">
        <v>25</v>
      </c>
      <c r="J9220" t="s">
        <v>25</v>
      </c>
      <c r="K9220" t="s">
        <v>25</v>
      </c>
      <c r="L9220" t="s">
        <v>25</v>
      </c>
      <c r="M9220" t="s">
        <v>25</v>
      </c>
      <c r="N9220" t="s">
        <v>25</v>
      </c>
      <c r="O9220" t="s">
        <v>25</v>
      </c>
    </row>
    <row r="9221" spans="1:15">
      <c r="A9221" t="s">
        <v>204</v>
      </c>
      <c r="C9221">
        <v>1991</v>
      </c>
      <c r="D9221" t="s">
        <v>25</v>
      </c>
      <c r="E9221" t="s">
        <v>25</v>
      </c>
      <c r="F9221" t="s">
        <v>25</v>
      </c>
      <c r="G9221" t="s">
        <v>25</v>
      </c>
      <c r="H9221" t="s">
        <v>25</v>
      </c>
      <c r="I9221" t="s">
        <v>25</v>
      </c>
      <c r="J9221" t="s">
        <v>25</v>
      </c>
      <c r="K9221" t="s">
        <v>25</v>
      </c>
      <c r="L9221" t="s">
        <v>25</v>
      </c>
      <c r="M9221" t="s">
        <v>25</v>
      </c>
      <c r="N9221" t="s">
        <v>25</v>
      </c>
      <c r="O9221" t="s">
        <v>25</v>
      </c>
    </row>
    <row r="9222" spans="1:15">
      <c r="A9222" t="s">
        <v>204</v>
      </c>
      <c r="C9222">
        <v>1992</v>
      </c>
      <c r="D9222" t="s">
        <v>25</v>
      </c>
      <c r="E9222" t="s">
        <v>25</v>
      </c>
      <c r="F9222" t="s">
        <v>25</v>
      </c>
      <c r="G9222" t="s">
        <v>25</v>
      </c>
      <c r="H9222" t="s">
        <v>25</v>
      </c>
      <c r="I9222" t="s">
        <v>25</v>
      </c>
      <c r="J9222" t="s">
        <v>25</v>
      </c>
      <c r="K9222" t="s">
        <v>25</v>
      </c>
      <c r="L9222" t="s">
        <v>25</v>
      </c>
      <c r="M9222" t="s">
        <v>25</v>
      </c>
      <c r="N9222" t="s">
        <v>25</v>
      </c>
      <c r="O9222" t="s">
        <v>25</v>
      </c>
    </row>
    <row r="9223" spans="1:15">
      <c r="A9223" t="s">
        <v>204</v>
      </c>
      <c r="C9223">
        <v>1993</v>
      </c>
      <c r="D9223" t="s">
        <v>25</v>
      </c>
      <c r="E9223" t="s">
        <v>25</v>
      </c>
      <c r="F9223" t="s">
        <v>25</v>
      </c>
      <c r="G9223" t="s">
        <v>25</v>
      </c>
      <c r="H9223" t="s">
        <v>25</v>
      </c>
      <c r="I9223" t="s">
        <v>25</v>
      </c>
      <c r="J9223" t="s">
        <v>25</v>
      </c>
      <c r="K9223" t="s">
        <v>25</v>
      </c>
      <c r="L9223" t="s">
        <v>25</v>
      </c>
      <c r="M9223" t="s">
        <v>25</v>
      </c>
      <c r="N9223" t="s">
        <v>25</v>
      </c>
      <c r="O9223" t="s">
        <v>25</v>
      </c>
    </row>
    <row r="9224" spans="1:15">
      <c r="A9224" t="s">
        <v>204</v>
      </c>
      <c r="C9224">
        <v>1994</v>
      </c>
      <c r="D9224" t="s">
        <v>25</v>
      </c>
      <c r="E9224" t="s">
        <v>25</v>
      </c>
      <c r="F9224" t="s">
        <v>25</v>
      </c>
      <c r="G9224" t="s">
        <v>25</v>
      </c>
      <c r="H9224" t="s">
        <v>25</v>
      </c>
      <c r="I9224" t="s">
        <v>25</v>
      </c>
      <c r="J9224" t="s">
        <v>25</v>
      </c>
      <c r="K9224" t="s">
        <v>25</v>
      </c>
      <c r="L9224" t="s">
        <v>25</v>
      </c>
      <c r="M9224" t="s">
        <v>25</v>
      </c>
      <c r="N9224" t="s">
        <v>25</v>
      </c>
      <c r="O9224" t="s">
        <v>25</v>
      </c>
    </row>
    <row r="9225" spans="1:15">
      <c r="A9225" t="s">
        <v>204</v>
      </c>
      <c r="C9225">
        <v>1995</v>
      </c>
      <c r="D9225" t="s">
        <v>25</v>
      </c>
      <c r="E9225" t="s">
        <v>25</v>
      </c>
      <c r="F9225" t="s">
        <v>25</v>
      </c>
      <c r="G9225" t="s">
        <v>25</v>
      </c>
      <c r="H9225" t="s">
        <v>25</v>
      </c>
      <c r="I9225" t="s">
        <v>25</v>
      </c>
      <c r="J9225" t="s">
        <v>25</v>
      </c>
      <c r="K9225" t="s">
        <v>25</v>
      </c>
      <c r="L9225" t="s">
        <v>25</v>
      </c>
      <c r="M9225" t="s">
        <v>25</v>
      </c>
      <c r="N9225" t="s">
        <v>25</v>
      </c>
      <c r="O9225" t="s">
        <v>25</v>
      </c>
    </row>
    <row r="9226" spans="1:15">
      <c r="A9226" t="s">
        <v>204</v>
      </c>
      <c r="C9226">
        <v>1996</v>
      </c>
      <c r="D9226" t="s">
        <v>25</v>
      </c>
      <c r="E9226" t="s">
        <v>25</v>
      </c>
      <c r="F9226" t="s">
        <v>25</v>
      </c>
      <c r="G9226" t="s">
        <v>25</v>
      </c>
      <c r="H9226" t="s">
        <v>25</v>
      </c>
      <c r="I9226" t="s">
        <v>25</v>
      </c>
      <c r="J9226" t="s">
        <v>25</v>
      </c>
      <c r="K9226" t="s">
        <v>25</v>
      </c>
      <c r="L9226" t="s">
        <v>25</v>
      </c>
      <c r="M9226" t="s">
        <v>25</v>
      </c>
      <c r="N9226" t="s">
        <v>25</v>
      </c>
      <c r="O9226" t="s">
        <v>25</v>
      </c>
    </row>
    <row r="9227" spans="1:15">
      <c r="A9227" t="s">
        <v>204</v>
      </c>
      <c r="C9227">
        <v>1997</v>
      </c>
      <c r="D9227" t="s">
        <v>25</v>
      </c>
      <c r="E9227" t="s">
        <v>25</v>
      </c>
      <c r="F9227" t="s">
        <v>25</v>
      </c>
      <c r="G9227" t="s">
        <v>25</v>
      </c>
      <c r="H9227" t="s">
        <v>25</v>
      </c>
      <c r="I9227" t="s">
        <v>25</v>
      </c>
      <c r="J9227" t="s">
        <v>25</v>
      </c>
      <c r="K9227" t="s">
        <v>25</v>
      </c>
      <c r="L9227" t="s">
        <v>25</v>
      </c>
      <c r="M9227" t="s">
        <v>25</v>
      </c>
      <c r="N9227" t="s">
        <v>25</v>
      </c>
      <c r="O9227" t="s">
        <v>25</v>
      </c>
    </row>
    <row r="9228" spans="1:15">
      <c r="A9228" t="s">
        <v>204</v>
      </c>
      <c r="C9228">
        <v>1998</v>
      </c>
      <c r="D9228" t="s">
        <v>25</v>
      </c>
      <c r="E9228" t="s">
        <v>25</v>
      </c>
      <c r="F9228" t="s">
        <v>25</v>
      </c>
      <c r="G9228" t="s">
        <v>25</v>
      </c>
      <c r="H9228" t="s">
        <v>25</v>
      </c>
      <c r="I9228" t="s">
        <v>25</v>
      </c>
      <c r="J9228" t="s">
        <v>25</v>
      </c>
      <c r="K9228" t="s">
        <v>25</v>
      </c>
      <c r="L9228" t="s">
        <v>25</v>
      </c>
      <c r="M9228" t="s">
        <v>25</v>
      </c>
      <c r="N9228" t="s">
        <v>25</v>
      </c>
      <c r="O9228" t="s">
        <v>25</v>
      </c>
    </row>
    <row r="9229" spans="1:15">
      <c r="A9229" t="s">
        <v>204</v>
      </c>
      <c r="C9229">
        <v>1999</v>
      </c>
      <c r="D9229" t="s">
        <v>25</v>
      </c>
      <c r="E9229" t="s">
        <v>25</v>
      </c>
      <c r="F9229" t="s">
        <v>25</v>
      </c>
      <c r="G9229" t="s">
        <v>25</v>
      </c>
      <c r="H9229" t="s">
        <v>25</v>
      </c>
      <c r="I9229" t="s">
        <v>25</v>
      </c>
      <c r="J9229" t="s">
        <v>25</v>
      </c>
      <c r="K9229" t="s">
        <v>25</v>
      </c>
      <c r="L9229" t="s">
        <v>25</v>
      </c>
      <c r="M9229" t="s">
        <v>25</v>
      </c>
      <c r="N9229" t="s">
        <v>25</v>
      </c>
      <c r="O9229" t="s">
        <v>25</v>
      </c>
    </row>
    <row r="9230" spans="1:15">
      <c r="A9230" t="s">
        <v>204</v>
      </c>
      <c r="C9230">
        <v>2000</v>
      </c>
      <c r="D9230" t="s">
        <v>25</v>
      </c>
      <c r="E9230" t="s">
        <v>25</v>
      </c>
      <c r="F9230" t="s">
        <v>25</v>
      </c>
      <c r="G9230" t="s">
        <v>25</v>
      </c>
      <c r="H9230" t="s">
        <v>25</v>
      </c>
      <c r="I9230" t="s">
        <v>25</v>
      </c>
      <c r="J9230" t="s">
        <v>25</v>
      </c>
      <c r="K9230" t="s">
        <v>25</v>
      </c>
      <c r="L9230" t="s">
        <v>25</v>
      </c>
      <c r="M9230" t="s">
        <v>25</v>
      </c>
      <c r="N9230" t="s">
        <v>25</v>
      </c>
      <c r="O9230" t="s">
        <v>25</v>
      </c>
    </row>
    <row r="9231" spans="1:15">
      <c r="A9231" t="s">
        <v>204</v>
      </c>
      <c r="C9231">
        <v>2001</v>
      </c>
      <c r="D9231" t="s">
        <v>25</v>
      </c>
      <c r="E9231" t="s">
        <v>25</v>
      </c>
      <c r="F9231" t="s">
        <v>25</v>
      </c>
      <c r="G9231" t="s">
        <v>25</v>
      </c>
      <c r="H9231" t="s">
        <v>25</v>
      </c>
      <c r="I9231" t="s">
        <v>25</v>
      </c>
      <c r="J9231" t="s">
        <v>25</v>
      </c>
      <c r="K9231" t="s">
        <v>25</v>
      </c>
      <c r="L9231" t="s">
        <v>25</v>
      </c>
      <c r="M9231" t="s">
        <v>25</v>
      </c>
      <c r="N9231" t="s">
        <v>25</v>
      </c>
      <c r="O9231" t="s">
        <v>25</v>
      </c>
    </row>
    <row r="9232" spans="1:15">
      <c r="A9232" t="s">
        <v>204</v>
      </c>
      <c r="C9232">
        <v>2002</v>
      </c>
      <c r="D9232" t="s">
        <v>25</v>
      </c>
      <c r="E9232" t="s">
        <v>25</v>
      </c>
      <c r="F9232" t="s">
        <v>25</v>
      </c>
      <c r="G9232" t="s">
        <v>25</v>
      </c>
      <c r="H9232" t="s">
        <v>25</v>
      </c>
      <c r="I9232" t="s">
        <v>25</v>
      </c>
      <c r="J9232" t="s">
        <v>25</v>
      </c>
      <c r="K9232" t="s">
        <v>25</v>
      </c>
      <c r="L9232" t="s">
        <v>25</v>
      </c>
      <c r="M9232" t="s">
        <v>25</v>
      </c>
      <c r="N9232" t="s">
        <v>25</v>
      </c>
      <c r="O9232" t="s">
        <v>25</v>
      </c>
    </row>
    <row r="9233" spans="1:15">
      <c r="A9233" t="s">
        <v>204</v>
      </c>
      <c r="C9233">
        <v>2003</v>
      </c>
      <c r="D9233" t="s">
        <v>25</v>
      </c>
      <c r="E9233" t="s">
        <v>25</v>
      </c>
      <c r="F9233" t="s">
        <v>25</v>
      </c>
      <c r="G9233" t="s">
        <v>25</v>
      </c>
      <c r="H9233" t="s">
        <v>25</v>
      </c>
      <c r="I9233" t="s">
        <v>25</v>
      </c>
      <c r="J9233" t="s">
        <v>25</v>
      </c>
      <c r="K9233" t="s">
        <v>25</v>
      </c>
      <c r="L9233" t="s">
        <v>25</v>
      </c>
      <c r="M9233" t="s">
        <v>25</v>
      </c>
      <c r="N9233" t="s">
        <v>25</v>
      </c>
      <c r="O9233" t="s">
        <v>25</v>
      </c>
    </row>
    <row r="9234" spans="1:15">
      <c r="A9234" t="s">
        <v>204</v>
      </c>
      <c r="C9234">
        <v>2004</v>
      </c>
      <c r="D9234" t="s">
        <v>25</v>
      </c>
      <c r="E9234" t="s">
        <v>25</v>
      </c>
      <c r="F9234" t="s">
        <v>25</v>
      </c>
      <c r="G9234" t="s">
        <v>25</v>
      </c>
      <c r="H9234" t="s">
        <v>25</v>
      </c>
      <c r="I9234" t="s">
        <v>25</v>
      </c>
      <c r="J9234" t="s">
        <v>25</v>
      </c>
      <c r="K9234" t="s">
        <v>25</v>
      </c>
      <c r="L9234" t="s">
        <v>25</v>
      </c>
      <c r="M9234" t="s">
        <v>25</v>
      </c>
      <c r="N9234" t="s">
        <v>25</v>
      </c>
      <c r="O9234" t="s">
        <v>25</v>
      </c>
    </row>
    <row r="9235" spans="1:15">
      <c r="A9235" t="s">
        <v>204</v>
      </c>
      <c r="C9235">
        <v>2005</v>
      </c>
      <c r="D9235" t="s">
        <v>25</v>
      </c>
      <c r="E9235" t="s">
        <v>25</v>
      </c>
      <c r="F9235" t="s">
        <v>25</v>
      </c>
      <c r="G9235" t="s">
        <v>25</v>
      </c>
      <c r="H9235" t="s">
        <v>25</v>
      </c>
      <c r="I9235" t="s">
        <v>25</v>
      </c>
      <c r="J9235" t="s">
        <v>25</v>
      </c>
      <c r="K9235" t="s">
        <v>25</v>
      </c>
      <c r="L9235" t="s">
        <v>25</v>
      </c>
      <c r="M9235" t="s">
        <v>25</v>
      </c>
      <c r="N9235" t="s">
        <v>25</v>
      </c>
      <c r="O9235" t="s">
        <v>25</v>
      </c>
    </row>
    <row r="9236" spans="1:15">
      <c r="A9236" t="s">
        <v>204</v>
      </c>
      <c r="C9236">
        <v>2006</v>
      </c>
      <c r="D9236" t="s">
        <v>25</v>
      </c>
      <c r="E9236" t="s">
        <v>25</v>
      </c>
      <c r="F9236" t="s">
        <v>25</v>
      </c>
      <c r="G9236" t="s">
        <v>25</v>
      </c>
      <c r="H9236" t="s">
        <v>25</v>
      </c>
      <c r="I9236" t="s">
        <v>25</v>
      </c>
      <c r="J9236" t="s">
        <v>25</v>
      </c>
      <c r="K9236" t="s">
        <v>25</v>
      </c>
      <c r="L9236" t="s">
        <v>25</v>
      </c>
      <c r="M9236" t="s">
        <v>25</v>
      </c>
      <c r="N9236" t="s">
        <v>25</v>
      </c>
      <c r="O9236" t="s">
        <v>25</v>
      </c>
    </row>
    <row r="9237" spans="1:15">
      <c r="A9237" t="s">
        <v>204</v>
      </c>
      <c r="C9237">
        <v>2007</v>
      </c>
      <c r="D9237" t="s">
        <v>25</v>
      </c>
      <c r="E9237" t="s">
        <v>25</v>
      </c>
      <c r="F9237" t="s">
        <v>25</v>
      </c>
      <c r="G9237" t="s">
        <v>25</v>
      </c>
      <c r="H9237" t="s">
        <v>25</v>
      </c>
      <c r="I9237" t="s">
        <v>25</v>
      </c>
      <c r="J9237" t="s">
        <v>25</v>
      </c>
      <c r="K9237" t="s">
        <v>25</v>
      </c>
      <c r="L9237" t="s">
        <v>25</v>
      </c>
      <c r="M9237" t="s">
        <v>25</v>
      </c>
      <c r="N9237" t="s">
        <v>25</v>
      </c>
      <c r="O9237" t="s">
        <v>25</v>
      </c>
    </row>
    <row r="9238" spans="1:15">
      <c r="A9238" t="s">
        <v>204</v>
      </c>
      <c r="C9238">
        <v>2008</v>
      </c>
      <c r="D9238" t="s">
        <v>25</v>
      </c>
      <c r="E9238" t="s">
        <v>25</v>
      </c>
      <c r="F9238" t="s">
        <v>25</v>
      </c>
      <c r="G9238" t="s">
        <v>25</v>
      </c>
      <c r="H9238" t="s">
        <v>25</v>
      </c>
      <c r="I9238" t="s">
        <v>25</v>
      </c>
      <c r="J9238" t="s">
        <v>25</v>
      </c>
      <c r="K9238" t="s">
        <v>25</v>
      </c>
      <c r="L9238" t="s">
        <v>25</v>
      </c>
      <c r="M9238" t="s">
        <v>25</v>
      </c>
      <c r="N9238" t="s">
        <v>25</v>
      </c>
      <c r="O9238" t="s">
        <v>25</v>
      </c>
    </row>
    <row r="9239" spans="1:15">
      <c r="A9239" t="s">
        <v>204</v>
      </c>
      <c r="C9239">
        <v>2009</v>
      </c>
      <c r="D9239" t="s">
        <v>25</v>
      </c>
      <c r="E9239" t="s">
        <v>25</v>
      </c>
      <c r="F9239" t="s">
        <v>25</v>
      </c>
      <c r="G9239" t="s">
        <v>25</v>
      </c>
      <c r="H9239" t="s">
        <v>25</v>
      </c>
      <c r="I9239" t="s">
        <v>25</v>
      </c>
      <c r="J9239" t="s">
        <v>25</v>
      </c>
      <c r="K9239" t="s">
        <v>25</v>
      </c>
      <c r="L9239" t="s">
        <v>25</v>
      </c>
      <c r="M9239" t="s">
        <v>25</v>
      </c>
      <c r="N9239" t="s">
        <v>25</v>
      </c>
      <c r="O9239" t="s">
        <v>25</v>
      </c>
    </row>
    <row r="9240" spans="1:15">
      <c r="A9240" t="s">
        <v>204</v>
      </c>
      <c r="C9240">
        <v>2010</v>
      </c>
      <c r="D9240" t="s">
        <v>25</v>
      </c>
      <c r="E9240" t="s">
        <v>25</v>
      </c>
      <c r="F9240" t="s">
        <v>25</v>
      </c>
      <c r="G9240" t="s">
        <v>25</v>
      </c>
      <c r="H9240" t="s">
        <v>25</v>
      </c>
      <c r="I9240" t="s">
        <v>25</v>
      </c>
      <c r="J9240" t="s">
        <v>25</v>
      </c>
      <c r="K9240" t="s">
        <v>25</v>
      </c>
      <c r="L9240" t="s">
        <v>25</v>
      </c>
      <c r="M9240" t="s">
        <v>25</v>
      </c>
      <c r="N9240" t="s">
        <v>25</v>
      </c>
      <c r="O9240" t="s">
        <v>25</v>
      </c>
    </row>
    <row r="9241" spans="1:15">
      <c r="A9241" t="s">
        <v>204</v>
      </c>
      <c r="C9241">
        <v>2011</v>
      </c>
      <c r="D9241" t="s">
        <v>25</v>
      </c>
      <c r="E9241" t="s">
        <v>25</v>
      </c>
      <c r="F9241" t="s">
        <v>25</v>
      </c>
      <c r="G9241" t="s">
        <v>25</v>
      </c>
      <c r="H9241" t="s">
        <v>25</v>
      </c>
      <c r="I9241" t="s">
        <v>25</v>
      </c>
      <c r="J9241" t="s">
        <v>25</v>
      </c>
      <c r="K9241" t="s">
        <v>25</v>
      </c>
      <c r="L9241" t="s">
        <v>25</v>
      </c>
      <c r="M9241" t="s">
        <v>25</v>
      </c>
      <c r="N9241" t="s">
        <v>25</v>
      </c>
      <c r="O9241" t="s">
        <v>25</v>
      </c>
    </row>
    <row r="9242" spans="1:15">
      <c r="A9242" t="s">
        <v>204</v>
      </c>
      <c r="C9242">
        <v>2012</v>
      </c>
      <c r="D9242" t="s">
        <v>25</v>
      </c>
      <c r="E9242" t="s">
        <v>25</v>
      </c>
      <c r="F9242" t="s">
        <v>25</v>
      </c>
      <c r="G9242" t="s">
        <v>25</v>
      </c>
      <c r="H9242" t="s">
        <v>25</v>
      </c>
      <c r="I9242" t="s">
        <v>25</v>
      </c>
      <c r="J9242" t="s">
        <v>25</v>
      </c>
      <c r="K9242" t="s">
        <v>25</v>
      </c>
      <c r="L9242" t="s">
        <v>25</v>
      </c>
      <c r="M9242" t="s">
        <v>25</v>
      </c>
      <c r="N9242" t="s">
        <v>25</v>
      </c>
      <c r="O9242" t="s">
        <v>25</v>
      </c>
    </row>
    <row r="9243" spans="1:15">
      <c r="A9243" t="s">
        <v>204</v>
      </c>
      <c r="C9243">
        <v>2013</v>
      </c>
      <c r="D9243" t="s">
        <v>25</v>
      </c>
      <c r="E9243" t="s">
        <v>25</v>
      </c>
      <c r="F9243" t="s">
        <v>25</v>
      </c>
      <c r="G9243" t="s">
        <v>25</v>
      </c>
      <c r="H9243" t="s">
        <v>25</v>
      </c>
      <c r="I9243" t="s">
        <v>25</v>
      </c>
      <c r="J9243" t="s">
        <v>25</v>
      </c>
      <c r="K9243" t="s">
        <v>25</v>
      </c>
      <c r="L9243" t="s">
        <v>25</v>
      </c>
      <c r="M9243" t="s">
        <v>25</v>
      </c>
      <c r="N9243" t="s">
        <v>25</v>
      </c>
      <c r="O9243" t="s">
        <v>25</v>
      </c>
    </row>
    <row r="9244" spans="1:15">
      <c r="A9244" t="s">
        <v>204</v>
      </c>
      <c r="C9244">
        <v>2014</v>
      </c>
      <c r="D9244" t="s">
        <v>25</v>
      </c>
      <c r="E9244" t="s">
        <v>25</v>
      </c>
      <c r="F9244" t="s">
        <v>25</v>
      </c>
      <c r="G9244" t="s">
        <v>25</v>
      </c>
      <c r="H9244" t="s">
        <v>25</v>
      </c>
      <c r="I9244" t="s">
        <v>25</v>
      </c>
      <c r="J9244" t="s">
        <v>25</v>
      </c>
      <c r="K9244" t="s">
        <v>25</v>
      </c>
      <c r="L9244" t="s">
        <v>25</v>
      </c>
      <c r="M9244" t="s">
        <v>25</v>
      </c>
      <c r="N9244" t="s">
        <v>25</v>
      </c>
      <c r="O9244" t="s">
        <v>25</v>
      </c>
    </row>
    <row r="9245" spans="1:15">
      <c r="A9245" t="s">
        <v>204</v>
      </c>
      <c r="C9245">
        <v>2015</v>
      </c>
      <c r="D9245" t="s">
        <v>25</v>
      </c>
      <c r="E9245" t="s">
        <v>25</v>
      </c>
      <c r="F9245" t="s">
        <v>25</v>
      </c>
      <c r="G9245" t="s">
        <v>25</v>
      </c>
      <c r="H9245" t="s">
        <v>25</v>
      </c>
      <c r="I9245" t="s">
        <v>25</v>
      </c>
      <c r="J9245" t="s">
        <v>25</v>
      </c>
      <c r="K9245" t="s">
        <v>25</v>
      </c>
      <c r="L9245" t="s">
        <v>25</v>
      </c>
      <c r="M9245" t="s">
        <v>25</v>
      </c>
      <c r="N9245" t="s">
        <v>25</v>
      </c>
      <c r="O9245" t="s">
        <v>25</v>
      </c>
    </row>
    <row r="9246" spans="1:15">
      <c r="A9246" t="s">
        <v>204</v>
      </c>
      <c r="C9246">
        <v>2016</v>
      </c>
      <c r="D9246" t="s">
        <v>25</v>
      </c>
      <c r="E9246" t="s">
        <v>25</v>
      </c>
      <c r="F9246" t="s">
        <v>25</v>
      </c>
      <c r="G9246" t="s">
        <v>25</v>
      </c>
      <c r="H9246" t="s">
        <v>25</v>
      </c>
      <c r="I9246" t="s">
        <v>25</v>
      </c>
      <c r="J9246" t="s">
        <v>25</v>
      </c>
      <c r="K9246" t="s">
        <v>25</v>
      </c>
      <c r="L9246" t="s">
        <v>25</v>
      </c>
      <c r="M9246" t="s">
        <v>25</v>
      </c>
      <c r="N9246" t="s">
        <v>25</v>
      </c>
      <c r="O9246" t="s">
        <v>25</v>
      </c>
    </row>
    <row r="9247" spans="1:15">
      <c r="A9247" t="s">
        <v>204</v>
      </c>
      <c r="C9247">
        <v>2017</v>
      </c>
      <c r="D9247" t="s">
        <v>25</v>
      </c>
      <c r="E9247" t="s">
        <v>25</v>
      </c>
      <c r="F9247" t="s">
        <v>25</v>
      </c>
      <c r="G9247" t="s">
        <v>25</v>
      </c>
      <c r="H9247" t="s">
        <v>25</v>
      </c>
      <c r="I9247" t="s">
        <v>25</v>
      </c>
      <c r="J9247" t="s">
        <v>25</v>
      </c>
      <c r="K9247" t="s">
        <v>25</v>
      </c>
      <c r="L9247" t="s">
        <v>25</v>
      </c>
      <c r="M9247" t="s">
        <v>25</v>
      </c>
      <c r="N9247" t="s">
        <v>25</v>
      </c>
      <c r="O9247">
        <v>2406</v>
      </c>
    </row>
    <row r="9248" spans="1:15">
      <c r="A9248" t="s">
        <v>204</v>
      </c>
      <c r="C9248">
        <v>2018</v>
      </c>
      <c r="D9248" t="s">
        <v>25</v>
      </c>
      <c r="E9248" t="s">
        <v>25</v>
      </c>
      <c r="F9248" t="s">
        <v>25</v>
      </c>
      <c r="G9248" t="s">
        <v>25</v>
      </c>
      <c r="H9248" t="s">
        <v>25</v>
      </c>
      <c r="I9248" t="s">
        <v>25</v>
      </c>
      <c r="J9248" t="s">
        <v>25</v>
      </c>
      <c r="K9248" t="s">
        <v>25</v>
      </c>
      <c r="L9248" t="s">
        <v>25</v>
      </c>
      <c r="M9248" t="s">
        <v>25</v>
      </c>
      <c r="N9248" t="s">
        <v>25</v>
      </c>
      <c r="O9248">
        <v>2767</v>
      </c>
    </row>
    <row r="9249" spans="1:15">
      <c r="A9249" t="s">
        <v>204</v>
      </c>
      <c r="C9249">
        <v>2019</v>
      </c>
      <c r="D9249" t="s">
        <v>25</v>
      </c>
      <c r="E9249" t="s">
        <v>25</v>
      </c>
      <c r="F9249" t="s">
        <v>25</v>
      </c>
      <c r="G9249" t="s">
        <v>25</v>
      </c>
      <c r="H9249" t="s">
        <v>25</v>
      </c>
      <c r="I9249" t="s">
        <v>25</v>
      </c>
      <c r="J9249" t="s">
        <v>25</v>
      </c>
      <c r="K9249" t="s">
        <v>25</v>
      </c>
      <c r="L9249" t="s">
        <v>25</v>
      </c>
      <c r="M9249" t="s">
        <v>25</v>
      </c>
      <c r="N9249" t="s">
        <v>25</v>
      </c>
      <c r="O9249">
        <v>2900</v>
      </c>
    </row>
    <row r="9250" spans="1:15">
      <c r="A9250" t="s">
        <v>204</v>
      </c>
      <c r="C9250">
        <v>2020</v>
      </c>
      <c r="D9250" t="s">
        <v>25</v>
      </c>
      <c r="E9250" t="s">
        <v>25</v>
      </c>
      <c r="F9250" t="s">
        <v>25</v>
      </c>
      <c r="G9250" t="s">
        <v>25</v>
      </c>
      <c r="H9250" t="s">
        <v>25</v>
      </c>
      <c r="I9250" t="s">
        <v>25</v>
      </c>
      <c r="J9250" t="s">
        <v>25</v>
      </c>
      <c r="K9250" t="s">
        <v>25</v>
      </c>
      <c r="L9250" t="s">
        <v>25</v>
      </c>
      <c r="M9250" t="s">
        <v>25</v>
      </c>
      <c r="N9250" t="s">
        <v>25</v>
      </c>
      <c r="O9250">
        <v>3200</v>
      </c>
    </row>
    <row r="9251" spans="1:15">
      <c r="A9251" t="s">
        <v>155</v>
      </c>
      <c r="B9251" t="s">
        <v>216</v>
      </c>
      <c r="C9251">
        <v>1960</v>
      </c>
      <c r="D9251" t="s">
        <v>25</v>
      </c>
      <c r="E9251" t="s">
        <v>25</v>
      </c>
      <c r="F9251" t="s">
        <v>25</v>
      </c>
      <c r="G9251" t="s">
        <v>25</v>
      </c>
      <c r="H9251" t="s">
        <v>25</v>
      </c>
      <c r="I9251" t="s">
        <v>25</v>
      </c>
      <c r="J9251" t="s">
        <v>25</v>
      </c>
      <c r="K9251" t="s">
        <v>25</v>
      </c>
      <c r="L9251" t="s">
        <v>25</v>
      </c>
      <c r="M9251" t="s">
        <v>25</v>
      </c>
      <c r="N9251" t="s">
        <v>25</v>
      </c>
      <c r="O9251" t="s">
        <v>25</v>
      </c>
    </row>
    <row r="9252" spans="1:15">
      <c r="A9252" t="s">
        <v>155</v>
      </c>
      <c r="B9252" t="s">
        <v>216</v>
      </c>
      <c r="C9252">
        <v>1961</v>
      </c>
      <c r="D9252" t="s">
        <v>25</v>
      </c>
      <c r="E9252" t="s">
        <v>25</v>
      </c>
      <c r="F9252" t="s">
        <v>25</v>
      </c>
      <c r="G9252" t="s">
        <v>25</v>
      </c>
      <c r="H9252" t="s">
        <v>25</v>
      </c>
      <c r="I9252" t="s">
        <v>25</v>
      </c>
      <c r="J9252" t="s">
        <v>25</v>
      </c>
      <c r="K9252" t="s">
        <v>25</v>
      </c>
      <c r="L9252" t="s">
        <v>25</v>
      </c>
      <c r="M9252" t="s">
        <v>25</v>
      </c>
      <c r="N9252" t="s">
        <v>25</v>
      </c>
      <c r="O9252" t="s">
        <v>25</v>
      </c>
    </row>
    <row r="9253" spans="1:15">
      <c r="A9253" t="s">
        <v>155</v>
      </c>
      <c r="B9253" t="s">
        <v>216</v>
      </c>
      <c r="C9253">
        <v>1962</v>
      </c>
      <c r="D9253" t="s">
        <v>25</v>
      </c>
      <c r="E9253" t="s">
        <v>25</v>
      </c>
      <c r="F9253" t="s">
        <v>25</v>
      </c>
      <c r="G9253" t="s">
        <v>25</v>
      </c>
      <c r="H9253" t="s">
        <v>25</v>
      </c>
      <c r="I9253" t="s">
        <v>25</v>
      </c>
      <c r="J9253" t="s">
        <v>25</v>
      </c>
      <c r="K9253" t="s">
        <v>25</v>
      </c>
      <c r="L9253" t="s">
        <v>25</v>
      </c>
      <c r="M9253" t="s">
        <v>25</v>
      </c>
      <c r="N9253" t="s">
        <v>25</v>
      </c>
      <c r="O9253" t="s">
        <v>25</v>
      </c>
    </row>
    <row r="9254" spans="1:15">
      <c r="A9254" t="s">
        <v>155</v>
      </c>
      <c r="B9254" t="s">
        <v>216</v>
      </c>
      <c r="C9254">
        <v>1963</v>
      </c>
      <c r="D9254" t="s">
        <v>25</v>
      </c>
      <c r="E9254" t="s">
        <v>25</v>
      </c>
      <c r="F9254" t="s">
        <v>25</v>
      </c>
      <c r="G9254" t="s">
        <v>25</v>
      </c>
      <c r="H9254" t="s">
        <v>25</v>
      </c>
      <c r="I9254" t="s">
        <v>25</v>
      </c>
      <c r="J9254" t="s">
        <v>25</v>
      </c>
      <c r="K9254" t="s">
        <v>25</v>
      </c>
      <c r="L9254" t="s">
        <v>25</v>
      </c>
      <c r="M9254" t="s">
        <v>25</v>
      </c>
      <c r="N9254" t="s">
        <v>25</v>
      </c>
      <c r="O9254" t="s">
        <v>25</v>
      </c>
    </row>
    <row r="9255" spans="1:15">
      <c r="A9255" t="s">
        <v>155</v>
      </c>
      <c r="B9255" t="s">
        <v>216</v>
      </c>
      <c r="C9255">
        <v>1964</v>
      </c>
      <c r="D9255" t="s">
        <v>25</v>
      </c>
      <c r="E9255" t="s">
        <v>25</v>
      </c>
      <c r="F9255" t="s">
        <v>25</v>
      </c>
      <c r="G9255" t="s">
        <v>25</v>
      </c>
      <c r="H9255" t="s">
        <v>25</v>
      </c>
      <c r="I9255" t="s">
        <v>25</v>
      </c>
      <c r="J9255" t="s">
        <v>25</v>
      </c>
      <c r="K9255" t="s">
        <v>25</v>
      </c>
      <c r="L9255" t="s">
        <v>25</v>
      </c>
      <c r="M9255" t="s">
        <v>25</v>
      </c>
      <c r="N9255" t="s">
        <v>25</v>
      </c>
      <c r="O9255" t="s">
        <v>25</v>
      </c>
    </row>
    <row r="9256" spans="1:15">
      <c r="A9256" t="s">
        <v>155</v>
      </c>
      <c r="B9256" t="s">
        <v>216</v>
      </c>
      <c r="C9256">
        <v>1965</v>
      </c>
      <c r="D9256" t="s">
        <v>25</v>
      </c>
      <c r="E9256" t="s">
        <v>25</v>
      </c>
      <c r="F9256" t="s">
        <v>25</v>
      </c>
      <c r="G9256" t="s">
        <v>25</v>
      </c>
      <c r="H9256" t="s">
        <v>25</v>
      </c>
      <c r="I9256" t="s">
        <v>25</v>
      </c>
      <c r="J9256" t="s">
        <v>25</v>
      </c>
      <c r="K9256" t="s">
        <v>25</v>
      </c>
      <c r="L9256" t="s">
        <v>25</v>
      </c>
      <c r="M9256" t="s">
        <v>25</v>
      </c>
      <c r="N9256" t="s">
        <v>25</v>
      </c>
      <c r="O9256" t="s">
        <v>25</v>
      </c>
    </row>
    <row r="9257" spans="1:15">
      <c r="A9257" t="s">
        <v>155</v>
      </c>
      <c r="B9257" t="s">
        <v>216</v>
      </c>
      <c r="C9257">
        <v>1966</v>
      </c>
      <c r="D9257" t="s">
        <v>25</v>
      </c>
      <c r="E9257" t="s">
        <v>25</v>
      </c>
      <c r="F9257" t="s">
        <v>25</v>
      </c>
      <c r="G9257" t="s">
        <v>25</v>
      </c>
      <c r="H9257" t="s">
        <v>25</v>
      </c>
      <c r="I9257" t="s">
        <v>25</v>
      </c>
      <c r="J9257" t="s">
        <v>25</v>
      </c>
      <c r="K9257" t="s">
        <v>25</v>
      </c>
      <c r="L9257" t="s">
        <v>25</v>
      </c>
      <c r="M9257" t="s">
        <v>25</v>
      </c>
      <c r="N9257" t="s">
        <v>25</v>
      </c>
      <c r="O9257" t="s">
        <v>25</v>
      </c>
    </row>
    <row r="9258" spans="1:15">
      <c r="A9258" t="s">
        <v>155</v>
      </c>
      <c r="B9258" t="s">
        <v>216</v>
      </c>
      <c r="C9258">
        <v>1967</v>
      </c>
      <c r="D9258">
        <v>0</v>
      </c>
      <c r="E9258" t="s">
        <v>25</v>
      </c>
      <c r="F9258" t="s">
        <v>25</v>
      </c>
      <c r="G9258" t="s">
        <v>25</v>
      </c>
      <c r="H9258">
        <v>0</v>
      </c>
      <c r="I9258" t="s">
        <v>25</v>
      </c>
      <c r="J9258" t="s">
        <v>25</v>
      </c>
      <c r="K9258" t="s">
        <v>25</v>
      </c>
      <c r="L9258">
        <v>0</v>
      </c>
      <c r="M9258" t="s">
        <v>25</v>
      </c>
      <c r="N9258" t="s">
        <v>25</v>
      </c>
      <c r="O9258" t="s">
        <v>25</v>
      </c>
    </row>
    <row r="9259" spans="1:15">
      <c r="A9259" t="s">
        <v>155</v>
      </c>
      <c r="B9259" t="s">
        <v>216</v>
      </c>
      <c r="C9259">
        <v>1968</v>
      </c>
      <c r="D9259">
        <v>0</v>
      </c>
      <c r="E9259" t="s">
        <v>25</v>
      </c>
      <c r="F9259" t="s">
        <v>25</v>
      </c>
      <c r="G9259" t="s">
        <v>25</v>
      </c>
      <c r="H9259">
        <v>0</v>
      </c>
      <c r="I9259" t="s">
        <v>25</v>
      </c>
      <c r="J9259" t="s">
        <v>25</v>
      </c>
      <c r="K9259" t="s">
        <v>25</v>
      </c>
      <c r="L9259">
        <v>0</v>
      </c>
      <c r="M9259" t="s">
        <v>25</v>
      </c>
      <c r="N9259" t="s">
        <v>25</v>
      </c>
      <c r="O9259" t="s">
        <v>25</v>
      </c>
    </row>
    <row r="9260" spans="1:15">
      <c r="A9260" t="s">
        <v>155</v>
      </c>
      <c r="B9260" t="s">
        <v>216</v>
      </c>
      <c r="C9260">
        <v>1969</v>
      </c>
      <c r="D9260">
        <v>0</v>
      </c>
      <c r="E9260" t="s">
        <v>25</v>
      </c>
      <c r="F9260" t="s">
        <v>25</v>
      </c>
      <c r="G9260" t="s">
        <v>25</v>
      </c>
      <c r="H9260">
        <v>0</v>
      </c>
      <c r="I9260" t="s">
        <v>25</v>
      </c>
      <c r="J9260" t="s">
        <v>25</v>
      </c>
      <c r="K9260" t="s">
        <v>25</v>
      </c>
      <c r="L9260">
        <v>0</v>
      </c>
      <c r="M9260" t="s">
        <v>25</v>
      </c>
      <c r="N9260" t="s">
        <v>25</v>
      </c>
      <c r="O9260" t="s">
        <v>25</v>
      </c>
    </row>
    <row r="9261" spans="1:15">
      <c r="A9261" t="s">
        <v>155</v>
      </c>
      <c r="B9261" t="s">
        <v>216</v>
      </c>
      <c r="C9261">
        <v>1970</v>
      </c>
      <c r="D9261">
        <v>0</v>
      </c>
      <c r="E9261" t="s">
        <v>25</v>
      </c>
      <c r="F9261" t="s">
        <v>25</v>
      </c>
      <c r="G9261" t="s">
        <v>25</v>
      </c>
      <c r="H9261">
        <v>0</v>
      </c>
      <c r="I9261" t="s">
        <v>25</v>
      </c>
      <c r="J9261">
        <v>0</v>
      </c>
      <c r="K9261">
        <v>0</v>
      </c>
      <c r="L9261">
        <v>0</v>
      </c>
      <c r="M9261" t="s">
        <v>25</v>
      </c>
      <c r="N9261" t="s">
        <v>25</v>
      </c>
      <c r="O9261" t="s">
        <v>25</v>
      </c>
    </row>
    <row r="9262" spans="1:15">
      <c r="A9262" t="s">
        <v>155</v>
      </c>
      <c r="B9262" t="s">
        <v>216</v>
      </c>
      <c r="C9262">
        <v>1971</v>
      </c>
      <c r="D9262">
        <v>0</v>
      </c>
      <c r="E9262" t="s">
        <v>25</v>
      </c>
      <c r="F9262" t="s">
        <v>25</v>
      </c>
      <c r="G9262" t="s">
        <v>25</v>
      </c>
      <c r="H9262">
        <v>0</v>
      </c>
      <c r="I9262" t="s">
        <v>25</v>
      </c>
      <c r="J9262">
        <v>0</v>
      </c>
      <c r="K9262">
        <v>0</v>
      </c>
      <c r="L9262">
        <v>0</v>
      </c>
      <c r="M9262" t="s">
        <v>25</v>
      </c>
      <c r="N9262" t="s">
        <v>25</v>
      </c>
      <c r="O9262" t="s">
        <v>25</v>
      </c>
    </row>
    <row r="9263" spans="1:15">
      <c r="A9263" t="s">
        <v>155</v>
      </c>
      <c r="B9263" t="s">
        <v>216</v>
      </c>
      <c r="C9263">
        <v>1972</v>
      </c>
      <c r="D9263">
        <v>0</v>
      </c>
      <c r="E9263" t="s">
        <v>25</v>
      </c>
      <c r="F9263" t="s">
        <v>25</v>
      </c>
      <c r="G9263" t="s">
        <v>25</v>
      </c>
      <c r="H9263">
        <v>0</v>
      </c>
      <c r="I9263" t="s">
        <v>25</v>
      </c>
      <c r="J9263">
        <v>0</v>
      </c>
      <c r="K9263">
        <v>0</v>
      </c>
      <c r="L9263">
        <v>0</v>
      </c>
      <c r="M9263" t="s">
        <v>25</v>
      </c>
      <c r="N9263" t="s">
        <v>25</v>
      </c>
      <c r="O9263" t="s">
        <v>25</v>
      </c>
    </row>
    <row r="9264" spans="1:15">
      <c r="A9264" t="s">
        <v>155</v>
      </c>
      <c r="B9264" t="s">
        <v>216</v>
      </c>
      <c r="C9264">
        <v>1973</v>
      </c>
      <c r="D9264">
        <v>14.919215900000001</v>
      </c>
      <c r="E9264" t="s">
        <v>25</v>
      </c>
      <c r="F9264" t="s">
        <v>25</v>
      </c>
      <c r="G9264" t="s">
        <v>25</v>
      </c>
      <c r="H9264">
        <v>0</v>
      </c>
      <c r="I9264" t="s">
        <v>25</v>
      </c>
      <c r="J9264">
        <v>14.919215900000001</v>
      </c>
      <c r="K9264">
        <v>0</v>
      </c>
      <c r="L9264">
        <v>0</v>
      </c>
      <c r="M9264" t="s">
        <v>25</v>
      </c>
      <c r="N9264" t="s">
        <v>25</v>
      </c>
      <c r="O9264" t="s">
        <v>25</v>
      </c>
    </row>
    <row r="9265" spans="1:15">
      <c r="A9265" t="s">
        <v>155</v>
      </c>
      <c r="B9265" t="s">
        <v>216</v>
      </c>
      <c r="C9265">
        <v>1974</v>
      </c>
      <c r="D9265">
        <v>22.585941500000001</v>
      </c>
      <c r="E9265" t="s">
        <v>25</v>
      </c>
      <c r="F9265" t="s">
        <v>25</v>
      </c>
      <c r="G9265" t="s">
        <v>25</v>
      </c>
      <c r="H9265" t="s">
        <v>25</v>
      </c>
      <c r="I9265" t="s">
        <v>25</v>
      </c>
      <c r="J9265">
        <v>22.585941500000001</v>
      </c>
      <c r="K9265">
        <v>0</v>
      </c>
      <c r="L9265">
        <v>0</v>
      </c>
      <c r="M9265" t="s">
        <v>25</v>
      </c>
      <c r="N9265" t="s">
        <v>25</v>
      </c>
      <c r="O9265" t="s">
        <v>25</v>
      </c>
    </row>
    <row r="9266" spans="1:15">
      <c r="A9266" t="s">
        <v>155</v>
      </c>
      <c r="B9266" t="s">
        <v>216</v>
      </c>
      <c r="C9266">
        <v>1975</v>
      </c>
      <c r="D9266">
        <v>32.795705499999997</v>
      </c>
      <c r="E9266" t="s">
        <v>25</v>
      </c>
      <c r="F9266" t="s">
        <v>25</v>
      </c>
      <c r="G9266" t="s">
        <v>25</v>
      </c>
      <c r="H9266" t="s">
        <v>25</v>
      </c>
      <c r="I9266" t="s">
        <v>25</v>
      </c>
      <c r="J9266">
        <v>32.795705499999997</v>
      </c>
      <c r="K9266">
        <v>0</v>
      </c>
      <c r="L9266">
        <v>0</v>
      </c>
      <c r="M9266" t="s">
        <v>25</v>
      </c>
      <c r="N9266" t="s">
        <v>25</v>
      </c>
      <c r="O9266" t="s">
        <v>25</v>
      </c>
    </row>
    <row r="9267" spans="1:15">
      <c r="A9267" t="s">
        <v>155</v>
      </c>
      <c r="B9267" t="s">
        <v>216</v>
      </c>
      <c r="C9267">
        <v>1976</v>
      </c>
      <c r="D9267">
        <v>46.101426100000005</v>
      </c>
      <c r="E9267" t="s">
        <v>25</v>
      </c>
      <c r="F9267" t="s">
        <v>25</v>
      </c>
      <c r="G9267" t="s">
        <v>25</v>
      </c>
      <c r="H9267" t="s">
        <v>25</v>
      </c>
      <c r="I9267" t="s">
        <v>25</v>
      </c>
      <c r="J9267">
        <v>46.101426100000005</v>
      </c>
      <c r="K9267">
        <v>0</v>
      </c>
      <c r="L9267">
        <v>0</v>
      </c>
      <c r="M9267" t="s">
        <v>25</v>
      </c>
      <c r="N9267" t="s">
        <v>25</v>
      </c>
      <c r="O9267" t="s">
        <v>25</v>
      </c>
    </row>
    <row r="9268" spans="1:15">
      <c r="A9268" t="s">
        <v>155</v>
      </c>
      <c r="B9268" t="s">
        <v>216</v>
      </c>
      <c r="C9268">
        <v>1977</v>
      </c>
      <c r="D9268">
        <v>66.07434529999999</v>
      </c>
      <c r="E9268" t="s">
        <v>25</v>
      </c>
      <c r="F9268" t="s">
        <v>25</v>
      </c>
      <c r="G9268" t="s">
        <v>25</v>
      </c>
      <c r="H9268" t="s">
        <v>25</v>
      </c>
      <c r="I9268" t="s">
        <v>25</v>
      </c>
      <c r="J9268">
        <v>66.07434529999999</v>
      </c>
      <c r="K9268">
        <v>0</v>
      </c>
      <c r="L9268">
        <v>0</v>
      </c>
      <c r="M9268" t="s">
        <v>25</v>
      </c>
      <c r="N9268" t="s">
        <v>25</v>
      </c>
      <c r="O9268" t="s">
        <v>25</v>
      </c>
    </row>
    <row r="9269" spans="1:15">
      <c r="A9269" t="s">
        <v>155</v>
      </c>
      <c r="B9269" t="s">
        <v>216</v>
      </c>
      <c r="C9269">
        <v>1978</v>
      </c>
      <c r="D9269">
        <v>48.802000499999998</v>
      </c>
      <c r="E9269" t="s">
        <v>25</v>
      </c>
      <c r="F9269" t="s">
        <v>25</v>
      </c>
      <c r="G9269" t="s">
        <v>25</v>
      </c>
      <c r="H9269" t="s">
        <v>25</v>
      </c>
      <c r="I9269" t="s">
        <v>25</v>
      </c>
      <c r="J9269">
        <v>48.802000499999998</v>
      </c>
      <c r="K9269">
        <v>0</v>
      </c>
      <c r="L9269">
        <v>0</v>
      </c>
      <c r="M9269" t="s">
        <v>25</v>
      </c>
      <c r="N9269" t="s">
        <v>25</v>
      </c>
      <c r="O9269" t="s">
        <v>25</v>
      </c>
    </row>
    <row r="9270" spans="1:15">
      <c r="A9270" t="s">
        <v>155</v>
      </c>
      <c r="B9270" t="s">
        <v>216</v>
      </c>
      <c r="C9270">
        <v>1979</v>
      </c>
      <c r="D9270">
        <v>49.437921200000005</v>
      </c>
      <c r="E9270" t="s">
        <v>25</v>
      </c>
      <c r="F9270" t="s">
        <v>25</v>
      </c>
      <c r="G9270" t="s">
        <v>25</v>
      </c>
      <c r="H9270" t="s">
        <v>25</v>
      </c>
      <c r="I9270" t="s">
        <v>25</v>
      </c>
      <c r="J9270">
        <v>49.437921200000005</v>
      </c>
      <c r="K9270">
        <v>0</v>
      </c>
      <c r="L9270">
        <v>0</v>
      </c>
      <c r="M9270" t="s">
        <v>25</v>
      </c>
      <c r="N9270" t="s">
        <v>25</v>
      </c>
      <c r="O9270" t="s">
        <v>25</v>
      </c>
    </row>
    <row r="9271" spans="1:15">
      <c r="A9271" t="s">
        <v>155</v>
      </c>
      <c r="B9271" t="s">
        <v>216</v>
      </c>
      <c r="C9271">
        <v>1980</v>
      </c>
      <c r="D9271">
        <v>7.6549528000000002</v>
      </c>
      <c r="E9271" t="s">
        <v>25</v>
      </c>
      <c r="F9271" t="s">
        <v>25</v>
      </c>
      <c r="G9271" t="s">
        <v>25</v>
      </c>
      <c r="H9271" t="s">
        <v>25</v>
      </c>
      <c r="I9271" t="s">
        <v>25</v>
      </c>
      <c r="J9271">
        <v>3.6438327999999998</v>
      </c>
      <c r="K9271">
        <v>4.01112</v>
      </c>
      <c r="L9271" t="s">
        <v>25</v>
      </c>
      <c r="M9271" t="s">
        <v>25</v>
      </c>
      <c r="N9271" t="s">
        <v>25</v>
      </c>
      <c r="O9271" t="s">
        <v>25</v>
      </c>
    </row>
    <row r="9272" spans="1:15">
      <c r="A9272" t="s">
        <v>155</v>
      </c>
      <c r="B9272" t="s">
        <v>216</v>
      </c>
      <c r="C9272">
        <v>1981</v>
      </c>
      <c r="D9272">
        <v>22.362048199999997</v>
      </c>
      <c r="E9272" t="s">
        <v>25</v>
      </c>
      <c r="F9272" t="s">
        <v>25</v>
      </c>
      <c r="G9272" t="s">
        <v>25</v>
      </c>
      <c r="H9272" t="s">
        <v>25</v>
      </c>
      <c r="I9272" t="s">
        <v>25</v>
      </c>
      <c r="J9272">
        <v>12.881878199999999</v>
      </c>
      <c r="K9272">
        <v>9.4801699999999993</v>
      </c>
      <c r="L9272" t="s">
        <v>25</v>
      </c>
      <c r="M9272" t="s">
        <v>25</v>
      </c>
      <c r="N9272" t="s">
        <v>25</v>
      </c>
      <c r="O9272" t="s">
        <v>25</v>
      </c>
    </row>
    <row r="9273" spans="1:15">
      <c r="A9273" t="s">
        <v>155</v>
      </c>
      <c r="B9273" t="s">
        <v>216</v>
      </c>
      <c r="C9273">
        <v>1982</v>
      </c>
      <c r="D9273">
        <v>40.987471599999999</v>
      </c>
      <c r="E9273" t="s">
        <v>25</v>
      </c>
      <c r="F9273" t="s">
        <v>25</v>
      </c>
      <c r="G9273" t="s">
        <v>25</v>
      </c>
      <c r="H9273" t="s">
        <v>25</v>
      </c>
      <c r="I9273" t="s">
        <v>25</v>
      </c>
      <c r="J9273">
        <v>25.909331599999998</v>
      </c>
      <c r="K9273">
        <v>15.078139999999999</v>
      </c>
      <c r="L9273" t="s">
        <v>25</v>
      </c>
      <c r="M9273" t="s">
        <v>25</v>
      </c>
      <c r="N9273" t="s">
        <v>25</v>
      </c>
      <c r="O9273" t="s">
        <v>25</v>
      </c>
    </row>
    <row r="9274" spans="1:15">
      <c r="A9274" t="s">
        <v>155</v>
      </c>
      <c r="B9274" t="s">
        <v>216</v>
      </c>
      <c r="C9274">
        <v>1983</v>
      </c>
      <c r="D9274">
        <v>81.032190900000003</v>
      </c>
      <c r="E9274" t="s">
        <v>25</v>
      </c>
      <c r="F9274" t="s">
        <v>25</v>
      </c>
      <c r="G9274" t="s">
        <v>25</v>
      </c>
      <c r="H9274" t="s">
        <v>25</v>
      </c>
      <c r="I9274" t="s">
        <v>25</v>
      </c>
      <c r="J9274">
        <v>45.417210900000001</v>
      </c>
      <c r="K9274">
        <v>35.614980000000003</v>
      </c>
      <c r="L9274" t="s">
        <v>25</v>
      </c>
      <c r="M9274" t="s">
        <v>25</v>
      </c>
      <c r="N9274" t="s">
        <v>25</v>
      </c>
      <c r="O9274" t="s">
        <v>25</v>
      </c>
    </row>
    <row r="9275" spans="1:15">
      <c r="A9275" t="s">
        <v>155</v>
      </c>
      <c r="B9275" t="s">
        <v>216</v>
      </c>
      <c r="C9275">
        <v>1984</v>
      </c>
      <c r="D9275">
        <v>131.77199419999999</v>
      </c>
      <c r="E9275" t="s">
        <v>25</v>
      </c>
      <c r="F9275" t="s">
        <v>25</v>
      </c>
      <c r="G9275" t="s">
        <v>25</v>
      </c>
      <c r="H9275" t="s">
        <v>25</v>
      </c>
      <c r="I9275" t="s">
        <v>25</v>
      </c>
      <c r="J9275">
        <v>78.031814199999999</v>
      </c>
      <c r="K9275">
        <v>53.740180000000002</v>
      </c>
      <c r="L9275" t="s">
        <v>25</v>
      </c>
      <c r="M9275" t="s">
        <v>25</v>
      </c>
      <c r="N9275" t="s">
        <v>25</v>
      </c>
      <c r="O9275" t="s">
        <v>25</v>
      </c>
    </row>
    <row r="9276" spans="1:15">
      <c r="A9276" t="s">
        <v>155</v>
      </c>
      <c r="B9276" t="s">
        <v>216</v>
      </c>
      <c r="C9276">
        <v>1985</v>
      </c>
      <c r="D9276">
        <v>194.8690814</v>
      </c>
      <c r="E9276" t="s">
        <v>25</v>
      </c>
      <c r="F9276" t="s">
        <v>25</v>
      </c>
      <c r="G9276" t="s">
        <v>25</v>
      </c>
      <c r="H9276" t="s">
        <v>25</v>
      </c>
      <c r="I9276" t="s">
        <v>25</v>
      </c>
      <c r="J9276">
        <v>110.6619414</v>
      </c>
      <c r="K9276">
        <v>84.207139999999995</v>
      </c>
      <c r="L9276" t="s">
        <v>25</v>
      </c>
      <c r="M9276" t="s">
        <v>25</v>
      </c>
      <c r="N9276" t="s">
        <v>25</v>
      </c>
      <c r="O9276" t="s">
        <v>25</v>
      </c>
    </row>
    <row r="9277" spans="1:15">
      <c r="A9277" t="s">
        <v>155</v>
      </c>
      <c r="B9277" t="s">
        <v>216</v>
      </c>
      <c r="C9277">
        <v>1986</v>
      </c>
      <c r="D9277">
        <v>278.41362679999997</v>
      </c>
      <c r="E9277" t="s">
        <v>25</v>
      </c>
      <c r="F9277" t="s">
        <v>25</v>
      </c>
      <c r="G9277" t="s">
        <v>25</v>
      </c>
      <c r="H9277" t="s">
        <v>25</v>
      </c>
      <c r="I9277" t="s">
        <v>25</v>
      </c>
      <c r="J9277">
        <v>158.036067</v>
      </c>
      <c r="K9277">
        <v>120.3775598</v>
      </c>
      <c r="L9277" t="s">
        <v>25</v>
      </c>
      <c r="M9277" t="s">
        <v>25</v>
      </c>
      <c r="N9277" t="s">
        <v>25</v>
      </c>
      <c r="O9277" t="s">
        <v>25</v>
      </c>
    </row>
    <row r="9278" spans="1:15">
      <c r="A9278" t="s">
        <v>155</v>
      </c>
      <c r="B9278" t="s">
        <v>216</v>
      </c>
      <c r="C9278">
        <v>1987</v>
      </c>
      <c r="D9278">
        <v>405.05416860000003</v>
      </c>
      <c r="E9278" t="s">
        <v>25</v>
      </c>
      <c r="F9278" t="s">
        <v>25</v>
      </c>
      <c r="G9278" t="s">
        <v>25</v>
      </c>
      <c r="H9278" t="s">
        <v>25</v>
      </c>
      <c r="I9278" t="s">
        <v>25</v>
      </c>
      <c r="J9278">
        <v>217.69414069999999</v>
      </c>
      <c r="K9278">
        <v>187.36002790000001</v>
      </c>
      <c r="L9278" t="s">
        <v>25</v>
      </c>
      <c r="M9278" t="s">
        <v>25</v>
      </c>
      <c r="N9278" t="s">
        <v>25</v>
      </c>
      <c r="O9278" t="s">
        <v>25</v>
      </c>
    </row>
    <row r="9279" spans="1:15">
      <c r="A9279" t="s">
        <v>155</v>
      </c>
      <c r="B9279" t="s">
        <v>216</v>
      </c>
      <c r="C9279">
        <v>1988</v>
      </c>
      <c r="D9279">
        <v>527.56016260000001</v>
      </c>
      <c r="E9279" t="s">
        <v>25</v>
      </c>
      <c r="F9279" t="s">
        <v>25</v>
      </c>
      <c r="G9279" t="s">
        <v>25</v>
      </c>
      <c r="H9279" t="s">
        <v>25</v>
      </c>
      <c r="I9279" t="s">
        <v>25</v>
      </c>
      <c r="J9279">
        <v>264.44334259999999</v>
      </c>
      <c r="K9279">
        <v>263.11682000000002</v>
      </c>
      <c r="L9279" t="s">
        <v>25</v>
      </c>
      <c r="M9279" t="s">
        <v>25</v>
      </c>
      <c r="N9279" t="s">
        <v>25</v>
      </c>
      <c r="O9279" t="s">
        <v>25</v>
      </c>
    </row>
    <row r="9280" spans="1:15">
      <c r="A9280" t="s">
        <v>155</v>
      </c>
      <c r="B9280" t="s">
        <v>216</v>
      </c>
      <c r="C9280">
        <v>1989</v>
      </c>
      <c r="D9280">
        <v>832.78662429999997</v>
      </c>
      <c r="E9280" t="s">
        <v>25</v>
      </c>
      <c r="F9280" t="s">
        <v>25</v>
      </c>
      <c r="G9280" t="s">
        <v>25</v>
      </c>
      <c r="H9280" t="s">
        <v>25</v>
      </c>
      <c r="I9280" t="s">
        <v>25</v>
      </c>
      <c r="J9280">
        <v>492.8585271</v>
      </c>
      <c r="K9280">
        <v>339.92809719999997</v>
      </c>
      <c r="L9280" t="s">
        <v>25</v>
      </c>
      <c r="M9280" t="s">
        <v>25</v>
      </c>
      <c r="N9280" t="s">
        <v>25</v>
      </c>
      <c r="O9280" t="s">
        <v>25</v>
      </c>
    </row>
    <row r="9281" spans="1:15">
      <c r="A9281" t="s">
        <v>155</v>
      </c>
      <c r="B9281" t="s">
        <v>216</v>
      </c>
      <c r="C9281">
        <v>1990</v>
      </c>
      <c r="D9281">
        <v>1134.9167892</v>
      </c>
      <c r="E9281" t="s">
        <v>25</v>
      </c>
      <c r="F9281" t="s">
        <v>25</v>
      </c>
      <c r="G9281" t="s">
        <v>25</v>
      </c>
      <c r="H9281" t="s">
        <v>25</v>
      </c>
      <c r="I9281" t="s">
        <v>25</v>
      </c>
      <c r="J9281">
        <v>611.28724979999993</v>
      </c>
      <c r="K9281">
        <v>523.6295394</v>
      </c>
      <c r="L9281" t="s">
        <v>25</v>
      </c>
      <c r="M9281" t="s">
        <v>25</v>
      </c>
      <c r="N9281" t="s">
        <v>25</v>
      </c>
      <c r="O9281" t="s">
        <v>25</v>
      </c>
    </row>
    <row r="9282" spans="1:15">
      <c r="A9282" t="s">
        <v>155</v>
      </c>
      <c r="B9282" t="s">
        <v>216</v>
      </c>
      <c r="C9282">
        <v>1991</v>
      </c>
      <c r="D9282">
        <v>1308.2670960999999</v>
      </c>
      <c r="E9282" t="s">
        <v>25</v>
      </c>
      <c r="F9282" t="s">
        <v>25</v>
      </c>
      <c r="G9282" t="s">
        <v>25</v>
      </c>
      <c r="H9282" t="s">
        <v>25</v>
      </c>
      <c r="I9282" t="s">
        <v>25</v>
      </c>
      <c r="J9282">
        <v>656.08647210000004</v>
      </c>
      <c r="K9282">
        <v>652.18062399999997</v>
      </c>
      <c r="L9282" t="e">
        <v>#N/A</v>
      </c>
      <c r="M9282" t="s">
        <v>25</v>
      </c>
      <c r="N9282" t="s">
        <v>25</v>
      </c>
      <c r="O9282" t="s">
        <v>25</v>
      </c>
    </row>
    <row r="9283" spans="1:15">
      <c r="A9283" t="s">
        <v>155</v>
      </c>
      <c r="B9283" t="s">
        <v>216</v>
      </c>
      <c r="C9283">
        <v>1992</v>
      </c>
      <c r="D9283">
        <v>1882.9810396000003</v>
      </c>
      <c r="E9283" t="s">
        <v>25</v>
      </c>
      <c r="F9283" t="s">
        <v>25</v>
      </c>
      <c r="G9283" t="s">
        <v>25</v>
      </c>
      <c r="H9283" t="s">
        <v>25</v>
      </c>
      <c r="I9283" t="s">
        <v>25</v>
      </c>
      <c r="J9283">
        <v>1039.7291431000001</v>
      </c>
      <c r="K9283">
        <v>843.25189650000004</v>
      </c>
      <c r="L9283" t="e">
        <v>#N/A</v>
      </c>
      <c r="M9283" t="s">
        <v>25</v>
      </c>
      <c r="N9283" t="s">
        <v>25</v>
      </c>
      <c r="O9283" t="s">
        <v>25</v>
      </c>
    </row>
    <row r="9284" spans="1:15">
      <c r="A9284" t="s">
        <v>155</v>
      </c>
      <c r="B9284" t="s">
        <v>216</v>
      </c>
      <c r="C9284">
        <v>1993</v>
      </c>
      <c r="D9284">
        <v>2309.1104943</v>
      </c>
      <c r="E9284" t="s">
        <v>25</v>
      </c>
      <c r="F9284" t="s">
        <v>25</v>
      </c>
      <c r="G9284" t="s">
        <v>25</v>
      </c>
      <c r="H9284" t="s">
        <v>25</v>
      </c>
      <c r="I9284" t="s">
        <v>25</v>
      </c>
      <c r="J9284">
        <v>1317.6077224000001</v>
      </c>
      <c r="K9284">
        <v>991.50277189999997</v>
      </c>
      <c r="L9284" t="e">
        <v>#N/A</v>
      </c>
      <c r="M9284" t="s">
        <v>25</v>
      </c>
      <c r="N9284" t="s">
        <v>25</v>
      </c>
      <c r="O9284" t="s">
        <v>25</v>
      </c>
    </row>
    <row r="9285" spans="1:15">
      <c r="A9285" t="s">
        <v>155</v>
      </c>
      <c r="B9285" t="s">
        <v>216</v>
      </c>
      <c r="C9285">
        <v>1994</v>
      </c>
      <c r="D9285">
        <v>2767.2994392999999</v>
      </c>
      <c r="E9285" t="s">
        <v>25</v>
      </c>
      <c r="F9285" t="s">
        <v>25</v>
      </c>
      <c r="G9285" t="s">
        <v>25</v>
      </c>
      <c r="H9285" t="s">
        <v>25</v>
      </c>
      <c r="I9285" t="s">
        <v>25</v>
      </c>
      <c r="J9285">
        <v>1646.1026899999999</v>
      </c>
      <c r="K9285">
        <v>1121.1967493</v>
      </c>
      <c r="L9285" t="e">
        <v>#N/A</v>
      </c>
      <c r="M9285" t="s">
        <v>25</v>
      </c>
      <c r="N9285" t="s">
        <v>25</v>
      </c>
      <c r="O9285" t="s">
        <v>25</v>
      </c>
    </row>
    <row r="9286" spans="1:15">
      <c r="A9286" t="s">
        <v>155</v>
      </c>
      <c r="B9286" t="s">
        <v>216</v>
      </c>
      <c r="C9286">
        <v>1995</v>
      </c>
      <c r="D9286">
        <v>2881.2523540000002</v>
      </c>
      <c r="E9286" t="s">
        <v>25</v>
      </c>
      <c r="F9286" t="s">
        <v>25</v>
      </c>
      <c r="G9286" t="s">
        <v>25</v>
      </c>
      <c r="H9286" t="s">
        <v>25</v>
      </c>
      <c r="I9286" t="s">
        <v>25</v>
      </c>
      <c r="J9286">
        <v>1646.1026899999999</v>
      </c>
      <c r="K9286">
        <v>1235.149664</v>
      </c>
      <c r="L9286" t="e">
        <v>#N/A</v>
      </c>
      <c r="M9286" t="s">
        <v>25</v>
      </c>
      <c r="N9286" t="s">
        <v>25</v>
      </c>
      <c r="O9286" t="s">
        <v>25</v>
      </c>
    </row>
    <row r="9287" spans="1:15">
      <c r="A9287" t="s">
        <v>155</v>
      </c>
      <c r="B9287" t="s">
        <v>216</v>
      </c>
      <c r="C9287">
        <v>1996</v>
      </c>
      <c r="D9287">
        <v>3230.6397858</v>
      </c>
      <c r="E9287" t="s">
        <v>25</v>
      </c>
      <c r="F9287" t="s">
        <v>25</v>
      </c>
      <c r="G9287" t="s">
        <v>25</v>
      </c>
      <c r="H9287">
        <v>112</v>
      </c>
      <c r="I9287" t="s">
        <v>25</v>
      </c>
      <c r="J9287">
        <v>1780.8194225</v>
      </c>
      <c r="K9287">
        <v>1337.8203633000001</v>
      </c>
      <c r="L9287" t="e">
        <v>#N/A</v>
      </c>
      <c r="M9287" t="s">
        <v>25</v>
      </c>
      <c r="N9287" t="s">
        <v>25</v>
      </c>
      <c r="O9287" t="s">
        <v>25</v>
      </c>
    </row>
    <row r="9288" spans="1:15">
      <c r="A9288" t="s">
        <v>155</v>
      </c>
      <c r="B9288" t="s">
        <v>216</v>
      </c>
      <c r="C9288">
        <v>1997</v>
      </c>
      <c r="D9288">
        <v>1952.9431561000001</v>
      </c>
      <c r="E9288" t="s">
        <v>25</v>
      </c>
      <c r="F9288" t="s">
        <v>25</v>
      </c>
      <c r="G9288" t="s">
        <v>25</v>
      </c>
      <c r="H9288">
        <v>1444</v>
      </c>
      <c r="I9288" t="s">
        <v>25</v>
      </c>
      <c r="J9288" t="e">
        <v>#N/A</v>
      </c>
      <c r="K9288">
        <v>508.94315610000001</v>
      </c>
      <c r="L9288" t="e">
        <v>#N/A</v>
      </c>
      <c r="M9288" t="s">
        <v>25</v>
      </c>
      <c r="N9288" t="s">
        <v>25</v>
      </c>
      <c r="O9288" t="s">
        <v>25</v>
      </c>
    </row>
    <row r="9289" spans="1:15">
      <c r="A9289" t="s">
        <v>155</v>
      </c>
      <c r="B9289" t="s">
        <v>216</v>
      </c>
      <c r="C9289">
        <v>1998</v>
      </c>
      <c r="D9289">
        <v>356.3665542</v>
      </c>
      <c r="E9289" t="s">
        <v>25</v>
      </c>
      <c r="F9289" t="s">
        <v>25</v>
      </c>
      <c r="G9289" t="s">
        <v>25</v>
      </c>
      <c r="H9289" t="s">
        <v>25</v>
      </c>
      <c r="I9289" t="s">
        <v>25</v>
      </c>
      <c r="J9289">
        <v>351.9336088</v>
      </c>
      <c r="K9289">
        <v>4.4329454000000004</v>
      </c>
      <c r="L9289" t="e">
        <v>#N/A</v>
      </c>
      <c r="M9289" t="s">
        <v>25</v>
      </c>
      <c r="N9289" t="s">
        <v>25</v>
      </c>
      <c r="O9289" t="s">
        <v>25</v>
      </c>
    </row>
    <row r="9290" spans="1:15">
      <c r="A9290" t="s">
        <v>155</v>
      </c>
      <c r="B9290" t="s">
        <v>216</v>
      </c>
      <c r="C9290">
        <v>1999</v>
      </c>
      <c r="D9290">
        <v>361.39710639999998</v>
      </c>
      <c r="E9290" t="s">
        <v>25</v>
      </c>
      <c r="F9290" t="s">
        <v>25</v>
      </c>
      <c r="G9290" t="s">
        <v>25</v>
      </c>
      <c r="H9290" t="s">
        <v>25</v>
      </c>
      <c r="I9290" t="s">
        <v>25</v>
      </c>
      <c r="J9290">
        <v>356.35714089999999</v>
      </c>
      <c r="K9290">
        <v>5.0399655000000001</v>
      </c>
      <c r="L9290" t="e">
        <v>#N/A</v>
      </c>
      <c r="M9290" t="s">
        <v>25</v>
      </c>
      <c r="N9290" t="s">
        <v>25</v>
      </c>
      <c r="O9290" t="s">
        <v>25</v>
      </c>
    </row>
    <row r="9291" spans="1:15">
      <c r="A9291" t="s">
        <v>155</v>
      </c>
      <c r="B9291" t="s">
        <v>216</v>
      </c>
      <c r="C9291">
        <v>2000</v>
      </c>
      <c r="D9291">
        <v>441.20470599999999</v>
      </c>
      <c r="E9291" t="s">
        <v>25</v>
      </c>
      <c r="F9291" t="s">
        <v>25</v>
      </c>
      <c r="G9291" t="s">
        <v>25</v>
      </c>
      <c r="H9291" t="e">
        <v>#N/A</v>
      </c>
      <c r="I9291" t="s">
        <v>25</v>
      </c>
      <c r="J9291">
        <v>435.5274235</v>
      </c>
      <c r="K9291">
        <v>5.6772824999999996</v>
      </c>
      <c r="L9291" t="e">
        <v>#N/A</v>
      </c>
      <c r="M9291" t="s">
        <v>25</v>
      </c>
      <c r="N9291" t="s">
        <v>25</v>
      </c>
      <c r="O9291" t="s">
        <v>25</v>
      </c>
    </row>
    <row r="9292" spans="1:15">
      <c r="A9292" t="s">
        <v>155</v>
      </c>
      <c r="B9292" t="s">
        <v>216</v>
      </c>
      <c r="C9292">
        <v>2001</v>
      </c>
      <c r="D9292">
        <v>1631.0454629999999</v>
      </c>
      <c r="E9292" t="s">
        <v>25</v>
      </c>
      <c r="F9292" t="s">
        <v>25</v>
      </c>
      <c r="G9292" t="s">
        <v>25</v>
      </c>
      <c r="H9292">
        <v>420</v>
      </c>
      <c r="I9292" t="s">
        <v>25</v>
      </c>
      <c r="J9292">
        <v>509.6468946999999</v>
      </c>
      <c r="K9292">
        <v>4.3985683</v>
      </c>
      <c r="L9292">
        <v>697</v>
      </c>
      <c r="M9292" t="s">
        <v>25</v>
      </c>
      <c r="N9292" t="s">
        <v>25</v>
      </c>
      <c r="O9292" t="s">
        <v>25</v>
      </c>
    </row>
    <row r="9293" spans="1:15">
      <c r="A9293" t="s">
        <v>155</v>
      </c>
      <c r="B9293" t="s">
        <v>216</v>
      </c>
      <c r="C9293">
        <v>2002</v>
      </c>
      <c r="D9293">
        <v>414.01627130000003</v>
      </c>
      <c r="E9293" t="s">
        <v>25</v>
      </c>
      <c r="F9293" t="s">
        <v>25</v>
      </c>
      <c r="G9293" t="s">
        <v>25</v>
      </c>
      <c r="H9293" t="s">
        <v>25</v>
      </c>
      <c r="I9293">
        <v>84</v>
      </c>
      <c r="J9293">
        <v>320.86950990000003</v>
      </c>
      <c r="K9293">
        <v>9.1467614000000008</v>
      </c>
      <c r="L9293">
        <v>0</v>
      </c>
      <c r="M9293" t="s">
        <v>25</v>
      </c>
      <c r="N9293" t="s">
        <v>25</v>
      </c>
      <c r="O9293" t="s">
        <v>25</v>
      </c>
    </row>
    <row r="9294" spans="1:15">
      <c r="A9294" t="s">
        <v>155</v>
      </c>
      <c r="B9294" t="s">
        <v>216</v>
      </c>
      <c r="C9294">
        <v>2003</v>
      </c>
      <c r="D9294">
        <v>432.16679110000001</v>
      </c>
      <c r="E9294" t="s">
        <v>25</v>
      </c>
      <c r="F9294" t="s">
        <v>25</v>
      </c>
      <c r="G9294" t="s">
        <v>25</v>
      </c>
      <c r="H9294" t="s">
        <v>25</v>
      </c>
      <c r="I9294" t="s">
        <v>25</v>
      </c>
      <c r="J9294">
        <v>415.8311491</v>
      </c>
      <c r="K9294">
        <v>16.335642</v>
      </c>
      <c r="L9294">
        <v>0</v>
      </c>
      <c r="M9294" t="s">
        <v>25</v>
      </c>
      <c r="N9294" t="s">
        <v>25</v>
      </c>
      <c r="O9294" t="s">
        <v>25</v>
      </c>
    </row>
    <row r="9295" spans="1:15">
      <c r="A9295" t="s">
        <v>155</v>
      </c>
      <c r="B9295" t="s">
        <v>216</v>
      </c>
      <c r="C9295">
        <v>2004</v>
      </c>
      <c r="D9295">
        <v>401.44924320000001</v>
      </c>
      <c r="E9295" t="s">
        <v>25</v>
      </c>
      <c r="F9295" t="s">
        <v>25</v>
      </c>
      <c r="G9295" t="s">
        <v>25</v>
      </c>
      <c r="H9295" t="s">
        <v>25</v>
      </c>
      <c r="I9295" t="s">
        <v>25</v>
      </c>
      <c r="J9295">
        <v>377.41907500000002</v>
      </c>
      <c r="K9295">
        <v>24.030168199999999</v>
      </c>
      <c r="L9295">
        <v>0</v>
      </c>
      <c r="M9295" t="s">
        <v>25</v>
      </c>
      <c r="N9295" t="s">
        <v>25</v>
      </c>
      <c r="O9295" t="s">
        <v>25</v>
      </c>
    </row>
    <row r="9296" spans="1:15">
      <c r="A9296" t="s">
        <v>155</v>
      </c>
      <c r="B9296" t="s">
        <v>216</v>
      </c>
      <c r="C9296">
        <v>2005</v>
      </c>
      <c r="D9296">
        <v>352.8120285</v>
      </c>
      <c r="E9296" t="s">
        <v>25</v>
      </c>
      <c r="F9296" t="s">
        <v>25</v>
      </c>
      <c r="G9296" t="s">
        <v>25</v>
      </c>
      <c r="H9296" t="s">
        <v>25</v>
      </c>
      <c r="I9296" t="s">
        <v>25</v>
      </c>
      <c r="J9296">
        <v>287.51453429999998</v>
      </c>
      <c r="K9296">
        <v>65.297494200000003</v>
      </c>
      <c r="L9296">
        <v>0</v>
      </c>
      <c r="M9296" t="s">
        <v>25</v>
      </c>
      <c r="N9296" t="s">
        <v>25</v>
      </c>
      <c r="O9296" t="s">
        <v>25</v>
      </c>
    </row>
    <row r="9297" spans="1:15">
      <c r="A9297" t="s">
        <v>155</v>
      </c>
      <c r="B9297" t="s">
        <v>216</v>
      </c>
      <c r="C9297">
        <v>2006</v>
      </c>
      <c r="D9297">
        <v>243.05397880000001</v>
      </c>
      <c r="E9297" t="s">
        <v>25</v>
      </c>
      <c r="F9297" t="s">
        <v>25</v>
      </c>
      <c r="G9297" t="s">
        <v>25</v>
      </c>
      <c r="H9297" t="s">
        <v>25</v>
      </c>
      <c r="I9297" t="s">
        <v>25</v>
      </c>
      <c r="J9297">
        <v>243.05397880000001</v>
      </c>
      <c r="K9297">
        <v>0</v>
      </c>
      <c r="L9297">
        <v>0</v>
      </c>
      <c r="M9297" t="s">
        <v>25</v>
      </c>
      <c r="N9297" t="s">
        <v>25</v>
      </c>
      <c r="O9297" t="s">
        <v>25</v>
      </c>
    </row>
    <row r="9298" spans="1:15">
      <c r="A9298" t="s">
        <v>155</v>
      </c>
      <c r="B9298" t="s">
        <v>216</v>
      </c>
      <c r="C9298">
        <v>2007</v>
      </c>
      <c r="D9298">
        <v>258.17088460000002</v>
      </c>
      <c r="E9298" t="s">
        <v>25</v>
      </c>
      <c r="F9298" t="s">
        <v>25</v>
      </c>
      <c r="G9298" t="s">
        <v>25</v>
      </c>
      <c r="H9298">
        <v>8</v>
      </c>
      <c r="I9298" t="s">
        <v>25</v>
      </c>
      <c r="J9298">
        <v>250.17088460000002</v>
      </c>
      <c r="K9298">
        <v>0</v>
      </c>
      <c r="L9298">
        <v>0</v>
      </c>
      <c r="M9298" t="s">
        <v>25</v>
      </c>
      <c r="N9298" t="s">
        <v>25</v>
      </c>
      <c r="O9298" t="s">
        <v>25</v>
      </c>
    </row>
    <row r="9299" spans="1:15">
      <c r="A9299" t="s">
        <v>155</v>
      </c>
      <c r="B9299" t="s">
        <v>216</v>
      </c>
      <c r="C9299">
        <v>2008</v>
      </c>
      <c r="D9299">
        <v>272.70246589999999</v>
      </c>
      <c r="E9299" t="s">
        <v>25</v>
      </c>
      <c r="F9299" t="s">
        <v>25</v>
      </c>
      <c r="G9299" t="s">
        <v>25</v>
      </c>
      <c r="H9299" t="s">
        <v>25</v>
      </c>
      <c r="I9299" t="s">
        <v>25</v>
      </c>
      <c r="J9299">
        <v>272.70246589999999</v>
      </c>
      <c r="K9299">
        <v>0</v>
      </c>
      <c r="L9299">
        <v>0</v>
      </c>
      <c r="M9299" t="s">
        <v>25</v>
      </c>
      <c r="N9299" t="s">
        <v>25</v>
      </c>
      <c r="O9299" t="s">
        <v>25</v>
      </c>
    </row>
    <row r="9300" spans="1:15">
      <c r="A9300" t="s">
        <v>155</v>
      </c>
      <c r="B9300" t="s">
        <v>216</v>
      </c>
      <c r="C9300">
        <v>2009</v>
      </c>
      <c r="D9300">
        <v>282.57692830000002</v>
      </c>
      <c r="E9300" t="s">
        <v>25</v>
      </c>
      <c r="F9300" t="s">
        <v>25</v>
      </c>
      <c r="G9300" t="s">
        <v>25</v>
      </c>
      <c r="H9300" t="s">
        <v>25</v>
      </c>
      <c r="I9300" t="s">
        <v>25</v>
      </c>
      <c r="J9300">
        <v>282.57692830000002</v>
      </c>
      <c r="K9300">
        <v>0</v>
      </c>
      <c r="L9300">
        <v>0</v>
      </c>
      <c r="M9300" t="s">
        <v>25</v>
      </c>
      <c r="N9300" t="s">
        <v>25</v>
      </c>
      <c r="O9300" t="s">
        <v>25</v>
      </c>
    </row>
    <row r="9301" spans="1:15">
      <c r="A9301" t="s">
        <v>155</v>
      </c>
      <c r="B9301" t="s">
        <v>216</v>
      </c>
      <c r="C9301">
        <v>2010</v>
      </c>
      <c r="D9301">
        <v>390.00767519999999</v>
      </c>
      <c r="E9301" t="s">
        <v>25</v>
      </c>
      <c r="F9301" t="s">
        <v>25</v>
      </c>
      <c r="G9301" t="s">
        <v>25</v>
      </c>
      <c r="H9301" t="s">
        <v>25</v>
      </c>
      <c r="I9301" t="s">
        <v>25</v>
      </c>
      <c r="J9301">
        <v>390.00767519999999</v>
      </c>
      <c r="K9301">
        <v>0</v>
      </c>
      <c r="L9301">
        <v>0</v>
      </c>
      <c r="M9301" t="s">
        <v>25</v>
      </c>
      <c r="N9301" t="s">
        <v>25</v>
      </c>
      <c r="O9301" t="s">
        <v>25</v>
      </c>
    </row>
    <row r="9302" spans="1:15">
      <c r="A9302" t="s">
        <v>155</v>
      </c>
      <c r="B9302" t="s">
        <v>216</v>
      </c>
      <c r="C9302">
        <v>2011</v>
      </c>
      <c r="D9302">
        <v>313.65812939999995</v>
      </c>
      <c r="E9302" t="s">
        <v>25</v>
      </c>
      <c r="F9302" t="s">
        <v>25</v>
      </c>
      <c r="G9302" t="s">
        <v>25</v>
      </c>
      <c r="H9302" t="s">
        <v>25</v>
      </c>
      <c r="I9302" t="s">
        <v>25</v>
      </c>
      <c r="J9302">
        <v>313.65812939999995</v>
      </c>
      <c r="K9302">
        <v>0</v>
      </c>
      <c r="L9302">
        <v>0</v>
      </c>
      <c r="M9302" t="s">
        <v>25</v>
      </c>
      <c r="N9302" t="s">
        <v>25</v>
      </c>
      <c r="O9302" t="s">
        <v>25</v>
      </c>
    </row>
    <row r="9303" spans="1:15">
      <c r="A9303" t="s">
        <v>155</v>
      </c>
      <c r="B9303" t="s">
        <v>216</v>
      </c>
      <c r="C9303">
        <v>2012</v>
      </c>
      <c r="D9303">
        <v>334.97028719999997</v>
      </c>
      <c r="E9303" t="s">
        <v>25</v>
      </c>
      <c r="F9303" t="s">
        <v>25</v>
      </c>
      <c r="G9303" t="s">
        <v>25</v>
      </c>
      <c r="H9303" t="s">
        <v>25</v>
      </c>
      <c r="I9303" t="s">
        <v>25</v>
      </c>
      <c r="J9303">
        <v>334.97028719999997</v>
      </c>
      <c r="K9303">
        <v>0</v>
      </c>
      <c r="L9303">
        <v>0</v>
      </c>
      <c r="M9303" t="s">
        <v>25</v>
      </c>
      <c r="N9303" t="s">
        <v>25</v>
      </c>
      <c r="O9303" t="s">
        <v>25</v>
      </c>
    </row>
    <row r="9304" spans="1:15">
      <c r="A9304" t="s">
        <v>155</v>
      </c>
      <c r="B9304" t="s">
        <v>216</v>
      </c>
      <c r="C9304">
        <v>2013</v>
      </c>
      <c r="D9304">
        <v>355.93099339999998</v>
      </c>
      <c r="E9304" t="s">
        <v>25</v>
      </c>
      <c r="F9304" t="s">
        <v>25</v>
      </c>
      <c r="G9304" t="s">
        <v>25</v>
      </c>
      <c r="H9304" t="s">
        <v>25</v>
      </c>
      <c r="I9304" t="s">
        <v>25</v>
      </c>
      <c r="J9304">
        <v>355.93099339999998</v>
      </c>
      <c r="K9304">
        <v>0</v>
      </c>
      <c r="L9304">
        <v>0</v>
      </c>
      <c r="M9304" t="s">
        <v>25</v>
      </c>
      <c r="N9304" t="s">
        <v>25</v>
      </c>
      <c r="O9304" t="s">
        <v>25</v>
      </c>
    </row>
    <row r="9305" spans="1:15">
      <c r="A9305" t="s">
        <v>155</v>
      </c>
      <c r="B9305" t="s">
        <v>216</v>
      </c>
      <c r="C9305">
        <v>2014</v>
      </c>
      <c r="D9305">
        <v>371.98197449999998</v>
      </c>
      <c r="E9305" t="s">
        <v>25</v>
      </c>
      <c r="F9305" t="s">
        <v>25</v>
      </c>
      <c r="G9305" t="s">
        <v>25</v>
      </c>
      <c r="H9305" t="s">
        <v>25</v>
      </c>
      <c r="I9305" t="s">
        <v>25</v>
      </c>
      <c r="J9305">
        <v>371.98197449999998</v>
      </c>
      <c r="K9305">
        <v>0</v>
      </c>
      <c r="L9305">
        <v>0</v>
      </c>
      <c r="M9305" t="s">
        <v>25</v>
      </c>
      <c r="N9305" t="s">
        <v>25</v>
      </c>
      <c r="O9305" t="s">
        <v>25</v>
      </c>
    </row>
    <row r="9306" spans="1:15">
      <c r="A9306" t="s">
        <v>155</v>
      </c>
      <c r="B9306" t="s">
        <v>216</v>
      </c>
      <c r="C9306">
        <v>2015</v>
      </c>
      <c r="D9306">
        <v>397.95912489999995</v>
      </c>
      <c r="E9306" t="s">
        <v>25</v>
      </c>
      <c r="F9306" t="s">
        <v>25</v>
      </c>
      <c r="G9306" t="s">
        <v>25</v>
      </c>
      <c r="H9306" t="s">
        <v>25</v>
      </c>
      <c r="I9306" t="s">
        <v>25</v>
      </c>
      <c r="J9306">
        <v>397.95912489999995</v>
      </c>
      <c r="K9306">
        <v>0</v>
      </c>
      <c r="L9306">
        <v>0</v>
      </c>
      <c r="M9306" t="s">
        <v>25</v>
      </c>
      <c r="N9306" t="s">
        <v>25</v>
      </c>
      <c r="O9306" t="s">
        <v>25</v>
      </c>
    </row>
    <row r="9307" spans="1:15">
      <c r="A9307" t="s">
        <v>155</v>
      </c>
      <c r="B9307" t="s">
        <v>216</v>
      </c>
      <c r="C9307">
        <v>2016</v>
      </c>
      <c r="D9307">
        <v>629.72946329999991</v>
      </c>
      <c r="E9307" t="s">
        <v>25</v>
      </c>
      <c r="F9307" t="s">
        <v>25</v>
      </c>
      <c r="G9307" t="s">
        <v>25</v>
      </c>
      <c r="H9307" t="s">
        <v>25</v>
      </c>
      <c r="I9307" t="s">
        <v>25</v>
      </c>
      <c r="J9307">
        <v>629.72946329999991</v>
      </c>
      <c r="K9307">
        <v>0</v>
      </c>
      <c r="L9307">
        <v>0</v>
      </c>
      <c r="M9307" t="s">
        <v>25</v>
      </c>
      <c r="N9307" t="s">
        <v>25</v>
      </c>
      <c r="O9307" t="s">
        <v>25</v>
      </c>
    </row>
    <row r="9308" spans="1:15">
      <c r="A9308" t="s">
        <v>155</v>
      </c>
      <c r="B9308" t="s">
        <v>216</v>
      </c>
      <c r="C9308">
        <v>2017</v>
      </c>
      <c r="D9308">
        <v>1124.1703187999999</v>
      </c>
      <c r="E9308" t="s">
        <v>25</v>
      </c>
      <c r="F9308" t="s">
        <v>25</v>
      </c>
      <c r="G9308" t="s">
        <v>25</v>
      </c>
      <c r="H9308" t="s">
        <v>25</v>
      </c>
      <c r="I9308" t="s">
        <v>25</v>
      </c>
      <c r="J9308">
        <v>1124.1703187999999</v>
      </c>
      <c r="K9308">
        <v>0</v>
      </c>
      <c r="L9308">
        <v>0</v>
      </c>
      <c r="M9308" t="s">
        <v>25</v>
      </c>
      <c r="N9308" t="s">
        <v>25</v>
      </c>
      <c r="O9308" t="s">
        <v>25</v>
      </c>
    </row>
    <row r="9309" spans="1:15">
      <c r="A9309" t="s">
        <v>155</v>
      </c>
      <c r="B9309" t="s">
        <v>216</v>
      </c>
      <c r="C9309">
        <v>2018</v>
      </c>
      <c r="D9309">
        <v>1417.4653515999998</v>
      </c>
      <c r="E9309" t="s">
        <v>25</v>
      </c>
      <c r="F9309" t="s">
        <v>25</v>
      </c>
      <c r="G9309" t="s">
        <v>25</v>
      </c>
      <c r="H9309" t="s">
        <v>25</v>
      </c>
      <c r="I9309" t="s">
        <v>25</v>
      </c>
      <c r="J9309">
        <v>1417.4653515999998</v>
      </c>
      <c r="K9309">
        <v>0</v>
      </c>
      <c r="L9309">
        <v>0</v>
      </c>
      <c r="M9309" t="s">
        <v>25</v>
      </c>
      <c r="N9309" t="s">
        <v>25</v>
      </c>
      <c r="O9309" t="s">
        <v>25</v>
      </c>
    </row>
    <row r="9310" spans="1:15">
      <c r="A9310" t="s">
        <v>155</v>
      </c>
      <c r="B9310" t="s">
        <v>216</v>
      </c>
      <c r="C9310">
        <v>2019</v>
      </c>
      <c r="D9310">
        <v>1778.9082255000001</v>
      </c>
      <c r="E9310" t="s">
        <v>25</v>
      </c>
      <c r="F9310" t="s">
        <v>25</v>
      </c>
      <c r="G9310" t="s">
        <v>25</v>
      </c>
      <c r="H9310" t="s">
        <v>25</v>
      </c>
      <c r="I9310" t="s">
        <v>25</v>
      </c>
      <c r="J9310">
        <v>1778.9082255000001</v>
      </c>
      <c r="K9310">
        <v>0</v>
      </c>
      <c r="L9310">
        <v>0</v>
      </c>
      <c r="M9310" t="s">
        <v>25</v>
      </c>
      <c r="N9310" t="s">
        <v>25</v>
      </c>
      <c r="O9310" t="s">
        <v>25</v>
      </c>
    </row>
    <row r="9311" spans="1:15">
      <c r="A9311" t="s">
        <v>155</v>
      </c>
      <c r="B9311" t="s">
        <v>216</v>
      </c>
      <c r="C9311">
        <v>2020</v>
      </c>
      <c r="D9311">
        <v>1911.577</v>
      </c>
      <c r="E9311" t="s">
        <v>25</v>
      </c>
      <c r="F9311" t="s">
        <v>25</v>
      </c>
      <c r="G9311" t="s">
        <v>25</v>
      </c>
      <c r="H9311">
        <v>117.97400000000002</v>
      </c>
      <c r="I9311">
        <v>3.7</v>
      </c>
      <c r="J9311">
        <v>1789.903</v>
      </c>
      <c r="K9311">
        <v>0</v>
      </c>
      <c r="L9311">
        <v>0</v>
      </c>
      <c r="M9311" t="s">
        <v>25</v>
      </c>
      <c r="N9311" t="s">
        <v>25</v>
      </c>
      <c r="O9311" t="s">
        <v>25</v>
      </c>
    </row>
    <row r="9312" spans="1:15">
      <c r="A9312" t="s">
        <v>156</v>
      </c>
      <c r="B9312" t="s">
        <v>216</v>
      </c>
      <c r="C9312">
        <v>1960</v>
      </c>
      <c r="D9312">
        <v>241.31000000000003</v>
      </c>
      <c r="E9312">
        <v>0</v>
      </c>
      <c r="F9312" t="s">
        <v>25</v>
      </c>
      <c r="G9312" t="s">
        <v>25</v>
      </c>
      <c r="H9312">
        <v>0</v>
      </c>
      <c r="I9312" t="s">
        <v>25</v>
      </c>
      <c r="J9312">
        <v>0</v>
      </c>
      <c r="K9312">
        <v>0</v>
      </c>
      <c r="L9312">
        <v>0</v>
      </c>
      <c r="M9312">
        <v>241.31000000000003</v>
      </c>
      <c r="N9312" t="s">
        <v>25</v>
      </c>
      <c r="O9312" t="s">
        <v>25</v>
      </c>
    </row>
    <row r="9313" spans="1:15">
      <c r="A9313" t="s">
        <v>156</v>
      </c>
      <c r="B9313" t="s">
        <v>216</v>
      </c>
      <c r="C9313">
        <v>1961</v>
      </c>
      <c r="D9313">
        <v>248.41060000000002</v>
      </c>
      <c r="E9313">
        <v>0</v>
      </c>
      <c r="F9313" t="s">
        <v>25</v>
      </c>
      <c r="G9313" t="s">
        <v>25</v>
      </c>
      <c r="H9313">
        <v>0</v>
      </c>
      <c r="I9313" t="s">
        <v>25</v>
      </c>
      <c r="J9313">
        <v>0</v>
      </c>
      <c r="K9313">
        <v>0</v>
      </c>
      <c r="L9313">
        <v>0</v>
      </c>
      <c r="M9313">
        <v>248.41060000000002</v>
      </c>
      <c r="N9313" t="s">
        <v>25</v>
      </c>
      <c r="O9313" t="s">
        <v>25</v>
      </c>
    </row>
    <row r="9314" spans="1:15">
      <c r="A9314" t="s">
        <v>156</v>
      </c>
      <c r="B9314" t="s">
        <v>216</v>
      </c>
      <c r="C9314">
        <v>1962</v>
      </c>
      <c r="D9314">
        <v>255.5112</v>
      </c>
      <c r="E9314">
        <v>0</v>
      </c>
      <c r="F9314" t="s">
        <v>25</v>
      </c>
      <c r="G9314" t="s">
        <v>25</v>
      </c>
      <c r="H9314">
        <v>0</v>
      </c>
      <c r="I9314" t="s">
        <v>25</v>
      </c>
      <c r="J9314">
        <v>0</v>
      </c>
      <c r="K9314">
        <v>0</v>
      </c>
      <c r="L9314">
        <v>0</v>
      </c>
      <c r="M9314">
        <v>255.5112</v>
      </c>
      <c r="N9314" t="s">
        <v>25</v>
      </c>
      <c r="O9314" t="s">
        <v>25</v>
      </c>
    </row>
    <row r="9315" spans="1:15">
      <c r="A9315" t="s">
        <v>156</v>
      </c>
      <c r="B9315" t="s">
        <v>216</v>
      </c>
      <c r="C9315">
        <v>1963</v>
      </c>
      <c r="D9315">
        <v>262.61180000000002</v>
      </c>
      <c r="E9315">
        <v>0</v>
      </c>
      <c r="F9315" t="s">
        <v>25</v>
      </c>
      <c r="G9315" t="s">
        <v>25</v>
      </c>
      <c r="H9315">
        <v>0</v>
      </c>
      <c r="I9315" t="s">
        <v>25</v>
      </c>
      <c r="J9315">
        <v>0</v>
      </c>
      <c r="K9315">
        <v>0</v>
      </c>
      <c r="L9315">
        <v>0</v>
      </c>
      <c r="M9315">
        <v>262.61180000000002</v>
      </c>
      <c r="N9315" t="s">
        <v>25</v>
      </c>
      <c r="O9315" t="s">
        <v>25</v>
      </c>
    </row>
    <row r="9316" spans="1:15">
      <c r="A9316" t="s">
        <v>156</v>
      </c>
      <c r="B9316" t="s">
        <v>216</v>
      </c>
      <c r="C9316">
        <v>1964</v>
      </c>
      <c r="D9316">
        <v>284.7124</v>
      </c>
      <c r="E9316">
        <v>15</v>
      </c>
      <c r="F9316" t="s">
        <v>25</v>
      </c>
      <c r="G9316" t="s">
        <v>25</v>
      </c>
      <c r="H9316">
        <v>0</v>
      </c>
      <c r="I9316" t="s">
        <v>25</v>
      </c>
      <c r="J9316">
        <v>0</v>
      </c>
      <c r="K9316">
        <v>0</v>
      </c>
      <c r="L9316">
        <v>0</v>
      </c>
      <c r="M9316">
        <v>269.7124</v>
      </c>
      <c r="N9316" t="s">
        <v>25</v>
      </c>
      <c r="O9316" t="s">
        <v>25</v>
      </c>
    </row>
    <row r="9317" spans="1:15">
      <c r="A9317" t="s">
        <v>156</v>
      </c>
      <c r="B9317" t="s">
        <v>216</v>
      </c>
      <c r="C9317">
        <v>1965</v>
      </c>
      <c r="D9317">
        <v>595.41300000000001</v>
      </c>
      <c r="E9317">
        <v>0</v>
      </c>
      <c r="F9317" t="s">
        <v>25</v>
      </c>
      <c r="G9317" t="s">
        <v>25</v>
      </c>
      <c r="H9317">
        <v>0</v>
      </c>
      <c r="I9317" t="s">
        <v>25</v>
      </c>
      <c r="J9317">
        <v>318.60000000000002</v>
      </c>
      <c r="K9317">
        <v>0</v>
      </c>
      <c r="L9317">
        <v>0</v>
      </c>
      <c r="M9317">
        <v>276.81300000000005</v>
      </c>
      <c r="N9317" t="s">
        <v>25</v>
      </c>
      <c r="O9317" t="s">
        <v>25</v>
      </c>
    </row>
    <row r="9318" spans="1:15">
      <c r="A9318" t="s">
        <v>156</v>
      </c>
      <c r="B9318" t="s">
        <v>216</v>
      </c>
      <c r="C9318">
        <v>1966</v>
      </c>
      <c r="D9318">
        <v>295.51360000000005</v>
      </c>
      <c r="E9318">
        <v>0</v>
      </c>
      <c r="F9318" t="s">
        <v>25</v>
      </c>
      <c r="G9318" t="s">
        <v>25</v>
      </c>
      <c r="H9318">
        <v>0</v>
      </c>
      <c r="I9318" t="s">
        <v>25</v>
      </c>
      <c r="J9318">
        <v>11.6</v>
      </c>
      <c r="K9318">
        <v>0</v>
      </c>
      <c r="L9318">
        <v>0</v>
      </c>
      <c r="M9318">
        <v>283.91360000000003</v>
      </c>
      <c r="N9318" t="s">
        <v>25</v>
      </c>
      <c r="O9318" t="s">
        <v>25</v>
      </c>
    </row>
    <row r="9319" spans="1:15">
      <c r="A9319" t="s">
        <v>156</v>
      </c>
      <c r="B9319" t="s">
        <v>216</v>
      </c>
      <c r="C9319">
        <v>1967</v>
      </c>
      <c r="D9319">
        <v>290.85860000000008</v>
      </c>
      <c r="E9319">
        <v>0</v>
      </c>
      <c r="F9319" t="s">
        <v>25</v>
      </c>
      <c r="G9319" t="s">
        <v>25</v>
      </c>
      <c r="H9319">
        <v>0</v>
      </c>
      <c r="I9319" t="s">
        <v>25</v>
      </c>
      <c r="J9319">
        <v>0</v>
      </c>
      <c r="K9319">
        <v>0</v>
      </c>
      <c r="L9319">
        <v>0</v>
      </c>
      <c r="M9319">
        <v>290.85860000000008</v>
      </c>
      <c r="N9319" t="s">
        <v>25</v>
      </c>
      <c r="O9319" t="s">
        <v>25</v>
      </c>
    </row>
    <row r="9320" spans="1:15">
      <c r="A9320" t="s">
        <v>156</v>
      </c>
      <c r="B9320" t="s">
        <v>216</v>
      </c>
      <c r="C9320">
        <v>1968</v>
      </c>
      <c r="D9320">
        <v>15.9</v>
      </c>
      <c r="E9320">
        <v>0</v>
      </c>
      <c r="F9320" t="s">
        <v>25</v>
      </c>
      <c r="G9320" t="s">
        <v>25</v>
      </c>
      <c r="H9320">
        <v>0</v>
      </c>
      <c r="I9320" t="s">
        <v>25</v>
      </c>
      <c r="J9320">
        <v>15.9</v>
      </c>
      <c r="K9320">
        <v>0</v>
      </c>
      <c r="L9320">
        <v>0</v>
      </c>
      <c r="M9320">
        <v>0</v>
      </c>
      <c r="N9320" t="s">
        <v>25</v>
      </c>
      <c r="O9320" t="s">
        <v>25</v>
      </c>
    </row>
    <row r="9321" spans="1:15">
      <c r="A9321" t="s">
        <v>156</v>
      </c>
      <c r="B9321" t="s">
        <v>216</v>
      </c>
      <c r="C9321">
        <v>1969</v>
      </c>
      <c r="D9321">
        <v>0</v>
      </c>
      <c r="E9321">
        <v>0</v>
      </c>
      <c r="F9321" t="s">
        <v>25</v>
      </c>
      <c r="G9321" t="s">
        <v>25</v>
      </c>
      <c r="H9321">
        <v>0</v>
      </c>
      <c r="I9321" t="s">
        <v>25</v>
      </c>
      <c r="J9321">
        <v>0</v>
      </c>
      <c r="K9321">
        <v>0</v>
      </c>
      <c r="L9321">
        <v>0</v>
      </c>
      <c r="M9321">
        <v>0</v>
      </c>
      <c r="N9321" t="s">
        <v>25</v>
      </c>
      <c r="O9321" t="s">
        <v>25</v>
      </c>
    </row>
    <row r="9322" spans="1:15">
      <c r="A9322" t="s">
        <v>156</v>
      </c>
      <c r="B9322" t="s">
        <v>216</v>
      </c>
      <c r="C9322">
        <v>1970</v>
      </c>
      <c r="D9322">
        <v>0.7</v>
      </c>
      <c r="E9322">
        <v>0</v>
      </c>
      <c r="F9322" t="s">
        <v>25</v>
      </c>
      <c r="G9322" t="s">
        <v>25</v>
      </c>
      <c r="H9322">
        <v>0</v>
      </c>
      <c r="I9322" t="s">
        <v>25</v>
      </c>
      <c r="J9322">
        <v>0</v>
      </c>
      <c r="K9322">
        <v>0.7</v>
      </c>
      <c r="L9322">
        <v>0</v>
      </c>
      <c r="M9322">
        <v>0</v>
      </c>
      <c r="N9322" t="s">
        <v>25</v>
      </c>
      <c r="O9322" t="s">
        <v>25</v>
      </c>
    </row>
    <row r="9323" spans="1:15">
      <c r="A9323" t="s">
        <v>156</v>
      </c>
      <c r="B9323" t="s">
        <v>216</v>
      </c>
      <c r="C9323">
        <v>1971</v>
      </c>
      <c r="D9323">
        <v>0</v>
      </c>
      <c r="E9323">
        <v>0</v>
      </c>
      <c r="F9323" t="s">
        <v>25</v>
      </c>
      <c r="G9323" t="s">
        <v>25</v>
      </c>
      <c r="H9323">
        <v>0</v>
      </c>
      <c r="I9323" t="s">
        <v>25</v>
      </c>
      <c r="J9323">
        <v>0</v>
      </c>
      <c r="K9323">
        <v>0</v>
      </c>
      <c r="L9323">
        <v>0</v>
      </c>
      <c r="M9323">
        <v>0</v>
      </c>
      <c r="N9323" t="s">
        <v>25</v>
      </c>
      <c r="O9323" t="s">
        <v>25</v>
      </c>
    </row>
    <row r="9324" spans="1:15">
      <c r="A9324" t="s">
        <v>156</v>
      </c>
      <c r="B9324" t="s">
        <v>216</v>
      </c>
      <c r="C9324">
        <v>1972</v>
      </c>
      <c r="D9324">
        <v>0</v>
      </c>
      <c r="E9324">
        <v>0</v>
      </c>
      <c r="F9324" t="s">
        <v>25</v>
      </c>
      <c r="G9324" t="s">
        <v>25</v>
      </c>
      <c r="H9324">
        <v>0</v>
      </c>
      <c r="I9324" t="s">
        <v>25</v>
      </c>
      <c r="J9324">
        <v>0</v>
      </c>
      <c r="K9324">
        <v>0</v>
      </c>
      <c r="L9324">
        <v>0</v>
      </c>
      <c r="M9324">
        <v>0</v>
      </c>
      <c r="N9324" t="s">
        <v>25</v>
      </c>
      <c r="O9324" t="s">
        <v>25</v>
      </c>
    </row>
    <row r="9325" spans="1:15">
      <c r="A9325" t="s">
        <v>156</v>
      </c>
      <c r="B9325" t="s">
        <v>216</v>
      </c>
      <c r="C9325">
        <v>1973</v>
      </c>
      <c r="D9325">
        <v>0</v>
      </c>
      <c r="E9325">
        <v>0</v>
      </c>
      <c r="F9325" t="s">
        <v>25</v>
      </c>
      <c r="G9325" t="s">
        <v>25</v>
      </c>
      <c r="H9325">
        <v>0</v>
      </c>
      <c r="I9325" t="s">
        <v>25</v>
      </c>
      <c r="J9325">
        <v>0</v>
      </c>
      <c r="K9325">
        <v>0</v>
      </c>
      <c r="L9325">
        <v>0</v>
      </c>
      <c r="M9325">
        <v>0</v>
      </c>
      <c r="N9325" t="s">
        <v>25</v>
      </c>
      <c r="O9325" t="s">
        <v>25</v>
      </c>
    </row>
    <row r="9326" spans="1:15">
      <c r="A9326" t="s">
        <v>156</v>
      </c>
      <c r="B9326" t="s">
        <v>216</v>
      </c>
      <c r="C9326">
        <v>1974</v>
      </c>
      <c r="D9326">
        <v>0</v>
      </c>
      <c r="E9326">
        <v>0</v>
      </c>
      <c r="F9326" t="s">
        <v>25</v>
      </c>
      <c r="G9326" t="s">
        <v>25</v>
      </c>
      <c r="H9326">
        <v>0</v>
      </c>
      <c r="I9326" t="s">
        <v>25</v>
      </c>
      <c r="J9326">
        <v>0</v>
      </c>
      <c r="K9326">
        <v>0</v>
      </c>
      <c r="L9326">
        <v>0</v>
      </c>
      <c r="M9326">
        <v>0</v>
      </c>
      <c r="N9326" t="s">
        <v>25</v>
      </c>
      <c r="O9326" t="s">
        <v>25</v>
      </c>
    </row>
    <row r="9327" spans="1:15">
      <c r="A9327" t="s">
        <v>156</v>
      </c>
      <c r="B9327" t="s">
        <v>216</v>
      </c>
      <c r="C9327">
        <v>1975</v>
      </c>
      <c r="D9327">
        <v>0</v>
      </c>
      <c r="E9327">
        <v>0</v>
      </c>
      <c r="F9327" t="s">
        <v>25</v>
      </c>
      <c r="G9327" t="s">
        <v>25</v>
      </c>
      <c r="H9327">
        <v>0</v>
      </c>
      <c r="I9327" t="s">
        <v>25</v>
      </c>
      <c r="J9327">
        <v>0</v>
      </c>
      <c r="K9327">
        <v>0</v>
      </c>
      <c r="L9327">
        <v>0</v>
      </c>
      <c r="M9327">
        <v>0</v>
      </c>
      <c r="N9327" t="s">
        <v>25</v>
      </c>
      <c r="O9327" t="s">
        <v>25</v>
      </c>
    </row>
    <row r="9328" spans="1:15">
      <c r="A9328" t="s">
        <v>156</v>
      </c>
      <c r="B9328" t="s">
        <v>216</v>
      </c>
      <c r="C9328">
        <v>1976</v>
      </c>
      <c r="D9328">
        <v>0</v>
      </c>
      <c r="E9328">
        <v>0</v>
      </c>
      <c r="F9328" t="s">
        <v>25</v>
      </c>
      <c r="G9328" t="s">
        <v>25</v>
      </c>
      <c r="H9328">
        <v>0</v>
      </c>
      <c r="I9328" t="s">
        <v>25</v>
      </c>
      <c r="J9328">
        <v>0</v>
      </c>
      <c r="K9328">
        <v>0</v>
      </c>
      <c r="L9328">
        <v>0</v>
      </c>
      <c r="M9328">
        <v>0</v>
      </c>
      <c r="N9328" t="s">
        <v>25</v>
      </c>
      <c r="O9328" t="s">
        <v>25</v>
      </c>
    </row>
    <row r="9329" spans="1:15">
      <c r="A9329" t="s">
        <v>156</v>
      </c>
      <c r="B9329" t="s">
        <v>216</v>
      </c>
      <c r="C9329">
        <v>1977</v>
      </c>
      <c r="D9329">
        <v>0</v>
      </c>
      <c r="E9329">
        <v>0</v>
      </c>
      <c r="F9329" t="s">
        <v>25</v>
      </c>
      <c r="G9329" t="s">
        <v>25</v>
      </c>
      <c r="H9329">
        <v>0</v>
      </c>
      <c r="I9329" t="s">
        <v>25</v>
      </c>
      <c r="J9329">
        <v>0</v>
      </c>
      <c r="K9329">
        <v>0</v>
      </c>
      <c r="L9329">
        <v>0</v>
      </c>
      <c r="M9329">
        <v>0</v>
      </c>
      <c r="N9329" t="s">
        <v>25</v>
      </c>
      <c r="O9329" t="s">
        <v>25</v>
      </c>
    </row>
    <row r="9330" spans="1:15">
      <c r="A9330" t="s">
        <v>156</v>
      </c>
      <c r="B9330" t="s">
        <v>216</v>
      </c>
      <c r="C9330">
        <v>1978</v>
      </c>
      <c r="D9330">
        <v>0</v>
      </c>
      <c r="E9330">
        <v>0</v>
      </c>
      <c r="F9330" t="s">
        <v>25</v>
      </c>
      <c r="G9330" t="s">
        <v>25</v>
      </c>
      <c r="H9330">
        <v>0</v>
      </c>
      <c r="I9330" t="s">
        <v>25</v>
      </c>
      <c r="J9330">
        <v>0</v>
      </c>
      <c r="K9330">
        <v>0</v>
      </c>
      <c r="L9330">
        <v>0</v>
      </c>
      <c r="M9330">
        <v>0</v>
      </c>
      <c r="N9330" t="s">
        <v>25</v>
      </c>
      <c r="O9330" t="s">
        <v>25</v>
      </c>
    </row>
    <row r="9331" spans="1:15">
      <c r="A9331" t="s">
        <v>156</v>
      </c>
      <c r="B9331" t="s">
        <v>216</v>
      </c>
      <c r="C9331">
        <v>1979</v>
      </c>
      <c r="D9331">
        <v>0</v>
      </c>
      <c r="E9331">
        <v>0</v>
      </c>
      <c r="F9331" t="s">
        <v>25</v>
      </c>
      <c r="G9331" t="s">
        <v>25</v>
      </c>
      <c r="H9331">
        <v>0</v>
      </c>
      <c r="I9331" t="s">
        <v>25</v>
      </c>
      <c r="J9331">
        <v>0</v>
      </c>
      <c r="K9331">
        <v>0</v>
      </c>
      <c r="L9331">
        <v>0</v>
      </c>
      <c r="M9331">
        <v>0</v>
      </c>
      <c r="N9331" t="s">
        <v>25</v>
      </c>
      <c r="O9331" t="s">
        <v>25</v>
      </c>
    </row>
    <row r="9332" spans="1:15">
      <c r="A9332" t="s">
        <v>156</v>
      </c>
      <c r="B9332" t="s">
        <v>216</v>
      </c>
      <c r="C9332">
        <v>1980</v>
      </c>
      <c r="D9332">
        <v>0</v>
      </c>
      <c r="E9332">
        <v>0</v>
      </c>
      <c r="F9332" t="s">
        <v>25</v>
      </c>
      <c r="G9332" t="s">
        <v>25</v>
      </c>
      <c r="H9332">
        <v>0</v>
      </c>
      <c r="I9332" t="s">
        <v>25</v>
      </c>
      <c r="J9332">
        <v>0</v>
      </c>
      <c r="K9332">
        <v>0</v>
      </c>
      <c r="L9332">
        <v>0</v>
      </c>
      <c r="M9332">
        <v>0</v>
      </c>
      <c r="N9332" t="s">
        <v>25</v>
      </c>
      <c r="O9332" t="s">
        <v>25</v>
      </c>
    </row>
    <row r="9333" spans="1:15">
      <c r="A9333" t="s">
        <v>156</v>
      </c>
      <c r="B9333" t="s">
        <v>216</v>
      </c>
      <c r="C9333">
        <v>1981</v>
      </c>
      <c r="D9333">
        <v>0</v>
      </c>
      <c r="E9333">
        <v>0</v>
      </c>
      <c r="F9333" t="s">
        <v>25</v>
      </c>
      <c r="G9333" t="s">
        <v>25</v>
      </c>
      <c r="H9333">
        <v>0</v>
      </c>
      <c r="I9333" t="s">
        <v>25</v>
      </c>
      <c r="J9333">
        <v>0</v>
      </c>
      <c r="K9333">
        <v>0</v>
      </c>
      <c r="L9333">
        <v>0</v>
      </c>
      <c r="M9333">
        <v>0</v>
      </c>
      <c r="N9333" t="s">
        <v>25</v>
      </c>
      <c r="O9333" t="s">
        <v>25</v>
      </c>
    </row>
    <row r="9334" spans="1:15">
      <c r="A9334" t="s">
        <v>156</v>
      </c>
      <c r="B9334" t="s">
        <v>216</v>
      </c>
      <c r="C9334">
        <v>1982</v>
      </c>
      <c r="D9334">
        <v>1.7</v>
      </c>
      <c r="E9334">
        <v>0</v>
      </c>
      <c r="F9334" t="s">
        <v>25</v>
      </c>
      <c r="G9334" t="s">
        <v>25</v>
      </c>
      <c r="H9334">
        <v>0</v>
      </c>
      <c r="I9334" t="s">
        <v>25</v>
      </c>
      <c r="J9334">
        <v>1.7</v>
      </c>
      <c r="K9334">
        <v>0</v>
      </c>
      <c r="L9334">
        <v>0</v>
      </c>
      <c r="M9334">
        <v>0</v>
      </c>
      <c r="N9334" t="s">
        <v>25</v>
      </c>
      <c r="O9334" t="s">
        <v>25</v>
      </c>
    </row>
    <row r="9335" spans="1:15">
      <c r="A9335" t="s">
        <v>156</v>
      </c>
      <c r="B9335" t="s">
        <v>216</v>
      </c>
      <c r="C9335">
        <v>1983</v>
      </c>
      <c r="D9335">
        <v>951.3</v>
      </c>
      <c r="E9335">
        <v>0</v>
      </c>
      <c r="F9335" t="s">
        <v>25</v>
      </c>
      <c r="G9335" t="s">
        <v>25</v>
      </c>
      <c r="H9335">
        <v>0</v>
      </c>
      <c r="I9335" t="s">
        <v>25</v>
      </c>
      <c r="J9335">
        <v>1.3</v>
      </c>
      <c r="K9335">
        <v>0</v>
      </c>
      <c r="L9335">
        <v>950</v>
      </c>
      <c r="M9335">
        <v>0</v>
      </c>
      <c r="N9335" t="s">
        <v>25</v>
      </c>
      <c r="O9335" t="s">
        <v>25</v>
      </c>
    </row>
    <row r="9336" spans="1:15">
      <c r="A9336" t="s">
        <v>156</v>
      </c>
      <c r="B9336" t="s">
        <v>216</v>
      </c>
      <c r="C9336">
        <v>1984</v>
      </c>
      <c r="D9336">
        <v>2054</v>
      </c>
      <c r="E9336">
        <v>0</v>
      </c>
      <c r="F9336" t="s">
        <v>25</v>
      </c>
      <c r="G9336" t="s">
        <v>25</v>
      </c>
      <c r="H9336">
        <v>787</v>
      </c>
      <c r="I9336" t="s">
        <v>25</v>
      </c>
      <c r="J9336">
        <v>16.899999999999999</v>
      </c>
      <c r="K9336">
        <v>0.1</v>
      </c>
      <c r="L9336">
        <v>1250</v>
      </c>
      <c r="M9336">
        <v>0</v>
      </c>
      <c r="N9336" t="s">
        <v>25</v>
      </c>
      <c r="O9336" t="s">
        <v>25</v>
      </c>
    </row>
    <row r="9337" spans="1:15">
      <c r="A9337" t="s">
        <v>156</v>
      </c>
      <c r="B9337" t="s">
        <v>216</v>
      </c>
      <c r="C9337">
        <v>1985</v>
      </c>
      <c r="D9337">
        <v>4902.8</v>
      </c>
      <c r="E9337">
        <v>0</v>
      </c>
      <c r="F9337" t="s">
        <v>25</v>
      </c>
      <c r="G9337" t="s">
        <v>25</v>
      </c>
      <c r="H9337">
        <v>1097</v>
      </c>
      <c r="I9337" t="s">
        <v>25</v>
      </c>
      <c r="J9337">
        <v>0</v>
      </c>
      <c r="K9337">
        <v>205.8</v>
      </c>
      <c r="L9337">
        <v>3600</v>
      </c>
      <c r="M9337">
        <v>0</v>
      </c>
      <c r="N9337" t="s">
        <v>25</v>
      </c>
      <c r="O9337" t="s">
        <v>25</v>
      </c>
    </row>
    <row r="9338" spans="1:15">
      <c r="A9338" t="s">
        <v>156</v>
      </c>
      <c r="B9338" t="s">
        <v>216</v>
      </c>
      <c r="C9338">
        <v>1986</v>
      </c>
      <c r="D9338">
        <v>1636</v>
      </c>
      <c r="E9338">
        <v>0</v>
      </c>
      <c r="F9338" t="s">
        <v>25</v>
      </c>
      <c r="G9338" t="s">
        <v>25</v>
      </c>
      <c r="H9338">
        <v>762</v>
      </c>
      <c r="I9338" t="s">
        <v>25</v>
      </c>
      <c r="J9338">
        <v>0</v>
      </c>
      <c r="K9338">
        <v>74</v>
      </c>
      <c r="L9338">
        <v>800</v>
      </c>
      <c r="M9338">
        <v>0</v>
      </c>
      <c r="N9338" t="s">
        <v>25</v>
      </c>
      <c r="O9338" t="s">
        <v>25</v>
      </c>
    </row>
    <row r="9339" spans="1:15">
      <c r="A9339" t="s">
        <v>156</v>
      </c>
      <c r="B9339" t="s">
        <v>216</v>
      </c>
      <c r="C9339">
        <v>1987</v>
      </c>
      <c r="D9339">
        <v>958.9</v>
      </c>
      <c r="E9339">
        <v>0</v>
      </c>
      <c r="F9339" t="s">
        <v>25</v>
      </c>
      <c r="G9339" t="s">
        <v>25</v>
      </c>
      <c r="H9339">
        <v>0</v>
      </c>
      <c r="I9339" t="s">
        <v>25</v>
      </c>
      <c r="J9339">
        <v>0</v>
      </c>
      <c r="K9339">
        <v>158.9</v>
      </c>
      <c r="L9339">
        <v>800</v>
      </c>
      <c r="M9339">
        <v>0</v>
      </c>
      <c r="N9339" t="s">
        <v>25</v>
      </c>
      <c r="O9339" t="s">
        <v>25</v>
      </c>
    </row>
    <row r="9340" spans="1:15">
      <c r="A9340" t="s">
        <v>156</v>
      </c>
      <c r="B9340" t="s">
        <v>216</v>
      </c>
      <c r="C9340">
        <v>1988</v>
      </c>
      <c r="D9340">
        <v>7849.5</v>
      </c>
      <c r="E9340">
        <v>0</v>
      </c>
      <c r="F9340" t="s">
        <v>25</v>
      </c>
      <c r="G9340" t="s">
        <v>25</v>
      </c>
      <c r="H9340">
        <v>952</v>
      </c>
      <c r="I9340" t="s">
        <v>25</v>
      </c>
      <c r="J9340">
        <v>2.5</v>
      </c>
      <c r="K9340">
        <v>0</v>
      </c>
      <c r="L9340">
        <v>6895</v>
      </c>
      <c r="M9340">
        <v>0</v>
      </c>
      <c r="N9340" t="s">
        <v>25</v>
      </c>
      <c r="O9340" t="s">
        <v>25</v>
      </c>
    </row>
    <row r="9341" spans="1:15">
      <c r="A9341" t="s">
        <v>156</v>
      </c>
      <c r="B9341" t="s">
        <v>216</v>
      </c>
      <c r="C9341">
        <v>1989</v>
      </c>
      <c r="D9341">
        <v>6768.66</v>
      </c>
      <c r="E9341">
        <v>0</v>
      </c>
      <c r="F9341" t="s">
        <v>25</v>
      </c>
      <c r="G9341" t="s">
        <v>25</v>
      </c>
      <c r="H9341" t="e">
        <v>#N/A</v>
      </c>
      <c r="I9341" t="s">
        <v>25</v>
      </c>
      <c r="J9341">
        <v>6.7</v>
      </c>
      <c r="K9341">
        <v>1.96</v>
      </c>
      <c r="L9341">
        <v>6760</v>
      </c>
      <c r="M9341">
        <v>0</v>
      </c>
      <c r="N9341" t="s">
        <v>25</v>
      </c>
      <c r="O9341" t="s">
        <v>25</v>
      </c>
    </row>
    <row r="9342" spans="1:15">
      <c r="A9342" t="s">
        <v>156</v>
      </c>
      <c r="B9342" t="s">
        <v>216</v>
      </c>
      <c r="C9342">
        <v>1990</v>
      </c>
      <c r="D9342">
        <v>5689.4</v>
      </c>
      <c r="E9342">
        <v>0</v>
      </c>
      <c r="F9342" t="s">
        <v>25</v>
      </c>
      <c r="G9342" t="s">
        <v>25</v>
      </c>
      <c r="H9342" t="e">
        <v>#N/A</v>
      </c>
      <c r="I9342" t="s">
        <v>25</v>
      </c>
      <c r="J9342">
        <v>298.39999999999998</v>
      </c>
      <c r="K9342">
        <v>0</v>
      </c>
      <c r="L9342">
        <v>5391</v>
      </c>
      <c r="M9342">
        <v>0</v>
      </c>
      <c r="N9342" t="s">
        <v>25</v>
      </c>
      <c r="O9342" t="s">
        <v>25</v>
      </c>
    </row>
    <row r="9343" spans="1:15">
      <c r="A9343" t="s">
        <v>156</v>
      </c>
      <c r="B9343" t="s">
        <v>216</v>
      </c>
      <c r="C9343">
        <v>1991</v>
      </c>
      <c r="D9343">
        <v>5347.3</v>
      </c>
      <c r="E9343">
        <v>0</v>
      </c>
      <c r="F9343" t="s">
        <v>25</v>
      </c>
      <c r="G9343" t="s">
        <v>25</v>
      </c>
      <c r="H9343" t="e">
        <v>#N/A</v>
      </c>
      <c r="I9343" t="s">
        <v>25</v>
      </c>
      <c r="J9343">
        <v>629</v>
      </c>
      <c r="K9343">
        <v>8.3000000000000007</v>
      </c>
      <c r="L9343">
        <v>4710</v>
      </c>
      <c r="M9343">
        <v>0</v>
      </c>
      <c r="N9343" t="s">
        <v>25</v>
      </c>
      <c r="O9343" t="s">
        <v>25</v>
      </c>
    </row>
    <row r="9344" spans="1:15">
      <c r="A9344" t="s">
        <v>156</v>
      </c>
      <c r="B9344" t="s">
        <v>216</v>
      </c>
      <c r="C9344">
        <v>1992</v>
      </c>
      <c r="D9344">
        <v>110</v>
      </c>
      <c r="E9344">
        <v>27</v>
      </c>
      <c r="F9344" t="s">
        <v>25</v>
      </c>
      <c r="G9344" t="s">
        <v>25</v>
      </c>
      <c r="H9344" t="s">
        <v>25</v>
      </c>
      <c r="I9344" t="s">
        <v>25</v>
      </c>
      <c r="J9344" t="s">
        <v>25</v>
      </c>
      <c r="K9344" t="s">
        <v>25</v>
      </c>
      <c r="L9344" t="s">
        <v>25</v>
      </c>
      <c r="M9344">
        <v>83</v>
      </c>
      <c r="N9344" t="s">
        <v>25</v>
      </c>
      <c r="O9344" t="s">
        <v>25</v>
      </c>
    </row>
    <row r="9345" spans="1:15">
      <c r="A9345" t="s">
        <v>156</v>
      </c>
      <c r="B9345" t="s">
        <v>216</v>
      </c>
      <c r="C9345">
        <v>1993</v>
      </c>
      <c r="D9345" t="s">
        <v>25</v>
      </c>
      <c r="E9345" t="s">
        <v>25</v>
      </c>
      <c r="F9345" t="s">
        <v>25</v>
      </c>
      <c r="G9345" t="s">
        <v>25</v>
      </c>
      <c r="H9345" t="s">
        <v>25</v>
      </c>
      <c r="I9345" t="s">
        <v>25</v>
      </c>
      <c r="J9345" t="s">
        <v>25</v>
      </c>
      <c r="K9345" t="s">
        <v>25</v>
      </c>
      <c r="L9345" t="s">
        <v>25</v>
      </c>
      <c r="M9345" t="s">
        <v>25</v>
      </c>
      <c r="N9345" t="s">
        <v>25</v>
      </c>
      <c r="O9345" t="s">
        <v>25</v>
      </c>
    </row>
    <row r="9346" spans="1:15">
      <c r="A9346" t="s">
        <v>156</v>
      </c>
      <c r="B9346" t="s">
        <v>216</v>
      </c>
      <c r="C9346">
        <v>1994</v>
      </c>
      <c r="D9346" t="s">
        <v>25</v>
      </c>
      <c r="E9346" t="s">
        <v>25</v>
      </c>
      <c r="F9346" t="s">
        <v>25</v>
      </c>
      <c r="G9346" t="s">
        <v>25</v>
      </c>
      <c r="H9346" t="s">
        <v>25</v>
      </c>
      <c r="I9346" t="s">
        <v>25</v>
      </c>
      <c r="J9346" t="s">
        <v>25</v>
      </c>
      <c r="K9346" t="s">
        <v>25</v>
      </c>
      <c r="L9346" t="s">
        <v>25</v>
      </c>
      <c r="M9346" t="s">
        <v>25</v>
      </c>
      <c r="N9346" t="s">
        <v>25</v>
      </c>
      <c r="O9346" t="s">
        <v>25</v>
      </c>
    </row>
    <row r="9347" spans="1:15">
      <c r="A9347" t="s">
        <v>156</v>
      </c>
      <c r="B9347" t="s">
        <v>216</v>
      </c>
      <c r="C9347">
        <v>1995</v>
      </c>
      <c r="D9347" t="s">
        <v>25</v>
      </c>
      <c r="E9347" t="s">
        <v>25</v>
      </c>
      <c r="F9347" t="s">
        <v>25</v>
      </c>
      <c r="G9347" t="s">
        <v>25</v>
      </c>
      <c r="H9347" t="s">
        <v>25</v>
      </c>
      <c r="I9347" t="s">
        <v>25</v>
      </c>
      <c r="J9347" t="s">
        <v>25</v>
      </c>
      <c r="K9347" t="s">
        <v>25</v>
      </c>
      <c r="L9347" t="s">
        <v>25</v>
      </c>
      <c r="M9347" t="s">
        <v>25</v>
      </c>
      <c r="N9347" t="s">
        <v>25</v>
      </c>
      <c r="O9347" t="s">
        <v>25</v>
      </c>
    </row>
    <row r="9348" spans="1:15">
      <c r="A9348" t="s">
        <v>156</v>
      </c>
      <c r="B9348" t="s">
        <v>216</v>
      </c>
      <c r="C9348">
        <v>1996</v>
      </c>
      <c r="D9348" t="s">
        <v>25</v>
      </c>
      <c r="E9348" t="s">
        <v>25</v>
      </c>
      <c r="F9348" t="s">
        <v>25</v>
      </c>
      <c r="G9348" t="s">
        <v>25</v>
      </c>
      <c r="H9348" t="s">
        <v>25</v>
      </c>
      <c r="I9348" t="s">
        <v>25</v>
      </c>
      <c r="J9348" t="s">
        <v>25</v>
      </c>
      <c r="K9348" t="s">
        <v>25</v>
      </c>
      <c r="L9348" t="s">
        <v>25</v>
      </c>
      <c r="M9348" t="s">
        <v>25</v>
      </c>
      <c r="N9348" t="s">
        <v>25</v>
      </c>
      <c r="O9348" t="s">
        <v>25</v>
      </c>
    </row>
    <row r="9349" spans="1:15">
      <c r="A9349" t="s">
        <v>156</v>
      </c>
      <c r="B9349" t="s">
        <v>216</v>
      </c>
      <c r="C9349">
        <v>1997</v>
      </c>
      <c r="D9349" t="s">
        <v>25</v>
      </c>
      <c r="E9349" t="s">
        <v>25</v>
      </c>
      <c r="F9349" t="s">
        <v>25</v>
      </c>
      <c r="G9349" t="s">
        <v>25</v>
      </c>
      <c r="H9349" t="s">
        <v>25</v>
      </c>
      <c r="I9349" t="s">
        <v>25</v>
      </c>
      <c r="J9349" t="s">
        <v>25</v>
      </c>
      <c r="K9349" t="s">
        <v>25</v>
      </c>
      <c r="L9349" t="s">
        <v>25</v>
      </c>
      <c r="M9349" t="s">
        <v>25</v>
      </c>
      <c r="N9349" t="s">
        <v>25</v>
      </c>
      <c r="O9349" t="s">
        <v>25</v>
      </c>
    </row>
    <row r="9350" spans="1:15">
      <c r="A9350" t="s">
        <v>156</v>
      </c>
      <c r="B9350" t="s">
        <v>216</v>
      </c>
      <c r="C9350">
        <v>1998</v>
      </c>
      <c r="D9350" t="s">
        <v>25</v>
      </c>
      <c r="E9350" t="s">
        <v>25</v>
      </c>
      <c r="F9350" t="s">
        <v>25</v>
      </c>
      <c r="G9350" t="s">
        <v>25</v>
      </c>
      <c r="H9350" t="s">
        <v>25</v>
      </c>
      <c r="I9350" t="s">
        <v>25</v>
      </c>
      <c r="J9350" t="s">
        <v>25</v>
      </c>
      <c r="K9350" t="s">
        <v>25</v>
      </c>
      <c r="L9350" t="s">
        <v>25</v>
      </c>
      <c r="M9350" t="s">
        <v>25</v>
      </c>
      <c r="N9350" t="s">
        <v>25</v>
      </c>
      <c r="O9350" t="s">
        <v>25</v>
      </c>
    </row>
    <row r="9351" spans="1:15">
      <c r="A9351" t="s">
        <v>156</v>
      </c>
      <c r="B9351" t="s">
        <v>216</v>
      </c>
      <c r="C9351">
        <v>1999</v>
      </c>
      <c r="D9351" t="s">
        <v>25</v>
      </c>
      <c r="E9351" t="s">
        <v>25</v>
      </c>
      <c r="F9351" t="s">
        <v>25</v>
      </c>
      <c r="G9351" t="s">
        <v>25</v>
      </c>
      <c r="H9351" t="s">
        <v>25</v>
      </c>
      <c r="I9351" t="s">
        <v>25</v>
      </c>
      <c r="J9351" t="s">
        <v>25</v>
      </c>
      <c r="K9351" t="s">
        <v>25</v>
      </c>
      <c r="L9351" t="s">
        <v>25</v>
      </c>
      <c r="M9351" t="s">
        <v>25</v>
      </c>
      <c r="N9351" t="s">
        <v>25</v>
      </c>
      <c r="O9351" t="s">
        <v>25</v>
      </c>
    </row>
    <row r="9352" spans="1:15">
      <c r="A9352" t="s">
        <v>156</v>
      </c>
      <c r="B9352" t="s">
        <v>216</v>
      </c>
      <c r="C9352">
        <v>2000</v>
      </c>
      <c r="D9352" t="s">
        <v>25</v>
      </c>
      <c r="E9352" t="s">
        <v>25</v>
      </c>
      <c r="F9352" t="s">
        <v>25</v>
      </c>
      <c r="G9352" t="s">
        <v>25</v>
      </c>
      <c r="H9352" t="s">
        <v>25</v>
      </c>
      <c r="I9352" t="s">
        <v>25</v>
      </c>
      <c r="J9352" t="s">
        <v>25</v>
      </c>
      <c r="K9352" t="s">
        <v>25</v>
      </c>
      <c r="L9352" t="s">
        <v>25</v>
      </c>
      <c r="M9352" t="s">
        <v>25</v>
      </c>
      <c r="N9352" t="s">
        <v>25</v>
      </c>
      <c r="O9352" t="s">
        <v>25</v>
      </c>
    </row>
    <row r="9353" spans="1:15">
      <c r="A9353" t="s">
        <v>156</v>
      </c>
      <c r="B9353" t="s">
        <v>216</v>
      </c>
      <c r="C9353">
        <v>2001</v>
      </c>
      <c r="D9353" t="s">
        <v>25</v>
      </c>
      <c r="E9353" t="s">
        <v>25</v>
      </c>
      <c r="F9353" t="s">
        <v>25</v>
      </c>
      <c r="G9353" t="s">
        <v>25</v>
      </c>
      <c r="H9353" t="s">
        <v>25</v>
      </c>
      <c r="I9353" t="s">
        <v>25</v>
      </c>
      <c r="J9353" t="s">
        <v>25</v>
      </c>
      <c r="K9353" t="s">
        <v>25</v>
      </c>
      <c r="L9353" t="s">
        <v>25</v>
      </c>
      <c r="M9353" t="s">
        <v>25</v>
      </c>
      <c r="N9353" t="s">
        <v>25</v>
      </c>
      <c r="O9353" t="s">
        <v>25</v>
      </c>
    </row>
    <row r="9354" spans="1:15">
      <c r="A9354" t="s">
        <v>156</v>
      </c>
      <c r="B9354" t="s">
        <v>216</v>
      </c>
      <c r="C9354">
        <v>2002</v>
      </c>
      <c r="D9354" t="s">
        <v>25</v>
      </c>
      <c r="E9354" t="s">
        <v>25</v>
      </c>
      <c r="F9354" t="s">
        <v>25</v>
      </c>
      <c r="G9354" t="s">
        <v>25</v>
      </c>
      <c r="H9354" t="s">
        <v>25</v>
      </c>
      <c r="I9354" t="s">
        <v>25</v>
      </c>
      <c r="J9354" t="s">
        <v>25</v>
      </c>
      <c r="K9354" t="s">
        <v>25</v>
      </c>
      <c r="L9354" t="s">
        <v>25</v>
      </c>
      <c r="M9354" t="s">
        <v>25</v>
      </c>
      <c r="N9354" t="s">
        <v>25</v>
      </c>
      <c r="O9354" t="s">
        <v>25</v>
      </c>
    </row>
    <row r="9355" spans="1:15">
      <c r="A9355" t="s">
        <v>156</v>
      </c>
      <c r="B9355" t="s">
        <v>216</v>
      </c>
      <c r="C9355">
        <v>2003</v>
      </c>
      <c r="D9355" t="s">
        <v>25</v>
      </c>
      <c r="E9355" t="s">
        <v>25</v>
      </c>
      <c r="F9355" t="s">
        <v>25</v>
      </c>
      <c r="G9355" t="s">
        <v>25</v>
      </c>
      <c r="H9355" t="s">
        <v>25</v>
      </c>
      <c r="I9355" t="s">
        <v>25</v>
      </c>
      <c r="J9355" t="s">
        <v>25</v>
      </c>
      <c r="K9355" t="s">
        <v>25</v>
      </c>
      <c r="L9355" t="s">
        <v>25</v>
      </c>
      <c r="M9355" t="s">
        <v>25</v>
      </c>
      <c r="N9355" t="s">
        <v>25</v>
      </c>
      <c r="O9355" t="s">
        <v>25</v>
      </c>
    </row>
    <row r="9356" spans="1:15">
      <c r="A9356" t="s">
        <v>156</v>
      </c>
      <c r="B9356" t="s">
        <v>216</v>
      </c>
      <c r="C9356">
        <v>2004</v>
      </c>
      <c r="D9356" t="s">
        <v>25</v>
      </c>
      <c r="E9356" t="s">
        <v>25</v>
      </c>
      <c r="F9356" t="s">
        <v>25</v>
      </c>
      <c r="G9356" t="s">
        <v>25</v>
      </c>
      <c r="H9356" t="s">
        <v>25</v>
      </c>
      <c r="I9356" t="s">
        <v>25</v>
      </c>
      <c r="J9356" t="s">
        <v>25</v>
      </c>
      <c r="K9356" t="s">
        <v>25</v>
      </c>
      <c r="L9356" t="s">
        <v>25</v>
      </c>
      <c r="M9356" t="s">
        <v>25</v>
      </c>
      <c r="N9356" t="s">
        <v>25</v>
      </c>
      <c r="O9356" t="s">
        <v>25</v>
      </c>
    </row>
    <row r="9357" spans="1:15">
      <c r="A9357" t="s">
        <v>156</v>
      </c>
      <c r="B9357" t="s">
        <v>216</v>
      </c>
      <c r="C9357">
        <v>2005</v>
      </c>
      <c r="D9357" t="s">
        <v>25</v>
      </c>
      <c r="E9357" t="s">
        <v>25</v>
      </c>
      <c r="F9357" t="s">
        <v>25</v>
      </c>
      <c r="G9357" t="s">
        <v>25</v>
      </c>
      <c r="H9357" t="s">
        <v>25</v>
      </c>
      <c r="I9357" t="s">
        <v>25</v>
      </c>
      <c r="J9357" t="s">
        <v>25</v>
      </c>
      <c r="K9357" t="s">
        <v>25</v>
      </c>
      <c r="L9357" t="s">
        <v>25</v>
      </c>
      <c r="M9357" t="s">
        <v>25</v>
      </c>
      <c r="N9357" t="s">
        <v>25</v>
      </c>
      <c r="O9357" t="s">
        <v>25</v>
      </c>
    </row>
    <row r="9358" spans="1:15">
      <c r="A9358" t="s">
        <v>156</v>
      </c>
      <c r="B9358" t="s">
        <v>216</v>
      </c>
      <c r="C9358">
        <v>2006</v>
      </c>
      <c r="D9358" t="s">
        <v>25</v>
      </c>
      <c r="E9358" t="s">
        <v>25</v>
      </c>
      <c r="F9358" t="s">
        <v>25</v>
      </c>
      <c r="G9358" t="s">
        <v>25</v>
      </c>
      <c r="H9358" t="s">
        <v>25</v>
      </c>
      <c r="I9358" t="s">
        <v>25</v>
      </c>
      <c r="J9358" t="s">
        <v>25</v>
      </c>
      <c r="K9358" t="s">
        <v>25</v>
      </c>
      <c r="L9358" t="s">
        <v>25</v>
      </c>
      <c r="M9358" t="s">
        <v>25</v>
      </c>
      <c r="N9358" t="s">
        <v>25</v>
      </c>
      <c r="O9358" t="s">
        <v>25</v>
      </c>
    </row>
    <row r="9359" spans="1:15">
      <c r="A9359" t="s">
        <v>156</v>
      </c>
      <c r="B9359" t="s">
        <v>216</v>
      </c>
      <c r="C9359">
        <v>2007</v>
      </c>
      <c r="D9359" t="s">
        <v>25</v>
      </c>
      <c r="E9359" t="s">
        <v>25</v>
      </c>
      <c r="F9359" t="s">
        <v>25</v>
      </c>
      <c r="G9359" t="s">
        <v>25</v>
      </c>
      <c r="H9359" t="s">
        <v>25</v>
      </c>
      <c r="I9359" t="s">
        <v>25</v>
      </c>
      <c r="J9359" t="s">
        <v>25</v>
      </c>
      <c r="K9359" t="s">
        <v>25</v>
      </c>
      <c r="L9359" t="s">
        <v>25</v>
      </c>
      <c r="M9359" t="s">
        <v>25</v>
      </c>
      <c r="N9359" t="s">
        <v>25</v>
      </c>
      <c r="O9359" t="s">
        <v>25</v>
      </c>
    </row>
    <row r="9360" spans="1:15">
      <c r="A9360" t="s">
        <v>156</v>
      </c>
      <c r="B9360" t="s">
        <v>216</v>
      </c>
      <c r="C9360">
        <v>2008</v>
      </c>
      <c r="D9360" t="s">
        <v>25</v>
      </c>
      <c r="E9360" t="s">
        <v>25</v>
      </c>
      <c r="F9360" t="s">
        <v>25</v>
      </c>
      <c r="G9360" t="s">
        <v>25</v>
      </c>
      <c r="H9360" t="s">
        <v>25</v>
      </c>
      <c r="I9360" t="s">
        <v>25</v>
      </c>
      <c r="J9360" t="s">
        <v>25</v>
      </c>
      <c r="K9360" t="s">
        <v>25</v>
      </c>
      <c r="L9360" t="s">
        <v>25</v>
      </c>
      <c r="M9360" t="s">
        <v>25</v>
      </c>
      <c r="N9360" t="s">
        <v>25</v>
      </c>
      <c r="O9360" t="s">
        <v>25</v>
      </c>
    </row>
    <row r="9361" spans="1:15">
      <c r="A9361" t="s">
        <v>156</v>
      </c>
      <c r="B9361" t="s">
        <v>216</v>
      </c>
      <c r="C9361">
        <v>2009</v>
      </c>
      <c r="D9361" t="s">
        <v>25</v>
      </c>
      <c r="E9361" t="s">
        <v>25</v>
      </c>
      <c r="F9361" t="s">
        <v>25</v>
      </c>
      <c r="G9361" t="s">
        <v>25</v>
      </c>
      <c r="H9361" t="s">
        <v>25</v>
      </c>
      <c r="I9361" t="s">
        <v>25</v>
      </c>
      <c r="J9361" t="s">
        <v>25</v>
      </c>
      <c r="K9361" t="s">
        <v>25</v>
      </c>
      <c r="L9361" t="s">
        <v>25</v>
      </c>
      <c r="M9361" t="s">
        <v>25</v>
      </c>
      <c r="N9361" t="s">
        <v>25</v>
      </c>
      <c r="O9361" t="s">
        <v>25</v>
      </c>
    </row>
    <row r="9362" spans="1:15">
      <c r="A9362" t="s">
        <v>156</v>
      </c>
      <c r="B9362" t="s">
        <v>216</v>
      </c>
      <c r="C9362">
        <v>2010</v>
      </c>
      <c r="D9362" t="s">
        <v>25</v>
      </c>
      <c r="E9362" t="s">
        <v>25</v>
      </c>
      <c r="F9362" t="s">
        <v>25</v>
      </c>
      <c r="G9362" t="s">
        <v>25</v>
      </c>
      <c r="H9362" t="s">
        <v>25</v>
      </c>
      <c r="I9362" t="s">
        <v>25</v>
      </c>
      <c r="J9362" t="s">
        <v>25</v>
      </c>
      <c r="K9362" t="s">
        <v>25</v>
      </c>
      <c r="L9362" t="s">
        <v>25</v>
      </c>
      <c r="M9362" t="s">
        <v>25</v>
      </c>
      <c r="N9362" t="s">
        <v>25</v>
      </c>
      <c r="O9362" t="s">
        <v>25</v>
      </c>
    </row>
    <row r="9363" spans="1:15">
      <c r="A9363" t="s">
        <v>156</v>
      </c>
      <c r="B9363" t="s">
        <v>216</v>
      </c>
      <c r="C9363">
        <v>2011</v>
      </c>
      <c r="D9363" t="s">
        <v>25</v>
      </c>
      <c r="E9363" t="s">
        <v>25</v>
      </c>
      <c r="F9363" t="s">
        <v>25</v>
      </c>
      <c r="G9363" t="s">
        <v>25</v>
      </c>
      <c r="H9363" t="s">
        <v>25</v>
      </c>
      <c r="I9363" t="s">
        <v>25</v>
      </c>
      <c r="J9363" t="s">
        <v>25</v>
      </c>
      <c r="K9363" t="s">
        <v>25</v>
      </c>
      <c r="L9363" t="s">
        <v>25</v>
      </c>
      <c r="M9363" t="s">
        <v>25</v>
      </c>
      <c r="N9363" t="s">
        <v>25</v>
      </c>
      <c r="O9363" t="s">
        <v>25</v>
      </c>
    </row>
    <row r="9364" spans="1:15">
      <c r="A9364" t="s">
        <v>156</v>
      </c>
      <c r="B9364" t="s">
        <v>216</v>
      </c>
      <c r="C9364">
        <v>2012</v>
      </c>
      <c r="D9364" t="s">
        <v>25</v>
      </c>
      <c r="E9364" t="s">
        <v>25</v>
      </c>
      <c r="F9364" t="s">
        <v>25</v>
      </c>
      <c r="G9364" t="s">
        <v>25</v>
      </c>
      <c r="H9364" t="s">
        <v>25</v>
      </c>
      <c r="I9364" t="s">
        <v>25</v>
      </c>
      <c r="J9364" t="s">
        <v>25</v>
      </c>
      <c r="K9364" t="s">
        <v>25</v>
      </c>
      <c r="L9364" t="s">
        <v>25</v>
      </c>
      <c r="M9364" t="s">
        <v>25</v>
      </c>
      <c r="N9364" t="s">
        <v>25</v>
      </c>
      <c r="O9364" t="s">
        <v>25</v>
      </c>
    </row>
    <row r="9365" spans="1:15">
      <c r="A9365" t="s">
        <v>156</v>
      </c>
      <c r="B9365" t="s">
        <v>216</v>
      </c>
      <c r="C9365">
        <v>2013</v>
      </c>
      <c r="D9365" t="s">
        <v>25</v>
      </c>
      <c r="E9365" t="s">
        <v>25</v>
      </c>
      <c r="F9365" t="s">
        <v>25</v>
      </c>
      <c r="G9365" t="s">
        <v>25</v>
      </c>
      <c r="H9365" t="s">
        <v>25</v>
      </c>
      <c r="I9365" t="s">
        <v>25</v>
      </c>
      <c r="J9365" t="s">
        <v>25</v>
      </c>
      <c r="K9365" t="s">
        <v>25</v>
      </c>
      <c r="L9365" t="s">
        <v>25</v>
      </c>
      <c r="M9365" t="s">
        <v>25</v>
      </c>
      <c r="N9365" t="s">
        <v>25</v>
      </c>
      <c r="O9365" t="s">
        <v>25</v>
      </c>
    </row>
    <row r="9366" spans="1:15">
      <c r="A9366" t="s">
        <v>156</v>
      </c>
      <c r="B9366" t="s">
        <v>216</v>
      </c>
      <c r="C9366">
        <v>2014</v>
      </c>
      <c r="D9366" t="s">
        <v>25</v>
      </c>
      <c r="E9366" t="s">
        <v>25</v>
      </c>
      <c r="F9366" t="s">
        <v>25</v>
      </c>
      <c r="G9366" t="s">
        <v>25</v>
      </c>
      <c r="H9366" t="s">
        <v>25</v>
      </c>
      <c r="I9366" t="s">
        <v>25</v>
      </c>
      <c r="J9366" t="s">
        <v>25</v>
      </c>
      <c r="K9366" t="s">
        <v>25</v>
      </c>
      <c r="L9366" t="s">
        <v>25</v>
      </c>
      <c r="M9366" t="s">
        <v>25</v>
      </c>
      <c r="N9366" t="s">
        <v>25</v>
      </c>
      <c r="O9366" t="s">
        <v>25</v>
      </c>
    </row>
    <row r="9367" spans="1:15">
      <c r="A9367" t="s">
        <v>156</v>
      </c>
      <c r="B9367" t="s">
        <v>216</v>
      </c>
      <c r="C9367">
        <v>2015</v>
      </c>
      <c r="D9367" t="s">
        <v>25</v>
      </c>
      <c r="E9367" t="s">
        <v>25</v>
      </c>
      <c r="F9367" t="s">
        <v>25</v>
      </c>
      <c r="G9367" t="s">
        <v>25</v>
      </c>
      <c r="H9367" t="s">
        <v>25</v>
      </c>
      <c r="I9367" t="s">
        <v>25</v>
      </c>
      <c r="J9367" t="s">
        <v>25</v>
      </c>
      <c r="K9367" t="s">
        <v>25</v>
      </c>
      <c r="L9367" t="s">
        <v>25</v>
      </c>
      <c r="M9367" t="s">
        <v>25</v>
      </c>
      <c r="N9367" t="s">
        <v>25</v>
      </c>
      <c r="O9367" t="s">
        <v>25</v>
      </c>
    </row>
    <row r="9368" spans="1:15">
      <c r="A9368" t="s">
        <v>156</v>
      </c>
      <c r="B9368" t="s">
        <v>216</v>
      </c>
      <c r="C9368">
        <v>2016</v>
      </c>
      <c r="D9368" t="s">
        <v>25</v>
      </c>
      <c r="E9368" t="s">
        <v>25</v>
      </c>
      <c r="F9368" t="s">
        <v>25</v>
      </c>
      <c r="G9368" t="s">
        <v>25</v>
      </c>
      <c r="H9368" t="s">
        <v>25</v>
      </c>
      <c r="I9368" t="s">
        <v>25</v>
      </c>
      <c r="J9368" t="s">
        <v>25</v>
      </c>
      <c r="K9368" t="s">
        <v>25</v>
      </c>
      <c r="L9368" t="s">
        <v>25</v>
      </c>
      <c r="M9368" t="s">
        <v>25</v>
      </c>
      <c r="N9368" t="s">
        <v>25</v>
      </c>
      <c r="O9368" t="s">
        <v>25</v>
      </c>
    </row>
    <row r="9369" spans="1:15">
      <c r="A9369" t="s">
        <v>156</v>
      </c>
      <c r="B9369" t="s">
        <v>216</v>
      </c>
      <c r="C9369">
        <v>2017</v>
      </c>
      <c r="D9369" t="s">
        <v>25</v>
      </c>
      <c r="E9369" t="s">
        <v>25</v>
      </c>
      <c r="F9369" t="s">
        <v>25</v>
      </c>
      <c r="G9369" t="s">
        <v>25</v>
      </c>
      <c r="H9369" t="s">
        <v>25</v>
      </c>
      <c r="I9369" t="s">
        <v>25</v>
      </c>
      <c r="J9369" t="s">
        <v>25</v>
      </c>
      <c r="K9369" t="s">
        <v>25</v>
      </c>
      <c r="L9369" t="s">
        <v>25</v>
      </c>
      <c r="M9369" t="s">
        <v>25</v>
      </c>
      <c r="N9369" t="s">
        <v>25</v>
      </c>
      <c r="O9369" t="s">
        <v>25</v>
      </c>
    </row>
    <row r="9370" spans="1:15">
      <c r="A9370" t="s">
        <v>156</v>
      </c>
      <c r="B9370" t="s">
        <v>216</v>
      </c>
      <c r="C9370">
        <v>2018</v>
      </c>
      <c r="D9370" t="s">
        <v>25</v>
      </c>
      <c r="E9370" t="s">
        <v>25</v>
      </c>
      <c r="F9370" t="s">
        <v>25</v>
      </c>
      <c r="G9370" t="s">
        <v>25</v>
      </c>
      <c r="H9370" t="s">
        <v>25</v>
      </c>
      <c r="I9370" t="s">
        <v>25</v>
      </c>
      <c r="J9370" t="s">
        <v>25</v>
      </c>
      <c r="K9370" t="s">
        <v>25</v>
      </c>
      <c r="L9370" t="s">
        <v>25</v>
      </c>
      <c r="M9370" t="s">
        <v>25</v>
      </c>
      <c r="N9370" t="s">
        <v>25</v>
      </c>
      <c r="O9370" t="s">
        <v>25</v>
      </c>
    </row>
    <row r="9371" spans="1:15">
      <c r="A9371" t="s">
        <v>156</v>
      </c>
      <c r="B9371" t="s">
        <v>216</v>
      </c>
      <c r="C9371">
        <v>2019</v>
      </c>
      <c r="D9371" t="s">
        <v>25</v>
      </c>
      <c r="E9371" t="s">
        <v>25</v>
      </c>
      <c r="F9371" t="s">
        <v>25</v>
      </c>
      <c r="G9371" t="s">
        <v>25</v>
      </c>
      <c r="H9371" t="s">
        <v>25</v>
      </c>
      <c r="I9371" t="s">
        <v>25</v>
      </c>
      <c r="J9371" t="s">
        <v>25</v>
      </c>
      <c r="K9371" t="s">
        <v>25</v>
      </c>
      <c r="L9371" t="s">
        <v>25</v>
      </c>
      <c r="M9371" t="s">
        <v>25</v>
      </c>
      <c r="N9371" t="s">
        <v>25</v>
      </c>
      <c r="O9371" t="s">
        <v>25</v>
      </c>
    </row>
    <row r="9372" spans="1:15">
      <c r="A9372" t="s">
        <v>156</v>
      </c>
      <c r="B9372" t="s">
        <v>216</v>
      </c>
      <c r="C9372">
        <v>2020</v>
      </c>
      <c r="D9372" t="s">
        <v>25</v>
      </c>
      <c r="E9372" t="s">
        <v>25</v>
      </c>
      <c r="F9372" t="s">
        <v>25</v>
      </c>
      <c r="G9372" t="s">
        <v>25</v>
      </c>
      <c r="H9372" t="s">
        <v>25</v>
      </c>
      <c r="I9372" t="s">
        <v>25</v>
      </c>
      <c r="J9372" t="s">
        <v>25</v>
      </c>
      <c r="K9372" t="s">
        <v>25</v>
      </c>
      <c r="L9372" t="s">
        <v>25</v>
      </c>
      <c r="M9372" t="s">
        <v>25</v>
      </c>
      <c r="N9372" t="s">
        <v>25</v>
      </c>
      <c r="O9372" t="s">
        <v>25</v>
      </c>
    </row>
    <row r="9373" spans="1:15">
      <c r="A9373" t="s">
        <v>157</v>
      </c>
      <c r="B9373" t="s">
        <v>215</v>
      </c>
      <c r="C9373">
        <v>1960</v>
      </c>
      <c r="D9373">
        <v>0</v>
      </c>
      <c r="E9373">
        <v>0</v>
      </c>
      <c r="F9373">
        <v>0</v>
      </c>
      <c r="G9373">
        <v>0</v>
      </c>
      <c r="H9373">
        <v>0</v>
      </c>
      <c r="I9373" t="s">
        <v>25</v>
      </c>
      <c r="J9373" t="s">
        <v>25</v>
      </c>
      <c r="K9373" t="s">
        <v>25</v>
      </c>
      <c r="L9373" t="s">
        <v>25</v>
      </c>
      <c r="M9373" t="s">
        <v>25</v>
      </c>
      <c r="N9373" t="s">
        <v>25</v>
      </c>
      <c r="O9373" t="s">
        <v>25</v>
      </c>
    </row>
    <row r="9374" spans="1:15">
      <c r="A9374" t="s">
        <v>157</v>
      </c>
      <c r="B9374" t="s">
        <v>215</v>
      </c>
      <c r="C9374">
        <v>1961</v>
      </c>
      <c r="D9374">
        <v>0</v>
      </c>
      <c r="E9374">
        <v>0</v>
      </c>
      <c r="F9374">
        <v>0</v>
      </c>
      <c r="G9374">
        <v>0</v>
      </c>
      <c r="H9374">
        <v>0</v>
      </c>
      <c r="I9374" t="s">
        <v>25</v>
      </c>
      <c r="J9374" t="s">
        <v>25</v>
      </c>
      <c r="K9374" t="s">
        <v>25</v>
      </c>
      <c r="L9374" t="s">
        <v>25</v>
      </c>
      <c r="M9374" t="s">
        <v>25</v>
      </c>
      <c r="N9374" t="s">
        <v>25</v>
      </c>
      <c r="O9374" t="s">
        <v>25</v>
      </c>
    </row>
    <row r="9375" spans="1:15">
      <c r="A9375" t="s">
        <v>157</v>
      </c>
      <c r="B9375" t="s">
        <v>215</v>
      </c>
      <c r="C9375">
        <v>1962</v>
      </c>
      <c r="D9375">
        <v>0</v>
      </c>
      <c r="E9375">
        <v>0</v>
      </c>
      <c r="F9375">
        <v>0</v>
      </c>
      <c r="G9375">
        <v>0</v>
      </c>
      <c r="H9375">
        <v>0</v>
      </c>
      <c r="I9375" t="s">
        <v>25</v>
      </c>
      <c r="J9375" t="s">
        <v>25</v>
      </c>
      <c r="K9375" t="s">
        <v>25</v>
      </c>
      <c r="L9375" t="s">
        <v>25</v>
      </c>
      <c r="M9375" t="s">
        <v>25</v>
      </c>
      <c r="N9375" t="s">
        <v>25</v>
      </c>
      <c r="O9375" t="s">
        <v>25</v>
      </c>
    </row>
    <row r="9376" spans="1:15">
      <c r="A9376" t="s">
        <v>157</v>
      </c>
      <c r="B9376" t="s">
        <v>215</v>
      </c>
      <c r="C9376">
        <v>1963</v>
      </c>
      <c r="D9376">
        <v>0</v>
      </c>
      <c r="E9376">
        <v>0</v>
      </c>
      <c r="F9376">
        <v>0</v>
      </c>
      <c r="G9376">
        <v>0</v>
      </c>
      <c r="H9376">
        <v>0</v>
      </c>
      <c r="I9376" t="s">
        <v>25</v>
      </c>
      <c r="J9376" t="s">
        <v>25</v>
      </c>
      <c r="K9376" t="s">
        <v>25</v>
      </c>
      <c r="L9376" t="s">
        <v>25</v>
      </c>
      <c r="M9376" t="s">
        <v>25</v>
      </c>
      <c r="N9376" t="s">
        <v>25</v>
      </c>
      <c r="O9376" t="s">
        <v>25</v>
      </c>
    </row>
    <row r="9377" spans="1:15">
      <c r="A9377" t="s">
        <v>157</v>
      </c>
      <c r="B9377" t="s">
        <v>215</v>
      </c>
      <c r="C9377">
        <v>1964</v>
      </c>
      <c r="D9377">
        <v>0</v>
      </c>
      <c r="E9377">
        <v>0</v>
      </c>
      <c r="F9377">
        <v>0</v>
      </c>
      <c r="G9377">
        <v>0</v>
      </c>
      <c r="H9377">
        <v>0</v>
      </c>
      <c r="I9377" t="s">
        <v>25</v>
      </c>
      <c r="J9377" t="s">
        <v>25</v>
      </c>
      <c r="K9377" t="s">
        <v>25</v>
      </c>
      <c r="L9377" t="s">
        <v>25</v>
      </c>
      <c r="M9377" t="s">
        <v>25</v>
      </c>
      <c r="N9377" t="s">
        <v>25</v>
      </c>
      <c r="O9377" t="s">
        <v>25</v>
      </c>
    </row>
    <row r="9378" spans="1:15">
      <c r="A9378" t="s">
        <v>157</v>
      </c>
      <c r="B9378" t="s">
        <v>215</v>
      </c>
      <c r="C9378">
        <v>1965</v>
      </c>
      <c r="D9378">
        <v>0</v>
      </c>
      <c r="E9378">
        <v>0</v>
      </c>
      <c r="F9378">
        <v>0</v>
      </c>
      <c r="G9378">
        <v>0</v>
      </c>
      <c r="H9378">
        <v>0</v>
      </c>
      <c r="I9378" t="s">
        <v>25</v>
      </c>
      <c r="J9378" t="s">
        <v>25</v>
      </c>
      <c r="K9378" t="s">
        <v>25</v>
      </c>
      <c r="L9378" t="s">
        <v>25</v>
      </c>
      <c r="M9378" t="s">
        <v>25</v>
      </c>
      <c r="N9378" t="s">
        <v>25</v>
      </c>
      <c r="O9378" t="s">
        <v>25</v>
      </c>
    </row>
    <row r="9379" spans="1:15">
      <c r="A9379" t="s">
        <v>157</v>
      </c>
      <c r="B9379" t="s">
        <v>215</v>
      </c>
      <c r="C9379">
        <v>1966</v>
      </c>
      <c r="D9379">
        <v>0</v>
      </c>
      <c r="E9379">
        <v>0</v>
      </c>
      <c r="F9379">
        <v>0</v>
      </c>
      <c r="G9379">
        <v>0</v>
      </c>
      <c r="H9379">
        <v>0</v>
      </c>
      <c r="I9379" t="s">
        <v>25</v>
      </c>
      <c r="J9379" t="s">
        <v>25</v>
      </c>
      <c r="K9379" t="s">
        <v>25</v>
      </c>
      <c r="L9379" t="s">
        <v>25</v>
      </c>
      <c r="M9379" t="s">
        <v>25</v>
      </c>
      <c r="N9379" t="s">
        <v>25</v>
      </c>
      <c r="O9379" t="s">
        <v>25</v>
      </c>
    </row>
    <row r="9380" spans="1:15">
      <c r="A9380" t="s">
        <v>157</v>
      </c>
      <c r="B9380" t="s">
        <v>215</v>
      </c>
      <c r="C9380">
        <v>1967</v>
      </c>
      <c r="D9380">
        <v>0</v>
      </c>
      <c r="E9380">
        <v>0</v>
      </c>
      <c r="F9380">
        <v>0</v>
      </c>
      <c r="G9380">
        <v>0</v>
      </c>
      <c r="H9380">
        <v>0</v>
      </c>
      <c r="I9380" t="s">
        <v>25</v>
      </c>
      <c r="J9380" t="s">
        <v>25</v>
      </c>
      <c r="K9380" t="s">
        <v>25</v>
      </c>
      <c r="L9380" t="s">
        <v>25</v>
      </c>
      <c r="M9380" t="s">
        <v>25</v>
      </c>
      <c r="N9380" t="s">
        <v>25</v>
      </c>
      <c r="O9380" t="s">
        <v>25</v>
      </c>
    </row>
    <row r="9381" spans="1:15">
      <c r="A9381" t="s">
        <v>157</v>
      </c>
      <c r="B9381" t="s">
        <v>215</v>
      </c>
      <c r="C9381">
        <v>1968</v>
      </c>
      <c r="D9381">
        <v>0</v>
      </c>
      <c r="E9381">
        <v>0</v>
      </c>
      <c r="F9381">
        <v>0</v>
      </c>
      <c r="G9381">
        <v>0</v>
      </c>
      <c r="H9381">
        <v>0</v>
      </c>
      <c r="I9381" t="s">
        <v>25</v>
      </c>
      <c r="J9381" t="s">
        <v>25</v>
      </c>
      <c r="K9381" t="s">
        <v>25</v>
      </c>
      <c r="L9381" t="s">
        <v>25</v>
      </c>
      <c r="M9381" t="s">
        <v>25</v>
      </c>
      <c r="N9381" t="s">
        <v>25</v>
      </c>
      <c r="O9381" t="s">
        <v>25</v>
      </c>
    </row>
    <row r="9382" spans="1:15">
      <c r="A9382" t="s">
        <v>157</v>
      </c>
      <c r="B9382" t="s">
        <v>215</v>
      </c>
      <c r="C9382">
        <v>1969</v>
      </c>
      <c r="D9382">
        <v>0</v>
      </c>
      <c r="E9382">
        <v>0</v>
      </c>
      <c r="F9382">
        <v>0</v>
      </c>
      <c r="G9382">
        <v>0</v>
      </c>
      <c r="H9382">
        <v>0</v>
      </c>
      <c r="I9382" t="s">
        <v>25</v>
      </c>
      <c r="J9382" t="s">
        <v>25</v>
      </c>
      <c r="K9382" t="s">
        <v>25</v>
      </c>
      <c r="L9382" t="s">
        <v>25</v>
      </c>
      <c r="M9382" t="s">
        <v>25</v>
      </c>
      <c r="N9382" t="s">
        <v>25</v>
      </c>
      <c r="O9382" t="s">
        <v>25</v>
      </c>
    </row>
    <row r="9383" spans="1:15">
      <c r="A9383" t="s">
        <v>157</v>
      </c>
      <c r="B9383" t="s">
        <v>215</v>
      </c>
      <c r="C9383">
        <v>1970</v>
      </c>
      <c r="D9383">
        <v>0</v>
      </c>
      <c r="E9383">
        <v>0</v>
      </c>
      <c r="F9383">
        <v>0</v>
      </c>
      <c r="G9383">
        <v>0</v>
      </c>
      <c r="H9383">
        <v>0</v>
      </c>
      <c r="I9383" t="s">
        <v>25</v>
      </c>
      <c r="J9383">
        <v>0</v>
      </c>
      <c r="K9383">
        <v>0</v>
      </c>
      <c r="L9383" t="s">
        <v>25</v>
      </c>
      <c r="M9383" t="s">
        <v>25</v>
      </c>
      <c r="N9383" t="s">
        <v>25</v>
      </c>
      <c r="O9383" t="s">
        <v>25</v>
      </c>
    </row>
    <row r="9384" spans="1:15">
      <c r="A9384" t="s">
        <v>157</v>
      </c>
      <c r="B9384" t="s">
        <v>215</v>
      </c>
      <c r="C9384">
        <v>1971</v>
      </c>
      <c r="D9384">
        <v>0</v>
      </c>
      <c r="E9384">
        <v>0</v>
      </c>
      <c r="F9384">
        <v>0</v>
      </c>
      <c r="G9384">
        <v>0</v>
      </c>
      <c r="H9384">
        <v>0</v>
      </c>
      <c r="I9384" t="s">
        <v>25</v>
      </c>
      <c r="J9384">
        <v>0</v>
      </c>
      <c r="K9384">
        <v>0</v>
      </c>
      <c r="L9384" t="s">
        <v>25</v>
      </c>
      <c r="M9384" t="s">
        <v>25</v>
      </c>
      <c r="N9384" t="s">
        <v>25</v>
      </c>
      <c r="O9384" t="s">
        <v>25</v>
      </c>
    </row>
    <row r="9385" spans="1:15">
      <c r="A9385" t="s">
        <v>157</v>
      </c>
      <c r="B9385" t="s">
        <v>215</v>
      </c>
      <c r="C9385">
        <v>1972</v>
      </c>
      <c r="D9385">
        <v>0</v>
      </c>
      <c r="E9385">
        <v>0</v>
      </c>
      <c r="F9385">
        <v>0</v>
      </c>
      <c r="G9385">
        <v>0</v>
      </c>
      <c r="H9385">
        <v>0</v>
      </c>
      <c r="I9385" t="s">
        <v>25</v>
      </c>
      <c r="J9385">
        <v>0</v>
      </c>
      <c r="K9385">
        <v>0</v>
      </c>
      <c r="L9385" t="s">
        <v>25</v>
      </c>
      <c r="M9385" t="s">
        <v>25</v>
      </c>
      <c r="N9385" t="s">
        <v>25</v>
      </c>
      <c r="O9385" t="s">
        <v>25</v>
      </c>
    </row>
    <row r="9386" spans="1:15">
      <c r="A9386" t="s">
        <v>157</v>
      </c>
      <c r="B9386" t="s">
        <v>215</v>
      </c>
      <c r="C9386">
        <v>1973</v>
      </c>
      <c r="D9386">
        <v>0</v>
      </c>
      <c r="E9386">
        <v>0</v>
      </c>
      <c r="F9386">
        <v>0</v>
      </c>
      <c r="G9386">
        <v>0</v>
      </c>
      <c r="H9386">
        <v>0</v>
      </c>
      <c r="I9386" t="s">
        <v>25</v>
      </c>
      <c r="J9386">
        <v>0</v>
      </c>
      <c r="K9386">
        <v>0</v>
      </c>
      <c r="L9386" t="s">
        <v>25</v>
      </c>
      <c r="M9386" t="s">
        <v>25</v>
      </c>
      <c r="N9386" t="s">
        <v>25</v>
      </c>
      <c r="O9386" t="s">
        <v>25</v>
      </c>
    </row>
    <row r="9387" spans="1:15">
      <c r="A9387" t="s">
        <v>157</v>
      </c>
      <c r="B9387" t="s">
        <v>215</v>
      </c>
      <c r="C9387">
        <v>1974</v>
      </c>
      <c r="D9387">
        <v>0</v>
      </c>
      <c r="E9387">
        <v>0</v>
      </c>
      <c r="F9387">
        <v>0</v>
      </c>
      <c r="G9387">
        <v>0</v>
      </c>
      <c r="H9387">
        <v>0</v>
      </c>
      <c r="I9387" t="s">
        <v>25</v>
      </c>
      <c r="J9387">
        <v>0</v>
      </c>
      <c r="K9387">
        <v>0</v>
      </c>
      <c r="L9387" t="s">
        <v>25</v>
      </c>
      <c r="M9387" t="s">
        <v>25</v>
      </c>
      <c r="N9387" t="s">
        <v>25</v>
      </c>
      <c r="O9387" t="s">
        <v>25</v>
      </c>
    </row>
    <row r="9388" spans="1:15">
      <c r="A9388" t="s">
        <v>157</v>
      </c>
      <c r="B9388" t="s">
        <v>215</v>
      </c>
      <c r="C9388">
        <v>1975</v>
      </c>
      <c r="D9388">
        <v>1.845432</v>
      </c>
      <c r="E9388">
        <v>0</v>
      </c>
      <c r="F9388">
        <v>0</v>
      </c>
      <c r="G9388">
        <v>0</v>
      </c>
      <c r="H9388">
        <v>0</v>
      </c>
      <c r="I9388" t="s">
        <v>25</v>
      </c>
      <c r="J9388">
        <v>0.182115</v>
      </c>
      <c r="K9388">
        <v>1.6633169999999999</v>
      </c>
      <c r="L9388" t="s">
        <v>25</v>
      </c>
      <c r="M9388" t="s">
        <v>25</v>
      </c>
      <c r="N9388" t="s">
        <v>25</v>
      </c>
      <c r="O9388" t="s">
        <v>25</v>
      </c>
    </row>
    <row r="9389" spans="1:15">
      <c r="A9389" t="s">
        <v>157</v>
      </c>
      <c r="B9389" t="s">
        <v>215</v>
      </c>
      <c r="C9389">
        <v>1976</v>
      </c>
      <c r="D9389">
        <v>1.9986176000000002</v>
      </c>
      <c r="E9389">
        <v>0</v>
      </c>
      <c r="F9389">
        <v>0</v>
      </c>
      <c r="G9389">
        <v>0</v>
      </c>
      <c r="H9389" t="s">
        <v>25</v>
      </c>
      <c r="I9389" t="s">
        <v>25</v>
      </c>
      <c r="J9389">
        <v>0.50050559999999999</v>
      </c>
      <c r="K9389">
        <v>1.4981120000000001</v>
      </c>
      <c r="L9389" t="s">
        <v>25</v>
      </c>
      <c r="M9389" t="s">
        <v>25</v>
      </c>
      <c r="N9389" t="s">
        <v>25</v>
      </c>
      <c r="O9389" t="s">
        <v>25</v>
      </c>
    </row>
    <row r="9390" spans="1:15">
      <c r="A9390" t="s">
        <v>157</v>
      </c>
      <c r="B9390" t="s">
        <v>215</v>
      </c>
      <c r="C9390">
        <v>1977</v>
      </c>
      <c r="D9390">
        <v>3.3608194999999998</v>
      </c>
      <c r="E9390">
        <v>0</v>
      </c>
      <c r="F9390">
        <v>0</v>
      </c>
      <c r="G9390">
        <v>0</v>
      </c>
      <c r="H9390" t="s">
        <v>25</v>
      </c>
      <c r="I9390" t="s">
        <v>25</v>
      </c>
      <c r="J9390">
        <v>0.83569950000000004</v>
      </c>
      <c r="K9390">
        <v>2.5251199999999998</v>
      </c>
      <c r="L9390" t="s">
        <v>25</v>
      </c>
      <c r="M9390" t="s">
        <v>25</v>
      </c>
      <c r="N9390" t="s">
        <v>25</v>
      </c>
      <c r="O9390" t="s">
        <v>25</v>
      </c>
    </row>
    <row r="9391" spans="1:15">
      <c r="A9391" t="s">
        <v>157</v>
      </c>
      <c r="B9391" t="s">
        <v>215</v>
      </c>
      <c r="C9391">
        <v>1978</v>
      </c>
      <c r="D9391">
        <v>15.3235604</v>
      </c>
      <c r="E9391">
        <v>0</v>
      </c>
      <c r="F9391">
        <v>0</v>
      </c>
      <c r="G9391">
        <v>0</v>
      </c>
      <c r="H9391" t="s">
        <v>25</v>
      </c>
      <c r="I9391" t="s">
        <v>25</v>
      </c>
      <c r="J9391">
        <v>1.0834498000000001</v>
      </c>
      <c r="K9391">
        <v>14.2401106</v>
      </c>
      <c r="L9391" t="s">
        <v>25</v>
      </c>
      <c r="M9391" t="s">
        <v>25</v>
      </c>
      <c r="N9391" t="s">
        <v>25</v>
      </c>
      <c r="O9391" t="s">
        <v>25</v>
      </c>
    </row>
    <row r="9392" spans="1:15">
      <c r="A9392" t="s">
        <v>157</v>
      </c>
      <c r="B9392" t="s">
        <v>215</v>
      </c>
      <c r="C9392">
        <v>1979</v>
      </c>
      <c r="D9392">
        <v>38.376974500000003</v>
      </c>
      <c r="E9392">
        <v>0</v>
      </c>
      <c r="F9392">
        <v>0</v>
      </c>
      <c r="G9392">
        <v>0</v>
      </c>
      <c r="H9392" t="s">
        <v>25</v>
      </c>
      <c r="I9392" t="s">
        <v>25</v>
      </c>
      <c r="J9392">
        <v>4.8252319999999997</v>
      </c>
      <c r="K9392">
        <v>33.551742500000003</v>
      </c>
      <c r="L9392" t="s">
        <v>25</v>
      </c>
      <c r="M9392" t="s">
        <v>25</v>
      </c>
      <c r="N9392" t="s">
        <v>25</v>
      </c>
      <c r="O9392" t="s">
        <v>25</v>
      </c>
    </row>
    <row r="9393" spans="1:15">
      <c r="A9393" t="s">
        <v>157</v>
      </c>
      <c r="B9393" t="s">
        <v>215</v>
      </c>
      <c r="C9393">
        <v>1980</v>
      </c>
      <c r="D9393">
        <v>39.2794867</v>
      </c>
      <c r="E9393">
        <v>0</v>
      </c>
      <c r="F9393">
        <v>0</v>
      </c>
      <c r="G9393">
        <v>0</v>
      </c>
      <c r="H9393" t="s">
        <v>25</v>
      </c>
      <c r="I9393" t="s">
        <v>25</v>
      </c>
      <c r="J9393">
        <v>23.6842568</v>
      </c>
      <c r="K9393">
        <v>15.595229899999998</v>
      </c>
      <c r="L9393" t="s">
        <v>25</v>
      </c>
      <c r="M9393" t="s">
        <v>25</v>
      </c>
      <c r="N9393" t="s">
        <v>25</v>
      </c>
      <c r="O9393" t="s">
        <v>25</v>
      </c>
    </row>
    <row r="9394" spans="1:15">
      <c r="A9394" t="s">
        <v>157</v>
      </c>
      <c r="B9394" t="s">
        <v>215</v>
      </c>
      <c r="C9394">
        <v>1981</v>
      </c>
      <c r="D9394">
        <v>75.446144200000006</v>
      </c>
      <c r="E9394">
        <v>0</v>
      </c>
      <c r="F9394">
        <v>0</v>
      </c>
      <c r="G9394">
        <v>0</v>
      </c>
      <c r="H9394" t="s">
        <v>25</v>
      </c>
      <c r="I9394" t="s">
        <v>25</v>
      </c>
      <c r="J9394">
        <v>25.251405200000004</v>
      </c>
      <c r="K9394">
        <v>50.194738999999998</v>
      </c>
      <c r="L9394" t="s">
        <v>25</v>
      </c>
      <c r="M9394" t="s">
        <v>25</v>
      </c>
      <c r="N9394" t="s">
        <v>25</v>
      </c>
      <c r="O9394" t="s">
        <v>25</v>
      </c>
    </row>
    <row r="9395" spans="1:15">
      <c r="A9395" t="s">
        <v>157</v>
      </c>
      <c r="B9395" t="s">
        <v>215</v>
      </c>
      <c r="C9395">
        <v>1982</v>
      </c>
      <c r="D9395">
        <v>233.2320325</v>
      </c>
      <c r="E9395">
        <v>49</v>
      </c>
      <c r="F9395">
        <v>0</v>
      </c>
      <c r="G9395">
        <v>0</v>
      </c>
      <c r="H9395" t="e">
        <v>#N/A</v>
      </c>
      <c r="I9395" t="s">
        <v>25</v>
      </c>
      <c r="J9395">
        <v>71.485401199999998</v>
      </c>
      <c r="K9395">
        <v>112.74663129999999</v>
      </c>
      <c r="L9395" t="e">
        <v>#N/A</v>
      </c>
      <c r="M9395" t="s">
        <v>25</v>
      </c>
      <c r="N9395" t="s">
        <v>25</v>
      </c>
      <c r="O9395" t="s">
        <v>25</v>
      </c>
    </row>
    <row r="9396" spans="1:15">
      <c r="A9396" t="s">
        <v>157</v>
      </c>
      <c r="B9396" t="s">
        <v>215</v>
      </c>
      <c r="C9396">
        <v>1983</v>
      </c>
      <c r="D9396">
        <v>503.95546450000001</v>
      </c>
      <c r="E9396">
        <v>0</v>
      </c>
      <c r="F9396">
        <v>0</v>
      </c>
      <c r="G9396">
        <v>0</v>
      </c>
      <c r="H9396">
        <v>380</v>
      </c>
      <c r="I9396" t="s">
        <v>25</v>
      </c>
      <c r="J9396" t="e">
        <v>#N/A</v>
      </c>
      <c r="K9396">
        <v>123.95546450000001</v>
      </c>
      <c r="L9396" t="e">
        <v>#N/A</v>
      </c>
      <c r="M9396" t="s">
        <v>25</v>
      </c>
      <c r="N9396" t="s">
        <v>25</v>
      </c>
      <c r="O9396" t="s">
        <v>25</v>
      </c>
    </row>
    <row r="9397" spans="1:15">
      <c r="A9397" t="s">
        <v>157</v>
      </c>
      <c r="B9397" t="s">
        <v>215</v>
      </c>
      <c r="C9397">
        <v>1984</v>
      </c>
      <c r="D9397">
        <v>382.01879150000002</v>
      </c>
      <c r="E9397">
        <v>0</v>
      </c>
      <c r="F9397">
        <v>0</v>
      </c>
      <c r="G9397">
        <v>0</v>
      </c>
      <c r="H9397">
        <v>207</v>
      </c>
      <c r="I9397" t="s">
        <v>25</v>
      </c>
      <c r="J9397" t="e">
        <v>#N/A</v>
      </c>
      <c r="K9397">
        <v>101.01879150000001</v>
      </c>
      <c r="L9397">
        <v>74</v>
      </c>
      <c r="M9397" t="s">
        <v>25</v>
      </c>
      <c r="N9397" t="s">
        <v>25</v>
      </c>
      <c r="O9397" t="s">
        <v>25</v>
      </c>
    </row>
    <row r="9398" spans="1:15">
      <c r="A9398" t="s">
        <v>157</v>
      </c>
      <c r="B9398" t="s">
        <v>215</v>
      </c>
      <c r="C9398">
        <v>1985</v>
      </c>
      <c r="D9398">
        <v>1484.567541276474</v>
      </c>
      <c r="E9398">
        <v>889.18427317647388</v>
      </c>
      <c r="F9398">
        <v>0</v>
      </c>
      <c r="G9398">
        <v>0</v>
      </c>
      <c r="H9398" t="e">
        <v>#N/A</v>
      </c>
      <c r="I9398" t="s">
        <v>25</v>
      </c>
      <c r="J9398">
        <v>362.17473669999998</v>
      </c>
      <c r="K9398">
        <v>233.2085314</v>
      </c>
      <c r="L9398" t="e">
        <v>#N/A</v>
      </c>
      <c r="M9398" t="s">
        <v>25</v>
      </c>
      <c r="N9398" t="s">
        <v>25</v>
      </c>
      <c r="O9398" t="s">
        <v>25</v>
      </c>
    </row>
    <row r="9399" spans="1:15">
      <c r="A9399" t="s">
        <v>157</v>
      </c>
      <c r="B9399" t="s">
        <v>215</v>
      </c>
      <c r="C9399">
        <v>1986</v>
      </c>
      <c r="D9399">
        <v>1771.4314042089563</v>
      </c>
      <c r="E9399">
        <v>1041.7973411089563</v>
      </c>
      <c r="F9399">
        <v>0</v>
      </c>
      <c r="G9399">
        <v>0</v>
      </c>
      <c r="H9399">
        <v>547</v>
      </c>
      <c r="I9399" t="s">
        <v>25</v>
      </c>
      <c r="J9399" t="e">
        <v>#N/A</v>
      </c>
      <c r="K9399">
        <v>182.63406309999999</v>
      </c>
      <c r="L9399" t="e">
        <v>#N/A</v>
      </c>
      <c r="M9399" t="s">
        <v>25</v>
      </c>
      <c r="N9399" t="s">
        <v>25</v>
      </c>
      <c r="O9399" t="s">
        <v>25</v>
      </c>
    </row>
    <row r="9400" spans="1:15">
      <c r="A9400" t="s">
        <v>157</v>
      </c>
      <c r="B9400" t="s">
        <v>215</v>
      </c>
      <c r="C9400">
        <v>1987</v>
      </c>
      <c r="D9400">
        <v>2410.1176269265297</v>
      </c>
      <c r="E9400">
        <v>1293.8705088265297</v>
      </c>
      <c r="F9400" t="e">
        <v>#N/A</v>
      </c>
      <c r="G9400">
        <v>0</v>
      </c>
      <c r="H9400" t="s">
        <v>25</v>
      </c>
      <c r="I9400" t="s">
        <v>25</v>
      </c>
      <c r="J9400">
        <v>919.96031070000004</v>
      </c>
      <c r="K9400">
        <v>196.28680739999999</v>
      </c>
      <c r="L9400" t="e">
        <v>#N/A</v>
      </c>
      <c r="M9400" t="s">
        <v>25</v>
      </c>
      <c r="N9400" t="s">
        <v>25</v>
      </c>
      <c r="O9400" t="s">
        <v>25</v>
      </c>
    </row>
    <row r="9401" spans="1:15">
      <c r="A9401" t="s">
        <v>157</v>
      </c>
      <c r="B9401" t="s">
        <v>215</v>
      </c>
      <c r="C9401">
        <v>1988</v>
      </c>
      <c r="D9401">
        <v>3077.3591417218599</v>
      </c>
      <c r="E9401">
        <v>1322.2321802218598</v>
      </c>
      <c r="F9401">
        <v>103</v>
      </c>
      <c r="G9401">
        <v>3</v>
      </c>
      <c r="H9401" t="s">
        <v>25</v>
      </c>
      <c r="I9401" t="s">
        <v>25</v>
      </c>
      <c r="J9401">
        <v>1414.7317462999999</v>
      </c>
      <c r="K9401">
        <v>234.3952152</v>
      </c>
      <c r="L9401" t="e">
        <v>#N/A</v>
      </c>
      <c r="M9401" t="s">
        <v>25</v>
      </c>
      <c r="N9401" t="s">
        <v>25</v>
      </c>
      <c r="O9401" t="s">
        <v>25</v>
      </c>
    </row>
    <row r="9402" spans="1:15">
      <c r="A9402" t="s">
        <v>157</v>
      </c>
      <c r="B9402" t="s">
        <v>215</v>
      </c>
      <c r="C9402">
        <v>1989</v>
      </c>
      <c r="D9402">
        <v>3803.34999017579</v>
      </c>
      <c r="E9402">
        <v>1377.04140537579</v>
      </c>
      <c r="F9402">
        <v>70</v>
      </c>
      <c r="G9402">
        <v>1</v>
      </c>
      <c r="H9402" t="s">
        <v>25</v>
      </c>
      <c r="I9402" t="s">
        <v>25</v>
      </c>
      <c r="J9402">
        <v>2089.4630001</v>
      </c>
      <c r="K9402">
        <v>265.84558469999996</v>
      </c>
      <c r="L9402" t="e">
        <v>#N/A</v>
      </c>
      <c r="M9402" t="s">
        <v>25</v>
      </c>
      <c r="N9402" t="s">
        <v>25</v>
      </c>
      <c r="O9402" t="s">
        <v>25</v>
      </c>
    </row>
    <row r="9403" spans="1:15">
      <c r="A9403" t="s">
        <v>157</v>
      </c>
      <c r="B9403" t="s">
        <v>215</v>
      </c>
      <c r="C9403">
        <v>1990</v>
      </c>
      <c r="D9403">
        <v>5014.5956415726005</v>
      </c>
      <c r="E9403">
        <v>1593.3429735726006</v>
      </c>
      <c r="F9403">
        <v>256</v>
      </c>
      <c r="G9403">
        <v>11</v>
      </c>
      <c r="H9403">
        <v>963</v>
      </c>
      <c r="I9403" t="s">
        <v>25</v>
      </c>
      <c r="J9403">
        <v>1874</v>
      </c>
      <c r="K9403">
        <v>317.25266800000003</v>
      </c>
      <c r="L9403" t="e">
        <v>#N/A</v>
      </c>
      <c r="M9403" t="s">
        <v>25</v>
      </c>
      <c r="N9403" t="s">
        <v>25</v>
      </c>
      <c r="O9403" t="s">
        <v>25</v>
      </c>
    </row>
    <row r="9404" spans="1:15">
      <c r="A9404" t="s">
        <v>157</v>
      </c>
      <c r="B9404" t="s">
        <v>215</v>
      </c>
      <c r="C9404">
        <v>1991</v>
      </c>
      <c r="D9404">
        <v>4025.5325850612353</v>
      </c>
      <c r="E9404">
        <v>1706.4912937612353</v>
      </c>
      <c r="F9404">
        <v>0</v>
      </c>
      <c r="G9404">
        <v>0</v>
      </c>
      <c r="H9404" t="s">
        <v>25</v>
      </c>
      <c r="I9404" t="s">
        <v>25</v>
      </c>
      <c r="J9404">
        <v>2098.1721127000001</v>
      </c>
      <c r="K9404">
        <v>220.86917860000003</v>
      </c>
      <c r="L9404" t="e">
        <v>#N/A</v>
      </c>
      <c r="M9404" t="s">
        <v>25</v>
      </c>
      <c r="N9404" t="s">
        <v>25</v>
      </c>
      <c r="O9404" t="s">
        <v>25</v>
      </c>
    </row>
    <row r="9405" spans="1:15">
      <c r="A9405" t="s">
        <v>157</v>
      </c>
      <c r="B9405" t="s">
        <v>215</v>
      </c>
      <c r="C9405">
        <v>1992</v>
      </c>
      <c r="D9405">
        <v>4224.9307720238548</v>
      </c>
      <c r="E9405">
        <v>1727.3553694238544</v>
      </c>
      <c r="F9405">
        <v>0</v>
      </c>
      <c r="G9405">
        <v>0</v>
      </c>
      <c r="H9405">
        <v>918</v>
      </c>
      <c r="I9405" t="s">
        <v>25</v>
      </c>
      <c r="J9405">
        <v>1387</v>
      </c>
      <c r="K9405">
        <v>192.57540259999999</v>
      </c>
      <c r="L9405" t="e">
        <v>#N/A</v>
      </c>
      <c r="M9405" t="s">
        <v>25</v>
      </c>
      <c r="N9405" t="s">
        <v>25</v>
      </c>
      <c r="O9405" t="s">
        <v>25</v>
      </c>
    </row>
    <row r="9406" spans="1:15">
      <c r="A9406" t="s">
        <v>157</v>
      </c>
      <c r="B9406" t="s">
        <v>215</v>
      </c>
      <c r="C9406">
        <v>1993</v>
      </c>
      <c r="D9406">
        <v>4245.6094698561556</v>
      </c>
      <c r="E9406">
        <v>1763.2097812561558</v>
      </c>
      <c r="F9406">
        <v>0</v>
      </c>
      <c r="G9406">
        <v>0</v>
      </c>
      <c r="H9406" t="s">
        <v>25</v>
      </c>
      <c r="I9406" t="s">
        <v>25</v>
      </c>
      <c r="J9406">
        <v>2279.0282425999999</v>
      </c>
      <c r="K9406">
        <v>203.37144599999999</v>
      </c>
      <c r="L9406" t="e">
        <v>#N/A</v>
      </c>
      <c r="M9406" t="s">
        <v>25</v>
      </c>
      <c r="N9406" t="s">
        <v>25</v>
      </c>
      <c r="O9406" t="s">
        <v>25</v>
      </c>
    </row>
    <row r="9407" spans="1:15">
      <c r="A9407" t="s">
        <v>157</v>
      </c>
      <c r="B9407" t="s">
        <v>215</v>
      </c>
      <c r="C9407">
        <v>1994</v>
      </c>
      <c r="D9407">
        <v>4257.208121313598</v>
      </c>
      <c r="E9407">
        <v>1950.7450048135984</v>
      </c>
      <c r="F9407">
        <v>0</v>
      </c>
      <c r="G9407">
        <v>0</v>
      </c>
      <c r="H9407" t="s">
        <v>25</v>
      </c>
      <c r="I9407" t="s">
        <v>25</v>
      </c>
      <c r="J9407">
        <v>1813.8055074000001</v>
      </c>
      <c r="K9407">
        <v>105.6576091</v>
      </c>
      <c r="L9407">
        <v>387</v>
      </c>
      <c r="M9407" t="s">
        <v>25</v>
      </c>
      <c r="N9407" t="s">
        <v>25</v>
      </c>
      <c r="O9407" t="s">
        <v>25</v>
      </c>
    </row>
    <row r="9408" spans="1:15">
      <c r="A9408" t="s">
        <v>157</v>
      </c>
      <c r="B9408" t="s">
        <v>215</v>
      </c>
      <c r="C9408">
        <v>1995</v>
      </c>
      <c r="D9408">
        <v>3048.498319087103</v>
      </c>
      <c r="E9408">
        <v>2085.4516855871029</v>
      </c>
      <c r="F9408">
        <v>0</v>
      </c>
      <c r="G9408">
        <v>0</v>
      </c>
      <c r="H9408" t="s">
        <v>25</v>
      </c>
      <c r="I9408" t="s">
        <v>25</v>
      </c>
      <c r="J9408">
        <v>836.65886419999993</v>
      </c>
      <c r="K9408">
        <v>126.3877693</v>
      </c>
      <c r="L9408">
        <v>0</v>
      </c>
      <c r="M9408" t="s">
        <v>25</v>
      </c>
      <c r="N9408" t="s">
        <v>25</v>
      </c>
      <c r="O9408" t="s">
        <v>25</v>
      </c>
    </row>
    <row r="9409" spans="1:15">
      <c r="A9409" t="s">
        <v>157</v>
      </c>
      <c r="B9409" t="s">
        <v>215</v>
      </c>
      <c r="C9409">
        <v>1996</v>
      </c>
      <c r="D9409">
        <v>1100.5523582999999</v>
      </c>
      <c r="E9409">
        <v>0</v>
      </c>
      <c r="F9409">
        <v>0</v>
      </c>
      <c r="G9409">
        <v>0</v>
      </c>
      <c r="H9409">
        <v>566</v>
      </c>
      <c r="I9409" t="s">
        <v>25</v>
      </c>
      <c r="J9409">
        <v>396</v>
      </c>
      <c r="K9409">
        <v>138.55235830000001</v>
      </c>
      <c r="L9409">
        <v>0</v>
      </c>
      <c r="M9409" t="s">
        <v>25</v>
      </c>
      <c r="N9409" t="s">
        <v>25</v>
      </c>
      <c r="O9409" t="s">
        <v>25</v>
      </c>
    </row>
    <row r="9410" spans="1:15">
      <c r="A9410" t="s">
        <v>157</v>
      </c>
      <c r="B9410" t="s">
        <v>215</v>
      </c>
      <c r="C9410">
        <v>1997</v>
      </c>
      <c r="D9410">
        <v>1012.0317289999999</v>
      </c>
      <c r="E9410">
        <v>0</v>
      </c>
      <c r="F9410">
        <v>0</v>
      </c>
      <c r="G9410">
        <v>0</v>
      </c>
      <c r="H9410" t="e">
        <v>#N/A</v>
      </c>
      <c r="I9410" t="s">
        <v>25</v>
      </c>
      <c r="J9410">
        <v>895.72998329999996</v>
      </c>
      <c r="K9410">
        <v>116.3017457</v>
      </c>
      <c r="L9410">
        <v>0</v>
      </c>
      <c r="M9410" t="s">
        <v>25</v>
      </c>
      <c r="N9410" t="s">
        <v>25</v>
      </c>
      <c r="O9410" t="s">
        <v>25</v>
      </c>
    </row>
    <row r="9411" spans="1:15">
      <c r="A9411" t="s">
        <v>157</v>
      </c>
      <c r="B9411" t="s">
        <v>215</v>
      </c>
      <c r="C9411">
        <v>1998</v>
      </c>
      <c r="D9411">
        <v>968.44775760000005</v>
      </c>
      <c r="E9411">
        <v>0</v>
      </c>
      <c r="F9411">
        <v>0</v>
      </c>
      <c r="G9411">
        <v>0</v>
      </c>
      <c r="H9411" t="e">
        <v>#N/A</v>
      </c>
      <c r="I9411" t="s">
        <v>25</v>
      </c>
      <c r="J9411">
        <v>890.80553480000003</v>
      </c>
      <c r="K9411">
        <v>77.642222799999999</v>
      </c>
      <c r="L9411">
        <v>0</v>
      </c>
      <c r="M9411" t="s">
        <v>25</v>
      </c>
      <c r="N9411" t="s">
        <v>25</v>
      </c>
      <c r="O9411" t="s">
        <v>25</v>
      </c>
    </row>
    <row r="9412" spans="1:15">
      <c r="A9412" t="s">
        <v>157</v>
      </c>
      <c r="B9412" t="s">
        <v>215</v>
      </c>
      <c r="C9412">
        <v>1999</v>
      </c>
      <c r="D9412">
        <v>1100.5900882000001</v>
      </c>
      <c r="E9412">
        <v>0</v>
      </c>
      <c r="F9412">
        <v>0</v>
      </c>
      <c r="G9412">
        <v>0</v>
      </c>
      <c r="H9412">
        <v>1062</v>
      </c>
      <c r="I9412" t="s">
        <v>25</v>
      </c>
      <c r="J9412" t="e">
        <v>#N/A</v>
      </c>
      <c r="K9412">
        <v>38.590088200000004</v>
      </c>
      <c r="L9412">
        <v>0</v>
      </c>
      <c r="M9412" t="s">
        <v>25</v>
      </c>
      <c r="N9412" t="s">
        <v>25</v>
      </c>
      <c r="O9412" t="s">
        <v>25</v>
      </c>
    </row>
    <row r="9413" spans="1:15">
      <c r="A9413" t="s">
        <v>157</v>
      </c>
      <c r="B9413" t="s">
        <v>215</v>
      </c>
      <c r="C9413">
        <v>2000</v>
      </c>
      <c r="D9413">
        <v>394.82870899999995</v>
      </c>
      <c r="E9413">
        <v>0</v>
      </c>
      <c r="F9413">
        <v>0</v>
      </c>
      <c r="G9413">
        <v>0</v>
      </c>
      <c r="H9413" t="s">
        <v>25</v>
      </c>
      <c r="I9413" t="s">
        <v>25</v>
      </c>
      <c r="J9413">
        <v>356.82972989999996</v>
      </c>
      <c r="K9413">
        <v>37.9989791</v>
      </c>
      <c r="L9413">
        <v>0</v>
      </c>
      <c r="M9413" t="s">
        <v>25</v>
      </c>
      <c r="N9413" t="s">
        <v>25</v>
      </c>
      <c r="O9413" t="s">
        <v>25</v>
      </c>
    </row>
    <row r="9414" spans="1:15">
      <c r="A9414" t="s">
        <v>157</v>
      </c>
      <c r="B9414" t="s">
        <v>215</v>
      </c>
      <c r="C9414">
        <v>2001</v>
      </c>
      <c r="D9414">
        <v>622.63983929999995</v>
      </c>
      <c r="E9414">
        <v>0</v>
      </c>
      <c r="F9414">
        <v>0</v>
      </c>
      <c r="G9414">
        <v>0</v>
      </c>
      <c r="H9414" t="s">
        <v>25</v>
      </c>
      <c r="I9414">
        <v>40</v>
      </c>
      <c r="J9414">
        <v>488.890714</v>
      </c>
      <c r="K9414">
        <v>93.749125300000003</v>
      </c>
      <c r="L9414">
        <v>0</v>
      </c>
      <c r="M9414" t="s">
        <v>25</v>
      </c>
      <c r="N9414" t="s">
        <v>25</v>
      </c>
      <c r="O9414" t="s">
        <v>25</v>
      </c>
    </row>
    <row r="9415" spans="1:15">
      <c r="A9415" t="s">
        <v>157</v>
      </c>
      <c r="B9415" t="s">
        <v>215</v>
      </c>
      <c r="C9415">
        <v>2002</v>
      </c>
      <c r="D9415">
        <v>859.77539690000003</v>
      </c>
      <c r="E9415">
        <v>0</v>
      </c>
      <c r="F9415">
        <v>0</v>
      </c>
      <c r="G9415">
        <v>0</v>
      </c>
      <c r="H9415">
        <v>249</v>
      </c>
      <c r="I9415" t="s">
        <v>25</v>
      </c>
      <c r="J9415">
        <v>413</v>
      </c>
      <c r="K9415">
        <v>197.7753969</v>
      </c>
      <c r="L9415">
        <v>0</v>
      </c>
      <c r="M9415" t="s">
        <v>25</v>
      </c>
      <c r="N9415" t="s">
        <v>25</v>
      </c>
      <c r="O9415" t="s">
        <v>25</v>
      </c>
    </row>
    <row r="9416" spans="1:15">
      <c r="A9416" t="s">
        <v>157</v>
      </c>
      <c r="B9416" t="s">
        <v>215</v>
      </c>
      <c r="C9416">
        <v>2003</v>
      </c>
      <c r="D9416">
        <v>836.32897160000005</v>
      </c>
      <c r="E9416">
        <v>0</v>
      </c>
      <c r="F9416">
        <v>0</v>
      </c>
      <c r="G9416">
        <v>0</v>
      </c>
      <c r="H9416" t="s">
        <v>25</v>
      </c>
      <c r="I9416" t="s">
        <v>25</v>
      </c>
      <c r="J9416">
        <v>645.57158700000002</v>
      </c>
      <c r="K9416">
        <v>190.75738459999999</v>
      </c>
      <c r="L9416">
        <v>0</v>
      </c>
      <c r="M9416" t="s">
        <v>25</v>
      </c>
      <c r="N9416" t="s">
        <v>25</v>
      </c>
      <c r="O9416" t="s">
        <v>25</v>
      </c>
    </row>
    <row r="9417" spans="1:15">
      <c r="A9417" t="s">
        <v>157</v>
      </c>
      <c r="B9417" t="s">
        <v>215</v>
      </c>
      <c r="C9417">
        <v>2004</v>
      </c>
      <c r="D9417">
        <v>881.66953699999999</v>
      </c>
      <c r="E9417">
        <v>0</v>
      </c>
      <c r="F9417">
        <v>0</v>
      </c>
      <c r="G9417">
        <v>0</v>
      </c>
      <c r="H9417" t="s">
        <v>25</v>
      </c>
      <c r="I9417" t="s">
        <v>25</v>
      </c>
      <c r="J9417">
        <v>548.97361680000006</v>
      </c>
      <c r="K9417">
        <v>332.69592019999999</v>
      </c>
      <c r="L9417">
        <v>0</v>
      </c>
      <c r="M9417" t="s">
        <v>25</v>
      </c>
      <c r="N9417" t="s">
        <v>25</v>
      </c>
      <c r="O9417" t="s">
        <v>25</v>
      </c>
    </row>
    <row r="9418" spans="1:15">
      <c r="A9418" t="s">
        <v>157</v>
      </c>
      <c r="B9418" t="s">
        <v>215</v>
      </c>
      <c r="C9418">
        <v>2005</v>
      </c>
      <c r="D9418">
        <v>2093.8603360000002</v>
      </c>
      <c r="E9418">
        <v>0</v>
      </c>
      <c r="F9418">
        <v>0</v>
      </c>
      <c r="G9418">
        <v>0</v>
      </c>
      <c r="H9418">
        <v>1763</v>
      </c>
      <c r="I9418" t="s">
        <v>25</v>
      </c>
      <c r="J9418" t="e">
        <v>#N/A</v>
      </c>
      <c r="K9418">
        <v>330.86033600000002</v>
      </c>
      <c r="L9418">
        <v>0</v>
      </c>
      <c r="M9418" t="s">
        <v>25</v>
      </c>
      <c r="N9418" t="s">
        <v>25</v>
      </c>
      <c r="O9418" t="s">
        <v>25</v>
      </c>
    </row>
    <row r="9419" spans="1:15">
      <c r="A9419" t="s">
        <v>157</v>
      </c>
      <c r="B9419" t="s">
        <v>215</v>
      </c>
      <c r="C9419">
        <v>2006</v>
      </c>
      <c r="D9419">
        <v>578.12300000000005</v>
      </c>
      <c r="E9419">
        <v>0</v>
      </c>
      <c r="F9419">
        <v>0</v>
      </c>
      <c r="G9419">
        <v>0</v>
      </c>
      <c r="H9419" t="s">
        <v>25</v>
      </c>
      <c r="I9419">
        <v>211</v>
      </c>
      <c r="J9419" t="e">
        <v>#N/A</v>
      </c>
      <c r="K9419">
        <v>367.12299999999999</v>
      </c>
      <c r="L9419">
        <v>0</v>
      </c>
      <c r="M9419" t="s">
        <v>25</v>
      </c>
      <c r="N9419" t="s">
        <v>25</v>
      </c>
      <c r="O9419" t="s">
        <v>25</v>
      </c>
    </row>
    <row r="9420" spans="1:15">
      <c r="A9420" t="s">
        <v>157</v>
      </c>
      <c r="B9420" t="s">
        <v>215</v>
      </c>
      <c r="C9420">
        <v>2007</v>
      </c>
      <c r="D9420">
        <v>513.83835409999995</v>
      </c>
      <c r="E9420">
        <v>0</v>
      </c>
      <c r="F9420">
        <v>0</v>
      </c>
      <c r="G9420">
        <v>0</v>
      </c>
      <c r="H9420" t="s">
        <v>25</v>
      </c>
      <c r="I9420">
        <v>8</v>
      </c>
      <c r="J9420">
        <v>102.47035409999999</v>
      </c>
      <c r="K9420">
        <v>403.36799999999999</v>
      </c>
      <c r="L9420">
        <v>0</v>
      </c>
      <c r="M9420" t="s">
        <v>25</v>
      </c>
      <c r="N9420" t="s">
        <v>25</v>
      </c>
      <c r="O9420" t="s">
        <v>25</v>
      </c>
    </row>
    <row r="9421" spans="1:15">
      <c r="A9421" t="s">
        <v>157</v>
      </c>
      <c r="B9421" t="s">
        <v>215</v>
      </c>
      <c r="C9421">
        <v>2008</v>
      </c>
      <c r="D9421">
        <v>482.6797679</v>
      </c>
      <c r="E9421">
        <v>0</v>
      </c>
      <c r="F9421">
        <v>0</v>
      </c>
      <c r="G9421">
        <v>0</v>
      </c>
      <c r="H9421" t="s">
        <v>25</v>
      </c>
      <c r="I9421" t="s">
        <v>25</v>
      </c>
      <c r="J9421">
        <v>82.013767899999991</v>
      </c>
      <c r="K9421">
        <v>400.666</v>
      </c>
      <c r="L9421">
        <v>0</v>
      </c>
      <c r="M9421" t="s">
        <v>25</v>
      </c>
      <c r="N9421" t="s">
        <v>25</v>
      </c>
      <c r="O9421">
        <v>51.552849999999999</v>
      </c>
    </row>
    <row r="9422" spans="1:15">
      <c r="A9422" t="s">
        <v>157</v>
      </c>
      <c r="B9422" t="s">
        <v>215</v>
      </c>
      <c r="C9422">
        <v>2009</v>
      </c>
      <c r="D9422">
        <v>477.06396799999999</v>
      </c>
      <c r="E9422">
        <v>0</v>
      </c>
      <c r="F9422">
        <v>0</v>
      </c>
      <c r="G9422">
        <v>0</v>
      </c>
      <c r="H9422" t="s">
        <v>25</v>
      </c>
      <c r="I9422" t="s">
        <v>25</v>
      </c>
      <c r="J9422">
        <v>81.397968000000006</v>
      </c>
      <c r="K9422">
        <v>395.666</v>
      </c>
      <c r="L9422">
        <v>0</v>
      </c>
      <c r="M9422" t="s">
        <v>25</v>
      </c>
      <c r="N9422" t="s">
        <v>25</v>
      </c>
      <c r="O9422">
        <v>43.497970000000002</v>
      </c>
    </row>
    <row r="9423" spans="1:15">
      <c r="A9423" t="s">
        <v>157</v>
      </c>
      <c r="B9423" t="s">
        <v>215</v>
      </c>
      <c r="C9423">
        <v>2010</v>
      </c>
      <c r="D9423">
        <v>428.80192770000002</v>
      </c>
      <c r="E9423">
        <v>0</v>
      </c>
      <c r="F9423">
        <v>0</v>
      </c>
      <c r="G9423">
        <v>0</v>
      </c>
      <c r="H9423" t="s">
        <v>25</v>
      </c>
      <c r="I9423" t="s">
        <v>25</v>
      </c>
      <c r="J9423">
        <v>63.335927700000006</v>
      </c>
      <c r="K9423">
        <v>365.46600000000001</v>
      </c>
      <c r="L9423">
        <v>0</v>
      </c>
      <c r="M9423" t="s">
        <v>25</v>
      </c>
      <c r="N9423" t="s">
        <v>25</v>
      </c>
      <c r="O9423">
        <v>119.40219999999999</v>
      </c>
    </row>
    <row r="9424" spans="1:15">
      <c r="A9424" t="s">
        <v>157</v>
      </c>
      <c r="B9424" t="s">
        <v>215</v>
      </c>
      <c r="C9424">
        <v>2011</v>
      </c>
      <c r="D9424">
        <v>427.71162679999998</v>
      </c>
      <c r="E9424">
        <v>0</v>
      </c>
      <c r="F9424">
        <v>0</v>
      </c>
      <c r="G9424">
        <v>0</v>
      </c>
      <c r="H9424" t="s">
        <v>25</v>
      </c>
      <c r="I9424" t="s">
        <v>25</v>
      </c>
      <c r="J9424">
        <v>62.245626799999997</v>
      </c>
      <c r="K9424">
        <v>365.46600000000001</v>
      </c>
      <c r="L9424">
        <v>0</v>
      </c>
      <c r="M9424" t="s">
        <v>25</v>
      </c>
      <c r="N9424" t="s">
        <v>25</v>
      </c>
      <c r="O9424">
        <v>109.6778</v>
      </c>
    </row>
    <row r="9425" spans="1:15">
      <c r="A9425" t="s">
        <v>157</v>
      </c>
      <c r="B9425" t="s">
        <v>215</v>
      </c>
      <c r="C9425">
        <v>2012</v>
      </c>
      <c r="D9425">
        <v>423.79370219999998</v>
      </c>
      <c r="E9425">
        <v>0</v>
      </c>
      <c r="F9425">
        <v>0</v>
      </c>
      <c r="G9425">
        <v>0</v>
      </c>
      <c r="H9425" t="s">
        <v>25</v>
      </c>
      <c r="I9425" t="s">
        <v>25</v>
      </c>
      <c r="J9425">
        <v>58.327702200000004</v>
      </c>
      <c r="K9425">
        <v>365.46600000000001</v>
      </c>
      <c r="L9425">
        <v>0</v>
      </c>
      <c r="M9425" t="s">
        <v>25</v>
      </c>
      <c r="N9425" t="s">
        <v>25</v>
      </c>
      <c r="O9425">
        <v>89.192179999999993</v>
      </c>
    </row>
    <row r="9426" spans="1:15">
      <c r="A9426" t="s">
        <v>157</v>
      </c>
      <c r="B9426" t="s">
        <v>215</v>
      </c>
      <c r="C9426">
        <v>2013</v>
      </c>
      <c r="D9426">
        <v>421.59181100000001</v>
      </c>
      <c r="E9426">
        <v>0</v>
      </c>
      <c r="F9426">
        <v>0</v>
      </c>
      <c r="G9426">
        <v>0</v>
      </c>
      <c r="H9426" t="s">
        <v>25</v>
      </c>
      <c r="I9426" t="s">
        <v>25</v>
      </c>
      <c r="J9426">
        <v>56.125810999999999</v>
      </c>
      <c r="K9426">
        <v>365.46600000000001</v>
      </c>
      <c r="L9426">
        <v>0</v>
      </c>
      <c r="M9426" t="s">
        <v>25</v>
      </c>
      <c r="N9426" t="s">
        <v>25</v>
      </c>
      <c r="O9426">
        <v>4.8501580000000004</v>
      </c>
    </row>
    <row r="9427" spans="1:15">
      <c r="A9427" t="s">
        <v>157</v>
      </c>
      <c r="B9427" t="s">
        <v>215</v>
      </c>
      <c r="C9427">
        <v>2014</v>
      </c>
      <c r="D9427">
        <v>416.25592949999998</v>
      </c>
      <c r="E9427">
        <v>0</v>
      </c>
      <c r="F9427">
        <v>0</v>
      </c>
      <c r="G9427">
        <v>0</v>
      </c>
      <c r="H9427" t="s">
        <v>25</v>
      </c>
      <c r="I9427" t="s">
        <v>25</v>
      </c>
      <c r="J9427">
        <v>50.7899295</v>
      </c>
      <c r="K9427">
        <v>365.46600000000001</v>
      </c>
      <c r="L9427">
        <v>0</v>
      </c>
      <c r="M9427" t="s">
        <v>25</v>
      </c>
      <c r="N9427" t="s">
        <v>25</v>
      </c>
      <c r="O9427">
        <v>656.31939999999997</v>
      </c>
    </row>
    <row r="9428" spans="1:15">
      <c r="A9428" t="s">
        <v>157</v>
      </c>
      <c r="B9428" t="s">
        <v>215</v>
      </c>
      <c r="C9428">
        <v>2015</v>
      </c>
      <c r="D9428">
        <v>462.82682920000002</v>
      </c>
      <c r="E9428">
        <v>0</v>
      </c>
      <c r="F9428">
        <v>0</v>
      </c>
      <c r="G9428">
        <v>0</v>
      </c>
      <c r="H9428" t="s">
        <v>25</v>
      </c>
      <c r="I9428" t="s">
        <v>25</v>
      </c>
      <c r="J9428">
        <v>97.360829199999998</v>
      </c>
      <c r="K9428">
        <v>365.46600000000001</v>
      </c>
      <c r="L9428">
        <v>0</v>
      </c>
      <c r="M9428" t="s">
        <v>25</v>
      </c>
      <c r="N9428" t="s">
        <v>25</v>
      </c>
      <c r="O9428">
        <v>1150.796</v>
      </c>
    </row>
    <row r="9429" spans="1:15">
      <c r="A9429" t="s">
        <v>157</v>
      </c>
      <c r="B9429" t="s">
        <v>215</v>
      </c>
      <c r="C9429">
        <v>2016</v>
      </c>
      <c r="D9429">
        <v>413.37975040000003</v>
      </c>
      <c r="E9429">
        <v>0</v>
      </c>
      <c r="F9429">
        <v>0</v>
      </c>
      <c r="G9429">
        <v>0</v>
      </c>
      <c r="H9429" t="s">
        <v>25</v>
      </c>
      <c r="I9429" t="s">
        <v>25</v>
      </c>
      <c r="J9429">
        <v>47.913750399999998</v>
      </c>
      <c r="K9429">
        <v>365.46600000000001</v>
      </c>
      <c r="L9429">
        <v>0</v>
      </c>
      <c r="M9429" t="s">
        <v>25</v>
      </c>
      <c r="N9429" t="s">
        <v>25</v>
      </c>
      <c r="O9429">
        <v>1846.4290000000001</v>
      </c>
    </row>
    <row r="9430" spans="1:15">
      <c r="A9430" t="s">
        <v>157</v>
      </c>
      <c r="B9430" t="s">
        <v>215</v>
      </c>
      <c r="C9430">
        <v>2017</v>
      </c>
      <c r="D9430">
        <v>471.88288820000002</v>
      </c>
      <c r="E9430">
        <v>0</v>
      </c>
      <c r="F9430">
        <v>0</v>
      </c>
      <c r="G9430">
        <v>0</v>
      </c>
      <c r="H9430" t="s">
        <v>25</v>
      </c>
      <c r="I9430" t="s">
        <v>25</v>
      </c>
      <c r="J9430">
        <v>49.008888200000001</v>
      </c>
      <c r="K9430">
        <v>422.87400000000002</v>
      </c>
      <c r="L9430">
        <v>0</v>
      </c>
      <c r="M9430" t="s">
        <v>25</v>
      </c>
      <c r="N9430" t="s">
        <v>25</v>
      </c>
      <c r="O9430">
        <v>1145.117</v>
      </c>
    </row>
    <row r="9431" spans="1:15">
      <c r="A9431" t="s">
        <v>157</v>
      </c>
      <c r="B9431" t="s">
        <v>215</v>
      </c>
      <c r="C9431">
        <v>2018</v>
      </c>
      <c r="D9431">
        <v>3041.7238300999998</v>
      </c>
      <c r="E9431">
        <v>0</v>
      </c>
      <c r="F9431">
        <v>0</v>
      </c>
      <c r="G9431">
        <v>0</v>
      </c>
      <c r="H9431" t="s">
        <v>25</v>
      </c>
      <c r="I9431" t="s">
        <v>25</v>
      </c>
      <c r="J9431">
        <v>48.436830100000002</v>
      </c>
      <c r="K9431">
        <v>2993.2869999999998</v>
      </c>
      <c r="L9431">
        <v>0</v>
      </c>
      <c r="M9431" t="s">
        <v>25</v>
      </c>
      <c r="N9431" t="s">
        <v>25</v>
      </c>
      <c r="O9431">
        <v>1481.652</v>
      </c>
    </row>
    <row r="9432" spans="1:15">
      <c r="A9432" t="s">
        <v>157</v>
      </c>
      <c r="B9432" t="s">
        <v>215</v>
      </c>
      <c r="C9432">
        <v>2019</v>
      </c>
      <c r="D9432">
        <v>4361.2252383999994</v>
      </c>
      <c r="E9432">
        <v>0</v>
      </c>
      <c r="F9432">
        <v>0</v>
      </c>
      <c r="G9432">
        <v>0</v>
      </c>
      <c r="H9432" t="s">
        <v>25</v>
      </c>
      <c r="I9432" t="s">
        <v>25</v>
      </c>
      <c r="J9432">
        <v>74.102238400000005</v>
      </c>
      <c r="K9432">
        <v>4287.1229999999996</v>
      </c>
      <c r="L9432">
        <v>0</v>
      </c>
      <c r="M9432" t="s">
        <v>25</v>
      </c>
      <c r="N9432" t="s">
        <v>25</v>
      </c>
      <c r="O9432">
        <v>1398</v>
      </c>
    </row>
    <row r="9433" spans="1:15">
      <c r="A9433" t="s">
        <v>157</v>
      </c>
      <c r="B9433" t="s">
        <v>215</v>
      </c>
      <c r="C9433">
        <v>2020</v>
      </c>
      <c r="D9433">
        <v>6707.9</v>
      </c>
      <c r="E9433">
        <v>0</v>
      </c>
      <c r="F9433">
        <v>0</v>
      </c>
      <c r="G9433">
        <v>0</v>
      </c>
      <c r="H9433">
        <v>14.5</v>
      </c>
      <c r="I9433">
        <v>133</v>
      </c>
      <c r="J9433">
        <v>17.900000000000006</v>
      </c>
      <c r="K9433">
        <v>3500</v>
      </c>
      <c r="L9433">
        <v>0</v>
      </c>
      <c r="M9433">
        <v>3042.5</v>
      </c>
      <c r="N9433" t="s">
        <v>25</v>
      </c>
      <c r="O9433">
        <v>1112</v>
      </c>
    </row>
    <row r="9434" spans="1:15">
      <c r="A9434" t="s">
        <v>158</v>
      </c>
      <c r="B9434" t="s">
        <v>216</v>
      </c>
      <c r="C9434">
        <v>1960</v>
      </c>
      <c r="D9434" t="s">
        <v>25</v>
      </c>
      <c r="E9434" t="s">
        <v>25</v>
      </c>
      <c r="F9434" t="s">
        <v>25</v>
      </c>
      <c r="G9434" t="s">
        <v>25</v>
      </c>
      <c r="H9434" t="s">
        <v>25</v>
      </c>
      <c r="I9434" t="s">
        <v>25</v>
      </c>
      <c r="J9434" t="s">
        <v>25</v>
      </c>
      <c r="K9434" t="s">
        <v>25</v>
      </c>
      <c r="L9434" t="s">
        <v>25</v>
      </c>
      <c r="M9434" t="s">
        <v>25</v>
      </c>
      <c r="N9434" t="s">
        <v>25</v>
      </c>
      <c r="O9434" t="s">
        <v>25</v>
      </c>
    </row>
    <row r="9435" spans="1:15">
      <c r="A9435" t="s">
        <v>158</v>
      </c>
      <c r="B9435" t="s">
        <v>216</v>
      </c>
      <c r="C9435">
        <v>1961</v>
      </c>
      <c r="D9435" t="s">
        <v>25</v>
      </c>
      <c r="E9435" t="s">
        <v>25</v>
      </c>
      <c r="F9435" t="s">
        <v>25</v>
      </c>
      <c r="G9435" t="s">
        <v>25</v>
      </c>
      <c r="H9435" t="s">
        <v>25</v>
      </c>
      <c r="I9435" t="s">
        <v>25</v>
      </c>
      <c r="J9435" t="s">
        <v>25</v>
      </c>
      <c r="K9435" t="s">
        <v>25</v>
      </c>
      <c r="L9435" t="s">
        <v>25</v>
      </c>
      <c r="M9435" t="s">
        <v>25</v>
      </c>
      <c r="N9435" t="s">
        <v>25</v>
      </c>
      <c r="O9435" t="s">
        <v>25</v>
      </c>
    </row>
    <row r="9436" spans="1:15">
      <c r="A9436" t="s">
        <v>158</v>
      </c>
      <c r="B9436" t="s">
        <v>216</v>
      </c>
      <c r="C9436">
        <v>1962</v>
      </c>
      <c r="D9436" t="s">
        <v>25</v>
      </c>
      <c r="E9436" t="s">
        <v>25</v>
      </c>
      <c r="F9436" t="s">
        <v>25</v>
      </c>
      <c r="G9436" t="s">
        <v>25</v>
      </c>
      <c r="H9436" t="s">
        <v>25</v>
      </c>
      <c r="I9436" t="s">
        <v>25</v>
      </c>
      <c r="J9436" t="s">
        <v>25</v>
      </c>
      <c r="K9436" t="s">
        <v>25</v>
      </c>
      <c r="L9436" t="s">
        <v>25</v>
      </c>
      <c r="M9436" t="s">
        <v>25</v>
      </c>
      <c r="N9436" t="s">
        <v>25</v>
      </c>
      <c r="O9436" t="s">
        <v>25</v>
      </c>
    </row>
    <row r="9437" spans="1:15">
      <c r="A9437" t="s">
        <v>158</v>
      </c>
      <c r="B9437" t="s">
        <v>216</v>
      </c>
      <c r="C9437">
        <v>1963</v>
      </c>
      <c r="D9437" t="s">
        <v>25</v>
      </c>
      <c r="E9437" t="s">
        <v>25</v>
      </c>
      <c r="F9437" t="s">
        <v>25</v>
      </c>
      <c r="G9437" t="s">
        <v>25</v>
      </c>
      <c r="H9437" t="s">
        <v>25</v>
      </c>
      <c r="I9437" t="s">
        <v>25</v>
      </c>
      <c r="J9437" t="s">
        <v>25</v>
      </c>
      <c r="K9437" t="s">
        <v>25</v>
      </c>
      <c r="L9437" t="s">
        <v>25</v>
      </c>
      <c r="M9437" t="s">
        <v>25</v>
      </c>
      <c r="N9437" t="s">
        <v>25</v>
      </c>
      <c r="O9437" t="s">
        <v>25</v>
      </c>
    </row>
    <row r="9438" spans="1:15">
      <c r="A9438" t="s">
        <v>158</v>
      </c>
      <c r="B9438" t="s">
        <v>216</v>
      </c>
      <c r="C9438">
        <v>1964</v>
      </c>
      <c r="D9438" t="s">
        <v>25</v>
      </c>
      <c r="E9438" t="s">
        <v>25</v>
      </c>
      <c r="F9438" t="s">
        <v>25</v>
      </c>
      <c r="G9438" t="s">
        <v>25</v>
      </c>
      <c r="H9438" t="s">
        <v>25</v>
      </c>
      <c r="I9438" t="s">
        <v>25</v>
      </c>
      <c r="J9438" t="s">
        <v>25</v>
      </c>
      <c r="K9438" t="s">
        <v>25</v>
      </c>
      <c r="L9438" t="s">
        <v>25</v>
      </c>
      <c r="M9438" t="s">
        <v>25</v>
      </c>
      <c r="N9438" t="s">
        <v>25</v>
      </c>
      <c r="O9438" t="s">
        <v>25</v>
      </c>
    </row>
    <row r="9439" spans="1:15">
      <c r="A9439" t="s">
        <v>158</v>
      </c>
      <c r="B9439" t="s">
        <v>216</v>
      </c>
      <c r="C9439">
        <v>1965</v>
      </c>
      <c r="D9439">
        <v>184.26827048000001</v>
      </c>
      <c r="E9439" t="s">
        <v>25</v>
      </c>
      <c r="F9439" t="s">
        <v>25</v>
      </c>
      <c r="G9439" t="s">
        <v>25</v>
      </c>
      <c r="H9439" t="s">
        <v>25</v>
      </c>
      <c r="I9439" t="s">
        <v>25</v>
      </c>
      <c r="J9439" t="s">
        <v>25</v>
      </c>
      <c r="K9439" t="s">
        <v>25</v>
      </c>
      <c r="L9439" t="s">
        <v>25</v>
      </c>
      <c r="M9439">
        <v>184.26827048000001</v>
      </c>
      <c r="N9439">
        <v>0</v>
      </c>
      <c r="O9439" t="s">
        <v>25</v>
      </c>
    </row>
    <row r="9440" spans="1:15">
      <c r="A9440" t="s">
        <v>158</v>
      </c>
      <c r="B9440" t="s">
        <v>216</v>
      </c>
      <c r="C9440">
        <v>1966</v>
      </c>
      <c r="D9440">
        <v>191.35462506999994</v>
      </c>
      <c r="E9440" t="s">
        <v>25</v>
      </c>
      <c r="F9440" t="s">
        <v>25</v>
      </c>
      <c r="G9440" t="s">
        <v>25</v>
      </c>
      <c r="H9440" t="s">
        <v>25</v>
      </c>
      <c r="I9440" t="s">
        <v>25</v>
      </c>
      <c r="J9440" t="s">
        <v>25</v>
      </c>
      <c r="K9440" t="s">
        <v>25</v>
      </c>
      <c r="L9440" t="s">
        <v>25</v>
      </c>
      <c r="M9440">
        <v>191.35462506999994</v>
      </c>
      <c r="N9440">
        <v>0</v>
      </c>
      <c r="O9440" t="s">
        <v>25</v>
      </c>
    </row>
    <row r="9441" spans="1:15">
      <c r="A9441" t="s">
        <v>158</v>
      </c>
      <c r="B9441" t="s">
        <v>216</v>
      </c>
      <c r="C9441">
        <v>1967</v>
      </c>
      <c r="D9441">
        <v>170.09226827999998</v>
      </c>
      <c r="E9441" t="s">
        <v>25</v>
      </c>
      <c r="F9441" t="s">
        <v>25</v>
      </c>
      <c r="G9441" t="s">
        <v>25</v>
      </c>
      <c r="H9441" t="s">
        <v>25</v>
      </c>
      <c r="I9441" t="s">
        <v>25</v>
      </c>
      <c r="J9441" t="s">
        <v>25</v>
      </c>
      <c r="K9441" t="s">
        <v>25</v>
      </c>
      <c r="L9441" t="s">
        <v>25</v>
      </c>
      <c r="M9441">
        <v>170.09226827999998</v>
      </c>
      <c r="N9441">
        <v>0</v>
      </c>
      <c r="O9441" t="s">
        <v>25</v>
      </c>
    </row>
    <row r="9442" spans="1:15">
      <c r="A9442" t="s">
        <v>158</v>
      </c>
      <c r="B9442" t="s">
        <v>216</v>
      </c>
      <c r="C9442">
        <v>1968</v>
      </c>
      <c r="D9442">
        <v>176.16628649999998</v>
      </c>
      <c r="E9442" t="s">
        <v>25</v>
      </c>
      <c r="F9442" t="s">
        <v>25</v>
      </c>
      <c r="G9442" t="s">
        <v>25</v>
      </c>
      <c r="H9442" t="s">
        <v>25</v>
      </c>
      <c r="I9442" t="s">
        <v>25</v>
      </c>
      <c r="J9442" t="s">
        <v>25</v>
      </c>
      <c r="K9442" t="s">
        <v>25</v>
      </c>
      <c r="L9442" t="s">
        <v>25</v>
      </c>
      <c r="M9442">
        <v>176.16628649999998</v>
      </c>
      <c r="N9442">
        <v>0</v>
      </c>
      <c r="O9442" t="s">
        <v>25</v>
      </c>
    </row>
    <row r="9443" spans="1:15">
      <c r="A9443" t="s">
        <v>158</v>
      </c>
      <c r="B9443" t="s">
        <v>216</v>
      </c>
      <c r="C9443">
        <v>1969</v>
      </c>
      <c r="D9443">
        <v>182.24030472000001</v>
      </c>
      <c r="E9443" t="s">
        <v>25</v>
      </c>
      <c r="F9443" t="s">
        <v>25</v>
      </c>
      <c r="G9443" t="s">
        <v>25</v>
      </c>
      <c r="H9443" t="s">
        <v>25</v>
      </c>
      <c r="I9443" t="s">
        <v>25</v>
      </c>
      <c r="J9443" t="s">
        <v>25</v>
      </c>
      <c r="K9443" t="s">
        <v>25</v>
      </c>
      <c r="L9443" t="s">
        <v>25</v>
      </c>
      <c r="M9443">
        <v>182.24030472000001</v>
      </c>
      <c r="N9443">
        <v>0</v>
      </c>
      <c r="O9443" t="s">
        <v>25</v>
      </c>
    </row>
    <row r="9444" spans="1:15">
      <c r="A9444" t="s">
        <v>158</v>
      </c>
      <c r="B9444" t="s">
        <v>216</v>
      </c>
      <c r="C9444">
        <v>1970</v>
      </c>
      <c r="D9444">
        <v>257.34807992775001</v>
      </c>
      <c r="E9444">
        <v>0</v>
      </c>
      <c r="F9444">
        <v>0</v>
      </c>
      <c r="G9444">
        <v>0</v>
      </c>
      <c r="H9444">
        <v>0</v>
      </c>
      <c r="I9444" t="s">
        <v>25</v>
      </c>
      <c r="J9444">
        <v>7.2984</v>
      </c>
      <c r="K9444">
        <v>62.52</v>
      </c>
      <c r="L9444" t="s">
        <v>25</v>
      </c>
      <c r="M9444">
        <v>187.52967992775004</v>
      </c>
      <c r="N9444">
        <v>0</v>
      </c>
      <c r="O9444" t="s">
        <v>25</v>
      </c>
    </row>
    <row r="9445" spans="1:15">
      <c r="A9445" t="s">
        <v>158</v>
      </c>
      <c r="B9445" t="s">
        <v>216</v>
      </c>
      <c r="C9445">
        <v>1971</v>
      </c>
      <c r="D9445">
        <v>215.69096793950004</v>
      </c>
      <c r="E9445">
        <v>0</v>
      </c>
      <c r="F9445">
        <v>0</v>
      </c>
      <c r="G9445">
        <v>0</v>
      </c>
      <c r="H9445">
        <v>0</v>
      </c>
      <c r="I9445" t="s">
        <v>25</v>
      </c>
      <c r="J9445">
        <v>10.7732583</v>
      </c>
      <c r="K9445">
        <v>0</v>
      </c>
      <c r="L9445" t="s">
        <v>25</v>
      </c>
      <c r="M9445">
        <v>204.91770963950003</v>
      </c>
      <c r="N9445">
        <v>0</v>
      </c>
      <c r="O9445" t="s">
        <v>25</v>
      </c>
    </row>
    <row r="9446" spans="1:15">
      <c r="A9446" t="s">
        <v>158</v>
      </c>
      <c r="B9446" t="s">
        <v>216</v>
      </c>
      <c r="C9446">
        <v>1972</v>
      </c>
      <c r="D9446">
        <v>206.75220569550004</v>
      </c>
      <c r="E9446">
        <v>0</v>
      </c>
      <c r="F9446">
        <v>0</v>
      </c>
      <c r="G9446">
        <v>0</v>
      </c>
      <c r="H9446">
        <v>0</v>
      </c>
      <c r="I9446" t="s">
        <v>25</v>
      </c>
      <c r="J9446">
        <v>11.301405300000001</v>
      </c>
      <c r="K9446">
        <v>0</v>
      </c>
      <c r="L9446" t="s">
        <v>25</v>
      </c>
      <c r="M9446">
        <v>195.45080039550004</v>
      </c>
      <c r="N9446">
        <v>0</v>
      </c>
      <c r="O9446" t="s">
        <v>25</v>
      </c>
    </row>
    <row r="9447" spans="1:15">
      <c r="A9447" t="s">
        <v>158</v>
      </c>
      <c r="B9447" t="s">
        <v>216</v>
      </c>
      <c r="C9447">
        <v>1973</v>
      </c>
      <c r="D9447">
        <v>199.65183168000007</v>
      </c>
      <c r="E9447">
        <v>0</v>
      </c>
      <c r="F9447">
        <v>0</v>
      </c>
      <c r="G9447">
        <v>0</v>
      </c>
      <c r="H9447">
        <v>0</v>
      </c>
      <c r="I9447" t="s">
        <v>25</v>
      </c>
      <c r="J9447">
        <v>0</v>
      </c>
      <c r="K9447">
        <v>0</v>
      </c>
      <c r="L9447" t="s">
        <v>25</v>
      </c>
      <c r="M9447">
        <v>199.65183168000007</v>
      </c>
      <c r="N9447">
        <v>0</v>
      </c>
      <c r="O9447" t="s">
        <v>25</v>
      </c>
    </row>
    <row r="9448" spans="1:15">
      <c r="A9448" t="s">
        <v>158</v>
      </c>
      <c r="B9448" t="s">
        <v>216</v>
      </c>
      <c r="C9448">
        <v>1974</v>
      </c>
      <c r="D9448">
        <v>206.40925927525009</v>
      </c>
      <c r="E9448">
        <v>0</v>
      </c>
      <c r="F9448">
        <v>0</v>
      </c>
      <c r="G9448">
        <v>0</v>
      </c>
      <c r="H9448">
        <v>0</v>
      </c>
      <c r="I9448" t="s">
        <v>25</v>
      </c>
      <c r="J9448">
        <v>0</v>
      </c>
      <c r="K9448">
        <v>0</v>
      </c>
      <c r="L9448" t="s">
        <v>25</v>
      </c>
      <c r="M9448">
        <v>206.40925927525009</v>
      </c>
      <c r="N9448">
        <v>0</v>
      </c>
      <c r="O9448" t="s">
        <v>25</v>
      </c>
    </row>
    <row r="9449" spans="1:15">
      <c r="A9449" t="s">
        <v>158</v>
      </c>
      <c r="B9449" t="s">
        <v>216</v>
      </c>
      <c r="C9449">
        <v>1975</v>
      </c>
      <c r="D9449">
        <v>184.05938181700009</v>
      </c>
      <c r="E9449">
        <v>0</v>
      </c>
      <c r="F9449">
        <v>0</v>
      </c>
      <c r="G9449">
        <v>0</v>
      </c>
      <c r="H9449">
        <v>0</v>
      </c>
      <c r="I9449" t="s">
        <v>25</v>
      </c>
      <c r="J9449">
        <v>0</v>
      </c>
      <c r="K9449">
        <v>0</v>
      </c>
      <c r="L9449" t="s">
        <v>25</v>
      </c>
      <c r="M9449">
        <v>184.05938181700009</v>
      </c>
      <c r="N9449">
        <v>0</v>
      </c>
      <c r="O9449" t="s">
        <v>25</v>
      </c>
    </row>
    <row r="9450" spans="1:15">
      <c r="A9450" t="s">
        <v>158</v>
      </c>
      <c r="B9450" t="s">
        <v>216</v>
      </c>
      <c r="C9450">
        <v>1976</v>
      </c>
      <c r="D9450">
        <v>157.33090258200008</v>
      </c>
      <c r="E9450">
        <v>0</v>
      </c>
      <c r="F9450">
        <v>0</v>
      </c>
      <c r="G9450">
        <v>0</v>
      </c>
      <c r="H9450">
        <v>0</v>
      </c>
      <c r="I9450" t="s">
        <v>25</v>
      </c>
      <c r="J9450">
        <v>0</v>
      </c>
      <c r="K9450">
        <v>0</v>
      </c>
      <c r="L9450" t="s">
        <v>25</v>
      </c>
      <c r="M9450">
        <v>157.33090258200008</v>
      </c>
      <c r="N9450">
        <v>0</v>
      </c>
      <c r="O9450" t="s">
        <v>25</v>
      </c>
    </row>
    <row r="9451" spans="1:15">
      <c r="A9451" t="s">
        <v>158</v>
      </c>
      <c r="B9451" t="s">
        <v>216</v>
      </c>
      <c r="C9451">
        <v>1977</v>
      </c>
      <c r="D9451">
        <v>177.93334724500014</v>
      </c>
      <c r="E9451">
        <v>0</v>
      </c>
      <c r="F9451">
        <v>0</v>
      </c>
      <c r="G9451">
        <v>0</v>
      </c>
      <c r="H9451">
        <v>0</v>
      </c>
      <c r="I9451" t="s">
        <v>25</v>
      </c>
      <c r="J9451">
        <v>0</v>
      </c>
      <c r="K9451">
        <v>0</v>
      </c>
      <c r="L9451" t="s">
        <v>25</v>
      </c>
      <c r="M9451">
        <v>177.93334724500014</v>
      </c>
      <c r="N9451">
        <v>0</v>
      </c>
      <c r="O9451" t="s">
        <v>25</v>
      </c>
    </row>
    <row r="9452" spans="1:15">
      <c r="A9452" t="s">
        <v>158</v>
      </c>
      <c r="B9452" t="s">
        <v>216</v>
      </c>
      <c r="C9452">
        <v>1978</v>
      </c>
      <c r="D9452">
        <v>247.42847436375013</v>
      </c>
      <c r="E9452">
        <v>0</v>
      </c>
      <c r="F9452">
        <v>0</v>
      </c>
      <c r="G9452">
        <v>0</v>
      </c>
      <c r="H9452">
        <v>0</v>
      </c>
      <c r="I9452" t="s">
        <v>25</v>
      </c>
      <c r="J9452">
        <v>4.2453855999999996</v>
      </c>
      <c r="K9452">
        <v>46.748141799999999</v>
      </c>
      <c r="L9452" t="s">
        <v>25</v>
      </c>
      <c r="M9452">
        <v>196.43494696375012</v>
      </c>
      <c r="N9452">
        <v>0</v>
      </c>
      <c r="O9452" t="s">
        <v>25</v>
      </c>
    </row>
    <row r="9453" spans="1:15">
      <c r="A9453" t="s">
        <v>158</v>
      </c>
      <c r="B9453" t="s">
        <v>216</v>
      </c>
      <c r="C9453">
        <v>1979</v>
      </c>
      <c r="D9453">
        <v>222.73211301000018</v>
      </c>
      <c r="E9453">
        <v>0</v>
      </c>
      <c r="F9453">
        <v>0</v>
      </c>
      <c r="G9453">
        <v>0</v>
      </c>
      <c r="H9453">
        <v>0</v>
      </c>
      <c r="I9453" t="s">
        <v>25</v>
      </c>
      <c r="J9453">
        <v>0</v>
      </c>
      <c r="K9453">
        <v>0</v>
      </c>
      <c r="L9453" t="s">
        <v>25</v>
      </c>
      <c r="M9453">
        <v>222.73211301000018</v>
      </c>
      <c r="N9453">
        <v>0</v>
      </c>
      <c r="O9453" t="s">
        <v>25</v>
      </c>
    </row>
    <row r="9454" spans="1:15">
      <c r="A9454" t="s">
        <v>158</v>
      </c>
      <c r="B9454" t="s">
        <v>216</v>
      </c>
      <c r="C9454">
        <v>1980</v>
      </c>
      <c r="D9454">
        <v>243.86586961625019</v>
      </c>
      <c r="E9454">
        <v>0</v>
      </c>
      <c r="F9454">
        <v>0</v>
      </c>
      <c r="G9454">
        <v>0</v>
      </c>
      <c r="H9454">
        <v>0</v>
      </c>
      <c r="I9454" t="s">
        <v>25</v>
      </c>
      <c r="J9454">
        <v>0</v>
      </c>
      <c r="K9454">
        <v>0</v>
      </c>
      <c r="L9454" t="s">
        <v>25</v>
      </c>
      <c r="M9454">
        <v>243.86586961625019</v>
      </c>
      <c r="N9454">
        <v>0</v>
      </c>
      <c r="O9454" t="s">
        <v>25</v>
      </c>
    </row>
    <row r="9455" spans="1:15">
      <c r="A9455" t="s">
        <v>158</v>
      </c>
      <c r="B9455" t="s">
        <v>216</v>
      </c>
      <c r="C9455">
        <v>1981</v>
      </c>
      <c r="D9455">
        <v>63</v>
      </c>
      <c r="E9455">
        <v>0</v>
      </c>
      <c r="F9455">
        <v>0</v>
      </c>
      <c r="G9455">
        <v>0</v>
      </c>
      <c r="H9455">
        <v>0</v>
      </c>
      <c r="I9455" t="s">
        <v>25</v>
      </c>
      <c r="J9455">
        <v>0</v>
      </c>
      <c r="K9455">
        <v>0</v>
      </c>
      <c r="L9455" t="s">
        <v>25</v>
      </c>
      <c r="M9455">
        <v>63</v>
      </c>
      <c r="N9455">
        <v>0</v>
      </c>
      <c r="O9455" t="s">
        <v>25</v>
      </c>
    </row>
    <row r="9456" spans="1:15">
      <c r="A9456" t="s">
        <v>158</v>
      </c>
      <c r="B9456" t="s">
        <v>216</v>
      </c>
      <c r="C9456">
        <v>1982</v>
      </c>
      <c r="D9456">
        <v>0</v>
      </c>
      <c r="E9456">
        <v>0</v>
      </c>
      <c r="F9456">
        <v>0</v>
      </c>
      <c r="G9456">
        <v>0</v>
      </c>
      <c r="H9456">
        <v>0</v>
      </c>
      <c r="I9456" t="s">
        <v>25</v>
      </c>
      <c r="J9456">
        <v>0</v>
      </c>
      <c r="K9456">
        <v>0</v>
      </c>
      <c r="L9456" t="s">
        <v>25</v>
      </c>
      <c r="M9456">
        <v>0</v>
      </c>
      <c r="N9456">
        <v>0</v>
      </c>
      <c r="O9456" t="s">
        <v>25</v>
      </c>
    </row>
    <row r="9457" spans="1:15">
      <c r="A9457" t="s">
        <v>158</v>
      </c>
      <c r="B9457" t="s">
        <v>216</v>
      </c>
      <c r="C9457">
        <v>1983</v>
      </c>
      <c r="D9457">
        <v>0</v>
      </c>
      <c r="E9457">
        <v>0</v>
      </c>
      <c r="F9457">
        <v>0</v>
      </c>
      <c r="G9457">
        <v>0</v>
      </c>
      <c r="H9457">
        <v>0</v>
      </c>
      <c r="I9457" t="s">
        <v>25</v>
      </c>
      <c r="J9457">
        <v>0</v>
      </c>
      <c r="K9457">
        <v>0</v>
      </c>
      <c r="L9457" t="s">
        <v>25</v>
      </c>
      <c r="M9457">
        <v>0</v>
      </c>
      <c r="N9457">
        <v>0</v>
      </c>
      <c r="O9457" t="s">
        <v>25</v>
      </c>
    </row>
    <row r="9458" spans="1:15">
      <c r="A9458" t="s">
        <v>158</v>
      </c>
      <c r="B9458" t="s">
        <v>216</v>
      </c>
      <c r="C9458">
        <v>1984</v>
      </c>
      <c r="D9458">
        <v>0</v>
      </c>
      <c r="E9458">
        <v>0</v>
      </c>
      <c r="F9458">
        <v>0</v>
      </c>
      <c r="G9458">
        <v>0</v>
      </c>
      <c r="H9458">
        <v>0</v>
      </c>
      <c r="I9458" t="s">
        <v>25</v>
      </c>
      <c r="J9458">
        <v>0</v>
      </c>
      <c r="K9458">
        <v>0</v>
      </c>
      <c r="L9458" t="s">
        <v>25</v>
      </c>
      <c r="M9458">
        <v>0</v>
      </c>
      <c r="N9458">
        <v>0</v>
      </c>
      <c r="O9458" t="s">
        <v>25</v>
      </c>
    </row>
    <row r="9459" spans="1:15">
      <c r="A9459" t="s">
        <v>158</v>
      </c>
      <c r="B9459" t="s">
        <v>216</v>
      </c>
      <c r="C9459">
        <v>1985</v>
      </c>
      <c r="D9459">
        <v>0.1218397</v>
      </c>
      <c r="E9459">
        <v>0</v>
      </c>
      <c r="F9459">
        <v>0</v>
      </c>
      <c r="G9459">
        <v>0</v>
      </c>
      <c r="H9459">
        <v>0</v>
      </c>
      <c r="I9459" t="s">
        <v>25</v>
      </c>
      <c r="J9459">
        <v>0</v>
      </c>
      <c r="K9459">
        <v>0.1218397</v>
      </c>
      <c r="L9459" t="s">
        <v>25</v>
      </c>
      <c r="M9459">
        <v>0</v>
      </c>
      <c r="N9459">
        <v>0</v>
      </c>
      <c r="O9459" t="s">
        <v>25</v>
      </c>
    </row>
    <row r="9460" spans="1:15">
      <c r="A9460" t="s">
        <v>158</v>
      </c>
      <c r="B9460" t="s">
        <v>216</v>
      </c>
      <c r="C9460">
        <v>1986</v>
      </c>
      <c r="D9460">
        <v>0.38743259999999996</v>
      </c>
      <c r="E9460">
        <v>0</v>
      </c>
      <c r="F9460">
        <v>0</v>
      </c>
      <c r="G9460">
        <v>0</v>
      </c>
      <c r="H9460">
        <v>0</v>
      </c>
      <c r="I9460" t="s">
        <v>25</v>
      </c>
      <c r="J9460">
        <v>0</v>
      </c>
      <c r="K9460">
        <v>0.38743259999999996</v>
      </c>
      <c r="L9460" t="s">
        <v>25</v>
      </c>
      <c r="M9460">
        <v>0</v>
      </c>
      <c r="N9460">
        <v>0</v>
      </c>
      <c r="O9460" t="s">
        <v>25</v>
      </c>
    </row>
    <row r="9461" spans="1:15">
      <c r="A9461" t="s">
        <v>158</v>
      </c>
      <c r="B9461" t="s">
        <v>216</v>
      </c>
      <c r="C9461">
        <v>1987</v>
      </c>
      <c r="D9461">
        <v>11.5914587</v>
      </c>
      <c r="E9461">
        <v>0</v>
      </c>
      <c r="F9461">
        <v>0</v>
      </c>
      <c r="G9461">
        <v>0</v>
      </c>
      <c r="H9461">
        <v>0</v>
      </c>
      <c r="I9461" t="s">
        <v>25</v>
      </c>
      <c r="J9461">
        <v>4.3680782999999996</v>
      </c>
      <c r="K9461">
        <v>7.2233804000000008</v>
      </c>
      <c r="L9461" t="s">
        <v>25</v>
      </c>
      <c r="M9461">
        <v>0</v>
      </c>
      <c r="N9461">
        <v>0</v>
      </c>
      <c r="O9461" t="s">
        <v>25</v>
      </c>
    </row>
    <row r="9462" spans="1:15">
      <c r="A9462" t="s">
        <v>158</v>
      </c>
      <c r="B9462" t="s">
        <v>216</v>
      </c>
      <c r="C9462">
        <v>1988</v>
      </c>
      <c r="D9462">
        <v>0.57435309999999995</v>
      </c>
      <c r="E9462">
        <v>0</v>
      </c>
      <c r="F9462">
        <v>0</v>
      </c>
      <c r="G9462">
        <v>0</v>
      </c>
      <c r="H9462">
        <v>0</v>
      </c>
      <c r="I9462" t="s">
        <v>25</v>
      </c>
      <c r="J9462">
        <v>0.57435309999999995</v>
      </c>
      <c r="K9462">
        <v>0</v>
      </c>
      <c r="L9462" t="s">
        <v>25</v>
      </c>
      <c r="M9462">
        <v>0</v>
      </c>
      <c r="N9462">
        <v>0</v>
      </c>
      <c r="O9462" t="s">
        <v>25</v>
      </c>
    </row>
    <row r="9463" spans="1:15">
      <c r="A9463" t="s">
        <v>158</v>
      </c>
      <c r="B9463" t="s">
        <v>216</v>
      </c>
      <c r="C9463">
        <v>1989</v>
      </c>
      <c r="D9463">
        <v>1.8660000000000001</v>
      </c>
      <c r="E9463">
        <v>0</v>
      </c>
      <c r="F9463">
        <v>0</v>
      </c>
      <c r="G9463">
        <v>0</v>
      </c>
      <c r="H9463">
        <v>0</v>
      </c>
      <c r="I9463" t="s">
        <v>25</v>
      </c>
      <c r="J9463">
        <v>1.8660000000000001</v>
      </c>
      <c r="K9463">
        <v>0</v>
      </c>
      <c r="L9463" t="s">
        <v>25</v>
      </c>
      <c r="M9463">
        <v>0</v>
      </c>
      <c r="N9463">
        <v>0</v>
      </c>
      <c r="O9463" t="s">
        <v>25</v>
      </c>
    </row>
    <row r="9464" spans="1:15">
      <c r="A9464" t="s">
        <v>158</v>
      </c>
      <c r="B9464" t="s">
        <v>216</v>
      </c>
      <c r="C9464">
        <v>1990</v>
      </c>
      <c r="D9464">
        <v>23.770828399999999</v>
      </c>
      <c r="E9464">
        <v>0</v>
      </c>
      <c r="F9464">
        <v>0</v>
      </c>
      <c r="G9464">
        <v>0</v>
      </c>
      <c r="H9464">
        <v>0</v>
      </c>
      <c r="I9464" t="s">
        <v>25</v>
      </c>
      <c r="J9464">
        <v>23.770828399999999</v>
      </c>
      <c r="K9464">
        <v>0</v>
      </c>
      <c r="L9464" t="s">
        <v>25</v>
      </c>
      <c r="M9464">
        <v>0</v>
      </c>
      <c r="N9464">
        <v>0</v>
      </c>
      <c r="O9464" t="s">
        <v>25</v>
      </c>
    </row>
    <row r="9465" spans="1:15">
      <c r="A9465" t="s">
        <v>158</v>
      </c>
      <c r="B9465" t="s">
        <v>216</v>
      </c>
      <c r="C9465">
        <v>1991</v>
      </c>
      <c r="D9465">
        <v>1.27034E-2</v>
      </c>
      <c r="E9465">
        <v>0</v>
      </c>
      <c r="F9465">
        <v>0</v>
      </c>
      <c r="G9465">
        <v>0</v>
      </c>
      <c r="H9465">
        <v>0</v>
      </c>
      <c r="I9465" t="s">
        <v>25</v>
      </c>
      <c r="J9465">
        <v>1.27034E-2</v>
      </c>
      <c r="K9465">
        <v>0</v>
      </c>
      <c r="L9465" t="s">
        <v>25</v>
      </c>
      <c r="M9465">
        <v>0</v>
      </c>
      <c r="N9465">
        <v>0</v>
      </c>
      <c r="O9465" t="s">
        <v>25</v>
      </c>
    </row>
    <row r="9466" spans="1:15">
      <c r="A9466" t="s">
        <v>158</v>
      </c>
      <c r="B9466" t="s">
        <v>216</v>
      </c>
      <c r="C9466">
        <v>1992</v>
      </c>
      <c r="D9466">
        <v>4.1535705000000007</v>
      </c>
      <c r="E9466">
        <v>0</v>
      </c>
      <c r="F9466">
        <v>0</v>
      </c>
      <c r="G9466">
        <v>0</v>
      </c>
      <c r="H9466">
        <v>0</v>
      </c>
      <c r="I9466" t="s">
        <v>25</v>
      </c>
      <c r="J9466">
        <v>0.99629030000000007</v>
      </c>
      <c r="K9466">
        <v>3.1572802000000002</v>
      </c>
      <c r="L9466" t="s">
        <v>25</v>
      </c>
      <c r="M9466">
        <v>0</v>
      </c>
      <c r="N9466">
        <v>0</v>
      </c>
      <c r="O9466" t="s">
        <v>25</v>
      </c>
    </row>
    <row r="9467" spans="1:15">
      <c r="A9467" t="s">
        <v>158</v>
      </c>
      <c r="B9467" t="s">
        <v>216</v>
      </c>
      <c r="C9467">
        <v>1993</v>
      </c>
      <c r="D9467">
        <v>5.1328145000000003</v>
      </c>
      <c r="E9467">
        <v>0</v>
      </c>
      <c r="F9467">
        <v>0</v>
      </c>
      <c r="G9467">
        <v>0</v>
      </c>
      <c r="H9467">
        <v>0</v>
      </c>
      <c r="I9467" t="s">
        <v>25</v>
      </c>
      <c r="J9467">
        <v>2.6062821</v>
      </c>
      <c r="K9467">
        <v>2.5265323999999998</v>
      </c>
      <c r="L9467" t="s">
        <v>25</v>
      </c>
      <c r="M9467">
        <v>0</v>
      </c>
      <c r="N9467">
        <v>0</v>
      </c>
      <c r="O9467" t="s">
        <v>25</v>
      </c>
    </row>
    <row r="9468" spans="1:15">
      <c r="A9468" t="s">
        <v>158</v>
      </c>
      <c r="B9468" t="s">
        <v>216</v>
      </c>
      <c r="C9468">
        <v>1994</v>
      </c>
      <c r="D9468">
        <v>17.161191299999999</v>
      </c>
      <c r="E9468">
        <v>0</v>
      </c>
      <c r="F9468">
        <v>0</v>
      </c>
      <c r="G9468">
        <v>0</v>
      </c>
      <c r="H9468">
        <v>0</v>
      </c>
      <c r="I9468" t="s">
        <v>25</v>
      </c>
      <c r="J9468">
        <v>14.898059200000001</v>
      </c>
      <c r="K9468">
        <v>2.2631321</v>
      </c>
      <c r="L9468" t="s">
        <v>25</v>
      </c>
      <c r="M9468">
        <v>0</v>
      </c>
      <c r="N9468">
        <v>0</v>
      </c>
      <c r="O9468" t="s">
        <v>25</v>
      </c>
    </row>
    <row r="9469" spans="1:15">
      <c r="A9469" t="s">
        <v>158</v>
      </c>
      <c r="B9469" t="s">
        <v>216</v>
      </c>
      <c r="C9469">
        <v>1995</v>
      </c>
      <c r="D9469">
        <v>89.434113499999995</v>
      </c>
      <c r="E9469">
        <v>0</v>
      </c>
      <c r="F9469">
        <v>0</v>
      </c>
      <c r="G9469">
        <v>0</v>
      </c>
      <c r="H9469">
        <v>0</v>
      </c>
      <c r="I9469" t="s">
        <v>25</v>
      </c>
      <c r="J9469">
        <v>74.201582999999999</v>
      </c>
      <c r="K9469">
        <v>15.232530499999999</v>
      </c>
      <c r="L9469" t="s">
        <v>25</v>
      </c>
      <c r="M9469">
        <v>0</v>
      </c>
      <c r="N9469">
        <v>0</v>
      </c>
      <c r="O9469" t="s">
        <v>25</v>
      </c>
    </row>
    <row r="9470" spans="1:15">
      <c r="A9470" t="s">
        <v>158</v>
      </c>
      <c r="B9470" t="s">
        <v>216</v>
      </c>
      <c r="C9470">
        <v>1996</v>
      </c>
      <c r="D9470">
        <v>1.3784911</v>
      </c>
      <c r="E9470">
        <v>0</v>
      </c>
      <c r="F9470">
        <v>0</v>
      </c>
      <c r="G9470">
        <v>0</v>
      </c>
      <c r="H9470">
        <v>0</v>
      </c>
      <c r="I9470" t="s">
        <v>25</v>
      </c>
      <c r="J9470">
        <v>1.2404444999999999</v>
      </c>
      <c r="K9470">
        <v>0.13804660000000002</v>
      </c>
      <c r="L9470" t="s">
        <v>25</v>
      </c>
      <c r="M9470">
        <v>0</v>
      </c>
      <c r="N9470">
        <v>0</v>
      </c>
      <c r="O9470" t="s">
        <v>25</v>
      </c>
    </row>
    <row r="9471" spans="1:15">
      <c r="A9471" t="s">
        <v>158</v>
      </c>
      <c r="B9471" t="s">
        <v>216</v>
      </c>
      <c r="C9471">
        <v>1997</v>
      </c>
      <c r="D9471">
        <v>6.4761885000000001</v>
      </c>
      <c r="E9471">
        <v>0</v>
      </c>
      <c r="F9471">
        <v>0</v>
      </c>
      <c r="G9471">
        <v>0</v>
      </c>
      <c r="H9471">
        <v>0</v>
      </c>
      <c r="I9471" t="s">
        <v>25</v>
      </c>
      <c r="J9471">
        <v>0.49440629999999997</v>
      </c>
      <c r="K9471">
        <v>5.9817822000000005</v>
      </c>
      <c r="L9471" t="s">
        <v>25</v>
      </c>
      <c r="M9471">
        <v>0</v>
      </c>
      <c r="N9471">
        <v>0</v>
      </c>
      <c r="O9471" t="s">
        <v>25</v>
      </c>
    </row>
    <row r="9472" spans="1:15">
      <c r="A9472" t="s">
        <v>158</v>
      </c>
      <c r="B9472" t="s">
        <v>216</v>
      </c>
      <c r="C9472">
        <v>1998</v>
      </c>
      <c r="D9472">
        <v>14.5310866</v>
      </c>
      <c r="E9472">
        <v>0</v>
      </c>
      <c r="F9472">
        <v>0</v>
      </c>
      <c r="G9472">
        <v>0</v>
      </c>
      <c r="H9472">
        <v>0</v>
      </c>
      <c r="I9472" t="s">
        <v>25</v>
      </c>
      <c r="J9472">
        <v>1.5232936000000001</v>
      </c>
      <c r="K9472">
        <v>13.007792999999999</v>
      </c>
      <c r="L9472" t="s">
        <v>25</v>
      </c>
      <c r="M9472">
        <v>0</v>
      </c>
      <c r="N9472">
        <v>0</v>
      </c>
      <c r="O9472" t="s">
        <v>25</v>
      </c>
    </row>
    <row r="9473" spans="1:15">
      <c r="A9473" t="s">
        <v>158</v>
      </c>
      <c r="B9473" t="s">
        <v>216</v>
      </c>
      <c r="C9473">
        <v>1999</v>
      </c>
      <c r="D9473">
        <v>21.8294736</v>
      </c>
      <c r="E9473">
        <v>0</v>
      </c>
      <c r="F9473">
        <v>0</v>
      </c>
      <c r="G9473">
        <v>0</v>
      </c>
      <c r="H9473">
        <v>0</v>
      </c>
      <c r="I9473" t="s">
        <v>25</v>
      </c>
      <c r="J9473">
        <v>7.0900906999999993</v>
      </c>
      <c r="K9473">
        <v>14.739382900000001</v>
      </c>
      <c r="L9473" t="s">
        <v>25</v>
      </c>
      <c r="M9473">
        <v>0</v>
      </c>
      <c r="N9473">
        <v>0</v>
      </c>
      <c r="O9473" t="s">
        <v>25</v>
      </c>
    </row>
    <row r="9474" spans="1:15">
      <c r="A9474" t="s">
        <v>158</v>
      </c>
      <c r="B9474" t="s">
        <v>216</v>
      </c>
      <c r="C9474">
        <v>2000</v>
      </c>
      <c r="D9474">
        <v>235.90203009999999</v>
      </c>
      <c r="E9474">
        <v>0</v>
      </c>
      <c r="F9474">
        <v>0</v>
      </c>
      <c r="G9474">
        <v>0</v>
      </c>
      <c r="H9474" t="e">
        <v>#N/A</v>
      </c>
      <c r="I9474" t="s">
        <v>25</v>
      </c>
      <c r="J9474">
        <v>154.39333959999999</v>
      </c>
      <c r="K9474">
        <v>81.5086905</v>
      </c>
      <c r="L9474" t="s">
        <v>25</v>
      </c>
      <c r="M9474">
        <v>0</v>
      </c>
      <c r="N9474">
        <v>0</v>
      </c>
      <c r="O9474" t="s">
        <v>25</v>
      </c>
    </row>
    <row r="9475" spans="1:15">
      <c r="A9475" t="s">
        <v>158</v>
      </c>
      <c r="B9475" t="s">
        <v>216</v>
      </c>
      <c r="C9475">
        <v>2001</v>
      </c>
      <c r="D9475">
        <v>2651.8454039300268</v>
      </c>
      <c r="E9475">
        <v>273.23256783002677</v>
      </c>
      <c r="F9475">
        <v>48</v>
      </c>
      <c r="G9475">
        <v>5</v>
      </c>
      <c r="H9475" t="e">
        <v>#N/A</v>
      </c>
      <c r="I9475" t="s">
        <v>25</v>
      </c>
      <c r="J9475">
        <v>433</v>
      </c>
      <c r="K9475">
        <v>180.61283609999998</v>
      </c>
      <c r="L9475" t="s">
        <v>25</v>
      </c>
      <c r="M9475">
        <v>0</v>
      </c>
      <c r="N9475">
        <v>1712</v>
      </c>
      <c r="O9475" t="s">
        <v>25</v>
      </c>
    </row>
    <row r="9476" spans="1:15">
      <c r="A9476" t="s">
        <v>158</v>
      </c>
      <c r="B9476" t="s">
        <v>216</v>
      </c>
      <c r="C9476">
        <v>2002</v>
      </c>
      <c r="D9476">
        <v>1523.3712839020368</v>
      </c>
      <c r="E9476">
        <v>300.90950540203676</v>
      </c>
      <c r="F9476">
        <v>117</v>
      </c>
      <c r="G9476">
        <v>9</v>
      </c>
      <c r="H9476" t="e">
        <v>#N/A</v>
      </c>
      <c r="I9476" t="s">
        <v>25</v>
      </c>
      <c r="J9476">
        <v>824</v>
      </c>
      <c r="K9476">
        <v>272.46177849999998</v>
      </c>
      <c r="L9476" t="s">
        <v>25</v>
      </c>
      <c r="M9476">
        <v>0</v>
      </c>
      <c r="N9476">
        <v>0</v>
      </c>
      <c r="O9476" t="s">
        <v>25</v>
      </c>
    </row>
    <row r="9477" spans="1:15">
      <c r="A9477" t="s">
        <v>158</v>
      </c>
      <c r="B9477" t="s">
        <v>216</v>
      </c>
      <c r="C9477">
        <v>2003</v>
      </c>
      <c r="D9477">
        <v>2100.8104084015786</v>
      </c>
      <c r="E9477">
        <v>331.50256140157876</v>
      </c>
      <c r="F9477">
        <v>190</v>
      </c>
      <c r="G9477">
        <v>20</v>
      </c>
      <c r="H9477" t="e">
        <v>#N/A</v>
      </c>
      <c r="I9477">
        <v>42</v>
      </c>
      <c r="J9477">
        <v>1165</v>
      </c>
      <c r="K9477">
        <v>352.30784699999998</v>
      </c>
      <c r="L9477" t="s">
        <v>25</v>
      </c>
      <c r="M9477">
        <v>0</v>
      </c>
      <c r="N9477">
        <v>0</v>
      </c>
      <c r="O9477" t="s">
        <v>25</v>
      </c>
    </row>
    <row r="9478" spans="1:15">
      <c r="A9478" t="s">
        <v>158</v>
      </c>
      <c r="B9478" t="s">
        <v>216</v>
      </c>
      <c r="C9478">
        <v>2004</v>
      </c>
      <c r="D9478">
        <v>2463.9648044400556</v>
      </c>
      <c r="E9478">
        <v>334.01900394005554</v>
      </c>
      <c r="F9478">
        <v>36</v>
      </c>
      <c r="G9478">
        <v>36</v>
      </c>
      <c r="H9478" t="e">
        <v>#N/A</v>
      </c>
      <c r="I9478">
        <v>17.899999999999999</v>
      </c>
      <c r="J9478">
        <v>1607.1</v>
      </c>
      <c r="K9478">
        <v>432.94580050000002</v>
      </c>
      <c r="L9478" t="s">
        <v>25</v>
      </c>
      <c r="M9478">
        <v>0</v>
      </c>
      <c r="N9478">
        <v>0</v>
      </c>
      <c r="O9478" t="s">
        <v>25</v>
      </c>
    </row>
    <row r="9479" spans="1:15">
      <c r="A9479" t="s">
        <v>158</v>
      </c>
      <c r="B9479" t="s">
        <v>216</v>
      </c>
      <c r="C9479">
        <v>2005</v>
      </c>
      <c r="D9479">
        <v>2309.6978195850434</v>
      </c>
      <c r="E9479">
        <v>159.58063128504341</v>
      </c>
      <c r="F9479">
        <v>300</v>
      </c>
      <c r="G9479">
        <v>51</v>
      </c>
      <c r="H9479" t="e">
        <v>#N/A</v>
      </c>
      <c r="I9479">
        <v>55</v>
      </c>
      <c r="J9479">
        <v>1308</v>
      </c>
      <c r="K9479">
        <v>436.11718830000001</v>
      </c>
      <c r="L9479" t="s">
        <v>25</v>
      </c>
      <c r="M9479">
        <v>0</v>
      </c>
      <c r="N9479">
        <v>0</v>
      </c>
      <c r="O9479" t="s">
        <v>25</v>
      </c>
    </row>
    <row r="9480" spans="1:15">
      <c r="A9480" t="s">
        <v>158</v>
      </c>
      <c r="B9480" t="s">
        <v>216</v>
      </c>
      <c r="C9480">
        <v>2006</v>
      </c>
      <c r="D9480">
        <v>2672.7132901465548</v>
      </c>
      <c r="E9480">
        <v>172.87623244655484</v>
      </c>
      <c r="F9480">
        <v>353</v>
      </c>
      <c r="G9480">
        <v>67</v>
      </c>
      <c r="H9480" t="e">
        <v>#N/A</v>
      </c>
      <c r="I9480" t="s">
        <v>25</v>
      </c>
      <c r="J9480">
        <v>1547</v>
      </c>
      <c r="K9480">
        <v>509.8370577</v>
      </c>
      <c r="L9480" t="s">
        <v>25</v>
      </c>
      <c r="M9480">
        <v>0</v>
      </c>
      <c r="N9480">
        <v>23</v>
      </c>
      <c r="O9480" t="s">
        <v>25</v>
      </c>
    </row>
    <row r="9481" spans="1:15">
      <c r="A9481" t="s">
        <v>158</v>
      </c>
      <c r="B9481" t="s">
        <v>216</v>
      </c>
      <c r="C9481">
        <v>2007</v>
      </c>
      <c r="D9481">
        <v>3117.9729014196623</v>
      </c>
      <c r="E9481">
        <v>191.12312451966235</v>
      </c>
      <c r="F9481">
        <v>417</v>
      </c>
      <c r="G9481">
        <v>85</v>
      </c>
      <c r="H9481" t="e">
        <v>#N/A</v>
      </c>
      <c r="I9481" t="s">
        <v>25</v>
      </c>
      <c r="J9481">
        <v>1775</v>
      </c>
      <c r="K9481">
        <v>649.84977689999994</v>
      </c>
      <c r="L9481" t="s">
        <v>25</v>
      </c>
      <c r="M9481">
        <v>0</v>
      </c>
      <c r="N9481">
        <v>0</v>
      </c>
      <c r="O9481" t="s">
        <v>25</v>
      </c>
    </row>
    <row r="9482" spans="1:15">
      <c r="A9482" t="s">
        <v>158</v>
      </c>
      <c r="B9482" t="s">
        <v>216</v>
      </c>
      <c r="C9482">
        <v>2008</v>
      </c>
      <c r="D9482">
        <v>3495.7153627618777</v>
      </c>
      <c r="E9482">
        <v>191.51417146187777</v>
      </c>
      <c r="F9482">
        <v>492</v>
      </c>
      <c r="G9482">
        <v>109</v>
      </c>
      <c r="H9482">
        <v>2084</v>
      </c>
      <c r="I9482">
        <v>55</v>
      </c>
      <c r="J9482" t="e">
        <v>#N/A</v>
      </c>
      <c r="K9482">
        <v>564.2011913</v>
      </c>
      <c r="L9482" t="s">
        <v>25</v>
      </c>
      <c r="M9482">
        <v>0</v>
      </c>
      <c r="N9482">
        <v>0</v>
      </c>
      <c r="O9482" t="s">
        <v>25</v>
      </c>
    </row>
    <row r="9483" spans="1:15">
      <c r="A9483" t="s">
        <v>158</v>
      </c>
      <c r="B9483" t="s">
        <v>216</v>
      </c>
      <c r="C9483">
        <v>2009</v>
      </c>
      <c r="D9483">
        <v>3586.4579547081048</v>
      </c>
      <c r="E9483">
        <v>197.60077530810486</v>
      </c>
      <c r="F9483">
        <v>565</v>
      </c>
      <c r="G9483">
        <v>121</v>
      </c>
      <c r="H9483">
        <v>2063</v>
      </c>
      <c r="I9483" t="s">
        <v>25</v>
      </c>
      <c r="J9483" t="e">
        <v>#N/A</v>
      </c>
      <c r="K9483">
        <v>608.35717939999995</v>
      </c>
      <c r="L9483" t="s">
        <v>25</v>
      </c>
      <c r="M9483">
        <v>31.5</v>
      </c>
      <c r="N9483">
        <v>0</v>
      </c>
      <c r="O9483" t="s">
        <v>25</v>
      </c>
    </row>
    <row r="9484" spans="1:15">
      <c r="A9484" t="s">
        <v>158</v>
      </c>
      <c r="B9484" t="s">
        <v>216</v>
      </c>
      <c r="C9484">
        <v>2010</v>
      </c>
      <c r="D9484">
        <v>3720.5853865312088</v>
      </c>
      <c r="E9484">
        <v>192.59484813120901</v>
      </c>
      <c r="F9484">
        <v>631</v>
      </c>
      <c r="G9484">
        <v>132</v>
      </c>
      <c r="H9484">
        <v>2015</v>
      </c>
      <c r="I9484">
        <v>55</v>
      </c>
      <c r="J9484">
        <v>144.21622489999982</v>
      </c>
      <c r="K9484">
        <v>516.77431349999995</v>
      </c>
      <c r="L9484" t="s">
        <v>25</v>
      </c>
      <c r="M9484">
        <v>34</v>
      </c>
      <c r="N9484">
        <v>0</v>
      </c>
      <c r="O9484" t="s">
        <v>25</v>
      </c>
    </row>
    <row r="9485" spans="1:15">
      <c r="A9485" t="s">
        <v>158</v>
      </c>
      <c r="B9485" t="s">
        <v>216</v>
      </c>
      <c r="C9485">
        <v>2011</v>
      </c>
      <c r="D9485">
        <v>3935.3423066461028</v>
      </c>
      <c r="E9485">
        <v>194.68579324610272</v>
      </c>
      <c r="F9485">
        <v>701</v>
      </c>
      <c r="G9485">
        <v>160</v>
      </c>
      <c r="H9485">
        <v>1938</v>
      </c>
      <c r="I9485" t="s">
        <v>25</v>
      </c>
      <c r="J9485">
        <v>374.83619709999994</v>
      </c>
      <c r="K9485">
        <v>530.02031629999999</v>
      </c>
      <c r="L9485" t="s">
        <v>25</v>
      </c>
      <c r="M9485">
        <v>36.799999999999997</v>
      </c>
      <c r="N9485">
        <v>0</v>
      </c>
      <c r="O9485">
        <v>150.78389999999999</v>
      </c>
    </row>
    <row r="9486" spans="1:15">
      <c r="A9486" t="s">
        <v>158</v>
      </c>
      <c r="B9486" t="s">
        <v>216</v>
      </c>
      <c r="C9486">
        <v>2012</v>
      </c>
      <c r="D9486">
        <v>4112.5989929700263</v>
      </c>
      <c r="E9486">
        <v>189.54043617002623</v>
      </c>
      <c r="F9486">
        <v>761</v>
      </c>
      <c r="G9486">
        <v>169</v>
      </c>
      <c r="H9486">
        <v>1940</v>
      </c>
      <c r="I9486">
        <v>200</v>
      </c>
      <c r="J9486">
        <v>306.85539070000004</v>
      </c>
      <c r="K9486">
        <v>505.20316609999998</v>
      </c>
      <c r="L9486" t="s">
        <v>25</v>
      </c>
      <c r="M9486">
        <v>41</v>
      </c>
      <c r="N9486">
        <v>0</v>
      </c>
      <c r="O9486">
        <v>183</v>
      </c>
    </row>
    <row r="9487" spans="1:15">
      <c r="A9487" t="s">
        <v>158</v>
      </c>
      <c r="B9487" t="s">
        <v>216</v>
      </c>
      <c r="C9487">
        <v>2013</v>
      </c>
      <c r="D9487">
        <v>4357.9799982107597</v>
      </c>
      <c r="E9487">
        <v>190.16212601075978</v>
      </c>
      <c r="F9487">
        <v>809</v>
      </c>
      <c r="G9487">
        <v>188</v>
      </c>
      <c r="H9487">
        <v>2051</v>
      </c>
      <c r="I9487" t="s">
        <v>25</v>
      </c>
      <c r="J9487">
        <v>564.78150529999994</v>
      </c>
      <c r="K9487">
        <v>511.03636689999996</v>
      </c>
      <c r="L9487" t="s">
        <v>25</v>
      </c>
      <c r="M9487">
        <v>44</v>
      </c>
      <c r="N9487">
        <v>0</v>
      </c>
      <c r="O9487">
        <v>149</v>
      </c>
    </row>
    <row r="9488" spans="1:15">
      <c r="A9488" t="s">
        <v>158</v>
      </c>
      <c r="B9488" t="s">
        <v>216</v>
      </c>
      <c r="C9488">
        <v>2014</v>
      </c>
      <c r="D9488">
        <v>4134.6520340441302</v>
      </c>
      <c r="E9488">
        <v>178.97183624413034</v>
      </c>
      <c r="F9488">
        <v>852</v>
      </c>
      <c r="G9488">
        <v>220</v>
      </c>
      <c r="H9488">
        <v>1918</v>
      </c>
      <c r="I9488" t="s">
        <v>25</v>
      </c>
      <c r="J9488">
        <v>447.68947789999993</v>
      </c>
      <c r="K9488">
        <v>470.99071990000004</v>
      </c>
      <c r="L9488" t="s">
        <v>25</v>
      </c>
      <c r="M9488">
        <v>47</v>
      </c>
      <c r="N9488">
        <v>0</v>
      </c>
      <c r="O9488">
        <v>146</v>
      </c>
    </row>
    <row r="9489" spans="1:15">
      <c r="A9489" t="s">
        <v>158</v>
      </c>
      <c r="B9489" t="s">
        <v>216</v>
      </c>
      <c r="C9489">
        <v>2015</v>
      </c>
      <c r="D9489">
        <v>5057.9489642382568</v>
      </c>
      <c r="E9489">
        <v>171.18962803825661</v>
      </c>
      <c r="F9489">
        <v>873</v>
      </c>
      <c r="G9489">
        <v>222</v>
      </c>
      <c r="H9489">
        <v>2854</v>
      </c>
      <c r="I9489">
        <v>40</v>
      </c>
      <c r="J9489">
        <v>407</v>
      </c>
      <c r="K9489">
        <v>439.75933620000001</v>
      </c>
      <c r="L9489" t="s">
        <v>25</v>
      </c>
      <c r="M9489">
        <v>51</v>
      </c>
      <c r="N9489">
        <v>0</v>
      </c>
      <c r="O9489">
        <v>125</v>
      </c>
    </row>
    <row r="9490" spans="1:15">
      <c r="A9490" t="s">
        <v>158</v>
      </c>
      <c r="B9490" t="s">
        <v>216</v>
      </c>
      <c r="C9490">
        <v>2016</v>
      </c>
      <c r="D9490">
        <v>5004.0230636017623</v>
      </c>
      <c r="E9490">
        <v>166.52839040176212</v>
      </c>
      <c r="F9490">
        <v>896</v>
      </c>
      <c r="G9490">
        <v>242</v>
      </c>
      <c r="H9490">
        <v>2818</v>
      </c>
      <c r="I9490">
        <v>50</v>
      </c>
      <c r="J9490">
        <v>366</v>
      </c>
      <c r="K9490">
        <v>410.49467320000002</v>
      </c>
      <c r="L9490" t="s">
        <v>25</v>
      </c>
      <c r="M9490">
        <v>55</v>
      </c>
      <c r="N9490">
        <v>0</v>
      </c>
      <c r="O9490">
        <v>159.03829999999999</v>
      </c>
    </row>
    <row r="9491" spans="1:15">
      <c r="A9491" t="s">
        <v>158</v>
      </c>
      <c r="B9491" t="s">
        <v>216</v>
      </c>
      <c r="C9491">
        <v>2017</v>
      </c>
      <c r="D9491">
        <v>5532.5906236000001</v>
      </c>
      <c r="E9491">
        <v>0</v>
      </c>
      <c r="F9491">
        <v>919</v>
      </c>
      <c r="G9491">
        <v>262</v>
      </c>
      <c r="H9491">
        <v>2990</v>
      </c>
      <c r="I9491" t="s">
        <v>25</v>
      </c>
      <c r="J9491">
        <v>861</v>
      </c>
      <c r="K9491">
        <v>441.59062360000001</v>
      </c>
      <c r="L9491" t="s">
        <v>25</v>
      </c>
      <c r="M9491">
        <v>59</v>
      </c>
      <c r="N9491">
        <v>0</v>
      </c>
      <c r="O9491">
        <v>118.8721</v>
      </c>
    </row>
    <row r="9492" spans="1:15">
      <c r="A9492" t="s">
        <v>158</v>
      </c>
      <c r="B9492" t="s">
        <v>216</v>
      </c>
      <c r="C9492">
        <v>2018</v>
      </c>
      <c r="D9492">
        <v>6822.3667009000001</v>
      </c>
      <c r="E9492">
        <v>0</v>
      </c>
      <c r="F9492">
        <v>954</v>
      </c>
      <c r="G9492">
        <v>290</v>
      </c>
      <c r="H9492">
        <v>3469</v>
      </c>
      <c r="I9492">
        <v>300</v>
      </c>
      <c r="J9492">
        <v>1318</v>
      </c>
      <c r="K9492">
        <v>428.36670090000001</v>
      </c>
      <c r="L9492" t="s">
        <v>25</v>
      </c>
      <c r="M9492">
        <v>63</v>
      </c>
      <c r="N9492">
        <v>0</v>
      </c>
      <c r="O9492">
        <v>108</v>
      </c>
    </row>
    <row r="9493" spans="1:15">
      <c r="A9493" t="s">
        <v>158</v>
      </c>
      <c r="B9493" t="s">
        <v>216</v>
      </c>
      <c r="C9493">
        <v>2019</v>
      </c>
      <c r="D9493">
        <v>6722.8454075999998</v>
      </c>
      <c r="E9493">
        <v>0</v>
      </c>
      <c r="F9493">
        <v>988</v>
      </c>
      <c r="G9493">
        <v>312</v>
      </c>
      <c r="H9493">
        <v>3435</v>
      </c>
      <c r="I9493">
        <v>10</v>
      </c>
      <c r="J9493">
        <v>1493</v>
      </c>
      <c r="K9493">
        <v>417.84540759999999</v>
      </c>
      <c r="L9493" t="s">
        <v>25</v>
      </c>
      <c r="M9493">
        <v>67</v>
      </c>
      <c r="N9493">
        <v>0</v>
      </c>
      <c r="O9493" t="s">
        <v>25</v>
      </c>
    </row>
    <row r="9494" spans="1:15">
      <c r="A9494" t="s">
        <v>158</v>
      </c>
      <c r="B9494" t="s">
        <v>216</v>
      </c>
      <c r="C9494">
        <v>2020</v>
      </c>
      <c r="D9494">
        <v>7099</v>
      </c>
      <c r="E9494">
        <v>0</v>
      </c>
      <c r="F9494">
        <v>1015</v>
      </c>
      <c r="G9494">
        <v>333</v>
      </c>
      <c r="H9494">
        <v>3630</v>
      </c>
      <c r="I9494" t="s">
        <v>25</v>
      </c>
      <c r="J9494">
        <v>1630</v>
      </c>
      <c r="K9494">
        <v>420</v>
      </c>
      <c r="L9494" t="s">
        <v>25</v>
      </c>
      <c r="M9494">
        <v>71</v>
      </c>
      <c r="N9494">
        <v>0</v>
      </c>
      <c r="O9494" t="s">
        <v>25</v>
      </c>
    </row>
    <row r="9497" spans="1:15">
      <c r="D9497" s="153"/>
    </row>
  </sheetData>
  <autoFilter ref="A6:O9599" xr:uid="{B2A32076-8CCF-41EA-83CB-BEA06CD5D0E2}"/>
  <mergeCells count="1">
    <mergeCell ref="A1:N3"/>
  </mergeCells>
  <pageMargins left="0.7" right="0.7" top="0.75" bottom="0.75" header="0.3" footer="0.3"/>
  <pageSetup orientation="portrait" horizontalDpi="90" verticalDpi="9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A19D-D031-4CD3-9834-F1E3A525D300}">
  <sheetPr filterMode="1">
    <tabColor rgb="FF92D050"/>
  </sheetPr>
  <dimension ref="A1:BJ155"/>
  <sheetViews>
    <sheetView zoomScale="80" zoomScaleNormal="80" workbookViewId="0">
      <selection activeCell="L151" sqref="L151"/>
    </sheetView>
  </sheetViews>
  <sheetFormatPr defaultRowHeight="15"/>
  <cols>
    <col min="1" max="1" width="29.28515625" bestFit="1" customWidth="1"/>
  </cols>
  <sheetData>
    <row r="1" spans="1:62">
      <c r="A1" t="s">
        <v>25</v>
      </c>
      <c r="B1" s="155">
        <v>1960</v>
      </c>
      <c r="C1" s="155">
        <v>1961</v>
      </c>
      <c r="D1" s="155">
        <v>1962</v>
      </c>
      <c r="E1" s="155">
        <v>1963</v>
      </c>
      <c r="F1" s="155">
        <v>1964</v>
      </c>
      <c r="G1" s="155">
        <v>1965</v>
      </c>
      <c r="H1" s="155">
        <v>1966</v>
      </c>
      <c r="I1" s="155">
        <v>1967</v>
      </c>
      <c r="J1" s="155">
        <v>1968</v>
      </c>
      <c r="K1" s="155">
        <v>1969</v>
      </c>
      <c r="L1" s="155">
        <v>1970</v>
      </c>
      <c r="M1" s="155">
        <v>1971</v>
      </c>
      <c r="N1" s="155">
        <v>1972</v>
      </c>
      <c r="O1" s="155">
        <v>1973</v>
      </c>
      <c r="P1" s="155">
        <v>1974</v>
      </c>
      <c r="Q1" s="155">
        <v>1975</v>
      </c>
      <c r="R1" s="155">
        <v>1976</v>
      </c>
      <c r="S1" s="155">
        <v>1977</v>
      </c>
      <c r="T1" s="155">
        <v>1978</v>
      </c>
      <c r="U1" s="155">
        <v>1979</v>
      </c>
      <c r="V1" s="155">
        <v>1980</v>
      </c>
      <c r="W1" s="155">
        <v>1981</v>
      </c>
      <c r="X1" s="155">
        <v>1982</v>
      </c>
      <c r="Y1" s="155">
        <v>1983</v>
      </c>
      <c r="Z1" s="155">
        <v>1984</v>
      </c>
      <c r="AA1" s="155">
        <v>1985</v>
      </c>
      <c r="AB1" s="155">
        <v>1986</v>
      </c>
      <c r="AC1" s="155">
        <v>1987</v>
      </c>
      <c r="AD1" s="155">
        <v>1988</v>
      </c>
      <c r="AE1" s="155">
        <v>1989</v>
      </c>
      <c r="AF1" s="155">
        <v>1990</v>
      </c>
      <c r="AG1" s="155">
        <v>1991</v>
      </c>
      <c r="AH1" s="155">
        <v>1992</v>
      </c>
      <c r="AI1" s="155">
        <v>1993</v>
      </c>
      <c r="AJ1" s="155">
        <v>1994</v>
      </c>
      <c r="AK1" s="155">
        <v>1995</v>
      </c>
      <c r="AL1" s="155">
        <v>1996</v>
      </c>
      <c r="AM1" s="155">
        <v>1997</v>
      </c>
      <c r="AN1" s="155">
        <v>1998</v>
      </c>
      <c r="AO1" s="155">
        <v>1999</v>
      </c>
      <c r="AP1" s="155">
        <v>2000</v>
      </c>
      <c r="AQ1" s="155">
        <v>2001</v>
      </c>
      <c r="AR1" s="155">
        <v>2002</v>
      </c>
      <c r="AS1" s="155">
        <v>2003</v>
      </c>
      <c r="AT1" s="155">
        <v>2004</v>
      </c>
      <c r="AU1" s="155">
        <v>2005</v>
      </c>
      <c r="AV1" s="155">
        <v>2006</v>
      </c>
      <c r="AW1" s="155">
        <v>2007</v>
      </c>
      <c r="AX1" s="155">
        <v>2008</v>
      </c>
      <c r="AY1" s="155">
        <v>2009</v>
      </c>
      <c r="AZ1" s="155">
        <v>2010</v>
      </c>
      <c r="BA1" s="155">
        <v>2011</v>
      </c>
      <c r="BB1" s="155">
        <v>2012</v>
      </c>
      <c r="BC1" s="155">
        <v>2013</v>
      </c>
      <c r="BD1" s="155">
        <v>2014</v>
      </c>
      <c r="BE1" s="155">
        <v>2015</v>
      </c>
      <c r="BF1" s="155">
        <v>2016</v>
      </c>
      <c r="BG1" s="155">
        <v>2017</v>
      </c>
      <c r="BH1" s="155">
        <v>2018</v>
      </c>
      <c r="BI1" s="155">
        <v>2019</v>
      </c>
      <c r="BJ1" s="155">
        <v>2020</v>
      </c>
    </row>
    <row r="2" spans="1:62" hidden="1">
      <c r="A2" s="155" t="s">
        <v>15</v>
      </c>
      <c r="B2">
        <v>0</v>
      </c>
      <c r="C2">
        <v>0</v>
      </c>
      <c r="D2">
        <v>0</v>
      </c>
      <c r="E2">
        <v>0</v>
      </c>
      <c r="F2">
        <v>267</v>
      </c>
      <c r="G2">
        <v>267</v>
      </c>
      <c r="H2">
        <v>267</v>
      </c>
      <c r="I2">
        <v>2.7</v>
      </c>
      <c r="J2">
        <v>0</v>
      </c>
      <c r="K2">
        <v>0</v>
      </c>
      <c r="L2">
        <v>0</v>
      </c>
      <c r="M2">
        <v>0</v>
      </c>
      <c r="N2">
        <v>37</v>
      </c>
      <c r="O2">
        <v>0</v>
      </c>
      <c r="P2">
        <v>0</v>
      </c>
      <c r="Q2">
        <v>0</v>
      </c>
      <c r="R2">
        <v>437</v>
      </c>
      <c r="S2">
        <v>0</v>
      </c>
      <c r="T2">
        <v>0</v>
      </c>
      <c r="U2">
        <v>0</v>
      </c>
      <c r="V2">
        <v>15</v>
      </c>
      <c r="W2">
        <v>0</v>
      </c>
      <c r="X2">
        <v>3</v>
      </c>
      <c r="Y2">
        <v>0</v>
      </c>
      <c r="Z2">
        <v>0</v>
      </c>
      <c r="AA2">
        <v>10</v>
      </c>
      <c r="AB2">
        <v>10</v>
      </c>
      <c r="AC2">
        <v>0</v>
      </c>
      <c r="AD2">
        <v>0</v>
      </c>
      <c r="AE2">
        <v>0.372</v>
      </c>
      <c r="AF2">
        <v>0</v>
      </c>
      <c r="AG2">
        <v>0</v>
      </c>
      <c r="AH2">
        <v>5</v>
      </c>
      <c r="AI2">
        <v>7</v>
      </c>
      <c r="AJ2">
        <v>22</v>
      </c>
      <c r="AK2">
        <v>24.6</v>
      </c>
      <c r="AL2">
        <v>27.5</v>
      </c>
      <c r="AM2">
        <v>32.674327177500004</v>
      </c>
      <c r="AN2">
        <v>37.687986676373569</v>
      </c>
      <c r="AO2">
        <v>42.192287665509625</v>
      </c>
      <c r="AP2">
        <v>284.26501815615717</v>
      </c>
      <c r="AQ2">
        <v>288.79069941102472</v>
      </c>
      <c r="AR2">
        <v>11394.048015634271</v>
      </c>
      <c r="AS2">
        <v>11302</v>
      </c>
      <c r="AT2">
        <v>11306</v>
      </c>
      <c r="AU2">
        <v>11305</v>
      </c>
      <c r="AV2">
        <v>11284.421</v>
      </c>
      <c r="AW2">
        <v>148.3124</v>
      </c>
      <c r="AX2">
        <v>125.4213</v>
      </c>
      <c r="AY2">
        <v>88.539930000000012</v>
      </c>
      <c r="AZ2">
        <v>1027</v>
      </c>
      <c r="BA2">
        <v>275.78789999999998</v>
      </c>
      <c r="BB2">
        <v>173.89730589999999</v>
      </c>
      <c r="BC2">
        <v>200.01084969999999</v>
      </c>
      <c r="BD2">
        <v>313.0940516</v>
      </c>
      <c r="BE2">
        <v>359.58915040000005</v>
      </c>
      <c r="BF2">
        <v>437.13654430000003</v>
      </c>
      <c r="BG2">
        <v>521.12700500000005</v>
      </c>
      <c r="BH2">
        <v>596.77200400000004</v>
      </c>
      <c r="BI2">
        <v>670.553</v>
      </c>
      <c r="BJ2">
        <v>714.3</v>
      </c>
    </row>
    <row r="3" spans="1:62" hidden="1">
      <c r="A3" s="155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425</v>
      </c>
      <c r="AH3">
        <v>446.02300000000002</v>
      </c>
      <c r="AI3">
        <v>571.79300000000001</v>
      </c>
      <c r="AJ3">
        <v>511.84800000000001</v>
      </c>
      <c r="AK3">
        <v>745.26199999999994</v>
      </c>
      <c r="AL3">
        <v>34.957999999999998</v>
      </c>
      <c r="AM3">
        <v>34.402000000000001</v>
      </c>
      <c r="AN3">
        <v>109.435</v>
      </c>
      <c r="AO3">
        <v>34.533999999999999</v>
      </c>
      <c r="AP3">
        <v>383.26800000000003</v>
      </c>
      <c r="AQ3">
        <v>271.27300000000002</v>
      </c>
      <c r="AR3">
        <v>91.072000000000003</v>
      </c>
      <c r="AS3">
        <v>15.981999999999999</v>
      </c>
      <c r="AT3">
        <v>19.619</v>
      </c>
      <c r="AU3">
        <v>15.773999999999999</v>
      </c>
      <c r="AV3">
        <v>17.651</v>
      </c>
      <c r="AW3">
        <v>16.834</v>
      </c>
      <c r="AX3">
        <v>8.6999999999999993</v>
      </c>
      <c r="AY3">
        <v>0.30499999999999999</v>
      </c>
      <c r="AZ3">
        <v>0</v>
      </c>
      <c r="BA3">
        <v>0</v>
      </c>
      <c r="BB3">
        <v>0</v>
      </c>
      <c r="BC3">
        <v>1.232</v>
      </c>
      <c r="BD3">
        <v>0</v>
      </c>
      <c r="BE3">
        <v>0</v>
      </c>
      <c r="BF3">
        <v>0</v>
      </c>
      <c r="BG3">
        <v>0.6</v>
      </c>
      <c r="BH3">
        <v>0</v>
      </c>
      <c r="BI3">
        <v>5.4861899999999998E-2</v>
      </c>
      <c r="BJ3">
        <v>0</v>
      </c>
    </row>
    <row r="4" spans="1:62" hidden="1">
      <c r="A4" s="155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6.423</v>
      </c>
      <c r="S4">
        <v>13.012</v>
      </c>
      <c r="T4">
        <v>0.95899999999999996</v>
      </c>
      <c r="U4">
        <v>3.4860000000000002</v>
      </c>
      <c r="V4">
        <v>1.7</v>
      </c>
      <c r="W4">
        <v>1.7</v>
      </c>
      <c r="X4">
        <v>1.7</v>
      </c>
      <c r="Y4">
        <v>1.7</v>
      </c>
      <c r="Z4">
        <v>0</v>
      </c>
      <c r="AA4">
        <v>0</v>
      </c>
      <c r="AB4">
        <v>0</v>
      </c>
      <c r="AC4">
        <v>1.6E-2</v>
      </c>
      <c r="AD4">
        <v>1.6E-2</v>
      </c>
      <c r="AE4">
        <v>0</v>
      </c>
      <c r="AF4">
        <v>0.76400000000000001</v>
      </c>
      <c r="AG4">
        <v>1260.3589999999999</v>
      </c>
      <c r="AH4">
        <v>1464.5939999999998</v>
      </c>
      <c r="AI4">
        <v>910.67500000000007</v>
      </c>
      <c r="AJ4">
        <v>9540.0290000000005</v>
      </c>
      <c r="AK4">
        <v>12108.181</v>
      </c>
      <c r="AL4">
        <v>3537.518</v>
      </c>
      <c r="AM4">
        <v>2212.9569999999999</v>
      </c>
      <c r="AN4">
        <v>542.53200000000004</v>
      </c>
      <c r="AO4">
        <v>0</v>
      </c>
      <c r="AP4">
        <v>0</v>
      </c>
      <c r="AQ4">
        <v>0</v>
      </c>
      <c r="AR4">
        <v>3.4000000000000002E-2</v>
      </c>
      <c r="AS4">
        <v>0.01</v>
      </c>
      <c r="AT4">
        <v>1.0999999999999999E-2</v>
      </c>
      <c r="AU4">
        <v>4700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76.7</v>
      </c>
      <c r="BC4">
        <v>0</v>
      </c>
      <c r="BD4">
        <v>0</v>
      </c>
      <c r="BE4">
        <v>0</v>
      </c>
      <c r="BF4">
        <v>0</v>
      </c>
      <c r="BG4">
        <v>45.6</v>
      </c>
      <c r="BH4">
        <v>0.17128189999999999</v>
      </c>
      <c r="BI4">
        <v>0</v>
      </c>
      <c r="BJ4">
        <v>0</v>
      </c>
    </row>
    <row r="5" spans="1:62" hidden="1">
      <c r="A5" s="15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1082.1946</v>
      </c>
      <c r="AF5">
        <v>1767.1668999999999</v>
      </c>
      <c r="AG5">
        <v>1538.2281</v>
      </c>
      <c r="AH5">
        <v>2572.7462</v>
      </c>
      <c r="AI5">
        <v>4063.5160000000001</v>
      </c>
      <c r="AJ5">
        <v>5163.7029999999995</v>
      </c>
      <c r="AK5">
        <v>5865.9769999999999</v>
      </c>
      <c r="AL5">
        <v>7330.0060000000003</v>
      </c>
      <c r="AM5">
        <v>3236.4769999999999</v>
      </c>
      <c r="AN5">
        <v>5123.8680000000004</v>
      </c>
      <c r="AO5">
        <v>4613.2960000000003</v>
      </c>
      <c r="AP5">
        <v>3738.7837</v>
      </c>
      <c r="AQ5">
        <v>4370.4449999999997</v>
      </c>
      <c r="AR5">
        <v>4385.53</v>
      </c>
      <c r="AS5">
        <v>5191.5569999999998</v>
      </c>
      <c r="AT5">
        <v>3760.011</v>
      </c>
      <c r="AU5">
        <v>3259.4340000000002</v>
      </c>
      <c r="AV5">
        <v>2823.3575700000001</v>
      </c>
      <c r="AW5">
        <v>519.29349999999999</v>
      </c>
      <c r="AX5">
        <v>353.36464999999998</v>
      </c>
      <c r="AY5">
        <v>405.05912999999998</v>
      </c>
      <c r="AZ5">
        <v>366.34275189999994</v>
      </c>
      <c r="BA5">
        <v>333.70492369999999</v>
      </c>
      <c r="BB5">
        <v>321.60290520000001</v>
      </c>
      <c r="BC5">
        <v>333.93393430000003</v>
      </c>
      <c r="BD5">
        <v>326.85533659999999</v>
      </c>
      <c r="BE5">
        <v>295.12036510000001</v>
      </c>
      <c r="BF5">
        <v>3387.8740423999998</v>
      </c>
      <c r="BG5">
        <v>110.4418299</v>
      </c>
      <c r="BH5">
        <v>84.413494999999998</v>
      </c>
      <c r="BI5">
        <v>83.395495200000013</v>
      </c>
      <c r="BJ5">
        <v>8593.9</v>
      </c>
    </row>
    <row r="6" spans="1:62" hidden="1">
      <c r="A6" s="155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24</v>
      </c>
      <c r="AB6">
        <v>32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161</v>
      </c>
      <c r="AM6">
        <v>175</v>
      </c>
      <c r="AN6">
        <v>391</v>
      </c>
      <c r="AO6">
        <v>702.11400000000003</v>
      </c>
      <c r="AP6">
        <v>739.90140999999994</v>
      </c>
      <c r="AQ6">
        <v>598</v>
      </c>
      <c r="AR6">
        <v>649</v>
      </c>
      <c r="AS6">
        <v>794</v>
      </c>
      <c r="AT6">
        <v>838</v>
      </c>
      <c r="AU6">
        <v>764</v>
      </c>
      <c r="AV6">
        <v>762</v>
      </c>
      <c r="AW6">
        <v>612</v>
      </c>
      <c r="AX6">
        <v>631</v>
      </c>
      <c r="AY6">
        <v>707</v>
      </c>
      <c r="AZ6">
        <v>684</v>
      </c>
      <c r="BA6">
        <v>515</v>
      </c>
      <c r="BB6">
        <v>0.4</v>
      </c>
      <c r="BC6">
        <v>2.9</v>
      </c>
      <c r="BD6">
        <v>18.600000000000001</v>
      </c>
      <c r="BE6">
        <v>20</v>
      </c>
      <c r="BF6">
        <v>8</v>
      </c>
      <c r="BG6">
        <v>14</v>
      </c>
      <c r="BH6">
        <v>28</v>
      </c>
      <c r="BI6">
        <v>21</v>
      </c>
      <c r="BJ6">
        <v>42.9</v>
      </c>
    </row>
    <row r="7" spans="1:62" hidden="1">
      <c r="A7" s="155" t="s">
        <v>27</v>
      </c>
      <c r="B7">
        <v>100</v>
      </c>
      <c r="C7">
        <v>462</v>
      </c>
      <c r="D7">
        <v>362</v>
      </c>
      <c r="E7">
        <v>15</v>
      </c>
      <c r="F7">
        <v>0</v>
      </c>
      <c r="G7">
        <v>472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970</v>
      </c>
      <c r="S7">
        <v>0</v>
      </c>
      <c r="T7">
        <v>0</v>
      </c>
      <c r="U7">
        <v>0</v>
      </c>
      <c r="V7">
        <v>0</v>
      </c>
      <c r="W7">
        <v>0</v>
      </c>
      <c r="X7">
        <v>3870</v>
      </c>
      <c r="Y7">
        <v>3507.1</v>
      </c>
      <c r="Z7">
        <v>4469.5229999999992</v>
      </c>
      <c r="AA7">
        <v>11649.7</v>
      </c>
      <c r="AB7">
        <v>4655.5230000000001</v>
      </c>
      <c r="AC7">
        <v>31736.400000000001</v>
      </c>
      <c r="AD7">
        <v>23529.3</v>
      </c>
      <c r="AE7">
        <v>35530.300000000003</v>
      </c>
      <c r="AF7">
        <v>31834.9</v>
      </c>
      <c r="AG7">
        <v>34415.300000000003</v>
      </c>
      <c r="AH7">
        <v>32232.3</v>
      </c>
      <c r="AI7">
        <v>28476</v>
      </c>
      <c r="AJ7">
        <v>10.551</v>
      </c>
      <c r="AK7">
        <v>69.224999999999994</v>
      </c>
      <c r="AL7">
        <v>0.17299999999999999</v>
      </c>
      <c r="AM7">
        <v>0</v>
      </c>
      <c r="AN7">
        <v>0</v>
      </c>
      <c r="AO7">
        <v>0</v>
      </c>
      <c r="AP7">
        <v>10.316000000000001</v>
      </c>
      <c r="AQ7">
        <v>41000</v>
      </c>
      <c r="AR7">
        <v>103289</v>
      </c>
      <c r="AS7">
        <v>116644</v>
      </c>
      <c r="AT7">
        <v>115873</v>
      </c>
      <c r="AU7">
        <v>109529.7</v>
      </c>
      <c r="AV7">
        <v>34249</v>
      </c>
      <c r="AW7">
        <v>35984</v>
      </c>
      <c r="AX7">
        <v>36220</v>
      </c>
      <c r="AY7">
        <v>36732</v>
      </c>
      <c r="AZ7">
        <v>18068</v>
      </c>
      <c r="BA7">
        <v>17696</v>
      </c>
      <c r="BB7">
        <v>17750</v>
      </c>
      <c r="BC7">
        <v>17839</v>
      </c>
      <c r="BD7">
        <v>55874</v>
      </c>
      <c r="BE7">
        <v>44536</v>
      </c>
      <c r="BF7">
        <v>47301</v>
      </c>
      <c r="BG7">
        <v>3415</v>
      </c>
      <c r="BH7">
        <v>1241</v>
      </c>
      <c r="BI7">
        <v>13400</v>
      </c>
      <c r="BJ7">
        <v>72724</v>
      </c>
    </row>
    <row r="8" spans="1:62" hidden="1">
      <c r="A8" s="155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30.8</v>
      </c>
      <c r="AJ8">
        <v>32.228999999999999</v>
      </c>
      <c r="AK8">
        <v>76.576999999999998</v>
      </c>
      <c r="AL8">
        <v>64.034000000000006</v>
      </c>
      <c r="AM8">
        <v>126.88500000000001</v>
      </c>
      <c r="AN8">
        <v>31.314</v>
      </c>
      <c r="AO8">
        <v>0</v>
      </c>
      <c r="AP8">
        <v>24.914999999999999</v>
      </c>
      <c r="AQ8">
        <v>17.547999999999998</v>
      </c>
      <c r="AR8">
        <v>14.141999999999999</v>
      </c>
      <c r="AS8">
        <v>46.06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hidden="1">
      <c r="A9" s="155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23.899000000000001</v>
      </c>
      <c r="AK9">
        <v>41.531999999999996</v>
      </c>
      <c r="AL9">
        <v>37.981000000000002</v>
      </c>
      <c r="AM9">
        <v>37.981000000000002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74.816999999999993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hidden="1">
      <c r="A10" s="155" t="s">
        <v>202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hidden="1">
      <c r="A11" s="155" t="s">
        <v>30</v>
      </c>
      <c r="B11">
        <v>0</v>
      </c>
      <c r="C11" t="s">
        <v>25</v>
      </c>
      <c r="D11">
        <v>0</v>
      </c>
      <c r="E11" t="s">
        <v>25</v>
      </c>
      <c r="F11">
        <v>0</v>
      </c>
      <c r="G11" t="s">
        <v>25</v>
      </c>
      <c r="H11">
        <v>0</v>
      </c>
      <c r="I11" t="s">
        <v>25</v>
      </c>
      <c r="J11">
        <v>0</v>
      </c>
      <c r="K11" t="s">
        <v>25</v>
      </c>
      <c r="L11">
        <v>0</v>
      </c>
      <c r="M11" t="s">
        <v>25</v>
      </c>
      <c r="N11">
        <v>0</v>
      </c>
      <c r="O11">
        <v>0.53</v>
      </c>
      <c r="P11">
        <v>1.0329999999999999</v>
      </c>
      <c r="Q11">
        <v>2.0270000000000001</v>
      </c>
      <c r="R11">
        <v>3.2249999999999996</v>
      </c>
      <c r="S11">
        <v>4.0460000000000003</v>
      </c>
      <c r="T11">
        <v>5.4590000000000005</v>
      </c>
      <c r="U11">
        <v>1.2749999999999999</v>
      </c>
      <c r="V11">
        <v>0.24299999999999999</v>
      </c>
      <c r="W11">
        <v>0.25800000000000001</v>
      </c>
      <c r="X11">
        <v>0.27</v>
      </c>
      <c r="Y11">
        <v>0.28899999999999998</v>
      </c>
      <c r="Z11">
        <v>0.26700000000000002</v>
      </c>
      <c r="AA11">
        <v>1.1989999999999998</v>
      </c>
      <c r="AB11">
        <v>2.5669999999999997</v>
      </c>
      <c r="AC11">
        <v>8.1890000000000001</v>
      </c>
      <c r="AD11">
        <v>8.897000000000002</v>
      </c>
      <c r="AE11">
        <v>10.410000000000002</v>
      </c>
      <c r="AF11">
        <v>12.52</v>
      </c>
      <c r="AG11">
        <v>309.21999999999997</v>
      </c>
      <c r="AH11">
        <v>14.076000000000001</v>
      </c>
      <c r="AI11">
        <v>17.5</v>
      </c>
      <c r="AJ11">
        <v>27.657</v>
      </c>
      <c r="AK11">
        <v>28.227</v>
      </c>
      <c r="AL11">
        <v>3.3940000000000001</v>
      </c>
      <c r="AM11">
        <v>3.214</v>
      </c>
      <c r="AN11">
        <v>3.532</v>
      </c>
      <c r="AO11">
        <v>4.4009999999999998</v>
      </c>
      <c r="AP11">
        <v>4.4009999999999998</v>
      </c>
      <c r="AQ11">
        <v>78.253</v>
      </c>
      <c r="AR11">
        <v>102.08000000000001</v>
      </c>
      <c r="AS11">
        <v>117.80499999999999</v>
      </c>
      <c r="AT11">
        <v>161.54300000000001</v>
      </c>
      <c r="AU11">
        <v>17.245000000000001</v>
      </c>
      <c r="AV11">
        <v>86.393000000000001</v>
      </c>
      <c r="AW11">
        <v>211.43099999999998</v>
      </c>
      <c r="AX11">
        <v>536.70500000000004</v>
      </c>
      <c r="AY11">
        <v>8.1950000000000003</v>
      </c>
      <c r="AZ11">
        <v>256.30630539999999</v>
      </c>
      <c r="BA11">
        <v>119.45910689999999</v>
      </c>
      <c r="BB11">
        <v>58.667197100000003</v>
      </c>
      <c r="BC11">
        <v>26.883064300000001</v>
      </c>
      <c r="BD11">
        <v>8.8727516000000008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hidden="1">
      <c r="A12" s="155" t="s">
        <v>185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6960.4</v>
      </c>
      <c r="BI12">
        <v>1101.4000000000001</v>
      </c>
      <c r="BJ12">
        <v>25</v>
      </c>
    </row>
    <row r="13" spans="1:62" hidden="1">
      <c r="A13" s="155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6.9329999999999998</v>
      </c>
      <c r="AJ13">
        <v>149.75800000000001</v>
      </c>
      <c r="AK13">
        <v>158.50299999999999</v>
      </c>
      <c r="AL13">
        <v>588.88400000000001</v>
      </c>
      <c r="AM13">
        <v>4.1359999999999992</v>
      </c>
      <c r="AN13">
        <v>15.751000000000001</v>
      </c>
      <c r="AO13">
        <v>32.846000000000004</v>
      </c>
      <c r="AP13">
        <v>42.433920000000001</v>
      </c>
      <c r="AQ13">
        <v>35.504100000000001</v>
      </c>
      <c r="AR13">
        <v>4.5574029999999999</v>
      </c>
      <c r="AS13">
        <v>20.93</v>
      </c>
      <c r="AT13">
        <v>0.51100000000000001</v>
      </c>
      <c r="AU13">
        <v>37.637</v>
      </c>
      <c r="AV13">
        <v>26.318000000000001</v>
      </c>
      <c r="AW13">
        <v>11.896000000000001</v>
      </c>
      <c r="AX13">
        <v>5.4770000000000003</v>
      </c>
      <c r="AY13">
        <v>37.103000000000002</v>
      </c>
      <c r="AZ13">
        <v>10.641999999999999</v>
      </c>
      <c r="BA13">
        <v>16.100000000000001</v>
      </c>
      <c r="BB13">
        <v>12.227</v>
      </c>
      <c r="BC13">
        <v>12.462</v>
      </c>
      <c r="BD13">
        <v>15.215999999999999</v>
      </c>
      <c r="BE13">
        <v>14.519</v>
      </c>
      <c r="BF13">
        <v>11.487</v>
      </c>
      <c r="BG13">
        <v>11.612</v>
      </c>
      <c r="BH13">
        <v>12.161</v>
      </c>
      <c r="BI13">
        <v>14.629</v>
      </c>
      <c r="BJ13">
        <v>14.629</v>
      </c>
    </row>
    <row r="14" spans="1:62" hidden="1">
      <c r="A14" s="155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>
        <v>0.197632</v>
      </c>
      <c r="X14">
        <v>0.47282099999999999</v>
      </c>
      <c r="Y14">
        <v>3.2305950000000001</v>
      </c>
      <c r="Z14">
        <v>6.1449930000000004</v>
      </c>
      <c r="AA14">
        <v>0.48805500000000002</v>
      </c>
      <c r="AB14">
        <v>2.702375</v>
      </c>
      <c r="AC14">
        <v>2.4605189999999997</v>
      </c>
      <c r="AD14">
        <v>3.5638519999999998</v>
      </c>
      <c r="AE14">
        <v>2.6428219999999998</v>
      </c>
      <c r="AF14">
        <v>12.011950000000001</v>
      </c>
      <c r="AG14">
        <v>1.7640690000000001</v>
      </c>
      <c r="AH14">
        <v>3.0483570000000002</v>
      </c>
      <c r="AI14">
        <v>4.7230850000000002</v>
      </c>
      <c r="AJ14">
        <v>8.2685370000000002</v>
      </c>
      <c r="AK14">
        <v>1.5458530000000001</v>
      </c>
      <c r="AL14">
        <v>1.179583</v>
      </c>
      <c r="AM14">
        <v>1.4E-2</v>
      </c>
      <c r="AN14">
        <v>0</v>
      </c>
      <c r="AO14">
        <v>8.6399999999999999E-5</v>
      </c>
      <c r="AP14">
        <v>0</v>
      </c>
      <c r="AQ14">
        <v>1.2E-2</v>
      </c>
      <c r="AR14">
        <v>1.899912</v>
      </c>
      <c r="AS14">
        <v>0.98312900000000003</v>
      </c>
      <c r="AT14">
        <v>1.307858</v>
      </c>
      <c r="AU14">
        <v>8.7249440000000007</v>
      </c>
      <c r="AV14">
        <v>555.14936190000003</v>
      </c>
      <c r="AW14">
        <v>558.26717500000007</v>
      </c>
      <c r="AX14">
        <v>8.1835709999999988</v>
      </c>
      <c r="AY14">
        <v>10.761639000000001</v>
      </c>
      <c r="AZ14">
        <v>7.8089341999999995</v>
      </c>
      <c r="BA14">
        <v>8.2695553000000004</v>
      </c>
      <c r="BB14">
        <v>550.20033650000005</v>
      </c>
      <c r="BC14">
        <v>561.23872400000005</v>
      </c>
      <c r="BD14">
        <v>6.0339147999999998</v>
      </c>
      <c r="BE14">
        <v>7.2783801000000006</v>
      </c>
      <c r="BF14">
        <v>4.1031291999999997</v>
      </c>
      <c r="BG14">
        <v>532.92936980000002</v>
      </c>
      <c r="BH14">
        <v>13.564791100000001</v>
      </c>
      <c r="BI14">
        <v>22.731000000000002</v>
      </c>
      <c r="BJ14">
        <v>629</v>
      </c>
    </row>
    <row r="15" spans="1:62">
      <c r="A15" s="155" t="s">
        <v>33</v>
      </c>
      <c r="B15">
        <v>0.8</v>
      </c>
      <c r="C15">
        <v>0.8</v>
      </c>
      <c r="D15">
        <v>0.8</v>
      </c>
      <c r="E15">
        <v>0.8</v>
      </c>
      <c r="F15">
        <v>0.8</v>
      </c>
      <c r="G15">
        <v>4.3</v>
      </c>
      <c r="H15">
        <v>4.3</v>
      </c>
      <c r="I15">
        <v>14</v>
      </c>
      <c r="J15">
        <v>14</v>
      </c>
      <c r="K15">
        <v>14</v>
      </c>
      <c r="L15">
        <v>4.3404889999999998</v>
      </c>
      <c r="M15">
        <v>5.9993829999999999</v>
      </c>
      <c r="N15">
        <v>9.3161070000000006</v>
      </c>
      <c r="O15">
        <v>12.619379</v>
      </c>
      <c r="P15">
        <v>14.759542</v>
      </c>
      <c r="Q15">
        <v>16.719825</v>
      </c>
      <c r="R15">
        <v>15.442523000000001</v>
      </c>
      <c r="S15">
        <v>16.832511</v>
      </c>
      <c r="T15">
        <v>19.098178999999998</v>
      </c>
      <c r="U15">
        <v>20.004135999999999</v>
      </c>
      <c r="V15">
        <v>18.905969000000002</v>
      </c>
      <c r="W15">
        <v>15.504892000000002</v>
      </c>
      <c r="X15">
        <v>4.9966860000000004</v>
      </c>
      <c r="Y15">
        <v>44.907586999999999</v>
      </c>
      <c r="Z15">
        <v>87.566640000000007</v>
      </c>
      <c r="AA15">
        <v>166.74584000000002</v>
      </c>
      <c r="AB15">
        <v>265.92719</v>
      </c>
      <c r="AC15">
        <v>394.35030999999998</v>
      </c>
      <c r="AD15">
        <v>440.11550999999997</v>
      </c>
      <c r="AE15">
        <v>360.262</v>
      </c>
      <c r="AF15">
        <v>226.14499999999998</v>
      </c>
      <c r="AG15">
        <v>161.96299999999999</v>
      </c>
      <c r="AH15">
        <v>105.18034</v>
      </c>
      <c r="AI15">
        <v>97.004000000000005</v>
      </c>
      <c r="AJ15">
        <v>96.765029999999996</v>
      </c>
      <c r="AK15">
        <v>224.97380000000001</v>
      </c>
      <c r="AL15">
        <v>212.869</v>
      </c>
      <c r="AM15">
        <v>80.566459999999992</v>
      </c>
      <c r="AN15">
        <v>81.297499999999999</v>
      </c>
      <c r="AO15">
        <v>81.3369</v>
      </c>
      <c r="AP15">
        <v>62.943600000000004</v>
      </c>
      <c r="AQ15">
        <v>24.40615</v>
      </c>
      <c r="AR15">
        <v>20.822649999999999</v>
      </c>
      <c r="AS15">
        <v>65</v>
      </c>
      <c r="AT15">
        <v>24</v>
      </c>
      <c r="AU15">
        <v>22.907409999999999</v>
      </c>
      <c r="AV15">
        <v>13.807029999999999</v>
      </c>
      <c r="AW15">
        <v>14.12124</v>
      </c>
      <c r="AX15">
        <v>22.886579999999999</v>
      </c>
      <c r="AY15">
        <v>68.317890000000006</v>
      </c>
      <c r="AZ15">
        <v>62.9060682</v>
      </c>
      <c r="BA15">
        <v>64.897600600000004</v>
      </c>
      <c r="BB15">
        <v>97.7003488</v>
      </c>
      <c r="BC15">
        <v>107.310582</v>
      </c>
      <c r="BD15">
        <v>56.144356500000001</v>
      </c>
      <c r="BE15">
        <v>102.92848369999999</v>
      </c>
      <c r="BF15">
        <v>94.135441799999995</v>
      </c>
      <c r="BG15">
        <v>103.22735849999999</v>
      </c>
      <c r="BH15">
        <v>106.0146654</v>
      </c>
      <c r="BI15">
        <v>21.098191</v>
      </c>
      <c r="BJ15">
        <v>21.098191</v>
      </c>
    </row>
    <row r="16" spans="1:62" hidden="1">
      <c r="A16" s="155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1.72</v>
      </c>
      <c r="AG16">
        <v>3.5409999999999999</v>
      </c>
      <c r="AH16">
        <v>3.488</v>
      </c>
      <c r="AI16">
        <v>2.8420000000000001</v>
      </c>
      <c r="AJ16">
        <v>2.0339999999999998</v>
      </c>
      <c r="AK16">
        <v>0.81399999999999995</v>
      </c>
      <c r="AL16">
        <v>0.27700000000000002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8.6180000000000003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 s="155" t="s">
        <v>35</v>
      </c>
      <c r="B17">
        <v>116.547</v>
      </c>
      <c r="C17">
        <v>121.19</v>
      </c>
      <c r="D17">
        <v>97.832999999999998</v>
      </c>
      <c r="E17">
        <v>102.776</v>
      </c>
      <c r="F17">
        <v>106.119</v>
      </c>
      <c r="G17">
        <v>109.762</v>
      </c>
      <c r="H17">
        <v>112.405</v>
      </c>
      <c r="I17">
        <v>72.048000000000002</v>
      </c>
      <c r="J17">
        <v>74.691000000000003</v>
      </c>
      <c r="K17">
        <v>77.334000000000003</v>
      </c>
      <c r="L17">
        <v>2.9990000000000001</v>
      </c>
      <c r="M17">
        <v>5.298</v>
      </c>
      <c r="N17">
        <v>4.1340000000000003</v>
      </c>
      <c r="O17">
        <v>6.3780000000000001</v>
      </c>
      <c r="P17">
        <v>5.4180000000000001</v>
      </c>
      <c r="Q17">
        <v>5.2249999999999996</v>
      </c>
      <c r="R17">
        <v>5.2249999999999996</v>
      </c>
      <c r="S17">
        <v>5.2249999999999996</v>
      </c>
      <c r="T17">
        <v>6.6630000000000003</v>
      </c>
      <c r="U17">
        <v>26.688800000000001</v>
      </c>
      <c r="V17">
        <v>196.20253000000002</v>
      </c>
      <c r="W17">
        <v>558.16253000000006</v>
      </c>
      <c r="X17">
        <v>310.08103</v>
      </c>
      <c r="Y17">
        <v>735.1463</v>
      </c>
      <c r="Z17">
        <v>586.73050000000001</v>
      </c>
      <c r="AA17">
        <v>891.35759999999993</v>
      </c>
      <c r="AB17">
        <v>2268.40625</v>
      </c>
      <c r="AC17">
        <v>2157.8274999999999</v>
      </c>
      <c r="AD17">
        <v>958.55434999999989</v>
      </c>
      <c r="AE17">
        <v>1255.8835999999999</v>
      </c>
      <c r="AF17">
        <v>560.51450000000011</v>
      </c>
      <c r="AG17">
        <v>800.73500499999989</v>
      </c>
      <c r="AH17">
        <v>424.43072715</v>
      </c>
      <c r="AI17">
        <v>555.67489999999998</v>
      </c>
      <c r="AJ17">
        <v>168.55680000000001</v>
      </c>
      <c r="AK17">
        <v>1402.920323533438</v>
      </c>
      <c r="AL17">
        <v>709.12834323944116</v>
      </c>
      <c r="AM17">
        <v>442.04474323944117</v>
      </c>
      <c r="AN17">
        <v>570.38499999999999</v>
      </c>
      <c r="AO17">
        <v>76.199460000000002</v>
      </c>
      <c r="AP17">
        <v>67.102090000000004</v>
      </c>
      <c r="AQ17">
        <v>685</v>
      </c>
      <c r="AR17">
        <v>65.325559999999996</v>
      </c>
      <c r="AS17">
        <v>55.660539999999997</v>
      </c>
      <c r="AT17">
        <v>85.824439999999996</v>
      </c>
      <c r="AU17">
        <v>68.087800000000001</v>
      </c>
      <c r="AV17">
        <v>44.362761999999996</v>
      </c>
      <c r="AW17">
        <v>440.88819999999998</v>
      </c>
      <c r="AX17">
        <v>16.840869999999999</v>
      </c>
      <c r="AY17">
        <v>12.27535</v>
      </c>
      <c r="AZ17">
        <v>0</v>
      </c>
      <c r="BA17">
        <v>0</v>
      </c>
      <c r="BB17">
        <v>0</v>
      </c>
      <c r="BC17">
        <v>0</v>
      </c>
      <c r="BD17">
        <v>0.442</v>
      </c>
      <c r="BE17">
        <v>0</v>
      </c>
      <c r="BF17">
        <v>0</v>
      </c>
      <c r="BG17">
        <v>0.86551999999999996</v>
      </c>
      <c r="BH17">
        <v>0</v>
      </c>
      <c r="BI17">
        <v>0</v>
      </c>
      <c r="BJ17">
        <v>0</v>
      </c>
    </row>
    <row r="18" spans="1:62" hidden="1">
      <c r="A18" s="155" t="s">
        <v>193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972.17759766643246</v>
      </c>
      <c r="AI18">
        <v>1110.1312229993937</v>
      </c>
      <c r="AJ18">
        <v>1181.3565701545413</v>
      </c>
      <c r="AK18">
        <v>1268.060629164665</v>
      </c>
      <c r="AL18">
        <v>1852</v>
      </c>
      <c r="AM18">
        <v>1879</v>
      </c>
      <c r="AN18">
        <v>1145</v>
      </c>
      <c r="AO18">
        <v>1349.1181999999999</v>
      </c>
      <c r="AP18">
        <v>709.14400000000001</v>
      </c>
      <c r="AQ18">
        <v>4.25</v>
      </c>
      <c r="AR18">
        <v>5.2809999999999997</v>
      </c>
      <c r="AS18">
        <v>24.02</v>
      </c>
      <c r="AT18">
        <v>3.59</v>
      </c>
      <c r="AU18">
        <v>3.79</v>
      </c>
      <c r="AV18">
        <v>4.6100000000000003</v>
      </c>
      <c r="AW18">
        <v>5.99</v>
      </c>
      <c r="AX18">
        <v>6.83</v>
      </c>
      <c r="AY18">
        <v>30.210999999999999</v>
      </c>
      <c r="AZ18">
        <v>1.69</v>
      </c>
      <c r="BA18">
        <v>2.39</v>
      </c>
      <c r="BB18">
        <v>0</v>
      </c>
      <c r="BC18">
        <v>0</v>
      </c>
      <c r="BD18">
        <v>0</v>
      </c>
      <c r="BE18">
        <v>0</v>
      </c>
      <c r="BF18">
        <v>0.59899999999999998</v>
      </c>
      <c r="BG18">
        <v>14.4747062</v>
      </c>
      <c r="BH18">
        <v>0</v>
      </c>
      <c r="BI18">
        <v>0</v>
      </c>
      <c r="BJ18">
        <v>0</v>
      </c>
    </row>
    <row r="19" spans="1:62" hidden="1">
      <c r="A19" s="155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0.27300000000000002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0.112</v>
      </c>
      <c r="AC19">
        <v>1.8069999999999999</v>
      </c>
      <c r="AD19">
        <v>0.98299999999999998</v>
      </c>
      <c r="AE19">
        <v>2.6459999999999999</v>
      </c>
      <c r="AF19">
        <v>7.266</v>
      </c>
      <c r="AG19">
        <v>9.1210000000000004</v>
      </c>
      <c r="AH19">
        <v>12.696</v>
      </c>
      <c r="AI19">
        <v>13.59</v>
      </c>
      <c r="AJ19">
        <v>22.055999999999997</v>
      </c>
      <c r="AK19">
        <v>16.858000000000001</v>
      </c>
      <c r="AL19">
        <v>1.633</v>
      </c>
      <c r="AM19">
        <v>2.0550000000000002</v>
      </c>
      <c r="AN19">
        <v>4.1859999999999999</v>
      </c>
      <c r="AO19">
        <v>4.1980000000000004</v>
      </c>
      <c r="AP19">
        <v>4.8579999999999997</v>
      </c>
      <c r="AQ19">
        <v>3.827</v>
      </c>
      <c r="AR19">
        <v>1.44</v>
      </c>
      <c r="AS19">
        <v>2.84</v>
      </c>
      <c r="AT19">
        <v>1.006</v>
      </c>
      <c r="AU19">
        <v>5.49</v>
      </c>
      <c r="AV19">
        <v>32.033000000000001</v>
      </c>
      <c r="AW19">
        <v>2.6</v>
      </c>
      <c r="AX19">
        <v>457.64</v>
      </c>
      <c r="AY19">
        <v>0.52500000000000002</v>
      </c>
      <c r="AZ19">
        <v>0.28999999999999998</v>
      </c>
      <c r="BA19">
        <v>0.28999999999999998</v>
      </c>
      <c r="BB19">
        <v>0.27</v>
      </c>
      <c r="BC19">
        <v>0.27</v>
      </c>
      <c r="BD19">
        <v>0.24</v>
      </c>
      <c r="BE19">
        <v>0.19</v>
      </c>
      <c r="BF19">
        <v>0</v>
      </c>
      <c r="BG19">
        <v>4.2724E-3</v>
      </c>
      <c r="BH19">
        <v>7.3319881999999996</v>
      </c>
      <c r="BI19">
        <v>1.3828E-3</v>
      </c>
      <c r="BJ19">
        <v>0</v>
      </c>
    </row>
    <row r="20" spans="1:62" hidden="1">
      <c r="A20" s="155" t="s">
        <v>37</v>
      </c>
      <c r="B20">
        <v>48</v>
      </c>
      <c r="C20">
        <v>811.6</v>
      </c>
      <c r="D20">
        <v>43.5</v>
      </c>
      <c r="E20">
        <v>112</v>
      </c>
      <c r="F20">
        <v>416</v>
      </c>
      <c r="G20">
        <v>43</v>
      </c>
      <c r="H20">
        <v>0</v>
      </c>
      <c r="I20">
        <v>0</v>
      </c>
      <c r="J20">
        <v>0</v>
      </c>
      <c r="K20">
        <v>0</v>
      </c>
      <c r="L20">
        <v>0</v>
      </c>
      <c r="M20">
        <v>20.8</v>
      </c>
      <c r="N20">
        <v>35</v>
      </c>
      <c r="O20">
        <v>40.800000000000004</v>
      </c>
      <c r="P20">
        <v>39.800000000000004</v>
      </c>
      <c r="Q20">
        <v>47.371000000000002</v>
      </c>
      <c r="R20">
        <v>62.83</v>
      </c>
      <c r="S20">
        <v>137.893</v>
      </c>
      <c r="T20">
        <v>286.37700000000001</v>
      </c>
      <c r="U20">
        <v>352.69</v>
      </c>
      <c r="V20">
        <v>411.435</v>
      </c>
      <c r="W20">
        <v>439.47799999999995</v>
      </c>
      <c r="X20">
        <v>441.29599999999999</v>
      </c>
      <c r="Y20">
        <v>28266.532999999999</v>
      </c>
      <c r="Z20">
        <v>26641.555</v>
      </c>
      <c r="AA20">
        <v>17329.883000000002</v>
      </c>
      <c r="AB20">
        <v>54301.686000000002</v>
      </c>
      <c r="AC20">
        <v>98751.7</v>
      </c>
      <c r="AD20">
        <v>68315.100000000006</v>
      </c>
      <c r="AE20">
        <v>85564.51999999999</v>
      </c>
      <c r="AF20">
        <v>147531.89500000002</v>
      </c>
      <c r="AG20">
        <v>28411.036</v>
      </c>
      <c r="AH20">
        <v>31888.5</v>
      </c>
      <c r="AI20">
        <v>63096.476000000002</v>
      </c>
      <c r="AJ20">
        <v>92622.260000000009</v>
      </c>
      <c r="AK20">
        <v>5450.4580000000005</v>
      </c>
      <c r="AL20">
        <v>4901.7530000000006</v>
      </c>
      <c r="AM20">
        <v>10851.409</v>
      </c>
      <c r="AN20">
        <v>3561.1050000000005</v>
      </c>
      <c r="AO20">
        <v>10647.549000000001</v>
      </c>
      <c r="AP20">
        <v>14955.630000000001</v>
      </c>
      <c r="AQ20">
        <v>0</v>
      </c>
      <c r="AR20">
        <v>0</v>
      </c>
      <c r="AS20">
        <v>0.2</v>
      </c>
      <c r="AT20">
        <v>1.9E-2</v>
      </c>
      <c r="AU20">
        <v>4274.2129999999997</v>
      </c>
      <c r="AV20">
        <v>104.84399999999999</v>
      </c>
      <c r="AW20">
        <v>24.1</v>
      </c>
      <c r="AX20">
        <v>112.634</v>
      </c>
      <c r="AY20">
        <v>47.895000000000003</v>
      </c>
      <c r="AZ20">
        <v>83.765000000000001</v>
      </c>
      <c r="BA20">
        <v>1.867</v>
      </c>
      <c r="BB20">
        <v>1.4580000000000002</v>
      </c>
      <c r="BC20">
        <v>102.702</v>
      </c>
      <c r="BD20">
        <v>1229.6180000000002</v>
      </c>
      <c r="BE20">
        <v>40.774999999999999</v>
      </c>
      <c r="BF20">
        <v>6.0170000000000003</v>
      </c>
      <c r="BG20">
        <v>3.2970000000000002</v>
      </c>
      <c r="BH20">
        <v>0</v>
      </c>
      <c r="BI20">
        <v>0</v>
      </c>
      <c r="BJ20">
        <v>0</v>
      </c>
    </row>
    <row r="21" spans="1:62">
      <c r="A21" s="155" t="s">
        <v>38</v>
      </c>
      <c r="B21">
        <v>131.6891</v>
      </c>
      <c r="C21">
        <v>133.77590000000001</v>
      </c>
      <c r="D21">
        <v>135.86270000000002</v>
      </c>
      <c r="E21">
        <v>137.9495</v>
      </c>
      <c r="F21">
        <v>140.03630000000001</v>
      </c>
      <c r="G21">
        <v>142.12310000000002</v>
      </c>
      <c r="H21">
        <v>144.2099</v>
      </c>
      <c r="I21">
        <v>128.21710000000002</v>
      </c>
      <c r="J21">
        <v>130.07350000000002</v>
      </c>
      <c r="K21">
        <v>131.92990000000003</v>
      </c>
      <c r="L21">
        <v>133.31703000000005</v>
      </c>
      <c r="M21">
        <v>141.81809000000001</v>
      </c>
      <c r="N21">
        <v>134.61436</v>
      </c>
      <c r="O21">
        <v>135.46310000000003</v>
      </c>
      <c r="P21">
        <v>137.76573000000002</v>
      </c>
      <c r="Q21">
        <v>124.14164000000002</v>
      </c>
      <c r="R21">
        <v>108.64894000000001</v>
      </c>
      <c r="S21">
        <v>118.75365000000002</v>
      </c>
      <c r="T21">
        <v>127.50815000000003</v>
      </c>
      <c r="U21">
        <v>140.07170000000005</v>
      </c>
      <c r="V21">
        <v>123.81445000000004</v>
      </c>
      <c r="W21">
        <v>101.19970000000002</v>
      </c>
      <c r="X21">
        <v>87.219180000000023</v>
      </c>
      <c r="Y21">
        <v>77.813450000000017</v>
      </c>
      <c r="Z21">
        <v>65.439290000000014</v>
      </c>
      <c r="AA21">
        <v>80.016480000000016</v>
      </c>
      <c r="AB21">
        <v>80.845920000000021</v>
      </c>
      <c r="AC21">
        <v>103.79577000000003</v>
      </c>
      <c r="AD21">
        <v>0</v>
      </c>
      <c r="AE21">
        <v>3.1</v>
      </c>
      <c r="AF21">
        <v>6484.8</v>
      </c>
      <c r="AG21">
        <v>7651</v>
      </c>
      <c r="AH21">
        <v>7984</v>
      </c>
      <c r="AI21">
        <v>8222.06</v>
      </c>
      <c r="AJ21">
        <v>8110</v>
      </c>
      <c r="AK21">
        <v>342.4</v>
      </c>
      <c r="AL21">
        <v>231.87</v>
      </c>
      <c r="AM21">
        <v>514.76</v>
      </c>
      <c r="AN21">
        <v>267.48</v>
      </c>
      <c r="AO21">
        <v>350.39</v>
      </c>
      <c r="AP21">
        <v>19.36</v>
      </c>
      <c r="AQ21">
        <v>226.56</v>
      </c>
      <c r="AR21">
        <v>22.75</v>
      </c>
      <c r="AS21">
        <v>4.51</v>
      </c>
      <c r="AT21">
        <v>38.6</v>
      </c>
      <c r="AU21">
        <v>72.17</v>
      </c>
      <c r="AV21">
        <v>14.25</v>
      </c>
      <c r="AW21">
        <v>19.61</v>
      </c>
      <c r="AX21">
        <v>86.32</v>
      </c>
      <c r="AY21">
        <v>122.89</v>
      </c>
      <c r="AZ21">
        <v>0</v>
      </c>
      <c r="BA21">
        <v>0</v>
      </c>
      <c r="BB21">
        <v>0</v>
      </c>
      <c r="BC21">
        <v>0.96</v>
      </c>
      <c r="BD21">
        <v>0.02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hidden="1">
      <c r="A22" s="155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0.01</v>
      </c>
      <c r="U22">
        <v>0.05</v>
      </c>
      <c r="V22">
        <v>0.25</v>
      </c>
      <c r="W22">
        <v>0.24</v>
      </c>
      <c r="X22">
        <v>1.1299999999999999</v>
      </c>
      <c r="Y22">
        <v>0.99</v>
      </c>
      <c r="Z22">
        <v>7.2700000000000005</v>
      </c>
      <c r="AA22">
        <v>12.330000000000002</v>
      </c>
      <c r="AB22">
        <v>30.97</v>
      </c>
      <c r="AC22">
        <v>51.93</v>
      </c>
      <c r="AD22">
        <v>61.02000000000001</v>
      </c>
      <c r="AE22">
        <v>255.91</v>
      </c>
      <c r="AF22">
        <v>90.52</v>
      </c>
      <c r="AG22">
        <v>129.297</v>
      </c>
      <c r="AH22">
        <v>52.437999999999995</v>
      </c>
      <c r="AI22">
        <v>91.593999999999994</v>
      </c>
      <c r="AJ22">
        <v>166.33599999999998</v>
      </c>
      <c r="AK22">
        <v>63.938000000000002</v>
      </c>
      <c r="AL22">
        <v>111.1</v>
      </c>
      <c r="AM22">
        <v>40.836999999999996</v>
      </c>
      <c r="AN22">
        <v>47.256999999999998</v>
      </c>
      <c r="AO22">
        <v>44.012999999999998</v>
      </c>
      <c r="AP22">
        <v>232.7</v>
      </c>
      <c r="AQ22">
        <v>68.40100000000001</v>
      </c>
      <c r="AR22">
        <v>137.69999999999999</v>
      </c>
      <c r="AS22">
        <v>81.075000000000003</v>
      </c>
      <c r="AT22">
        <v>181.387</v>
      </c>
      <c r="AU22">
        <v>94.112000000000009</v>
      </c>
      <c r="AV22">
        <v>1329.3630000000003</v>
      </c>
      <c r="AW22">
        <v>39.273000000000003</v>
      </c>
      <c r="AX22">
        <v>40.847999999999999</v>
      </c>
      <c r="AY22">
        <v>36.858000000000004</v>
      </c>
      <c r="AZ22">
        <v>41.036999999999999</v>
      </c>
      <c r="BA22">
        <v>34.237000000000002</v>
      </c>
      <c r="BB22">
        <v>34.462000000000003</v>
      </c>
      <c r="BC22">
        <v>35.176600000000001</v>
      </c>
      <c r="BD22">
        <v>35.096319999999999</v>
      </c>
      <c r="BE22">
        <v>34.625869999999999</v>
      </c>
      <c r="BF22">
        <v>79.814490000000006</v>
      </c>
      <c r="BG22">
        <v>87.335229999999996</v>
      </c>
      <c r="BH22">
        <v>83.523950799999994</v>
      </c>
      <c r="BI22">
        <v>82.613947199999998</v>
      </c>
      <c r="BJ22">
        <v>84</v>
      </c>
    </row>
    <row r="23" spans="1:62" hidden="1">
      <c r="A23" s="155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5.1408000000000002E-2</v>
      </c>
      <c r="N23">
        <v>0.15615299999999999</v>
      </c>
      <c r="O23">
        <v>0.30706600000000001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2.6004999999999998</v>
      </c>
      <c r="Y23">
        <v>5.0481999999999996</v>
      </c>
      <c r="Z23">
        <v>5.3934570000000006</v>
      </c>
      <c r="AA23">
        <v>7.32057</v>
      </c>
      <c r="AB23">
        <v>9.8321129999999997</v>
      </c>
      <c r="AC23">
        <v>10.974012999999999</v>
      </c>
      <c r="AD23">
        <v>1.7297200000000001</v>
      </c>
      <c r="AE23">
        <v>1.3207100000000001</v>
      </c>
      <c r="AF23">
        <v>0.72998200000000002</v>
      </c>
      <c r="AG23">
        <v>6.9691000000000003E-2</v>
      </c>
      <c r="AH23">
        <v>6.1707039999999997</v>
      </c>
      <c r="AI23">
        <v>13.271309</v>
      </c>
      <c r="AJ23">
        <v>12.705122999999999</v>
      </c>
      <c r="AK23">
        <v>5.8813009999999997</v>
      </c>
      <c r="AL23">
        <v>19.903632000000002</v>
      </c>
      <c r="AM23">
        <v>35.526890999999999</v>
      </c>
      <c r="AN23">
        <v>56.149840999999995</v>
      </c>
      <c r="AO23">
        <v>78.436410999999993</v>
      </c>
      <c r="AP23">
        <v>101.81277399999999</v>
      </c>
      <c r="AQ23">
        <v>106.5866</v>
      </c>
      <c r="AR23">
        <v>131.9666</v>
      </c>
      <c r="AS23">
        <v>161.459</v>
      </c>
      <c r="AT23">
        <v>140.652446</v>
      </c>
      <c r="AU23">
        <v>110.565076</v>
      </c>
      <c r="AV23">
        <v>120.809639</v>
      </c>
      <c r="AW23">
        <v>77.826049999999995</v>
      </c>
      <c r="AX23">
        <v>65.502279999999999</v>
      </c>
      <c r="AY23">
        <v>134</v>
      </c>
      <c r="AZ23">
        <v>15.271744400000001</v>
      </c>
      <c r="BA23">
        <v>48.196555000000011</v>
      </c>
      <c r="BB23">
        <v>5.0730000000000004</v>
      </c>
      <c r="BC23">
        <v>6.6749999999999998</v>
      </c>
      <c r="BD23">
        <v>5.702</v>
      </c>
      <c r="BE23">
        <v>6.14</v>
      </c>
      <c r="BF23">
        <v>5.726</v>
      </c>
      <c r="BG23">
        <v>5.7148482999999999</v>
      </c>
      <c r="BH23">
        <v>5.7247816</v>
      </c>
      <c r="BI23">
        <v>5.7047656</v>
      </c>
      <c r="BJ23">
        <v>10.5</v>
      </c>
    </row>
    <row r="24" spans="1:62" hidden="1">
      <c r="A24" s="155" t="s">
        <v>176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6.0000000000000001E-3</v>
      </c>
      <c r="X24">
        <v>1.9112000000000001E-2</v>
      </c>
      <c r="Y24">
        <v>1.7049000000000002E-2</v>
      </c>
      <c r="Z24">
        <v>9.3028E-2</v>
      </c>
      <c r="AA24">
        <v>37.559953609631876</v>
      </c>
      <c r="AB24">
        <v>43.309938411231322</v>
      </c>
      <c r="AC24">
        <v>48.823994614597211</v>
      </c>
      <c r="AD24">
        <v>54.545791898369345</v>
      </c>
      <c r="AE24">
        <v>63.026424223596493</v>
      </c>
      <c r="AF24">
        <v>80.404437603285345</v>
      </c>
      <c r="AG24">
        <v>69.023617603285345</v>
      </c>
      <c r="AH24">
        <v>66.540607603285352</v>
      </c>
      <c r="AI24">
        <v>68.765457603285356</v>
      </c>
      <c r="AJ24">
        <v>68.777147603285343</v>
      </c>
      <c r="AK24">
        <v>70.72084760328535</v>
      </c>
      <c r="AL24">
        <v>27.92118</v>
      </c>
      <c r="AM24">
        <v>24.298469999999998</v>
      </c>
      <c r="AN24">
        <v>16.488189999999999</v>
      </c>
      <c r="AO24">
        <v>88.940659999999994</v>
      </c>
      <c r="AP24">
        <v>90.075540000000004</v>
      </c>
      <c r="AQ24">
        <v>36.582940000000001</v>
      </c>
      <c r="AR24">
        <v>22.483180000000001</v>
      </c>
      <c r="AS24">
        <v>15.63438</v>
      </c>
      <c r="AT24">
        <v>3.6084179999999999</v>
      </c>
      <c r="AU24">
        <v>4.0506709999999995</v>
      </c>
      <c r="AV24">
        <v>3.157</v>
      </c>
      <c r="AW24">
        <v>6.1229999999999993</v>
      </c>
      <c r="AX24">
        <v>3.8775400000000002</v>
      </c>
      <c r="AY24">
        <v>3.9359999999999999</v>
      </c>
      <c r="AZ24">
        <v>3.9359999999999999</v>
      </c>
      <c r="BA24">
        <v>3.9359999999999999</v>
      </c>
      <c r="BB24">
        <v>3.9359999999999999</v>
      </c>
      <c r="BC24">
        <v>3.9359999999999999</v>
      </c>
      <c r="BD24">
        <v>3.9359999999999999</v>
      </c>
      <c r="BE24">
        <v>3.9359999999999999</v>
      </c>
      <c r="BF24">
        <v>3.9359999999999999</v>
      </c>
      <c r="BG24">
        <v>3.9359999999999999</v>
      </c>
      <c r="BH24">
        <v>3.9359999999999999</v>
      </c>
      <c r="BI24">
        <v>3.9913129999999999</v>
      </c>
      <c r="BJ24">
        <v>22</v>
      </c>
    </row>
    <row r="25" spans="1:62" hidden="1">
      <c r="A25" s="155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</v>
      </c>
      <c r="N25">
        <v>17</v>
      </c>
      <c r="O25">
        <v>11</v>
      </c>
      <c r="P25">
        <v>16</v>
      </c>
      <c r="Q25">
        <v>380</v>
      </c>
      <c r="R25">
        <v>294</v>
      </c>
      <c r="S25">
        <v>298</v>
      </c>
      <c r="T25">
        <v>304.49092079169247</v>
      </c>
      <c r="U25">
        <v>310.0260162570903</v>
      </c>
      <c r="V25">
        <v>314.96283306295118</v>
      </c>
      <c r="W25">
        <v>319.94089902369171</v>
      </c>
      <c r="X25">
        <v>325.80869706466189</v>
      </c>
      <c r="Y25">
        <v>331.66107110672914</v>
      </c>
      <c r="Z25">
        <v>337.28793085532072</v>
      </c>
      <c r="AA25">
        <v>347.72479964195543</v>
      </c>
      <c r="AB25">
        <v>1033.5785505784575</v>
      </c>
      <c r="AC25">
        <v>1134.324242883439</v>
      </c>
      <c r="AD25">
        <v>1227.2958313097392</v>
      </c>
      <c r="AE25">
        <v>1322.2947024215712</v>
      </c>
      <c r="AF25">
        <v>1362.8037952079449</v>
      </c>
      <c r="AG25">
        <v>2006.8024887195331</v>
      </c>
      <c r="AH25">
        <v>752.08780097522799</v>
      </c>
      <c r="AI25">
        <v>849.76771514625955</v>
      </c>
      <c r="AJ25">
        <v>927.31999999999994</v>
      </c>
      <c r="AK25">
        <v>1225.7210000000002</v>
      </c>
      <c r="AL25">
        <v>883.89</v>
      </c>
      <c r="AM25">
        <v>1010.8699999999999</v>
      </c>
      <c r="AN25">
        <v>1140.3</v>
      </c>
      <c r="AO25">
        <v>1265.5999999999999</v>
      </c>
      <c r="AP25">
        <v>1406.8</v>
      </c>
      <c r="AQ25">
        <v>1462.1999999999998</v>
      </c>
      <c r="AR25">
        <v>1551.4</v>
      </c>
      <c r="AS25">
        <v>1608.49</v>
      </c>
      <c r="AT25">
        <v>1671.6</v>
      </c>
      <c r="AU25">
        <v>1728.8000000000002</v>
      </c>
      <c r="AV25">
        <v>1787.11</v>
      </c>
      <c r="AW25">
        <v>1774.06</v>
      </c>
      <c r="AX25">
        <v>1949.3056495266001</v>
      </c>
      <c r="AY25">
        <v>1956.09016483445</v>
      </c>
      <c r="AZ25">
        <v>1962.97712632345</v>
      </c>
      <c r="BA25">
        <v>1969.96808093093</v>
      </c>
      <c r="BB25">
        <v>1977.0645989529901</v>
      </c>
      <c r="BC25">
        <v>1984.26827439718</v>
      </c>
      <c r="BD25">
        <v>1991.5807253405801</v>
      </c>
      <c r="BE25">
        <v>1999.00359429322</v>
      </c>
      <c r="BF25">
        <v>2006.5385485670499</v>
      </c>
      <c r="BG25">
        <v>2014.18728065041</v>
      </c>
      <c r="BH25">
        <v>2025</v>
      </c>
      <c r="BI25">
        <v>2025</v>
      </c>
      <c r="BJ25">
        <v>2025</v>
      </c>
    </row>
    <row r="26" spans="1:62" hidden="1">
      <c r="A26" s="155" t="s">
        <v>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1.218E-2</v>
      </c>
      <c r="O26">
        <v>5.1054000000000002E-2</v>
      </c>
      <c r="P26">
        <v>2.9614780000000001</v>
      </c>
      <c r="Q26">
        <v>1.611226</v>
      </c>
      <c r="R26">
        <v>0</v>
      </c>
      <c r="S26">
        <v>1.3219989999999999</v>
      </c>
      <c r="T26">
        <v>0.86885500000000004</v>
      </c>
      <c r="U26">
        <v>19.138695000000002</v>
      </c>
      <c r="V26">
        <v>16.133272999999999</v>
      </c>
      <c r="W26">
        <v>22.181074000000002</v>
      </c>
      <c r="X26">
        <v>28.799838000000001</v>
      </c>
      <c r="Y26">
        <v>32.798014999999999</v>
      </c>
      <c r="Z26">
        <v>36.687588999999996</v>
      </c>
      <c r="AA26">
        <v>405.89555200000001</v>
      </c>
      <c r="AB26">
        <v>444.03194999999999</v>
      </c>
      <c r="AC26">
        <v>510.08134999999993</v>
      </c>
      <c r="AD26">
        <v>632.27768879999985</v>
      </c>
      <c r="AE26">
        <v>1104.2338556127997</v>
      </c>
      <c r="AF26">
        <v>833.86273960724122</v>
      </c>
      <c r="AG26">
        <v>1093.2132396072411</v>
      </c>
      <c r="AH26">
        <v>1739.4555396072412</v>
      </c>
      <c r="AI26">
        <v>1256.6435396072411</v>
      </c>
      <c r="AJ26">
        <v>3396.3059396072408</v>
      </c>
      <c r="AK26">
        <v>2016.6894396072412</v>
      </c>
      <c r="AL26">
        <v>1896.6712396072412</v>
      </c>
      <c r="AM26">
        <v>1941.0571396072412</v>
      </c>
      <c r="AN26">
        <v>1041.5399396072412</v>
      </c>
      <c r="AO26">
        <v>1064.1112396072413</v>
      </c>
      <c r="AP26">
        <v>929.32533960724118</v>
      </c>
      <c r="AQ26">
        <v>1993.2542396072413</v>
      </c>
      <c r="AR26">
        <v>1065.5197396072413</v>
      </c>
      <c r="AS26">
        <v>1270.7662</v>
      </c>
      <c r="AT26">
        <v>1559.4544000000001</v>
      </c>
      <c r="AU26">
        <v>1610.8144000000002</v>
      </c>
      <c r="AV26">
        <v>3396.73099</v>
      </c>
      <c r="AW26">
        <v>332.50391000000002</v>
      </c>
      <c r="AX26">
        <v>92.548990000000003</v>
      </c>
      <c r="AY26">
        <v>79.513660000000002</v>
      </c>
      <c r="AZ26">
        <v>141.58723329999998</v>
      </c>
      <c r="BA26">
        <v>3.0704999999999999E-3</v>
      </c>
      <c r="BB26">
        <v>64.094442600000008</v>
      </c>
      <c r="BC26">
        <v>178.78066850000002</v>
      </c>
      <c r="BD26">
        <v>27.128564200000003</v>
      </c>
      <c r="BE26">
        <v>2.9906927999999997</v>
      </c>
      <c r="BF26">
        <v>288.31222440000005</v>
      </c>
      <c r="BG26">
        <v>1082.711061</v>
      </c>
      <c r="BH26">
        <v>96.117501599999997</v>
      </c>
      <c r="BI26">
        <v>541.52465359999997</v>
      </c>
      <c r="BJ26">
        <v>356.29999999999995</v>
      </c>
    </row>
    <row r="27" spans="1:62">
      <c r="A27" s="155" t="s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0.39025900000000002</v>
      </c>
      <c r="M27">
        <v>1.4317150000000001</v>
      </c>
      <c r="N27">
        <v>2.8572319999999998</v>
      </c>
      <c r="O27">
        <v>5.044441</v>
      </c>
      <c r="P27">
        <v>7.8798890000000004</v>
      </c>
      <c r="Q27">
        <v>13.445459</v>
      </c>
      <c r="R27">
        <v>21.878594</v>
      </c>
      <c r="S27">
        <v>29.237698999999999</v>
      </c>
      <c r="T27">
        <v>30.716725999999998</v>
      </c>
      <c r="U27">
        <v>38.329799999999999</v>
      </c>
      <c r="V27">
        <v>54.12997</v>
      </c>
      <c r="W27">
        <v>37.600023999999998</v>
      </c>
      <c r="X27">
        <v>33.721519999999998</v>
      </c>
      <c r="Y27">
        <v>18.619143000000001</v>
      </c>
      <c r="Z27">
        <v>7.5788620000000009</v>
      </c>
      <c r="AA27">
        <v>31.567211</v>
      </c>
      <c r="AB27">
        <v>3.8015030000000003</v>
      </c>
      <c r="AC27">
        <v>14.433297</v>
      </c>
      <c r="AD27">
        <v>60.368181999999997</v>
      </c>
      <c r="AE27">
        <v>57.701529999999998</v>
      </c>
      <c r="AF27">
        <v>203.51985099999999</v>
      </c>
      <c r="AG27">
        <v>58.557614999999998</v>
      </c>
      <c r="AH27">
        <v>78.938130000000001</v>
      </c>
      <c r="AI27">
        <v>112.02189</v>
      </c>
      <c r="AJ27">
        <v>178.28629000000001</v>
      </c>
      <c r="AK27">
        <v>118.71618000000001</v>
      </c>
      <c r="AL27">
        <v>135.09844000000001</v>
      </c>
      <c r="AM27">
        <v>142.72384</v>
      </c>
      <c r="AN27">
        <v>162.44956999999999</v>
      </c>
      <c r="AO27">
        <v>139.89131</v>
      </c>
      <c r="AP27">
        <v>127.44083000000001</v>
      </c>
      <c r="AQ27">
        <v>124.97107</v>
      </c>
      <c r="AR27">
        <v>187.79487</v>
      </c>
      <c r="AS27">
        <v>287.79988000000003</v>
      </c>
      <c r="AT27">
        <v>347.38390000000004</v>
      </c>
      <c r="AU27">
        <v>386.53701999999998</v>
      </c>
      <c r="AV27">
        <v>386.86835100000002</v>
      </c>
      <c r="AW27">
        <v>300.73719</v>
      </c>
      <c r="AX27">
        <v>292.05259999999998</v>
      </c>
      <c r="AY27">
        <v>348.45481999999998</v>
      </c>
      <c r="AZ27">
        <v>259.56552090000002</v>
      </c>
      <c r="BA27">
        <v>193.81858869999999</v>
      </c>
      <c r="BB27">
        <v>199.40521200000001</v>
      </c>
      <c r="BC27">
        <v>212.91529270000001</v>
      </c>
      <c r="BD27">
        <v>212.50408989999997</v>
      </c>
      <c r="BE27">
        <v>226.35435499999997</v>
      </c>
      <c r="BF27">
        <v>235.35610020000001</v>
      </c>
      <c r="BG27">
        <v>380.56485400000003</v>
      </c>
      <c r="BH27">
        <v>235.80539589999998</v>
      </c>
      <c r="BI27">
        <v>251.63160299999998</v>
      </c>
      <c r="BJ27">
        <v>255.40881690000001</v>
      </c>
    </row>
    <row r="28" spans="1:62">
      <c r="A28" s="155" t="s">
        <v>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1.836463</v>
      </c>
      <c r="M28">
        <v>2.1449349999999998</v>
      </c>
      <c r="N28">
        <v>3.2643710000000001</v>
      </c>
      <c r="O28">
        <v>5.6391819999999999</v>
      </c>
      <c r="P28">
        <v>7.5346510000000002</v>
      </c>
      <c r="Q28">
        <v>9.3260710000000007</v>
      </c>
      <c r="R28">
        <v>12.035570999999999</v>
      </c>
      <c r="S28">
        <v>15.675979999999999</v>
      </c>
      <c r="T28">
        <v>22.529149</v>
      </c>
      <c r="U28">
        <v>32.275760000000005</v>
      </c>
      <c r="V28">
        <v>37.694429999999997</v>
      </c>
      <c r="W28">
        <v>35.871980000000001</v>
      </c>
      <c r="X28">
        <v>29.911902999999999</v>
      </c>
      <c r="Y28">
        <v>30.449832000000001</v>
      </c>
      <c r="Z28">
        <v>42.767254446230368</v>
      </c>
      <c r="AA28">
        <v>59.648579999999995</v>
      </c>
      <c r="AB28">
        <v>74.893330000000006</v>
      </c>
      <c r="AC28">
        <v>93.917320000000004</v>
      </c>
      <c r="AD28">
        <v>86.26652</v>
      </c>
      <c r="AE28">
        <v>146.42953</v>
      </c>
      <c r="AF28">
        <v>39.258706000000004</v>
      </c>
      <c r="AG28">
        <v>30.529977000000002</v>
      </c>
      <c r="AH28">
        <v>39.396821000000003</v>
      </c>
      <c r="AI28">
        <v>43.515519999999995</v>
      </c>
      <c r="AJ28">
        <v>52.052177</v>
      </c>
      <c r="AK28">
        <v>115.142444</v>
      </c>
      <c r="AL28">
        <v>60.284650999999997</v>
      </c>
      <c r="AM28">
        <v>49.115653999999999</v>
      </c>
      <c r="AN28">
        <v>54.517111</v>
      </c>
      <c r="AO28">
        <v>55.110028</v>
      </c>
      <c r="AP28">
        <v>62.434062000000004</v>
      </c>
      <c r="AQ28">
        <v>78.346097999999998</v>
      </c>
      <c r="AR28">
        <v>75.283878000000001</v>
      </c>
      <c r="AS28">
        <v>73.09111</v>
      </c>
      <c r="AT28">
        <v>46.560815000000005</v>
      </c>
      <c r="AU28">
        <v>49.775116000000004</v>
      </c>
      <c r="AV28">
        <v>54.084681000000003</v>
      </c>
      <c r="AW28">
        <v>65.456679999999992</v>
      </c>
      <c r="AX28">
        <v>37.981790000000004</v>
      </c>
      <c r="AY28">
        <v>39.650030000000001</v>
      </c>
      <c r="AZ28">
        <v>68.0015851</v>
      </c>
      <c r="BA28">
        <v>66.376435700000002</v>
      </c>
      <c r="BB28">
        <v>53.7286632</v>
      </c>
      <c r="BC28">
        <v>53.634392899999995</v>
      </c>
      <c r="BD28">
        <v>1534.9661182</v>
      </c>
      <c r="BE28">
        <v>1626.4818146</v>
      </c>
      <c r="BF28">
        <v>107.0510548</v>
      </c>
      <c r="BG28">
        <v>1294.5644286000002</v>
      </c>
      <c r="BH28">
        <v>1573.3125348000001</v>
      </c>
      <c r="BI28">
        <v>157.11624639999999</v>
      </c>
      <c r="BJ28">
        <v>78</v>
      </c>
    </row>
    <row r="29" spans="1:62" hidden="1">
      <c r="A29" s="155" t="s">
        <v>45</v>
      </c>
      <c r="B29">
        <v>0</v>
      </c>
      <c r="C29">
        <v>17.8</v>
      </c>
      <c r="D29">
        <v>0</v>
      </c>
      <c r="E29">
        <v>15</v>
      </c>
      <c r="F29">
        <v>109</v>
      </c>
      <c r="G29">
        <v>90</v>
      </c>
      <c r="H29">
        <v>66</v>
      </c>
      <c r="I29">
        <v>0</v>
      </c>
      <c r="J29">
        <v>0</v>
      </c>
      <c r="K29">
        <v>0</v>
      </c>
      <c r="L29">
        <v>0</v>
      </c>
      <c r="M29">
        <v>53.5</v>
      </c>
      <c r="N29">
        <v>562.6</v>
      </c>
      <c r="O29">
        <v>399</v>
      </c>
      <c r="P29">
        <v>560.29999999999995</v>
      </c>
      <c r="Q29">
        <v>281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2850</v>
      </c>
      <c r="Z29">
        <v>4317</v>
      </c>
      <c r="AA29">
        <v>8764</v>
      </c>
      <c r="AB29">
        <v>7602</v>
      </c>
      <c r="AC29">
        <v>7767.2</v>
      </c>
      <c r="AD29">
        <v>7602</v>
      </c>
      <c r="AE29">
        <v>7303</v>
      </c>
      <c r="AF29">
        <v>6494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hidden="1">
      <c r="A30" s="155" t="s">
        <v>46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0.17799999999999999</v>
      </c>
      <c r="W30">
        <v>0.17799999999999999</v>
      </c>
      <c r="X30">
        <v>1.3069999999999999</v>
      </c>
      <c r="Y30">
        <v>4.6669999999999998</v>
      </c>
      <c r="Z30">
        <v>8.782</v>
      </c>
      <c r="AA30">
        <v>10.739000000000001</v>
      </c>
      <c r="AB30">
        <v>2.6160000000000001</v>
      </c>
      <c r="AC30">
        <v>6.843</v>
      </c>
      <c r="AD30">
        <v>436.11399999999998</v>
      </c>
      <c r="AE30">
        <v>335.08700000000005</v>
      </c>
      <c r="AF30">
        <v>411.33100000000002</v>
      </c>
      <c r="AG30">
        <v>253.608</v>
      </c>
      <c r="AH30">
        <v>145.411</v>
      </c>
      <c r="AI30">
        <v>227.196</v>
      </c>
      <c r="AJ30">
        <v>178.863</v>
      </c>
      <c r="AK30">
        <v>177.34300000000002</v>
      </c>
      <c r="AL30">
        <v>9.9599999999999991</v>
      </c>
      <c r="AM30">
        <v>8.7910000000000004</v>
      </c>
      <c r="AN30">
        <v>9.3469999999999995</v>
      </c>
      <c r="AO30">
        <v>7.9910000000000005</v>
      </c>
      <c r="AP30">
        <v>7.5179999999999998</v>
      </c>
      <c r="AQ30">
        <v>6.5960000000000001</v>
      </c>
      <c r="AR30">
        <v>0.19400000000000001</v>
      </c>
      <c r="AS30">
        <v>0.219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hidden="1">
      <c r="A31" s="155" t="s">
        <v>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3.5129000000000001E-2</v>
      </c>
      <c r="S31">
        <v>0.389677</v>
      </c>
      <c r="T31">
        <v>1.4791989999999999</v>
      </c>
      <c r="U31">
        <v>2.552092</v>
      </c>
      <c r="V31">
        <v>2E-3</v>
      </c>
      <c r="W31">
        <v>5.3999999999999999E-2</v>
      </c>
      <c r="X31">
        <v>0.28800000000000003</v>
      </c>
      <c r="Y31">
        <v>0.41199999999999998</v>
      </c>
      <c r="Z31">
        <v>1.8734329999999999</v>
      </c>
      <c r="AA31">
        <v>2.2887700000000004</v>
      </c>
      <c r="AB31">
        <v>7.1195649999999997</v>
      </c>
      <c r="AC31">
        <v>14.510250000000001</v>
      </c>
      <c r="AD31">
        <v>22.333320000000001</v>
      </c>
      <c r="AE31">
        <v>55.142209999999999</v>
      </c>
      <c r="AF31">
        <v>37.753390000000003</v>
      </c>
      <c r="AG31">
        <v>34.065730000000002</v>
      </c>
      <c r="AH31">
        <v>31.05538</v>
      </c>
      <c r="AI31">
        <v>48</v>
      </c>
      <c r="AJ31">
        <v>43</v>
      </c>
      <c r="AK31">
        <v>36.970100000000002</v>
      </c>
      <c r="AL31">
        <v>44.110419999999998</v>
      </c>
      <c r="AM31">
        <v>45.73321</v>
      </c>
      <c r="AN31">
        <v>51.949599999999997</v>
      </c>
      <c r="AO31">
        <v>57.929040000000001</v>
      </c>
      <c r="AP31">
        <v>78.522030000000001</v>
      </c>
      <c r="AQ31">
        <v>83.126390000000001</v>
      </c>
      <c r="AR31">
        <v>89.147769999999994</v>
      </c>
      <c r="AS31">
        <v>92.301270000000002</v>
      </c>
      <c r="AT31">
        <v>107.3117</v>
      </c>
      <c r="AU31">
        <v>103.0752</v>
      </c>
      <c r="AV31">
        <v>108.77135</v>
      </c>
      <c r="AW31">
        <v>102.196</v>
      </c>
      <c r="AX31">
        <v>28.166930000000001</v>
      </c>
      <c r="AY31">
        <v>26</v>
      </c>
      <c r="AZ31">
        <v>66.572084600000011</v>
      </c>
      <c r="BA31">
        <v>25.891263899999998</v>
      </c>
      <c r="BB31">
        <v>84.875965600000001</v>
      </c>
      <c r="BC31">
        <v>226.96858559999998</v>
      </c>
      <c r="BD31">
        <v>5.3990456</v>
      </c>
      <c r="BE31">
        <v>6.4612338000000005</v>
      </c>
      <c r="BF31">
        <v>7.615987800000001</v>
      </c>
      <c r="BG31">
        <v>8.8608370000000001</v>
      </c>
      <c r="BH31">
        <v>9.7139804999999999</v>
      </c>
      <c r="BI31">
        <v>11.803731000000001</v>
      </c>
      <c r="BJ31">
        <v>12</v>
      </c>
    </row>
    <row r="32" spans="1:62">
      <c r="A32" s="155" t="s">
        <v>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1.553974</v>
      </c>
      <c r="M32">
        <v>3.9389590000000001</v>
      </c>
      <c r="N32">
        <v>7.5658599999999998</v>
      </c>
      <c r="O32">
        <v>12.502086</v>
      </c>
      <c r="P32">
        <v>14.661163999999999</v>
      </c>
      <c r="Q32">
        <v>17.589566999999999</v>
      </c>
      <c r="R32">
        <v>27.095030000000001</v>
      </c>
      <c r="S32">
        <v>40.803539999999998</v>
      </c>
      <c r="T32">
        <v>49.960099999999997</v>
      </c>
      <c r="U32">
        <v>25.614270000000001</v>
      </c>
      <c r="V32">
        <v>14.272297</v>
      </c>
      <c r="W32">
        <v>13.006506999999999</v>
      </c>
      <c r="X32">
        <v>34.576180000000001</v>
      </c>
      <c r="Y32">
        <v>53.623199999999997</v>
      </c>
      <c r="Z32">
        <v>78.893900000000002</v>
      </c>
      <c r="AA32">
        <v>171.32348000000002</v>
      </c>
      <c r="AB32">
        <v>870.72591999999997</v>
      </c>
      <c r="AC32">
        <v>371.20910000000003</v>
      </c>
      <c r="AD32">
        <v>661.79769999999996</v>
      </c>
      <c r="AE32">
        <v>1052.5879</v>
      </c>
      <c r="AF32">
        <v>2550.7775000000001</v>
      </c>
      <c r="AG32">
        <v>1202.0947000000001</v>
      </c>
      <c r="AH32">
        <v>1540.7766000000001</v>
      </c>
      <c r="AI32">
        <v>1921.6819</v>
      </c>
      <c r="AJ32">
        <v>3114.6377000000002</v>
      </c>
      <c r="AK32">
        <v>1488.7879</v>
      </c>
      <c r="AL32">
        <v>3247.1104999999998</v>
      </c>
      <c r="AM32">
        <v>1599.4432999999999</v>
      </c>
      <c r="AN32">
        <v>2022.3468</v>
      </c>
      <c r="AO32">
        <v>2238.1239999999998</v>
      </c>
      <c r="AP32">
        <v>2498.2125000000001</v>
      </c>
      <c r="AQ32">
        <v>2699.2866000000004</v>
      </c>
      <c r="AR32">
        <v>3123.5889999999999</v>
      </c>
      <c r="AS32">
        <v>3680.509</v>
      </c>
      <c r="AT32">
        <v>7913.4930000000004</v>
      </c>
      <c r="AU32">
        <v>3415.8685</v>
      </c>
      <c r="AV32">
        <v>3487.91345</v>
      </c>
      <c r="AW32">
        <v>3926.2296999999999</v>
      </c>
      <c r="AX32">
        <v>2252.3474999999999</v>
      </c>
      <c r="AY32">
        <v>626.61300000000006</v>
      </c>
      <c r="AZ32">
        <v>2977.9702036999997</v>
      </c>
      <c r="BA32">
        <v>279.5747533</v>
      </c>
      <c r="BB32">
        <v>230.26394679999999</v>
      </c>
      <c r="BC32">
        <v>248.4185311</v>
      </c>
      <c r="BD32">
        <v>237.21156450000001</v>
      </c>
      <c r="BE32">
        <v>221.57387130000001</v>
      </c>
      <c r="BF32">
        <v>715.85106940000003</v>
      </c>
      <c r="BG32">
        <v>1946.7146150999999</v>
      </c>
      <c r="BH32">
        <v>492.6906007</v>
      </c>
      <c r="BI32">
        <v>1945.3481491999999</v>
      </c>
      <c r="BJ32">
        <v>642.60024729999998</v>
      </c>
    </row>
    <row r="33" spans="1:62" hidden="1">
      <c r="A33" s="155" t="s">
        <v>49</v>
      </c>
      <c r="B33">
        <v>336</v>
      </c>
      <c r="C33">
        <v>368.81</v>
      </c>
      <c r="D33">
        <v>388.59750000000003</v>
      </c>
      <c r="E33">
        <v>407.38499999999999</v>
      </c>
      <c r="F33">
        <v>428.17250000000001</v>
      </c>
      <c r="G33">
        <v>449.96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0.28562599999999999</v>
      </c>
      <c r="P33">
        <v>6.6999999999999993</v>
      </c>
      <c r="Q33">
        <v>94.32101200000001</v>
      </c>
      <c r="R33">
        <v>413</v>
      </c>
      <c r="S33">
        <v>554.6</v>
      </c>
      <c r="T33">
        <v>1702.6</v>
      </c>
      <c r="U33">
        <v>2241.5</v>
      </c>
      <c r="V33">
        <v>1039</v>
      </c>
      <c r="W33">
        <v>657.1</v>
      </c>
      <c r="X33">
        <v>667.99040000000002</v>
      </c>
      <c r="Y33">
        <v>1669.3999999999999</v>
      </c>
      <c r="Z33">
        <v>269.73239999999998</v>
      </c>
      <c r="AA33">
        <v>551.9</v>
      </c>
      <c r="AB33">
        <v>683.9</v>
      </c>
      <c r="AC33">
        <v>1341.5</v>
      </c>
      <c r="AD33">
        <v>2070.9011116410989</v>
      </c>
      <c r="AE33">
        <v>2956.5714395134278</v>
      </c>
      <c r="AF33">
        <v>1729.3282174999999</v>
      </c>
      <c r="AG33">
        <v>2456.7035285000002</v>
      </c>
      <c r="AH33">
        <v>3826.9449047560624</v>
      </c>
      <c r="AI33">
        <v>4752.1315425419152</v>
      </c>
      <c r="AJ33">
        <v>6087.8345414067753</v>
      </c>
      <c r="AK33">
        <v>8118.7644207424519</v>
      </c>
      <c r="AL33">
        <v>8268.1960082543046</v>
      </c>
      <c r="AM33">
        <v>8172.0399795955436</v>
      </c>
      <c r="AN33">
        <v>8981.4637900940688</v>
      </c>
      <c r="AO33">
        <v>8549.6323490359919</v>
      </c>
      <c r="AP33">
        <v>8623.2991524092049</v>
      </c>
      <c r="AQ33">
        <v>8618.4194710094253</v>
      </c>
      <c r="AR33">
        <v>10419.906468693091</v>
      </c>
      <c r="AS33">
        <v>4401.5976375</v>
      </c>
      <c r="AT33">
        <v>1353.8392295000001</v>
      </c>
      <c r="AU33">
        <v>1407.064451</v>
      </c>
      <c r="AV33">
        <v>1606.5406559</v>
      </c>
      <c r="AW33">
        <v>1720.4162314</v>
      </c>
      <c r="AX33">
        <v>2046.3651027999999</v>
      </c>
      <c r="AY33">
        <v>2326.6547344999999</v>
      </c>
      <c r="AZ33">
        <v>3246.7248592999999</v>
      </c>
      <c r="BA33">
        <v>187.59140359999998</v>
      </c>
      <c r="BB33">
        <v>183.51568639999999</v>
      </c>
      <c r="BC33">
        <v>186.9815505</v>
      </c>
      <c r="BD33">
        <v>161.11404880000001</v>
      </c>
      <c r="BE33">
        <v>154.55968270000002</v>
      </c>
      <c r="BF33">
        <v>216.57243489999996</v>
      </c>
      <c r="BG33">
        <v>245.13554689999998</v>
      </c>
      <c r="BH33">
        <v>56.861784899999996</v>
      </c>
      <c r="BI33">
        <v>396.91717229999995</v>
      </c>
      <c r="BJ33">
        <v>329</v>
      </c>
    </row>
    <row r="34" spans="1:62" hidden="1">
      <c r="A34" s="155" t="s">
        <v>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46.357615894039739</v>
      </c>
      <c r="AL34">
        <v>49.195837275307476</v>
      </c>
      <c r="AM34">
        <v>52</v>
      </c>
      <c r="AN34">
        <v>54.963999999999999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hidden="1">
      <c r="A35" s="155" t="s">
        <v>51</v>
      </c>
      <c r="B35">
        <v>0</v>
      </c>
      <c r="C35">
        <v>0</v>
      </c>
      <c r="D35">
        <v>3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  <c r="K35">
        <v>0</v>
      </c>
      <c r="L35">
        <v>0</v>
      </c>
      <c r="M35">
        <v>8.0000000000000002E-3</v>
      </c>
      <c r="N35">
        <v>0</v>
      </c>
      <c r="O35">
        <v>0.20900000000000002</v>
      </c>
      <c r="P35">
        <v>0</v>
      </c>
      <c r="Q35">
        <v>0</v>
      </c>
      <c r="R35">
        <v>0</v>
      </c>
      <c r="S35">
        <v>0.61499999999999999</v>
      </c>
      <c r="T35">
        <v>0.90900000000000003</v>
      </c>
      <c r="U35">
        <v>1.7000000000000001E-2</v>
      </c>
      <c r="V35">
        <v>2.4159999999999999</v>
      </c>
      <c r="W35">
        <v>285.88600000000002</v>
      </c>
      <c r="X35">
        <v>923.16100000000006</v>
      </c>
      <c r="Y35">
        <v>713</v>
      </c>
      <c r="Z35">
        <v>308.85000000000002</v>
      </c>
      <c r="AA35">
        <v>645</v>
      </c>
      <c r="AB35">
        <v>1786.7840000000001</v>
      </c>
      <c r="AC35">
        <v>2236.1379999999999</v>
      </c>
      <c r="AD35">
        <v>2527.8220000000001</v>
      </c>
      <c r="AE35">
        <v>1895</v>
      </c>
      <c r="AF35">
        <v>2534.98</v>
      </c>
      <c r="AG35">
        <v>473.50599999999997</v>
      </c>
      <c r="AH35">
        <v>197.708</v>
      </c>
      <c r="AI35">
        <v>192.94800000000001</v>
      </c>
      <c r="AJ35">
        <v>206.22399999999999</v>
      </c>
      <c r="AK35">
        <v>184.32499999999999</v>
      </c>
      <c r="AL35">
        <v>137.47200000000001</v>
      </c>
      <c r="AM35">
        <v>120.26599999999999</v>
      </c>
      <c r="AN35">
        <v>110.64000000000001</v>
      </c>
      <c r="AO35">
        <v>98.550999999999988</v>
      </c>
      <c r="AP35">
        <v>96.465999999999994</v>
      </c>
      <c r="AQ35">
        <v>93.448999999999998</v>
      </c>
      <c r="AR35">
        <v>86.457000000000008</v>
      </c>
      <c r="AS35">
        <v>86.369</v>
      </c>
      <c r="AT35">
        <v>2.4430000000000001</v>
      </c>
      <c r="AU35">
        <v>1.8080000000000001</v>
      </c>
      <c r="AV35">
        <v>2.024</v>
      </c>
      <c r="AW35">
        <v>9.9000000000000005E-2</v>
      </c>
      <c r="AX35">
        <v>0.311</v>
      </c>
      <c r="AY35">
        <v>0.30599999999999999</v>
      </c>
      <c r="AZ35">
        <v>0.33700000000000002</v>
      </c>
      <c r="BA35">
        <v>0.33800000000000002</v>
      </c>
      <c r="BB35">
        <v>0.34</v>
      </c>
      <c r="BC35">
        <v>0.34499999999999997</v>
      </c>
      <c r="BD35">
        <v>0.32100000000000001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hidden="1">
      <c r="A36" s="155" t="s">
        <v>52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0.123298</v>
      </c>
      <c r="Q36">
        <v>0.17835300000000001</v>
      </c>
      <c r="R36">
        <v>0.16097400000000001</v>
      </c>
      <c r="S36">
        <v>0</v>
      </c>
      <c r="T36">
        <v>3.9253999999999997E-2</v>
      </c>
      <c r="U36">
        <v>8.6999999999999994E-2</v>
      </c>
      <c r="V36">
        <v>0.51100000000000001</v>
      </c>
      <c r="W36">
        <v>8.177999999999999</v>
      </c>
      <c r="X36">
        <v>4.1059999999999999</v>
      </c>
      <c r="Y36">
        <v>162.07011</v>
      </c>
      <c r="Z36">
        <v>906.57500000000005</v>
      </c>
      <c r="AA36">
        <v>436</v>
      </c>
      <c r="AB36">
        <v>1071</v>
      </c>
      <c r="AC36">
        <v>4448.6446076871007</v>
      </c>
      <c r="AD36">
        <v>4282.2621189719348</v>
      </c>
      <c r="AE36">
        <v>5511.5950852960368</v>
      </c>
      <c r="AF36">
        <v>5861.4622697561881</v>
      </c>
      <c r="AG36">
        <v>6233.6456320245998</v>
      </c>
      <c r="AH36">
        <v>6662.4459955189486</v>
      </c>
      <c r="AI36">
        <v>7779.6648467447048</v>
      </c>
      <c r="AJ36">
        <v>8965.7530506344356</v>
      </c>
      <c r="AK36">
        <v>7457.5314125055593</v>
      </c>
      <c r="AL36">
        <v>7469.4314698408016</v>
      </c>
      <c r="AM36">
        <v>7938.4416158065314</v>
      </c>
      <c r="AN36">
        <v>8602</v>
      </c>
      <c r="AO36">
        <v>140.20372</v>
      </c>
      <c r="AP36">
        <v>2688.3609000000001</v>
      </c>
      <c r="AQ36">
        <v>3298.0067000000004</v>
      </c>
      <c r="AR36">
        <v>4604.6530000000002</v>
      </c>
      <c r="AS36">
        <v>3717.8906999999999</v>
      </c>
      <c r="AT36">
        <v>4620.2890000000007</v>
      </c>
      <c r="AU36">
        <v>5193.491</v>
      </c>
      <c r="AV36">
        <v>6126.3822999999993</v>
      </c>
      <c r="AW36">
        <v>7230.6390000000001</v>
      </c>
      <c r="AX36">
        <v>6893.3629999999994</v>
      </c>
      <c r="AY36">
        <v>8296.4719999999998</v>
      </c>
      <c r="AZ36">
        <v>4147.7825836000002</v>
      </c>
      <c r="BA36">
        <v>4682.5379999999996</v>
      </c>
      <c r="BB36">
        <v>4149.8626866000004</v>
      </c>
      <c r="BC36">
        <v>646.10859809999999</v>
      </c>
      <c r="BD36">
        <v>202.34123360000004</v>
      </c>
      <c r="BE36">
        <v>397.07737210000005</v>
      </c>
      <c r="BF36">
        <v>223.98164210000002</v>
      </c>
      <c r="BG36">
        <v>24.725105899999999</v>
      </c>
      <c r="BH36">
        <v>23.493360600000003</v>
      </c>
      <c r="BI36">
        <v>35.6</v>
      </c>
      <c r="BJ36">
        <v>35</v>
      </c>
    </row>
    <row r="37" spans="1:62" hidden="1">
      <c r="A37" s="155" t="s">
        <v>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1098</v>
      </c>
      <c r="AI37">
        <v>1268</v>
      </c>
      <c r="AJ37">
        <v>1453</v>
      </c>
      <c r="AK37">
        <v>2620</v>
      </c>
      <c r="AL37">
        <v>2110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hidden="1">
      <c r="A38" s="155" t="s">
        <v>54</v>
      </c>
      <c r="B38">
        <v>69</v>
      </c>
      <c r="C38">
        <v>288</v>
      </c>
      <c r="D38">
        <v>25</v>
      </c>
      <c r="E38">
        <v>25</v>
      </c>
      <c r="F38">
        <v>25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800</v>
      </c>
      <c r="Y38">
        <v>917.27034920000006</v>
      </c>
      <c r="Z38">
        <v>678.80926480000005</v>
      </c>
      <c r="AA38">
        <v>807.59447402669105</v>
      </c>
      <c r="AB38">
        <v>9420.3714654417145</v>
      </c>
      <c r="AC38">
        <v>9774.7195294062913</v>
      </c>
      <c r="AD38">
        <v>9895.5452199011961</v>
      </c>
      <c r="AE38">
        <v>10915.230442398122</v>
      </c>
      <c r="AF38">
        <v>10365.86696352459</v>
      </c>
      <c r="AG38">
        <v>10543.566970811436</v>
      </c>
      <c r="AH38">
        <v>10783.470147963872</v>
      </c>
      <c r="AI38">
        <v>11063.370698670109</v>
      </c>
      <c r="AJ38">
        <v>11531.279380310309</v>
      </c>
      <c r="AK38">
        <v>13225.630733395037</v>
      </c>
      <c r="AL38">
        <v>11840.512512341022</v>
      </c>
      <c r="AM38">
        <v>11748.240599807119</v>
      </c>
      <c r="AN38">
        <v>11859.067022544757</v>
      </c>
      <c r="AO38">
        <v>12134.343622880891</v>
      </c>
      <c r="AP38">
        <v>12293.379847916922</v>
      </c>
      <c r="AQ38">
        <v>12182.651746663045</v>
      </c>
      <c r="AR38">
        <v>12599.467324686293</v>
      </c>
      <c r="AS38">
        <v>14220.445305493262</v>
      </c>
      <c r="AT38">
        <v>16673.494594672906</v>
      </c>
      <c r="AU38">
        <v>14550.75788731554</v>
      </c>
      <c r="AV38">
        <v>14822.368396750555</v>
      </c>
      <c r="AW38">
        <v>15233.989194276583</v>
      </c>
      <c r="AX38">
        <v>16168.088216130989</v>
      </c>
      <c r="AY38">
        <v>16370.869491755664</v>
      </c>
      <c r="AZ38">
        <v>25627.446494433152</v>
      </c>
      <c r="BA38">
        <v>23174.536691717822</v>
      </c>
      <c r="BB38">
        <v>19177.785711160548</v>
      </c>
      <c r="BC38">
        <v>14788.593453119334</v>
      </c>
      <c r="BD38">
        <v>49247.208585987108</v>
      </c>
      <c r="BE38">
        <v>14003.656502379508</v>
      </c>
      <c r="BF38">
        <v>16551.087923979114</v>
      </c>
      <c r="BG38">
        <v>3975.990716872443</v>
      </c>
      <c r="BH38">
        <v>3823.5537136799285</v>
      </c>
      <c r="BI38">
        <v>8109.0109829394078</v>
      </c>
      <c r="BJ38">
        <v>8008</v>
      </c>
    </row>
    <row r="39" spans="1:62" hidden="1">
      <c r="A39" s="155" t="s">
        <v>198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1242.5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hidden="1">
      <c r="A40" s="155" t="s">
        <v>55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1698.2364467668192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 s="155" t="s">
        <v>56</v>
      </c>
      <c r="B41">
        <v>3.7505000000000002</v>
      </c>
      <c r="C41">
        <v>3.9210000000000003</v>
      </c>
      <c r="D41">
        <v>4.0914999999999999</v>
      </c>
      <c r="E41">
        <v>4.2619999999999996</v>
      </c>
      <c r="F41">
        <v>4.4324999999999992</v>
      </c>
      <c r="G41">
        <v>4.6029999999999989</v>
      </c>
      <c r="H41">
        <v>4.7734999999999985</v>
      </c>
      <c r="I41">
        <v>4.9439999999999982</v>
      </c>
      <c r="J41">
        <v>5.1144999999999978</v>
      </c>
      <c r="K41">
        <v>5.2849999999999975</v>
      </c>
      <c r="L41">
        <v>5.4554999999999971</v>
      </c>
      <c r="M41">
        <v>5.6259999999999968</v>
      </c>
      <c r="N41">
        <v>5.7964999999999964</v>
      </c>
      <c r="O41">
        <v>5.9669999999999961</v>
      </c>
      <c r="P41">
        <v>6.1374999999999957</v>
      </c>
      <c r="Q41">
        <v>6.3079999999999954</v>
      </c>
      <c r="R41">
        <v>6.478499999999995</v>
      </c>
      <c r="S41">
        <v>6.6489999999999947</v>
      </c>
      <c r="T41">
        <v>6.8194999999999943</v>
      </c>
      <c r="U41">
        <v>6.989999999999994</v>
      </c>
      <c r="V41">
        <v>7.1604999999999936</v>
      </c>
      <c r="W41">
        <v>7.3309999999999933</v>
      </c>
      <c r="X41">
        <v>7.501499999999993</v>
      </c>
      <c r="Y41">
        <v>7.6719999999999926</v>
      </c>
      <c r="Z41">
        <v>7.8424999999999923</v>
      </c>
      <c r="AA41">
        <v>8.0129999999999928</v>
      </c>
      <c r="AB41">
        <v>8.1834999999999933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hidden="1">
      <c r="A42" s="155" t="s">
        <v>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0.75475000000000003</v>
      </c>
      <c r="AA42">
        <v>0</v>
      </c>
      <c r="AB42">
        <v>5.6471E-2</v>
      </c>
      <c r="AC42">
        <v>0</v>
      </c>
      <c r="AD42">
        <v>4.8642999999999999E-2</v>
      </c>
      <c r="AE42">
        <v>25.844580000000001</v>
      </c>
      <c r="AF42">
        <v>1.3086500000000001</v>
      </c>
      <c r="AG42">
        <v>3.451803</v>
      </c>
      <c r="AH42">
        <v>6.1061909999999999</v>
      </c>
      <c r="AI42">
        <v>10.81339</v>
      </c>
      <c r="AJ42">
        <v>13.42243</v>
      </c>
      <c r="AK42">
        <v>16.60651</v>
      </c>
      <c r="AL42">
        <v>18.873809999999999</v>
      </c>
      <c r="AM42">
        <v>32.937130000000003</v>
      </c>
      <c r="AN42">
        <v>26.792269999999998</v>
      </c>
      <c r="AO42">
        <v>30.071349999999999</v>
      </c>
      <c r="AP42">
        <v>31</v>
      </c>
      <c r="AQ42">
        <v>32.256599999999999</v>
      </c>
      <c r="AR42">
        <v>14.89967</v>
      </c>
      <c r="AS42">
        <v>25.02861</v>
      </c>
      <c r="AT42">
        <v>29.449529999999999</v>
      </c>
      <c r="AU42">
        <v>32.017110000000002</v>
      </c>
      <c r="AV42">
        <v>37.538045000000004</v>
      </c>
      <c r="AW42">
        <v>46.361849999999997</v>
      </c>
      <c r="AX42">
        <v>118.77849000000001</v>
      </c>
      <c r="AY42">
        <v>13.830013000000001</v>
      </c>
      <c r="AZ42">
        <v>28.783079400000002</v>
      </c>
      <c r="BA42">
        <v>4.9439232000000004</v>
      </c>
      <c r="BB42">
        <v>10.5599401</v>
      </c>
      <c r="BC42">
        <v>17.4065577</v>
      </c>
      <c r="BD42">
        <v>26.018422100000002</v>
      </c>
      <c r="BE42">
        <v>26.331664100000001</v>
      </c>
      <c r="BF42">
        <v>29.529703699999999</v>
      </c>
      <c r="BG42">
        <v>40.856768199999998</v>
      </c>
      <c r="BH42">
        <v>71.89498540000001</v>
      </c>
      <c r="BI42">
        <v>570.89891779999994</v>
      </c>
      <c r="BJ42">
        <v>550</v>
      </c>
    </row>
    <row r="43" spans="1:62" hidden="1">
      <c r="A43" s="155" t="s">
        <v>58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0.23849999999999999</v>
      </c>
      <c r="X43">
        <v>0.36810599999999999</v>
      </c>
      <c r="Y43">
        <v>4.0179999999999999E-3</v>
      </c>
      <c r="Z43">
        <v>3.7839000000000002E-3</v>
      </c>
      <c r="AA43">
        <v>0</v>
      </c>
      <c r="AB43">
        <v>0</v>
      </c>
      <c r="AC43">
        <v>6.2072500000000003E-2</v>
      </c>
      <c r="AD43">
        <v>2.8000000000000001E-2</v>
      </c>
      <c r="AE43">
        <v>1.9865299999999999E-2</v>
      </c>
      <c r="AF43">
        <v>3.5203022000000006</v>
      </c>
      <c r="AG43">
        <v>0.1560289</v>
      </c>
      <c r="AH43">
        <v>0.88449860000000002</v>
      </c>
      <c r="AI43">
        <v>0.19589200000000001</v>
      </c>
      <c r="AJ43">
        <v>0.21998059999999997</v>
      </c>
      <c r="AK43">
        <v>2.2232300999999999</v>
      </c>
      <c r="AL43">
        <v>3.7654412000000002</v>
      </c>
      <c r="AM43">
        <v>0.47413230000000001</v>
      </c>
      <c r="AN43">
        <v>0.46540589999999998</v>
      </c>
      <c r="AO43">
        <v>0.40382270000000003</v>
      </c>
      <c r="AP43">
        <v>0.40514620000000001</v>
      </c>
      <c r="AQ43">
        <v>0.3145867</v>
      </c>
      <c r="AR43">
        <v>96.651331299999995</v>
      </c>
      <c r="AS43">
        <v>150.02938380000001</v>
      </c>
      <c r="AT43">
        <v>150.53210960000001</v>
      </c>
      <c r="AU43">
        <v>67.295545199999992</v>
      </c>
      <c r="AV43">
        <v>67.596768800000007</v>
      </c>
      <c r="AW43">
        <v>60.439807199999997</v>
      </c>
      <c r="AX43">
        <v>63.018701299999996</v>
      </c>
      <c r="AY43">
        <v>63.738703100000002</v>
      </c>
      <c r="AZ43">
        <v>47.723160100000001</v>
      </c>
      <c r="BA43">
        <v>47.390999999999998</v>
      </c>
      <c r="BB43">
        <v>52.891999999999996</v>
      </c>
      <c r="BC43">
        <v>8.1178876000000013</v>
      </c>
      <c r="BD43">
        <v>8.2150675</v>
      </c>
      <c r="BE43">
        <v>8.093</v>
      </c>
      <c r="BF43">
        <v>7.2746449000000002</v>
      </c>
      <c r="BG43">
        <v>7.2169999999999996</v>
      </c>
      <c r="BH43">
        <v>8.0709999999999997</v>
      </c>
      <c r="BI43">
        <v>9.0540000000000003</v>
      </c>
      <c r="BJ43">
        <v>12.222</v>
      </c>
    </row>
    <row r="44" spans="1:62">
      <c r="A44" s="155" t="s">
        <v>59</v>
      </c>
      <c r="B44">
        <v>1</v>
      </c>
      <c r="C44">
        <v>13.5</v>
      </c>
      <c r="D44">
        <v>15</v>
      </c>
      <c r="E44">
        <v>34</v>
      </c>
      <c r="F44">
        <v>61</v>
      </c>
      <c r="G44">
        <v>4</v>
      </c>
      <c r="H44">
        <v>24</v>
      </c>
      <c r="I44">
        <v>47</v>
      </c>
      <c r="J44">
        <v>39</v>
      </c>
      <c r="K44">
        <v>19</v>
      </c>
      <c r="L44">
        <v>0.72899999999999998</v>
      </c>
      <c r="M44">
        <v>3.0209999999999999</v>
      </c>
      <c r="N44">
        <v>4.26</v>
      </c>
      <c r="O44">
        <v>1.734</v>
      </c>
      <c r="P44">
        <v>2.2669999999999999</v>
      </c>
      <c r="Q44">
        <v>4.1560000000000006</v>
      </c>
      <c r="R44">
        <v>9.2080000000000002</v>
      </c>
      <c r="S44">
        <v>17.372</v>
      </c>
      <c r="T44">
        <v>19.346</v>
      </c>
      <c r="U44">
        <v>11.42</v>
      </c>
      <c r="V44">
        <v>26.071761599999999</v>
      </c>
      <c r="W44">
        <v>34.036757999999999</v>
      </c>
      <c r="X44">
        <v>564.34043870000005</v>
      </c>
      <c r="Y44">
        <v>572.8679681000001</v>
      </c>
      <c r="Z44">
        <v>235.31245419999999</v>
      </c>
      <c r="AA44">
        <v>1082</v>
      </c>
      <c r="AB44">
        <v>990.5055354000001</v>
      </c>
      <c r="AC44">
        <v>1207.4391989000001</v>
      </c>
      <c r="AD44">
        <v>1389.5084844744999</v>
      </c>
      <c r="AE44">
        <v>1550.5427970156793</v>
      </c>
      <c r="AF44">
        <v>1958.6241559503651</v>
      </c>
      <c r="AG44">
        <v>2119.2839811514368</v>
      </c>
      <c r="AH44">
        <v>1634.60298423519</v>
      </c>
      <c r="AI44">
        <v>1741.2383339255523</v>
      </c>
      <c r="AJ44">
        <v>1663</v>
      </c>
      <c r="AK44">
        <v>546.20500000000004</v>
      </c>
      <c r="AL44">
        <v>569.9317246999999</v>
      </c>
      <c r="AM44">
        <v>548.65013569999996</v>
      </c>
      <c r="AN44">
        <v>476.54567959999997</v>
      </c>
      <c r="AO44">
        <v>489.01652739999997</v>
      </c>
      <c r="AP44">
        <v>98.070836700000001</v>
      </c>
      <c r="AQ44">
        <v>85.971334099999993</v>
      </c>
      <c r="AR44">
        <v>113.9298785</v>
      </c>
      <c r="AS44">
        <v>173.4524261</v>
      </c>
      <c r="AT44">
        <v>312.452</v>
      </c>
      <c r="AU44">
        <v>1570.931</v>
      </c>
      <c r="AV44">
        <v>51.5816394</v>
      </c>
      <c r="AW44">
        <v>22.056117</v>
      </c>
      <c r="AX44">
        <v>17.5360269</v>
      </c>
      <c r="AY44">
        <v>8.0354499999999995E-2</v>
      </c>
      <c r="AZ44">
        <v>0.19994960000000001</v>
      </c>
      <c r="BA44">
        <v>0.45454820000000001</v>
      </c>
      <c r="BB44">
        <v>0.45600930000000001</v>
      </c>
      <c r="BC44">
        <v>0.55868229999999997</v>
      </c>
      <c r="BD44">
        <v>2.5947492000000003</v>
      </c>
      <c r="BE44">
        <v>2090.1918197999998</v>
      </c>
      <c r="BF44">
        <v>2.5506806000000002</v>
      </c>
      <c r="BG44">
        <v>1.9753191000000001</v>
      </c>
      <c r="BH44">
        <v>7.4829999999999997</v>
      </c>
      <c r="BI44">
        <v>6.8849999999999998</v>
      </c>
      <c r="BJ44">
        <v>5</v>
      </c>
    </row>
    <row r="45" spans="1:62" hidden="1">
      <c r="A45" s="155" t="s">
        <v>60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0.47299999999999998</v>
      </c>
      <c r="O45">
        <v>0</v>
      </c>
      <c r="P45">
        <v>0</v>
      </c>
      <c r="Q45">
        <v>0</v>
      </c>
      <c r="R45">
        <v>1.285007</v>
      </c>
      <c r="S45">
        <v>34.671239999999997</v>
      </c>
      <c r="T45">
        <v>8.8827040000000004</v>
      </c>
      <c r="U45">
        <v>234.26050000000001</v>
      </c>
      <c r="V45">
        <v>24.32479</v>
      </c>
      <c r="W45">
        <v>166.63320000000002</v>
      </c>
      <c r="X45">
        <v>2643.4416999999999</v>
      </c>
      <c r="Y45">
        <v>2978.607</v>
      </c>
      <c r="Z45">
        <v>3503.4192000000007</v>
      </c>
      <c r="AA45">
        <v>4766.97</v>
      </c>
      <c r="AB45">
        <v>1113.3184000000001</v>
      </c>
      <c r="AC45">
        <v>5726.4924300000002</v>
      </c>
      <c r="AD45">
        <v>6114.8175999999994</v>
      </c>
      <c r="AE45">
        <v>6278.4671807499999</v>
      </c>
      <c r="AF45">
        <v>6583.215765234625</v>
      </c>
      <c r="AG45">
        <v>7136.1793093750739</v>
      </c>
      <c r="AH45">
        <v>7485.2838064453917</v>
      </c>
      <c r="AI45">
        <v>7103.4117886708837</v>
      </c>
      <c r="AJ45">
        <v>6907.8864939999994</v>
      </c>
      <c r="AK45">
        <v>7199.7428099999997</v>
      </c>
      <c r="AL45">
        <v>98.855300999999997</v>
      </c>
      <c r="AM45">
        <v>132.065414</v>
      </c>
      <c r="AN45">
        <v>89.053050200000001</v>
      </c>
      <c r="AO45">
        <v>8051.5937219999996</v>
      </c>
      <c r="AP45">
        <v>7672.1192369999999</v>
      </c>
      <c r="AQ45">
        <v>15.092628000000001</v>
      </c>
      <c r="AR45">
        <v>12.827162999999999</v>
      </c>
      <c r="AS45">
        <v>85.819000000000003</v>
      </c>
      <c r="AT45">
        <v>37.52704</v>
      </c>
      <c r="AU45">
        <v>36.934269999999998</v>
      </c>
      <c r="AV45">
        <v>11.179600000000001</v>
      </c>
      <c r="AW45">
        <v>12.080030000000001</v>
      </c>
      <c r="AX45">
        <v>3230.9003299999999</v>
      </c>
      <c r="AY45">
        <v>3316.1471300000003</v>
      </c>
      <c r="AZ45">
        <v>56.4848231</v>
      </c>
      <c r="BA45">
        <v>98.117267099999992</v>
      </c>
      <c r="BB45">
        <v>196.9553554</v>
      </c>
      <c r="BC45">
        <v>211.76027449999998</v>
      </c>
      <c r="BD45">
        <v>205.73481610000002</v>
      </c>
      <c r="BE45">
        <v>221.62564930000002</v>
      </c>
      <c r="BF45">
        <v>234.91754739999999</v>
      </c>
      <c r="BG45">
        <v>1267.9547201999999</v>
      </c>
      <c r="BH45">
        <v>267.65764510000002</v>
      </c>
      <c r="BI45">
        <v>279.10092320000001</v>
      </c>
      <c r="BJ45">
        <v>17617.391</v>
      </c>
    </row>
    <row r="46" spans="1:62">
      <c r="A46" s="155" t="s">
        <v>61</v>
      </c>
      <c r="B46">
        <v>0</v>
      </c>
      <c r="C46">
        <v>0</v>
      </c>
      <c r="D46">
        <v>0</v>
      </c>
      <c r="E46">
        <v>0</v>
      </c>
      <c r="F46">
        <v>277</v>
      </c>
      <c r="G46">
        <v>560</v>
      </c>
      <c r="H46">
        <v>211.5</v>
      </c>
      <c r="I46">
        <v>62.2</v>
      </c>
      <c r="J46">
        <v>152.80000000000001</v>
      </c>
      <c r="K46">
        <v>211</v>
      </c>
      <c r="L46">
        <v>86.320999999999998</v>
      </c>
      <c r="M46">
        <v>70.141000000000005</v>
      </c>
      <c r="N46">
        <v>90.778999999999996</v>
      </c>
      <c r="O46">
        <v>25.604999999999997</v>
      </c>
      <c r="P46">
        <v>39.661999999999999</v>
      </c>
      <c r="Q46">
        <v>22.073</v>
      </c>
      <c r="R46">
        <v>124.98100000000001</v>
      </c>
      <c r="S46">
        <v>7105.5</v>
      </c>
      <c r="T46">
        <v>95.509999999999991</v>
      </c>
      <c r="U46">
        <v>345.53000000000003</v>
      </c>
      <c r="V46">
        <v>484.27000000000004</v>
      </c>
      <c r="W46">
        <v>641.92100000000005</v>
      </c>
      <c r="X46">
        <v>977.56499999999994</v>
      </c>
      <c r="Y46">
        <v>1484.1279999999999</v>
      </c>
      <c r="Z46">
        <v>2721.9690000000001</v>
      </c>
      <c r="AA46">
        <v>4578.4380000000001</v>
      </c>
      <c r="AB46">
        <v>13706.771000000001</v>
      </c>
      <c r="AC46">
        <v>10882.291999999999</v>
      </c>
      <c r="AD46">
        <v>8345.5560000000005</v>
      </c>
      <c r="AE46">
        <v>11196.253000000001</v>
      </c>
      <c r="AF46">
        <v>18005.132999999998</v>
      </c>
      <c r="AG46">
        <v>23529.016</v>
      </c>
      <c r="AH46">
        <v>877.65100000000007</v>
      </c>
      <c r="AI46">
        <v>724.42200000000003</v>
      </c>
      <c r="AJ46">
        <v>543.1</v>
      </c>
      <c r="AK46">
        <v>516.029</v>
      </c>
      <c r="AL46">
        <v>366.74599999999998</v>
      </c>
      <c r="AM46">
        <v>180.87299999999999</v>
      </c>
      <c r="AN46">
        <v>103.104</v>
      </c>
      <c r="AO46">
        <v>113.559</v>
      </c>
      <c r="AP46">
        <v>52.629999999999995</v>
      </c>
      <c r="AQ46">
        <v>4.2869999999999999</v>
      </c>
      <c r="AR46">
        <v>2.3659999999999997</v>
      </c>
      <c r="AS46">
        <v>3.98</v>
      </c>
      <c r="AT46">
        <v>7.7510000000000003</v>
      </c>
      <c r="AU46">
        <v>10.956</v>
      </c>
      <c r="AV46">
        <v>3.1589999999999998</v>
      </c>
      <c r="AW46">
        <v>2.968</v>
      </c>
      <c r="AX46">
        <v>2.198</v>
      </c>
      <c r="AY46">
        <v>2.6179999999999999</v>
      </c>
      <c r="AZ46">
        <v>3.0799999999999998E-3</v>
      </c>
      <c r="BA46">
        <v>1.5349999999999999E-3</v>
      </c>
      <c r="BB46">
        <v>1.537E-3</v>
      </c>
      <c r="BC46">
        <v>3.0799999999999998E-3</v>
      </c>
      <c r="BD46">
        <v>1.4487999999999999E-3</v>
      </c>
      <c r="BE46">
        <v>1.3857000000000001E-3</v>
      </c>
      <c r="BF46">
        <v>0</v>
      </c>
      <c r="BG46">
        <v>0</v>
      </c>
      <c r="BH46">
        <v>1.4222738000000001</v>
      </c>
      <c r="BI46">
        <v>4.1849999999999998E-2</v>
      </c>
      <c r="BJ46">
        <v>0</v>
      </c>
    </row>
    <row r="47" spans="1:62" hidden="1">
      <c r="A47" s="155" t="s">
        <v>62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7.1999999999999995E-2</v>
      </c>
      <c r="V47">
        <v>0</v>
      </c>
      <c r="W47">
        <v>604.4</v>
      </c>
      <c r="X47">
        <v>568.90899999999999</v>
      </c>
      <c r="Y47">
        <v>533.56700000000001</v>
      </c>
      <c r="Z47">
        <v>542.30799999999999</v>
      </c>
      <c r="AA47">
        <v>464.52199999999999</v>
      </c>
      <c r="AB47">
        <v>221.51099999999997</v>
      </c>
      <c r="AC47">
        <v>208.56399999999999</v>
      </c>
      <c r="AD47">
        <v>199.255</v>
      </c>
      <c r="AE47">
        <v>226.386</v>
      </c>
      <c r="AF47">
        <v>251.25</v>
      </c>
      <c r="AG47">
        <v>146.95732098765433</v>
      </c>
      <c r="AH47">
        <v>105.69530434782608</v>
      </c>
      <c r="AI47">
        <v>740.01854022988516</v>
      </c>
      <c r="AJ47">
        <v>59.585999999999991</v>
      </c>
      <c r="AK47">
        <v>51.431727272727265</v>
      </c>
      <c r="AL47">
        <v>54.149885057471259</v>
      </c>
      <c r="AM47">
        <v>15.243</v>
      </c>
      <c r="AN47">
        <v>5.7840000000000007</v>
      </c>
      <c r="AO47">
        <v>1.476</v>
      </c>
      <c r="AP47">
        <v>16.999000000000002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2.57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6033</v>
      </c>
      <c r="BH47">
        <v>0</v>
      </c>
      <c r="BI47">
        <v>0</v>
      </c>
      <c r="BJ47">
        <v>0</v>
      </c>
    </row>
    <row r="48" spans="1:62" hidden="1">
      <c r="A48" s="155" t="s">
        <v>63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9.26</v>
      </c>
      <c r="Y48">
        <v>16.11</v>
      </c>
      <c r="Z48">
        <v>36.33</v>
      </c>
      <c r="AA48">
        <v>38</v>
      </c>
      <c r="AB48">
        <v>5.8</v>
      </c>
      <c r="AC48">
        <v>13.4</v>
      </c>
      <c r="AD48">
        <v>23.1</v>
      </c>
      <c r="AE48">
        <v>40</v>
      </c>
      <c r="AF48">
        <v>13.4</v>
      </c>
      <c r="AG48">
        <v>16.8</v>
      </c>
      <c r="AH48">
        <v>4.5999999999999996</v>
      </c>
      <c r="AI48">
        <v>7.3</v>
      </c>
      <c r="AJ48">
        <v>51</v>
      </c>
      <c r="AK48">
        <v>27</v>
      </c>
      <c r="AL48">
        <v>33.9</v>
      </c>
      <c r="AM48">
        <v>35.700000000000003</v>
      </c>
      <c r="AN48">
        <v>12.4</v>
      </c>
      <c r="AO48">
        <v>29.6</v>
      </c>
      <c r="AP48">
        <v>27.7</v>
      </c>
      <c r="AQ48">
        <v>25.6</v>
      </c>
      <c r="AR48">
        <v>36.6</v>
      </c>
      <c r="AS48">
        <v>20.9</v>
      </c>
      <c r="AT48">
        <v>4.0999999999999996</v>
      </c>
      <c r="AU48">
        <v>30</v>
      </c>
      <c r="AV48">
        <v>0</v>
      </c>
      <c r="AW48">
        <v>75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949</v>
      </c>
      <c r="BH48">
        <v>117</v>
      </c>
      <c r="BI48">
        <v>150</v>
      </c>
      <c r="BJ48">
        <v>82</v>
      </c>
    </row>
    <row r="49" spans="1:62" hidden="1">
      <c r="A49" s="155" t="s">
        <v>64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6.8168049999999996</v>
      </c>
      <c r="AQ49">
        <v>4.1210000000000004</v>
      </c>
      <c r="AR49">
        <v>7.9429999999999996</v>
      </c>
      <c r="AS49">
        <v>16.29411</v>
      </c>
      <c r="AT49">
        <v>29.751619999999999</v>
      </c>
      <c r="AU49">
        <v>15.464119</v>
      </c>
      <c r="AV49">
        <v>24.924498</v>
      </c>
      <c r="AW49">
        <v>47.979039</v>
      </c>
      <c r="AX49">
        <v>33.743499999999997</v>
      </c>
      <c r="AY49">
        <v>22.846491</v>
      </c>
      <c r="AZ49">
        <v>22.489633600000001</v>
      </c>
      <c r="BA49">
        <v>28.689354100000003</v>
      </c>
      <c r="BB49">
        <v>56.436153099999999</v>
      </c>
      <c r="BC49">
        <v>82.765729899999997</v>
      </c>
      <c r="BD49">
        <v>109.13919209999999</v>
      </c>
      <c r="BE49">
        <v>129.12956289999997</v>
      </c>
      <c r="BF49">
        <v>153.76137540000002</v>
      </c>
      <c r="BG49">
        <v>184.45408369999998</v>
      </c>
      <c r="BH49">
        <v>211.82774280000001</v>
      </c>
      <c r="BI49">
        <v>241.4786665</v>
      </c>
      <c r="BJ49">
        <v>268.03240460000001</v>
      </c>
    </row>
    <row r="50" spans="1:62">
      <c r="A50" s="155" t="s">
        <v>65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0.45500000000000002</v>
      </c>
      <c r="M50">
        <v>0.423261</v>
      </c>
      <c r="N50">
        <v>0.77272399999999997</v>
      </c>
      <c r="O50">
        <v>6.8227999999999997E-2</v>
      </c>
      <c r="P50">
        <v>0.12545500000000001</v>
      </c>
      <c r="Q50">
        <v>0.32075200000000004</v>
      </c>
      <c r="R50">
        <v>1.2016720000000001</v>
      </c>
      <c r="S50">
        <v>1.261873</v>
      </c>
      <c r="T50">
        <v>0.81100000000000005</v>
      </c>
      <c r="U50">
        <v>1.7113640000000001</v>
      </c>
      <c r="V50">
        <v>1.125</v>
      </c>
      <c r="W50">
        <v>1.2839529999999999</v>
      </c>
      <c r="X50">
        <v>1.3561510000000001</v>
      </c>
      <c r="Y50">
        <v>1.2214640000000001</v>
      </c>
      <c r="Z50">
        <v>1.2907649999999999</v>
      </c>
      <c r="AA50">
        <v>1.4163060000000001</v>
      </c>
      <c r="AB50">
        <v>1.137</v>
      </c>
      <c r="AC50">
        <v>54.110320000000002</v>
      </c>
      <c r="AD50">
        <v>15.693944</v>
      </c>
      <c r="AE50">
        <v>68.517480000000006</v>
      </c>
      <c r="AF50">
        <v>278.92399</v>
      </c>
      <c r="AG50">
        <v>1087.4142999999999</v>
      </c>
      <c r="AH50">
        <v>2373.471</v>
      </c>
      <c r="AI50">
        <v>2517.8305</v>
      </c>
      <c r="AJ50">
        <v>3259.0126</v>
      </c>
      <c r="AK50">
        <v>4099.5904</v>
      </c>
      <c r="AL50">
        <v>4801.6143000000002</v>
      </c>
      <c r="AM50">
        <v>5596.2293</v>
      </c>
      <c r="AN50">
        <v>5828.3854000000001</v>
      </c>
      <c r="AO50">
        <v>1448.3972000000001</v>
      </c>
      <c r="AP50">
        <v>717.09222</v>
      </c>
      <c r="AQ50">
        <v>670.62898000000007</v>
      </c>
      <c r="AR50">
        <v>675.7415299999999</v>
      </c>
      <c r="AS50">
        <v>636.04770000000008</v>
      </c>
      <c r="AT50">
        <v>2058.9520499999999</v>
      </c>
      <c r="AU50">
        <v>727.75029999999992</v>
      </c>
      <c r="AV50">
        <v>420.39324899999997</v>
      </c>
      <c r="AW50">
        <v>405.27075000000002</v>
      </c>
      <c r="AX50">
        <v>404.727284</v>
      </c>
      <c r="AY50">
        <v>404.72557700000004</v>
      </c>
      <c r="AZ50">
        <v>404.78556950000001</v>
      </c>
      <c r="BA50">
        <v>393.43817429999996</v>
      </c>
      <c r="BB50">
        <v>376.81861730000003</v>
      </c>
      <c r="BC50">
        <v>382.96278269999999</v>
      </c>
      <c r="BD50">
        <v>382.88631760000004</v>
      </c>
      <c r="BE50">
        <v>382.63118689999999</v>
      </c>
      <c r="BF50">
        <v>382.59523229999996</v>
      </c>
      <c r="BG50">
        <v>382.6954892</v>
      </c>
      <c r="BH50">
        <v>3682.5811527000001</v>
      </c>
      <c r="BI50">
        <v>648.70000000000005</v>
      </c>
      <c r="BJ50">
        <v>1019.1</v>
      </c>
    </row>
    <row r="51" spans="1:62" hidden="1">
      <c r="A51" s="155" t="s">
        <v>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3.0419000000000002E-2</v>
      </c>
      <c r="S51">
        <v>0.19403799999999999</v>
      </c>
      <c r="T51">
        <v>0</v>
      </c>
      <c r="U51">
        <v>0.699932</v>
      </c>
      <c r="V51">
        <v>0.29812499999999997</v>
      </c>
      <c r="W51">
        <v>0</v>
      </c>
      <c r="X51">
        <v>1E-3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1.9085999999999999E-2</v>
      </c>
      <c r="AG51">
        <v>4.5591E-2</v>
      </c>
      <c r="AH51">
        <v>6.5389000000000003E-2</v>
      </c>
      <c r="AI51">
        <v>8.0638000000000001E-2</v>
      </c>
      <c r="AJ51">
        <v>0.110704</v>
      </c>
      <c r="AK51">
        <v>0.13930899999999999</v>
      </c>
      <c r="AL51">
        <v>0.15035899999999999</v>
      </c>
      <c r="AM51">
        <v>0.14796400000000001</v>
      </c>
      <c r="AN51">
        <v>0.203015</v>
      </c>
      <c r="AO51">
        <v>0.19489200000000001</v>
      </c>
      <c r="AP51">
        <v>0.199127</v>
      </c>
      <c r="AQ51">
        <v>0.21366499999999999</v>
      </c>
      <c r="AR51">
        <v>0.55776400000000004</v>
      </c>
      <c r="AS51">
        <v>0.72389099999999995</v>
      </c>
      <c r="AT51">
        <v>0.40045700000000001</v>
      </c>
      <c r="AU51">
        <v>0.37042599999999998</v>
      </c>
      <c r="AV51">
        <v>2.9927288999999999</v>
      </c>
      <c r="AW51">
        <v>4.0504739999999995</v>
      </c>
      <c r="AX51">
        <v>2.5717630000000002</v>
      </c>
      <c r="AY51">
        <v>3.7005030000000003</v>
      </c>
      <c r="AZ51">
        <v>7.0488999999999996E-2</v>
      </c>
      <c r="BA51">
        <v>0.91187180000000001</v>
      </c>
      <c r="BB51">
        <v>0.2591292</v>
      </c>
      <c r="BC51">
        <v>1.1099733999999999</v>
      </c>
      <c r="BD51">
        <v>5.6000000000000001E-2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13.4</v>
      </c>
    </row>
    <row r="52" spans="1:62" hidden="1">
      <c r="A52" s="155" t="s">
        <v>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0.18287500000000001</v>
      </c>
      <c r="R52">
        <v>4.9148999999999998E-2</v>
      </c>
      <c r="S52">
        <v>0</v>
      </c>
      <c r="T52">
        <v>60</v>
      </c>
      <c r="U52">
        <v>0</v>
      </c>
      <c r="V52">
        <v>2.8059000000000001E-2</v>
      </c>
      <c r="W52">
        <v>1.52674</v>
      </c>
      <c r="X52">
        <v>5.0761380000000003</v>
      </c>
      <c r="Y52">
        <v>0.40119899999999997</v>
      </c>
      <c r="Z52">
        <v>8.9712E-2</v>
      </c>
      <c r="AA52">
        <v>0.29087299999999999</v>
      </c>
      <c r="AB52">
        <v>128.22163</v>
      </c>
      <c r="AC52">
        <v>370.58756099999999</v>
      </c>
      <c r="AD52">
        <v>462.35484099999991</v>
      </c>
      <c r="AE52">
        <v>1003.9435719999999</v>
      </c>
      <c r="AF52">
        <v>719.62044058399988</v>
      </c>
      <c r="AG52">
        <v>925.09140000000002</v>
      </c>
      <c r="AH52">
        <v>890.93830000000003</v>
      </c>
      <c r="AI52">
        <v>1291.7050999999999</v>
      </c>
      <c r="AJ52">
        <v>2066.0824000000002</v>
      </c>
      <c r="AK52">
        <v>1061.2155700000001</v>
      </c>
      <c r="AL52">
        <v>333.70295299999998</v>
      </c>
      <c r="AM52">
        <v>237.86630600000001</v>
      </c>
      <c r="AN52">
        <v>266.34000200000003</v>
      </c>
      <c r="AO52">
        <v>269.59495400000003</v>
      </c>
      <c r="AP52">
        <v>978.71864000000005</v>
      </c>
      <c r="AQ52">
        <v>243.2004</v>
      </c>
      <c r="AR52">
        <v>139.27437</v>
      </c>
      <c r="AS52">
        <v>795.60177999999996</v>
      </c>
      <c r="AT52">
        <v>1142.6866299999999</v>
      </c>
      <c r="AU52">
        <v>856.92534999999998</v>
      </c>
      <c r="AV52">
        <v>1104.3031250000001</v>
      </c>
      <c r="AW52">
        <v>2355.9692599999998</v>
      </c>
      <c r="AX52">
        <v>32.884771000000001</v>
      </c>
      <c r="AY52">
        <v>10.095221</v>
      </c>
      <c r="AZ52">
        <v>8.5105796999999992</v>
      </c>
      <c r="BA52">
        <v>9.2354854999999993</v>
      </c>
      <c r="BB52">
        <v>9.7803824000000006</v>
      </c>
      <c r="BC52">
        <v>12.406692400000001</v>
      </c>
      <c r="BD52">
        <v>0</v>
      </c>
      <c r="BE52">
        <v>25.437936399999998</v>
      </c>
      <c r="BF52">
        <v>177.4045485</v>
      </c>
      <c r="BG52">
        <v>955.09216140000001</v>
      </c>
      <c r="BH52">
        <v>105.1186027</v>
      </c>
      <c r="BI52">
        <v>75.4766458</v>
      </c>
      <c r="BJ52">
        <v>112</v>
      </c>
    </row>
    <row r="53" spans="1:62" hidden="1">
      <c r="A53" s="155" t="s">
        <v>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1.5202E-2</v>
      </c>
      <c r="T53">
        <v>3.7746000000000002E-2</v>
      </c>
      <c r="U53">
        <v>0</v>
      </c>
      <c r="V53">
        <v>0.29392099999999999</v>
      </c>
      <c r="W53">
        <v>0.57428600000000007</v>
      </c>
      <c r="X53">
        <v>2.4249109999999998</v>
      </c>
      <c r="Y53">
        <v>4.9468829999999997</v>
      </c>
      <c r="Z53">
        <v>11.380641999999998</v>
      </c>
      <c r="AA53">
        <v>56.860374025705241</v>
      </c>
      <c r="AB53">
        <v>67.601820200738132</v>
      </c>
      <c r="AC53">
        <v>11.626441</v>
      </c>
      <c r="AD53">
        <v>28.834692999999998</v>
      </c>
      <c r="AE53">
        <v>11.362513</v>
      </c>
      <c r="AF53">
        <v>1.4816910000000001</v>
      </c>
      <c r="AG53">
        <v>2.1513710000000001</v>
      </c>
      <c r="AH53">
        <v>2.1982300000000001</v>
      </c>
      <c r="AI53">
        <v>4.4644909999999998</v>
      </c>
      <c r="AJ53">
        <v>6.3970589999999996</v>
      </c>
      <c r="AK53">
        <v>2.8854920000000002</v>
      </c>
      <c r="AL53">
        <v>2.0451619999999999</v>
      </c>
      <c r="AM53">
        <v>1.1485080000000001</v>
      </c>
      <c r="AN53">
        <v>0.87192099999999995</v>
      </c>
      <c r="AO53">
        <v>1.4290240000000001</v>
      </c>
      <c r="AP53">
        <v>2.1473239999999998</v>
      </c>
      <c r="AQ53">
        <v>8.5018539999999998</v>
      </c>
      <c r="AR53">
        <v>12.76952</v>
      </c>
      <c r="AS53">
        <v>21.84055</v>
      </c>
      <c r="AT53">
        <v>24.083069999999999</v>
      </c>
      <c r="AU53">
        <v>21.405460000000001</v>
      </c>
      <c r="AV53">
        <v>22.875174999999999</v>
      </c>
      <c r="AW53">
        <v>18.614800000000002</v>
      </c>
      <c r="AX53">
        <v>26.1</v>
      </c>
      <c r="AY53">
        <v>20.903490000000001</v>
      </c>
      <c r="AZ53">
        <v>45.695578600000005</v>
      </c>
      <c r="BA53">
        <v>21.1970676</v>
      </c>
      <c r="BB53">
        <v>25.170297100000003</v>
      </c>
      <c r="BC53">
        <v>21.111751100000003</v>
      </c>
      <c r="BD53">
        <v>14.296618800000001</v>
      </c>
      <c r="BE53">
        <v>7.6364401999999991</v>
      </c>
      <c r="BF53">
        <v>1.8810089999999999</v>
      </c>
      <c r="BG53">
        <v>2.9886073999999998</v>
      </c>
      <c r="BH53">
        <v>15.556831300000001</v>
      </c>
      <c r="BI53">
        <v>0.16850570000000001</v>
      </c>
      <c r="BJ53">
        <v>10.199999999999999</v>
      </c>
    </row>
    <row r="54" spans="1:62" hidden="1">
      <c r="A54" s="155" t="s">
        <v>69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1.1000000000000001</v>
      </c>
      <c r="AI54">
        <v>0.2</v>
      </c>
      <c r="AJ54">
        <v>58.354680000000002</v>
      </c>
      <c r="AK54">
        <v>272.58869999999996</v>
      </c>
      <c r="AL54">
        <v>449.26710000000003</v>
      </c>
      <c r="AM54">
        <v>150.82509999999999</v>
      </c>
      <c r="AN54">
        <v>59.176789999999997</v>
      </c>
      <c r="AO54">
        <v>113.42619999999999</v>
      </c>
      <c r="AP54">
        <v>180.6694</v>
      </c>
      <c r="AQ54">
        <v>299</v>
      </c>
      <c r="AR54">
        <v>350.15910000000002</v>
      </c>
      <c r="AS54">
        <v>320.61309999999997</v>
      </c>
      <c r="AT54">
        <v>260</v>
      </c>
      <c r="AU54">
        <v>218.83150000000001</v>
      </c>
      <c r="AV54">
        <v>217.11763999999999</v>
      </c>
      <c r="AW54">
        <v>39.818370000000002</v>
      </c>
      <c r="AX54">
        <v>35.365000000000002</v>
      </c>
      <c r="AY54">
        <v>35.365000000000002</v>
      </c>
      <c r="AZ54">
        <v>35.365000000000002</v>
      </c>
      <c r="BA54">
        <v>35.365000000000002</v>
      </c>
      <c r="BB54">
        <v>35.675097100000002</v>
      </c>
      <c r="BC54">
        <v>51.212025200000006</v>
      </c>
      <c r="BD54">
        <v>35.365000000000002</v>
      </c>
      <c r="BE54">
        <v>35.365000000000002</v>
      </c>
      <c r="BF54">
        <v>35.365000000000002</v>
      </c>
      <c r="BG54">
        <v>35.365000000000002</v>
      </c>
      <c r="BH54">
        <v>7.2949999999999999</v>
      </c>
      <c r="BI54">
        <v>257</v>
      </c>
      <c r="BJ54">
        <v>136</v>
      </c>
    </row>
    <row r="55" spans="1:62">
      <c r="A55" s="155" t="s">
        <v>70</v>
      </c>
      <c r="B55">
        <v>0</v>
      </c>
      <c r="C55">
        <v>0</v>
      </c>
      <c r="D55">
        <v>0</v>
      </c>
      <c r="E55">
        <v>0</v>
      </c>
      <c r="F55">
        <v>0</v>
      </c>
      <c r="G55">
        <v>116</v>
      </c>
      <c r="H55">
        <v>178.65</v>
      </c>
      <c r="I55">
        <v>57</v>
      </c>
      <c r="J55">
        <v>246</v>
      </c>
      <c r="K55">
        <v>50</v>
      </c>
      <c r="L55">
        <v>43.442139999999995</v>
      </c>
      <c r="M55">
        <v>34.717939999999999</v>
      </c>
      <c r="N55">
        <v>76.117080000000001</v>
      </c>
      <c r="O55">
        <v>112.68011999999999</v>
      </c>
      <c r="P55">
        <v>221.26566</v>
      </c>
      <c r="Q55">
        <v>54.964820000000003</v>
      </c>
      <c r="R55">
        <v>34.116019999999999</v>
      </c>
      <c r="S55">
        <v>38.359840000000005</v>
      </c>
      <c r="T55">
        <v>28.606256999999999</v>
      </c>
      <c r="U55">
        <v>924.62383</v>
      </c>
      <c r="V55">
        <v>9.2875149999999991</v>
      </c>
      <c r="W55">
        <v>18.316590999999999</v>
      </c>
      <c r="X55">
        <v>2553.0473050000001</v>
      </c>
      <c r="Y55">
        <v>17.894639000000002</v>
      </c>
      <c r="Z55">
        <v>29.699199</v>
      </c>
      <c r="AA55">
        <v>44.139189999999999</v>
      </c>
      <c r="AB55">
        <v>54.115387999999996</v>
      </c>
      <c r="AC55">
        <v>76.118049999999997</v>
      </c>
      <c r="AD55">
        <v>77.448239999999998</v>
      </c>
      <c r="AE55">
        <v>113.48197999999999</v>
      </c>
      <c r="AF55">
        <v>132.97018</v>
      </c>
      <c r="AG55">
        <v>167.23686000000001</v>
      </c>
      <c r="AH55">
        <v>121.9357</v>
      </c>
      <c r="AI55">
        <v>158.64017999999999</v>
      </c>
      <c r="AJ55">
        <v>150.98286000000002</v>
      </c>
      <c r="AK55">
        <v>117.10605000000001</v>
      </c>
      <c r="AL55">
        <v>134.78825000000001</v>
      </c>
      <c r="AM55">
        <v>27.131129999999999</v>
      </c>
      <c r="AN55">
        <v>79.171429999999987</v>
      </c>
      <c r="AO55">
        <v>107.99444</v>
      </c>
      <c r="AP55">
        <v>111.11072999999999</v>
      </c>
      <c r="AQ55">
        <v>411.3553</v>
      </c>
      <c r="AR55">
        <v>293.99185</v>
      </c>
      <c r="AS55">
        <v>219.76513999999997</v>
      </c>
      <c r="AT55">
        <v>1640.86538</v>
      </c>
      <c r="AU55">
        <v>61.435789999999997</v>
      </c>
      <c r="AV55">
        <v>85.258044999999996</v>
      </c>
      <c r="AW55">
        <v>172.45424000000003</v>
      </c>
      <c r="AX55">
        <v>22.885274000000003</v>
      </c>
      <c r="AY55">
        <v>77.367739999999998</v>
      </c>
      <c r="AZ55">
        <v>42.563061700000006</v>
      </c>
      <c r="BA55">
        <v>83.979752200000007</v>
      </c>
      <c r="BB55">
        <v>163.89300400000002</v>
      </c>
      <c r="BC55">
        <v>422.0178830000001</v>
      </c>
      <c r="BD55">
        <v>295.0957143</v>
      </c>
      <c r="BE55">
        <v>459.86740600000002</v>
      </c>
      <c r="BF55">
        <v>460.58780809999996</v>
      </c>
      <c r="BG55">
        <v>733.96984509999993</v>
      </c>
      <c r="BH55">
        <v>1005.0877174</v>
      </c>
      <c r="BI55">
        <v>1023.2084642</v>
      </c>
      <c r="BJ55">
        <v>1040</v>
      </c>
    </row>
    <row r="56" spans="1:62" hidden="1">
      <c r="A56" s="155" t="s">
        <v>71</v>
      </c>
      <c r="B56">
        <v>368.60159999999996</v>
      </c>
      <c r="C56">
        <v>377.75479999999999</v>
      </c>
      <c r="D56">
        <v>386.90800000000002</v>
      </c>
      <c r="E56">
        <v>301.08119999999991</v>
      </c>
      <c r="F56">
        <v>307.64439999999991</v>
      </c>
      <c r="G56">
        <v>314.2075999999999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312420</v>
      </c>
      <c r="BC56">
        <v>212819</v>
      </c>
      <c r="BD56">
        <v>0</v>
      </c>
      <c r="BE56">
        <v>2222</v>
      </c>
      <c r="BF56">
        <v>0</v>
      </c>
      <c r="BG56">
        <v>0</v>
      </c>
      <c r="BH56">
        <v>110938</v>
      </c>
      <c r="BI56">
        <v>0</v>
      </c>
      <c r="BJ56">
        <v>0</v>
      </c>
    </row>
    <row r="57" spans="1:62" hidden="1">
      <c r="A57" s="155" t="s">
        <v>72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0.41499999999999998</v>
      </c>
      <c r="X57">
        <v>0.41499999999999998</v>
      </c>
      <c r="Y57">
        <v>0.72675100000000004</v>
      </c>
      <c r="Z57">
        <v>2.6089030000000002</v>
      </c>
      <c r="AA57">
        <v>6.9486240000000006</v>
      </c>
      <c r="AB57">
        <v>8.8620079999999994</v>
      </c>
      <c r="AC57">
        <v>14.429374000000001</v>
      </c>
      <c r="AD57">
        <v>18.651786999999999</v>
      </c>
      <c r="AE57">
        <v>25.492989999999999</v>
      </c>
      <c r="AF57">
        <v>37.884920000000001</v>
      </c>
      <c r="AG57">
        <v>45.266369999999995</v>
      </c>
      <c r="AH57">
        <v>43.293840000000003</v>
      </c>
      <c r="AI57">
        <v>43.444949999999999</v>
      </c>
      <c r="AJ57">
        <v>45.24962</v>
      </c>
      <c r="AK57">
        <v>46.908709999999999</v>
      </c>
      <c r="AL57">
        <v>49.371980000000001</v>
      </c>
      <c r="AM57">
        <v>17.289165000000001</v>
      </c>
      <c r="AN57">
        <v>16.849014</v>
      </c>
      <c r="AO57">
        <v>20.319461</v>
      </c>
      <c r="AP57">
        <v>19.248351</v>
      </c>
      <c r="AQ57">
        <v>19.466836000000001</v>
      </c>
      <c r="AR57">
        <v>18.923043</v>
      </c>
      <c r="AS57">
        <v>17.939771999999998</v>
      </c>
      <c r="AT57">
        <v>303.12097</v>
      </c>
      <c r="AU57">
        <v>329.58799099999999</v>
      </c>
      <c r="AV57">
        <v>32.326360999999999</v>
      </c>
      <c r="AW57">
        <v>37.646059999999999</v>
      </c>
      <c r="AX57">
        <v>50.139539999999997</v>
      </c>
      <c r="AY57">
        <v>59.48124</v>
      </c>
      <c r="AZ57">
        <v>41.650402399999997</v>
      </c>
      <c r="BA57">
        <v>45.276132200000006</v>
      </c>
      <c r="BB57">
        <v>80.610398599999996</v>
      </c>
      <c r="BC57">
        <v>348.31332689999999</v>
      </c>
      <c r="BD57">
        <v>377.94770190000008</v>
      </c>
      <c r="BE57">
        <v>361.99698489999997</v>
      </c>
      <c r="BF57">
        <v>163.1036594</v>
      </c>
      <c r="BG57">
        <v>33.022464300000003</v>
      </c>
      <c r="BH57">
        <v>32.331000000000003</v>
      </c>
      <c r="BI57">
        <v>34.479121499999998</v>
      </c>
      <c r="BJ57">
        <v>43</v>
      </c>
    </row>
    <row r="58" spans="1:62" hidden="1">
      <c r="A58" s="155" t="s">
        <v>73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0.25</v>
      </c>
      <c r="Z58">
        <v>18.07</v>
      </c>
      <c r="AA58">
        <v>76.56</v>
      </c>
      <c r="AB58">
        <v>233.19</v>
      </c>
      <c r="AC58">
        <v>329.78</v>
      </c>
      <c r="AD58">
        <v>324.18</v>
      </c>
      <c r="AE58">
        <v>915.08</v>
      </c>
      <c r="AF58">
        <v>506.47</v>
      </c>
      <c r="AG58">
        <v>533.54</v>
      </c>
      <c r="AH58">
        <v>519.77</v>
      </c>
      <c r="AI58">
        <v>907.98</v>
      </c>
      <c r="AJ58">
        <v>447.82</v>
      </c>
      <c r="AK58">
        <v>477.85</v>
      </c>
      <c r="AL58">
        <v>488.26</v>
      </c>
      <c r="AM58">
        <v>474.94</v>
      </c>
      <c r="AN58">
        <v>461.32</v>
      </c>
      <c r="AO58">
        <v>492.23</v>
      </c>
      <c r="AP58">
        <v>541.08999999999992</v>
      </c>
      <c r="AQ58">
        <v>580.26</v>
      </c>
      <c r="AR58">
        <v>522.07999999999993</v>
      </c>
      <c r="AS58">
        <v>535</v>
      </c>
      <c r="AT58">
        <v>548.76</v>
      </c>
      <c r="AU58">
        <v>544.9</v>
      </c>
      <c r="AV58">
        <v>538</v>
      </c>
      <c r="AW58">
        <v>0.03</v>
      </c>
      <c r="AX58">
        <v>0</v>
      </c>
      <c r="AY58">
        <v>0</v>
      </c>
      <c r="AZ58">
        <v>0</v>
      </c>
      <c r="BA58">
        <v>0</v>
      </c>
      <c r="BB58">
        <v>4.0000000000000001E-3</v>
      </c>
      <c r="BC58">
        <v>0.38900000000000001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 s="155" t="s">
        <v>74</v>
      </c>
      <c r="B59">
        <v>0</v>
      </c>
      <c r="C59">
        <v>0</v>
      </c>
      <c r="D59">
        <v>0</v>
      </c>
      <c r="E59">
        <v>0</v>
      </c>
      <c r="F59">
        <v>0</v>
      </c>
      <c r="G59">
        <v>29</v>
      </c>
      <c r="H59">
        <v>0</v>
      </c>
      <c r="I59">
        <v>7</v>
      </c>
      <c r="J59">
        <v>9</v>
      </c>
      <c r="K59">
        <v>9</v>
      </c>
      <c r="L59">
        <v>21.639989999999997</v>
      </c>
      <c r="M59">
        <v>41.883610000000004</v>
      </c>
      <c r="N59">
        <v>62.846000000000004</v>
      </c>
      <c r="O59">
        <v>95.896059999999991</v>
      </c>
      <c r="P59">
        <v>129.62461999999999</v>
      </c>
      <c r="Q59">
        <v>157.77278999999999</v>
      </c>
      <c r="R59">
        <v>172.31241</v>
      </c>
      <c r="S59">
        <v>200.73041999999998</v>
      </c>
      <c r="T59">
        <v>242.93898000000002</v>
      </c>
      <c r="U59">
        <v>249.02305000000001</v>
      </c>
      <c r="V59">
        <v>134.27115000000001</v>
      </c>
      <c r="W59">
        <v>160.13992999999999</v>
      </c>
      <c r="X59">
        <v>191.14829</v>
      </c>
      <c r="Y59">
        <v>207.31389000000001</v>
      </c>
      <c r="Z59">
        <v>201.51857000000001</v>
      </c>
      <c r="AA59">
        <v>261.209</v>
      </c>
      <c r="AB59">
        <v>225.89437000000001</v>
      </c>
      <c r="AC59">
        <v>211.66829999999999</v>
      </c>
      <c r="AD59">
        <v>304.22140000000002</v>
      </c>
      <c r="AE59">
        <v>654.90684999999996</v>
      </c>
      <c r="AF59">
        <v>319.28021999999999</v>
      </c>
      <c r="AG59">
        <v>344.63380000000001</v>
      </c>
      <c r="AH59">
        <v>486.89055999999999</v>
      </c>
      <c r="AI59">
        <v>413.12979000000001</v>
      </c>
      <c r="AJ59">
        <v>565.32989999999995</v>
      </c>
      <c r="AK59">
        <v>628.11721</v>
      </c>
      <c r="AL59">
        <v>534.94743999999992</v>
      </c>
      <c r="AM59">
        <v>605.77424999999994</v>
      </c>
      <c r="AN59">
        <v>697.77819999999997</v>
      </c>
      <c r="AO59">
        <v>575.15350000000001</v>
      </c>
      <c r="AP59">
        <v>491.99469999999997</v>
      </c>
      <c r="AQ59">
        <v>428.80599999999998</v>
      </c>
      <c r="AR59">
        <v>425.25469999999996</v>
      </c>
      <c r="AS59">
        <v>429.56110000000001</v>
      </c>
      <c r="AT59">
        <v>406.74284999999998</v>
      </c>
      <c r="AU59">
        <v>404.73115999999999</v>
      </c>
      <c r="AV59">
        <v>417.43968000000001</v>
      </c>
      <c r="AW59">
        <v>430.81675999999999</v>
      </c>
      <c r="AX59">
        <v>429.24261000000001</v>
      </c>
      <c r="AY59">
        <v>214.15397999999999</v>
      </c>
      <c r="AZ59">
        <v>315.37074580000001</v>
      </c>
      <c r="BA59">
        <v>228.37699249999997</v>
      </c>
      <c r="BB59">
        <v>1233.4759144</v>
      </c>
      <c r="BC59">
        <v>153.11735259999998</v>
      </c>
      <c r="BD59">
        <v>155.83871349999998</v>
      </c>
      <c r="BE59">
        <v>153.44334319999999</v>
      </c>
      <c r="BF59">
        <v>145.071145</v>
      </c>
      <c r="BG59">
        <v>145.43278989999999</v>
      </c>
      <c r="BH59">
        <v>145.2929871</v>
      </c>
      <c r="BI59">
        <v>149</v>
      </c>
      <c r="BJ59">
        <v>149</v>
      </c>
    </row>
    <row r="60" spans="1:62" hidden="1">
      <c r="A60" s="155" t="s">
        <v>75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0.107</v>
      </c>
      <c r="S60">
        <v>0.217</v>
      </c>
      <c r="T60">
        <v>0.62176299999999995</v>
      </c>
      <c r="U60">
        <v>2.3204130000000003</v>
      </c>
      <c r="V60">
        <v>5.4049529999999999</v>
      </c>
      <c r="W60">
        <v>15.544163999999999</v>
      </c>
      <c r="X60">
        <v>28.114089</v>
      </c>
      <c r="Y60">
        <v>32.694099999999999</v>
      </c>
      <c r="Z60">
        <v>26.786398999999999</v>
      </c>
      <c r="AA60">
        <v>37.532021</v>
      </c>
      <c r="AB60">
        <v>48.346249999999998</v>
      </c>
      <c r="AC60">
        <v>50.999177000000003</v>
      </c>
      <c r="AD60">
        <v>49.994865000000004</v>
      </c>
      <c r="AE60">
        <v>117.39026</v>
      </c>
      <c r="AF60">
        <v>163.17352</v>
      </c>
      <c r="AG60">
        <v>180.67218</v>
      </c>
      <c r="AH60">
        <v>224.90273999999999</v>
      </c>
      <c r="AI60">
        <v>272.40372000000002</v>
      </c>
      <c r="AJ60">
        <v>341.21031000000005</v>
      </c>
      <c r="AK60">
        <v>354.88450999999998</v>
      </c>
      <c r="AL60">
        <v>381.90190000000001</v>
      </c>
      <c r="AM60">
        <v>226.64259999999999</v>
      </c>
      <c r="AN60">
        <v>254.08760000000001</v>
      </c>
      <c r="AO60">
        <v>283.04109999999997</v>
      </c>
      <c r="AP60">
        <v>307.17290000000003</v>
      </c>
      <c r="AQ60">
        <v>323</v>
      </c>
      <c r="AR60">
        <v>354.24380000000002</v>
      </c>
      <c r="AS60">
        <v>398.26139999999998</v>
      </c>
      <c r="AT60">
        <v>557.20650000000001</v>
      </c>
      <c r="AU60">
        <v>384.40769999999998</v>
      </c>
      <c r="AV60">
        <v>384.14276000000001</v>
      </c>
      <c r="AW60">
        <v>393.70069999999998</v>
      </c>
      <c r="AX60">
        <v>424.42790000000002</v>
      </c>
      <c r="AY60">
        <v>472.81900000000002</v>
      </c>
      <c r="AZ60">
        <v>491.76019669999999</v>
      </c>
      <c r="BA60">
        <v>370.16928910000001</v>
      </c>
      <c r="BB60">
        <v>133.98109010000002</v>
      </c>
      <c r="BC60">
        <v>134.34721099999999</v>
      </c>
      <c r="BD60">
        <v>133.0677436</v>
      </c>
      <c r="BE60">
        <v>132.067252</v>
      </c>
      <c r="BF60">
        <v>131.79634579999998</v>
      </c>
      <c r="BG60">
        <v>135.69240089999997</v>
      </c>
      <c r="BH60">
        <v>132.2779927</v>
      </c>
      <c r="BI60">
        <v>132.31928159999998</v>
      </c>
      <c r="BJ60">
        <v>134.1</v>
      </c>
    </row>
    <row r="61" spans="1:62" hidden="1">
      <c r="A61" s="155" t="s">
        <v>76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0.53800000000000003</v>
      </c>
      <c r="O61">
        <v>0.76800000000000002</v>
      </c>
      <c r="P61">
        <v>2.157</v>
      </c>
      <c r="Q61">
        <v>3.46</v>
      </c>
      <c r="R61">
        <v>17.02308</v>
      </c>
      <c r="S61">
        <v>25.08174</v>
      </c>
      <c r="T61">
        <v>39.253610000000002</v>
      </c>
      <c r="U61">
        <v>106.09034</v>
      </c>
      <c r="V61">
        <v>77.838189999999997</v>
      </c>
      <c r="W61">
        <v>82.350610000000003</v>
      </c>
      <c r="X61">
        <v>131.19220999999999</v>
      </c>
      <c r="Y61">
        <v>172.13773</v>
      </c>
      <c r="Z61">
        <v>293.0332436699872</v>
      </c>
      <c r="AA61">
        <v>373.5125103820892</v>
      </c>
      <c r="AB61">
        <v>458.27259027166053</v>
      </c>
      <c r="AC61">
        <v>608.40572552680567</v>
      </c>
      <c r="AD61">
        <v>659.35225322485985</v>
      </c>
      <c r="AE61">
        <v>786.6105413887135</v>
      </c>
      <c r="AF61">
        <v>616.99805933495543</v>
      </c>
      <c r="AG61">
        <v>348.0575</v>
      </c>
      <c r="AH61">
        <v>238.0197</v>
      </c>
      <c r="AI61">
        <v>194.01177999999999</v>
      </c>
      <c r="AJ61">
        <v>205.93675999999999</v>
      </c>
      <c r="AK61">
        <v>248.85511</v>
      </c>
      <c r="AL61">
        <v>919.17708000000005</v>
      </c>
      <c r="AM61">
        <v>195.44817</v>
      </c>
      <c r="AN61">
        <v>176.51668000000001</v>
      </c>
      <c r="AO61">
        <v>449</v>
      </c>
      <c r="AP61">
        <v>146.80724000000001</v>
      </c>
      <c r="AQ61">
        <v>154.62161</v>
      </c>
      <c r="AR61">
        <v>163.21130000000002</v>
      </c>
      <c r="AS61">
        <v>190.05680999999998</v>
      </c>
      <c r="AT61">
        <v>196.64245</v>
      </c>
      <c r="AU61">
        <v>249.35398000000001</v>
      </c>
      <c r="AV61">
        <v>172.0739916</v>
      </c>
      <c r="AW61">
        <v>240.69876099999999</v>
      </c>
      <c r="AX61">
        <v>183.20907</v>
      </c>
      <c r="AY61">
        <v>174.77817999999999</v>
      </c>
      <c r="AZ61">
        <v>185.24750079999998</v>
      </c>
      <c r="BA61">
        <v>189.05905150000004</v>
      </c>
      <c r="BB61">
        <v>192.79613229999998</v>
      </c>
      <c r="BC61">
        <v>477.27102639999998</v>
      </c>
      <c r="BD61">
        <v>313.33121870000002</v>
      </c>
      <c r="BE61">
        <v>246.29844030000001</v>
      </c>
      <c r="BF61">
        <v>170.754481</v>
      </c>
      <c r="BG61">
        <v>165.6840656</v>
      </c>
      <c r="BH61">
        <v>167.77968280000002</v>
      </c>
      <c r="BI61">
        <v>177.35179719999999</v>
      </c>
      <c r="BJ61">
        <v>169</v>
      </c>
    </row>
    <row r="62" spans="1:62">
      <c r="A62" s="155" t="s">
        <v>77</v>
      </c>
      <c r="B62">
        <v>1</v>
      </c>
      <c r="C62">
        <v>1</v>
      </c>
      <c r="D62">
        <v>1</v>
      </c>
      <c r="E62">
        <v>27</v>
      </c>
      <c r="F62">
        <v>27</v>
      </c>
      <c r="G62">
        <v>29</v>
      </c>
      <c r="H62">
        <v>0.2</v>
      </c>
      <c r="I62">
        <v>3.55</v>
      </c>
      <c r="J62">
        <v>4.2</v>
      </c>
      <c r="K62">
        <v>5.5</v>
      </c>
      <c r="L62">
        <v>4.32</v>
      </c>
      <c r="M62">
        <v>4.32</v>
      </c>
      <c r="N62">
        <v>4.3259999999999996</v>
      </c>
      <c r="O62">
        <v>4.0519999999999996</v>
      </c>
      <c r="P62">
        <v>5.3999999999999999E-2</v>
      </c>
      <c r="Q62">
        <v>2.99</v>
      </c>
      <c r="R62">
        <v>0</v>
      </c>
      <c r="S62">
        <v>0</v>
      </c>
      <c r="T62">
        <v>0</v>
      </c>
      <c r="U62">
        <v>0</v>
      </c>
      <c r="V62">
        <v>0</v>
      </c>
      <c r="W62">
        <v>0.14999100000000001</v>
      </c>
      <c r="X62">
        <v>2.6891119999999997</v>
      </c>
      <c r="Y62">
        <v>9.7652660000000004</v>
      </c>
      <c r="Z62">
        <v>17.597429999999999</v>
      </c>
      <c r="AA62">
        <v>29.933810000000001</v>
      </c>
      <c r="AB62">
        <v>38.50497</v>
      </c>
      <c r="AC62">
        <v>41.681469999999997</v>
      </c>
      <c r="AD62">
        <v>104.519117908916</v>
      </c>
      <c r="AE62">
        <v>100.69661187120673</v>
      </c>
      <c r="AF62">
        <v>66.623739999999998</v>
      </c>
      <c r="AG62">
        <v>230.79490000000001</v>
      </c>
      <c r="AH62">
        <v>84.972110000000001</v>
      </c>
      <c r="AI62">
        <v>179.59463673629557</v>
      </c>
      <c r="AJ62">
        <v>207.05394215406795</v>
      </c>
      <c r="AK62">
        <v>199.64499999999998</v>
      </c>
      <c r="AL62">
        <v>5.1717459999999997</v>
      </c>
      <c r="AM62">
        <v>3.851</v>
      </c>
      <c r="AN62">
        <v>2.88</v>
      </c>
      <c r="AO62">
        <v>3.2029999999999998</v>
      </c>
      <c r="AP62">
        <v>3.4603199999999998</v>
      </c>
      <c r="AQ62">
        <v>12.016999999999999</v>
      </c>
      <c r="AR62">
        <v>38.138999999999996</v>
      </c>
      <c r="AS62">
        <v>88.021199999999993</v>
      </c>
      <c r="AT62">
        <v>89</v>
      </c>
      <c r="AU62">
        <v>36.484499999999997</v>
      </c>
      <c r="AV62">
        <v>69</v>
      </c>
      <c r="AW62">
        <v>51.277979999999999</v>
      </c>
      <c r="AX62">
        <v>19.472899999999999</v>
      </c>
      <c r="AY62">
        <v>161</v>
      </c>
      <c r="AZ62">
        <v>776.7402497999999</v>
      </c>
      <c r="BA62">
        <v>559.71448550000002</v>
      </c>
      <c r="BB62">
        <v>7.3051766999999996</v>
      </c>
      <c r="BC62">
        <v>9.9835574999999999</v>
      </c>
      <c r="BD62">
        <v>7.1077539000000005</v>
      </c>
      <c r="BE62">
        <v>20.220274499999999</v>
      </c>
      <c r="BF62">
        <v>4.1962545999999996</v>
      </c>
      <c r="BG62">
        <v>10.9272744</v>
      </c>
      <c r="BH62">
        <v>4.2662895999999995</v>
      </c>
      <c r="BI62">
        <v>95.293289299999998</v>
      </c>
      <c r="BJ62">
        <v>45</v>
      </c>
    </row>
    <row r="63" spans="1:62" hidden="1">
      <c r="A63" s="155" t="s">
        <v>78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0.25</v>
      </c>
      <c r="T63">
        <v>1.01</v>
      </c>
      <c r="U63">
        <v>2.6</v>
      </c>
      <c r="V63">
        <v>2.6829999999999998</v>
      </c>
      <c r="W63">
        <v>16.052809</v>
      </c>
      <c r="X63">
        <v>98.230142999999998</v>
      </c>
      <c r="Y63">
        <v>112.22945999999999</v>
      </c>
      <c r="Z63">
        <v>382.42835000000002</v>
      </c>
      <c r="AA63">
        <v>285.30754999999999</v>
      </c>
      <c r="AB63">
        <v>360.68193000000002</v>
      </c>
      <c r="AC63">
        <v>435.71351000000004</v>
      </c>
      <c r="AD63">
        <v>523.99733534785037</v>
      </c>
      <c r="AE63">
        <v>600.70226941260478</v>
      </c>
      <c r="AF63">
        <v>660.51806408597372</v>
      </c>
      <c r="AG63">
        <v>744.42139999999995</v>
      </c>
      <c r="AH63">
        <v>306.80500000000001</v>
      </c>
      <c r="AI63">
        <v>390.64679999999998</v>
      </c>
      <c r="AJ63">
        <v>342.90629999999999</v>
      </c>
      <c r="AK63">
        <v>292.96370000000002</v>
      </c>
      <c r="AL63">
        <v>314.50760000000002</v>
      </c>
      <c r="AM63">
        <v>353.84586999999999</v>
      </c>
      <c r="AN63">
        <v>248.72500000000002</v>
      </c>
      <c r="AO63">
        <v>529.15210000000002</v>
      </c>
      <c r="AP63">
        <v>260.83699999999999</v>
      </c>
      <c r="AQ63">
        <v>190.3066</v>
      </c>
      <c r="AR63">
        <v>187.14080999999999</v>
      </c>
      <c r="AS63">
        <v>229.01433000000003</v>
      </c>
      <c r="AT63">
        <v>481.12940000000003</v>
      </c>
      <c r="AU63">
        <v>780.71145000000001</v>
      </c>
      <c r="AV63">
        <v>285.355816</v>
      </c>
      <c r="AW63">
        <v>172.05810300000002</v>
      </c>
      <c r="AX63">
        <v>69.562326999999996</v>
      </c>
      <c r="AY63">
        <v>48.258265999999999</v>
      </c>
      <c r="AZ63">
        <v>49.017755600000008</v>
      </c>
      <c r="BA63">
        <v>130.63721930000003</v>
      </c>
      <c r="BB63">
        <v>27.234905900000001</v>
      </c>
      <c r="BC63">
        <v>24.638947499999997</v>
      </c>
      <c r="BD63">
        <v>24.5008193</v>
      </c>
      <c r="BE63">
        <v>19.6651527</v>
      </c>
      <c r="BF63">
        <v>14.090101699999998</v>
      </c>
      <c r="BG63">
        <v>18.277640000000002</v>
      </c>
      <c r="BH63">
        <v>14.147795</v>
      </c>
      <c r="BI63">
        <v>13.05</v>
      </c>
      <c r="BJ63">
        <v>14.387</v>
      </c>
    </row>
    <row r="64" spans="1:62">
      <c r="A64" s="155" t="s">
        <v>79</v>
      </c>
      <c r="B64">
        <v>144.8484</v>
      </c>
      <c r="C64">
        <v>147.74760000000001</v>
      </c>
      <c r="D64">
        <v>150.64679999999998</v>
      </c>
      <c r="E64">
        <v>153.54600000000002</v>
      </c>
      <c r="F64">
        <v>156.4452</v>
      </c>
      <c r="G64">
        <v>159.34440000000004</v>
      </c>
      <c r="H64">
        <v>162.24360000000001</v>
      </c>
      <c r="I64">
        <v>148.79440000000002</v>
      </c>
      <c r="J64">
        <v>51.590000000000018</v>
      </c>
      <c r="K64">
        <v>52.47600000000002</v>
      </c>
      <c r="L64">
        <v>53.362000000000023</v>
      </c>
      <c r="M64">
        <v>54.248000000000026</v>
      </c>
      <c r="N64">
        <v>55.134000000000029</v>
      </c>
      <c r="O64">
        <v>56.020000000000032</v>
      </c>
      <c r="P64">
        <v>56.906000000000034</v>
      </c>
      <c r="Q64">
        <v>57.792000000000037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9.1999999999999993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hidden="1">
      <c r="A65" s="155" t="s">
        <v>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30</v>
      </c>
      <c r="J65">
        <v>403</v>
      </c>
      <c r="K65">
        <v>0</v>
      </c>
      <c r="L65">
        <v>0</v>
      </c>
      <c r="M65">
        <v>0</v>
      </c>
      <c r="N65">
        <v>153</v>
      </c>
      <c r="O65">
        <v>187</v>
      </c>
      <c r="P65">
        <v>194</v>
      </c>
      <c r="Q65">
        <v>228</v>
      </c>
      <c r="R65">
        <v>169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</v>
      </c>
      <c r="AI65">
        <v>9301.1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 s="155" t="s">
        <v>81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810</v>
      </c>
      <c r="I66">
        <v>260</v>
      </c>
      <c r="J66">
        <v>333</v>
      </c>
      <c r="K66">
        <v>957</v>
      </c>
      <c r="L66">
        <v>3561.2849999999999</v>
      </c>
      <c r="M66">
        <v>202.18899999999999</v>
      </c>
      <c r="N66">
        <v>207.584</v>
      </c>
      <c r="O66">
        <v>168.2</v>
      </c>
      <c r="P66">
        <v>171</v>
      </c>
      <c r="Q66">
        <v>174</v>
      </c>
      <c r="R66">
        <v>177</v>
      </c>
      <c r="S66">
        <v>180</v>
      </c>
      <c r="T66">
        <v>183</v>
      </c>
      <c r="U66">
        <v>186</v>
      </c>
      <c r="V66">
        <v>189</v>
      </c>
      <c r="W66">
        <v>192</v>
      </c>
      <c r="X66">
        <v>195</v>
      </c>
      <c r="Y66">
        <v>198</v>
      </c>
      <c r="Z66">
        <v>201</v>
      </c>
      <c r="AA66">
        <v>267.14299999999997</v>
      </c>
      <c r="AB66">
        <v>274.33100000000002</v>
      </c>
      <c r="AC66">
        <v>295.70100000000002</v>
      </c>
      <c r="AD66">
        <v>286.89300000000003</v>
      </c>
      <c r="AE66">
        <v>286.53300000000002</v>
      </c>
      <c r="AF66">
        <v>220.29599999999999</v>
      </c>
      <c r="AG66">
        <v>1.24</v>
      </c>
      <c r="AH66">
        <v>1.155</v>
      </c>
      <c r="AI66">
        <v>1.135</v>
      </c>
      <c r="AJ66">
        <v>4200</v>
      </c>
      <c r="AK66">
        <v>0</v>
      </c>
      <c r="AL66">
        <v>0</v>
      </c>
      <c r="AM66">
        <v>3.2000000000000001E-2</v>
      </c>
      <c r="AN66">
        <v>4176</v>
      </c>
      <c r="AO66">
        <v>4351.4920000000002</v>
      </c>
      <c r="AP66">
        <v>6295</v>
      </c>
      <c r="AQ66">
        <v>1890.704</v>
      </c>
      <c r="AR66">
        <v>6976</v>
      </c>
      <c r="AS66">
        <v>2294.145</v>
      </c>
      <c r="AT66">
        <v>0</v>
      </c>
      <c r="AU66">
        <v>2704</v>
      </c>
      <c r="AV66">
        <v>92.259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231.364</v>
      </c>
      <c r="BC66">
        <v>0</v>
      </c>
      <c r="BD66">
        <v>0</v>
      </c>
      <c r="BE66">
        <v>0</v>
      </c>
      <c r="BF66">
        <v>0.3</v>
      </c>
      <c r="BG66">
        <v>0</v>
      </c>
      <c r="BH66">
        <v>0</v>
      </c>
      <c r="BI66">
        <v>0</v>
      </c>
      <c r="BJ66">
        <v>0</v>
      </c>
    </row>
    <row r="67" spans="1:62" hidden="1">
      <c r="A67" s="155" t="s">
        <v>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0.91400000000000003</v>
      </c>
      <c r="W67">
        <v>195.63839999999999</v>
      </c>
      <c r="X67">
        <v>528.99178000000006</v>
      </c>
      <c r="Y67">
        <v>926.85400000000004</v>
      </c>
      <c r="Z67">
        <v>1282.0765799999999</v>
      </c>
      <c r="AA67">
        <v>1603.0921499999999</v>
      </c>
      <c r="AB67">
        <v>1831.3402699999999</v>
      </c>
      <c r="AC67">
        <v>1947.34058</v>
      </c>
      <c r="AD67">
        <v>1960.65903</v>
      </c>
      <c r="AE67">
        <v>2017.6886</v>
      </c>
      <c r="AF67">
        <v>1975.0214500000002</v>
      </c>
      <c r="AG67">
        <v>1945.162558</v>
      </c>
      <c r="AH67">
        <v>41.047420000000002</v>
      </c>
      <c r="AI67">
        <v>39.78049</v>
      </c>
      <c r="AJ67">
        <v>52.344569999999997</v>
      </c>
      <c r="AK67">
        <v>55.504509999999996</v>
      </c>
      <c r="AL67">
        <v>34.831029999999998</v>
      </c>
      <c r="AM67">
        <v>38.978639999999999</v>
      </c>
      <c r="AN67">
        <v>34.657449999999997</v>
      </c>
      <c r="AO67">
        <v>33.267530000000001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39.420030600000004</v>
      </c>
      <c r="BB67">
        <v>26.114886200000001</v>
      </c>
      <c r="BC67">
        <v>79</v>
      </c>
      <c r="BD67">
        <v>0</v>
      </c>
      <c r="BE67">
        <v>0</v>
      </c>
      <c r="BF67">
        <v>99.7207291</v>
      </c>
      <c r="BG67">
        <v>39.742659000000003</v>
      </c>
      <c r="BH67">
        <v>46.8636129</v>
      </c>
      <c r="BI67">
        <v>255.96134950000001</v>
      </c>
      <c r="BJ67">
        <v>274</v>
      </c>
    </row>
    <row r="68" spans="1:62" hidden="1">
      <c r="A68" s="155" t="s">
        <v>83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5780.695999999999</v>
      </c>
      <c r="AE68">
        <v>6393.4497759999986</v>
      </c>
      <c r="AF68">
        <v>8256.614404271997</v>
      </c>
      <c r="AG68">
        <v>7548.6218701881244</v>
      </c>
      <c r="AH68">
        <v>7968.8133293080937</v>
      </c>
      <c r="AI68">
        <v>10204.857180607985</v>
      </c>
      <c r="AJ68">
        <v>8897.2878242311181</v>
      </c>
      <c r="AK68">
        <v>9583.7591368414123</v>
      </c>
      <c r="AL68">
        <v>10248.550537010611</v>
      </c>
      <c r="AM68">
        <v>10987.965622764677</v>
      </c>
      <c r="AN68">
        <v>11757.641394990345</v>
      </c>
      <c r="AO68">
        <v>12565.454565340789</v>
      </c>
      <c r="AP68">
        <v>13561.63525077136</v>
      </c>
      <c r="AQ68">
        <v>14260.315595212602</v>
      </c>
      <c r="AR68">
        <v>101235.21216370228</v>
      </c>
      <c r="AS68">
        <v>106631.89554577757</v>
      </c>
      <c r="AT68">
        <v>110052.39688543303</v>
      </c>
      <c r="AU68">
        <v>111284.28069855901</v>
      </c>
      <c r="AV68">
        <v>99176.561066759576</v>
      </c>
      <c r="AW68">
        <v>66007</v>
      </c>
      <c r="AX68">
        <v>56182</v>
      </c>
      <c r="AY68">
        <v>50500</v>
      </c>
      <c r="AZ68">
        <v>50500</v>
      </c>
      <c r="BA68">
        <v>40000</v>
      </c>
      <c r="BB68">
        <v>40000</v>
      </c>
      <c r="BC68">
        <v>40000</v>
      </c>
      <c r="BD68">
        <v>40000</v>
      </c>
      <c r="BE68">
        <v>40000</v>
      </c>
      <c r="BF68">
        <v>40000</v>
      </c>
      <c r="BG68">
        <v>40000</v>
      </c>
      <c r="BH68">
        <v>40000</v>
      </c>
      <c r="BI68">
        <v>40000</v>
      </c>
      <c r="BJ68">
        <v>48272</v>
      </c>
    </row>
    <row r="69" spans="1:62" hidden="1">
      <c r="A69" s="155" t="s">
        <v>84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88290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 s="155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1.4943E-2</v>
      </c>
      <c r="M70">
        <v>0</v>
      </c>
      <c r="N70">
        <v>0</v>
      </c>
      <c r="O70">
        <v>0.98307599999999995</v>
      </c>
      <c r="P70">
        <v>0.55400000000000005</v>
      </c>
      <c r="Q70">
        <v>0.35699999999999998</v>
      </c>
      <c r="R70">
        <v>0.35699999999999998</v>
      </c>
      <c r="S70">
        <v>0</v>
      </c>
      <c r="T70">
        <v>63</v>
      </c>
      <c r="U70">
        <v>149.054236</v>
      </c>
      <c r="V70">
        <v>28.597480000000001</v>
      </c>
      <c r="W70">
        <v>152.45151000000001</v>
      </c>
      <c r="X70">
        <v>130.11964500000002</v>
      </c>
      <c r="Y70">
        <v>267.97406999999998</v>
      </c>
      <c r="Z70">
        <v>376.13056499999999</v>
      </c>
      <c r="AA70">
        <v>478.390784</v>
      </c>
      <c r="AB70">
        <v>961.18974189073867</v>
      </c>
      <c r="AC70">
        <v>1432.4329826969547</v>
      </c>
      <c r="AD70">
        <v>503</v>
      </c>
      <c r="AE70">
        <v>621.82330000000002</v>
      </c>
      <c r="AF70">
        <v>653</v>
      </c>
      <c r="AG70">
        <v>917</v>
      </c>
      <c r="AH70">
        <v>643.72080000000005</v>
      </c>
      <c r="AI70">
        <v>742</v>
      </c>
      <c r="AJ70">
        <v>419.94914999999997</v>
      </c>
      <c r="AK70">
        <v>406.23875000000004</v>
      </c>
      <c r="AL70">
        <v>298.34251999999998</v>
      </c>
      <c r="AM70">
        <v>230.91913</v>
      </c>
      <c r="AN70">
        <v>236.68436</v>
      </c>
      <c r="AO70">
        <v>285.15490999999997</v>
      </c>
      <c r="AP70">
        <v>284.55301000000003</v>
      </c>
      <c r="AQ70">
        <v>232.51565000000002</v>
      </c>
      <c r="AR70">
        <v>261.38517999999999</v>
      </c>
      <c r="AS70">
        <v>321.35610000000003</v>
      </c>
      <c r="AT70">
        <v>355.29060000000004</v>
      </c>
      <c r="AU70">
        <v>369.02832999999998</v>
      </c>
      <c r="AV70">
        <v>437.84601999999995</v>
      </c>
      <c r="AW70">
        <v>432.69909999999999</v>
      </c>
      <c r="AX70">
        <v>404.71439999999996</v>
      </c>
      <c r="AY70">
        <v>386.96490999999997</v>
      </c>
      <c r="AZ70">
        <v>7956.4176844000003</v>
      </c>
      <c r="BA70">
        <v>614.83864680000011</v>
      </c>
      <c r="BB70">
        <v>278.362618</v>
      </c>
      <c r="BC70">
        <v>9043.8080222999997</v>
      </c>
      <c r="BD70">
        <v>136.50796130000001</v>
      </c>
      <c r="BE70">
        <v>45.541943100000005</v>
      </c>
      <c r="BF70">
        <v>89.9999337</v>
      </c>
      <c r="BG70">
        <v>78.954775500000011</v>
      </c>
      <c r="BH70">
        <v>79.802286800000019</v>
      </c>
      <c r="BI70">
        <v>79.674444500000007</v>
      </c>
      <c r="BJ70">
        <v>80</v>
      </c>
    </row>
    <row r="71" spans="1:62">
      <c r="A71" s="155" t="s">
        <v>86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0.28000000000000003</v>
      </c>
      <c r="M71">
        <v>3.4990399999999999</v>
      </c>
      <c r="N71">
        <v>6.0633999999999997</v>
      </c>
      <c r="O71">
        <v>7.65327</v>
      </c>
      <c r="P71">
        <v>10.654719999999999</v>
      </c>
      <c r="Q71">
        <v>13.22784</v>
      </c>
      <c r="R71">
        <v>17.025410000000001</v>
      </c>
      <c r="S71">
        <v>19.667200000000001</v>
      </c>
      <c r="T71">
        <v>22.4712</v>
      </c>
      <c r="U71">
        <v>25.95749</v>
      </c>
      <c r="V71">
        <v>26.992709999999999</v>
      </c>
      <c r="W71">
        <v>28.249659999999999</v>
      </c>
      <c r="X71">
        <v>30.247219999999999</v>
      </c>
      <c r="Y71">
        <v>30.153880000000001</v>
      </c>
      <c r="Z71">
        <v>8.9296240000000004</v>
      </c>
      <c r="AA71">
        <v>9.3640000000000008</v>
      </c>
      <c r="AB71">
        <v>10.3</v>
      </c>
      <c r="AC71">
        <v>22.072465999999999</v>
      </c>
      <c r="AD71">
        <v>66.138839999999988</v>
      </c>
      <c r="AE71">
        <v>1056.4578000000001</v>
      </c>
      <c r="AF71">
        <v>985.31200000000001</v>
      </c>
      <c r="AG71">
        <v>1143.3800999999999</v>
      </c>
      <c r="AH71">
        <v>2025.9179999999999</v>
      </c>
      <c r="AI71">
        <v>1740.2571</v>
      </c>
      <c r="AJ71">
        <v>1321.3038999999999</v>
      </c>
      <c r="AK71">
        <v>931.79039999999998</v>
      </c>
      <c r="AL71">
        <v>726.16800000000001</v>
      </c>
      <c r="AM71">
        <v>996.86249999999995</v>
      </c>
      <c r="AN71">
        <v>532.52467000000001</v>
      </c>
      <c r="AO71">
        <v>895.79735000000005</v>
      </c>
      <c r="AP71">
        <v>562.78163999999992</v>
      </c>
      <c r="AQ71">
        <v>696.13149999999996</v>
      </c>
      <c r="AR71">
        <v>1219.6064799999999</v>
      </c>
      <c r="AS71">
        <v>507.57668000000001</v>
      </c>
      <c r="AT71">
        <v>320.20780999999999</v>
      </c>
      <c r="AU71">
        <v>237.40664999999998</v>
      </c>
      <c r="AV71">
        <v>244.59849</v>
      </c>
      <c r="AW71">
        <v>2522.2318100000002</v>
      </c>
      <c r="AX71">
        <v>2137.1958800000002</v>
      </c>
      <c r="AY71">
        <v>17.423030000000001</v>
      </c>
      <c r="AZ71">
        <v>17.941652700000006</v>
      </c>
      <c r="BA71">
        <v>20.654354299999998</v>
      </c>
      <c r="BB71">
        <v>28.156823600000003</v>
      </c>
      <c r="BC71">
        <v>28.4602337</v>
      </c>
      <c r="BD71">
        <v>28.361660899999997</v>
      </c>
      <c r="BE71">
        <v>17.642489100000002</v>
      </c>
      <c r="BF71">
        <v>17.691537100000001</v>
      </c>
      <c r="BG71">
        <v>17.500265499999998</v>
      </c>
      <c r="BH71">
        <v>87.080472</v>
      </c>
      <c r="BI71">
        <v>17.639173700000001</v>
      </c>
      <c r="BJ71">
        <v>18</v>
      </c>
    </row>
    <row r="72" spans="1:62" hidden="1">
      <c r="A72" s="155" t="s">
        <v>87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21.470000000000002</v>
      </c>
      <c r="AJ72">
        <v>105.30000000000001</v>
      </c>
      <c r="AK72">
        <v>161.72</v>
      </c>
      <c r="AL72">
        <v>0</v>
      </c>
      <c r="AM72">
        <v>0</v>
      </c>
      <c r="AN72">
        <v>103.8</v>
      </c>
      <c r="AO72">
        <v>388.12</v>
      </c>
      <c r="AP72">
        <v>0</v>
      </c>
      <c r="AQ72">
        <v>169.72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1010.427</v>
      </c>
      <c r="BE72">
        <v>0.65900000000000003</v>
      </c>
      <c r="BF72">
        <v>515.226</v>
      </c>
      <c r="BG72">
        <v>663.00699999999995</v>
      </c>
      <c r="BH72">
        <v>509.20699999999999</v>
      </c>
      <c r="BI72">
        <v>428.99799999999999</v>
      </c>
      <c r="BJ72">
        <v>400</v>
      </c>
    </row>
    <row r="73" spans="1:62">
      <c r="A73" s="155" t="s">
        <v>88</v>
      </c>
      <c r="B73">
        <v>0</v>
      </c>
      <c r="C73" t="s">
        <v>25</v>
      </c>
      <c r="D73" t="s">
        <v>25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0.3</v>
      </c>
      <c r="M73">
        <v>0</v>
      </c>
      <c r="N73">
        <v>1.1741E-2</v>
      </c>
      <c r="O73">
        <v>4.646E-3</v>
      </c>
      <c r="P73">
        <v>0</v>
      </c>
      <c r="Q73">
        <v>4.7668000000000002E-2</v>
      </c>
      <c r="R73">
        <v>0.63412399999999991</v>
      </c>
      <c r="S73">
        <v>1.1419999999999999</v>
      </c>
      <c r="T73">
        <v>1.7130000000000001</v>
      </c>
      <c r="U73">
        <v>2.2839999999999998</v>
      </c>
      <c r="V73">
        <v>5.6647910000000001</v>
      </c>
      <c r="W73">
        <v>8.0488809999999997</v>
      </c>
      <c r="X73">
        <v>9.5739300000000007</v>
      </c>
      <c r="Y73">
        <v>10.412123000000001</v>
      </c>
      <c r="Z73">
        <v>11.030312</v>
      </c>
      <c r="AA73">
        <v>14.948661999999999</v>
      </c>
      <c r="AB73">
        <v>23.517726</v>
      </c>
      <c r="AC73">
        <v>40.851234000000005</v>
      </c>
      <c r="AD73">
        <v>65.898669999999996</v>
      </c>
      <c r="AE73">
        <v>549.16360999999995</v>
      </c>
      <c r="AF73">
        <v>258.1379</v>
      </c>
      <c r="AG73">
        <v>361.54819999999995</v>
      </c>
      <c r="AH73">
        <v>481.54459999999995</v>
      </c>
      <c r="AI73">
        <v>652.46780000000001</v>
      </c>
      <c r="AJ73">
        <v>1008.9547</v>
      </c>
      <c r="AK73">
        <v>37.474620000000002</v>
      </c>
      <c r="AL73">
        <v>24.711428000000002</v>
      </c>
      <c r="AM73">
        <v>109.59961999999999</v>
      </c>
      <c r="AN73">
        <v>164.08633</v>
      </c>
      <c r="AO73">
        <v>246.77751999999998</v>
      </c>
      <c r="AP73">
        <v>434.95699999999999</v>
      </c>
      <c r="AQ73">
        <v>277.36660000000001</v>
      </c>
      <c r="AR73">
        <v>183.24529000000001</v>
      </c>
      <c r="AS73">
        <v>56.630759999999995</v>
      </c>
      <c r="AT73">
        <v>388.95375000000001</v>
      </c>
      <c r="AU73">
        <v>268.93520000000001</v>
      </c>
      <c r="AV73">
        <v>472.48852999999997</v>
      </c>
      <c r="AW73">
        <v>365.20109000000002</v>
      </c>
      <c r="AX73">
        <v>337.43833999999998</v>
      </c>
      <c r="AY73">
        <v>348.82569000000001</v>
      </c>
      <c r="AZ73">
        <v>353.26732194566472</v>
      </c>
      <c r="BA73">
        <v>363.70588520419687</v>
      </c>
      <c r="BB73">
        <v>341.7699687003427</v>
      </c>
      <c r="BC73">
        <v>301.70182889080274</v>
      </c>
      <c r="BD73">
        <v>252.79441766783501</v>
      </c>
      <c r="BE73">
        <v>237.60925111265772</v>
      </c>
      <c r="BF73">
        <v>259.20427552785509</v>
      </c>
      <c r="BG73">
        <v>299.69586698380181</v>
      </c>
      <c r="BH73">
        <v>359.38420444928613</v>
      </c>
      <c r="BI73">
        <v>256.82972140111042</v>
      </c>
      <c r="BJ73">
        <v>880.8</v>
      </c>
    </row>
    <row r="74" spans="1:62" hidden="1">
      <c r="A74" s="155" t="s">
        <v>89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>
        <v>417.10787985263903</v>
      </c>
      <c r="AA74">
        <v>552.15820461777378</v>
      </c>
      <c r="AB74">
        <v>747.66521522942651</v>
      </c>
      <c r="AC74">
        <v>983.29535421310356</v>
      </c>
      <c r="AD74">
        <v>926.03136100298934</v>
      </c>
      <c r="AE74">
        <v>973.9214632384253</v>
      </c>
      <c r="AF74">
        <v>1251.1120386650011</v>
      </c>
      <c r="AG74">
        <v>1312.8426090482785</v>
      </c>
      <c r="AH74">
        <v>1644.4930730199781</v>
      </c>
      <c r="AI74">
        <v>1467.5656660132413</v>
      </c>
      <c r="AJ74">
        <v>1756.0390166323373</v>
      </c>
      <c r="AK74">
        <v>2077.36322227038</v>
      </c>
      <c r="AL74">
        <v>1972.9276101934315</v>
      </c>
      <c r="AM74">
        <v>1837.3213765399164</v>
      </c>
      <c r="AN74">
        <v>1935.4210589894526</v>
      </c>
      <c r="AO74">
        <v>1836.3081176630876</v>
      </c>
      <c r="AP74">
        <v>1822.4738335319598</v>
      </c>
      <c r="AQ74">
        <v>1848.4058407036678</v>
      </c>
      <c r="AR74">
        <v>2313.6445121181669</v>
      </c>
      <c r="AS74">
        <v>2815.1907193714369</v>
      </c>
      <c r="AT74">
        <v>3135.7716454046144</v>
      </c>
      <c r="AU74">
        <v>2821.6649281294813</v>
      </c>
      <c r="AV74">
        <v>3208.6091022649634</v>
      </c>
      <c r="AW74">
        <v>3662.2701936209223</v>
      </c>
      <c r="AX74">
        <v>13380.968523219355</v>
      </c>
      <c r="AY74">
        <v>13980.437163589744</v>
      </c>
      <c r="AZ74">
        <v>14022.4388826472</v>
      </c>
      <c r="BA74">
        <v>14302.248149395258</v>
      </c>
      <c r="BB74">
        <v>24704.012688113635</v>
      </c>
      <c r="BC74">
        <v>15225.020801417641</v>
      </c>
      <c r="BD74">
        <v>6843.5083299322014</v>
      </c>
      <c r="BE74">
        <v>6482.9369996847472</v>
      </c>
      <c r="BF74">
        <v>6197.9118511958113</v>
      </c>
      <c r="BG74">
        <v>6548.0748517251986</v>
      </c>
      <c r="BH74">
        <v>6194.6630730062607</v>
      </c>
      <c r="BI74">
        <v>5988.6175331275481</v>
      </c>
      <c r="BJ74">
        <v>6380.38299488554</v>
      </c>
    </row>
    <row r="75" spans="1:62">
      <c r="A75" s="155" t="s">
        <v>190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  <c r="R75" t="s">
        <v>25</v>
      </c>
      <c r="S75" t="s">
        <v>25</v>
      </c>
      <c r="T75" t="s">
        <v>25</v>
      </c>
      <c r="U75" t="s">
        <v>25</v>
      </c>
      <c r="V75" t="s">
        <v>25</v>
      </c>
      <c r="W75" t="s">
        <v>25</v>
      </c>
      <c r="X75" t="s">
        <v>25</v>
      </c>
      <c r="Y75" t="s">
        <v>25</v>
      </c>
      <c r="Z75" t="s">
        <v>25</v>
      </c>
      <c r="AA75" t="s">
        <v>25</v>
      </c>
      <c r="AB75" t="s">
        <v>25</v>
      </c>
      <c r="AC75" t="s">
        <v>25</v>
      </c>
      <c r="AD75" t="s">
        <v>25</v>
      </c>
      <c r="AE75" t="s">
        <v>25</v>
      </c>
      <c r="AF75" t="s">
        <v>25</v>
      </c>
      <c r="AG75">
        <v>0</v>
      </c>
      <c r="AH75">
        <v>0</v>
      </c>
      <c r="AI75">
        <v>0.90030399999999999</v>
      </c>
      <c r="AJ75">
        <v>24.422910000000002</v>
      </c>
      <c r="AK75">
        <v>21.747599999999998</v>
      </c>
      <c r="AL75">
        <v>91.701980000000006</v>
      </c>
      <c r="AM75">
        <v>1.1144849999999999</v>
      </c>
      <c r="AN75">
        <v>0</v>
      </c>
      <c r="AO75">
        <v>32.028109999999998</v>
      </c>
      <c r="AP75">
        <v>60.912089999999999</v>
      </c>
      <c r="AQ75">
        <v>66.863475999999991</v>
      </c>
      <c r="AR75">
        <v>104.37675299999999</v>
      </c>
      <c r="AS75">
        <v>45.036381000000006</v>
      </c>
      <c r="AT75">
        <v>48.753549</v>
      </c>
      <c r="AU75">
        <v>555.89906099999996</v>
      </c>
      <c r="AV75">
        <v>11.117075</v>
      </c>
      <c r="AW75">
        <v>22.43666</v>
      </c>
      <c r="AX75">
        <v>16.715720000000001</v>
      </c>
      <c r="AY75">
        <v>17.273389999999999</v>
      </c>
      <c r="AZ75">
        <v>18.256784700000001</v>
      </c>
      <c r="BA75">
        <v>9.7947746999999996</v>
      </c>
      <c r="BB75">
        <v>61.4277035</v>
      </c>
      <c r="BC75">
        <v>199.32677630000001</v>
      </c>
      <c r="BD75">
        <v>18.2230816</v>
      </c>
      <c r="BE75">
        <v>5.5429199999999998E-2</v>
      </c>
      <c r="BF75">
        <v>44.994244399999999</v>
      </c>
      <c r="BG75">
        <v>30.056965399999999</v>
      </c>
      <c r="BH75">
        <v>240</v>
      </c>
      <c r="BI75">
        <v>0</v>
      </c>
      <c r="BJ75">
        <v>0</v>
      </c>
    </row>
    <row r="76" spans="1:62" hidden="1">
      <c r="A76" s="155" t="s">
        <v>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0.22500000000000001</v>
      </c>
      <c r="O76">
        <v>0.27300000000000002</v>
      </c>
      <c r="P76">
        <v>0.128</v>
      </c>
      <c r="Q76">
        <v>0.60878900000000002</v>
      </c>
      <c r="R76">
        <v>156.11761899999999</v>
      </c>
      <c r="S76">
        <v>1.8009550000000001</v>
      </c>
      <c r="T76">
        <v>3.1868749999999997</v>
      </c>
      <c r="U76">
        <v>4.2618030000000005</v>
      </c>
      <c r="V76">
        <v>5.5088450000000009</v>
      </c>
      <c r="W76">
        <v>5.3008480000000002</v>
      </c>
      <c r="X76">
        <v>5.2465200000000003</v>
      </c>
      <c r="Y76">
        <v>4.8679410000000001</v>
      </c>
      <c r="Z76">
        <v>4.7775359999999996</v>
      </c>
      <c r="AA76">
        <v>6.7520950000000006</v>
      </c>
      <c r="AB76">
        <v>8.7669139999999999</v>
      </c>
      <c r="AC76">
        <v>12.713977</v>
      </c>
      <c r="AD76">
        <v>0.66799999999999993</v>
      </c>
      <c r="AE76">
        <v>0.254</v>
      </c>
      <c r="AF76">
        <v>1.0209999999999999</v>
      </c>
      <c r="AG76">
        <v>1291.9190000000001</v>
      </c>
      <c r="AH76">
        <v>0.4</v>
      </c>
      <c r="AI76">
        <v>0</v>
      </c>
      <c r="AJ76">
        <v>0</v>
      </c>
      <c r="AK76">
        <v>0</v>
      </c>
      <c r="AL76">
        <v>1.5840000000000001</v>
      </c>
      <c r="AM76">
        <v>1.659</v>
      </c>
      <c r="AN76">
        <v>0.69600000000000006</v>
      </c>
      <c r="AO76">
        <v>0.98399999999999999</v>
      </c>
      <c r="AP76">
        <v>1.22</v>
      </c>
      <c r="AQ76">
        <v>1.7000000000000001E-2</v>
      </c>
      <c r="AR76">
        <v>0</v>
      </c>
      <c r="AS76">
        <v>905</v>
      </c>
      <c r="AT76">
        <v>0</v>
      </c>
      <c r="AU76">
        <v>0</v>
      </c>
      <c r="AV76">
        <v>45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2.6388000000000002E-3</v>
      </c>
      <c r="BC76">
        <v>2.7581999999999997E-3</v>
      </c>
      <c r="BD76">
        <v>2.4281999999999997E-3</v>
      </c>
      <c r="BE76">
        <v>2.1773999999999999E-3</v>
      </c>
      <c r="BF76">
        <v>2.1081999999999997E-3</v>
      </c>
      <c r="BG76">
        <v>2.3985999999999999E-3</v>
      </c>
      <c r="BH76">
        <v>2.2899999999999999E-3</v>
      </c>
      <c r="BI76">
        <v>2.4680000000000001E-3</v>
      </c>
      <c r="BJ76">
        <v>0</v>
      </c>
    </row>
    <row r="77" spans="1:62" hidden="1">
      <c r="A77" s="155" t="s">
        <v>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0.3</v>
      </c>
      <c r="S77">
        <v>0</v>
      </c>
      <c r="T77">
        <v>0</v>
      </c>
      <c r="U77">
        <v>0</v>
      </c>
      <c r="V77">
        <v>0</v>
      </c>
      <c r="W77">
        <v>0</v>
      </c>
      <c r="X77">
        <v>8.2650000000000006</v>
      </c>
      <c r="Y77">
        <v>17.933</v>
      </c>
      <c r="Z77">
        <v>27.550999999999998</v>
      </c>
      <c r="AA77">
        <v>37.084000000000003</v>
      </c>
      <c r="AB77">
        <v>47.128999999999998</v>
      </c>
      <c r="AC77">
        <v>64.253999999999991</v>
      </c>
      <c r="AD77">
        <v>96.244</v>
      </c>
      <c r="AE77">
        <v>130.399</v>
      </c>
      <c r="AF77">
        <v>171.30699999999999</v>
      </c>
      <c r="AG77">
        <v>183.43099999999998</v>
      </c>
      <c r="AH77">
        <v>77.798000000000002</v>
      </c>
      <c r="AI77">
        <v>71.975999999999999</v>
      </c>
      <c r="AJ77">
        <v>59.594999999999999</v>
      </c>
      <c r="AK77">
        <v>51.298999999999999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0.125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37502.042000000001</v>
      </c>
    </row>
    <row r="78" spans="1:62" hidden="1">
      <c r="A78" s="155" t="s">
        <v>92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5.7799999999999995E-4</v>
      </c>
      <c r="V78">
        <v>0</v>
      </c>
      <c r="W78">
        <v>0</v>
      </c>
      <c r="X78">
        <v>0</v>
      </c>
      <c r="Y78">
        <v>0</v>
      </c>
      <c r="Z78">
        <v>0</v>
      </c>
      <c r="AA78">
        <v>0.19575799999999999</v>
      </c>
      <c r="AB78">
        <v>4.3938999999999999E-2</v>
      </c>
      <c r="AC78">
        <v>3.7663000000000002E-2</v>
      </c>
      <c r="AD78">
        <v>4.0570000000000002E-2</v>
      </c>
      <c r="AE78">
        <v>3.3000000000000002E-2</v>
      </c>
      <c r="AF78">
        <v>8.1213119999999996</v>
      </c>
      <c r="AG78">
        <v>3.6962100000000002</v>
      </c>
      <c r="AH78">
        <v>5.575755</v>
      </c>
      <c r="AI78">
        <v>12.051992</v>
      </c>
      <c r="AJ78">
        <v>2.8844110000000001</v>
      </c>
      <c r="AK78">
        <v>0</v>
      </c>
      <c r="AL78">
        <v>0</v>
      </c>
      <c r="AM78">
        <v>0</v>
      </c>
      <c r="AN78">
        <v>6.3361000000000001E-2</v>
      </c>
      <c r="AO78">
        <v>0</v>
      </c>
      <c r="AP78">
        <v>0</v>
      </c>
      <c r="AQ78">
        <v>4.5999999999999996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5.8502450000000001</v>
      </c>
      <c r="AX78">
        <v>1.439697</v>
      </c>
      <c r="AY78">
        <v>1.5679999999999999E-3</v>
      </c>
      <c r="AZ78">
        <v>7.0247199999999996E-2</v>
      </c>
      <c r="BA78">
        <v>0.21604599999999999</v>
      </c>
      <c r="BB78">
        <v>0.1299833</v>
      </c>
      <c r="BC78">
        <v>7.0247199999999996E-2</v>
      </c>
      <c r="BD78">
        <v>0.21604599999999999</v>
      </c>
      <c r="BE78">
        <v>0.13216069999999999</v>
      </c>
      <c r="BF78">
        <v>0.37502950000000002</v>
      </c>
      <c r="BG78">
        <v>0.17687639999999999</v>
      </c>
      <c r="BH78">
        <v>12.133888199999999</v>
      </c>
      <c r="BI78">
        <v>0.30163000000000001</v>
      </c>
      <c r="BJ78">
        <v>0</v>
      </c>
    </row>
    <row r="79" spans="1:62" hidden="1">
      <c r="A79" s="155" t="s">
        <v>93</v>
      </c>
      <c r="B79">
        <v>0</v>
      </c>
      <c r="C79">
        <v>0</v>
      </c>
      <c r="D79">
        <v>0</v>
      </c>
      <c r="E79">
        <v>122</v>
      </c>
      <c r="F79">
        <v>0</v>
      </c>
      <c r="G79">
        <v>0</v>
      </c>
      <c r="H79">
        <v>0</v>
      </c>
      <c r="I79">
        <v>0</v>
      </c>
      <c r="J79">
        <v>112</v>
      </c>
      <c r="K79">
        <v>5</v>
      </c>
      <c r="L79">
        <v>0</v>
      </c>
      <c r="M79">
        <v>7.8E-2</v>
      </c>
      <c r="N79">
        <v>7.6999999999999999E-2</v>
      </c>
      <c r="O79">
        <v>0.13400000000000001</v>
      </c>
      <c r="P79">
        <v>0.24099999999999999</v>
      </c>
      <c r="Q79">
        <v>4.7E-2</v>
      </c>
      <c r="R79">
        <v>5.3999999999999999E-2</v>
      </c>
      <c r="S79">
        <v>0.126</v>
      </c>
      <c r="T79">
        <v>1.2749999999999999</v>
      </c>
      <c r="U79">
        <v>1.7979999999999998</v>
      </c>
      <c r="V79">
        <v>37.299999999999997</v>
      </c>
      <c r="W79">
        <v>43.900000000000006</v>
      </c>
      <c r="X79">
        <v>60.647000000000006</v>
      </c>
      <c r="Y79">
        <v>71.3</v>
      </c>
      <c r="Z79">
        <v>113.25</v>
      </c>
      <c r="AA79">
        <v>469.55433768494999</v>
      </c>
      <c r="AB79">
        <v>838.92150112462787</v>
      </c>
      <c r="AC79">
        <v>1004.3250025816966</v>
      </c>
      <c r="AD79">
        <v>1047.7021599191185</v>
      </c>
      <c r="AE79">
        <v>1117.745481483003</v>
      </c>
      <c r="AF79">
        <v>1241.1084899070881</v>
      </c>
      <c r="AG79">
        <v>1333.8529578218977</v>
      </c>
      <c r="AH79">
        <v>1390.9026365693041</v>
      </c>
      <c r="AI79">
        <v>1459.3808034216897</v>
      </c>
      <c r="AJ79">
        <v>1575.863295389227</v>
      </c>
      <c r="AK79">
        <v>1707.5552931094605</v>
      </c>
      <c r="AL79">
        <v>1762.9758554837072</v>
      </c>
      <c r="AM79">
        <v>1796.9397760745492</v>
      </c>
      <c r="AN79">
        <v>1946.0059508553186</v>
      </c>
      <c r="AO79">
        <v>2015.938580008094</v>
      </c>
      <c r="AP79">
        <v>2147.3597396575101</v>
      </c>
      <c r="AQ79">
        <v>2188.8416274689143</v>
      </c>
      <c r="AR79">
        <v>2412.6566945675449</v>
      </c>
      <c r="AS79">
        <v>2663.716348876761</v>
      </c>
      <c r="AT79">
        <v>2520.4081303648491</v>
      </c>
      <c r="AU79">
        <v>2875.8516711641551</v>
      </c>
      <c r="AV79">
        <v>3062.6504050717208</v>
      </c>
      <c r="AW79">
        <v>3291.5559900397066</v>
      </c>
      <c r="AX79">
        <v>4066.3196915999542</v>
      </c>
      <c r="AY79">
        <v>3061.0320000000002</v>
      </c>
      <c r="AZ79">
        <v>2948.2397923999997</v>
      </c>
      <c r="BA79">
        <v>110.3859777</v>
      </c>
      <c r="BB79">
        <v>121.04194460000001</v>
      </c>
      <c r="BC79">
        <v>92.024799999999999</v>
      </c>
      <c r="BD79">
        <v>78.614834500000001</v>
      </c>
      <c r="BE79">
        <v>78.596000000000004</v>
      </c>
      <c r="BF79">
        <v>78.596000000000004</v>
      </c>
      <c r="BG79">
        <v>78.596000000000004</v>
      </c>
      <c r="BH79">
        <v>78.596000000000004</v>
      </c>
      <c r="BI79">
        <v>78.652695800000004</v>
      </c>
      <c r="BJ79">
        <v>78.652695800000004</v>
      </c>
    </row>
    <row r="80" spans="1:62" hidden="1">
      <c r="A80" s="155" t="s">
        <v>194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441</v>
      </c>
      <c r="AU80">
        <v>0</v>
      </c>
      <c r="AV80">
        <v>0</v>
      </c>
      <c r="AW80">
        <v>0</v>
      </c>
      <c r="AX80">
        <v>4500</v>
      </c>
      <c r="AY80">
        <v>0</v>
      </c>
      <c r="AZ80">
        <v>0</v>
      </c>
      <c r="BA80">
        <v>3200</v>
      </c>
      <c r="BB80">
        <v>3200</v>
      </c>
      <c r="BC80">
        <v>3200</v>
      </c>
      <c r="BD80">
        <v>3200</v>
      </c>
      <c r="BE80">
        <v>3200</v>
      </c>
      <c r="BF80">
        <v>3200</v>
      </c>
      <c r="BG80">
        <v>3200</v>
      </c>
      <c r="BH80">
        <v>3200</v>
      </c>
      <c r="BI80">
        <v>3200</v>
      </c>
      <c r="BJ80">
        <v>3200</v>
      </c>
    </row>
    <row r="81" spans="1:62" hidden="1">
      <c r="A81" s="155" t="s">
        <v>187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227.68857390155847</v>
      </c>
      <c r="AI81">
        <v>610.01773874412572</v>
      </c>
      <c r="AJ81">
        <v>515.60653110312501</v>
      </c>
      <c r="AK81">
        <v>614.21479849999992</v>
      </c>
      <c r="AL81">
        <v>387.14099999999996</v>
      </c>
      <c r="AM81">
        <v>665.99300000000005</v>
      </c>
      <c r="AN81">
        <v>5.1920000000000002</v>
      </c>
      <c r="AO81">
        <v>4.8000000000000001E-2</v>
      </c>
      <c r="AP81">
        <v>46</v>
      </c>
      <c r="AQ81">
        <v>11.395</v>
      </c>
      <c r="AR81">
        <v>21.939999999999998</v>
      </c>
      <c r="AS81">
        <v>9.9339999999999993</v>
      </c>
      <c r="AT81">
        <v>25.209</v>
      </c>
      <c r="AU81">
        <v>1.1779999999999999</v>
      </c>
      <c r="AV81">
        <v>0</v>
      </c>
      <c r="AW81">
        <v>0</v>
      </c>
      <c r="AX81">
        <v>0.16799999999999998</v>
      </c>
      <c r="AY81">
        <v>0.54800000000000004</v>
      </c>
      <c r="AZ81">
        <v>2.7650000000000001</v>
      </c>
      <c r="BA81">
        <v>1.4530000000000001</v>
      </c>
      <c r="BB81">
        <v>6.0999999999999999E-2</v>
      </c>
      <c r="BC81">
        <v>0.42499999999999999</v>
      </c>
      <c r="BD81">
        <v>0.37394279999999996</v>
      </c>
      <c r="BE81">
        <v>0.33531960000000005</v>
      </c>
      <c r="BF81">
        <v>0.17603470000000002</v>
      </c>
      <c r="BG81">
        <v>0.53728640000000005</v>
      </c>
      <c r="BH81">
        <v>0.59311000000000003</v>
      </c>
      <c r="BI81">
        <v>0</v>
      </c>
      <c r="BJ81">
        <v>0</v>
      </c>
    </row>
    <row r="82" spans="1:62" hidden="1">
      <c r="A82" s="155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6.8000000000000005E-2</v>
      </c>
      <c r="O82">
        <v>6.8000000000000005E-2</v>
      </c>
      <c r="P82">
        <v>0.51100000000000001</v>
      </c>
      <c r="Q82">
        <v>0.57587579999999994</v>
      </c>
      <c r="R82">
        <v>0.51100000000000001</v>
      </c>
      <c r="S82">
        <v>0.68575180000000002</v>
      </c>
      <c r="T82">
        <v>0.91100000000000003</v>
      </c>
      <c r="U82">
        <v>2.0757677999999999</v>
      </c>
      <c r="V82">
        <v>47.408689100000004</v>
      </c>
      <c r="W82">
        <v>277</v>
      </c>
      <c r="X82">
        <v>245.17262875</v>
      </c>
      <c r="Y82">
        <v>238.87306770000001</v>
      </c>
      <c r="Z82">
        <v>374</v>
      </c>
      <c r="AA82">
        <v>323</v>
      </c>
      <c r="AB82">
        <v>395</v>
      </c>
      <c r="AC82">
        <v>356.44316500000002</v>
      </c>
      <c r="AD82">
        <v>346.37654400000002</v>
      </c>
      <c r="AE82">
        <v>789.88285270000006</v>
      </c>
      <c r="AF82">
        <v>656</v>
      </c>
      <c r="AG82">
        <v>635.02434819999996</v>
      </c>
      <c r="AH82">
        <v>859.31523329999993</v>
      </c>
      <c r="AI82">
        <v>1299.5623287000001</v>
      </c>
      <c r="AJ82">
        <v>1402.2139208000001</v>
      </c>
      <c r="AK82">
        <v>1685.6511068999998</v>
      </c>
      <c r="AL82">
        <v>1764.9772414999998</v>
      </c>
      <c r="AM82">
        <v>1646.4906209000001</v>
      </c>
      <c r="AN82">
        <v>802.7860811999999</v>
      </c>
      <c r="AO82">
        <v>805.10879399999999</v>
      </c>
      <c r="AP82">
        <v>869.62417730000004</v>
      </c>
      <c r="AQ82">
        <v>951.20698300000004</v>
      </c>
      <c r="AR82">
        <v>1248.6693651000001</v>
      </c>
      <c r="AS82">
        <v>855.22728610000001</v>
      </c>
      <c r="AT82">
        <v>1717.2681944000001</v>
      </c>
      <c r="AU82">
        <v>407.95640529999997</v>
      </c>
      <c r="AV82">
        <v>434.02707780000003</v>
      </c>
      <c r="AW82">
        <v>440.17525350000005</v>
      </c>
      <c r="AX82">
        <v>394.92069750000007</v>
      </c>
      <c r="AY82">
        <v>384.25719379999998</v>
      </c>
      <c r="AZ82">
        <v>383.2882717</v>
      </c>
      <c r="BA82">
        <v>383.30487860000005</v>
      </c>
      <c r="BB82">
        <v>461.63435859999998</v>
      </c>
      <c r="BC82">
        <v>332.32187060000001</v>
      </c>
      <c r="BD82">
        <v>217.02504699999997</v>
      </c>
      <c r="BE82">
        <v>180.20614909999998</v>
      </c>
      <c r="BF82">
        <v>173.89634989999999</v>
      </c>
      <c r="BG82">
        <v>96.650008899999989</v>
      </c>
      <c r="BH82">
        <v>93.205978899999991</v>
      </c>
      <c r="BI82">
        <v>93.631080300000008</v>
      </c>
      <c r="BJ82">
        <v>97.887423400000003</v>
      </c>
    </row>
    <row r="83" spans="1:62" hidden="1">
      <c r="A83" s="155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3.9559896000000001</v>
      </c>
      <c r="W83">
        <v>0.37778400000000001</v>
      </c>
      <c r="X83">
        <v>71.048370800000001</v>
      </c>
      <c r="Y83">
        <v>87</v>
      </c>
      <c r="Z83">
        <v>0</v>
      </c>
      <c r="AA83">
        <v>1.6966638999999999</v>
      </c>
      <c r="AB83">
        <v>1.1002297000000001</v>
      </c>
      <c r="AC83">
        <v>28.076340799999997</v>
      </c>
      <c r="AD83">
        <v>55</v>
      </c>
      <c r="AE83">
        <v>47.005601400000003</v>
      </c>
      <c r="AF83">
        <v>76.351828499999996</v>
      </c>
      <c r="AG83">
        <v>7.6271455999999986</v>
      </c>
      <c r="AH83">
        <v>5.2177308</v>
      </c>
      <c r="AI83">
        <v>8.2821797000000004</v>
      </c>
      <c r="AJ83">
        <v>15.910469500000001</v>
      </c>
      <c r="AK83">
        <v>8.6490815000000012</v>
      </c>
      <c r="AL83">
        <v>20.195573199999998</v>
      </c>
      <c r="AM83">
        <v>20.0991511</v>
      </c>
      <c r="AN83">
        <v>51.214371400000005</v>
      </c>
      <c r="AO83">
        <v>71.545064699999998</v>
      </c>
      <c r="AP83">
        <v>109.1909258</v>
      </c>
      <c r="AQ83">
        <v>159.57358010000002</v>
      </c>
      <c r="AR83">
        <v>115.23869670000001</v>
      </c>
      <c r="AS83">
        <v>130.99826469999999</v>
      </c>
      <c r="AT83">
        <v>93.052320499999993</v>
      </c>
      <c r="AU83">
        <v>102.09286319999998</v>
      </c>
      <c r="AV83">
        <v>355</v>
      </c>
      <c r="AW83">
        <v>4.1983097000000003</v>
      </c>
      <c r="AX83">
        <v>16.2739896</v>
      </c>
      <c r="AY83">
        <v>1.071</v>
      </c>
      <c r="AZ83">
        <v>1.2729999999999999</v>
      </c>
      <c r="BA83">
        <v>1.403</v>
      </c>
      <c r="BB83">
        <v>1.881</v>
      </c>
      <c r="BC83">
        <v>6.6313817000000004</v>
      </c>
      <c r="BD83">
        <v>12.245282999999999</v>
      </c>
      <c r="BE83">
        <v>2.7317147999999998</v>
      </c>
      <c r="BF83">
        <v>3.4197892999999997</v>
      </c>
      <c r="BG83">
        <v>12.076234100000001</v>
      </c>
      <c r="BH83">
        <v>5.5697414000000007</v>
      </c>
      <c r="BI83">
        <v>5.8394554999999997</v>
      </c>
      <c r="BJ83">
        <v>6.1289999999999996</v>
      </c>
    </row>
    <row r="84" spans="1:62" hidden="1">
      <c r="A84" s="155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1.10376E-2</v>
      </c>
      <c r="U84">
        <v>1.5554399999999999E-2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9.0612499999999999E-2</v>
      </c>
      <c r="AT84">
        <v>0.54629749999999999</v>
      </c>
      <c r="AU84">
        <v>0.30777949999999998</v>
      </c>
      <c r="AV84">
        <v>0.20197129999999999</v>
      </c>
      <c r="AW84">
        <v>2.3801E-3</v>
      </c>
      <c r="AX84">
        <v>10.2069212</v>
      </c>
      <c r="AY84">
        <v>9.7726959000000004</v>
      </c>
      <c r="AZ84">
        <v>5.1200051000000002</v>
      </c>
      <c r="BA84">
        <v>6.4518175000000006</v>
      </c>
      <c r="BB84">
        <v>6.6203973000000005</v>
      </c>
      <c r="BC84">
        <v>15.721814999999999</v>
      </c>
      <c r="BD84">
        <v>9.5627939000000008</v>
      </c>
      <c r="BE84">
        <v>3.2929708</v>
      </c>
      <c r="BF84">
        <v>1.7622674</v>
      </c>
      <c r="BG84">
        <v>0.51283849999999997</v>
      </c>
      <c r="BH84">
        <v>1.8141746000000003</v>
      </c>
      <c r="BI84">
        <v>14.2668201</v>
      </c>
      <c r="BJ84">
        <v>50.6</v>
      </c>
    </row>
    <row r="85" spans="1:62">
      <c r="A85" s="155" t="s">
        <v>97</v>
      </c>
      <c r="B85">
        <v>0</v>
      </c>
      <c r="C85">
        <v>0</v>
      </c>
      <c r="D85">
        <v>0</v>
      </c>
      <c r="E85">
        <v>0</v>
      </c>
      <c r="F85">
        <v>26</v>
      </c>
      <c r="G85">
        <v>0</v>
      </c>
      <c r="H85">
        <v>0</v>
      </c>
      <c r="I85">
        <v>0</v>
      </c>
      <c r="J85">
        <v>0</v>
      </c>
      <c r="K85">
        <v>0</v>
      </c>
      <c r="L85">
        <v>10.941684599999999</v>
      </c>
      <c r="M85">
        <v>16.108863999999997</v>
      </c>
      <c r="N85">
        <v>21.451767</v>
      </c>
      <c r="O85">
        <v>28.143134800000002</v>
      </c>
      <c r="P85">
        <v>34.273019599999998</v>
      </c>
      <c r="Q85">
        <v>38.996912600000002</v>
      </c>
      <c r="R85">
        <v>60.122501199999995</v>
      </c>
      <c r="S85">
        <v>85.924019199999989</v>
      </c>
      <c r="T85">
        <v>116.98352620000001</v>
      </c>
      <c r="U85">
        <v>141.36630219999998</v>
      </c>
      <c r="V85">
        <v>76.151789900000011</v>
      </c>
      <c r="W85">
        <v>7.3098460999999997</v>
      </c>
      <c r="X85">
        <v>10.7099286</v>
      </c>
      <c r="Y85">
        <v>16.531582100000001</v>
      </c>
      <c r="Z85">
        <v>90.902378400000003</v>
      </c>
      <c r="AA85">
        <v>98.724591900000007</v>
      </c>
      <c r="AB85">
        <v>58.095459099999999</v>
      </c>
      <c r="AC85">
        <v>81.524855699999989</v>
      </c>
      <c r="AD85">
        <v>57.825879100000002</v>
      </c>
      <c r="AE85">
        <v>35.430755500000004</v>
      </c>
      <c r="AF85">
        <v>86.757553299999998</v>
      </c>
      <c r="AG85">
        <v>204.95534219999996</v>
      </c>
      <c r="AH85">
        <v>340.88296700000001</v>
      </c>
      <c r="AI85">
        <v>260.55677810000003</v>
      </c>
      <c r="AJ85">
        <v>715.92655920000004</v>
      </c>
      <c r="AK85">
        <v>369.96670929999999</v>
      </c>
      <c r="AL85">
        <v>468.76781240000003</v>
      </c>
      <c r="AM85">
        <v>674.83323770000004</v>
      </c>
      <c r="AN85">
        <v>598.81970899999999</v>
      </c>
      <c r="AO85">
        <v>589.64533589999996</v>
      </c>
      <c r="AP85">
        <v>588</v>
      </c>
      <c r="AQ85">
        <v>588</v>
      </c>
      <c r="AR85">
        <v>706</v>
      </c>
      <c r="AS85">
        <v>155</v>
      </c>
      <c r="AT85">
        <v>131.63791810000001</v>
      </c>
      <c r="AU85">
        <v>119.21005919999999</v>
      </c>
      <c r="AV85">
        <v>104.21278029999999</v>
      </c>
      <c r="AW85">
        <v>39.6129696</v>
      </c>
      <c r="AX85">
        <v>51.5435406</v>
      </c>
      <c r="AY85">
        <v>30.725378399999997</v>
      </c>
      <c r="AZ85">
        <v>0.85420090000000004</v>
      </c>
      <c r="BA85">
        <v>84.4468344</v>
      </c>
      <c r="BB85">
        <v>104.81057490000001</v>
      </c>
      <c r="BC85">
        <v>111.08059320000001</v>
      </c>
      <c r="BD85">
        <v>120.43896669999999</v>
      </c>
      <c r="BE85">
        <v>146.25257740000001</v>
      </c>
      <c r="BF85">
        <v>142.4566768</v>
      </c>
      <c r="BG85">
        <v>149.9167472</v>
      </c>
      <c r="BH85">
        <v>145.0198561</v>
      </c>
      <c r="BI85">
        <v>123.23640970000001</v>
      </c>
      <c r="BJ85">
        <v>125.29096060000001</v>
      </c>
    </row>
    <row r="86" spans="1:62" hidden="1">
      <c r="A86" s="155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1.2633999999999999E-2</v>
      </c>
      <c r="N86">
        <v>0.29347499999999999</v>
      </c>
      <c r="O86">
        <v>0.68714660000000005</v>
      </c>
      <c r="P86">
        <v>0.24142189999999999</v>
      </c>
      <c r="Q86">
        <v>0.73528339999999992</v>
      </c>
      <c r="R86">
        <v>0.53725420000000002</v>
      </c>
      <c r="S86">
        <v>3.8631720999999999</v>
      </c>
      <c r="T86">
        <v>32.380299200000003</v>
      </c>
      <c r="U86">
        <v>23.577135800000001</v>
      </c>
      <c r="V86">
        <v>54.268806299999994</v>
      </c>
      <c r="W86">
        <v>32.1359432</v>
      </c>
      <c r="X86">
        <v>39.670503799999999</v>
      </c>
      <c r="Y86">
        <v>59.027772500000005</v>
      </c>
      <c r="Z86">
        <v>103.95226089999998</v>
      </c>
      <c r="AA86">
        <v>86.477435600000007</v>
      </c>
      <c r="AB86">
        <v>100.2754315</v>
      </c>
      <c r="AC86">
        <v>114.3117566</v>
      </c>
      <c r="AD86">
        <v>148.3103677</v>
      </c>
      <c r="AE86">
        <v>297.97619270000001</v>
      </c>
      <c r="AF86">
        <v>278.26900090000004</v>
      </c>
      <c r="AG86">
        <v>311.16026739999995</v>
      </c>
      <c r="AH86">
        <v>401.74080980000002</v>
      </c>
      <c r="AI86">
        <v>707.94512779999991</v>
      </c>
      <c r="AJ86">
        <v>333.36335960000002</v>
      </c>
      <c r="AK86">
        <v>383.90664669999995</v>
      </c>
      <c r="AL86">
        <v>389.58454699999999</v>
      </c>
      <c r="AM86">
        <v>298.73550539999997</v>
      </c>
      <c r="AN86">
        <v>407.48710080000006</v>
      </c>
      <c r="AO86">
        <v>494.70259329999999</v>
      </c>
      <c r="AP86">
        <v>664.29836650000004</v>
      </c>
      <c r="AQ86">
        <v>373.58931799999999</v>
      </c>
      <c r="AR86">
        <v>799.88284510000005</v>
      </c>
      <c r="AS86">
        <v>410.67920820000001</v>
      </c>
      <c r="AT86">
        <v>300.62947129999998</v>
      </c>
      <c r="AU86">
        <v>309.72332439999997</v>
      </c>
      <c r="AV86">
        <v>305.4006943</v>
      </c>
      <c r="AW86">
        <v>1318.9942653999999</v>
      </c>
      <c r="AX86">
        <v>1244.7476109000002</v>
      </c>
      <c r="AY86">
        <v>1196.8969334999999</v>
      </c>
      <c r="AZ86">
        <v>1230.3204347000001</v>
      </c>
      <c r="BA86">
        <v>1057.6561442</v>
      </c>
      <c r="BB86">
        <v>1054.8544225000001</v>
      </c>
      <c r="BC86">
        <v>1055.3795167000001</v>
      </c>
      <c r="BD86">
        <v>1048.40093</v>
      </c>
      <c r="BE86">
        <v>1045.0176899999999</v>
      </c>
      <c r="BF86">
        <v>1044.2160727999999</v>
      </c>
      <c r="BG86">
        <v>1045.5081779</v>
      </c>
      <c r="BH86">
        <v>1045.0022403</v>
      </c>
      <c r="BI86">
        <v>1045.1549729999999</v>
      </c>
      <c r="BJ86">
        <v>1135.9549729999999</v>
      </c>
    </row>
    <row r="87" spans="1:62" hidden="1">
      <c r="A87" s="155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3.0627599999999998E-2</v>
      </c>
      <c r="N87">
        <v>7.2791100000000011E-2</v>
      </c>
      <c r="O87">
        <v>0</v>
      </c>
      <c r="P87">
        <v>0</v>
      </c>
      <c r="Q87">
        <v>0</v>
      </c>
      <c r="R87">
        <v>0</v>
      </c>
      <c r="S87">
        <v>0.39313890000000001</v>
      </c>
      <c r="T87">
        <v>0.31331300000000001</v>
      </c>
      <c r="U87">
        <v>0.67436469999999993</v>
      </c>
      <c r="V87">
        <v>2.2969115000000002</v>
      </c>
      <c r="W87">
        <v>3.0371964</v>
      </c>
      <c r="X87">
        <v>0</v>
      </c>
      <c r="Y87">
        <v>0</v>
      </c>
      <c r="Z87">
        <v>0.1561275</v>
      </c>
      <c r="AA87">
        <v>0</v>
      </c>
      <c r="AB87">
        <v>0</v>
      </c>
      <c r="AC87">
        <v>0</v>
      </c>
      <c r="AD87">
        <v>0.1109353</v>
      </c>
      <c r="AE87">
        <v>3.0392575000000002</v>
      </c>
      <c r="AF87">
        <v>7.5959824999999999</v>
      </c>
      <c r="AG87">
        <v>11.068439499999998</v>
      </c>
      <c r="AH87">
        <v>10.273851200000001</v>
      </c>
      <c r="AI87">
        <v>12.749273700000002</v>
      </c>
      <c r="AJ87">
        <v>2.7614447000000002</v>
      </c>
      <c r="AK87">
        <v>0.84797230000000001</v>
      </c>
      <c r="AL87">
        <v>5.7946800000000007E-2</v>
      </c>
      <c r="AM87">
        <v>0.63051259999999998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1.55882E-2</v>
      </c>
      <c r="BB87">
        <v>3.6999385000000005</v>
      </c>
      <c r="BC87">
        <v>4.2598450999999997</v>
      </c>
      <c r="BD87">
        <v>6.740381600000001</v>
      </c>
      <c r="BE87">
        <v>7.5742308999999999</v>
      </c>
      <c r="BF87">
        <v>6.4386258999999999</v>
      </c>
      <c r="BG87">
        <v>8.3805268999999996</v>
      </c>
      <c r="BH87">
        <v>0.10305</v>
      </c>
      <c r="BI87">
        <v>0</v>
      </c>
      <c r="BJ87">
        <v>0</v>
      </c>
    </row>
    <row r="88" spans="1:62" hidden="1">
      <c r="A88" s="155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0.6</v>
      </c>
      <c r="U88">
        <v>1.9000000000000001</v>
      </c>
      <c r="V88">
        <v>0</v>
      </c>
      <c r="W88">
        <v>11.3</v>
      </c>
      <c r="X88">
        <v>19357.7</v>
      </c>
      <c r="Y88">
        <v>24667.8</v>
      </c>
      <c r="Z88">
        <v>19223.900000000001</v>
      </c>
      <c r="AA88">
        <v>28600</v>
      </c>
      <c r="AB88">
        <v>45500</v>
      </c>
      <c r="AC88">
        <v>52300</v>
      </c>
      <c r="AD88">
        <v>51902.9</v>
      </c>
      <c r="AE88">
        <v>50635.5</v>
      </c>
      <c r="AF88">
        <v>54300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hidden="1">
      <c r="A89" s="155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5.8684194000000005</v>
      </c>
      <c r="AJ89">
        <v>24.9093491</v>
      </c>
      <c r="AK89">
        <v>46.602287400000002</v>
      </c>
      <c r="AL89">
        <v>119.3734793</v>
      </c>
      <c r="AM89">
        <v>15.6314177</v>
      </c>
      <c r="AN89">
        <v>104.6279299</v>
      </c>
      <c r="AO89">
        <v>238.9561716</v>
      </c>
      <c r="AP89">
        <v>132.74153369999999</v>
      </c>
      <c r="AQ89">
        <v>40.585373399999995</v>
      </c>
      <c r="AR89">
        <v>94.310835900000001</v>
      </c>
      <c r="AS89">
        <v>124.68651309999998</v>
      </c>
      <c r="AT89">
        <v>157.153514</v>
      </c>
      <c r="AU89">
        <v>134.00958130000001</v>
      </c>
      <c r="AV89">
        <v>322.95981159999997</v>
      </c>
      <c r="AW89">
        <v>144.60198539999999</v>
      </c>
      <c r="AX89">
        <v>150.26414789999998</v>
      </c>
      <c r="AY89">
        <v>210.15299999999999</v>
      </c>
      <c r="AZ89">
        <v>208.566</v>
      </c>
      <c r="BA89">
        <v>230.453</v>
      </c>
      <c r="BB89">
        <v>293.82299999999998</v>
      </c>
      <c r="BC89">
        <v>311.16800000000001</v>
      </c>
      <c r="BD89">
        <v>0</v>
      </c>
      <c r="BE89">
        <v>443.47833270000001</v>
      </c>
      <c r="BF89">
        <v>392.48500000000001</v>
      </c>
      <c r="BG89">
        <v>314.358</v>
      </c>
      <c r="BH89">
        <v>334.27600000000001</v>
      </c>
      <c r="BI89">
        <v>290.92</v>
      </c>
      <c r="BJ89">
        <v>300</v>
      </c>
    </row>
    <row r="90" spans="1:62" hidden="1">
      <c r="A90" s="155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7.6769838000000004</v>
      </c>
      <c r="AI90">
        <v>18.032529799999999</v>
      </c>
      <c r="AJ90">
        <v>16.559321399999998</v>
      </c>
      <c r="AK90">
        <v>4.1072403</v>
      </c>
      <c r="AL90">
        <v>4.5239273999999998</v>
      </c>
      <c r="AM90">
        <v>17.350823500000001</v>
      </c>
      <c r="AN90">
        <v>21.6311012</v>
      </c>
      <c r="AO90">
        <v>40.879983600000003</v>
      </c>
      <c r="AP90">
        <v>29.9870105</v>
      </c>
      <c r="AQ90">
        <v>18.169068199999998</v>
      </c>
      <c r="AR90">
        <v>18</v>
      </c>
      <c r="AS90">
        <v>18.4950686</v>
      </c>
      <c r="AT90">
        <v>27.294858999999999</v>
      </c>
      <c r="AU90">
        <v>20.8672869</v>
      </c>
      <c r="AV90">
        <v>41.971969899999998</v>
      </c>
      <c r="AW90">
        <v>25.614720600000002</v>
      </c>
      <c r="AX90">
        <v>26.130566100000003</v>
      </c>
      <c r="AY90">
        <v>9.7012344000000006</v>
      </c>
      <c r="AZ90">
        <v>10.635376800000001</v>
      </c>
      <c r="BA90">
        <v>10.635376800000001</v>
      </c>
      <c r="BB90">
        <v>10.635376800000001</v>
      </c>
      <c r="BC90">
        <v>10.635376800000001</v>
      </c>
      <c r="BD90">
        <v>10.635376800000001</v>
      </c>
      <c r="BE90">
        <v>10.635376800000001</v>
      </c>
      <c r="BF90">
        <v>10.635376800000001</v>
      </c>
      <c r="BG90">
        <v>10.635376800000001</v>
      </c>
      <c r="BH90">
        <v>10.635376800000001</v>
      </c>
      <c r="BI90">
        <v>10.635376800000001</v>
      </c>
      <c r="BJ90">
        <v>10.635376800000001</v>
      </c>
    </row>
    <row r="91" spans="1:62" hidden="1">
      <c r="A91" s="155" t="s">
        <v>167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25</v>
      </c>
      <c r="AJ91" t="s">
        <v>25</v>
      </c>
      <c r="AK91" t="s">
        <v>25</v>
      </c>
      <c r="AL91" t="s">
        <v>25</v>
      </c>
      <c r="AM91" t="s">
        <v>25</v>
      </c>
      <c r="AN91" t="s">
        <v>25</v>
      </c>
      <c r="AO91" t="s">
        <v>25</v>
      </c>
      <c r="AP91" t="s">
        <v>25</v>
      </c>
      <c r="AQ91" t="s">
        <v>25</v>
      </c>
      <c r="AR91" t="s">
        <v>25</v>
      </c>
      <c r="AS91">
        <v>0</v>
      </c>
      <c r="AT91">
        <v>0</v>
      </c>
      <c r="AU91">
        <v>0</v>
      </c>
      <c r="AV91">
        <v>0.17199999999999999</v>
      </c>
      <c r="AW91">
        <v>205.34899999999999</v>
      </c>
      <c r="AX91">
        <v>0</v>
      </c>
      <c r="AY91">
        <v>8.9999999999999993E-3</v>
      </c>
      <c r="AZ91">
        <v>0</v>
      </c>
      <c r="BA91">
        <v>15.497</v>
      </c>
      <c r="BB91">
        <v>1.1739999999999999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 s="155" t="s">
        <v>103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2.1999999999999999E-2</v>
      </c>
      <c r="M92">
        <v>0</v>
      </c>
      <c r="N92">
        <v>0.13400000000000001</v>
      </c>
      <c r="O92">
        <v>0.14799999999999999</v>
      </c>
      <c r="P92">
        <v>0.34799999999999998</v>
      </c>
      <c r="Q92">
        <v>0.23599999999999999</v>
      </c>
      <c r="R92">
        <v>0.98899999999999999</v>
      </c>
      <c r="S92">
        <v>0.23200000000000001</v>
      </c>
      <c r="T92">
        <v>0.52900000000000003</v>
      </c>
      <c r="U92">
        <v>0.26300000000000001</v>
      </c>
      <c r="V92">
        <v>5.3840000000000003</v>
      </c>
      <c r="W92">
        <v>51.465999999999994</v>
      </c>
      <c r="X92">
        <v>27.38</v>
      </c>
      <c r="Y92">
        <v>1277.7070000000001</v>
      </c>
      <c r="Z92">
        <v>1638.3679999999999</v>
      </c>
      <c r="AA92">
        <v>1265.6759999999999</v>
      </c>
      <c r="AB92">
        <v>1489.0070000000001</v>
      </c>
      <c r="AC92">
        <v>3879.1480000000001</v>
      </c>
      <c r="AD92">
        <v>940.00400000000002</v>
      </c>
      <c r="AE92">
        <v>1668.481</v>
      </c>
      <c r="AF92">
        <v>6349.6390000000001</v>
      </c>
      <c r="AG92">
        <v>3954.7599999999998</v>
      </c>
      <c r="AH92">
        <v>1546.1489999999999</v>
      </c>
      <c r="AI92">
        <v>247.239</v>
      </c>
      <c r="AJ92">
        <v>231.41399999999999</v>
      </c>
      <c r="AK92">
        <v>230.31899999999999</v>
      </c>
      <c r="AL92">
        <v>277.512</v>
      </c>
      <c r="AM92">
        <v>315.90100000000001</v>
      </c>
      <c r="AN92">
        <v>333.35699999999997</v>
      </c>
      <c r="AO92">
        <v>552.36900000000003</v>
      </c>
      <c r="AP92">
        <v>774.36099999999999</v>
      </c>
      <c r="AQ92">
        <v>657.22299999999996</v>
      </c>
      <c r="AR92">
        <v>654.65499999999986</v>
      </c>
      <c r="AS92">
        <v>19.372</v>
      </c>
      <c r="AT92">
        <v>22.585000000000001</v>
      </c>
      <c r="AU92">
        <v>3.363</v>
      </c>
      <c r="AV92">
        <v>3.62</v>
      </c>
      <c r="AW92">
        <v>1.8159999999999998</v>
      </c>
      <c r="AX92">
        <v>0.80699999999999994</v>
      </c>
      <c r="AY92">
        <v>0</v>
      </c>
      <c r="AZ92">
        <v>0</v>
      </c>
      <c r="BA92">
        <v>5.0000000000000001E-3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8.5448E-3</v>
      </c>
      <c r="BH92">
        <v>8.3447E-3</v>
      </c>
      <c r="BI92">
        <v>6.4992799999999989E-2</v>
      </c>
      <c r="BJ92">
        <v>6.4992799999999989E-2</v>
      </c>
    </row>
    <row r="93" spans="1:62">
      <c r="A93" s="155" t="s">
        <v>104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>
        <v>0</v>
      </c>
      <c r="R93">
        <v>0</v>
      </c>
      <c r="S93">
        <v>0</v>
      </c>
      <c r="T93">
        <v>0</v>
      </c>
      <c r="U93">
        <v>0</v>
      </c>
      <c r="V93">
        <v>750</v>
      </c>
      <c r="W93">
        <v>0</v>
      </c>
      <c r="X93">
        <v>0</v>
      </c>
      <c r="Y93">
        <v>0</v>
      </c>
      <c r="Z93">
        <v>143.27197340000001</v>
      </c>
      <c r="AA93">
        <v>285.08125889999997</v>
      </c>
      <c r="AB93">
        <v>588.33910689999993</v>
      </c>
      <c r="AC93">
        <v>1098.1430700999999</v>
      </c>
      <c r="AD93">
        <v>794.45304420000002</v>
      </c>
      <c r="AE93">
        <v>1009.3527487</v>
      </c>
      <c r="AF93">
        <v>1450.2816319999999</v>
      </c>
      <c r="AG93">
        <v>1337.8992932000001</v>
      </c>
      <c r="AH93">
        <v>1173.4643759999999</v>
      </c>
      <c r="AI93">
        <v>1044.6442486999999</v>
      </c>
      <c r="AJ93">
        <v>1204.4697041000002</v>
      </c>
      <c r="AK93">
        <v>1828.4046211</v>
      </c>
      <c r="AL93">
        <v>1549.8722017</v>
      </c>
      <c r="AM93">
        <v>1666.3988741999999</v>
      </c>
      <c r="AN93">
        <v>1629.4811854</v>
      </c>
      <c r="AO93">
        <v>1864.6954894999999</v>
      </c>
      <c r="AP93">
        <v>1148.7360063000001</v>
      </c>
      <c r="AQ93">
        <v>2803.7744385000001</v>
      </c>
      <c r="AR93">
        <v>805.79355449999991</v>
      </c>
      <c r="AS93">
        <v>907.6619038</v>
      </c>
      <c r="AT93">
        <v>1003.3882415999999</v>
      </c>
      <c r="AU93">
        <v>1017.9030391</v>
      </c>
      <c r="AV93">
        <v>971.81403040000009</v>
      </c>
      <c r="AW93">
        <v>1090.3439793</v>
      </c>
      <c r="AX93">
        <v>882.38201759999993</v>
      </c>
      <c r="AY93">
        <v>905.45613420000006</v>
      </c>
      <c r="AZ93">
        <v>1131.9770419000001</v>
      </c>
      <c r="BA93">
        <v>856.0904941</v>
      </c>
      <c r="BB93">
        <v>314.9831476</v>
      </c>
      <c r="BC93">
        <v>603.04841629999999</v>
      </c>
      <c r="BD93">
        <v>319.07981299999994</v>
      </c>
      <c r="BE93">
        <v>431.96432440000001</v>
      </c>
      <c r="BF93">
        <v>1774.3442184</v>
      </c>
      <c r="BG93">
        <v>4731.2791279000003</v>
      </c>
      <c r="BH93">
        <v>3094.3766403999998</v>
      </c>
      <c r="BI93">
        <v>3216.214477</v>
      </c>
      <c r="BJ93">
        <v>3680.4765102000001</v>
      </c>
    </row>
    <row r="94" spans="1:62" hidden="1">
      <c r="A94" s="155" t="s">
        <v>105</v>
      </c>
      <c r="B94">
        <v>0</v>
      </c>
      <c r="C94">
        <v>0</v>
      </c>
      <c r="D94">
        <v>0</v>
      </c>
      <c r="E94">
        <v>0</v>
      </c>
      <c r="F94">
        <v>384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0.03</v>
      </c>
      <c r="S94">
        <v>6.2E-2</v>
      </c>
      <c r="T94">
        <v>9.6000000000000002E-2</v>
      </c>
      <c r="U94">
        <v>0.13</v>
      </c>
      <c r="V94">
        <v>0.16400000000000001</v>
      </c>
      <c r="W94">
        <v>0.19800000000000001</v>
      </c>
      <c r="X94">
        <v>0.23200000000000001</v>
      </c>
      <c r="Y94">
        <v>0.22900000000000001</v>
      </c>
      <c r="Z94">
        <v>0.22700000000000001</v>
      </c>
      <c r="AA94">
        <v>384.93665349999998</v>
      </c>
      <c r="AB94">
        <v>57.910147299999998</v>
      </c>
      <c r="AC94">
        <v>1448.7929810999999</v>
      </c>
      <c r="AD94">
        <v>257.86879909999999</v>
      </c>
      <c r="AE94">
        <v>332.65245010000001</v>
      </c>
      <c r="AF94">
        <v>579.91036240000005</v>
      </c>
      <c r="AG94">
        <v>884.73840019999989</v>
      </c>
      <c r="AH94">
        <v>1129.1720982000002</v>
      </c>
      <c r="AI94">
        <v>1398.9129551000001</v>
      </c>
      <c r="AJ94">
        <v>1811.4148465999999</v>
      </c>
      <c r="AK94">
        <v>1710.5866047</v>
      </c>
      <c r="AL94">
        <v>1656.8064053999999</v>
      </c>
      <c r="AM94">
        <v>1740.8875542000001</v>
      </c>
      <c r="AN94">
        <v>1989.3356411000002</v>
      </c>
      <c r="AO94">
        <v>2314.7730173</v>
      </c>
      <c r="AP94">
        <v>2293.8753674999998</v>
      </c>
      <c r="AQ94">
        <v>2442.7846080999998</v>
      </c>
      <c r="AR94">
        <v>3069.0362101999999</v>
      </c>
      <c r="AS94">
        <v>3714.0897427</v>
      </c>
      <c r="AT94">
        <v>3958.9241109000004</v>
      </c>
      <c r="AU94">
        <v>3927.3094411000002</v>
      </c>
      <c r="AV94">
        <v>4261.8258859999996</v>
      </c>
      <c r="AW94">
        <v>5029.300749</v>
      </c>
      <c r="AX94">
        <v>5394.0899939999999</v>
      </c>
      <c r="AY94">
        <v>5799.7796361999999</v>
      </c>
      <c r="AZ94">
        <v>6467.2168876999995</v>
      </c>
      <c r="BA94">
        <v>6819.0419663000002</v>
      </c>
      <c r="BB94">
        <v>10901.435989899999</v>
      </c>
      <c r="BC94">
        <v>2572.1358639000005</v>
      </c>
      <c r="BD94">
        <v>668.77479659999995</v>
      </c>
      <c r="BE94">
        <v>647.68456190000006</v>
      </c>
      <c r="BF94">
        <v>664.82806770000002</v>
      </c>
      <c r="BG94">
        <v>660.94627509999998</v>
      </c>
      <c r="BH94">
        <v>799.70397609999986</v>
      </c>
      <c r="BI94">
        <v>635.15004169999997</v>
      </c>
      <c r="BJ94">
        <v>625</v>
      </c>
    </row>
    <row r="95" spans="1:62">
      <c r="A95" s="155" t="s">
        <v>200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  <c r="R95" t="s">
        <v>25</v>
      </c>
      <c r="S95" t="s">
        <v>25</v>
      </c>
      <c r="T95" t="s">
        <v>25</v>
      </c>
      <c r="U95" t="s">
        <v>25</v>
      </c>
      <c r="V95" t="s">
        <v>25</v>
      </c>
      <c r="W95" t="s">
        <v>25</v>
      </c>
      <c r="X95" t="s">
        <v>25</v>
      </c>
      <c r="Y95" t="s">
        <v>25</v>
      </c>
      <c r="Z95" t="s">
        <v>25</v>
      </c>
      <c r="AA95" t="s">
        <v>25</v>
      </c>
      <c r="AB95" t="s">
        <v>25</v>
      </c>
      <c r="AC95" t="s">
        <v>25</v>
      </c>
      <c r="AD95" t="s">
        <v>25</v>
      </c>
      <c r="AE95" t="s">
        <v>25</v>
      </c>
      <c r="AF95" t="s">
        <v>25</v>
      </c>
      <c r="AG95" t="s">
        <v>25</v>
      </c>
      <c r="AH95" t="s">
        <v>25</v>
      </c>
      <c r="AI95" t="s">
        <v>25</v>
      </c>
      <c r="AJ95" t="s">
        <v>25</v>
      </c>
      <c r="AK95" t="s">
        <v>25</v>
      </c>
      <c r="AL95" t="s">
        <v>25</v>
      </c>
      <c r="AM95" t="s">
        <v>25</v>
      </c>
      <c r="AN95" t="s">
        <v>25</v>
      </c>
      <c r="AO95" t="s">
        <v>25</v>
      </c>
      <c r="AP95" t="s">
        <v>25</v>
      </c>
      <c r="AQ95" t="s">
        <v>25</v>
      </c>
      <c r="AR95" t="s">
        <v>25</v>
      </c>
      <c r="AS95" t="s">
        <v>25</v>
      </c>
      <c r="AT95" t="s">
        <v>25</v>
      </c>
      <c r="AU95" t="s">
        <v>25</v>
      </c>
      <c r="AV95" t="s">
        <v>25</v>
      </c>
      <c r="AW95" t="s">
        <v>25</v>
      </c>
      <c r="AX95" t="s">
        <v>25</v>
      </c>
      <c r="AY95" t="s">
        <v>25</v>
      </c>
      <c r="AZ95" t="s">
        <v>25</v>
      </c>
      <c r="BA95" t="s">
        <v>25</v>
      </c>
      <c r="BB95" t="s">
        <v>25</v>
      </c>
      <c r="BC95" t="s">
        <v>25</v>
      </c>
      <c r="BD95" t="s">
        <v>25</v>
      </c>
      <c r="BE95" t="s">
        <v>25</v>
      </c>
      <c r="BF95" t="s">
        <v>25</v>
      </c>
      <c r="BG95" t="s">
        <v>25</v>
      </c>
      <c r="BH95" t="s">
        <v>25</v>
      </c>
      <c r="BI95" t="s">
        <v>25</v>
      </c>
      <c r="BJ95" t="s">
        <v>25</v>
      </c>
    </row>
    <row r="96" spans="1:62" hidden="1">
      <c r="A96" s="155" t="s">
        <v>106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15.020080321285141</v>
      </c>
      <c r="AK96">
        <v>75.826186161002667</v>
      </c>
      <c r="AL96">
        <v>69.756618863761716</v>
      </c>
      <c r="AM96">
        <v>66.507321690989698</v>
      </c>
      <c r="AN96">
        <v>65.000587834722253</v>
      </c>
      <c r="AO96">
        <v>78.93404094810532</v>
      </c>
      <c r="AP96">
        <v>87.572121628139953</v>
      </c>
      <c r="AQ96">
        <v>83.916751118715453</v>
      </c>
      <c r="AR96">
        <v>85.379026388671505</v>
      </c>
      <c r="AS96">
        <v>109.14143207574348</v>
      </c>
      <c r="AT96">
        <v>293.30017072458088</v>
      </c>
      <c r="AU96">
        <v>109.79123776984004</v>
      </c>
      <c r="AV96">
        <v>108.21678257034307</v>
      </c>
      <c r="AW96">
        <v>110.99575662160132</v>
      </c>
      <c r="AX96">
        <v>127.14526272214302</v>
      </c>
      <c r="AY96">
        <v>145.26428038474555</v>
      </c>
      <c r="AZ96">
        <v>160.30533698937251</v>
      </c>
      <c r="BA96">
        <v>182.37894417209242</v>
      </c>
      <c r="BB96">
        <v>187.90404420055626</v>
      </c>
      <c r="BC96">
        <v>158.41915384780901</v>
      </c>
      <c r="BD96">
        <v>150.5996323049599</v>
      </c>
      <c r="BE96">
        <v>135.37894953370161</v>
      </c>
      <c r="BF96">
        <v>155.08103949219978</v>
      </c>
      <c r="BG96">
        <v>154.45108145864444</v>
      </c>
      <c r="BH96">
        <v>161.1099782490484</v>
      </c>
      <c r="BI96">
        <v>168.00221055540206</v>
      </c>
      <c r="BJ96">
        <v>181</v>
      </c>
    </row>
    <row r="97" spans="1:62" hidden="1">
      <c r="A97" s="155" t="s">
        <v>107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1.835</v>
      </c>
      <c r="AC97">
        <v>4.5799999999999992</v>
      </c>
      <c r="AD97">
        <v>5.6360000000000001</v>
      </c>
      <c r="AE97">
        <v>7.9690000000000003</v>
      </c>
      <c r="AF97">
        <v>10.427</v>
      </c>
      <c r="AG97">
        <v>19.858000000000001</v>
      </c>
      <c r="AH97">
        <v>14.103</v>
      </c>
      <c r="AI97">
        <v>9.5779999999999994</v>
      </c>
      <c r="AJ97">
        <v>7.6009999999999991</v>
      </c>
      <c r="AK97">
        <v>10.004000000000001</v>
      </c>
      <c r="AL97">
        <v>11.718</v>
      </c>
      <c r="AM97">
        <v>9.9890000000000008</v>
      </c>
      <c r="AN97">
        <v>10.122999999999999</v>
      </c>
      <c r="AO97">
        <v>2.87</v>
      </c>
      <c r="AP97">
        <v>0.12</v>
      </c>
      <c r="AQ97">
        <v>7.8E-2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0.36802790000000002</v>
      </c>
      <c r="BA97">
        <v>0</v>
      </c>
      <c r="BB97">
        <v>4.6499287000000002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hidden="1">
      <c r="A98" s="155" t="s">
        <v>108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0.13</v>
      </c>
      <c r="P98">
        <v>0</v>
      </c>
      <c r="Q98">
        <v>1.1567848000000001</v>
      </c>
      <c r="R98">
        <v>4.8751902999999999</v>
      </c>
      <c r="S98">
        <v>11.848888000000001</v>
      </c>
      <c r="T98">
        <v>93.006981199999984</v>
      </c>
      <c r="U98">
        <v>429.05070810000001</v>
      </c>
      <c r="V98">
        <v>626.50653590000002</v>
      </c>
      <c r="W98">
        <v>204.39225929999998</v>
      </c>
      <c r="X98">
        <v>111.72633339999999</v>
      </c>
      <c r="Y98">
        <v>322.64979929999998</v>
      </c>
      <c r="Z98">
        <v>500.15110838355639</v>
      </c>
      <c r="AA98">
        <v>714.63252030778472</v>
      </c>
      <c r="AB98">
        <v>1070.8589437000001</v>
      </c>
      <c r="AC98">
        <v>1758.3529961999998</v>
      </c>
      <c r="AD98">
        <v>2744.1706589999999</v>
      </c>
      <c r="AE98">
        <v>3297.1213643000001</v>
      </c>
      <c r="AF98">
        <v>4200.4459464000001</v>
      </c>
      <c r="AG98">
        <v>5117.8877919999995</v>
      </c>
      <c r="AH98">
        <v>4741.0409898999997</v>
      </c>
      <c r="AI98">
        <v>5243.0202684000005</v>
      </c>
      <c r="AJ98">
        <v>6396.9003510999992</v>
      </c>
      <c r="AK98">
        <v>8193.2807333000001</v>
      </c>
      <c r="AL98">
        <v>3605.5455723</v>
      </c>
      <c r="AM98">
        <v>2460.1621809584581</v>
      </c>
      <c r="AN98">
        <v>2907.1411371407785</v>
      </c>
      <c r="AO98">
        <v>2637.8188684995771</v>
      </c>
      <c r="AP98">
        <v>2834.6274480052516</v>
      </c>
      <c r="AQ98">
        <v>2862.1992592551323</v>
      </c>
      <c r="AR98">
        <v>2695.5393398973856</v>
      </c>
      <c r="AS98">
        <v>3009.9925215000635</v>
      </c>
      <c r="AT98">
        <v>2781.6741140340646</v>
      </c>
      <c r="AU98">
        <v>2288.3133189401715</v>
      </c>
      <c r="AV98">
        <v>2267.1279138465306</v>
      </c>
      <c r="AW98">
        <v>2732.9583838446924</v>
      </c>
      <c r="AX98">
        <v>2647.8891634000001</v>
      </c>
      <c r="AY98">
        <v>957.09793809999985</v>
      </c>
      <c r="AZ98">
        <v>961.38624970000001</v>
      </c>
      <c r="BA98">
        <v>965.52219600000001</v>
      </c>
      <c r="BB98">
        <v>979.66949520000003</v>
      </c>
      <c r="BC98">
        <v>1089.6632980999998</v>
      </c>
      <c r="BD98">
        <v>1493.3108858999999</v>
      </c>
      <c r="BE98">
        <v>1125.156823</v>
      </c>
      <c r="BF98">
        <v>1015.1421287999999</v>
      </c>
      <c r="BG98">
        <v>1063.3467948</v>
      </c>
      <c r="BH98">
        <v>1056.2393104</v>
      </c>
      <c r="BI98">
        <v>1078.6763367999999</v>
      </c>
      <c r="BJ98">
        <v>1050</v>
      </c>
    </row>
    <row r="99" spans="1:62" hidden="1">
      <c r="A99" s="155" t="s">
        <v>109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0.1204485</v>
      </c>
      <c r="N99">
        <v>0.25846580000000002</v>
      </c>
      <c r="O99">
        <v>0.38425480000000006</v>
      </c>
      <c r="P99">
        <v>0.52655790000000002</v>
      </c>
      <c r="Q99">
        <v>0.7675841000000001</v>
      </c>
      <c r="R99">
        <v>0.85171390000000002</v>
      </c>
      <c r="S99">
        <v>0.23880730000000003</v>
      </c>
      <c r="T99">
        <v>0.7943964</v>
      </c>
      <c r="U99">
        <v>1.3271230999999999</v>
      </c>
      <c r="V99">
        <v>1.5662176000000001</v>
      </c>
      <c r="W99">
        <v>2.567717</v>
      </c>
      <c r="X99">
        <v>1.1728833000000001</v>
      </c>
      <c r="Y99">
        <v>35.116332700000001</v>
      </c>
      <c r="Z99">
        <v>62.304347300000003</v>
      </c>
      <c r="AA99">
        <v>40.467920700000001</v>
      </c>
      <c r="AB99">
        <v>78.027420800000002</v>
      </c>
      <c r="AC99">
        <v>115.841267119375</v>
      </c>
      <c r="AD99">
        <v>187.122550375</v>
      </c>
      <c r="AE99">
        <v>446.41446100000002</v>
      </c>
      <c r="AF99">
        <v>317.41026349999999</v>
      </c>
      <c r="AG99">
        <v>243.81593650000002</v>
      </c>
      <c r="AH99">
        <v>133.5775495</v>
      </c>
      <c r="AI99">
        <v>200.01586780000002</v>
      </c>
      <c r="AJ99">
        <v>290.10275580000001</v>
      </c>
      <c r="AK99">
        <v>131.9440735</v>
      </c>
      <c r="AL99">
        <v>171</v>
      </c>
      <c r="AM99">
        <v>117.0834345</v>
      </c>
      <c r="AN99">
        <v>119.55261929999998</v>
      </c>
      <c r="AO99">
        <v>151.14257469999998</v>
      </c>
      <c r="AP99">
        <v>161.88770389999996</v>
      </c>
      <c r="AQ99">
        <v>259</v>
      </c>
      <c r="AR99">
        <v>193.99375300000003</v>
      </c>
      <c r="AS99">
        <v>92.487764199999987</v>
      </c>
      <c r="AT99">
        <v>337</v>
      </c>
      <c r="AU99">
        <v>115.87315559999999</v>
      </c>
      <c r="AV99">
        <v>95.598172200000008</v>
      </c>
      <c r="AW99">
        <v>88.875480300000007</v>
      </c>
      <c r="AX99">
        <v>120.12698709999999</v>
      </c>
      <c r="AY99">
        <v>80.39912129999999</v>
      </c>
      <c r="AZ99">
        <v>90.751095799999987</v>
      </c>
      <c r="BA99">
        <v>96.077862399999987</v>
      </c>
      <c r="BB99">
        <v>98.731563499999993</v>
      </c>
      <c r="BC99">
        <v>103.13864</v>
      </c>
      <c r="BD99">
        <v>111.57790119999999</v>
      </c>
      <c r="BE99">
        <v>64.149979700000003</v>
      </c>
      <c r="BF99">
        <v>69.828238099999993</v>
      </c>
      <c r="BG99">
        <v>135.12442660000002</v>
      </c>
      <c r="BH99">
        <v>341.4268553</v>
      </c>
      <c r="BI99">
        <v>242.336996</v>
      </c>
      <c r="BJ99">
        <v>200</v>
      </c>
    </row>
    <row r="100" spans="1:62">
      <c r="A100" s="155" t="s">
        <v>110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290</v>
      </c>
      <c r="J100">
        <v>0</v>
      </c>
      <c r="K100">
        <v>0</v>
      </c>
      <c r="L100">
        <v>114.15600000000001</v>
      </c>
      <c r="M100">
        <v>0.254</v>
      </c>
      <c r="N100">
        <v>9.7279999999999998</v>
      </c>
      <c r="O100">
        <v>7.5009999999999994</v>
      </c>
      <c r="P100">
        <v>6.0960000000000001</v>
      </c>
      <c r="Q100">
        <v>4.03</v>
      </c>
      <c r="R100">
        <v>2.64</v>
      </c>
      <c r="S100">
        <v>0.32300000000000001</v>
      </c>
      <c r="T100">
        <v>0.47099999999999997</v>
      </c>
      <c r="U100">
        <v>0.03</v>
      </c>
      <c r="V100">
        <v>0.30100000000000005</v>
      </c>
      <c r="W100">
        <v>4.5430000000000001</v>
      </c>
      <c r="X100">
        <v>1747.2135000000001</v>
      </c>
      <c r="Y100">
        <v>1953.2139999999999</v>
      </c>
      <c r="Z100">
        <v>7051.8419999999996</v>
      </c>
      <c r="AA100">
        <v>1190.502</v>
      </c>
      <c r="AB100">
        <v>10987</v>
      </c>
      <c r="AC100">
        <v>11725.440500000001</v>
      </c>
      <c r="AD100">
        <v>13305.807224999997</v>
      </c>
      <c r="AE100">
        <v>13221</v>
      </c>
      <c r="AF100">
        <v>7802.4660000000003</v>
      </c>
      <c r="AG100">
        <v>9127</v>
      </c>
      <c r="AH100">
        <v>18444.175999999999</v>
      </c>
      <c r="AI100">
        <v>6334.4759999999997</v>
      </c>
      <c r="AJ100">
        <v>9647.1530000000002</v>
      </c>
      <c r="AK100">
        <v>12914.652999999998</v>
      </c>
      <c r="AL100">
        <v>15287.053</v>
      </c>
      <c r="AM100">
        <v>15807.482</v>
      </c>
      <c r="AN100">
        <v>17877.345000000001</v>
      </c>
      <c r="AO100">
        <v>18328.911999999997</v>
      </c>
      <c r="AP100">
        <v>25957.705000000002</v>
      </c>
      <c r="AQ100">
        <v>26012.705000000002</v>
      </c>
      <c r="AR100">
        <v>26303.716</v>
      </c>
      <c r="AS100">
        <v>27806.337</v>
      </c>
      <c r="AT100">
        <v>29341.503000000001</v>
      </c>
      <c r="AU100">
        <v>30096</v>
      </c>
      <c r="AV100">
        <v>10890.964</v>
      </c>
      <c r="AW100">
        <v>0</v>
      </c>
      <c r="AX100">
        <v>0</v>
      </c>
      <c r="AY100">
        <v>0</v>
      </c>
      <c r="AZ100">
        <v>0</v>
      </c>
      <c r="BA100">
        <v>2E-3</v>
      </c>
      <c r="BB100">
        <v>0</v>
      </c>
      <c r="BC100">
        <v>23.520560800000002</v>
      </c>
      <c r="BD100">
        <v>0.37064049999999998</v>
      </c>
      <c r="BE100">
        <v>0.104</v>
      </c>
      <c r="BF100">
        <v>0.104</v>
      </c>
      <c r="BG100">
        <v>0.104</v>
      </c>
      <c r="BH100">
        <v>0</v>
      </c>
      <c r="BI100">
        <v>0</v>
      </c>
      <c r="BJ100">
        <v>0</v>
      </c>
    </row>
    <row r="101" spans="1:62" hidden="1">
      <c r="A101" s="155" t="s">
        <v>111</v>
      </c>
      <c r="B101">
        <v>15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234</v>
      </c>
      <c r="O101">
        <v>107</v>
      </c>
      <c r="P101">
        <v>650</v>
      </c>
      <c r="Q101">
        <v>182</v>
      </c>
      <c r="R101">
        <v>186</v>
      </c>
      <c r="S101">
        <v>228</v>
      </c>
      <c r="T101">
        <v>312</v>
      </c>
      <c r="U101">
        <v>80</v>
      </c>
      <c r="V101">
        <v>195</v>
      </c>
      <c r="W101">
        <v>260</v>
      </c>
      <c r="X101">
        <v>35</v>
      </c>
      <c r="Y101">
        <v>28</v>
      </c>
      <c r="Z101">
        <v>25</v>
      </c>
      <c r="AA101">
        <v>0</v>
      </c>
      <c r="AB101">
        <v>0</v>
      </c>
      <c r="AC101">
        <v>0</v>
      </c>
      <c r="AD101">
        <v>0</v>
      </c>
      <c r="AE101">
        <v>19.723999999999997</v>
      </c>
      <c r="AF101">
        <v>16.074999999999999</v>
      </c>
      <c r="AG101">
        <v>10.134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1777.9064022</v>
      </c>
      <c r="AO101">
        <v>4920</v>
      </c>
      <c r="AP101">
        <v>1093.7175273999999</v>
      </c>
      <c r="AQ101">
        <v>14501.472567299999</v>
      </c>
      <c r="AR101">
        <v>1082.9586749</v>
      </c>
      <c r="AS101">
        <v>722.27978079999991</v>
      </c>
      <c r="AT101">
        <v>481.99952850000005</v>
      </c>
      <c r="AU101">
        <v>0</v>
      </c>
      <c r="AV101">
        <v>0</v>
      </c>
      <c r="AW101">
        <v>1.3</v>
      </c>
      <c r="AX101">
        <v>4.8099999999999996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 s="155" t="s">
        <v>203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25</v>
      </c>
      <c r="Q102" t="s">
        <v>25</v>
      </c>
      <c r="R102" t="s">
        <v>25</v>
      </c>
      <c r="S102" t="s">
        <v>25</v>
      </c>
      <c r="T102" t="s">
        <v>25</v>
      </c>
      <c r="U102" t="s">
        <v>25</v>
      </c>
      <c r="V102" t="s">
        <v>25</v>
      </c>
      <c r="W102" t="s">
        <v>25</v>
      </c>
      <c r="X102" t="s">
        <v>25</v>
      </c>
      <c r="Y102" t="s">
        <v>25</v>
      </c>
      <c r="Z102" t="s">
        <v>25</v>
      </c>
      <c r="AA102" t="s">
        <v>25</v>
      </c>
      <c r="AB102" t="s">
        <v>25</v>
      </c>
      <c r="AC102" t="s">
        <v>25</v>
      </c>
      <c r="AD102" t="s">
        <v>25</v>
      </c>
      <c r="AE102" t="s">
        <v>25</v>
      </c>
      <c r="AF102" t="s">
        <v>25</v>
      </c>
      <c r="AG102" t="s">
        <v>25</v>
      </c>
      <c r="AH102" t="s">
        <v>25</v>
      </c>
      <c r="AI102" t="s">
        <v>25</v>
      </c>
      <c r="AJ102" t="s">
        <v>25</v>
      </c>
      <c r="AK102" t="s">
        <v>25</v>
      </c>
      <c r="AL102" t="s">
        <v>25</v>
      </c>
      <c r="AM102" t="s">
        <v>25</v>
      </c>
      <c r="AN102" t="s">
        <v>25</v>
      </c>
      <c r="AO102" t="s">
        <v>25</v>
      </c>
      <c r="AP102" t="s">
        <v>25</v>
      </c>
      <c r="AQ102" t="s">
        <v>25</v>
      </c>
      <c r="AR102" t="s">
        <v>25</v>
      </c>
      <c r="AS102" t="s">
        <v>25</v>
      </c>
      <c r="AT102" t="s">
        <v>25</v>
      </c>
      <c r="AU102" t="s">
        <v>25</v>
      </c>
      <c r="AV102" t="s">
        <v>25</v>
      </c>
      <c r="AW102" t="s">
        <v>25</v>
      </c>
      <c r="AX102" t="s">
        <v>25</v>
      </c>
      <c r="AY102" t="s">
        <v>25</v>
      </c>
      <c r="AZ102" t="s">
        <v>25</v>
      </c>
      <c r="BA102" t="s">
        <v>25</v>
      </c>
      <c r="BB102" t="s">
        <v>25</v>
      </c>
      <c r="BC102" t="s">
        <v>25</v>
      </c>
      <c r="BD102" t="s">
        <v>25</v>
      </c>
      <c r="BE102" t="s">
        <v>25</v>
      </c>
      <c r="BF102" t="s">
        <v>25</v>
      </c>
      <c r="BG102" t="s">
        <v>25</v>
      </c>
      <c r="BH102" t="s">
        <v>25</v>
      </c>
      <c r="BI102" t="s">
        <v>25</v>
      </c>
      <c r="BJ102" t="s">
        <v>25</v>
      </c>
    </row>
    <row r="103" spans="1:62">
      <c r="A103" s="155" t="s">
        <v>112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0.8</v>
      </c>
      <c r="W103">
        <v>0.1</v>
      </c>
      <c r="X103">
        <v>1.5</v>
      </c>
      <c r="Y103">
        <v>218.7</v>
      </c>
      <c r="Z103">
        <v>218.25</v>
      </c>
      <c r="AA103">
        <v>603.20000000000005</v>
      </c>
      <c r="AB103">
        <v>662.7</v>
      </c>
      <c r="AC103">
        <v>3072.9050805206721</v>
      </c>
      <c r="AD103">
        <v>3594.8638015474303</v>
      </c>
      <c r="AE103">
        <v>4106.9230576844875</v>
      </c>
      <c r="AF103">
        <v>4898.9014577119679</v>
      </c>
      <c r="AG103">
        <v>4988.9679546919288</v>
      </c>
      <c r="AH103">
        <v>4424.7013213988876</v>
      </c>
      <c r="AI103">
        <v>4406.0843233003106</v>
      </c>
      <c r="AJ103">
        <v>4663.9666974999991</v>
      </c>
      <c r="AK103">
        <v>4084.5159999999996</v>
      </c>
      <c r="AL103">
        <v>4588.04</v>
      </c>
      <c r="AM103">
        <v>1499.91</v>
      </c>
      <c r="AN103">
        <v>239.76</v>
      </c>
      <c r="AO103">
        <v>160.16</v>
      </c>
      <c r="AP103">
        <v>598.4</v>
      </c>
      <c r="AQ103">
        <v>365.55</v>
      </c>
      <c r="AR103">
        <v>534.21</v>
      </c>
      <c r="AS103">
        <v>176.35999999999999</v>
      </c>
      <c r="AT103">
        <v>16.309999999999999</v>
      </c>
      <c r="AU103">
        <v>0</v>
      </c>
      <c r="AV103">
        <v>202.93</v>
      </c>
      <c r="AW103">
        <v>0.01</v>
      </c>
      <c r="AX103">
        <v>28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 s="155" t="s">
        <v>168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9.4480000000000004</v>
      </c>
      <c r="AM104">
        <v>0</v>
      </c>
      <c r="AN104">
        <v>0.21099999999999999</v>
      </c>
      <c r="AO104">
        <v>0</v>
      </c>
      <c r="AP104">
        <v>0</v>
      </c>
      <c r="AQ104">
        <v>0</v>
      </c>
      <c r="AR104">
        <v>1.1180000000000001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0.45765310000000003</v>
      </c>
      <c r="BD104">
        <v>1.4772149999999999</v>
      </c>
      <c r="BE104">
        <v>1.8130941</v>
      </c>
      <c r="BF104">
        <v>213.29635830000001</v>
      </c>
      <c r="BG104">
        <v>336.4278261</v>
      </c>
      <c r="BH104">
        <v>622.11461330000009</v>
      </c>
      <c r="BI104">
        <v>21.443764099999999</v>
      </c>
      <c r="BJ104">
        <v>327</v>
      </c>
    </row>
    <row r="105" spans="1:62">
      <c r="A105" s="155" t="s">
        <v>113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1.532</v>
      </c>
      <c r="M105">
        <v>1.6040000000000001</v>
      </c>
      <c r="N105">
        <v>1.9149999999999998</v>
      </c>
      <c r="O105">
        <v>1.7589999999999999</v>
      </c>
      <c r="P105">
        <v>1.716</v>
      </c>
      <c r="Q105">
        <v>1.6950000000000001</v>
      </c>
      <c r="R105">
        <v>1.7969999999999999</v>
      </c>
      <c r="S105">
        <v>2.2729999999999997</v>
      </c>
      <c r="T105">
        <v>4.7350000000000003</v>
      </c>
      <c r="U105">
        <v>3.34</v>
      </c>
      <c r="V105">
        <v>1.8460000000000001</v>
      </c>
      <c r="W105">
        <v>1.3169999999999999</v>
      </c>
      <c r="X105">
        <v>6.6319999999999997</v>
      </c>
      <c r="Y105">
        <v>15.975000000000001</v>
      </c>
      <c r="Z105">
        <v>26.921999999999997</v>
      </c>
      <c r="AA105">
        <v>64.277999999999992</v>
      </c>
      <c r="AB105">
        <v>468.64200000000005</v>
      </c>
      <c r="AC105">
        <v>482.50487525000005</v>
      </c>
      <c r="AD105">
        <v>512.82162605318752</v>
      </c>
      <c r="AE105">
        <v>1110.4520185019931</v>
      </c>
      <c r="AF105">
        <v>1130.4010796810489</v>
      </c>
      <c r="AG105">
        <v>489.976</v>
      </c>
      <c r="AH105">
        <v>346.06799999999998</v>
      </c>
      <c r="AI105">
        <v>125.467</v>
      </c>
      <c r="AJ105">
        <v>105.476</v>
      </c>
      <c r="AK105">
        <v>67.348000000000013</v>
      </c>
      <c r="AL105">
        <v>62.757999999999996</v>
      </c>
      <c r="AM105">
        <v>71.566999999999993</v>
      </c>
      <c r="AN105">
        <v>77.274999999999991</v>
      </c>
      <c r="AO105">
        <v>65.586999999999989</v>
      </c>
      <c r="AP105">
        <v>66.234000000000009</v>
      </c>
      <c r="AQ105">
        <v>51.542999999999999</v>
      </c>
      <c r="AR105">
        <v>66.475999999999999</v>
      </c>
      <c r="AS105">
        <v>221.98099999999999</v>
      </c>
      <c r="AT105">
        <v>147.18700000000001</v>
      </c>
      <c r="AU105">
        <v>7.6010000000000009</v>
      </c>
      <c r="AV105">
        <v>7.8479999999999999</v>
      </c>
      <c r="AW105">
        <v>7.8540000000000001</v>
      </c>
      <c r="AX105">
        <v>8.7129999999999992</v>
      </c>
      <c r="AY105">
        <v>7.1789999999999994</v>
      </c>
      <c r="AZ105">
        <v>7.2350000000000003</v>
      </c>
      <c r="BA105">
        <v>7.157</v>
      </c>
      <c r="BB105">
        <v>7.1609999999999996</v>
      </c>
      <c r="BC105">
        <v>7.1109999999999998</v>
      </c>
      <c r="BD105">
        <v>0</v>
      </c>
      <c r="BE105">
        <v>165.52500000000001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 s="155" t="s">
        <v>114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248</v>
      </c>
      <c r="K106">
        <v>100</v>
      </c>
      <c r="L106">
        <v>346.8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387</v>
      </c>
      <c r="S106">
        <v>0</v>
      </c>
      <c r="T106">
        <v>864</v>
      </c>
      <c r="U106">
        <v>1189</v>
      </c>
      <c r="V106">
        <v>386.01299999999998</v>
      </c>
      <c r="W106">
        <v>33.929369668246444</v>
      </c>
      <c r="X106">
        <v>88.305845272206312</v>
      </c>
      <c r="Y106">
        <v>2788.1558282208589</v>
      </c>
      <c r="Z106">
        <v>3143.8311239193085</v>
      </c>
      <c r="AA106">
        <v>4118.2812009145619</v>
      </c>
      <c r="AB106">
        <v>6769.7250584868816</v>
      </c>
      <c r="AC106">
        <v>8245.6819128742918</v>
      </c>
      <c r="AD106">
        <v>10129.936068181229</v>
      </c>
      <c r="AE106">
        <v>11409.048665307149</v>
      </c>
      <c r="AF106">
        <v>13410.498559885233</v>
      </c>
      <c r="AG106">
        <v>15331.993927495367</v>
      </c>
      <c r="AH106">
        <v>10415.260101074065</v>
      </c>
      <c r="AI106">
        <v>11873.128693961396</v>
      </c>
      <c r="AJ106">
        <v>9092.3372500000005</v>
      </c>
      <c r="AK106">
        <v>11863.793</v>
      </c>
      <c r="AL106">
        <v>17698</v>
      </c>
      <c r="AM106">
        <v>11337.753000000001</v>
      </c>
      <c r="AN106">
        <v>4893.7140000000009</v>
      </c>
      <c r="AO106">
        <v>501.26299999999998</v>
      </c>
      <c r="AP106">
        <v>43.070999999999998</v>
      </c>
      <c r="AQ106">
        <v>62.807000000000002</v>
      </c>
      <c r="AR106">
        <v>1283.2339999999999</v>
      </c>
      <c r="AS106">
        <v>88.171000000000006</v>
      </c>
      <c r="AT106">
        <v>74.328000000000003</v>
      </c>
      <c r="AU106">
        <v>92.628</v>
      </c>
      <c r="AV106">
        <v>77.603999999999985</v>
      </c>
      <c r="AW106">
        <v>2428.8320000000003</v>
      </c>
      <c r="AX106">
        <v>926.154</v>
      </c>
      <c r="AY106">
        <v>64.052999999999997</v>
      </c>
      <c r="AZ106">
        <v>1893.4750000000001</v>
      </c>
      <c r="BA106">
        <v>51.460999999999999</v>
      </c>
      <c r="BB106">
        <v>18.954999999999998</v>
      </c>
      <c r="BC106">
        <v>3.6259999999999999</v>
      </c>
      <c r="BD106">
        <v>494.40699999999998</v>
      </c>
      <c r="BE106">
        <v>350.92599999999999</v>
      </c>
      <c r="BF106">
        <v>610.69299999999998</v>
      </c>
      <c r="BG106">
        <v>0</v>
      </c>
      <c r="BH106">
        <v>0</v>
      </c>
      <c r="BI106">
        <v>0</v>
      </c>
      <c r="BJ106">
        <v>0</v>
      </c>
    </row>
    <row r="107" spans="1:62">
      <c r="A107" s="155" t="s">
        <v>115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274.89999999999998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0.11700000000000001</v>
      </c>
      <c r="S107">
        <v>0.14299999999999999</v>
      </c>
      <c r="T107">
        <v>0.17699999999999999</v>
      </c>
      <c r="U107">
        <v>0.54800000000000004</v>
      </c>
      <c r="V107">
        <v>0.49399999999999999</v>
      </c>
      <c r="W107">
        <v>0.48399999999999999</v>
      </c>
      <c r="X107">
        <v>0.71799999999999997</v>
      </c>
      <c r="Y107">
        <v>4259.1819999999998</v>
      </c>
      <c r="Z107">
        <v>5870.5829999999996</v>
      </c>
      <c r="AA107">
        <v>5568.06</v>
      </c>
      <c r="AB107">
        <v>10821.046</v>
      </c>
      <c r="AC107">
        <v>12854.295</v>
      </c>
      <c r="AD107">
        <v>3098.9569999999999</v>
      </c>
      <c r="AE107">
        <v>6499.3940000000002</v>
      </c>
      <c r="AF107">
        <v>14073.754000000001</v>
      </c>
      <c r="AG107">
        <v>12434.841</v>
      </c>
      <c r="AH107">
        <v>8353.6329999999998</v>
      </c>
      <c r="AI107">
        <v>281.13</v>
      </c>
      <c r="AJ107">
        <v>585</v>
      </c>
      <c r="AK107">
        <v>0</v>
      </c>
      <c r="AL107">
        <v>0</v>
      </c>
      <c r="AM107">
        <v>0</v>
      </c>
      <c r="AN107">
        <v>1.65</v>
      </c>
      <c r="AO107">
        <v>1004.146</v>
      </c>
      <c r="AP107">
        <v>1.2889999999999999</v>
      </c>
      <c r="AQ107">
        <v>1.2889999999999999</v>
      </c>
      <c r="AR107">
        <v>1.2889999999999999</v>
      </c>
      <c r="AS107">
        <v>1.2889999999999999</v>
      </c>
      <c r="AT107">
        <v>0</v>
      </c>
      <c r="AU107">
        <v>1.3919999999999999</v>
      </c>
      <c r="AV107">
        <v>1.839</v>
      </c>
      <c r="AW107">
        <v>0.125</v>
      </c>
      <c r="AX107">
        <v>0.59700000000000009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 s="155" t="s">
        <v>116</v>
      </c>
      <c r="B108">
        <v>88.968999999999994</v>
      </c>
      <c r="C108">
        <v>90.964999999999989</v>
      </c>
      <c r="D108">
        <v>92.960999999999984</v>
      </c>
      <c r="E108">
        <v>94.956999999999979</v>
      </c>
      <c r="F108">
        <v>96.952999999999975</v>
      </c>
      <c r="G108">
        <v>98.94899999999997</v>
      </c>
      <c r="H108">
        <v>100.94499999999996</v>
      </c>
      <c r="I108">
        <v>102.94099999999996</v>
      </c>
      <c r="J108">
        <v>104.93699999999995</v>
      </c>
      <c r="K108">
        <v>106.93299999999995</v>
      </c>
      <c r="L108">
        <v>108.92899999999995</v>
      </c>
      <c r="M108">
        <v>110.92499999999994</v>
      </c>
      <c r="N108">
        <v>112.92099999999994</v>
      </c>
      <c r="O108">
        <v>114.91699999999993</v>
      </c>
      <c r="P108">
        <v>116.91299999999993</v>
      </c>
      <c r="Q108">
        <v>118.90899999999992</v>
      </c>
      <c r="R108">
        <v>7.0547160000000035</v>
      </c>
      <c r="S108">
        <v>0</v>
      </c>
      <c r="T108">
        <v>0</v>
      </c>
      <c r="U108">
        <v>0</v>
      </c>
      <c r="V108">
        <v>0</v>
      </c>
      <c r="W108">
        <v>3863.578</v>
      </c>
      <c r="X108">
        <v>1956</v>
      </c>
      <c r="Y108">
        <v>2225</v>
      </c>
      <c r="Z108">
        <v>1390</v>
      </c>
      <c r="AA108">
        <v>13050</v>
      </c>
      <c r="AB108">
        <v>6993.4</v>
      </c>
      <c r="AC108">
        <v>24730.5</v>
      </c>
      <c r="AD108">
        <v>13090.8</v>
      </c>
      <c r="AE108">
        <v>10933.7</v>
      </c>
      <c r="AF108">
        <v>21380.5</v>
      </c>
      <c r="AG108">
        <v>48597.599999999999</v>
      </c>
      <c r="AH108">
        <v>16190</v>
      </c>
      <c r="AI108">
        <v>13360.3</v>
      </c>
      <c r="AJ108">
        <v>14254.6</v>
      </c>
      <c r="AK108">
        <v>760.8</v>
      </c>
      <c r="AL108">
        <v>29.2</v>
      </c>
      <c r="AM108">
        <v>29</v>
      </c>
      <c r="AN108">
        <v>2.8000000000000003</v>
      </c>
      <c r="AO108">
        <v>96</v>
      </c>
      <c r="AP108">
        <v>120.80000000000001</v>
      </c>
      <c r="AQ108">
        <v>2.9</v>
      </c>
      <c r="AR108">
        <v>2.2000000000000002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hidden="1">
      <c r="A109" s="155" t="s">
        <v>117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52712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hidden="1">
      <c r="A110" s="155" t="s">
        <v>118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1103</v>
      </c>
      <c r="BF110">
        <v>25904</v>
      </c>
      <c r="BG110">
        <v>46602</v>
      </c>
      <c r="BH110">
        <v>49951</v>
      </c>
      <c r="BI110">
        <v>53300</v>
      </c>
      <c r="BJ110">
        <v>56649</v>
      </c>
    </row>
    <row r="111" spans="1:62">
      <c r="A111" s="155" t="s">
        <v>119</v>
      </c>
      <c r="B111">
        <v>272.75692199999997</v>
      </c>
      <c r="C111">
        <v>279.62212199999999</v>
      </c>
      <c r="D111">
        <v>286.48732200000001</v>
      </c>
      <c r="E111">
        <v>293.35252200000002</v>
      </c>
      <c r="F111">
        <v>300.21772199999998</v>
      </c>
      <c r="G111">
        <v>307.082922</v>
      </c>
      <c r="H111">
        <v>313.94812200000001</v>
      </c>
      <c r="I111">
        <v>309.657082</v>
      </c>
      <c r="J111">
        <v>316.324682</v>
      </c>
      <c r="K111">
        <v>322.99228199999999</v>
      </c>
      <c r="L111">
        <v>329.36615599999999</v>
      </c>
      <c r="M111">
        <v>340.21014000000002</v>
      </c>
      <c r="N111">
        <v>341.17344600000001</v>
      </c>
      <c r="O111">
        <v>347.19431400000008</v>
      </c>
      <c r="P111">
        <v>354.1358800000001</v>
      </c>
      <c r="Q111">
        <v>350.89769400000012</v>
      </c>
      <c r="R111">
        <v>54.325487999999993</v>
      </c>
      <c r="S111">
        <v>0</v>
      </c>
      <c r="T111">
        <v>0</v>
      </c>
      <c r="U111">
        <v>0</v>
      </c>
      <c r="V111">
        <v>95</v>
      </c>
      <c r="W111">
        <v>1359.0989999999999</v>
      </c>
      <c r="X111">
        <v>2021.5</v>
      </c>
      <c r="Y111">
        <v>693</v>
      </c>
      <c r="Z111">
        <v>0</v>
      </c>
      <c r="AA111">
        <v>0</v>
      </c>
      <c r="AB111">
        <v>1839.7897816255504</v>
      </c>
      <c r="AC111">
        <v>177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0.20399999999999999</v>
      </c>
      <c r="AN111">
        <v>65.196999999999989</v>
      </c>
      <c r="AO111">
        <v>66.243903000000003</v>
      </c>
      <c r="AP111">
        <v>28.097669800000002</v>
      </c>
      <c r="AQ111">
        <v>119.5341102</v>
      </c>
      <c r="AR111">
        <v>123.9226319</v>
      </c>
      <c r="AS111">
        <v>39.2721357</v>
      </c>
      <c r="AT111">
        <v>73.294494100000009</v>
      </c>
      <c r="AU111">
        <v>269.79825369999998</v>
      </c>
      <c r="AV111">
        <v>264.26524890000002</v>
      </c>
      <c r="AW111">
        <v>261.19324540000002</v>
      </c>
      <c r="AX111">
        <v>18.3329889</v>
      </c>
      <c r="AY111">
        <v>39.399017200000003</v>
      </c>
      <c r="AZ111">
        <v>39.307763399999999</v>
      </c>
      <c r="BA111">
        <v>39.302763399999996</v>
      </c>
      <c r="BB111">
        <v>1.2539163999999998</v>
      </c>
      <c r="BC111">
        <v>1.1942746000000002</v>
      </c>
      <c r="BD111">
        <v>1.8738856000000002</v>
      </c>
      <c r="BE111">
        <v>1.8154953999999999</v>
      </c>
      <c r="BF111">
        <v>1.7753256000000002</v>
      </c>
      <c r="BG111">
        <v>1.8647688</v>
      </c>
      <c r="BH111">
        <v>4.9037964000000001</v>
      </c>
      <c r="BI111">
        <v>0</v>
      </c>
      <c r="BJ111">
        <v>0</v>
      </c>
    </row>
    <row r="112" spans="1:62" hidden="1">
      <c r="A112" s="155" t="s">
        <v>120</v>
      </c>
      <c r="B112" t="s">
        <v>25</v>
      </c>
      <c r="C112" t="s">
        <v>25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4.5290999999999998E-2</v>
      </c>
      <c r="S112">
        <v>9.5010000000000005E-4</v>
      </c>
      <c r="T112">
        <v>0</v>
      </c>
      <c r="U112">
        <v>8.6630000000000006E-3</v>
      </c>
      <c r="V112">
        <v>1.5824399999999999E-2</v>
      </c>
      <c r="W112">
        <v>0</v>
      </c>
      <c r="X112">
        <v>0</v>
      </c>
      <c r="Y112">
        <v>0</v>
      </c>
      <c r="Z112">
        <v>0.47599999999999998</v>
      </c>
      <c r="AA112">
        <v>0</v>
      </c>
      <c r="AB112">
        <v>0.61679880000000009</v>
      </c>
      <c r="AC112">
        <v>3.3264356999999998</v>
      </c>
      <c r="AD112">
        <v>7.2182943999999996</v>
      </c>
      <c r="AE112">
        <v>73.140207599999997</v>
      </c>
      <c r="AF112">
        <v>9.8868096999999988</v>
      </c>
      <c r="AG112">
        <v>13.237170800000001</v>
      </c>
      <c r="AH112">
        <v>21.370528800000002</v>
      </c>
      <c r="AI112">
        <v>34.286062700000002</v>
      </c>
      <c r="AJ112">
        <v>56.464321000000005</v>
      </c>
      <c r="AK112">
        <v>141.68114810000003</v>
      </c>
      <c r="AL112">
        <v>75.8236512</v>
      </c>
      <c r="AM112">
        <v>96.579236699999996</v>
      </c>
      <c r="AN112">
        <v>164.74497239999999</v>
      </c>
      <c r="AO112">
        <v>87.631841900000012</v>
      </c>
      <c r="AP112">
        <v>93.5756777</v>
      </c>
      <c r="AQ112">
        <v>114.34629939999999</v>
      </c>
      <c r="AR112">
        <v>120.73065309999998</v>
      </c>
      <c r="AS112">
        <v>125.58529330000002</v>
      </c>
      <c r="AT112">
        <v>134.75882670000001</v>
      </c>
      <c r="AU112">
        <v>203.9724349</v>
      </c>
      <c r="AV112">
        <v>92.113650700000008</v>
      </c>
      <c r="AW112">
        <v>160</v>
      </c>
      <c r="AX112">
        <v>34.495497399999998</v>
      </c>
      <c r="AY112">
        <v>7.4564121999999999</v>
      </c>
      <c r="AZ112">
        <v>6.4014674000000005</v>
      </c>
      <c r="BA112">
        <v>4.5598405</v>
      </c>
      <c r="BB112">
        <v>4.7331694999999998</v>
      </c>
      <c r="BC112">
        <v>5.3697225999999993</v>
      </c>
      <c r="BD112">
        <v>5.8278983000000002</v>
      </c>
      <c r="BE112">
        <v>5.268275</v>
      </c>
      <c r="BF112">
        <v>5.1807777999999995</v>
      </c>
      <c r="BG112">
        <v>1.5586857000000001</v>
      </c>
      <c r="BH112">
        <v>1.2228007999999999</v>
      </c>
      <c r="BI112">
        <v>1.1809959999999999</v>
      </c>
      <c r="BJ112">
        <v>1.1809959999999999</v>
      </c>
    </row>
    <row r="113" spans="1:62">
      <c r="A113" s="155" t="s">
        <v>121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  <c r="R113" t="s">
        <v>25</v>
      </c>
      <c r="S113" t="s">
        <v>25</v>
      </c>
      <c r="T113" t="s">
        <v>25</v>
      </c>
      <c r="U113" t="s">
        <v>25</v>
      </c>
      <c r="V113" t="s">
        <v>25</v>
      </c>
      <c r="W113" t="s">
        <v>25</v>
      </c>
      <c r="X113" t="s">
        <v>25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0.2</v>
      </c>
      <c r="AF113">
        <v>0</v>
      </c>
      <c r="AG113">
        <v>0</v>
      </c>
      <c r="AH113">
        <v>1.2</v>
      </c>
      <c r="AI113">
        <v>1.1000000000000001</v>
      </c>
      <c r="AJ113">
        <v>1.7000000000000002</v>
      </c>
      <c r="AK113">
        <v>1.9</v>
      </c>
      <c r="AL113">
        <v>0.2</v>
      </c>
      <c r="AM113">
        <v>0.2</v>
      </c>
      <c r="AN113">
        <v>0.9</v>
      </c>
      <c r="AO113">
        <v>0.7</v>
      </c>
      <c r="AP113">
        <v>1.5999999999999999</v>
      </c>
      <c r="AQ113">
        <v>1.9</v>
      </c>
      <c r="AR113">
        <v>2</v>
      </c>
      <c r="AS113">
        <v>2.9</v>
      </c>
      <c r="AT113">
        <v>5.0999999999999996</v>
      </c>
      <c r="AU113">
        <v>4.7</v>
      </c>
      <c r="AV113">
        <v>5.5</v>
      </c>
      <c r="AW113">
        <v>2.7</v>
      </c>
      <c r="AX113">
        <v>11.1</v>
      </c>
      <c r="AY113">
        <v>12.1</v>
      </c>
      <c r="AZ113">
        <v>3.5</v>
      </c>
      <c r="BA113">
        <v>753</v>
      </c>
      <c r="BB113">
        <v>758</v>
      </c>
      <c r="BC113">
        <v>7.49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 s="155" t="s">
        <v>122</v>
      </c>
      <c r="B114" t="s">
        <v>25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  <c r="R114" t="s">
        <v>25</v>
      </c>
      <c r="S114" t="s">
        <v>25</v>
      </c>
      <c r="T114" t="s">
        <v>25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0.2</v>
      </c>
      <c r="AA114">
        <v>0.3</v>
      </c>
      <c r="AB114">
        <v>0.2</v>
      </c>
      <c r="AC114">
        <v>1.28051E-2</v>
      </c>
      <c r="AD114">
        <v>9.1296500000000003E-2</v>
      </c>
      <c r="AE114">
        <v>0.1120633</v>
      </c>
      <c r="AF114">
        <v>1.3662843</v>
      </c>
      <c r="AG114">
        <v>0.170875</v>
      </c>
      <c r="AH114">
        <v>0.35470770000000001</v>
      </c>
      <c r="AI114">
        <v>1.1572627</v>
      </c>
      <c r="AJ114">
        <v>0.42362079999999996</v>
      </c>
      <c r="AK114">
        <v>5.0000000000000001E-4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8.7999999999999995E-2</v>
      </c>
      <c r="AT114">
        <v>2E-3</v>
      </c>
      <c r="AU114">
        <v>0</v>
      </c>
      <c r="AV114">
        <v>0</v>
      </c>
      <c r="AW114">
        <v>0.73449090000000006</v>
      </c>
      <c r="AX114">
        <v>0.89051030000000009</v>
      </c>
      <c r="AY114">
        <v>4.645289</v>
      </c>
      <c r="AZ114">
        <v>8.7881615000000011</v>
      </c>
      <c r="BA114">
        <v>5.5193316000000001</v>
      </c>
      <c r="BB114">
        <v>0.8810519</v>
      </c>
      <c r="BC114">
        <v>0.79100000000000004</v>
      </c>
      <c r="BD114">
        <v>0.79100000000000004</v>
      </c>
      <c r="BE114">
        <v>0.79500000000000004</v>
      </c>
      <c r="BF114">
        <v>1.0209999999999999</v>
      </c>
      <c r="BG114">
        <v>0.98499999999999999</v>
      </c>
      <c r="BH114">
        <v>1.2743583999999999</v>
      </c>
      <c r="BI114">
        <v>0.79100000000000004</v>
      </c>
      <c r="BJ114">
        <v>5.2</v>
      </c>
    </row>
    <row r="115" spans="1:62" hidden="1">
      <c r="A115" s="155" t="s">
        <v>123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0.50423370000000001</v>
      </c>
      <c r="Z115">
        <v>0.35866690000000001</v>
      </c>
      <c r="AA115">
        <v>0.17105579999999998</v>
      </c>
      <c r="AB115">
        <v>0.12959200000000001</v>
      </c>
      <c r="AC115">
        <v>0.2066297</v>
      </c>
      <c r="AD115">
        <v>9.4753199999999996E-2</v>
      </c>
      <c r="AE115">
        <v>0.17831849999999999</v>
      </c>
      <c r="AF115">
        <v>1.0424017999999999</v>
      </c>
      <c r="AG115">
        <v>0.2327013</v>
      </c>
      <c r="AH115">
        <v>7.6972300000000007E-2</v>
      </c>
      <c r="AI115">
        <v>5.5506400000000004E-2</v>
      </c>
      <c r="AJ115">
        <v>9.8263699999999995E-2</v>
      </c>
      <c r="AK115">
        <v>0.6192761</v>
      </c>
      <c r="AL115">
        <v>1.7357885</v>
      </c>
      <c r="AM115">
        <v>1.8036021</v>
      </c>
      <c r="AN115">
        <v>0.19201299999999999</v>
      </c>
      <c r="AO115">
        <v>0.44659089999999996</v>
      </c>
      <c r="AP115">
        <v>1.3183568000000001</v>
      </c>
      <c r="AQ115">
        <v>2.1737852999999996</v>
      </c>
      <c r="AR115">
        <v>6.4984900999999997</v>
      </c>
      <c r="AS115">
        <v>5.6745702999999992</v>
      </c>
      <c r="AT115">
        <v>6.5357564000000004</v>
      </c>
      <c r="AU115">
        <v>7.3275873000000002</v>
      </c>
      <c r="AV115">
        <v>0.79101169999999998</v>
      </c>
      <c r="AW115">
        <v>44.740812499999997</v>
      </c>
      <c r="AX115">
        <v>0.45272180000000006</v>
      </c>
      <c r="AY115">
        <v>1.3256554999999999</v>
      </c>
      <c r="AZ115">
        <v>0.1750536</v>
      </c>
      <c r="BA115">
        <v>0.1838834</v>
      </c>
      <c r="BB115">
        <v>0.18331029999999998</v>
      </c>
      <c r="BC115">
        <v>2.65524E-2</v>
      </c>
      <c r="BD115">
        <v>2.4932800000000001E-2</v>
      </c>
      <c r="BE115">
        <v>0.14150970000000002</v>
      </c>
      <c r="BF115">
        <v>4.6068981999999998</v>
      </c>
      <c r="BG115">
        <v>4.2981110999999999</v>
      </c>
      <c r="BH115">
        <v>3.7466727999999998</v>
      </c>
      <c r="BI115">
        <v>3.746845</v>
      </c>
      <c r="BJ115">
        <v>8.1</v>
      </c>
    </row>
    <row r="116" spans="1:62" hidden="1">
      <c r="A116" s="155" t="s">
        <v>124</v>
      </c>
      <c r="B116" t="s">
        <v>25</v>
      </c>
      <c r="C116" t="s">
        <v>25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0.35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0.65900000000000003</v>
      </c>
      <c r="X116">
        <v>2.1709999999999998</v>
      </c>
      <c r="Y116">
        <v>2.7569999999999997</v>
      </c>
      <c r="Z116">
        <v>1.5609999999999999</v>
      </c>
      <c r="AA116">
        <v>1.69</v>
      </c>
      <c r="AB116">
        <v>0</v>
      </c>
      <c r="AC116">
        <v>0</v>
      </c>
      <c r="AD116">
        <v>4.8000000000000001E-2</v>
      </c>
      <c r="AE116">
        <v>0.14799999999999999</v>
      </c>
      <c r="AF116">
        <v>0</v>
      </c>
      <c r="AG116">
        <v>7.0000000000000001E-3</v>
      </c>
      <c r="AH116">
        <v>0</v>
      </c>
      <c r="AI116">
        <v>0.30200000000000005</v>
      </c>
      <c r="AJ116">
        <v>0</v>
      </c>
      <c r="AK116">
        <v>0</v>
      </c>
      <c r="AL116">
        <v>3.0000000000000001E-3</v>
      </c>
      <c r="AM116">
        <v>1.7000000000000001E-2</v>
      </c>
      <c r="AN116">
        <v>0</v>
      </c>
      <c r="AO116">
        <v>0</v>
      </c>
      <c r="AP116">
        <v>0</v>
      </c>
      <c r="AQ116">
        <v>2.3E-2</v>
      </c>
      <c r="AR116">
        <v>5.6000000000000001E-2</v>
      </c>
      <c r="AS116">
        <v>0</v>
      </c>
      <c r="AT116">
        <v>0</v>
      </c>
      <c r="AU116">
        <v>0</v>
      </c>
      <c r="AV116">
        <v>12.15</v>
      </c>
      <c r="AW116">
        <v>19</v>
      </c>
      <c r="AX116">
        <v>0</v>
      </c>
      <c r="AY116">
        <v>8.9999999999999993E-3</v>
      </c>
      <c r="AZ116">
        <v>0</v>
      </c>
      <c r="BA116">
        <v>0</v>
      </c>
      <c r="BB116">
        <v>6.69E-4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16.899999999999999</v>
      </c>
    </row>
    <row r="117" spans="1:62">
      <c r="A117" s="155" t="s">
        <v>125</v>
      </c>
      <c r="B117" t="s">
        <v>25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1.9285900000000002E-2</v>
      </c>
      <c r="Z117">
        <v>0.4553046</v>
      </c>
      <c r="AA117">
        <v>2.9858618000000003</v>
      </c>
      <c r="AB117">
        <v>6.3043014999999993</v>
      </c>
      <c r="AC117">
        <v>15.9569616</v>
      </c>
      <c r="AD117">
        <v>21.740310900000001</v>
      </c>
      <c r="AE117">
        <v>28.293359100000004</v>
      </c>
      <c r="AF117">
        <v>37.037067499999999</v>
      </c>
      <c r="AG117">
        <v>44.598944200000005</v>
      </c>
      <c r="AH117">
        <v>52.907265599999988</v>
      </c>
      <c r="AI117">
        <v>59.717519799999998</v>
      </c>
      <c r="AJ117">
        <v>65.326947500000003</v>
      </c>
      <c r="AK117">
        <v>71.510799900000009</v>
      </c>
      <c r="AL117">
        <v>28.789957699999999</v>
      </c>
      <c r="AM117">
        <v>32.738099200000001</v>
      </c>
      <c r="AN117">
        <v>38.678877999999997</v>
      </c>
      <c r="AO117">
        <v>100.6439178</v>
      </c>
      <c r="AP117">
        <v>98.703194100000005</v>
      </c>
      <c r="AQ117">
        <v>63.3304939</v>
      </c>
      <c r="AR117">
        <v>63.329609300000001</v>
      </c>
      <c r="AS117">
        <v>67.385167799999991</v>
      </c>
      <c r="AT117">
        <v>72.768871799999999</v>
      </c>
      <c r="AU117">
        <v>74.912172400000003</v>
      </c>
      <c r="AV117">
        <v>92.145446800000016</v>
      </c>
      <c r="AW117">
        <v>80</v>
      </c>
      <c r="AX117">
        <v>101.2095935</v>
      </c>
      <c r="AY117">
        <v>93.664387700000006</v>
      </c>
      <c r="AZ117">
        <v>97.980555999999993</v>
      </c>
      <c r="BA117">
        <v>100.03773149999999</v>
      </c>
      <c r="BB117">
        <v>97.326363100000009</v>
      </c>
      <c r="BC117">
        <v>98.346832399999982</v>
      </c>
      <c r="BD117">
        <v>99.363281000000001</v>
      </c>
      <c r="BE117">
        <v>99.071987399999998</v>
      </c>
      <c r="BF117">
        <v>102.04542079999999</v>
      </c>
      <c r="BG117">
        <v>121.9696493</v>
      </c>
      <c r="BH117">
        <v>103.05412130000001</v>
      </c>
      <c r="BI117">
        <v>58.967456499999997</v>
      </c>
      <c r="BJ117">
        <v>97.7</v>
      </c>
    </row>
    <row r="118" spans="1:62" hidden="1">
      <c r="A118" s="155" t="s">
        <v>126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0.23600000000000002</v>
      </c>
      <c r="N118">
        <v>5.0000000000000001E-3</v>
      </c>
      <c r="O118">
        <v>0.20800000000000002</v>
      </c>
      <c r="P118">
        <v>0.12400000000000001</v>
      </c>
      <c r="Q118">
        <v>0.05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102.152</v>
      </c>
      <c r="X118">
        <v>152.16300000000001</v>
      </c>
      <c r="Y118">
        <v>148.39300000000003</v>
      </c>
      <c r="Z118">
        <v>106.369</v>
      </c>
      <c r="AA118">
        <v>145.328</v>
      </c>
      <c r="AB118">
        <v>94.03</v>
      </c>
      <c r="AC118">
        <v>80.033999999999992</v>
      </c>
      <c r="AD118">
        <v>5.032</v>
      </c>
      <c r="AE118">
        <v>1060.0630000000001</v>
      </c>
      <c r="AF118">
        <v>161.797</v>
      </c>
      <c r="AG118">
        <v>263.423</v>
      </c>
      <c r="AH118">
        <v>207.953</v>
      </c>
      <c r="AI118">
        <v>363.66399999999999</v>
      </c>
      <c r="AJ118">
        <v>677</v>
      </c>
      <c r="AK118">
        <v>331</v>
      </c>
      <c r="AL118">
        <v>240.988</v>
      </c>
      <c r="AM118">
        <v>11.088000000000001</v>
      </c>
      <c r="AN118">
        <v>427</v>
      </c>
      <c r="AO118">
        <v>9.0489999999999995</v>
      </c>
      <c r="AP118">
        <v>64.489000000000004</v>
      </c>
      <c r="AQ118">
        <v>47.516999999999996</v>
      </c>
      <c r="AR118">
        <v>57.394999999999996</v>
      </c>
      <c r="AS118">
        <v>51.325000000000003</v>
      </c>
      <c r="AT118">
        <v>463</v>
      </c>
      <c r="AU118">
        <v>79.984999999999999</v>
      </c>
      <c r="AV118">
        <v>2507.0810000000001</v>
      </c>
      <c r="AW118">
        <v>161.601</v>
      </c>
      <c r="AX118">
        <v>7.5309999999999997</v>
      </c>
      <c r="AY118">
        <v>4.5680000000000005</v>
      </c>
      <c r="AZ118">
        <v>26.833383100000002</v>
      </c>
      <c r="BA118">
        <v>214.7630035</v>
      </c>
      <c r="BB118">
        <v>0</v>
      </c>
      <c r="BC118">
        <v>0.30873400000000001</v>
      </c>
      <c r="BD118">
        <v>0</v>
      </c>
      <c r="BE118">
        <v>1.2074508000000002</v>
      </c>
      <c r="BF118">
        <v>8.8544400000000009E-2</v>
      </c>
      <c r="BG118">
        <v>0</v>
      </c>
      <c r="BH118">
        <v>0</v>
      </c>
      <c r="BI118">
        <v>0</v>
      </c>
      <c r="BJ118">
        <v>0</v>
      </c>
    </row>
    <row r="119" spans="1:62">
      <c r="A119" s="155" t="s">
        <v>127</v>
      </c>
      <c r="B119" t="s">
        <v>25</v>
      </c>
      <c r="C119" t="s">
        <v>25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  <c r="R119" t="s">
        <v>25</v>
      </c>
      <c r="S119" t="s">
        <v>25</v>
      </c>
      <c r="T119" t="s">
        <v>25</v>
      </c>
      <c r="U119" t="s">
        <v>25</v>
      </c>
      <c r="V119" t="s">
        <v>25</v>
      </c>
      <c r="W119" t="s">
        <v>25</v>
      </c>
      <c r="X119" t="s">
        <v>25</v>
      </c>
      <c r="Y119" t="s">
        <v>25</v>
      </c>
      <c r="Z119" t="s">
        <v>25</v>
      </c>
      <c r="AA119" t="s">
        <v>25</v>
      </c>
      <c r="AB119" t="s">
        <v>25</v>
      </c>
      <c r="AC119" t="s">
        <v>25</v>
      </c>
      <c r="AD119" t="s">
        <v>25</v>
      </c>
      <c r="AE119" t="s">
        <v>25</v>
      </c>
      <c r="AF119" t="s">
        <v>25</v>
      </c>
      <c r="AG119" t="s">
        <v>25</v>
      </c>
      <c r="AH119">
        <v>3039.3888480960018</v>
      </c>
      <c r="AI119">
        <v>3912.2872274286883</v>
      </c>
      <c r="AJ119">
        <v>6368.4926621669929</v>
      </c>
      <c r="AK119">
        <v>7338.8445076885537</v>
      </c>
      <c r="AL119">
        <v>6847.8778858408969</v>
      </c>
      <c r="AM119">
        <v>7161.4862303089649</v>
      </c>
      <c r="AN119">
        <v>9108.7389917707078</v>
      </c>
      <c r="AO119">
        <v>9741.9835399419026</v>
      </c>
      <c r="AP119">
        <v>11035.231074606319</v>
      </c>
      <c r="AQ119">
        <v>16738.459457874997</v>
      </c>
      <c r="AR119">
        <v>7003.2970092824989</v>
      </c>
      <c r="AS119">
        <v>4145.0649759747803</v>
      </c>
      <c r="AT119">
        <v>5161.4048001000001</v>
      </c>
      <c r="AU119">
        <v>569.5752913</v>
      </c>
      <c r="AV119">
        <v>251.62799999999999</v>
      </c>
      <c r="AW119">
        <v>239.67400000000001</v>
      </c>
      <c r="AX119">
        <v>246.72</v>
      </c>
      <c r="AY119">
        <v>253.76499999999999</v>
      </c>
      <c r="AZ119">
        <v>48</v>
      </c>
      <c r="BA119">
        <v>48</v>
      </c>
      <c r="BB119">
        <v>48</v>
      </c>
      <c r="BC119">
        <v>48</v>
      </c>
      <c r="BD119">
        <v>51.958016299999997</v>
      </c>
      <c r="BE119">
        <v>48</v>
      </c>
      <c r="BF119">
        <v>48</v>
      </c>
      <c r="BG119">
        <v>48</v>
      </c>
      <c r="BH119">
        <v>48</v>
      </c>
      <c r="BI119">
        <v>48</v>
      </c>
      <c r="BJ119">
        <v>48</v>
      </c>
    </row>
    <row r="120" spans="1:62">
      <c r="A120" s="155" t="s">
        <v>128</v>
      </c>
      <c r="B120" t="s">
        <v>25</v>
      </c>
      <c r="C120" t="s">
        <v>25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 t="s">
        <v>25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0.79999999999999993</v>
      </c>
      <c r="AA120">
        <v>0</v>
      </c>
      <c r="AB120">
        <v>2.5999999999999996</v>
      </c>
      <c r="AC120">
        <v>5.4</v>
      </c>
      <c r="AD120">
        <v>7.6999999999999993</v>
      </c>
      <c r="AE120">
        <v>7.1</v>
      </c>
      <c r="AF120">
        <v>10.5</v>
      </c>
      <c r="AG120">
        <v>16.100000000000001</v>
      </c>
      <c r="AH120">
        <v>16.600000000000001</v>
      </c>
      <c r="AI120">
        <v>16.7</v>
      </c>
      <c r="AJ120">
        <v>20.6</v>
      </c>
      <c r="AK120">
        <v>22.3</v>
      </c>
      <c r="AL120">
        <v>24.5</v>
      </c>
      <c r="AM120">
        <v>29</v>
      </c>
      <c r="AN120">
        <v>26.700000000000003</v>
      </c>
      <c r="AO120">
        <v>24.5</v>
      </c>
      <c r="AP120">
        <v>55.9</v>
      </c>
      <c r="AQ120">
        <v>107.3</v>
      </c>
      <c r="AR120">
        <v>132.4</v>
      </c>
      <c r="AS120">
        <v>125.3</v>
      </c>
      <c r="AT120">
        <v>144.9</v>
      </c>
      <c r="AU120">
        <v>172.6</v>
      </c>
      <c r="AV120">
        <v>149.19999999999999</v>
      </c>
      <c r="AW120">
        <v>172.3</v>
      </c>
      <c r="AX120">
        <v>217.60000000000002</v>
      </c>
      <c r="AY120">
        <v>483</v>
      </c>
      <c r="AZ120">
        <v>353.8</v>
      </c>
      <c r="BA120">
        <v>86.1</v>
      </c>
      <c r="BB120">
        <v>37.699999999999996</v>
      </c>
      <c r="BC120">
        <v>35.199999999999996</v>
      </c>
      <c r="BD120">
        <v>0</v>
      </c>
      <c r="BE120">
        <v>30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 s="155" t="s">
        <v>129</v>
      </c>
      <c r="B121" t="s">
        <v>25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2.6286400000000001E-2</v>
      </c>
      <c r="M121">
        <v>8.3843699999999993E-2</v>
      </c>
      <c r="N121">
        <v>8.5463399999999995E-2</v>
      </c>
      <c r="O121">
        <v>9.3033000000000005E-2</v>
      </c>
      <c r="P121">
        <v>0.816222</v>
      </c>
      <c r="Q121">
        <v>5.3542129000000003</v>
      </c>
      <c r="R121">
        <v>18.693652199999999</v>
      </c>
      <c r="S121">
        <v>65.523852199999993</v>
      </c>
      <c r="T121">
        <v>25.919892700000002</v>
      </c>
      <c r="U121">
        <v>40.319982299999999</v>
      </c>
      <c r="V121">
        <v>60.901848899999997</v>
      </c>
      <c r="W121">
        <v>129.4434177</v>
      </c>
      <c r="X121">
        <v>174.2058409</v>
      </c>
      <c r="Y121">
        <v>55.702724699999997</v>
      </c>
      <c r="Z121">
        <v>59</v>
      </c>
      <c r="AA121">
        <v>220.47591741861777</v>
      </c>
      <c r="AB121">
        <v>269.12613147780814</v>
      </c>
      <c r="AC121">
        <v>276.71932487274813</v>
      </c>
      <c r="AD121">
        <v>389.03388728659553</v>
      </c>
      <c r="AE121">
        <v>771.53779952507466</v>
      </c>
      <c r="AF121">
        <v>886.14356811003324</v>
      </c>
      <c r="AG121">
        <v>977.00396948806042</v>
      </c>
      <c r="AH121">
        <v>1004.9448744449007</v>
      </c>
      <c r="AI121">
        <v>835.5785398011717</v>
      </c>
      <c r="AJ121">
        <v>715.70169623430968</v>
      </c>
      <c r="AK121">
        <v>609.8181775999999</v>
      </c>
      <c r="AL121">
        <v>144.85952950000001</v>
      </c>
      <c r="AM121">
        <v>178.15665580000001</v>
      </c>
      <c r="AN121">
        <v>144.08461159999999</v>
      </c>
      <c r="AO121">
        <v>165.9749515</v>
      </c>
      <c r="AP121">
        <v>107.22267119999999</v>
      </c>
      <c r="AQ121">
        <v>194.1247947</v>
      </c>
      <c r="AR121">
        <v>95.169227699999993</v>
      </c>
      <c r="AS121">
        <v>114.94919399999999</v>
      </c>
      <c r="AT121">
        <v>103.57758190000001</v>
      </c>
      <c r="AU121">
        <v>298.79324510000004</v>
      </c>
      <c r="AV121">
        <v>304.40939030000004</v>
      </c>
      <c r="AW121">
        <v>596.1029254</v>
      </c>
      <c r="AX121">
        <v>227.7834981</v>
      </c>
      <c r="AY121">
        <v>223.95293379999998</v>
      </c>
      <c r="AZ121">
        <v>223.1552758</v>
      </c>
      <c r="BA121">
        <v>220.0834748</v>
      </c>
      <c r="BB121">
        <v>220.9688228</v>
      </c>
      <c r="BC121">
        <v>205.78614039999999</v>
      </c>
      <c r="BD121">
        <v>206.21517710000001</v>
      </c>
      <c r="BE121">
        <v>201.93592870000001</v>
      </c>
      <c r="BF121">
        <v>201.863066</v>
      </c>
      <c r="BG121">
        <v>201.85499999999999</v>
      </c>
      <c r="BH121">
        <v>201.85499999999999</v>
      </c>
      <c r="BI121">
        <v>201.85499999999999</v>
      </c>
      <c r="BJ121">
        <v>209.95499999999998</v>
      </c>
    </row>
    <row r="122" spans="1:62">
      <c r="A122" s="155" t="s">
        <v>199</v>
      </c>
      <c r="B122" t="s">
        <v>25</v>
      </c>
      <c r="C122" t="s">
        <v>25</v>
      </c>
      <c r="D122" t="s">
        <v>25</v>
      </c>
      <c r="E122" t="s">
        <v>25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  <c r="R122" t="s">
        <v>25</v>
      </c>
      <c r="S122" t="s">
        <v>25</v>
      </c>
      <c r="T122" t="s">
        <v>25</v>
      </c>
      <c r="U122" t="s">
        <v>25</v>
      </c>
      <c r="V122" t="s">
        <v>25</v>
      </c>
      <c r="W122" t="s">
        <v>25</v>
      </c>
      <c r="X122" t="s">
        <v>25</v>
      </c>
      <c r="Y122" t="s">
        <v>25</v>
      </c>
      <c r="Z122" t="s">
        <v>25</v>
      </c>
      <c r="AA122" t="s">
        <v>25</v>
      </c>
      <c r="AB122" t="s">
        <v>25</v>
      </c>
      <c r="AC122" t="s">
        <v>25</v>
      </c>
      <c r="AD122" t="s">
        <v>25</v>
      </c>
      <c r="AE122" t="s">
        <v>25</v>
      </c>
      <c r="AF122" t="s">
        <v>25</v>
      </c>
      <c r="AG122" t="s">
        <v>25</v>
      </c>
      <c r="AH122" t="s">
        <v>25</v>
      </c>
      <c r="AI122" t="s">
        <v>25</v>
      </c>
      <c r="AJ122" t="s">
        <v>25</v>
      </c>
      <c r="AK122" t="s">
        <v>25</v>
      </c>
      <c r="AL122" t="s">
        <v>25</v>
      </c>
      <c r="AM122" t="s">
        <v>25</v>
      </c>
      <c r="AN122" t="s">
        <v>25</v>
      </c>
      <c r="AO122" t="s">
        <v>25</v>
      </c>
      <c r="AP122" t="s">
        <v>25</v>
      </c>
      <c r="AQ122" t="s">
        <v>25</v>
      </c>
      <c r="AR122" t="s">
        <v>25</v>
      </c>
      <c r="AS122" t="s">
        <v>25</v>
      </c>
      <c r="AT122" t="s">
        <v>25</v>
      </c>
      <c r="AU122" t="s">
        <v>25</v>
      </c>
      <c r="AV122" t="s">
        <v>25</v>
      </c>
      <c r="AW122" t="s">
        <v>25</v>
      </c>
      <c r="AX122" t="s">
        <v>25</v>
      </c>
      <c r="AY122" t="s">
        <v>25</v>
      </c>
      <c r="AZ122" t="s">
        <v>25</v>
      </c>
      <c r="BA122" t="s">
        <v>25</v>
      </c>
      <c r="BB122" t="s">
        <v>25</v>
      </c>
      <c r="BC122" t="s">
        <v>25</v>
      </c>
      <c r="BD122" t="s">
        <v>25</v>
      </c>
      <c r="BE122" t="s">
        <v>25</v>
      </c>
      <c r="BF122" t="s">
        <v>25</v>
      </c>
      <c r="BG122" t="s">
        <v>25</v>
      </c>
      <c r="BH122" t="s">
        <v>25</v>
      </c>
      <c r="BI122" t="s">
        <v>25</v>
      </c>
      <c r="BJ122" t="s">
        <v>25</v>
      </c>
    </row>
    <row r="123" spans="1:62">
      <c r="A123" s="155" t="s">
        <v>130</v>
      </c>
      <c r="B123" t="s">
        <v>25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  <c r="R123" t="s">
        <v>25</v>
      </c>
      <c r="S123" t="s">
        <v>25</v>
      </c>
      <c r="T123" t="s">
        <v>25</v>
      </c>
      <c r="U123" t="s">
        <v>25</v>
      </c>
      <c r="V123" t="s">
        <v>25</v>
      </c>
      <c r="W123" t="s">
        <v>25</v>
      </c>
      <c r="X123" t="s">
        <v>25</v>
      </c>
      <c r="Y123" t="s">
        <v>25</v>
      </c>
      <c r="Z123" t="s">
        <v>25</v>
      </c>
      <c r="AA123" t="s">
        <v>25</v>
      </c>
      <c r="AB123" t="s">
        <v>25</v>
      </c>
      <c r="AC123" t="s">
        <v>25</v>
      </c>
      <c r="AD123" t="s">
        <v>25</v>
      </c>
      <c r="AE123" t="s">
        <v>25</v>
      </c>
      <c r="AF123" t="s">
        <v>25</v>
      </c>
      <c r="AG123" t="s">
        <v>25</v>
      </c>
      <c r="AH123">
        <v>651.53938401551989</v>
      </c>
      <c r="AI123">
        <v>677.27586695999992</v>
      </c>
      <c r="AJ123">
        <v>714.42601999999999</v>
      </c>
      <c r="AK123">
        <v>764.09199999999998</v>
      </c>
      <c r="AL123">
        <v>812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 s="155" t="s">
        <v>132</v>
      </c>
      <c r="B124" t="s">
        <v>25</v>
      </c>
      <c r="C124" t="s">
        <v>25</v>
      </c>
      <c r="D124" t="s">
        <v>25</v>
      </c>
      <c r="E124" t="s">
        <v>25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  <c r="R124" t="s">
        <v>25</v>
      </c>
      <c r="S124" t="s">
        <v>25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0.31</v>
      </c>
      <c r="AG124">
        <v>0.02</v>
      </c>
      <c r="AH124">
        <v>8.8769999999999989</v>
      </c>
      <c r="AI124">
        <v>0</v>
      </c>
      <c r="AJ124">
        <v>1.1830000000000001</v>
      </c>
      <c r="AK124">
        <v>76.093999999999994</v>
      </c>
      <c r="AL124">
        <v>71.010999999999996</v>
      </c>
      <c r="AM124">
        <v>81.085999999999999</v>
      </c>
      <c r="AN124">
        <v>74.856999999999999</v>
      </c>
      <c r="AO124">
        <v>71.076999999999998</v>
      </c>
      <c r="AP124">
        <v>78.86</v>
      </c>
      <c r="AQ124">
        <v>86.215999999999994</v>
      </c>
      <c r="AR124">
        <v>97.927999999999997</v>
      </c>
      <c r="AS124">
        <v>113.777</v>
      </c>
      <c r="AT124">
        <v>88.905000000000001</v>
      </c>
      <c r="AU124">
        <v>99.698999999999998</v>
      </c>
      <c r="AV124">
        <v>95.22999999999999</v>
      </c>
      <c r="AW124">
        <v>21.253999999999998</v>
      </c>
      <c r="AX124">
        <v>12.404999999999999</v>
      </c>
      <c r="AY124">
        <v>10.458</v>
      </c>
      <c r="AZ124">
        <v>13.1062674</v>
      </c>
      <c r="BA124">
        <v>25.570603699999999</v>
      </c>
      <c r="BB124">
        <v>1E-3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hidden="1">
      <c r="A125" s="155" t="s">
        <v>131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0.56000000000000005</v>
      </c>
      <c r="Q125">
        <v>1.4970000000000001</v>
      </c>
      <c r="R125">
        <v>3.59</v>
      </c>
      <c r="S125">
        <v>7.4710000000000001</v>
      </c>
      <c r="T125">
        <v>11.356999999999999</v>
      </c>
      <c r="U125">
        <v>18.106000000000002</v>
      </c>
      <c r="V125">
        <v>21.195</v>
      </c>
      <c r="W125">
        <v>55.527999999999999</v>
      </c>
      <c r="X125">
        <v>98.272999999999996</v>
      </c>
      <c r="Y125">
        <v>171.69499999999999</v>
      </c>
      <c r="Z125">
        <v>261.767</v>
      </c>
      <c r="AA125">
        <v>394.5921803524854</v>
      </c>
      <c r="AB125">
        <v>502.51666872576999</v>
      </c>
      <c r="AC125">
        <v>736.32828659344045</v>
      </c>
      <c r="AD125">
        <v>788.68535620088653</v>
      </c>
      <c r="AE125">
        <v>930.96508206366184</v>
      </c>
      <c r="AF125">
        <v>1199.3668042422942</v>
      </c>
      <c r="AG125">
        <v>1393.7985511852908</v>
      </c>
      <c r="AH125">
        <v>1512.9926485742956</v>
      </c>
      <c r="AI125">
        <v>1673.4165472499915</v>
      </c>
      <c r="AJ125">
        <v>1882.2364464009429</v>
      </c>
      <c r="AK125">
        <v>2042.8912588412686</v>
      </c>
      <c r="AL125">
        <v>2092.0119176140574</v>
      </c>
      <c r="AM125">
        <v>2097.8903341991163</v>
      </c>
      <c r="AN125">
        <v>2207.6347915645342</v>
      </c>
      <c r="AO125">
        <v>2221.2639659348656</v>
      </c>
      <c r="AP125">
        <v>2235.0876168694394</v>
      </c>
      <c r="AQ125">
        <v>2326.336724942661</v>
      </c>
      <c r="AR125">
        <v>2489.5706135619353</v>
      </c>
      <c r="AS125">
        <v>2685.2900277530803</v>
      </c>
      <c r="AT125">
        <v>2780.017540286538</v>
      </c>
      <c r="AU125">
        <v>2714.2989436617981</v>
      </c>
      <c r="AV125">
        <v>2872.254343774905</v>
      </c>
      <c r="AW125">
        <v>3051.8805577005105</v>
      </c>
      <c r="AX125">
        <v>3281.0642717527567</v>
      </c>
      <c r="AY125">
        <v>3368.7922463708214</v>
      </c>
      <c r="AZ125">
        <v>3412.7400054122782</v>
      </c>
      <c r="BA125">
        <v>3487.5986571939884</v>
      </c>
      <c r="BB125">
        <v>3539.3932937751356</v>
      </c>
      <c r="BC125">
        <v>3606.9903141233417</v>
      </c>
      <c r="BD125">
        <v>4109.2795056514633</v>
      </c>
      <c r="BE125">
        <v>4090.4739544468043</v>
      </c>
      <c r="BF125">
        <v>4655.9323148890253</v>
      </c>
      <c r="BG125">
        <v>4449.0268687962252</v>
      </c>
      <c r="BH125">
        <v>5034.9597089000008</v>
      </c>
      <c r="BI125">
        <v>5241.6897089000004</v>
      </c>
      <c r="BJ125">
        <v>5421.6447089000003</v>
      </c>
    </row>
    <row r="126" spans="1:62" hidden="1">
      <c r="A126" s="155" t="s">
        <v>133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13628</v>
      </c>
      <c r="AB126">
        <v>16900</v>
      </c>
      <c r="AC126">
        <v>16900</v>
      </c>
      <c r="AD126">
        <v>0</v>
      </c>
      <c r="AE126">
        <v>7500</v>
      </c>
      <c r="AF126">
        <v>0</v>
      </c>
      <c r="AG126">
        <v>0</v>
      </c>
      <c r="AH126">
        <v>0</v>
      </c>
      <c r="AI126">
        <v>5000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4.9696300000000006E-2</v>
      </c>
      <c r="AU126">
        <v>7.1463499999999999E-2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4.1485000000000003E-3</v>
      </c>
      <c r="BJ126">
        <v>0</v>
      </c>
    </row>
    <row r="127" spans="1:62">
      <c r="A127" s="155" t="s">
        <v>177</v>
      </c>
      <c r="B127" t="s">
        <v>25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  <c r="R127" t="s">
        <v>25</v>
      </c>
      <c r="S127" t="s">
        <v>25</v>
      </c>
      <c r="T127" t="s">
        <v>25</v>
      </c>
      <c r="U127" t="s">
        <v>25</v>
      </c>
      <c r="V127" t="s">
        <v>25</v>
      </c>
      <c r="W127" t="s">
        <v>25</v>
      </c>
      <c r="X127" t="s">
        <v>25</v>
      </c>
      <c r="Y127" t="s">
        <v>25</v>
      </c>
      <c r="Z127" t="s">
        <v>25</v>
      </c>
      <c r="AA127" t="s">
        <v>25</v>
      </c>
      <c r="AB127" t="s">
        <v>25</v>
      </c>
      <c r="AC127" t="s">
        <v>25</v>
      </c>
      <c r="AD127" t="s">
        <v>25</v>
      </c>
      <c r="AE127" t="s">
        <v>25</v>
      </c>
      <c r="AF127" t="s">
        <v>25</v>
      </c>
      <c r="AG127" t="s">
        <v>25</v>
      </c>
      <c r="AH127" t="s">
        <v>25</v>
      </c>
      <c r="AI127" t="s">
        <v>25</v>
      </c>
      <c r="AJ127" t="s">
        <v>25</v>
      </c>
      <c r="AK127" t="s">
        <v>25</v>
      </c>
      <c r="AL127" t="s">
        <v>25</v>
      </c>
      <c r="AM127" t="s">
        <v>25</v>
      </c>
      <c r="AN127" t="s">
        <v>25</v>
      </c>
      <c r="AO127" t="s">
        <v>25</v>
      </c>
      <c r="AP127" t="s">
        <v>25</v>
      </c>
      <c r="AQ127" t="s">
        <v>25</v>
      </c>
      <c r="AR127" t="s">
        <v>25</v>
      </c>
      <c r="AS127" t="s">
        <v>25</v>
      </c>
      <c r="AT127" t="s">
        <v>25</v>
      </c>
      <c r="AU127" t="s">
        <v>25</v>
      </c>
      <c r="AV127" t="s">
        <v>25</v>
      </c>
      <c r="AW127" t="s">
        <v>25</v>
      </c>
      <c r="AX127" t="s">
        <v>25</v>
      </c>
      <c r="AY127" t="s">
        <v>25</v>
      </c>
      <c r="AZ127" t="s">
        <v>25</v>
      </c>
      <c r="BA127" t="s">
        <v>25</v>
      </c>
      <c r="BB127">
        <v>0</v>
      </c>
      <c r="BC127">
        <v>374</v>
      </c>
      <c r="BD127">
        <v>1584</v>
      </c>
      <c r="BE127">
        <v>1728</v>
      </c>
      <c r="BF127">
        <v>2040</v>
      </c>
      <c r="BG127">
        <v>1869</v>
      </c>
      <c r="BH127">
        <v>719</v>
      </c>
      <c r="BI127">
        <v>627</v>
      </c>
      <c r="BJ127">
        <v>642</v>
      </c>
    </row>
    <row r="128" spans="1:62" hidden="1">
      <c r="A128" s="155" t="s">
        <v>134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1.9329408000000001</v>
      </c>
      <c r="N128">
        <v>0.37804409999999999</v>
      </c>
      <c r="O128">
        <v>0.21141119999999999</v>
      </c>
      <c r="P128">
        <v>0.20901649999999999</v>
      </c>
      <c r="Q128">
        <v>1.8211499999999999E-2</v>
      </c>
      <c r="R128">
        <v>0.55107059999999997</v>
      </c>
      <c r="S128">
        <v>0.30906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3.7981737</v>
      </c>
      <c r="AE128">
        <v>6.6643429000000003</v>
      </c>
      <c r="AF128">
        <v>10.684625199999999</v>
      </c>
      <c r="AG128">
        <v>15.593109700000001</v>
      </c>
      <c r="AH128">
        <v>22.699506499999998</v>
      </c>
      <c r="AI128">
        <v>33.014619000000003</v>
      </c>
      <c r="AJ128">
        <v>43.111808099999998</v>
      </c>
      <c r="AK128">
        <v>84.100177000000002</v>
      </c>
      <c r="AL128">
        <v>342.84811859999996</v>
      </c>
      <c r="AM128">
        <v>287.80652460000005</v>
      </c>
      <c r="AN128">
        <v>345.13956400000001</v>
      </c>
      <c r="AO128">
        <v>393.58139100000005</v>
      </c>
      <c r="AP128">
        <v>336.76713220000005</v>
      </c>
      <c r="AQ128">
        <v>280.81745509999996</v>
      </c>
      <c r="AR128">
        <v>301.50233020000002</v>
      </c>
      <c r="AS128">
        <v>4.4418905000000004</v>
      </c>
      <c r="AT128">
        <v>0</v>
      </c>
      <c r="AU128">
        <v>444.02415489999998</v>
      </c>
      <c r="AV128">
        <v>0</v>
      </c>
      <c r="AW128">
        <v>1.3148685</v>
      </c>
      <c r="AX128">
        <v>7.9100879000000006</v>
      </c>
      <c r="AY128">
        <v>3.2626999999999996E-2</v>
      </c>
      <c r="AZ128">
        <v>5.73404E-2</v>
      </c>
      <c r="BA128">
        <v>0.1271988</v>
      </c>
      <c r="BB128">
        <v>307.046179</v>
      </c>
      <c r="BC128">
        <v>12.874969399999999</v>
      </c>
      <c r="BD128">
        <v>115.16067079999999</v>
      </c>
      <c r="BE128">
        <v>76.80977870000001</v>
      </c>
      <c r="BF128">
        <v>143.95626659999999</v>
      </c>
      <c r="BG128">
        <v>1294.8722018999999</v>
      </c>
      <c r="BH128">
        <v>190.0077455</v>
      </c>
      <c r="BI128">
        <v>226.87696890000001</v>
      </c>
      <c r="BJ128">
        <v>165</v>
      </c>
    </row>
    <row r="129" spans="1:62" hidden="1">
      <c r="A129" s="155" t="s">
        <v>135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0.17399999999999999</v>
      </c>
      <c r="R129">
        <v>23.053000000000001</v>
      </c>
      <c r="S129">
        <v>176.36</v>
      </c>
      <c r="T129">
        <v>248.97399999999999</v>
      </c>
      <c r="U129">
        <v>955.976</v>
      </c>
      <c r="V129">
        <v>613.67200000000003</v>
      </c>
      <c r="W129">
        <v>899.51599999999996</v>
      </c>
      <c r="X129">
        <v>951.77300000000002</v>
      </c>
      <c r="Y129">
        <v>2062.864</v>
      </c>
      <c r="Z129">
        <v>2987.7387903139861</v>
      </c>
      <c r="AA129">
        <v>3627.6808366348714</v>
      </c>
      <c r="AB129">
        <v>4705.8375719192518</v>
      </c>
      <c r="AC129">
        <v>6436.7438560496412</v>
      </c>
      <c r="AD129">
        <v>6933.3857459741957</v>
      </c>
      <c r="AE129">
        <v>9294.4399048860669</v>
      </c>
      <c r="AF129">
        <v>10612.827693181764</v>
      </c>
      <c r="AG129">
        <v>13054.322216241442</v>
      </c>
      <c r="AH129">
        <v>12059.838971673895</v>
      </c>
      <c r="AI129">
        <v>12815.171155853252</v>
      </c>
      <c r="AJ129">
        <v>14321.945493442738</v>
      </c>
      <c r="AK129">
        <v>21230.84738268498</v>
      </c>
      <c r="AL129">
        <v>21366.4383701025</v>
      </c>
      <c r="AM129">
        <v>21405.849317450615</v>
      </c>
      <c r="AN129">
        <v>22562.615217577648</v>
      </c>
      <c r="AO129">
        <v>22632.572120490586</v>
      </c>
      <c r="AP129">
        <v>20780.312779203447</v>
      </c>
      <c r="AQ129">
        <v>21234.741548629536</v>
      </c>
      <c r="AR129">
        <v>23205.20366350155</v>
      </c>
      <c r="AS129">
        <v>25266.392673387592</v>
      </c>
      <c r="AT129">
        <v>26790.428691726396</v>
      </c>
      <c r="AU129">
        <v>26411.053162193464</v>
      </c>
      <c r="AV129">
        <v>28182.961770835998</v>
      </c>
      <c r="AW129">
        <v>30152.691493092163</v>
      </c>
      <c r="AX129">
        <v>31331.65800620104</v>
      </c>
      <c r="AY129">
        <v>32848.216182398552</v>
      </c>
      <c r="AZ129">
        <v>38380.178601897023</v>
      </c>
      <c r="BA129">
        <v>39909.778100071358</v>
      </c>
      <c r="BB129">
        <v>41475.777478616583</v>
      </c>
      <c r="BC129">
        <v>42688.473237774364</v>
      </c>
      <c r="BD129">
        <v>44054.820131611319</v>
      </c>
      <c r="BE129">
        <v>45625.571563003388</v>
      </c>
      <c r="BF129">
        <v>47240.522446646144</v>
      </c>
      <c r="BG129">
        <v>49475.129361978143</v>
      </c>
      <c r="BH129">
        <v>49483.064449563375</v>
      </c>
      <c r="BI129">
        <v>49791.47550066228</v>
      </c>
      <c r="BJ129">
        <v>51278.899351934371</v>
      </c>
    </row>
    <row r="130" spans="1:62">
      <c r="A130" s="155" t="s">
        <v>136</v>
      </c>
      <c r="B130" t="s">
        <v>25</v>
      </c>
      <c r="C130" t="s">
        <v>25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0.2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18</v>
      </c>
      <c r="AO130">
        <v>34</v>
      </c>
      <c r="AP130">
        <v>71</v>
      </c>
      <c r="AQ130">
        <v>112</v>
      </c>
      <c r="AR130">
        <v>118</v>
      </c>
      <c r="AS130">
        <v>107</v>
      </c>
      <c r="AT130">
        <v>123</v>
      </c>
      <c r="AU130">
        <v>141</v>
      </c>
      <c r="AV130">
        <v>148</v>
      </c>
      <c r="AW130">
        <v>140</v>
      </c>
      <c r="AX130">
        <v>150</v>
      </c>
      <c r="AY130">
        <v>117</v>
      </c>
      <c r="AZ130">
        <v>48</v>
      </c>
      <c r="BA130">
        <v>14</v>
      </c>
      <c r="BB130">
        <v>27</v>
      </c>
      <c r="BC130">
        <v>17</v>
      </c>
      <c r="BD130">
        <v>17</v>
      </c>
      <c r="BE130">
        <v>17</v>
      </c>
      <c r="BF130">
        <v>17</v>
      </c>
      <c r="BG130">
        <v>0</v>
      </c>
      <c r="BH130">
        <v>0</v>
      </c>
      <c r="BI130">
        <v>0</v>
      </c>
      <c r="BJ130">
        <v>713</v>
      </c>
    </row>
    <row r="131" spans="1:62" hidden="1">
      <c r="A131" s="155" t="s">
        <v>188</v>
      </c>
      <c r="B131" t="s">
        <v>25</v>
      </c>
      <c r="C131" t="s">
        <v>25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8.0000000000000002E-3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6.972239999999999E-2</v>
      </c>
      <c r="AC131">
        <v>1.2E-2</v>
      </c>
      <c r="AD131">
        <v>0.12890309999999999</v>
      </c>
      <c r="AE131">
        <v>4.4954000000000001E-2</v>
      </c>
      <c r="AF131">
        <v>0.20025200000000001</v>
      </c>
      <c r="AG131">
        <v>2.0699736</v>
      </c>
      <c r="AH131">
        <v>4.1874205</v>
      </c>
      <c r="AI131">
        <v>4.6516551000000002</v>
      </c>
      <c r="AJ131">
        <v>4.3279006999999998</v>
      </c>
      <c r="AK131">
        <v>4.2915716000000002</v>
      </c>
      <c r="AL131">
        <v>1.2361044999999999</v>
      </c>
      <c r="AM131">
        <v>1.1262338000000001</v>
      </c>
      <c r="AN131">
        <v>1.1880058999999998</v>
      </c>
      <c r="AO131">
        <v>0.34055940000000001</v>
      </c>
      <c r="AP131">
        <v>0.21628310000000001</v>
      </c>
      <c r="AQ131">
        <v>0.2469798</v>
      </c>
      <c r="AR131">
        <v>2.8794138</v>
      </c>
      <c r="AS131">
        <v>4.9218834999999999</v>
      </c>
      <c r="AT131">
        <v>0.10628889999999999</v>
      </c>
      <c r="AU131">
        <v>6.4934155000000002</v>
      </c>
      <c r="AV131">
        <v>6.9276175999999996</v>
      </c>
      <c r="AW131">
        <v>1.7202671</v>
      </c>
      <c r="AX131">
        <v>1.7973957</v>
      </c>
      <c r="AY131">
        <v>3.3421370000000001</v>
      </c>
      <c r="AZ131">
        <v>15.902553100000002</v>
      </c>
      <c r="BA131">
        <v>15.910055800000002</v>
      </c>
      <c r="BB131">
        <v>12.612524199999999</v>
      </c>
      <c r="BC131">
        <v>12.931736399999998</v>
      </c>
      <c r="BD131">
        <v>14.0387945</v>
      </c>
      <c r="BE131">
        <v>14.8396721</v>
      </c>
      <c r="BF131">
        <v>18.181377000000001</v>
      </c>
      <c r="BG131">
        <v>13.499332000000001</v>
      </c>
      <c r="BH131">
        <v>16.326313299999999</v>
      </c>
      <c r="BI131">
        <v>22.132442700000002</v>
      </c>
      <c r="BJ131">
        <v>20</v>
      </c>
    </row>
    <row r="132" spans="1:62" hidden="1">
      <c r="A132" s="155" t="s">
        <v>137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3.6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65</v>
      </c>
      <c r="AD132">
        <v>92</v>
      </c>
      <c r="AE132">
        <v>82</v>
      </c>
      <c r="AF132">
        <v>257</v>
      </c>
      <c r="AG132">
        <v>309</v>
      </c>
      <c r="AH132">
        <v>399</v>
      </c>
      <c r="AI132">
        <v>407</v>
      </c>
      <c r="AJ132">
        <v>432</v>
      </c>
      <c r="AK132">
        <v>7790.9470000000001</v>
      </c>
      <c r="AL132">
        <v>9000.9809999999998</v>
      </c>
      <c r="AM132">
        <v>9880.5049999999992</v>
      </c>
      <c r="AN132">
        <v>10869.482</v>
      </c>
      <c r="AO132">
        <v>11755.037</v>
      </c>
      <c r="AP132">
        <v>11665.733</v>
      </c>
      <c r="AQ132">
        <v>12099.239</v>
      </c>
      <c r="AR132">
        <v>70</v>
      </c>
      <c r="AS132">
        <v>0</v>
      </c>
      <c r="AT132">
        <v>0</v>
      </c>
      <c r="AU132">
        <v>13400</v>
      </c>
      <c r="AV132">
        <v>0</v>
      </c>
      <c r="AW132">
        <v>0</v>
      </c>
      <c r="AX132">
        <v>4021.2489999999998</v>
      </c>
      <c r="AY132">
        <v>471.04999999999995</v>
      </c>
      <c r="AZ132">
        <v>459.38412629999993</v>
      </c>
      <c r="BA132">
        <v>471.64945870000008</v>
      </c>
      <c r="BB132">
        <v>1061.0937138000002</v>
      </c>
      <c r="BC132">
        <v>1669.6615486000001</v>
      </c>
      <c r="BD132">
        <v>2094.1324506000005</v>
      </c>
      <c r="BE132">
        <v>2388.2145561000002</v>
      </c>
      <c r="BF132">
        <v>2679.3657171999998</v>
      </c>
      <c r="BG132">
        <v>2993.8649882</v>
      </c>
      <c r="BH132">
        <v>3196.5952646000001</v>
      </c>
      <c r="BI132">
        <v>3369.9668733999997</v>
      </c>
      <c r="BJ132">
        <v>3553</v>
      </c>
    </row>
    <row r="133" spans="1:62">
      <c r="A133" s="155" t="s">
        <v>138</v>
      </c>
      <c r="B133" t="s">
        <v>25</v>
      </c>
      <c r="C133" t="s">
        <v>25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  <c r="R133" t="s">
        <v>25</v>
      </c>
      <c r="S133" t="s">
        <v>25</v>
      </c>
      <c r="T133" t="s">
        <v>25</v>
      </c>
      <c r="U133" t="s">
        <v>25</v>
      </c>
      <c r="V133" t="s">
        <v>25</v>
      </c>
      <c r="W133" t="s">
        <v>25</v>
      </c>
      <c r="X133" t="s">
        <v>25</v>
      </c>
      <c r="Y133" t="s">
        <v>25</v>
      </c>
      <c r="Z133" t="s">
        <v>25</v>
      </c>
      <c r="AA133" t="s">
        <v>25</v>
      </c>
      <c r="AB133" t="s">
        <v>25</v>
      </c>
      <c r="AC133" t="s">
        <v>25</v>
      </c>
      <c r="AD133" t="s">
        <v>25</v>
      </c>
      <c r="AE133" t="s">
        <v>25</v>
      </c>
      <c r="AF133" t="s">
        <v>25</v>
      </c>
      <c r="AG133">
        <v>0</v>
      </c>
      <c r="AH133">
        <v>0</v>
      </c>
      <c r="AI133">
        <v>0.307</v>
      </c>
      <c r="AJ133">
        <v>78.558999999999997</v>
      </c>
      <c r="AK133">
        <v>185.078</v>
      </c>
      <c r="AL133">
        <v>601.02499999999998</v>
      </c>
      <c r="AM133">
        <v>154.52600000000001</v>
      </c>
      <c r="AN133">
        <v>306.86300000000006</v>
      </c>
      <c r="AO133">
        <v>136.88800000000001</v>
      </c>
      <c r="AP133">
        <v>167.33199999999999</v>
      </c>
      <c r="AQ133">
        <v>253.517</v>
      </c>
      <c r="AR133">
        <v>96.234999999999999</v>
      </c>
      <c r="AS133">
        <v>34.435999999999993</v>
      </c>
      <c r="AT133">
        <v>273.20100000000002</v>
      </c>
      <c r="AU133">
        <v>25.019000000000002</v>
      </c>
      <c r="AV133">
        <v>102.91400000000002</v>
      </c>
      <c r="AW133">
        <v>0</v>
      </c>
      <c r="AX133">
        <v>0</v>
      </c>
      <c r="AY133">
        <v>0</v>
      </c>
      <c r="AZ133">
        <v>363.78800000000001</v>
      </c>
      <c r="BA133">
        <v>299.31700000000001</v>
      </c>
      <c r="BB133">
        <v>18.39</v>
      </c>
      <c r="BC133">
        <v>0.7929018000000001</v>
      </c>
      <c r="BD133">
        <v>0.58754949999999995</v>
      </c>
      <c r="BE133">
        <v>0.11640139999999999</v>
      </c>
      <c r="BF133">
        <v>0.11830110000000001</v>
      </c>
      <c r="BG133">
        <v>0.74549140000000003</v>
      </c>
      <c r="BH133">
        <v>0.1015278</v>
      </c>
      <c r="BI133">
        <v>0</v>
      </c>
      <c r="BJ133">
        <v>63.8</v>
      </c>
    </row>
    <row r="134" spans="1:62" hidden="1">
      <c r="A134" s="155" t="s">
        <v>139</v>
      </c>
      <c r="B134" t="s">
        <v>25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2.2613377999999997</v>
      </c>
      <c r="N134">
        <v>72.710273700000002</v>
      </c>
      <c r="O134">
        <v>151.9642078</v>
      </c>
      <c r="P134">
        <v>219.88133630000002</v>
      </c>
      <c r="Q134">
        <v>304.99563159999997</v>
      </c>
      <c r="R134">
        <v>495.19670320000006</v>
      </c>
      <c r="S134">
        <v>842.78956310000012</v>
      </c>
      <c r="T134">
        <v>1359.9581694000001</v>
      </c>
      <c r="U134">
        <v>1413.0776738</v>
      </c>
      <c r="V134">
        <v>2060.8411493000003</v>
      </c>
      <c r="W134">
        <v>2322.9835285999998</v>
      </c>
      <c r="X134">
        <v>2622.6136548000004</v>
      </c>
      <c r="Y134">
        <v>3172.8029289000001</v>
      </c>
      <c r="Z134">
        <v>3538.0645476999998</v>
      </c>
      <c r="AA134">
        <v>5334.9295583310304</v>
      </c>
      <c r="AB134">
        <v>1412.641733489301</v>
      </c>
      <c r="AC134">
        <v>769.96892790000015</v>
      </c>
      <c r="AD134">
        <v>1189.8806829999999</v>
      </c>
      <c r="AE134">
        <v>1174.2814888</v>
      </c>
      <c r="AF134">
        <v>1696.1456840000001</v>
      </c>
      <c r="AG134">
        <v>1670.0743531000001</v>
      </c>
      <c r="AH134">
        <v>2647.4280011000005</v>
      </c>
      <c r="AI134">
        <v>2089.7797380000002</v>
      </c>
      <c r="AJ134">
        <v>2179.7551247000001</v>
      </c>
      <c r="AK134">
        <v>2538.0027893000001</v>
      </c>
      <c r="AL134">
        <v>2553.6922737</v>
      </c>
      <c r="AM134">
        <v>4385.0096743000004</v>
      </c>
      <c r="AN134">
        <v>1964.4775148000001</v>
      </c>
      <c r="AO134">
        <v>2088.4996052000001</v>
      </c>
      <c r="AP134">
        <v>2970.7375134999997</v>
      </c>
      <c r="AQ134">
        <v>1483.4955224</v>
      </c>
      <c r="AR134">
        <v>1340.7045634999999</v>
      </c>
      <c r="AS134">
        <v>1502.2203539</v>
      </c>
      <c r="AT134">
        <v>1697.7115265</v>
      </c>
      <c r="AU134">
        <v>1566.1031144000001</v>
      </c>
      <c r="AV134">
        <v>1457.1303386000002</v>
      </c>
      <c r="AW134">
        <v>1071.5443812999999</v>
      </c>
      <c r="AX134">
        <v>1283.1898547000001</v>
      </c>
      <c r="AY134">
        <v>1362.1497088000001</v>
      </c>
      <c r="AZ134">
        <v>1446.1260055000002</v>
      </c>
      <c r="BA134">
        <v>1515.734465</v>
      </c>
      <c r="BB134">
        <v>1580.2146720999999</v>
      </c>
      <c r="BC134">
        <v>1623.6308824999999</v>
      </c>
      <c r="BD134">
        <v>1635.6552428999998</v>
      </c>
      <c r="BE134">
        <v>1628.276605</v>
      </c>
      <c r="BF134">
        <v>1627.7106475999999</v>
      </c>
      <c r="BG134">
        <v>1694.7066781999999</v>
      </c>
      <c r="BH134">
        <v>1677.5351135000001</v>
      </c>
      <c r="BI134">
        <v>1690</v>
      </c>
      <c r="BJ134">
        <v>1740</v>
      </c>
    </row>
    <row r="135" spans="1:62" hidden="1">
      <c r="A135" s="155" t="s">
        <v>140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6.8049999999999997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5.6909999999999998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4.766</v>
      </c>
      <c r="AY135">
        <v>8.7880000000000003</v>
      </c>
      <c r="AZ135">
        <v>2.44</v>
      </c>
      <c r="BA135">
        <v>4.9190000000000005</v>
      </c>
      <c r="BB135">
        <v>2.2599999999999998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 s="155" t="s">
        <v>141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0.14703959999999999</v>
      </c>
      <c r="M136">
        <v>2.2378311999999996</v>
      </c>
      <c r="N136">
        <v>1.8845176000000001</v>
      </c>
      <c r="O136">
        <v>2.2869489000000001</v>
      </c>
      <c r="P136">
        <v>0.78574089999999996</v>
      </c>
      <c r="Q136">
        <v>0.63956900000000005</v>
      </c>
      <c r="R136">
        <v>5.1096823999999996</v>
      </c>
      <c r="S136">
        <v>9.4729417999999992</v>
      </c>
      <c r="T136">
        <v>44.636092999999995</v>
      </c>
      <c r="U136">
        <v>333.33745820000001</v>
      </c>
      <c r="V136">
        <v>117.7445793</v>
      </c>
      <c r="W136">
        <v>343.04152199999999</v>
      </c>
      <c r="X136">
        <v>196.67980839999998</v>
      </c>
      <c r="Y136">
        <v>338.23120090000003</v>
      </c>
      <c r="Z136">
        <v>70</v>
      </c>
      <c r="AA136">
        <v>30.270715899999999</v>
      </c>
      <c r="AB136">
        <v>10.777057000000001</v>
      </c>
      <c r="AC136">
        <v>118.4934148</v>
      </c>
      <c r="AD136">
        <v>208.67884750000002</v>
      </c>
      <c r="AE136">
        <v>298.9584097</v>
      </c>
      <c r="AF136">
        <v>191.91282929999997</v>
      </c>
      <c r="AG136">
        <v>49.733395800000004</v>
      </c>
      <c r="AH136">
        <v>145.48527290000001</v>
      </c>
      <c r="AI136">
        <v>119.426389</v>
      </c>
      <c r="AJ136">
        <v>196.99742289999998</v>
      </c>
      <c r="AK136">
        <v>561.94661930000007</v>
      </c>
      <c r="AL136">
        <v>120.82604620000001</v>
      </c>
      <c r="AM136">
        <v>147.96532070000001</v>
      </c>
      <c r="AN136">
        <v>52.527925800000006</v>
      </c>
      <c r="AO136">
        <v>69.5303045</v>
      </c>
      <c r="AP136">
        <v>126.79740469999999</v>
      </c>
      <c r="AQ136">
        <v>157.81404449999999</v>
      </c>
      <c r="AR136">
        <v>249.8541098</v>
      </c>
      <c r="AS136">
        <v>352.00985220000001</v>
      </c>
      <c r="AT136">
        <v>481.50506350000001</v>
      </c>
      <c r="AU136">
        <v>476.35784059999997</v>
      </c>
      <c r="AV136">
        <v>572.66926899999999</v>
      </c>
      <c r="AW136">
        <v>665.00107529999991</v>
      </c>
      <c r="AX136">
        <v>774</v>
      </c>
      <c r="AY136">
        <v>114.6554349</v>
      </c>
      <c r="AZ136">
        <v>748.7437443</v>
      </c>
      <c r="BA136">
        <v>89.631582499999979</v>
      </c>
      <c r="BB136">
        <v>23.098518800000001</v>
      </c>
      <c r="BC136">
        <v>10.110556000000001</v>
      </c>
      <c r="BD136">
        <v>8.028873299999999</v>
      </c>
      <c r="BE136">
        <v>8.6474810000000009</v>
      </c>
      <c r="BF136">
        <v>5.5521903000000004</v>
      </c>
      <c r="BG136">
        <v>4.6747864000000003</v>
      </c>
      <c r="BH136">
        <v>4.6207215000000001</v>
      </c>
      <c r="BI136">
        <v>4.6207215000000001</v>
      </c>
      <c r="BJ136">
        <v>4.6207215000000001</v>
      </c>
    </row>
    <row r="137" spans="1:62" hidden="1">
      <c r="A137" s="155" t="s">
        <v>142</v>
      </c>
      <c r="B137" t="s">
        <v>25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2.6501E-2</v>
      </c>
      <c r="AN137">
        <v>5.9504300000000003E-2</v>
      </c>
      <c r="AO137">
        <v>0.30841219999999997</v>
      </c>
      <c r="AP137">
        <v>0.673682</v>
      </c>
      <c r="AQ137">
        <v>1.7960967999999999</v>
      </c>
      <c r="AR137">
        <v>2.0174025000000002</v>
      </c>
      <c r="AS137">
        <v>2.7028648</v>
      </c>
      <c r="AT137">
        <v>2.7857639999999999</v>
      </c>
      <c r="AU137">
        <v>0.67608639999999998</v>
      </c>
      <c r="AV137">
        <v>1.4270337</v>
      </c>
      <c r="AW137">
        <v>0.80042940000000007</v>
      </c>
      <c r="AX137">
        <v>0.99126440000000005</v>
      </c>
      <c r="AY137">
        <v>0.73226320000000011</v>
      </c>
      <c r="AZ137">
        <v>2.4391199999999998E-2</v>
      </c>
      <c r="BA137">
        <v>6.3121099999999999E-2</v>
      </c>
      <c r="BB137">
        <v>9.8214899999999994E-2</v>
      </c>
      <c r="BC137">
        <v>133.35071910000002</v>
      </c>
      <c r="BD137">
        <v>120.81958760000001</v>
      </c>
      <c r="BE137">
        <v>1.540476</v>
      </c>
      <c r="BF137">
        <v>2.1583355000000002</v>
      </c>
      <c r="BG137">
        <v>3.0714417000000003</v>
      </c>
      <c r="BH137">
        <v>122.64803739999999</v>
      </c>
      <c r="BI137">
        <v>0</v>
      </c>
      <c r="BJ137">
        <v>6.3</v>
      </c>
    </row>
    <row r="138" spans="1:62" hidden="1">
      <c r="A138" s="155" t="s">
        <v>143</v>
      </c>
      <c r="B138" t="s">
        <v>25</v>
      </c>
      <c r="C138" t="s">
        <v>25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401.51150000000001</v>
      </c>
      <c r="AE138">
        <v>655</v>
      </c>
      <c r="AF138">
        <v>110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 s="155" t="s">
        <v>144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2.83</v>
      </c>
      <c r="M139">
        <v>4.5250000000000004</v>
      </c>
      <c r="N139">
        <v>4.7530000000000001</v>
      </c>
      <c r="O139">
        <v>5.3379999999999992</v>
      </c>
      <c r="P139">
        <v>5.726</v>
      </c>
      <c r="Q139">
        <v>5.7810000000000006</v>
      </c>
      <c r="R139">
        <v>5.2229999999999999</v>
      </c>
      <c r="S139">
        <v>5.7050000000000001</v>
      </c>
      <c r="T139">
        <v>6.87</v>
      </c>
      <c r="U139">
        <v>6.7110000000000003</v>
      </c>
      <c r="V139">
        <v>6.1289999999999996</v>
      </c>
      <c r="W139">
        <v>4.5950000000000006</v>
      </c>
      <c r="X139">
        <v>4.0609999999999999</v>
      </c>
      <c r="Y139">
        <v>6.6130000000000004</v>
      </c>
      <c r="Z139">
        <v>3.1920000000000002</v>
      </c>
      <c r="AA139">
        <v>16.919</v>
      </c>
      <c r="AB139">
        <v>21.353000000000002</v>
      </c>
      <c r="AC139">
        <v>5.2850000000000001</v>
      </c>
      <c r="AD139">
        <v>0</v>
      </c>
      <c r="AE139">
        <v>6.306</v>
      </c>
      <c r="AF139">
        <v>22.091999999999999</v>
      </c>
      <c r="AG139">
        <v>82.256</v>
      </c>
      <c r="AH139">
        <v>13.629</v>
      </c>
      <c r="AI139">
        <v>3.2040000000000002</v>
      </c>
      <c r="AJ139">
        <v>16.445</v>
      </c>
      <c r="AK139">
        <v>0.73699999999999999</v>
      </c>
      <c r="AL139">
        <v>0.191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5.4980000000000002</v>
      </c>
      <c r="BD139">
        <v>2.4197012999999998</v>
      </c>
      <c r="BE139">
        <v>0.27</v>
      </c>
      <c r="BF139">
        <v>1.6</v>
      </c>
      <c r="BG139">
        <v>0</v>
      </c>
      <c r="BH139">
        <v>0</v>
      </c>
      <c r="BI139">
        <v>0</v>
      </c>
      <c r="BJ139">
        <v>0</v>
      </c>
    </row>
    <row r="140" spans="1:62">
      <c r="A140" s="155" t="s">
        <v>145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220</v>
      </c>
      <c r="H140">
        <v>0</v>
      </c>
      <c r="I140">
        <v>0</v>
      </c>
      <c r="J140">
        <v>0</v>
      </c>
      <c r="K140">
        <v>0</v>
      </c>
      <c r="L140">
        <v>75</v>
      </c>
      <c r="M140">
        <v>0.52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0.21</v>
      </c>
      <c r="T140">
        <v>3300.37</v>
      </c>
      <c r="U140">
        <v>4064.45</v>
      </c>
      <c r="V140">
        <v>3033.9500000000003</v>
      </c>
      <c r="W140">
        <v>130.34</v>
      </c>
      <c r="X140">
        <v>2925.41</v>
      </c>
      <c r="Y140">
        <v>23.539999999999996</v>
      </c>
      <c r="Z140">
        <v>21.529999999999998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48280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13.61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563</v>
      </c>
      <c r="BH140">
        <v>0</v>
      </c>
      <c r="BI140">
        <v>0</v>
      </c>
      <c r="BJ140">
        <v>0</v>
      </c>
    </row>
    <row r="141" spans="1:62">
      <c r="A141" s="155" t="s">
        <v>146</v>
      </c>
      <c r="B141" t="s">
        <v>25</v>
      </c>
      <c r="C141" t="s">
        <v>25</v>
      </c>
      <c r="D141" t="s">
        <v>25</v>
      </c>
      <c r="E141" t="s">
        <v>25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  <c r="R141" t="s">
        <v>25</v>
      </c>
      <c r="S141" t="s">
        <v>25</v>
      </c>
      <c r="T141" t="s">
        <v>25</v>
      </c>
      <c r="U141" t="s">
        <v>25</v>
      </c>
      <c r="V141" t="s">
        <v>25</v>
      </c>
      <c r="W141" t="s">
        <v>25</v>
      </c>
      <c r="X141" t="s">
        <v>25</v>
      </c>
      <c r="Y141" t="s">
        <v>25</v>
      </c>
      <c r="Z141" t="s">
        <v>25</v>
      </c>
      <c r="AA141" t="s">
        <v>25</v>
      </c>
      <c r="AB141" t="s">
        <v>25</v>
      </c>
      <c r="AC141" t="s">
        <v>25</v>
      </c>
      <c r="AD141" t="s">
        <v>25</v>
      </c>
      <c r="AE141" t="s">
        <v>25</v>
      </c>
      <c r="AF141" t="s">
        <v>25</v>
      </c>
      <c r="AG141">
        <v>0</v>
      </c>
      <c r="AH141">
        <v>0</v>
      </c>
      <c r="AI141">
        <v>0</v>
      </c>
      <c r="AJ141">
        <v>38.397319699999997</v>
      </c>
      <c r="AK141">
        <v>139.6400041</v>
      </c>
      <c r="AL141">
        <v>64.606153599999999</v>
      </c>
      <c r="AM141">
        <v>68.382870699999998</v>
      </c>
      <c r="AN141">
        <v>89.487095100000005</v>
      </c>
      <c r="AO141">
        <v>90.291492000000005</v>
      </c>
      <c r="AP141">
        <v>200.82924850000001</v>
      </c>
      <c r="AQ141">
        <v>123.79527490000001</v>
      </c>
      <c r="AR141">
        <v>56.309165099999994</v>
      </c>
      <c r="AS141">
        <v>25.948554000000001</v>
      </c>
      <c r="AT141">
        <v>29.091475800000001</v>
      </c>
      <c r="AU141">
        <v>22.01</v>
      </c>
      <c r="AV141">
        <v>5.0615440000000005</v>
      </c>
      <c r="AW141">
        <v>5.1360000000000001</v>
      </c>
      <c r="AX141">
        <v>2.4340000000000002</v>
      </c>
      <c r="AY141">
        <v>2.4340000000000002</v>
      </c>
      <c r="AZ141">
        <v>2.4340000000000002</v>
      </c>
      <c r="BA141">
        <v>2.4340000000000002</v>
      </c>
      <c r="BB141">
        <v>2.4340000000000002</v>
      </c>
      <c r="BC141">
        <v>2.4340000000000002</v>
      </c>
      <c r="BD141">
        <v>2.4340000000000002</v>
      </c>
      <c r="BE141">
        <v>2.4340000000000002</v>
      </c>
      <c r="BF141">
        <v>2.4340000000000002</v>
      </c>
      <c r="BG141">
        <v>2.4340000000000002</v>
      </c>
      <c r="BH141">
        <v>2.4340000000000002</v>
      </c>
      <c r="BI141">
        <v>2.4340000000000002</v>
      </c>
      <c r="BJ141">
        <v>2.4340000000000002</v>
      </c>
    </row>
    <row r="142" spans="1:62">
      <c r="A142" s="155" t="s">
        <v>205</v>
      </c>
      <c r="B142" t="s">
        <v>25</v>
      </c>
      <c r="C142" t="s">
        <v>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  <c r="R142" t="s">
        <v>25</v>
      </c>
      <c r="S142" t="s">
        <v>25</v>
      </c>
      <c r="T142" t="s">
        <v>25</v>
      </c>
      <c r="U142" t="s">
        <v>25</v>
      </c>
      <c r="V142" t="s">
        <v>25</v>
      </c>
      <c r="W142" t="s">
        <v>25</v>
      </c>
      <c r="X142" t="s">
        <v>25</v>
      </c>
      <c r="Y142" t="s">
        <v>25</v>
      </c>
      <c r="Z142" t="s">
        <v>25</v>
      </c>
      <c r="AA142" t="s">
        <v>25</v>
      </c>
      <c r="AB142" t="s">
        <v>25</v>
      </c>
      <c r="AC142" t="s">
        <v>25</v>
      </c>
      <c r="AD142" t="s">
        <v>25</v>
      </c>
      <c r="AE142" t="s">
        <v>25</v>
      </c>
      <c r="AF142" t="s">
        <v>25</v>
      </c>
      <c r="AG142" t="s">
        <v>25</v>
      </c>
      <c r="AH142" t="s">
        <v>25</v>
      </c>
      <c r="AI142" t="s">
        <v>25</v>
      </c>
      <c r="AJ142" t="s">
        <v>25</v>
      </c>
      <c r="AK142" t="s">
        <v>25</v>
      </c>
      <c r="AL142" t="s">
        <v>25</v>
      </c>
      <c r="AM142" t="s">
        <v>25</v>
      </c>
      <c r="AN142" t="s">
        <v>25</v>
      </c>
      <c r="AO142" t="s">
        <v>25</v>
      </c>
      <c r="AP142" t="s">
        <v>25</v>
      </c>
      <c r="AQ142" t="s">
        <v>25</v>
      </c>
      <c r="AR142" t="s">
        <v>25</v>
      </c>
      <c r="AS142" t="s">
        <v>25</v>
      </c>
      <c r="AT142" t="s">
        <v>25</v>
      </c>
      <c r="AU142" t="s">
        <v>25</v>
      </c>
      <c r="AV142" t="s">
        <v>25</v>
      </c>
      <c r="AW142" t="s">
        <v>25</v>
      </c>
      <c r="AX142" t="s">
        <v>25</v>
      </c>
      <c r="AY142" t="s">
        <v>25</v>
      </c>
      <c r="AZ142" t="s">
        <v>25</v>
      </c>
      <c r="BA142" t="s">
        <v>25</v>
      </c>
      <c r="BB142" t="s">
        <v>25</v>
      </c>
      <c r="BC142" t="s">
        <v>25</v>
      </c>
      <c r="BD142" t="s">
        <v>25</v>
      </c>
      <c r="BE142" t="s">
        <v>25</v>
      </c>
      <c r="BF142" t="s">
        <v>25</v>
      </c>
      <c r="BG142" t="s">
        <v>25</v>
      </c>
      <c r="BH142" t="s">
        <v>25</v>
      </c>
      <c r="BI142" t="s">
        <v>25</v>
      </c>
      <c r="BJ142" t="s">
        <v>25</v>
      </c>
    </row>
    <row r="143" spans="1:62">
      <c r="A143" s="155" t="s">
        <v>147</v>
      </c>
      <c r="B143" t="s">
        <v>25</v>
      </c>
      <c r="C143" t="s">
        <v>25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0.06</v>
      </c>
      <c r="M143">
        <v>6.6359799999999997E-2</v>
      </c>
      <c r="N143">
        <v>0.43190699999999999</v>
      </c>
      <c r="O143">
        <v>0.57372380000000001</v>
      </c>
      <c r="P143">
        <v>1.0037069999999999</v>
      </c>
      <c r="Q143">
        <v>4.3152606999999996</v>
      </c>
      <c r="R143">
        <v>12.8067861</v>
      </c>
      <c r="S143">
        <v>15.7443557</v>
      </c>
      <c r="T143">
        <v>40.096421300000003</v>
      </c>
      <c r="U143">
        <v>66.784083899999999</v>
      </c>
      <c r="V143">
        <v>100.606565</v>
      </c>
      <c r="W143">
        <v>74.471884299999999</v>
      </c>
      <c r="X143">
        <v>56.216842800000009</v>
      </c>
      <c r="Y143">
        <v>39.037234900000001</v>
      </c>
      <c r="Z143">
        <v>47.106407799999999</v>
      </c>
      <c r="AA143">
        <v>60.6541821</v>
      </c>
      <c r="AB143">
        <v>89.815939199999988</v>
      </c>
      <c r="AC143">
        <v>351.99235340000001</v>
      </c>
      <c r="AD143">
        <v>143.0735257</v>
      </c>
      <c r="AE143">
        <v>318.71548970000003</v>
      </c>
      <c r="AF143">
        <v>369.90683000000001</v>
      </c>
      <c r="AG143">
        <v>430.49653869999997</v>
      </c>
      <c r="AH143">
        <v>514.72221710000008</v>
      </c>
      <c r="AI143">
        <v>442.99580129999998</v>
      </c>
      <c r="AJ143">
        <v>318.94933269999996</v>
      </c>
      <c r="AK143">
        <v>646.53931579999994</v>
      </c>
      <c r="AL143">
        <v>279.44109800000001</v>
      </c>
      <c r="AM143">
        <v>283.4861545</v>
      </c>
      <c r="AN143">
        <v>1129.1433288000001</v>
      </c>
      <c r="AO143">
        <v>189.95670489999998</v>
      </c>
      <c r="AP143">
        <v>380.14212020000002</v>
      </c>
      <c r="AQ143">
        <v>324.90880749999997</v>
      </c>
      <c r="AR143">
        <v>323.91250509999998</v>
      </c>
      <c r="AS143">
        <v>331.84483290000003</v>
      </c>
      <c r="AT143">
        <v>349.72263029999999</v>
      </c>
      <c r="AU143">
        <v>315.84966150000002</v>
      </c>
      <c r="AV143">
        <v>105.78712229999999</v>
      </c>
      <c r="AW143">
        <v>99.754984300000004</v>
      </c>
      <c r="AX143">
        <v>83.759441900000013</v>
      </c>
      <c r="AY143">
        <v>77.024477500000003</v>
      </c>
      <c r="AZ143">
        <v>76.96235320000001</v>
      </c>
      <c r="BA143">
        <v>76.951662200000001</v>
      </c>
      <c r="BB143">
        <v>76.955370500000001</v>
      </c>
      <c r="BC143">
        <v>77.297777400000001</v>
      </c>
      <c r="BD143">
        <v>85.061159099999998</v>
      </c>
      <c r="BE143">
        <v>70.115333300000003</v>
      </c>
      <c r="BF143">
        <v>70.013829900000005</v>
      </c>
      <c r="BG143">
        <v>70.118536599999999</v>
      </c>
      <c r="BH143">
        <v>70.488640599999997</v>
      </c>
      <c r="BI143">
        <v>70.488640599999997</v>
      </c>
      <c r="BJ143">
        <v>70.488640599999997</v>
      </c>
    </row>
    <row r="144" spans="1:62">
      <c r="A144" s="155" t="s">
        <v>148</v>
      </c>
      <c r="B144" t="s">
        <v>25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  <c r="R144" t="s">
        <v>25</v>
      </c>
      <c r="S144" t="s">
        <v>25</v>
      </c>
      <c r="T144" t="s">
        <v>25</v>
      </c>
      <c r="U144" t="s">
        <v>25</v>
      </c>
      <c r="V144" t="s">
        <v>25</v>
      </c>
      <c r="W144" t="s">
        <v>25</v>
      </c>
      <c r="X144" t="s">
        <v>25</v>
      </c>
      <c r="Y144" t="s">
        <v>25</v>
      </c>
      <c r="Z144" t="s">
        <v>25</v>
      </c>
      <c r="AA144" t="s">
        <v>25</v>
      </c>
      <c r="AB144" t="s">
        <v>25</v>
      </c>
      <c r="AC144" t="s">
        <v>25</v>
      </c>
      <c r="AD144" t="s">
        <v>25</v>
      </c>
      <c r="AE144" t="s">
        <v>25</v>
      </c>
      <c r="AF144" t="s">
        <v>25</v>
      </c>
      <c r="AG144">
        <v>0</v>
      </c>
      <c r="AH144">
        <v>1.99</v>
      </c>
      <c r="AI144">
        <v>31.510999999999999</v>
      </c>
      <c r="AJ144">
        <v>807.1427185</v>
      </c>
      <c r="AK144">
        <v>1257.2579985000002</v>
      </c>
      <c r="AL144">
        <v>123.16841359999999</v>
      </c>
      <c r="AM144">
        <v>278.40255380000002</v>
      </c>
      <c r="AN144">
        <v>711.09</v>
      </c>
      <c r="AO144">
        <v>4326.96</v>
      </c>
      <c r="AP144">
        <v>3921.2299999999996</v>
      </c>
      <c r="AQ144">
        <v>1437.2266606000001</v>
      </c>
      <c r="AR144">
        <v>527.01774139999998</v>
      </c>
      <c r="AS144">
        <v>697.18051100000002</v>
      </c>
      <c r="AT144">
        <v>473.34946710000003</v>
      </c>
      <c r="AU144">
        <v>349.8981647</v>
      </c>
      <c r="AV144">
        <v>435.90716700000002</v>
      </c>
      <c r="AW144">
        <v>520.74807710000005</v>
      </c>
      <c r="AX144">
        <v>988.02297670000007</v>
      </c>
      <c r="AY144">
        <v>3301.3626579000002</v>
      </c>
      <c r="AZ144">
        <v>6012.5190000000002</v>
      </c>
      <c r="BA144">
        <v>511.834</v>
      </c>
      <c r="BB144">
        <v>7768.0540000000001</v>
      </c>
      <c r="BC144">
        <v>231.53899999999999</v>
      </c>
      <c r="BD144">
        <v>12498.436000000002</v>
      </c>
      <c r="BE144">
        <v>21807</v>
      </c>
      <c r="BF144">
        <v>4377</v>
      </c>
      <c r="BG144">
        <v>5385.732</v>
      </c>
      <c r="BH144">
        <v>5645.0320000000002</v>
      </c>
      <c r="BI144">
        <v>5795.0320000000002</v>
      </c>
      <c r="BJ144">
        <v>5945.0320000000002</v>
      </c>
    </row>
    <row r="145" spans="1:62" hidden="1">
      <c r="A145" s="155" t="s">
        <v>149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161.9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575</v>
      </c>
      <c r="Z145">
        <v>111</v>
      </c>
      <c r="AA145">
        <v>234</v>
      </c>
      <c r="AB145">
        <v>1958</v>
      </c>
      <c r="AC145">
        <v>0</v>
      </c>
      <c r="AD145">
        <v>1770</v>
      </c>
      <c r="AE145">
        <v>0</v>
      </c>
      <c r="AF145">
        <v>1608</v>
      </c>
      <c r="AG145">
        <v>1610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4977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hidden="1">
      <c r="A146" s="155" t="s">
        <v>150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30261.932941576295</v>
      </c>
      <c r="AH146">
        <v>23995.095556594988</v>
      </c>
      <c r="AI146">
        <v>44384.027445082829</v>
      </c>
      <c r="AJ146">
        <v>32709.356725146197</v>
      </c>
      <c r="AK146">
        <v>35508</v>
      </c>
      <c r="AL146">
        <v>69247</v>
      </c>
      <c r="AM146">
        <v>41733.432000000001</v>
      </c>
      <c r="AN146">
        <v>77719.584999999992</v>
      </c>
      <c r="AO146">
        <v>96152.206999999995</v>
      </c>
      <c r="AP146">
        <v>78297.817999999999</v>
      </c>
      <c r="AQ146">
        <v>12997.925000000001</v>
      </c>
      <c r="AR146">
        <v>11294.217999999999</v>
      </c>
      <c r="AS146">
        <v>10268.711000000001</v>
      </c>
      <c r="AT146">
        <v>7120.1090000000004</v>
      </c>
      <c r="AU146">
        <v>5214.9889999999996</v>
      </c>
      <c r="AV146">
        <v>1802.8349999999998</v>
      </c>
      <c r="AW146">
        <v>644.85</v>
      </c>
      <c r="AX146">
        <v>769.8</v>
      </c>
      <c r="AY146">
        <v>427.08</v>
      </c>
      <c r="AZ146">
        <v>6.6</v>
      </c>
      <c r="BA146">
        <v>1.84</v>
      </c>
      <c r="BB146">
        <v>1.84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 s="155" t="s">
        <v>151</v>
      </c>
      <c r="N147" t="s">
        <v>25</v>
      </c>
      <c r="O147" t="s">
        <v>25</v>
      </c>
      <c r="P147" t="s">
        <v>25</v>
      </c>
      <c r="Q147" t="s">
        <v>25</v>
      </c>
      <c r="R147" t="s">
        <v>25</v>
      </c>
      <c r="S147" t="s">
        <v>25</v>
      </c>
      <c r="T147" t="s">
        <v>25</v>
      </c>
      <c r="U147" t="s">
        <v>25</v>
      </c>
      <c r="V147" t="s">
        <v>25</v>
      </c>
      <c r="W147" t="s">
        <v>25</v>
      </c>
      <c r="X147" t="s">
        <v>25</v>
      </c>
      <c r="Y147" t="s">
        <v>25</v>
      </c>
      <c r="Z147" t="s">
        <v>25</v>
      </c>
      <c r="AA147" t="s">
        <v>25</v>
      </c>
      <c r="AB147" t="s">
        <v>25</v>
      </c>
      <c r="AC147" t="s">
        <v>25</v>
      </c>
      <c r="AD147" t="s">
        <v>25</v>
      </c>
      <c r="AE147" t="s">
        <v>25</v>
      </c>
      <c r="AF147" t="s">
        <v>25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500.61</v>
      </c>
      <c r="AN147">
        <v>6.7</v>
      </c>
      <c r="AO147">
        <v>22.8</v>
      </c>
      <c r="AP147">
        <v>20.400000000000002</v>
      </c>
      <c r="AQ147">
        <v>19.5</v>
      </c>
      <c r="AR147">
        <v>132.30000000000001</v>
      </c>
      <c r="AS147">
        <v>40.9</v>
      </c>
      <c r="AT147">
        <v>47.4</v>
      </c>
      <c r="AU147">
        <v>43.2</v>
      </c>
      <c r="AV147">
        <v>0</v>
      </c>
      <c r="AW147">
        <v>88.13</v>
      </c>
      <c r="AX147">
        <v>113.25</v>
      </c>
      <c r="AY147">
        <v>80.8</v>
      </c>
      <c r="AZ147">
        <v>192.125</v>
      </c>
      <c r="BA147">
        <v>161.46100000000001</v>
      </c>
      <c r="BB147">
        <v>1.34</v>
      </c>
      <c r="BC147">
        <v>0</v>
      </c>
      <c r="BD147">
        <v>0</v>
      </c>
      <c r="BE147">
        <v>0.1575609</v>
      </c>
      <c r="BF147">
        <v>1E-3</v>
      </c>
      <c r="BG147">
        <v>1.6534000000000002E-3</v>
      </c>
      <c r="BH147">
        <v>0</v>
      </c>
      <c r="BI147">
        <v>88.868343600000003</v>
      </c>
      <c r="BJ147">
        <v>0</v>
      </c>
    </row>
    <row r="148" spans="1:62">
      <c r="A148" s="155" t="s">
        <v>152</v>
      </c>
      <c r="N148" t="s">
        <v>25</v>
      </c>
      <c r="O148" t="s">
        <v>25</v>
      </c>
      <c r="P148" t="s">
        <v>25</v>
      </c>
      <c r="Q148" t="s">
        <v>25</v>
      </c>
      <c r="R148" t="s">
        <v>25</v>
      </c>
      <c r="S148" t="s">
        <v>25</v>
      </c>
      <c r="T148" t="s">
        <v>25</v>
      </c>
      <c r="U148" t="s">
        <v>25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5.5839999999999996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5</v>
      </c>
      <c r="AQ148">
        <v>0</v>
      </c>
      <c r="AR148">
        <v>0</v>
      </c>
      <c r="AS148">
        <v>0</v>
      </c>
      <c r="AT148">
        <v>0.51600000000000001</v>
      </c>
      <c r="AU148">
        <v>4.8500000000000005</v>
      </c>
      <c r="AV148">
        <v>0.627</v>
      </c>
      <c r="AW148">
        <v>0.7</v>
      </c>
      <c r="AX148">
        <v>0.66300000000000003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3</v>
      </c>
      <c r="BF148">
        <v>3</v>
      </c>
      <c r="BG148">
        <v>3</v>
      </c>
      <c r="BH148">
        <v>2.8</v>
      </c>
      <c r="BI148">
        <v>0</v>
      </c>
      <c r="BJ148">
        <v>0</v>
      </c>
    </row>
    <row r="149" spans="1:62" hidden="1">
      <c r="A149" s="155" t="s">
        <v>153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52.9</v>
      </c>
      <c r="U149">
        <v>160.20000000000002</v>
      </c>
      <c r="V149">
        <v>51.4</v>
      </c>
      <c r="W149">
        <v>5.8</v>
      </c>
      <c r="X149">
        <v>5.4</v>
      </c>
      <c r="Y149">
        <v>14977.956400596002</v>
      </c>
      <c r="Z149">
        <v>16988.809978000001</v>
      </c>
      <c r="AA149">
        <v>18737.853999999999</v>
      </c>
      <c r="AB149">
        <v>20329.599999999999</v>
      </c>
      <c r="AC149">
        <v>20360.599999999999</v>
      </c>
      <c r="AD149">
        <v>20338.8</v>
      </c>
      <c r="AE149">
        <v>20288.8</v>
      </c>
      <c r="AF149">
        <v>19585</v>
      </c>
      <c r="AG149">
        <v>0</v>
      </c>
      <c r="AH149">
        <v>618.5</v>
      </c>
      <c r="AI149">
        <v>1023.3</v>
      </c>
      <c r="AJ149">
        <v>1540.1</v>
      </c>
      <c r="AK149">
        <v>480.1</v>
      </c>
      <c r="AL149">
        <v>546.5</v>
      </c>
      <c r="AM149">
        <v>698.7</v>
      </c>
      <c r="AN149">
        <v>484.7</v>
      </c>
      <c r="AO149">
        <v>183.89999999999998</v>
      </c>
      <c r="AP149">
        <v>137.9</v>
      </c>
      <c r="AQ149">
        <v>54.5</v>
      </c>
      <c r="AR149">
        <v>56.199999999999996</v>
      </c>
      <c r="AS149">
        <v>11.7</v>
      </c>
      <c r="AT149">
        <v>16.05</v>
      </c>
      <c r="AU149">
        <v>2.944</v>
      </c>
      <c r="AV149">
        <v>0.40699999999999997</v>
      </c>
      <c r="AW149">
        <v>178.15200000000002</v>
      </c>
      <c r="AX149">
        <v>6.0749999999999993</v>
      </c>
      <c r="AY149">
        <v>1.4730000000000001</v>
      </c>
      <c r="AZ149">
        <v>1491.1670429999999</v>
      </c>
      <c r="BA149">
        <v>1.3414085</v>
      </c>
      <c r="BB149">
        <v>1.1549999999999998</v>
      </c>
      <c r="BC149">
        <v>1.2349999999999999</v>
      </c>
      <c r="BD149">
        <v>0.55600000000000005</v>
      </c>
      <c r="BE149">
        <v>3.1984736000000002</v>
      </c>
      <c r="BF149">
        <v>27517.786213899999</v>
      </c>
      <c r="BG149">
        <v>27669.369193099999</v>
      </c>
      <c r="BH149">
        <v>73533.773480599993</v>
      </c>
      <c r="BI149">
        <v>76091.237947400004</v>
      </c>
      <c r="BJ149">
        <v>79904.588027552018</v>
      </c>
    </row>
    <row r="150" spans="1:62" hidden="1">
      <c r="A150" s="155" t="s">
        <v>154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516</v>
      </c>
      <c r="R150">
        <v>0</v>
      </c>
      <c r="S150">
        <v>0</v>
      </c>
      <c r="T150">
        <v>467</v>
      </c>
      <c r="U150">
        <v>0</v>
      </c>
      <c r="V150">
        <v>33</v>
      </c>
      <c r="W150">
        <v>1389</v>
      </c>
      <c r="X150">
        <v>1406.8</v>
      </c>
      <c r="Y150">
        <v>1604</v>
      </c>
      <c r="Z150">
        <v>1593.1080252569363</v>
      </c>
      <c r="AA150">
        <v>2720.3288522699695</v>
      </c>
      <c r="AB150">
        <v>1976.3608835952341</v>
      </c>
      <c r="AC150">
        <v>2132.8496250939475</v>
      </c>
      <c r="AD150">
        <v>2147.4578428817617</v>
      </c>
      <c r="AE150">
        <v>3131.8195056042391</v>
      </c>
      <c r="AF150">
        <v>3755.070398304325</v>
      </c>
      <c r="AG150">
        <v>5829.188879837413</v>
      </c>
      <c r="AH150">
        <v>7729.6637717807334</v>
      </c>
      <c r="AI150">
        <v>8483.0028324737141</v>
      </c>
      <c r="AJ150">
        <v>9414.4808834750002</v>
      </c>
      <c r="AK150">
        <v>11511.459585500001</v>
      </c>
      <c r="AL150">
        <v>13422.6011344</v>
      </c>
      <c r="AM150">
        <v>9543.2407378000007</v>
      </c>
      <c r="AN150">
        <v>10379.449051399999</v>
      </c>
      <c r="AO150">
        <v>10285.0830929</v>
      </c>
      <c r="AP150">
        <v>3092.3673484000005</v>
      </c>
      <c r="AQ150">
        <v>1534.5858962000002</v>
      </c>
      <c r="AR150">
        <v>1439.5023544000001</v>
      </c>
      <c r="AS150">
        <v>1445.0868310999999</v>
      </c>
      <c r="AT150">
        <v>1406.6736979</v>
      </c>
      <c r="AU150">
        <v>1423.1403597999999</v>
      </c>
      <c r="AV150">
        <v>0</v>
      </c>
      <c r="AW150">
        <v>0</v>
      </c>
      <c r="AX150">
        <v>0.70399999999999996</v>
      </c>
      <c r="AY150">
        <v>0</v>
      </c>
      <c r="AZ150">
        <v>18.072161399999999</v>
      </c>
      <c r="BA150">
        <v>17.570974499999998</v>
      </c>
      <c r="BB150">
        <v>12.8001155</v>
      </c>
      <c r="BC150">
        <v>11.259217399999999</v>
      </c>
      <c r="BD150">
        <v>30.118742100000002</v>
      </c>
      <c r="BE150">
        <v>29.778904399999998</v>
      </c>
      <c r="BF150">
        <v>39.992088799999991</v>
      </c>
      <c r="BG150">
        <v>41.361995700000001</v>
      </c>
      <c r="BH150">
        <v>39.910093799999999</v>
      </c>
      <c r="BI150">
        <v>39.495672200000001</v>
      </c>
      <c r="BJ150">
        <v>39</v>
      </c>
    </row>
    <row r="151" spans="1:62">
      <c r="A151" s="155" t="s">
        <v>204</v>
      </c>
      <c r="B151" t="s">
        <v>25</v>
      </c>
      <c r="C151" t="s">
        <v>25</v>
      </c>
      <c r="D151" t="s">
        <v>25</v>
      </c>
      <c r="E151" t="s">
        <v>25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25</v>
      </c>
      <c r="O151" t="s">
        <v>25</v>
      </c>
      <c r="P151" t="s">
        <v>25</v>
      </c>
      <c r="Q151" t="s">
        <v>25</v>
      </c>
      <c r="R151" t="s">
        <v>25</v>
      </c>
      <c r="S151" t="s">
        <v>25</v>
      </c>
      <c r="T151" t="s">
        <v>25</v>
      </c>
      <c r="U151" t="s">
        <v>25</v>
      </c>
      <c r="V151" t="s">
        <v>25</v>
      </c>
      <c r="W151" t="s">
        <v>25</v>
      </c>
      <c r="X151" t="s">
        <v>25</v>
      </c>
      <c r="Y151" t="s">
        <v>25</v>
      </c>
      <c r="Z151" t="s">
        <v>25</v>
      </c>
      <c r="AA151" t="s">
        <v>25</v>
      </c>
      <c r="AB151" t="s">
        <v>25</v>
      </c>
      <c r="AC151" t="s">
        <v>25</v>
      </c>
      <c r="AD151" t="s">
        <v>25</v>
      </c>
      <c r="AE151" t="s">
        <v>25</v>
      </c>
      <c r="AF151" t="s">
        <v>25</v>
      </c>
      <c r="AG151" t="s">
        <v>25</v>
      </c>
      <c r="AH151" t="s">
        <v>25</v>
      </c>
      <c r="AI151" t="s">
        <v>25</v>
      </c>
      <c r="AJ151" t="s">
        <v>25</v>
      </c>
      <c r="AK151" t="s">
        <v>25</v>
      </c>
      <c r="AL151" t="s">
        <v>25</v>
      </c>
      <c r="AM151" t="s">
        <v>25</v>
      </c>
      <c r="AN151" t="s">
        <v>25</v>
      </c>
      <c r="AO151" t="s">
        <v>25</v>
      </c>
      <c r="AP151" t="s">
        <v>25</v>
      </c>
      <c r="AQ151" t="s">
        <v>25</v>
      </c>
      <c r="AR151" t="s">
        <v>25</v>
      </c>
      <c r="AS151" t="s">
        <v>25</v>
      </c>
      <c r="AT151" t="s">
        <v>25</v>
      </c>
      <c r="AU151" t="s">
        <v>25</v>
      </c>
      <c r="AV151" t="s">
        <v>25</v>
      </c>
      <c r="AW151" t="s">
        <v>25</v>
      </c>
      <c r="AX151" t="s">
        <v>25</v>
      </c>
      <c r="AY151" t="s">
        <v>25</v>
      </c>
      <c r="AZ151" t="s">
        <v>25</v>
      </c>
      <c r="BA151" t="s">
        <v>25</v>
      </c>
      <c r="BB151" t="s">
        <v>25</v>
      </c>
      <c r="BC151" t="s">
        <v>25</v>
      </c>
      <c r="BD151" t="s">
        <v>25</v>
      </c>
      <c r="BE151" t="s">
        <v>25</v>
      </c>
      <c r="BF151" t="s">
        <v>25</v>
      </c>
      <c r="BG151" t="s">
        <v>25</v>
      </c>
      <c r="BH151" t="s">
        <v>25</v>
      </c>
      <c r="BI151" t="s">
        <v>25</v>
      </c>
      <c r="BJ151" t="s">
        <v>25</v>
      </c>
    </row>
    <row r="152" spans="1:62" hidden="1">
      <c r="A152" s="155" t="s">
        <v>155</v>
      </c>
      <c r="B152" t="s">
        <v>25</v>
      </c>
      <c r="C152" t="s">
        <v>25</v>
      </c>
      <c r="D152" t="s">
        <v>25</v>
      </c>
      <c r="E152" t="s">
        <v>25</v>
      </c>
      <c r="F152" t="s">
        <v>25</v>
      </c>
      <c r="G152" t="s">
        <v>25</v>
      </c>
      <c r="H152" t="s">
        <v>25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14.919215900000001</v>
      </c>
      <c r="P152">
        <v>22.585941500000001</v>
      </c>
      <c r="Q152">
        <v>32.795705499999997</v>
      </c>
      <c r="R152">
        <v>46.101426100000005</v>
      </c>
      <c r="S152">
        <v>66.07434529999999</v>
      </c>
      <c r="T152">
        <v>48.802000499999998</v>
      </c>
      <c r="U152">
        <v>49.437921200000005</v>
      </c>
      <c r="V152">
        <v>7.6549528000000002</v>
      </c>
      <c r="W152">
        <v>22.362048199999997</v>
      </c>
      <c r="X152">
        <v>40.987471599999999</v>
      </c>
      <c r="Y152">
        <v>81.032190900000003</v>
      </c>
      <c r="Z152">
        <v>131.77199419999999</v>
      </c>
      <c r="AA152">
        <v>194.8690814</v>
      </c>
      <c r="AB152">
        <v>278.41362679999997</v>
      </c>
      <c r="AC152">
        <v>405.05416860000003</v>
      </c>
      <c r="AD152">
        <v>527.56016260000001</v>
      </c>
      <c r="AE152">
        <v>832.78662429999997</v>
      </c>
      <c r="AF152">
        <v>1134.9167892</v>
      </c>
      <c r="AG152">
        <v>1308.2670960999999</v>
      </c>
      <c r="AH152">
        <v>1882.9810396000003</v>
      </c>
      <c r="AI152">
        <v>2309.1104943</v>
      </c>
      <c r="AJ152">
        <v>2767.2994392999999</v>
      </c>
      <c r="AK152">
        <v>2881.2523540000002</v>
      </c>
      <c r="AL152">
        <v>3230.6397858</v>
      </c>
      <c r="AM152">
        <v>1952.9431561000001</v>
      </c>
      <c r="AN152">
        <v>356.3665542</v>
      </c>
      <c r="AO152">
        <v>361.39710639999998</v>
      </c>
      <c r="AP152">
        <v>441.20470599999999</v>
      </c>
      <c r="AQ152">
        <v>1631.0454629999999</v>
      </c>
      <c r="AR152">
        <v>414.01627130000003</v>
      </c>
      <c r="AS152">
        <v>432.16679110000001</v>
      </c>
      <c r="AT152">
        <v>401.44924320000001</v>
      </c>
      <c r="AU152">
        <v>352.8120285</v>
      </c>
      <c r="AV152">
        <v>243.05397880000001</v>
      </c>
      <c r="AW152">
        <v>258.17088460000002</v>
      </c>
      <c r="AX152">
        <v>272.70246589999999</v>
      </c>
      <c r="AY152">
        <v>282.57692830000002</v>
      </c>
      <c r="AZ152">
        <v>390.00767519999999</v>
      </c>
      <c r="BA152">
        <v>313.65812939999995</v>
      </c>
      <c r="BB152">
        <v>334.97028719999997</v>
      </c>
      <c r="BC152">
        <v>355.93099339999998</v>
      </c>
      <c r="BD152">
        <v>371.98197449999998</v>
      </c>
      <c r="BE152">
        <v>397.95912489999995</v>
      </c>
      <c r="BF152">
        <v>629.72946329999991</v>
      </c>
      <c r="BG152">
        <v>1124.1703187999999</v>
      </c>
      <c r="BH152">
        <v>1417.4653515999998</v>
      </c>
      <c r="BI152">
        <v>1778.9082255000001</v>
      </c>
      <c r="BJ152">
        <v>1911.577</v>
      </c>
    </row>
    <row r="153" spans="1:62">
      <c r="A153" s="155" t="s">
        <v>156</v>
      </c>
      <c r="B153">
        <v>241.31000000000003</v>
      </c>
      <c r="C153">
        <v>248.41060000000002</v>
      </c>
      <c r="D153">
        <v>255.5112</v>
      </c>
      <c r="E153">
        <v>262.61180000000002</v>
      </c>
      <c r="F153">
        <v>284.7124</v>
      </c>
      <c r="G153">
        <v>595.41300000000001</v>
      </c>
      <c r="H153">
        <v>295.51360000000005</v>
      </c>
      <c r="I153">
        <v>290.85860000000008</v>
      </c>
      <c r="J153">
        <v>15.9</v>
      </c>
      <c r="K153">
        <v>0</v>
      </c>
      <c r="L153">
        <v>0.7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1.7</v>
      </c>
      <c r="Y153">
        <v>951.3</v>
      </c>
      <c r="Z153">
        <v>2054</v>
      </c>
      <c r="AA153">
        <v>4902.8</v>
      </c>
      <c r="AB153">
        <v>1636</v>
      </c>
      <c r="AC153">
        <v>958.9</v>
      </c>
      <c r="AD153">
        <v>7849.5</v>
      </c>
      <c r="AE153">
        <v>6768.66</v>
      </c>
      <c r="AF153">
        <v>5689.4</v>
      </c>
      <c r="AG153">
        <v>5347.3</v>
      </c>
      <c r="AH153">
        <v>110</v>
      </c>
      <c r="AI153" t="s">
        <v>25</v>
      </c>
      <c r="AJ153" t="s">
        <v>25</v>
      </c>
      <c r="AK153" t="s">
        <v>25</v>
      </c>
      <c r="AL153" t="s">
        <v>25</v>
      </c>
      <c r="AM153" t="s">
        <v>25</v>
      </c>
      <c r="AN153" t="s">
        <v>25</v>
      </c>
      <c r="AO153" t="s">
        <v>25</v>
      </c>
      <c r="AP153" t="s">
        <v>25</v>
      </c>
      <c r="AQ153" t="s">
        <v>25</v>
      </c>
      <c r="AR153" t="s">
        <v>25</v>
      </c>
      <c r="AS153" t="s">
        <v>25</v>
      </c>
      <c r="AT153" t="s">
        <v>25</v>
      </c>
      <c r="AU153" t="s">
        <v>25</v>
      </c>
      <c r="AV153" t="s">
        <v>25</v>
      </c>
      <c r="AW153" t="s">
        <v>25</v>
      </c>
      <c r="AX153" t="s">
        <v>25</v>
      </c>
      <c r="AY153" t="s">
        <v>25</v>
      </c>
      <c r="AZ153" t="s">
        <v>25</v>
      </c>
      <c r="BA153" t="s">
        <v>25</v>
      </c>
      <c r="BB153" t="s">
        <v>25</v>
      </c>
      <c r="BC153" t="s">
        <v>25</v>
      </c>
      <c r="BD153" t="s">
        <v>25</v>
      </c>
      <c r="BE153" t="s">
        <v>25</v>
      </c>
      <c r="BF153" t="s">
        <v>25</v>
      </c>
      <c r="BG153" t="s">
        <v>25</v>
      </c>
      <c r="BH153" t="s">
        <v>25</v>
      </c>
      <c r="BI153" t="s">
        <v>25</v>
      </c>
      <c r="BJ153" t="s">
        <v>25</v>
      </c>
    </row>
    <row r="154" spans="1:62" hidden="1">
      <c r="A154" s="155" t="s">
        <v>157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1.845432</v>
      </c>
      <c r="R154">
        <v>1.9986176000000002</v>
      </c>
      <c r="S154">
        <v>3.3608194999999998</v>
      </c>
      <c r="T154">
        <v>15.3235604</v>
      </c>
      <c r="U154">
        <v>38.376974500000003</v>
      </c>
      <c r="V154">
        <v>39.2794867</v>
      </c>
      <c r="W154">
        <v>75.446144200000006</v>
      </c>
      <c r="X154">
        <v>233.2320325</v>
      </c>
      <c r="Y154">
        <v>503.95546450000001</v>
      </c>
      <c r="Z154">
        <v>382.01879150000002</v>
      </c>
      <c r="AA154">
        <v>1484.567541276474</v>
      </c>
      <c r="AB154">
        <v>1771.4314042089563</v>
      </c>
      <c r="AC154">
        <v>2410.1176269265297</v>
      </c>
      <c r="AD154">
        <v>3077.3591417218599</v>
      </c>
      <c r="AE154">
        <v>3803.34999017579</v>
      </c>
      <c r="AF154">
        <v>5014.5956415726005</v>
      </c>
      <c r="AG154">
        <v>4025.5325850612353</v>
      </c>
      <c r="AH154">
        <v>4224.9307720238548</v>
      </c>
      <c r="AI154">
        <v>4245.6094698561556</v>
      </c>
      <c r="AJ154">
        <v>4257.208121313598</v>
      </c>
      <c r="AK154">
        <v>3048.498319087103</v>
      </c>
      <c r="AL154">
        <v>1100.5523582999999</v>
      </c>
      <c r="AM154">
        <v>1012.0317289999999</v>
      </c>
      <c r="AN154">
        <v>968.44775760000005</v>
      </c>
      <c r="AO154">
        <v>1100.5900882000001</v>
      </c>
      <c r="AP154">
        <v>394.82870899999995</v>
      </c>
      <c r="AQ154">
        <v>622.63983929999995</v>
      </c>
      <c r="AR154">
        <v>859.77539690000003</v>
      </c>
      <c r="AS154">
        <v>836.32897160000005</v>
      </c>
      <c r="AT154">
        <v>881.66953699999999</v>
      </c>
      <c r="AU154">
        <v>2093.8603360000002</v>
      </c>
      <c r="AV154">
        <v>578.12300000000005</v>
      </c>
      <c r="AW154">
        <v>513.83835409999995</v>
      </c>
      <c r="AX154">
        <v>482.6797679</v>
      </c>
      <c r="AY154">
        <v>477.06396799999999</v>
      </c>
      <c r="AZ154">
        <v>428.80192770000002</v>
      </c>
      <c r="BA154">
        <v>427.71162679999998</v>
      </c>
      <c r="BB154">
        <v>423.79370219999998</v>
      </c>
      <c r="BC154">
        <v>421.59181100000001</v>
      </c>
      <c r="BD154">
        <v>416.25592949999998</v>
      </c>
      <c r="BE154">
        <v>462.82682920000002</v>
      </c>
      <c r="BF154">
        <v>413.37975040000003</v>
      </c>
      <c r="BG154">
        <v>471.88288820000002</v>
      </c>
      <c r="BH154">
        <v>3041.7238300999998</v>
      </c>
      <c r="BI154">
        <v>4361.2252383999994</v>
      </c>
      <c r="BJ154">
        <v>6707.9</v>
      </c>
    </row>
    <row r="155" spans="1:62">
      <c r="A155" s="155" t="s">
        <v>158</v>
      </c>
      <c r="G155">
        <v>184.26827048000001</v>
      </c>
      <c r="H155">
        <v>191.35462506999994</v>
      </c>
      <c r="I155">
        <v>170.09226827999998</v>
      </c>
      <c r="J155">
        <v>176.16628649999998</v>
      </c>
      <c r="K155">
        <v>182.24030472000001</v>
      </c>
      <c r="L155">
        <v>257.34807992775001</v>
      </c>
      <c r="M155">
        <v>215.69096793950004</v>
      </c>
      <c r="N155">
        <v>206.75220569550004</v>
      </c>
      <c r="O155">
        <v>199.65183168000007</v>
      </c>
      <c r="P155">
        <v>206.40925927525009</v>
      </c>
      <c r="Q155">
        <v>184.05938181700009</v>
      </c>
      <c r="R155">
        <v>157.33090258200008</v>
      </c>
      <c r="S155">
        <v>177.93334724500014</v>
      </c>
      <c r="T155">
        <v>247.42847436375013</v>
      </c>
      <c r="U155">
        <v>222.73211301000018</v>
      </c>
      <c r="V155">
        <v>243.86586961625019</v>
      </c>
      <c r="W155">
        <v>63</v>
      </c>
      <c r="X155">
        <v>0</v>
      </c>
      <c r="Y155">
        <v>0</v>
      </c>
      <c r="Z155">
        <v>0</v>
      </c>
      <c r="AA155">
        <v>0.1218397</v>
      </c>
      <c r="AB155">
        <v>0.38743259999999996</v>
      </c>
      <c r="AC155">
        <v>11.5914587</v>
      </c>
      <c r="AD155">
        <v>0.57435309999999995</v>
      </c>
      <c r="AE155">
        <v>1.8660000000000001</v>
      </c>
      <c r="AF155">
        <v>23.770828399999999</v>
      </c>
      <c r="AG155">
        <v>1.27034E-2</v>
      </c>
      <c r="AH155">
        <v>4.1535705000000007</v>
      </c>
      <c r="AI155">
        <v>5.1328145000000003</v>
      </c>
      <c r="AJ155">
        <v>17.161191299999999</v>
      </c>
      <c r="AK155">
        <v>89.434113499999995</v>
      </c>
      <c r="AL155">
        <v>1.3784911</v>
      </c>
      <c r="AM155">
        <v>6.4761885000000001</v>
      </c>
      <c r="AN155">
        <v>14.5310866</v>
      </c>
      <c r="AO155">
        <v>21.8294736</v>
      </c>
      <c r="AP155">
        <v>235.90203009999999</v>
      </c>
      <c r="AQ155">
        <v>2651.8454039300268</v>
      </c>
      <c r="AR155">
        <v>1523.3712839020368</v>
      </c>
      <c r="AS155">
        <v>2100.8104084015786</v>
      </c>
      <c r="AT155">
        <v>2463.9648044400556</v>
      </c>
      <c r="AU155">
        <v>2309.6978195850434</v>
      </c>
      <c r="AV155">
        <v>2672.7132901465548</v>
      </c>
      <c r="AW155">
        <v>3117.9729014196623</v>
      </c>
      <c r="AX155">
        <v>3495.7153627618777</v>
      </c>
      <c r="AY155">
        <v>3586.4579547081048</v>
      </c>
      <c r="AZ155">
        <v>3720.5853865312088</v>
      </c>
      <c r="BA155">
        <v>3935.3423066461028</v>
      </c>
      <c r="BB155">
        <v>4112.5989929700263</v>
      </c>
      <c r="BC155">
        <v>4357.9799982107597</v>
      </c>
      <c r="BD155">
        <v>4134.6520340441302</v>
      </c>
      <c r="BE155">
        <v>5057.9489642382568</v>
      </c>
      <c r="BF155">
        <v>5004.0230636017623</v>
      </c>
      <c r="BG155">
        <v>5532.5906236000001</v>
      </c>
      <c r="BH155">
        <v>6822.3667009000001</v>
      </c>
      <c r="BI155">
        <v>6722.8454075999998</v>
      </c>
      <c r="BJ155">
        <v>7099</v>
      </c>
    </row>
  </sheetData>
  <autoFilter ref="A1:BJ155" xr:uid="{0E9FA19D-D031-4CD3-9834-F1E3A525D300}">
    <filterColumn colId="11">
      <filters blank="1">
        <filter val="0.014943"/>
        <filter val="0.022"/>
        <filter val="0.0262864"/>
        <filter val="0.06"/>
        <filter val="0.1470396"/>
        <filter val="0.28"/>
        <filter val="0.3"/>
        <filter val="0.390259"/>
        <filter val="0.455"/>
        <filter val="0.7"/>
        <filter val="0.729"/>
        <filter val="1.532"/>
        <filter val="1.553974"/>
        <filter val="1.836463"/>
        <filter val="10.9416846"/>
        <filter val="108.929"/>
        <filter val="114.156"/>
        <filter val="133.31703"/>
        <filter val="15"/>
        <filter val="2.83"/>
        <filter val="2.999"/>
        <filter val="21.63999"/>
        <filter val="257.3480799"/>
        <filter val="274.9"/>
        <filter val="329.366156"/>
        <filter val="346.8"/>
        <filter val="3561.285"/>
        <filter val="4.32"/>
        <filter val="4.340489"/>
        <filter val="43.44214"/>
        <filter val="5.4555"/>
        <filter val="53.362"/>
        <filter val="75"/>
        <filter val="86.32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B2B9-26E1-4C45-8CA7-0C411152025A}">
  <dimension ref="A1:BJ161"/>
  <sheetViews>
    <sheetView topLeftCell="AH126" zoomScale="70" zoomScaleNormal="70" workbookViewId="0">
      <selection activeCell="BI1" sqref="BI1:BI154"/>
    </sheetView>
  </sheetViews>
  <sheetFormatPr defaultRowHeight="15"/>
  <cols>
    <col min="1" max="1" width="29.28515625" bestFit="1" customWidth="1"/>
  </cols>
  <sheetData>
    <row r="1" spans="1:62">
      <c r="B1" s="155">
        <v>1960</v>
      </c>
      <c r="C1" s="155">
        <v>1961</v>
      </c>
      <c r="D1" s="155">
        <v>1962</v>
      </c>
      <c r="E1" s="155">
        <v>1963</v>
      </c>
      <c r="F1" s="155">
        <v>1964</v>
      </c>
      <c r="G1" s="155">
        <v>1965</v>
      </c>
      <c r="H1" s="155">
        <v>1966</v>
      </c>
      <c r="I1" s="155">
        <v>1967</v>
      </c>
      <c r="J1" s="155">
        <v>1968</v>
      </c>
      <c r="K1" s="155">
        <v>1969</v>
      </c>
      <c r="L1" s="155">
        <v>1970</v>
      </c>
      <c r="M1" s="155">
        <v>1971</v>
      </c>
      <c r="N1" s="155">
        <v>1972</v>
      </c>
      <c r="O1" s="155">
        <v>1973</v>
      </c>
      <c r="P1" s="155">
        <v>1974</v>
      </c>
      <c r="Q1" s="155">
        <v>1975</v>
      </c>
      <c r="R1" s="155">
        <v>1976</v>
      </c>
      <c r="S1" s="155">
        <v>1977</v>
      </c>
      <c r="T1" s="155">
        <v>1978</v>
      </c>
      <c r="U1" s="155">
        <v>1979</v>
      </c>
      <c r="V1" s="155">
        <v>1980</v>
      </c>
      <c r="W1" s="155">
        <v>1981</v>
      </c>
      <c r="X1" s="155">
        <v>1982</v>
      </c>
      <c r="Y1" s="155">
        <v>1983</v>
      </c>
      <c r="Z1" s="155">
        <v>1984</v>
      </c>
      <c r="AA1" s="155">
        <v>1985</v>
      </c>
      <c r="AB1" s="155">
        <v>1986</v>
      </c>
      <c r="AC1" s="155">
        <v>1987</v>
      </c>
      <c r="AD1" s="155">
        <v>1988</v>
      </c>
      <c r="AE1" s="155">
        <v>1989</v>
      </c>
      <c r="AF1" s="155">
        <v>1990</v>
      </c>
      <c r="AG1" s="155">
        <v>1991</v>
      </c>
      <c r="AH1" s="155">
        <v>1992</v>
      </c>
      <c r="AI1" s="155">
        <v>1993</v>
      </c>
      <c r="AJ1" s="155">
        <v>1994</v>
      </c>
      <c r="AK1" s="155">
        <v>1995</v>
      </c>
      <c r="AL1" s="155">
        <v>1996</v>
      </c>
      <c r="AM1" s="155">
        <v>1997</v>
      </c>
      <c r="AN1" s="155">
        <v>1998</v>
      </c>
      <c r="AO1" s="155">
        <v>1999</v>
      </c>
      <c r="AP1" s="155">
        <v>2000</v>
      </c>
      <c r="AQ1" s="155">
        <v>2001</v>
      </c>
      <c r="AR1" s="155">
        <v>2002</v>
      </c>
      <c r="AS1" s="155">
        <v>2003</v>
      </c>
      <c r="AT1" s="155">
        <v>2004</v>
      </c>
      <c r="AU1" s="155">
        <v>2005</v>
      </c>
      <c r="AV1" s="155">
        <v>2006</v>
      </c>
      <c r="AW1" s="155">
        <v>2007</v>
      </c>
      <c r="AX1" s="155">
        <v>2008</v>
      </c>
      <c r="AY1" s="155">
        <v>2009</v>
      </c>
      <c r="AZ1" s="155">
        <v>2010</v>
      </c>
      <c r="BA1" s="155">
        <v>2011</v>
      </c>
      <c r="BB1" s="155">
        <v>2012</v>
      </c>
      <c r="BC1" s="155">
        <v>2013</v>
      </c>
      <c r="BD1" s="155">
        <v>2014</v>
      </c>
      <c r="BE1" s="155">
        <v>2015</v>
      </c>
      <c r="BF1" s="155">
        <v>2016</v>
      </c>
      <c r="BG1" s="155">
        <v>2017</v>
      </c>
      <c r="BH1" s="155">
        <v>2018</v>
      </c>
      <c r="BI1" s="157">
        <v>2019</v>
      </c>
      <c r="BJ1" s="155">
        <v>2020</v>
      </c>
    </row>
    <row r="2" spans="1:62">
      <c r="A2" s="155" t="str">
        <f>DEBTTOTAL!A2</f>
        <v>Afghanistan</v>
      </c>
      <c r="B2">
        <f>IF(OR(DEBTTOTAL!B2&lt;=0, DEBTTOTAL!B2=""), 0, 1)</f>
        <v>0</v>
      </c>
      <c r="C2">
        <f>IF(OR(DEBTTOTAL!C2&lt;=0, DEBTTOTAL!C2=""), 0, 1)</f>
        <v>0</v>
      </c>
      <c r="D2">
        <f>IF(OR(DEBTTOTAL!D2&lt;=0, DEBTTOTAL!D2=""), 0, 1)</f>
        <v>0</v>
      </c>
      <c r="E2">
        <f>IF(OR(DEBTTOTAL!E2&lt;=0, DEBTTOTAL!E2=""), 0, 1)</f>
        <v>0</v>
      </c>
      <c r="F2">
        <f>IF(OR(DEBTTOTAL!F2&lt;=0, DEBTTOTAL!F2=""), 0, 1)</f>
        <v>1</v>
      </c>
      <c r="G2">
        <f>IF(OR(DEBTTOTAL!G2&lt;=0, DEBTTOTAL!G2=""), 0, 1)</f>
        <v>1</v>
      </c>
      <c r="H2">
        <f>IF(OR(DEBTTOTAL!H2&lt;=0, DEBTTOTAL!H2=""), 0, 1)</f>
        <v>1</v>
      </c>
      <c r="I2">
        <f>IF(OR(DEBTTOTAL!I2&lt;=0, DEBTTOTAL!I2=""), 0, 1)</f>
        <v>1</v>
      </c>
      <c r="J2">
        <f>IF(OR(DEBTTOTAL!J2&lt;=0, DEBTTOTAL!J2=""), 0, 1)</f>
        <v>0</v>
      </c>
      <c r="K2">
        <f>IF(OR(DEBTTOTAL!K2&lt;=0, DEBTTOTAL!K2=""), 0, 1)</f>
        <v>0</v>
      </c>
      <c r="L2">
        <f>IF(OR(DEBTTOTAL!L2&lt;=0, DEBTTOTAL!L2=""), 0, 1)</f>
        <v>0</v>
      </c>
      <c r="M2">
        <f>IF(OR(DEBTTOTAL!M2&lt;=0, DEBTTOTAL!M2=""), 0, 1)</f>
        <v>0</v>
      </c>
      <c r="N2">
        <f>IF(OR(DEBTTOTAL!N2&lt;=0, DEBTTOTAL!N2=""), 0, 1)</f>
        <v>1</v>
      </c>
      <c r="O2">
        <f>IF(OR(DEBTTOTAL!O2&lt;=0, DEBTTOTAL!O2=""), 0, 1)</f>
        <v>0</v>
      </c>
      <c r="P2">
        <f>IF(OR(DEBTTOTAL!P2&lt;=0, DEBTTOTAL!P2=""), 0, 1)</f>
        <v>0</v>
      </c>
      <c r="Q2">
        <f>IF(OR(DEBTTOTAL!Q2&lt;=0, DEBTTOTAL!Q2=""), 0, 1)</f>
        <v>0</v>
      </c>
      <c r="R2">
        <f>IF(OR(DEBTTOTAL!R2&lt;=0, DEBTTOTAL!R2=""), 0, 1)</f>
        <v>1</v>
      </c>
      <c r="S2">
        <f>IF(OR(DEBTTOTAL!S2&lt;=0, DEBTTOTAL!S2=""), 0, 1)</f>
        <v>0</v>
      </c>
      <c r="T2">
        <f>IF(OR(DEBTTOTAL!T2&lt;=0, DEBTTOTAL!T2=""), 0, 1)</f>
        <v>0</v>
      </c>
      <c r="U2">
        <f>IF(OR(DEBTTOTAL!U2&lt;=0, DEBTTOTAL!U2=""), 0, 1)</f>
        <v>0</v>
      </c>
      <c r="V2">
        <f>IF(OR(DEBTTOTAL!V2&lt;=0, DEBTTOTAL!V2=""), 0, 1)</f>
        <v>1</v>
      </c>
      <c r="W2">
        <f>IF(OR(DEBTTOTAL!W2&lt;=0, DEBTTOTAL!W2=""), 0, 1)</f>
        <v>0</v>
      </c>
      <c r="X2">
        <f>IF(OR(DEBTTOTAL!X2&lt;=0, DEBTTOTAL!X2=""), 0, 1)</f>
        <v>1</v>
      </c>
      <c r="Y2">
        <f>IF(OR(DEBTTOTAL!Y2&lt;=0, DEBTTOTAL!Y2=""), 0, 1)</f>
        <v>0</v>
      </c>
      <c r="Z2">
        <f>IF(OR(DEBTTOTAL!Z2&lt;=0, DEBTTOTAL!Z2=""), 0, 1)</f>
        <v>0</v>
      </c>
      <c r="AA2">
        <f>IF(OR(DEBTTOTAL!AA2&lt;=0, DEBTTOTAL!AA2=""), 0, 1)</f>
        <v>1</v>
      </c>
      <c r="AB2">
        <f>IF(OR(DEBTTOTAL!AB2&lt;=0, DEBTTOTAL!AB2=""), 0, 1)</f>
        <v>1</v>
      </c>
      <c r="AC2">
        <f>IF(OR(DEBTTOTAL!AC2&lt;=0, DEBTTOTAL!AC2=""), 0, 1)</f>
        <v>0</v>
      </c>
      <c r="AD2">
        <f>IF(OR(DEBTTOTAL!AD2&lt;=0, DEBTTOTAL!AD2=""), 0, 1)</f>
        <v>0</v>
      </c>
      <c r="AE2">
        <f>IF(OR(DEBTTOTAL!AE2&lt;=0, DEBTTOTAL!AE2=""), 0, 1)</f>
        <v>1</v>
      </c>
      <c r="AF2">
        <f>IF(OR(DEBTTOTAL!AF2&lt;=0, DEBTTOTAL!AF2=""), 0, 1)</f>
        <v>0</v>
      </c>
      <c r="AG2">
        <f>IF(OR(DEBTTOTAL!AG2&lt;=0, DEBTTOTAL!AG2=""), 0, 1)</f>
        <v>0</v>
      </c>
      <c r="AH2">
        <f>IF(OR(DEBTTOTAL!AH2&lt;=0, DEBTTOTAL!AH2=""), 0, 1)</f>
        <v>1</v>
      </c>
      <c r="AI2">
        <f>IF(OR(DEBTTOTAL!AI2&lt;=0, DEBTTOTAL!AI2=""), 0, 1)</f>
        <v>1</v>
      </c>
      <c r="AJ2">
        <f>IF(OR(DEBTTOTAL!AJ2&lt;=0, DEBTTOTAL!AJ2=""), 0, 1)</f>
        <v>1</v>
      </c>
      <c r="AK2">
        <f>IF(OR(DEBTTOTAL!AK2&lt;=0, DEBTTOTAL!AK2=""), 0, 1)</f>
        <v>1</v>
      </c>
      <c r="AL2">
        <f>IF(OR(DEBTTOTAL!AL2&lt;=0, DEBTTOTAL!AL2=""), 0, 1)</f>
        <v>1</v>
      </c>
      <c r="AM2">
        <f>IF(OR(DEBTTOTAL!AM2&lt;=0, DEBTTOTAL!AM2=""), 0, 1)</f>
        <v>1</v>
      </c>
      <c r="AN2">
        <f>IF(OR(DEBTTOTAL!AN2&lt;=0, DEBTTOTAL!AN2=""), 0, 1)</f>
        <v>1</v>
      </c>
      <c r="AO2">
        <f>IF(OR(DEBTTOTAL!AO2&lt;=0, DEBTTOTAL!AO2=""), 0, 1)</f>
        <v>1</v>
      </c>
      <c r="AP2">
        <f>IF(OR(DEBTTOTAL!AP2&lt;=0, DEBTTOTAL!AP2=""), 0, 1)</f>
        <v>1</v>
      </c>
      <c r="AQ2">
        <f>IF(OR(DEBTTOTAL!AQ2&lt;=0, DEBTTOTAL!AQ2=""), 0, 1)</f>
        <v>1</v>
      </c>
      <c r="AR2">
        <f>IF(OR(DEBTTOTAL!AR2&lt;=0, DEBTTOTAL!AR2=""), 0, 1)</f>
        <v>1</v>
      </c>
      <c r="AS2">
        <f>IF(OR(DEBTTOTAL!AS2&lt;=0, DEBTTOTAL!AS2=""), 0, 1)</f>
        <v>1</v>
      </c>
      <c r="AT2">
        <f>IF(OR(DEBTTOTAL!AT2&lt;=0, DEBTTOTAL!AT2=""), 0, 1)</f>
        <v>1</v>
      </c>
      <c r="AU2">
        <f>IF(OR(DEBTTOTAL!AU2&lt;=0, DEBTTOTAL!AU2=""), 0, 1)</f>
        <v>1</v>
      </c>
      <c r="AV2">
        <f>IF(OR(DEBTTOTAL!AV2&lt;=0, DEBTTOTAL!AV2=""), 0, 1)</f>
        <v>1</v>
      </c>
      <c r="AW2">
        <f>IF(OR(DEBTTOTAL!AW2&lt;=0, DEBTTOTAL!AW2=""), 0, 1)</f>
        <v>1</v>
      </c>
      <c r="AX2">
        <f>IF(OR(DEBTTOTAL!AX2&lt;=0, DEBTTOTAL!AX2=""), 0, 1)</f>
        <v>1</v>
      </c>
      <c r="AY2">
        <f>IF(OR(DEBTTOTAL!AY2&lt;=0, DEBTTOTAL!AY2=""), 0, 1)</f>
        <v>1</v>
      </c>
      <c r="AZ2">
        <f>IF(OR(DEBTTOTAL!AZ2&lt;=0, DEBTTOTAL!AZ2=""), 0, 1)</f>
        <v>1</v>
      </c>
      <c r="BA2">
        <f>IF(OR(DEBTTOTAL!BA2&lt;=0, DEBTTOTAL!BA2=""), 0, 1)</f>
        <v>1</v>
      </c>
      <c r="BB2">
        <f>IF(OR(DEBTTOTAL!BB2&lt;=0, DEBTTOTAL!BB2=""), 0, 1)</f>
        <v>1</v>
      </c>
      <c r="BC2">
        <f>IF(OR(DEBTTOTAL!BC2&lt;=0, DEBTTOTAL!BC2=""), 0, 1)</f>
        <v>1</v>
      </c>
      <c r="BD2">
        <f>IF(OR(DEBTTOTAL!BD2&lt;=0, DEBTTOTAL!BD2=""), 0, 1)</f>
        <v>1</v>
      </c>
      <c r="BE2">
        <f>IF(OR(DEBTTOTAL!BE2&lt;=0, DEBTTOTAL!BE2=""), 0, 1)</f>
        <v>1</v>
      </c>
      <c r="BF2">
        <f>IF(OR(DEBTTOTAL!BF2&lt;=0, DEBTTOTAL!BF2=""), 0, 1)</f>
        <v>1</v>
      </c>
      <c r="BG2">
        <f>IF(OR(DEBTTOTAL!BG2&lt;=0, DEBTTOTAL!BG2=""), 0, 1)</f>
        <v>1</v>
      </c>
      <c r="BH2">
        <f>IF(OR(DEBTTOTAL!BH2&lt;=0, DEBTTOTAL!BH2=""), 0, 1)</f>
        <v>1</v>
      </c>
      <c r="BI2" s="154">
        <f>IF(OR(DEBTTOTAL!BI2&lt;=0, DEBTTOTAL!BI2=""), 0, 1)</f>
        <v>1</v>
      </c>
      <c r="BJ2">
        <f>IF(OR(DEBTTOTAL!BJ2&lt;=0, DEBTTOTAL!BJ2=""), 0, 1)</f>
        <v>1</v>
      </c>
    </row>
    <row r="3" spans="1:62">
      <c r="A3" s="155" t="str">
        <f>DEBTTOTAL!A3</f>
        <v>Albania</v>
      </c>
      <c r="B3">
        <f>IF(OR(DEBTTOTAL!B3&lt;=0, DEBTTOTAL!B3=""), 0, 1)</f>
        <v>0</v>
      </c>
      <c r="C3">
        <f>IF(OR(DEBTTOTAL!C3&lt;=0, DEBTTOTAL!C3=""), 0, 1)</f>
        <v>0</v>
      </c>
      <c r="D3">
        <f>IF(OR(DEBTTOTAL!D3&lt;=0, DEBTTOTAL!D3=""), 0, 1)</f>
        <v>0</v>
      </c>
      <c r="E3">
        <f>IF(OR(DEBTTOTAL!E3&lt;=0, DEBTTOTAL!E3=""), 0, 1)</f>
        <v>0</v>
      </c>
      <c r="F3">
        <f>IF(OR(DEBTTOTAL!F3&lt;=0, DEBTTOTAL!F3=""), 0, 1)</f>
        <v>0</v>
      </c>
      <c r="G3">
        <f>IF(OR(DEBTTOTAL!G3&lt;=0, DEBTTOTAL!G3=""), 0, 1)</f>
        <v>0</v>
      </c>
      <c r="H3">
        <f>IF(OR(DEBTTOTAL!H3&lt;=0, DEBTTOTAL!H3=""), 0, 1)</f>
        <v>0</v>
      </c>
      <c r="I3">
        <f>IF(OR(DEBTTOTAL!I3&lt;=0, DEBTTOTAL!I3=""), 0, 1)</f>
        <v>0</v>
      </c>
      <c r="J3">
        <f>IF(OR(DEBTTOTAL!J3&lt;=0, DEBTTOTAL!J3=""), 0, 1)</f>
        <v>0</v>
      </c>
      <c r="K3">
        <f>IF(OR(DEBTTOTAL!K3&lt;=0, DEBTTOTAL!K3=""), 0, 1)</f>
        <v>0</v>
      </c>
      <c r="L3">
        <f>IF(OR(DEBTTOTAL!L3&lt;=0, DEBTTOTAL!L3=""), 0, 1)</f>
        <v>0</v>
      </c>
      <c r="M3">
        <f>IF(OR(DEBTTOTAL!M3&lt;=0, DEBTTOTAL!M3=""), 0, 1)</f>
        <v>0</v>
      </c>
      <c r="N3">
        <f>IF(OR(DEBTTOTAL!N3&lt;=0, DEBTTOTAL!N3=""), 0, 1)</f>
        <v>0</v>
      </c>
      <c r="O3">
        <f>IF(OR(DEBTTOTAL!O3&lt;=0, DEBTTOTAL!O3=""), 0, 1)</f>
        <v>0</v>
      </c>
      <c r="P3">
        <f>IF(OR(DEBTTOTAL!P3&lt;=0, DEBTTOTAL!P3=""), 0, 1)</f>
        <v>0</v>
      </c>
      <c r="Q3">
        <f>IF(OR(DEBTTOTAL!Q3&lt;=0, DEBTTOTAL!Q3=""), 0, 1)</f>
        <v>0</v>
      </c>
      <c r="R3">
        <f>IF(OR(DEBTTOTAL!R3&lt;=0, DEBTTOTAL!R3=""), 0, 1)</f>
        <v>0</v>
      </c>
      <c r="S3">
        <f>IF(OR(DEBTTOTAL!S3&lt;=0, DEBTTOTAL!S3=""), 0, 1)</f>
        <v>0</v>
      </c>
      <c r="T3">
        <f>IF(OR(DEBTTOTAL!T3&lt;=0, DEBTTOTAL!T3=""), 0, 1)</f>
        <v>0</v>
      </c>
      <c r="U3">
        <f>IF(OR(DEBTTOTAL!U3&lt;=0, DEBTTOTAL!U3=""), 0, 1)</f>
        <v>0</v>
      </c>
      <c r="V3">
        <f>IF(OR(DEBTTOTAL!V3&lt;=0, DEBTTOTAL!V3=""), 0, 1)</f>
        <v>0</v>
      </c>
      <c r="W3">
        <f>IF(OR(DEBTTOTAL!W3&lt;=0, DEBTTOTAL!W3=""), 0, 1)</f>
        <v>0</v>
      </c>
      <c r="X3">
        <f>IF(OR(DEBTTOTAL!X3&lt;=0, DEBTTOTAL!X3=""), 0, 1)</f>
        <v>0</v>
      </c>
      <c r="Y3">
        <f>IF(OR(DEBTTOTAL!Y3&lt;=0, DEBTTOTAL!Y3=""), 0, 1)</f>
        <v>0</v>
      </c>
      <c r="Z3">
        <f>IF(OR(DEBTTOTAL!Z3&lt;=0, DEBTTOTAL!Z3=""), 0, 1)</f>
        <v>0</v>
      </c>
      <c r="AA3">
        <f>IF(OR(DEBTTOTAL!AA3&lt;=0, DEBTTOTAL!AA3=""), 0, 1)</f>
        <v>0</v>
      </c>
      <c r="AB3">
        <f>IF(OR(DEBTTOTAL!AB3&lt;=0, DEBTTOTAL!AB3=""), 0, 1)</f>
        <v>0</v>
      </c>
      <c r="AC3">
        <f>IF(OR(DEBTTOTAL!AC3&lt;=0, DEBTTOTAL!AC3=""), 0, 1)</f>
        <v>0</v>
      </c>
      <c r="AD3">
        <f>IF(OR(DEBTTOTAL!AD3&lt;=0, DEBTTOTAL!AD3=""), 0, 1)</f>
        <v>0</v>
      </c>
      <c r="AE3">
        <f>IF(OR(DEBTTOTAL!AE3&lt;=0, DEBTTOTAL!AE3=""), 0, 1)</f>
        <v>0</v>
      </c>
      <c r="AF3">
        <f>IF(OR(DEBTTOTAL!AF3&lt;=0, DEBTTOTAL!AF3=""), 0, 1)</f>
        <v>0</v>
      </c>
      <c r="AG3">
        <f>IF(OR(DEBTTOTAL!AG3&lt;=0, DEBTTOTAL!AG3=""), 0, 1)</f>
        <v>1</v>
      </c>
      <c r="AH3">
        <f>IF(OR(DEBTTOTAL!AH3&lt;=0, DEBTTOTAL!AH3=""), 0, 1)</f>
        <v>1</v>
      </c>
      <c r="AI3">
        <f>IF(OR(DEBTTOTAL!AI3&lt;=0, DEBTTOTAL!AI3=""), 0, 1)</f>
        <v>1</v>
      </c>
      <c r="AJ3">
        <f>IF(OR(DEBTTOTAL!AJ3&lt;=0, DEBTTOTAL!AJ3=""), 0, 1)</f>
        <v>1</v>
      </c>
      <c r="AK3">
        <f>IF(OR(DEBTTOTAL!AK3&lt;=0, DEBTTOTAL!AK3=""), 0, 1)</f>
        <v>1</v>
      </c>
      <c r="AL3">
        <f>IF(OR(DEBTTOTAL!AL3&lt;=0, DEBTTOTAL!AL3=""), 0, 1)</f>
        <v>1</v>
      </c>
      <c r="AM3">
        <f>IF(OR(DEBTTOTAL!AM3&lt;=0, DEBTTOTAL!AM3=""), 0, 1)</f>
        <v>1</v>
      </c>
      <c r="AN3">
        <f>IF(OR(DEBTTOTAL!AN3&lt;=0, DEBTTOTAL!AN3=""), 0, 1)</f>
        <v>1</v>
      </c>
      <c r="AO3">
        <f>IF(OR(DEBTTOTAL!AO3&lt;=0, DEBTTOTAL!AO3=""), 0, 1)</f>
        <v>1</v>
      </c>
      <c r="AP3">
        <f>IF(OR(DEBTTOTAL!AP3&lt;=0, DEBTTOTAL!AP3=""), 0, 1)</f>
        <v>1</v>
      </c>
      <c r="AQ3">
        <f>IF(OR(DEBTTOTAL!AQ3&lt;=0, DEBTTOTAL!AQ3=""), 0, 1)</f>
        <v>1</v>
      </c>
      <c r="AR3">
        <f>IF(OR(DEBTTOTAL!AR3&lt;=0, DEBTTOTAL!AR3=""), 0, 1)</f>
        <v>1</v>
      </c>
      <c r="AS3">
        <f>IF(OR(DEBTTOTAL!AS3&lt;=0, DEBTTOTAL!AS3=""), 0, 1)</f>
        <v>1</v>
      </c>
      <c r="AT3">
        <f>IF(OR(DEBTTOTAL!AT3&lt;=0, DEBTTOTAL!AT3=""), 0, 1)</f>
        <v>1</v>
      </c>
      <c r="AU3">
        <f>IF(OR(DEBTTOTAL!AU3&lt;=0, DEBTTOTAL!AU3=""), 0, 1)</f>
        <v>1</v>
      </c>
      <c r="AV3">
        <f>IF(OR(DEBTTOTAL!AV3&lt;=0, DEBTTOTAL!AV3=""), 0, 1)</f>
        <v>1</v>
      </c>
      <c r="AW3">
        <f>IF(OR(DEBTTOTAL!AW3&lt;=0, DEBTTOTAL!AW3=""), 0, 1)</f>
        <v>1</v>
      </c>
      <c r="AX3">
        <f>IF(OR(DEBTTOTAL!AX3&lt;=0, DEBTTOTAL!AX3=""), 0, 1)</f>
        <v>1</v>
      </c>
      <c r="AY3">
        <f>IF(OR(DEBTTOTAL!AY3&lt;=0, DEBTTOTAL!AY3=""), 0, 1)</f>
        <v>1</v>
      </c>
      <c r="AZ3">
        <f>IF(OR(DEBTTOTAL!AZ3&lt;=0, DEBTTOTAL!AZ3=""), 0, 1)</f>
        <v>0</v>
      </c>
      <c r="BA3">
        <f>IF(OR(DEBTTOTAL!BA3&lt;=0, DEBTTOTAL!BA3=""), 0, 1)</f>
        <v>0</v>
      </c>
      <c r="BB3">
        <f>IF(OR(DEBTTOTAL!BB3&lt;=0, DEBTTOTAL!BB3=""), 0, 1)</f>
        <v>0</v>
      </c>
      <c r="BC3">
        <f>IF(OR(DEBTTOTAL!BC3&lt;=0, DEBTTOTAL!BC3=""), 0, 1)</f>
        <v>1</v>
      </c>
      <c r="BD3">
        <f>IF(OR(DEBTTOTAL!BD3&lt;=0, DEBTTOTAL!BD3=""), 0, 1)</f>
        <v>0</v>
      </c>
      <c r="BE3">
        <f>IF(OR(DEBTTOTAL!BE3&lt;=0, DEBTTOTAL!BE3=""), 0, 1)</f>
        <v>0</v>
      </c>
      <c r="BF3">
        <f>IF(OR(DEBTTOTAL!BF3&lt;=0, DEBTTOTAL!BF3=""), 0, 1)</f>
        <v>0</v>
      </c>
      <c r="BG3">
        <f>IF(OR(DEBTTOTAL!BG3&lt;=0, DEBTTOTAL!BG3=""), 0, 1)</f>
        <v>1</v>
      </c>
      <c r="BH3">
        <f>IF(OR(DEBTTOTAL!BH3&lt;=0, DEBTTOTAL!BH3=""), 0, 1)</f>
        <v>0</v>
      </c>
      <c r="BI3" s="154">
        <f>IF(OR(DEBTTOTAL!BI3&lt;=0, DEBTTOTAL!BI3=""), 0, 1)</f>
        <v>1</v>
      </c>
      <c r="BJ3">
        <f>IF(OR(DEBTTOTAL!BJ3&lt;=0, DEBTTOTAL!BJ3=""), 0, 1)</f>
        <v>0</v>
      </c>
    </row>
    <row r="4" spans="1:62">
      <c r="A4" s="155" t="str">
        <f>DEBTTOTAL!A4</f>
        <v>Algeria</v>
      </c>
      <c r="B4">
        <f>IF(OR(DEBTTOTAL!B4&lt;=0, DEBTTOTAL!B4=""), 0, 1)</f>
        <v>0</v>
      </c>
      <c r="C4">
        <f>IF(OR(DEBTTOTAL!C4&lt;=0, DEBTTOTAL!C4=""), 0, 1)</f>
        <v>0</v>
      </c>
      <c r="D4">
        <f>IF(OR(DEBTTOTAL!D4&lt;=0, DEBTTOTAL!D4=""), 0, 1)</f>
        <v>0</v>
      </c>
      <c r="E4">
        <f>IF(OR(DEBTTOTAL!E4&lt;=0, DEBTTOTAL!E4=""), 0, 1)</f>
        <v>0</v>
      </c>
      <c r="F4">
        <f>IF(OR(DEBTTOTAL!F4&lt;=0, DEBTTOTAL!F4=""), 0, 1)</f>
        <v>0</v>
      </c>
      <c r="G4">
        <f>IF(OR(DEBTTOTAL!G4&lt;=0, DEBTTOTAL!G4=""), 0, 1)</f>
        <v>0</v>
      </c>
      <c r="H4">
        <f>IF(OR(DEBTTOTAL!H4&lt;=0, DEBTTOTAL!H4=""), 0, 1)</f>
        <v>0</v>
      </c>
      <c r="I4">
        <f>IF(OR(DEBTTOTAL!I4&lt;=0, DEBTTOTAL!I4=""), 0, 1)</f>
        <v>0</v>
      </c>
      <c r="J4">
        <f>IF(OR(DEBTTOTAL!J4&lt;=0, DEBTTOTAL!J4=""), 0, 1)</f>
        <v>0</v>
      </c>
      <c r="K4">
        <f>IF(OR(DEBTTOTAL!K4&lt;=0, DEBTTOTAL!K4=""), 0, 1)</f>
        <v>0</v>
      </c>
      <c r="L4">
        <f>IF(OR(DEBTTOTAL!L4&lt;=0, DEBTTOTAL!L4=""), 0, 1)</f>
        <v>0</v>
      </c>
      <c r="M4">
        <f>IF(OR(DEBTTOTAL!M4&lt;=0, DEBTTOTAL!M4=""), 0, 1)</f>
        <v>0</v>
      </c>
      <c r="N4">
        <f>IF(OR(DEBTTOTAL!N4&lt;=0, DEBTTOTAL!N4=""), 0, 1)</f>
        <v>0</v>
      </c>
      <c r="O4">
        <f>IF(OR(DEBTTOTAL!O4&lt;=0, DEBTTOTAL!O4=""), 0, 1)</f>
        <v>0</v>
      </c>
      <c r="P4">
        <f>IF(OR(DEBTTOTAL!P4&lt;=0, DEBTTOTAL!P4=""), 0, 1)</f>
        <v>0</v>
      </c>
      <c r="Q4">
        <f>IF(OR(DEBTTOTAL!Q4&lt;=0, DEBTTOTAL!Q4=""), 0, 1)</f>
        <v>0</v>
      </c>
      <c r="R4">
        <f>IF(OR(DEBTTOTAL!R4&lt;=0, DEBTTOTAL!R4=""), 0, 1)</f>
        <v>1</v>
      </c>
      <c r="S4">
        <f>IF(OR(DEBTTOTAL!S4&lt;=0, DEBTTOTAL!S4=""), 0, 1)</f>
        <v>1</v>
      </c>
      <c r="T4">
        <f>IF(OR(DEBTTOTAL!T4&lt;=0, DEBTTOTAL!T4=""), 0, 1)</f>
        <v>1</v>
      </c>
      <c r="U4">
        <f>IF(OR(DEBTTOTAL!U4&lt;=0, DEBTTOTAL!U4=""), 0, 1)</f>
        <v>1</v>
      </c>
      <c r="V4">
        <f>IF(OR(DEBTTOTAL!V4&lt;=0, DEBTTOTAL!V4=""), 0, 1)</f>
        <v>1</v>
      </c>
      <c r="W4">
        <f>IF(OR(DEBTTOTAL!W4&lt;=0, DEBTTOTAL!W4=""), 0, 1)</f>
        <v>1</v>
      </c>
      <c r="X4">
        <f>IF(OR(DEBTTOTAL!X4&lt;=0, DEBTTOTAL!X4=""), 0, 1)</f>
        <v>1</v>
      </c>
      <c r="Y4">
        <f>IF(OR(DEBTTOTAL!Y4&lt;=0, DEBTTOTAL!Y4=""), 0, 1)</f>
        <v>1</v>
      </c>
      <c r="Z4">
        <f>IF(OR(DEBTTOTAL!Z4&lt;=0, DEBTTOTAL!Z4=""), 0, 1)</f>
        <v>0</v>
      </c>
      <c r="AA4">
        <f>IF(OR(DEBTTOTAL!AA4&lt;=0, DEBTTOTAL!AA4=""), 0, 1)</f>
        <v>0</v>
      </c>
      <c r="AB4">
        <f>IF(OR(DEBTTOTAL!AB4&lt;=0, DEBTTOTAL!AB4=""), 0, 1)</f>
        <v>0</v>
      </c>
      <c r="AC4">
        <f>IF(OR(DEBTTOTAL!AC4&lt;=0, DEBTTOTAL!AC4=""), 0, 1)</f>
        <v>1</v>
      </c>
      <c r="AD4">
        <f>IF(OR(DEBTTOTAL!AD4&lt;=0, DEBTTOTAL!AD4=""), 0, 1)</f>
        <v>1</v>
      </c>
      <c r="AE4">
        <f>IF(OR(DEBTTOTAL!AE4&lt;=0, DEBTTOTAL!AE4=""), 0, 1)</f>
        <v>0</v>
      </c>
      <c r="AF4">
        <f>IF(OR(DEBTTOTAL!AF4&lt;=0, DEBTTOTAL!AF4=""), 0, 1)</f>
        <v>1</v>
      </c>
      <c r="AG4">
        <f>IF(OR(DEBTTOTAL!AG4&lt;=0, DEBTTOTAL!AG4=""), 0, 1)</f>
        <v>1</v>
      </c>
      <c r="AH4">
        <f>IF(OR(DEBTTOTAL!AH4&lt;=0, DEBTTOTAL!AH4=""), 0, 1)</f>
        <v>1</v>
      </c>
      <c r="AI4">
        <f>IF(OR(DEBTTOTAL!AI4&lt;=0, DEBTTOTAL!AI4=""), 0, 1)</f>
        <v>1</v>
      </c>
      <c r="AJ4">
        <f>IF(OR(DEBTTOTAL!AJ4&lt;=0, DEBTTOTAL!AJ4=""), 0, 1)</f>
        <v>1</v>
      </c>
      <c r="AK4">
        <f>IF(OR(DEBTTOTAL!AK4&lt;=0, DEBTTOTAL!AK4=""), 0, 1)</f>
        <v>1</v>
      </c>
      <c r="AL4">
        <f>IF(OR(DEBTTOTAL!AL4&lt;=0, DEBTTOTAL!AL4=""), 0, 1)</f>
        <v>1</v>
      </c>
      <c r="AM4">
        <f>IF(OR(DEBTTOTAL!AM4&lt;=0, DEBTTOTAL!AM4=""), 0, 1)</f>
        <v>1</v>
      </c>
      <c r="AN4">
        <f>IF(OR(DEBTTOTAL!AN4&lt;=0, DEBTTOTAL!AN4=""), 0, 1)</f>
        <v>1</v>
      </c>
      <c r="AO4">
        <f>IF(OR(DEBTTOTAL!AO4&lt;=0, DEBTTOTAL!AO4=""), 0, 1)</f>
        <v>0</v>
      </c>
      <c r="AP4">
        <f>IF(OR(DEBTTOTAL!AP4&lt;=0, DEBTTOTAL!AP4=""), 0, 1)</f>
        <v>0</v>
      </c>
      <c r="AQ4">
        <f>IF(OR(DEBTTOTAL!AQ4&lt;=0, DEBTTOTAL!AQ4=""), 0, 1)</f>
        <v>0</v>
      </c>
      <c r="AR4">
        <f>IF(OR(DEBTTOTAL!AR4&lt;=0, DEBTTOTAL!AR4=""), 0, 1)</f>
        <v>1</v>
      </c>
      <c r="AS4">
        <f>IF(OR(DEBTTOTAL!AS4&lt;=0, DEBTTOTAL!AS4=""), 0, 1)</f>
        <v>1</v>
      </c>
      <c r="AT4">
        <f>IF(OR(DEBTTOTAL!AT4&lt;=0, DEBTTOTAL!AT4=""), 0, 1)</f>
        <v>1</v>
      </c>
      <c r="AU4">
        <f>IF(OR(DEBTTOTAL!AU4&lt;=0, DEBTTOTAL!AU4=""), 0, 1)</f>
        <v>1</v>
      </c>
      <c r="AV4">
        <f>IF(OR(DEBTTOTAL!AV4&lt;=0, DEBTTOTAL!AV4=""), 0, 1)</f>
        <v>0</v>
      </c>
      <c r="AW4">
        <f>IF(OR(DEBTTOTAL!AW4&lt;=0, DEBTTOTAL!AW4=""), 0, 1)</f>
        <v>0</v>
      </c>
      <c r="AX4">
        <f>IF(OR(DEBTTOTAL!AX4&lt;=0, DEBTTOTAL!AX4=""), 0, 1)</f>
        <v>0</v>
      </c>
      <c r="AY4">
        <f>IF(OR(DEBTTOTAL!AY4&lt;=0, DEBTTOTAL!AY4=""), 0, 1)</f>
        <v>0</v>
      </c>
      <c r="AZ4">
        <f>IF(OR(DEBTTOTAL!AZ4&lt;=0, DEBTTOTAL!AZ4=""), 0, 1)</f>
        <v>0</v>
      </c>
      <c r="BA4">
        <f>IF(OR(DEBTTOTAL!BA4&lt;=0, DEBTTOTAL!BA4=""), 0, 1)</f>
        <v>0</v>
      </c>
      <c r="BB4">
        <f>IF(OR(DEBTTOTAL!BB4&lt;=0, DEBTTOTAL!BB4=""), 0, 1)</f>
        <v>1</v>
      </c>
      <c r="BC4">
        <f>IF(OR(DEBTTOTAL!BC4&lt;=0, DEBTTOTAL!BC4=""), 0, 1)</f>
        <v>0</v>
      </c>
      <c r="BD4">
        <f>IF(OR(DEBTTOTAL!BD4&lt;=0, DEBTTOTAL!BD4=""), 0, 1)</f>
        <v>0</v>
      </c>
      <c r="BE4">
        <f>IF(OR(DEBTTOTAL!BE4&lt;=0, DEBTTOTAL!BE4=""), 0, 1)</f>
        <v>0</v>
      </c>
      <c r="BF4">
        <f>IF(OR(DEBTTOTAL!BF4&lt;=0, DEBTTOTAL!BF4=""), 0, 1)</f>
        <v>0</v>
      </c>
      <c r="BG4">
        <f>IF(OR(DEBTTOTAL!BG4&lt;=0, DEBTTOTAL!BG4=""), 0, 1)</f>
        <v>1</v>
      </c>
      <c r="BH4">
        <f>IF(OR(DEBTTOTAL!BH4&lt;=0, DEBTTOTAL!BH4=""), 0, 1)</f>
        <v>1</v>
      </c>
      <c r="BI4" s="154">
        <f>IF(OR(DEBTTOTAL!BI4&lt;=0, DEBTTOTAL!BI4=""), 0, 1)</f>
        <v>0</v>
      </c>
      <c r="BJ4">
        <f>IF(OR(DEBTTOTAL!BJ4&lt;=0, DEBTTOTAL!BJ4=""), 0, 1)</f>
        <v>0</v>
      </c>
    </row>
    <row r="5" spans="1:62">
      <c r="A5" s="155" t="str">
        <f>DEBTTOTAL!A5</f>
        <v>Angola</v>
      </c>
      <c r="B5">
        <f>IF(OR(DEBTTOTAL!B5&lt;=0, DEBTTOTAL!B5=""), 0, 1)</f>
        <v>0</v>
      </c>
      <c r="C5">
        <f>IF(OR(DEBTTOTAL!C5&lt;=0, DEBTTOTAL!C5=""), 0, 1)</f>
        <v>0</v>
      </c>
      <c r="D5">
        <f>IF(OR(DEBTTOTAL!D5&lt;=0, DEBTTOTAL!D5=""), 0, 1)</f>
        <v>0</v>
      </c>
      <c r="E5">
        <f>IF(OR(DEBTTOTAL!E5&lt;=0, DEBTTOTAL!E5=""), 0, 1)</f>
        <v>0</v>
      </c>
      <c r="F5">
        <f>IF(OR(DEBTTOTAL!F5&lt;=0, DEBTTOTAL!F5=""), 0, 1)</f>
        <v>0</v>
      </c>
      <c r="G5">
        <f>IF(OR(DEBTTOTAL!G5&lt;=0, DEBTTOTAL!G5=""), 0, 1)</f>
        <v>0</v>
      </c>
      <c r="H5">
        <f>IF(OR(DEBTTOTAL!H5&lt;=0, DEBTTOTAL!H5=""), 0, 1)</f>
        <v>0</v>
      </c>
      <c r="I5">
        <f>IF(OR(DEBTTOTAL!I5&lt;=0, DEBTTOTAL!I5=""), 0, 1)</f>
        <v>0</v>
      </c>
      <c r="J5">
        <f>IF(OR(DEBTTOTAL!J5&lt;=0, DEBTTOTAL!J5=""), 0, 1)</f>
        <v>0</v>
      </c>
      <c r="K5">
        <f>IF(OR(DEBTTOTAL!K5&lt;=0, DEBTTOTAL!K5=""), 0, 1)</f>
        <v>0</v>
      </c>
      <c r="L5">
        <f>IF(OR(DEBTTOTAL!L5&lt;=0, DEBTTOTAL!L5=""), 0, 1)</f>
        <v>0</v>
      </c>
      <c r="M5">
        <f>IF(OR(DEBTTOTAL!M5&lt;=0, DEBTTOTAL!M5=""), 0, 1)</f>
        <v>0</v>
      </c>
      <c r="N5">
        <f>IF(OR(DEBTTOTAL!N5&lt;=0, DEBTTOTAL!N5=""), 0, 1)</f>
        <v>0</v>
      </c>
      <c r="O5">
        <f>IF(OR(DEBTTOTAL!O5&lt;=0, DEBTTOTAL!O5=""), 0, 1)</f>
        <v>0</v>
      </c>
      <c r="P5">
        <f>IF(OR(DEBTTOTAL!P5&lt;=0, DEBTTOTAL!P5=""), 0, 1)</f>
        <v>0</v>
      </c>
      <c r="Q5">
        <f>IF(OR(DEBTTOTAL!Q5&lt;=0, DEBTTOTAL!Q5=""), 0, 1)</f>
        <v>0</v>
      </c>
      <c r="R5">
        <f>IF(OR(DEBTTOTAL!R5&lt;=0, DEBTTOTAL!R5=""), 0, 1)</f>
        <v>0</v>
      </c>
      <c r="S5">
        <f>IF(OR(DEBTTOTAL!S5&lt;=0, DEBTTOTAL!S5=""), 0, 1)</f>
        <v>0</v>
      </c>
      <c r="T5">
        <f>IF(OR(DEBTTOTAL!T5&lt;=0, DEBTTOTAL!T5=""), 0, 1)</f>
        <v>0</v>
      </c>
      <c r="U5">
        <f>IF(OR(DEBTTOTAL!U5&lt;=0, DEBTTOTAL!U5=""), 0, 1)</f>
        <v>0</v>
      </c>
      <c r="V5">
        <f>IF(OR(DEBTTOTAL!V5&lt;=0, DEBTTOTAL!V5=""), 0, 1)</f>
        <v>0</v>
      </c>
      <c r="W5">
        <f>IF(OR(DEBTTOTAL!W5&lt;=0, DEBTTOTAL!W5=""), 0, 1)</f>
        <v>0</v>
      </c>
      <c r="X5">
        <f>IF(OR(DEBTTOTAL!X5&lt;=0, DEBTTOTAL!X5=""), 0, 1)</f>
        <v>0</v>
      </c>
      <c r="Y5">
        <f>IF(OR(DEBTTOTAL!Y5&lt;=0, DEBTTOTAL!Y5=""), 0, 1)</f>
        <v>0</v>
      </c>
      <c r="Z5">
        <f>IF(OR(DEBTTOTAL!Z5&lt;=0, DEBTTOTAL!Z5=""), 0, 1)</f>
        <v>0</v>
      </c>
      <c r="AA5">
        <f>IF(OR(DEBTTOTAL!AA5&lt;=0, DEBTTOTAL!AA5=""), 0, 1)</f>
        <v>0</v>
      </c>
      <c r="AB5">
        <f>IF(OR(DEBTTOTAL!AB5&lt;=0, DEBTTOTAL!AB5=""), 0, 1)</f>
        <v>0</v>
      </c>
      <c r="AC5">
        <f>IF(OR(DEBTTOTAL!AC5&lt;=0, DEBTTOTAL!AC5=""), 0, 1)</f>
        <v>0</v>
      </c>
      <c r="AD5">
        <f>IF(OR(DEBTTOTAL!AD5&lt;=0, DEBTTOTAL!AD5=""), 0, 1)</f>
        <v>0</v>
      </c>
      <c r="AE5">
        <f>IF(OR(DEBTTOTAL!AE5&lt;=0, DEBTTOTAL!AE5=""), 0, 1)</f>
        <v>1</v>
      </c>
      <c r="AF5">
        <f>IF(OR(DEBTTOTAL!AF5&lt;=0, DEBTTOTAL!AF5=""), 0, 1)</f>
        <v>1</v>
      </c>
      <c r="AG5">
        <f>IF(OR(DEBTTOTAL!AG5&lt;=0, DEBTTOTAL!AG5=""), 0, 1)</f>
        <v>1</v>
      </c>
      <c r="AH5">
        <f>IF(OR(DEBTTOTAL!AH5&lt;=0, DEBTTOTAL!AH5=""), 0, 1)</f>
        <v>1</v>
      </c>
      <c r="AI5">
        <f>IF(OR(DEBTTOTAL!AI5&lt;=0, DEBTTOTAL!AI5=""), 0, 1)</f>
        <v>1</v>
      </c>
      <c r="AJ5">
        <f>IF(OR(DEBTTOTAL!AJ5&lt;=0, DEBTTOTAL!AJ5=""), 0, 1)</f>
        <v>1</v>
      </c>
      <c r="AK5">
        <f>IF(OR(DEBTTOTAL!AK5&lt;=0, DEBTTOTAL!AK5=""), 0, 1)</f>
        <v>1</v>
      </c>
      <c r="AL5">
        <f>IF(OR(DEBTTOTAL!AL5&lt;=0, DEBTTOTAL!AL5=""), 0, 1)</f>
        <v>1</v>
      </c>
      <c r="AM5">
        <f>IF(OR(DEBTTOTAL!AM5&lt;=0, DEBTTOTAL!AM5=""), 0, 1)</f>
        <v>1</v>
      </c>
      <c r="AN5">
        <f>IF(OR(DEBTTOTAL!AN5&lt;=0, DEBTTOTAL!AN5=""), 0, 1)</f>
        <v>1</v>
      </c>
      <c r="AO5">
        <f>IF(OR(DEBTTOTAL!AO5&lt;=0, DEBTTOTAL!AO5=""), 0, 1)</f>
        <v>1</v>
      </c>
      <c r="AP5">
        <f>IF(OR(DEBTTOTAL!AP5&lt;=0, DEBTTOTAL!AP5=""), 0, 1)</f>
        <v>1</v>
      </c>
      <c r="AQ5">
        <f>IF(OR(DEBTTOTAL!AQ5&lt;=0, DEBTTOTAL!AQ5=""), 0, 1)</f>
        <v>1</v>
      </c>
      <c r="AR5">
        <f>IF(OR(DEBTTOTAL!AR5&lt;=0, DEBTTOTAL!AR5=""), 0, 1)</f>
        <v>1</v>
      </c>
      <c r="AS5">
        <f>IF(OR(DEBTTOTAL!AS5&lt;=0, DEBTTOTAL!AS5=""), 0, 1)</f>
        <v>1</v>
      </c>
      <c r="AT5">
        <f>IF(OR(DEBTTOTAL!AT5&lt;=0, DEBTTOTAL!AT5=""), 0, 1)</f>
        <v>1</v>
      </c>
      <c r="AU5">
        <f>IF(OR(DEBTTOTAL!AU5&lt;=0, DEBTTOTAL!AU5=""), 0, 1)</f>
        <v>1</v>
      </c>
      <c r="AV5">
        <f>IF(OR(DEBTTOTAL!AV5&lt;=0, DEBTTOTAL!AV5=""), 0, 1)</f>
        <v>1</v>
      </c>
      <c r="AW5">
        <f>IF(OR(DEBTTOTAL!AW5&lt;=0, DEBTTOTAL!AW5=""), 0, 1)</f>
        <v>1</v>
      </c>
      <c r="AX5">
        <f>IF(OR(DEBTTOTAL!AX5&lt;=0, DEBTTOTAL!AX5=""), 0, 1)</f>
        <v>1</v>
      </c>
      <c r="AY5">
        <f>IF(OR(DEBTTOTAL!AY5&lt;=0, DEBTTOTAL!AY5=""), 0, 1)</f>
        <v>1</v>
      </c>
      <c r="AZ5">
        <f>IF(OR(DEBTTOTAL!AZ5&lt;=0, DEBTTOTAL!AZ5=""), 0, 1)</f>
        <v>1</v>
      </c>
      <c r="BA5">
        <f>IF(OR(DEBTTOTAL!BA5&lt;=0, DEBTTOTAL!BA5=""), 0, 1)</f>
        <v>1</v>
      </c>
      <c r="BB5">
        <f>IF(OR(DEBTTOTAL!BB5&lt;=0, DEBTTOTAL!BB5=""), 0, 1)</f>
        <v>1</v>
      </c>
      <c r="BC5">
        <f>IF(OR(DEBTTOTAL!BC5&lt;=0, DEBTTOTAL!BC5=""), 0, 1)</f>
        <v>1</v>
      </c>
      <c r="BD5">
        <f>IF(OR(DEBTTOTAL!BD5&lt;=0, DEBTTOTAL!BD5=""), 0, 1)</f>
        <v>1</v>
      </c>
      <c r="BE5">
        <f>IF(OR(DEBTTOTAL!BE5&lt;=0, DEBTTOTAL!BE5=""), 0, 1)</f>
        <v>1</v>
      </c>
      <c r="BF5">
        <f>IF(OR(DEBTTOTAL!BF5&lt;=0, DEBTTOTAL!BF5=""), 0, 1)</f>
        <v>1</v>
      </c>
      <c r="BG5">
        <f>IF(OR(DEBTTOTAL!BG5&lt;=0, DEBTTOTAL!BG5=""), 0, 1)</f>
        <v>1</v>
      </c>
      <c r="BH5">
        <f>IF(OR(DEBTTOTAL!BH5&lt;=0, DEBTTOTAL!BH5=""), 0, 1)</f>
        <v>1</v>
      </c>
      <c r="BI5" s="154">
        <f>IF(OR(DEBTTOTAL!BI5&lt;=0, DEBTTOTAL!BI5=""), 0, 1)</f>
        <v>1</v>
      </c>
      <c r="BJ5">
        <f>IF(OR(DEBTTOTAL!BJ5&lt;=0, DEBTTOTAL!BJ5=""), 0, 1)</f>
        <v>1</v>
      </c>
    </row>
    <row r="6" spans="1:62">
      <c r="A6" s="155" t="str">
        <f>DEBTTOTAL!A6</f>
        <v>Antigua and Barbuda</v>
      </c>
      <c r="B6">
        <f>IF(OR(DEBTTOTAL!B6&lt;=0, DEBTTOTAL!B6=""), 0, 1)</f>
        <v>0</v>
      </c>
      <c r="C6">
        <f>IF(OR(DEBTTOTAL!C6&lt;=0, DEBTTOTAL!C6=""), 0, 1)</f>
        <v>0</v>
      </c>
      <c r="D6">
        <f>IF(OR(DEBTTOTAL!D6&lt;=0, DEBTTOTAL!D6=""), 0, 1)</f>
        <v>0</v>
      </c>
      <c r="E6">
        <f>IF(OR(DEBTTOTAL!E6&lt;=0, DEBTTOTAL!E6=""), 0, 1)</f>
        <v>0</v>
      </c>
      <c r="F6">
        <f>IF(OR(DEBTTOTAL!F6&lt;=0, DEBTTOTAL!F6=""), 0, 1)</f>
        <v>0</v>
      </c>
      <c r="G6">
        <f>IF(OR(DEBTTOTAL!G6&lt;=0, DEBTTOTAL!G6=""), 0, 1)</f>
        <v>0</v>
      </c>
      <c r="H6">
        <f>IF(OR(DEBTTOTAL!H6&lt;=0, DEBTTOTAL!H6=""), 0, 1)</f>
        <v>0</v>
      </c>
      <c r="I6">
        <f>IF(OR(DEBTTOTAL!I6&lt;=0, DEBTTOTAL!I6=""), 0, 1)</f>
        <v>0</v>
      </c>
      <c r="J6">
        <f>IF(OR(DEBTTOTAL!J6&lt;=0, DEBTTOTAL!J6=""), 0, 1)</f>
        <v>0</v>
      </c>
      <c r="K6">
        <f>IF(OR(DEBTTOTAL!K6&lt;=0, DEBTTOTAL!K6=""), 0, 1)</f>
        <v>0</v>
      </c>
      <c r="L6">
        <f>IF(OR(DEBTTOTAL!L6&lt;=0, DEBTTOTAL!L6=""), 0, 1)</f>
        <v>0</v>
      </c>
      <c r="M6">
        <f>IF(OR(DEBTTOTAL!M6&lt;=0, DEBTTOTAL!M6=""), 0, 1)</f>
        <v>0</v>
      </c>
      <c r="N6">
        <f>IF(OR(DEBTTOTAL!N6&lt;=0, DEBTTOTAL!N6=""), 0, 1)</f>
        <v>0</v>
      </c>
      <c r="O6">
        <f>IF(OR(DEBTTOTAL!O6&lt;=0, DEBTTOTAL!O6=""), 0, 1)</f>
        <v>0</v>
      </c>
      <c r="P6">
        <f>IF(OR(DEBTTOTAL!P6&lt;=0, DEBTTOTAL!P6=""), 0, 1)</f>
        <v>0</v>
      </c>
      <c r="Q6">
        <f>IF(OR(DEBTTOTAL!Q6&lt;=0, DEBTTOTAL!Q6=""), 0, 1)</f>
        <v>0</v>
      </c>
      <c r="R6">
        <f>IF(OR(DEBTTOTAL!R6&lt;=0, DEBTTOTAL!R6=""), 0, 1)</f>
        <v>0</v>
      </c>
      <c r="S6">
        <f>IF(OR(DEBTTOTAL!S6&lt;=0, DEBTTOTAL!S6=""), 0, 1)</f>
        <v>0</v>
      </c>
      <c r="T6">
        <f>IF(OR(DEBTTOTAL!T6&lt;=0, DEBTTOTAL!T6=""), 0, 1)</f>
        <v>0</v>
      </c>
      <c r="U6">
        <f>IF(OR(DEBTTOTAL!U6&lt;=0, DEBTTOTAL!U6=""), 0, 1)</f>
        <v>0</v>
      </c>
      <c r="V6">
        <f>IF(OR(DEBTTOTAL!V6&lt;=0, DEBTTOTAL!V6=""), 0, 1)</f>
        <v>0</v>
      </c>
      <c r="W6">
        <f>IF(OR(DEBTTOTAL!W6&lt;=0, DEBTTOTAL!W6=""), 0, 1)</f>
        <v>0</v>
      </c>
      <c r="X6">
        <f>IF(OR(DEBTTOTAL!X6&lt;=0, DEBTTOTAL!X6=""), 0, 1)</f>
        <v>0</v>
      </c>
      <c r="Y6">
        <f>IF(OR(DEBTTOTAL!Y6&lt;=0, DEBTTOTAL!Y6=""), 0, 1)</f>
        <v>0</v>
      </c>
      <c r="Z6">
        <f>IF(OR(DEBTTOTAL!Z6&lt;=0, DEBTTOTAL!Z6=""), 0, 1)</f>
        <v>0</v>
      </c>
      <c r="AA6">
        <f>IF(OR(DEBTTOTAL!AA6&lt;=0, DEBTTOTAL!AA6=""), 0, 1)</f>
        <v>1</v>
      </c>
      <c r="AB6">
        <f>IF(OR(DEBTTOTAL!AB6&lt;=0, DEBTTOTAL!AB6=""), 0, 1)</f>
        <v>1</v>
      </c>
      <c r="AC6">
        <f>IF(OR(DEBTTOTAL!AC6&lt;=0, DEBTTOTAL!AC6=""), 0, 1)</f>
        <v>0</v>
      </c>
      <c r="AD6">
        <f>IF(OR(DEBTTOTAL!AD6&lt;=0, DEBTTOTAL!AD6=""), 0, 1)</f>
        <v>0</v>
      </c>
      <c r="AE6">
        <f>IF(OR(DEBTTOTAL!AE6&lt;=0, DEBTTOTAL!AE6=""), 0, 1)</f>
        <v>0</v>
      </c>
      <c r="AF6">
        <f>IF(OR(DEBTTOTAL!AF6&lt;=0, DEBTTOTAL!AF6=""), 0, 1)</f>
        <v>0</v>
      </c>
      <c r="AG6">
        <f>IF(OR(DEBTTOTAL!AG6&lt;=0, DEBTTOTAL!AG6=""), 0, 1)</f>
        <v>0</v>
      </c>
      <c r="AH6">
        <f>IF(OR(DEBTTOTAL!AH6&lt;=0, DEBTTOTAL!AH6=""), 0, 1)</f>
        <v>0</v>
      </c>
      <c r="AI6">
        <f>IF(OR(DEBTTOTAL!AI6&lt;=0, DEBTTOTAL!AI6=""), 0, 1)</f>
        <v>0</v>
      </c>
      <c r="AJ6">
        <f>IF(OR(DEBTTOTAL!AJ6&lt;=0, DEBTTOTAL!AJ6=""), 0, 1)</f>
        <v>0</v>
      </c>
      <c r="AK6">
        <f>IF(OR(DEBTTOTAL!AK6&lt;=0, DEBTTOTAL!AK6=""), 0, 1)</f>
        <v>0</v>
      </c>
      <c r="AL6">
        <f>IF(OR(DEBTTOTAL!AL6&lt;=0, DEBTTOTAL!AL6=""), 0, 1)</f>
        <v>1</v>
      </c>
      <c r="AM6">
        <f>IF(OR(DEBTTOTAL!AM6&lt;=0, DEBTTOTAL!AM6=""), 0, 1)</f>
        <v>1</v>
      </c>
      <c r="AN6">
        <f>IF(OR(DEBTTOTAL!AN6&lt;=0, DEBTTOTAL!AN6=""), 0, 1)</f>
        <v>1</v>
      </c>
      <c r="AO6">
        <f>IF(OR(DEBTTOTAL!AO6&lt;=0, DEBTTOTAL!AO6=""), 0, 1)</f>
        <v>1</v>
      </c>
      <c r="AP6">
        <f>IF(OR(DEBTTOTAL!AP6&lt;=0, DEBTTOTAL!AP6=""), 0, 1)</f>
        <v>1</v>
      </c>
      <c r="AQ6">
        <f>IF(OR(DEBTTOTAL!AQ6&lt;=0, DEBTTOTAL!AQ6=""), 0, 1)</f>
        <v>1</v>
      </c>
      <c r="AR6">
        <f>IF(OR(DEBTTOTAL!AR6&lt;=0, DEBTTOTAL!AR6=""), 0, 1)</f>
        <v>1</v>
      </c>
      <c r="AS6">
        <f>IF(OR(DEBTTOTAL!AS6&lt;=0, DEBTTOTAL!AS6=""), 0, 1)</f>
        <v>1</v>
      </c>
      <c r="AT6">
        <f>IF(OR(DEBTTOTAL!AT6&lt;=0, DEBTTOTAL!AT6=""), 0, 1)</f>
        <v>1</v>
      </c>
      <c r="AU6">
        <f>IF(OR(DEBTTOTAL!AU6&lt;=0, DEBTTOTAL!AU6=""), 0, 1)</f>
        <v>1</v>
      </c>
      <c r="AV6">
        <f>IF(OR(DEBTTOTAL!AV6&lt;=0, DEBTTOTAL!AV6=""), 0, 1)</f>
        <v>1</v>
      </c>
      <c r="AW6">
        <f>IF(OR(DEBTTOTAL!AW6&lt;=0, DEBTTOTAL!AW6=""), 0, 1)</f>
        <v>1</v>
      </c>
      <c r="AX6">
        <f>IF(OR(DEBTTOTAL!AX6&lt;=0, DEBTTOTAL!AX6=""), 0, 1)</f>
        <v>1</v>
      </c>
      <c r="AY6">
        <f>IF(OR(DEBTTOTAL!AY6&lt;=0, DEBTTOTAL!AY6=""), 0, 1)</f>
        <v>1</v>
      </c>
      <c r="AZ6">
        <f>IF(OR(DEBTTOTAL!AZ6&lt;=0, DEBTTOTAL!AZ6=""), 0, 1)</f>
        <v>1</v>
      </c>
      <c r="BA6">
        <f>IF(OR(DEBTTOTAL!BA6&lt;=0, DEBTTOTAL!BA6=""), 0, 1)</f>
        <v>1</v>
      </c>
      <c r="BB6">
        <f>IF(OR(DEBTTOTAL!BB6&lt;=0, DEBTTOTAL!BB6=""), 0, 1)</f>
        <v>1</v>
      </c>
      <c r="BC6">
        <f>IF(OR(DEBTTOTAL!BC6&lt;=0, DEBTTOTAL!BC6=""), 0, 1)</f>
        <v>1</v>
      </c>
      <c r="BD6">
        <f>IF(OR(DEBTTOTAL!BD6&lt;=0, DEBTTOTAL!BD6=""), 0, 1)</f>
        <v>1</v>
      </c>
      <c r="BE6">
        <f>IF(OR(DEBTTOTAL!BE6&lt;=0, DEBTTOTAL!BE6=""), 0, 1)</f>
        <v>1</v>
      </c>
      <c r="BF6">
        <f>IF(OR(DEBTTOTAL!BF6&lt;=0, DEBTTOTAL!BF6=""), 0, 1)</f>
        <v>1</v>
      </c>
      <c r="BG6">
        <f>IF(OR(DEBTTOTAL!BG6&lt;=0, DEBTTOTAL!BG6=""), 0, 1)</f>
        <v>1</v>
      </c>
      <c r="BH6">
        <f>IF(OR(DEBTTOTAL!BH6&lt;=0, DEBTTOTAL!BH6=""), 0, 1)</f>
        <v>1</v>
      </c>
      <c r="BI6" s="154">
        <f>IF(OR(DEBTTOTAL!BI6&lt;=0, DEBTTOTAL!BI6=""), 0, 1)</f>
        <v>1</v>
      </c>
      <c r="BJ6">
        <f>IF(OR(DEBTTOTAL!BJ6&lt;=0, DEBTTOTAL!BJ6=""), 0, 1)</f>
        <v>1</v>
      </c>
    </row>
    <row r="7" spans="1:62">
      <c r="A7" s="155" t="str">
        <f>DEBTTOTAL!A7</f>
        <v>Argentina</v>
      </c>
      <c r="B7">
        <f>IF(OR(DEBTTOTAL!B7&lt;=0, DEBTTOTAL!B7=""), 0, 1)</f>
        <v>1</v>
      </c>
      <c r="C7">
        <f>IF(OR(DEBTTOTAL!C7&lt;=0, DEBTTOTAL!C7=""), 0, 1)</f>
        <v>1</v>
      </c>
      <c r="D7">
        <f>IF(OR(DEBTTOTAL!D7&lt;=0, DEBTTOTAL!D7=""), 0, 1)</f>
        <v>1</v>
      </c>
      <c r="E7">
        <f>IF(OR(DEBTTOTAL!E7&lt;=0, DEBTTOTAL!E7=""), 0, 1)</f>
        <v>1</v>
      </c>
      <c r="F7">
        <f>IF(OR(DEBTTOTAL!F7&lt;=0, DEBTTOTAL!F7=""), 0, 1)</f>
        <v>0</v>
      </c>
      <c r="G7">
        <f>IF(OR(DEBTTOTAL!G7&lt;=0, DEBTTOTAL!G7=""), 0, 1)</f>
        <v>1</v>
      </c>
      <c r="H7">
        <f>IF(OR(DEBTTOTAL!H7&lt;=0, DEBTTOTAL!H7=""), 0, 1)</f>
        <v>0</v>
      </c>
      <c r="I7">
        <f>IF(OR(DEBTTOTAL!I7&lt;=0, DEBTTOTAL!I7=""), 0, 1)</f>
        <v>0</v>
      </c>
      <c r="J7">
        <f>IF(OR(DEBTTOTAL!J7&lt;=0, DEBTTOTAL!J7=""), 0, 1)</f>
        <v>0</v>
      </c>
      <c r="K7">
        <f>IF(OR(DEBTTOTAL!K7&lt;=0, DEBTTOTAL!K7=""), 0, 1)</f>
        <v>0</v>
      </c>
      <c r="L7">
        <f>IF(OR(DEBTTOTAL!L7&lt;=0, DEBTTOTAL!L7=""), 0, 1)</f>
        <v>0</v>
      </c>
      <c r="M7">
        <f>IF(OR(DEBTTOTAL!M7&lt;=0, DEBTTOTAL!M7=""), 0, 1)</f>
        <v>0</v>
      </c>
      <c r="N7">
        <f>IF(OR(DEBTTOTAL!N7&lt;=0, DEBTTOTAL!N7=""), 0, 1)</f>
        <v>0</v>
      </c>
      <c r="O7">
        <f>IF(OR(DEBTTOTAL!O7&lt;=0, DEBTTOTAL!O7=""), 0, 1)</f>
        <v>0</v>
      </c>
      <c r="P7">
        <f>IF(OR(DEBTTOTAL!P7&lt;=0, DEBTTOTAL!P7=""), 0, 1)</f>
        <v>0</v>
      </c>
      <c r="Q7">
        <f>IF(OR(DEBTTOTAL!Q7&lt;=0, DEBTTOTAL!Q7=""), 0, 1)</f>
        <v>0</v>
      </c>
      <c r="R7">
        <f>IF(OR(DEBTTOTAL!R7&lt;=0, DEBTTOTAL!R7=""), 0, 1)</f>
        <v>1</v>
      </c>
      <c r="S7">
        <f>IF(OR(DEBTTOTAL!S7&lt;=0, DEBTTOTAL!S7=""), 0, 1)</f>
        <v>0</v>
      </c>
      <c r="T7">
        <f>IF(OR(DEBTTOTAL!T7&lt;=0, DEBTTOTAL!T7=""), 0, 1)</f>
        <v>0</v>
      </c>
      <c r="U7">
        <f>IF(OR(DEBTTOTAL!U7&lt;=0, DEBTTOTAL!U7=""), 0, 1)</f>
        <v>0</v>
      </c>
      <c r="V7">
        <f>IF(OR(DEBTTOTAL!V7&lt;=0, DEBTTOTAL!V7=""), 0, 1)</f>
        <v>0</v>
      </c>
      <c r="W7">
        <f>IF(OR(DEBTTOTAL!W7&lt;=0, DEBTTOTAL!W7=""), 0, 1)</f>
        <v>0</v>
      </c>
      <c r="X7">
        <f>IF(OR(DEBTTOTAL!X7&lt;=0, DEBTTOTAL!X7=""), 0, 1)</f>
        <v>1</v>
      </c>
      <c r="Y7">
        <f>IF(OR(DEBTTOTAL!Y7&lt;=0, DEBTTOTAL!Y7=""), 0, 1)</f>
        <v>1</v>
      </c>
      <c r="Z7">
        <f>IF(OR(DEBTTOTAL!Z7&lt;=0, DEBTTOTAL!Z7=""), 0, 1)</f>
        <v>1</v>
      </c>
      <c r="AA7">
        <f>IF(OR(DEBTTOTAL!AA7&lt;=0, DEBTTOTAL!AA7=""), 0, 1)</f>
        <v>1</v>
      </c>
      <c r="AB7">
        <f>IF(OR(DEBTTOTAL!AB7&lt;=0, DEBTTOTAL!AB7=""), 0, 1)</f>
        <v>1</v>
      </c>
      <c r="AC7">
        <f>IF(OR(DEBTTOTAL!AC7&lt;=0, DEBTTOTAL!AC7=""), 0, 1)</f>
        <v>1</v>
      </c>
      <c r="AD7">
        <f>IF(OR(DEBTTOTAL!AD7&lt;=0, DEBTTOTAL!AD7=""), 0, 1)</f>
        <v>1</v>
      </c>
      <c r="AE7">
        <f>IF(OR(DEBTTOTAL!AE7&lt;=0, DEBTTOTAL!AE7=""), 0, 1)</f>
        <v>1</v>
      </c>
      <c r="AF7">
        <f>IF(OR(DEBTTOTAL!AF7&lt;=0, DEBTTOTAL!AF7=""), 0, 1)</f>
        <v>1</v>
      </c>
      <c r="AG7">
        <f>IF(OR(DEBTTOTAL!AG7&lt;=0, DEBTTOTAL!AG7=""), 0, 1)</f>
        <v>1</v>
      </c>
      <c r="AH7">
        <f>IF(OR(DEBTTOTAL!AH7&lt;=0, DEBTTOTAL!AH7=""), 0, 1)</f>
        <v>1</v>
      </c>
      <c r="AI7">
        <f>IF(OR(DEBTTOTAL!AI7&lt;=0, DEBTTOTAL!AI7=""), 0, 1)</f>
        <v>1</v>
      </c>
      <c r="AJ7">
        <f>IF(OR(DEBTTOTAL!AJ7&lt;=0, DEBTTOTAL!AJ7=""), 0, 1)</f>
        <v>1</v>
      </c>
      <c r="AK7">
        <f>IF(OR(DEBTTOTAL!AK7&lt;=0, DEBTTOTAL!AK7=""), 0, 1)</f>
        <v>1</v>
      </c>
      <c r="AL7">
        <f>IF(OR(DEBTTOTAL!AL7&lt;=0, DEBTTOTAL!AL7=""), 0, 1)</f>
        <v>1</v>
      </c>
      <c r="AM7">
        <f>IF(OR(DEBTTOTAL!AM7&lt;=0, DEBTTOTAL!AM7=""), 0, 1)</f>
        <v>0</v>
      </c>
      <c r="AN7">
        <f>IF(OR(DEBTTOTAL!AN7&lt;=0, DEBTTOTAL!AN7=""), 0, 1)</f>
        <v>0</v>
      </c>
      <c r="AO7">
        <f>IF(OR(DEBTTOTAL!AO7&lt;=0, DEBTTOTAL!AO7=""), 0, 1)</f>
        <v>0</v>
      </c>
      <c r="AP7">
        <f>IF(OR(DEBTTOTAL!AP7&lt;=0, DEBTTOTAL!AP7=""), 0, 1)</f>
        <v>1</v>
      </c>
      <c r="AQ7">
        <f>IF(OR(DEBTTOTAL!AQ7&lt;=0, DEBTTOTAL!AQ7=""), 0, 1)</f>
        <v>1</v>
      </c>
      <c r="AR7">
        <f>IF(OR(DEBTTOTAL!AR7&lt;=0, DEBTTOTAL!AR7=""), 0, 1)</f>
        <v>1</v>
      </c>
      <c r="AS7">
        <f>IF(OR(DEBTTOTAL!AS7&lt;=0, DEBTTOTAL!AS7=""), 0, 1)</f>
        <v>1</v>
      </c>
      <c r="AT7">
        <f>IF(OR(DEBTTOTAL!AT7&lt;=0, DEBTTOTAL!AT7=""), 0, 1)</f>
        <v>1</v>
      </c>
      <c r="AU7">
        <f>IF(OR(DEBTTOTAL!AU7&lt;=0, DEBTTOTAL!AU7=""), 0, 1)</f>
        <v>1</v>
      </c>
      <c r="AV7">
        <f>IF(OR(DEBTTOTAL!AV7&lt;=0, DEBTTOTAL!AV7=""), 0, 1)</f>
        <v>1</v>
      </c>
      <c r="AW7">
        <f>IF(OR(DEBTTOTAL!AW7&lt;=0, DEBTTOTAL!AW7=""), 0, 1)</f>
        <v>1</v>
      </c>
      <c r="AX7">
        <f>IF(OR(DEBTTOTAL!AX7&lt;=0, DEBTTOTAL!AX7=""), 0, 1)</f>
        <v>1</v>
      </c>
      <c r="AY7">
        <f>IF(OR(DEBTTOTAL!AY7&lt;=0, DEBTTOTAL!AY7=""), 0, 1)</f>
        <v>1</v>
      </c>
      <c r="AZ7">
        <f>IF(OR(DEBTTOTAL!AZ7&lt;=0, DEBTTOTAL!AZ7=""), 0, 1)</f>
        <v>1</v>
      </c>
      <c r="BA7">
        <f>IF(OR(DEBTTOTAL!BA7&lt;=0, DEBTTOTAL!BA7=""), 0, 1)</f>
        <v>1</v>
      </c>
      <c r="BB7">
        <f>IF(OR(DEBTTOTAL!BB7&lt;=0, DEBTTOTAL!BB7=""), 0, 1)</f>
        <v>1</v>
      </c>
      <c r="BC7">
        <f>IF(OR(DEBTTOTAL!BC7&lt;=0, DEBTTOTAL!BC7=""), 0, 1)</f>
        <v>1</v>
      </c>
      <c r="BD7">
        <f>IF(OR(DEBTTOTAL!BD7&lt;=0, DEBTTOTAL!BD7=""), 0, 1)</f>
        <v>1</v>
      </c>
      <c r="BE7">
        <f>IF(OR(DEBTTOTAL!BE7&lt;=0, DEBTTOTAL!BE7=""), 0, 1)</f>
        <v>1</v>
      </c>
      <c r="BF7">
        <f>IF(OR(DEBTTOTAL!BF7&lt;=0, DEBTTOTAL!BF7=""), 0, 1)</f>
        <v>1</v>
      </c>
      <c r="BG7">
        <f>IF(OR(DEBTTOTAL!BG7&lt;=0, DEBTTOTAL!BG7=""), 0, 1)</f>
        <v>1</v>
      </c>
      <c r="BH7">
        <f>IF(OR(DEBTTOTAL!BH7&lt;=0, DEBTTOTAL!BH7=""), 0, 1)</f>
        <v>1</v>
      </c>
      <c r="BI7" s="154">
        <f>IF(OR(DEBTTOTAL!BI7&lt;=0, DEBTTOTAL!BI7=""), 0, 1)</f>
        <v>1</v>
      </c>
      <c r="BJ7">
        <f>IF(OR(DEBTTOTAL!BJ7&lt;=0, DEBTTOTAL!BJ7=""), 0, 1)</f>
        <v>1</v>
      </c>
    </row>
    <row r="8" spans="1:62">
      <c r="A8" s="155" t="str">
        <f>DEBTTOTAL!A8</f>
        <v>Armenia</v>
      </c>
      <c r="B8">
        <f>IF(OR(DEBTTOTAL!B8&lt;=0, DEBTTOTAL!B8=""), 0, 1)</f>
        <v>0</v>
      </c>
      <c r="C8">
        <f>IF(OR(DEBTTOTAL!C8&lt;=0, DEBTTOTAL!C8=""), 0, 1)</f>
        <v>0</v>
      </c>
      <c r="D8">
        <f>IF(OR(DEBTTOTAL!D8&lt;=0, DEBTTOTAL!D8=""), 0, 1)</f>
        <v>0</v>
      </c>
      <c r="E8">
        <f>IF(OR(DEBTTOTAL!E8&lt;=0, DEBTTOTAL!E8=""), 0, 1)</f>
        <v>0</v>
      </c>
      <c r="F8">
        <f>IF(OR(DEBTTOTAL!F8&lt;=0, DEBTTOTAL!F8=""), 0, 1)</f>
        <v>0</v>
      </c>
      <c r="G8">
        <f>IF(OR(DEBTTOTAL!G8&lt;=0, DEBTTOTAL!G8=""), 0, 1)</f>
        <v>0</v>
      </c>
      <c r="H8">
        <f>IF(OR(DEBTTOTAL!H8&lt;=0, DEBTTOTAL!H8=""), 0, 1)</f>
        <v>0</v>
      </c>
      <c r="I8">
        <f>IF(OR(DEBTTOTAL!I8&lt;=0, DEBTTOTAL!I8=""), 0, 1)</f>
        <v>0</v>
      </c>
      <c r="J8">
        <f>IF(OR(DEBTTOTAL!J8&lt;=0, DEBTTOTAL!J8=""), 0, 1)</f>
        <v>0</v>
      </c>
      <c r="K8">
        <f>IF(OR(DEBTTOTAL!K8&lt;=0, DEBTTOTAL!K8=""), 0, 1)</f>
        <v>0</v>
      </c>
      <c r="L8">
        <f>IF(OR(DEBTTOTAL!L8&lt;=0, DEBTTOTAL!L8=""), 0, 1)</f>
        <v>0</v>
      </c>
      <c r="M8">
        <f>IF(OR(DEBTTOTAL!M8&lt;=0, DEBTTOTAL!M8=""), 0, 1)</f>
        <v>0</v>
      </c>
      <c r="N8">
        <f>IF(OR(DEBTTOTAL!N8&lt;=0, DEBTTOTAL!N8=""), 0, 1)</f>
        <v>0</v>
      </c>
      <c r="O8">
        <f>IF(OR(DEBTTOTAL!O8&lt;=0, DEBTTOTAL!O8=""), 0, 1)</f>
        <v>0</v>
      </c>
      <c r="P8">
        <f>IF(OR(DEBTTOTAL!P8&lt;=0, DEBTTOTAL!P8=""), 0, 1)</f>
        <v>0</v>
      </c>
      <c r="Q8">
        <f>IF(OR(DEBTTOTAL!Q8&lt;=0, DEBTTOTAL!Q8=""), 0, 1)</f>
        <v>0</v>
      </c>
      <c r="R8">
        <f>IF(OR(DEBTTOTAL!R8&lt;=0, DEBTTOTAL!R8=""), 0, 1)</f>
        <v>0</v>
      </c>
      <c r="S8">
        <f>IF(OR(DEBTTOTAL!S8&lt;=0, DEBTTOTAL!S8=""), 0, 1)</f>
        <v>0</v>
      </c>
      <c r="T8">
        <f>IF(OR(DEBTTOTAL!T8&lt;=0, DEBTTOTAL!T8=""), 0, 1)</f>
        <v>0</v>
      </c>
      <c r="U8">
        <f>IF(OR(DEBTTOTAL!U8&lt;=0, DEBTTOTAL!U8=""), 0, 1)</f>
        <v>0</v>
      </c>
      <c r="V8">
        <f>IF(OR(DEBTTOTAL!V8&lt;=0, DEBTTOTAL!V8=""), 0, 1)</f>
        <v>0</v>
      </c>
      <c r="W8">
        <f>IF(OR(DEBTTOTAL!W8&lt;=0, DEBTTOTAL!W8=""), 0, 1)</f>
        <v>0</v>
      </c>
      <c r="X8">
        <f>IF(OR(DEBTTOTAL!X8&lt;=0, DEBTTOTAL!X8=""), 0, 1)</f>
        <v>0</v>
      </c>
      <c r="Y8">
        <f>IF(OR(DEBTTOTAL!Y8&lt;=0, DEBTTOTAL!Y8=""), 0, 1)</f>
        <v>0</v>
      </c>
      <c r="Z8">
        <f>IF(OR(DEBTTOTAL!Z8&lt;=0, DEBTTOTAL!Z8=""), 0, 1)</f>
        <v>0</v>
      </c>
      <c r="AA8">
        <f>IF(OR(DEBTTOTAL!AA8&lt;=0, DEBTTOTAL!AA8=""), 0, 1)</f>
        <v>0</v>
      </c>
      <c r="AB8">
        <f>IF(OR(DEBTTOTAL!AB8&lt;=0, DEBTTOTAL!AB8=""), 0, 1)</f>
        <v>0</v>
      </c>
      <c r="AC8">
        <f>IF(OR(DEBTTOTAL!AC8&lt;=0, DEBTTOTAL!AC8=""), 0, 1)</f>
        <v>0</v>
      </c>
      <c r="AD8">
        <f>IF(OR(DEBTTOTAL!AD8&lt;=0, DEBTTOTAL!AD8=""), 0, 1)</f>
        <v>0</v>
      </c>
      <c r="AE8">
        <f>IF(OR(DEBTTOTAL!AE8&lt;=0, DEBTTOTAL!AE8=""), 0, 1)</f>
        <v>0</v>
      </c>
      <c r="AF8">
        <f>IF(OR(DEBTTOTAL!AF8&lt;=0, DEBTTOTAL!AF8=""), 0, 1)</f>
        <v>0</v>
      </c>
      <c r="AG8">
        <f>IF(OR(DEBTTOTAL!AG8&lt;=0, DEBTTOTAL!AG8=""), 0, 1)</f>
        <v>0</v>
      </c>
      <c r="AH8">
        <f>IF(OR(DEBTTOTAL!AH8&lt;=0, DEBTTOTAL!AH8=""), 0, 1)</f>
        <v>0</v>
      </c>
      <c r="AI8">
        <f>IF(OR(DEBTTOTAL!AI8&lt;=0, DEBTTOTAL!AI8=""), 0, 1)</f>
        <v>1</v>
      </c>
      <c r="AJ8">
        <f>IF(OR(DEBTTOTAL!AJ8&lt;=0, DEBTTOTAL!AJ8=""), 0, 1)</f>
        <v>1</v>
      </c>
      <c r="AK8">
        <f>IF(OR(DEBTTOTAL!AK8&lt;=0, DEBTTOTAL!AK8=""), 0, 1)</f>
        <v>1</v>
      </c>
      <c r="AL8">
        <f>IF(OR(DEBTTOTAL!AL8&lt;=0, DEBTTOTAL!AL8=""), 0, 1)</f>
        <v>1</v>
      </c>
      <c r="AM8">
        <f>IF(OR(DEBTTOTAL!AM8&lt;=0, DEBTTOTAL!AM8=""), 0, 1)</f>
        <v>1</v>
      </c>
      <c r="AN8">
        <f>IF(OR(DEBTTOTAL!AN8&lt;=0, DEBTTOTAL!AN8=""), 0, 1)</f>
        <v>1</v>
      </c>
      <c r="AO8">
        <f>IF(OR(DEBTTOTAL!AO8&lt;=0, DEBTTOTAL!AO8=""), 0, 1)</f>
        <v>0</v>
      </c>
      <c r="AP8">
        <f>IF(OR(DEBTTOTAL!AP8&lt;=0, DEBTTOTAL!AP8=""), 0, 1)</f>
        <v>1</v>
      </c>
      <c r="AQ8">
        <f>IF(OR(DEBTTOTAL!AQ8&lt;=0, DEBTTOTAL!AQ8=""), 0, 1)</f>
        <v>1</v>
      </c>
      <c r="AR8">
        <f>IF(OR(DEBTTOTAL!AR8&lt;=0, DEBTTOTAL!AR8=""), 0, 1)</f>
        <v>1</v>
      </c>
      <c r="AS8">
        <f>IF(OR(DEBTTOTAL!AS8&lt;=0, DEBTTOTAL!AS8=""), 0, 1)</f>
        <v>1</v>
      </c>
      <c r="AT8">
        <f>IF(OR(DEBTTOTAL!AT8&lt;=0, DEBTTOTAL!AT8=""), 0, 1)</f>
        <v>0</v>
      </c>
      <c r="AU8">
        <f>IF(OR(DEBTTOTAL!AU8&lt;=0, DEBTTOTAL!AU8=""), 0, 1)</f>
        <v>0</v>
      </c>
      <c r="AV8">
        <f>IF(OR(DEBTTOTAL!AV8&lt;=0, DEBTTOTAL!AV8=""), 0, 1)</f>
        <v>0</v>
      </c>
      <c r="AW8">
        <f>IF(OR(DEBTTOTAL!AW8&lt;=0, DEBTTOTAL!AW8=""), 0, 1)</f>
        <v>0</v>
      </c>
      <c r="AX8">
        <f>IF(OR(DEBTTOTAL!AX8&lt;=0, DEBTTOTAL!AX8=""), 0, 1)</f>
        <v>0</v>
      </c>
      <c r="AY8">
        <f>IF(OR(DEBTTOTAL!AY8&lt;=0, DEBTTOTAL!AY8=""), 0, 1)</f>
        <v>0</v>
      </c>
      <c r="AZ8">
        <f>IF(OR(DEBTTOTAL!AZ8&lt;=0, DEBTTOTAL!AZ8=""), 0, 1)</f>
        <v>0</v>
      </c>
      <c r="BA8">
        <f>IF(OR(DEBTTOTAL!BA8&lt;=0, DEBTTOTAL!BA8=""), 0, 1)</f>
        <v>0</v>
      </c>
      <c r="BB8">
        <f>IF(OR(DEBTTOTAL!BB8&lt;=0, DEBTTOTAL!BB8=""), 0, 1)</f>
        <v>0</v>
      </c>
      <c r="BC8">
        <f>IF(OR(DEBTTOTAL!BC8&lt;=0, DEBTTOTAL!BC8=""), 0, 1)</f>
        <v>0</v>
      </c>
      <c r="BD8">
        <f>IF(OR(DEBTTOTAL!BD8&lt;=0, DEBTTOTAL!BD8=""), 0, 1)</f>
        <v>0</v>
      </c>
      <c r="BE8">
        <f>IF(OR(DEBTTOTAL!BE8&lt;=0, DEBTTOTAL!BE8=""), 0, 1)</f>
        <v>0</v>
      </c>
      <c r="BF8">
        <f>IF(OR(DEBTTOTAL!BF8&lt;=0, DEBTTOTAL!BF8=""), 0, 1)</f>
        <v>0</v>
      </c>
      <c r="BG8">
        <f>IF(OR(DEBTTOTAL!BG8&lt;=0, DEBTTOTAL!BG8=""), 0, 1)</f>
        <v>0</v>
      </c>
      <c r="BH8">
        <f>IF(OR(DEBTTOTAL!BH8&lt;=0, DEBTTOTAL!BH8=""), 0, 1)</f>
        <v>0</v>
      </c>
      <c r="BI8" s="154">
        <f>IF(OR(DEBTTOTAL!BI8&lt;=0, DEBTTOTAL!BI8=""), 0, 1)</f>
        <v>0</v>
      </c>
      <c r="BJ8">
        <f>IF(OR(DEBTTOTAL!BJ8&lt;=0, DEBTTOTAL!BJ8=""), 0, 1)</f>
        <v>0</v>
      </c>
    </row>
    <row r="9" spans="1:62">
      <c r="A9" s="155" t="str">
        <f>DEBTTOTAL!A9</f>
        <v>Azerbaijan</v>
      </c>
      <c r="B9">
        <f>IF(OR(DEBTTOTAL!B9&lt;=0, DEBTTOTAL!B9=""), 0, 1)</f>
        <v>0</v>
      </c>
      <c r="C9">
        <f>IF(OR(DEBTTOTAL!C9&lt;=0, DEBTTOTAL!C9=""), 0, 1)</f>
        <v>0</v>
      </c>
      <c r="D9">
        <f>IF(OR(DEBTTOTAL!D9&lt;=0, DEBTTOTAL!D9=""), 0, 1)</f>
        <v>0</v>
      </c>
      <c r="E9">
        <f>IF(OR(DEBTTOTAL!E9&lt;=0, DEBTTOTAL!E9=""), 0, 1)</f>
        <v>0</v>
      </c>
      <c r="F9">
        <f>IF(OR(DEBTTOTAL!F9&lt;=0, DEBTTOTAL!F9=""), 0, 1)</f>
        <v>0</v>
      </c>
      <c r="G9">
        <f>IF(OR(DEBTTOTAL!G9&lt;=0, DEBTTOTAL!G9=""), 0, 1)</f>
        <v>0</v>
      </c>
      <c r="H9">
        <f>IF(OR(DEBTTOTAL!H9&lt;=0, DEBTTOTAL!H9=""), 0, 1)</f>
        <v>0</v>
      </c>
      <c r="I9">
        <f>IF(OR(DEBTTOTAL!I9&lt;=0, DEBTTOTAL!I9=""), 0, 1)</f>
        <v>0</v>
      </c>
      <c r="J9">
        <f>IF(OR(DEBTTOTAL!J9&lt;=0, DEBTTOTAL!J9=""), 0, 1)</f>
        <v>0</v>
      </c>
      <c r="K9">
        <f>IF(OR(DEBTTOTAL!K9&lt;=0, DEBTTOTAL!K9=""), 0, 1)</f>
        <v>0</v>
      </c>
      <c r="L9">
        <f>IF(OR(DEBTTOTAL!L9&lt;=0, DEBTTOTAL!L9=""), 0, 1)</f>
        <v>0</v>
      </c>
      <c r="M9">
        <f>IF(OR(DEBTTOTAL!M9&lt;=0, DEBTTOTAL!M9=""), 0, 1)</f>
        <v>0</v>
      </c>
      <c r="N9">
        <f>IF(OR(DEBTTOTAL!N9&lt;=0, DEBTTOTAL!N9=""), 0, 1)</f>
        <v>0</v>
      </c>
      <c r="O9">
        <f>IF(OR(DEBTTOTAL!O9&lt;=0, DEBTTOTAL!O9=""), 0, 1)</f>
        <v>0</v>
      </c>
      <c r="P9">
        <f>IF(OR(DEBTTOTAL!P9&lt;=0, DEBTTOTAL!P9=""), 0, 1)</f>
        <v>0</v>
      </c>
      <c r="Q9">
        <f>IF(OR(DEBTTOTAL!Q9&lt;=0, DEBTTOTAL!Q9=""), 0, 1)</f>
        <v>0</v>
      </c>
      <c r="R9">
        <f>IF(OR(DEBTTOTAL!R9&lt;=0, DEBTTOTAL!R9=""), 0, 1)</f>
        <v>0</v>
      </c>
      <c r="S9">
        <f>IF(OR(DEBTTOTAL!S9&lt;=0, DEBTTOTAL!S9=""), 0, 1)</f>
        <v>0</v>
      </c>
      <c r="T9">
        <f>IF(OR(DEBTTOTAL!T9&lt;=0, DEBTTOTAL!T9=""), 0, 1)</f>
        <v>0</v>
      </c>
      <c r="U9">
        <f>IF(OR(DEBTTOTAL!U9&lt;=0, DEBTTOTAL!U9=""), 0, 1)</f>
        <v>0</v>
      </c>
      <c r="V9">
        <f>IF(OR(DEBTTOTAL!V9&lt;=0, DEBTTOTAL!V9=""), 0, 1)</f>
        <v>0</v>
      </c>
      <c r="W9">
        <f>IF(OR(DEBTTOTAL!W9&lt;=0, DEBTTOTAL!W9=""), 0, 1)</f>
        <v>0</v>
      </c>
      <c r="X9">
        <f>IF(OR(DEBTTOTAL!X9&lt;=0, DEBTTOTAL!X9=""), 0, 1)</f>
        <v>0</v>
      </c>
      <c r="Y9">
        <f>IF(OR(DEBTTOTAL!Y9&lt;=0, DEBTTOTAL!Y9=""), 0, 1)</f>
        <v>0</v>
      </c>
      <c r="Z9">
        <f>IF(OR(DEBTTOTAL!Z9&lt;=0, DEBTTOTAL!Z9=""), 0, 1)</f>
        <v>0</v>
      </c>
      <c r="AA9">
        <f>IF(OR(DEBTTOTAL!AA9&lt;=0, DEBTTOTAL!AA9=""), 0, 1)</f>
        <v>0</v>
      </c>
      <c r="AB9">
        <f>IF(OR(DEBTTOTAL!AB9&lt;=0, DEBTTOTAL!AB9=""), 0, 1)</f>
        <v>0</v>
      </c>
      <c r="AC9">
        <f>IF(OR(DEBTTOTAL!AC9&lt;=0, DEBTTOTAL!AC9=""), 0, 1)</f>
        <v>0</v>
      </c>
      <c r="AD9">
        <f>IF(OR(DEBTTOTAL!AD9&lt;=0, DEBTTOTAL!AD9=""), 0, 1)</f>
        <v>0</v>
      </c>
      <c r="AE9">
        <f>IF(OR(DEBTTOTAL!AE9&lt;=0, DEBTTOTAL!AE9=""), 0, 1)</f>
        <v>0</v>
      </c>
      <c r="AF9">
        <f>IF(OR(DEBTTOTAL!AF9&lt;=0, DEBTTOTAL!AF9=""), 0, 1)</f>
        <v>0</v>
      </c>
      <c r="AG9">
        <f>IF(OR(DEBTTOTAL!AG9&lt;=0, DEBTTOTAL!AG9=""), 0, 1)</f>
        <v>0</v>
      </c>
      <c r="AH9">
        <f>IF(OR(DEBTTOTAL!AH9&lt;=0, DEBTTOTAL!AH9=""), 0, 1)</f>
        <v>0</v>
      </c>
      <c r="AI9">
        <f>IF(OR(DEBTTOTAL!AI9&lt;=0, DEBTTOTAL!AI9=""), 0, 1)</f>
        <v>0</v>
      </c>
      <c r="AJ9">
        <f>IF(OR(DEBTTOTAL!AJ9&lt;=0, DEBTTOTAL!AJ9=""), 0, 1)</f>
        <v>1</v>
      </c>
      <c r="AK9">
        <f>IF(OR(DEBTTOTAL!AK9&lt;=0, DEBTTOTAL!AK9=""), 0, 1)</f>
        <v>1</v>
      </c>
      <c r="AL9">
        <f>IF(OR(DEBTTOTAL!AL9&lt;=0, DEBTTOTAL!AL9=""), 0, 1)</f>
        <v>1</v>
      </c>
      <c r="AM9">
        <f>IF(OR(DEBTTOTAL!AM9&lt;=0, DEBTTOTAL!AM9=""), 0, 1)</f>
        <v>1</v>
      </c>
      <c r="AN9">
        <f>IF(OR(DEBTTOTAL!AN9&lt;=0, DEBTTOTAL!AN9=""), 0, 1)</f>
        <v>0</v>
      </c>
      <c r="AO9">
        <f>IF(OR(DEBTTOTAL!AO9&lt;=0, DEBTTOTAL!AO9=""), 0, 1)</f>
        <v>0</v>
      </c>
      <c r="AP9">
        <f>IF(OR(DEBTTOTAL!AP9&lt;=0, DEBTTOTAL!AP9=""), 0, 1)</f>
        <v>0</v>
      </c>
      <c r="AQ9">
        <f>IF(OR(DEBTTOTAL!AQ9&lt;=0, DEBTTOTAL!AQ9=""), 0, 1)</f>
        <v>0</v>
      </c>
      <c r="AR9">
        <f>IF(OR(DEBTTOTAL!AR9&lt;=0, DEBTTOTAL!AR9=""), 0, 1)</f>
        <v>0</v>
      </c>
      <c r="AS9">
        <f>IF(OR(DEBTTOTAL!AS9&lt;=0, DEBTTOTAL!AS9=""), 0, 1)</f>
        <v>0</v>
      </c>
      <c r="AT9">
        <f>IF(OR(DEBTTOTAL!AT9&lt;=0, DEBTTOTAL!AT9=""), 0, 1)</f>
        <v>1</v>
      </c>
      <c r="AU9">
        <f>IF(OR(DEBTTOTAL!AU9&lt;=0, DEBTTOTAL!AU9=""), 0, 1)</f>
        <v>0</v>
      </c>
      <c r="AV9">
        <f>IF(OR(DEBTTOTAL!AV9&lt;=0, DEBTTOTAL!AV9=""), 0, 1)</f>
        <v>0</v>
      </c>
      <c r="AW9">
        <f>IF(OR(DEBTTOTAL!AW9&lt;=0, DEBTTOTAL!AW9=""), 0, 1)</f>
        <v>0</v>
      </c>
      <c r="AX9">
        <f>IF(OR(DEBTTOTAL!AX9&lt;=0, DEBTTOTAL!AX9=""), 0, 1)</f>
        <v>0</v>
      </c>
      <c r="AY9">
        <f>IF(OR(DEBTTOTAL!AY9&lt;=0, DEBTTOTAL!AY9=""), 0, 1)</f>
        <v>0</v>
      </c>
      <c r="AZ9">
        <f>IF(OR(DEBTTOTAL!AZ9&lt;=0, DEBTTOTAL!AZ9=""), 0, 1)</f>
        <v>0</v>
      </c>
      <c r="BA9">
        <f>IF(OR(DEBTTOTAL!BA9&lt;=0, DEBTTOTAL!BA9=""), 0, 1)</f>
        <v>0</v>
      </c>
      <c r="BB9">
        <f>IF(OR(DEBTTOTAL!BB9&lt;=0, DEBTTOTAL!BB9=""), 0, 1)</f>
        <v>0</v>
      </c>
      <c r="BC9">
        <f>IF(OR(DEBTTOTAL!BC9&lt;=0, DEBTTOTAL!BC9=""), 0, 1)</f>
        <v>0</v>
      </c>
      <c r="BD9">
        <f>IF(OR(DEBTTOTAL!BD9&lt;=0, DEBTTOTAL!BD9=""), 0, 1)</f>
        <v>0</v>
      </c>
      <c r="BE9">
        <f>IF(OR(DEBTTOTAL!BE9&lt;=0, DEBTTOTAL!BE9=""), 0, 1)</f>
        <v>0</v>
      </c>
      <c r="BF9">
        <f>IF(OR(DEBTTOTAL!BF9&lt;=0, DEBTTOTAL!BF9=""), 0, 1)</f>
        <v>0</v>
      </c>
      <c r="BG9">
        <f>IF(OR(DEBTTOTAL!BG9&lt;=0, DEBTTOTAL!BG9=""), 0, 1)</f>
        <v>0</v>
      </c>
      <c r="BH9">
        <f>IF(OR(DEBTTOTAL!BH9&lt;=0, DEBTTOTAL!BH9=""), 0, 1)</f>
        <v>0</v>
      </c>
      <c r="BI9" s="154">
        <f>IF(OR(DEBTTOTAL!BI9&lt;=0, DEBTTOTAL!BI9=""), 0, 1)</f>
        <v>0</v>
      </c>
      <c r="BJ9">
        <f>IF(OR(DEBTTOTAL!BJ9&lt;=0, DEBTTOTAL!BJ9=""), 0, 1)</f>
        <v>0</v>
      </c>
    </row>
    <row r="10" spans="1:62">
      <c r="A10" s="155" t="str">
        <f>DEBTTOTAL!A10</f>
        <v>Bahamas</v>
      </c>
      <c r="B10">
        <f>IF(OR(DEBTTOTAL!B10&lt;=0, DEBTTOTAL!B10=""), 0, 1)</f>
        <v>0</v>
      </c>
      <c r="C10">
        <f>IF(OR(DEBTTOTAL!C10&lt;=0, DEBTTOTAL!C10=""), 0, 1)</f>
        <v>0</v>
      </c>
      <c r="D10">
        <f>IF(OR(DEBTTOTAL!D10&lt;=0, DEBTTOTAL!D10=""), 0, 1)</f>
        <v>0</v>
      </c>
      <c r="E10">
        <f>IF(OR(DEBTTOTAL!E10&lt;=0, DEBTTOTAL!E10=""), 0, 1)</f>
        <v>0</v>
      </c>
      <c r="F10">
        <f>IF(OR(DEBTTOTAL!F10&lt;=0, DEBTTOTAL!F10=""), 0, 1)</f>
        <v>0</v>
      </c>
      <c r="G10">
        <f>IF(OR(DEBTTOTAL!G10&lt;=0, DEBTTOTAL!G10=""), 0, 1)</f>
        <v>0</v>
      </c>
      <c r="H10">
        <f>IF(OR(DEBTTOTAL!H10&lt;=0, DEBTTOTAL!H10=""), 0, 1)</f>
        <v>0</v>
      </c>
      <c r="I10">
        <f>IF(OR(DEBTTOTAL!I10&lt;=0, DEBTTOTAL!I10=""), 0, 1)</f>
        <v>0</v>
      </c>
      <c r="J10">
        <f>IF(OR(DEBTTOTAL!J10&lt;=0, DEBTTOTAL!J10=""), 0, 1)</f>
        <v>0</v>
      </c>
      <c r="K10">
        <f>IF(OR(DEBTTOTAL!K10&lt;=0, DEBTTOTAL!K10=""), 0, 1)</f>
        <v>0</v>
      </c>
      <c r="L10">
        <f>IF(OR(DEBTTOTAL!L10&lt;=0, DEBTTOTAL!L10=""), 0, 1)</f>
        <v>0</v>
      </c>
      <c r="M10">
        <f>IF(OR(DEBTTOTAL!M10&lt;=0, DEBTTOTAL!M10=""), 0, 1)</f>
        <v>0</v>
      </c>
      <c r="N10">
        <f>IF(OR(DEBTTOTAL!N10&lt;=0, DEBTTOTAL!N10=""), 0, 1)</f>
        <v>0</v>
      </c>
      <c r="O10">
        <f>IF(OR(DEBTTOTAL!O10&lt;=0, DEBTTOTAL!O10=""), 0, 1)</f>
        <v>0</v>
      </c>
      <c r="P10">
        <f>IF(OR(DEBTTOTAL!P10&lt;=0, DEBTTOTAL!P10=""), 0, 1)</f>
        <v>0</v>
      </c>
      <c r="Q10">
        <f>IF(OR(DEBTTOTAL!Q10&lt;=0, DEBTTOTAL!Q10=""), 0, 1)</f>
        <v>0</v>
      </c>
      <c r="R10">
        <f>IF(OR(DEBTTOTAL!R10&lt;=0, DEBTTOTAL!R10=""), 0, 1)</f>
        <v>0</v>
      </c>
      <c r="S10">
        <f>IF(OR(DEBTTOTAL!S10&lt;=0, DEBTTOTAL!S10=""), 0, 1)</f>
        <v>0</v>
      </c>
      <c r="T10">
        <f>IF(OR(DEBTTOTAL!T10&lt;=0, DEBTTOTAL!T10=""), 0, 1)</f>
        <v>0</v>
      </c>
      <c r="U10">
        <f>IF(OR(DEBTTOTAL!U10&lt;=0, DEBTTOTAL!U10=""), 0, 1)</f>
        <v>0</v>
      </c>
      <c r="V10">
        <f>IF(OR(DEBTTOTAL!V10&lt;=0, DEBTTOTAL!V10=""), 0, 1)</f>
        <v>0</v>
      </c>
      <c r="W10">
        <f>IF(OR(DEBTTOTAL!W10&lt;=0, DEBTTOTAL!W10=""), 0, 1)</f>
        <v>0</v>
      </c>
      <c r="X10">
        <f>IF(OR(DEBTTOTAL!X10&lt;=0, DEBTTOTAL!X10=""), 0, 1)</f>
        <v>0</v>
      </c>
      <c r="Y10">
        <f>IF(OR(DEBTTOTAL!Y10&lt;=0, DEBTTOTAL!Y10=""), 0, 1)</f>
        <v>0</v>
      </c>
      <c r="Z10">
        <f>IF(OR(DEBTTOTAL!Z10&lt;=0, DEBTTOTAL!Z10=""), 0, 1)</f>
        <v>0</v>
      </c>
      <c r="AA10">
        <f>IF(OR(DEBTTOTAL!AA10&lt;=0, DEBTTOTAL!AA10=""), 0, 1)</f>
        <v>0</v>
      </c>
      <c r="AB10">
        <f>IF(OR(DEBTTOTAL!AB10&lt;=0, DEBTTOTAL!AB10=""), 0, 1)</f>
        <v>0</v>
      </c>
      <c r="AC10">
        <f>IF(OR(DEBTTOTAL!AC10&lt;=0, DEBTTOTAL!AC10=""), 0, 1)</f>
        <v>0</v>
      </c>
      <c r="AD10">
        <f>IF(OR(DEBTTOTAL!AD10&lt;=0, DEBTTOTAL!AD10=""), 0, 1)</f>
        <v>0</v>
      </c>
      <c r="AE10">
        <f>IF(OR(DEBTTOTAL!AE10&lt;=0, DEBTTOTAL!AE10=""), 0, 1)</f>
        <v>0</v>
      </c>
      <c r="AF10">
        <f>IF(OR(DEBTTOTAL!AF10&lt;=0, DEBTTOTAL!AF10=""), 0, 1)</f>
        <v>0</v>
      </c>
      <c r="AG10">
        <f>IF(OR(DEBTTOTAL!AG10&lt;=0, DEBTTOTAL!AG10=""), 0, 1)</f>
        <v>0</v>
      </c>
      <c r="AH10">
        <f>IF(OR(DEBTTOTAL!AH10&lt;=0, DEBTTOTAL!AH10=""), 0, 1)</f>
        <v>0</v>
      </c>
      <c r="AI10">
        <f>IF(OR(DEBTTOTAL!AI10&lt;=0, DEBTTOTAL!AI10=""), 0, 1)</f>
        <v>0</v>
      </c>
      <c r="AJ10">
        <f>IF(OR(DEBTTOTAL!AJ10&lt;=0, DEBTTOTAL!AJ10=""), 0, 1)</f>
        <v>0</v>
      </c>
      <c r="AK10">
        <f>IF(OR(DEBTTOTAL!AK10&lt;=0, DEBTTOTAL!AK10=""), 0, 1)</f>
        <v>0</v>
      </c>
      <c r="AL10">
        <f>IF(OR(DEBTTOTAL!AL10&lt;=0, DEBTTOTAL!AL10=""), 0, 1)</f>
        <v>0</v>
      </c>
      <c r="AM10">
        <f>IF(OR(DEBTTOTAL!AM10&lt;=0, DEBTTOTAL!AM10=""), 0, 1)</f>
        <v>0</v>
      </c>
      <c r="AN10">
        <f>IF(OR(DEBTTOTAL!AN10&lt;=0, DEBTTOTAL!AN10=""), 0, 1)</f>
        <v>0</v>
      </c>
      <c r="AO10">
        <f>IF(OR(DEBTTOTAL!AO10&lt;=0, DEBTTOTAL!AO10=""), 0, 1)</f>
        <v>0</v>
      </c>
      <c r="AP10">
        <f>IF(OR(DEBTTOTAL!AP10&lt;=0, DEBTTOTAL!AP10=""), 0, 1)</f>
        <v>0</v>
      </c>
      <c r="AQ10">
        <f>IF(OR(DEBTTOTAL!AQ10&lt;=0, DEBTTOTAL!AQ10=""), 0, 1)</f>
        <v>0</v>
      </c>
      <c r="AR10">
        <f>IF(OR(DEBTTOTAL!AR10&lt;=0, DEBTTOTAL!AR10=""), 0, 1)</f>
        <v>0</v>
      </c>
      <c r="AS10">
        <f>IF(OR(DEBTTOTAL!AS10&lt;=0, DEBTTOTAL!AS10=""), 0, 1)</f>
        <v>0</v>
      </c>
      <c r="AT10">
        <f>IF(OR(DEBTTOTAL!AT10&lt;=0, DEBTTOTAL!AT10=""), 0, 1)</f>
        <v>0</v>
      </c>
      <c r="AU10">
        <f>IF(OR(DEBTTOTAL!AU10&lt;=0, DEBTTOTAL!AU10=""), 0, 1)</f>
        <v>0</v>
      </c>
      <c r="AV10">
        <f>IF(OR(DEBTTOTAL!AV10&lt;=0, DEBTTOTAL!AV10=""), 0, 1)</f>
        <v>0</v>
      </c>
      <c r="AW10">
        <f>IF(OR(DEBTTOTAL!AW10&lt;=0, DEBTTOTAL!AW10=""), 0, 1)</f>
        <v>0</v>
      </c>
      <c r="AX10">
        <f>IF(OR(DEBTTOTAL!AX10&lt;=0, DEBTTOTAL!AX10=""), 0, 1)</f>
        <v>0</v>
      </c>
      <c r="AY10">
        <f>IF(OR(DEBTTOTAL!AY10&lt;=0, DEBTTOTAL!AY10=""), 0, 1)</f>
        <v>0</v>
      </c>
      <c r="AZ10">
        <f>IF(OR(DEBTTOTAL!AZ10&lt;=0, DEBTTOTAL!AZ10=""), 0, 1)</f>
        <v>0</v>
      </c>
      <c r="BA10">
        <f>IF(OR(DEBTTOTAL!BA10&lt;=0, DEBTTOTAL!BA10=""), 0, 1)</f>
        <v>0</v>
      </c>
      <c r="BB10">
        <f>IF(OR(DEBTTOTAL!BB10&lt;=0, DEBTTOTAL!BB10=""), 0, 1)</f>
        <v>0</v>
      </c>
      <c r="BC10">
        <f>IF(OR(DEBTTOTAL!BC10&lt;=0, DEBTTOTAL!BC10=""), 0, 1)</f>
        <v>0</v>
      </c>
      <c r="BD10">
        <f>IF(OR(DEBTTOTAL!BD10&lt;=0, DEBTTOTAL!BD10=""), 0, 1)</f>
        <v>0</v>
      </c>
      <c r="BE10">
        <f>IF(OR(DEBTTOTAL!BE10&lt;=0, DEBTTOTAL!BE10=""), 0, 1)</f>
        <v>0</v>
      </c>
      <c r="BF10">
        <f>IF(OR(DEBTTOTAL!BF10&lt;=0, DEBTTOTAL!BF10=""), 0, 1)</f>
        <v>0</v>
      </c>
      <c r="BG10">
        <f>IF(OR(DEBTTOTAL!BG10&lt;=0, DEBTTOTAL!BG10=""), 0, 1)</f>
        <v>0</v>
      </c>
      <c r="BH10">
        <f>IF(OR(DEBTTOTAL!BH10&lt;=0, DEBTTOTAL!BH10=""), 0, 1)</f>
        <v>0</v>
      </c>
      <c r="BI10" s="154">
        <f>IF(OR(DEBTTOTAL!BI10&lt;=0, DEBTTOTAL!BI10=""), 0, 1)</f>
        <v>0</v>
      </c>
      <c r="BJ10">
        <f>IF(OR(DEBTTOTAL!BJ10&lt;=0, DEBTTOTAL!BJ10=""), 0, 1)</f>
        <v>0</v>
      </c>
    </row>
    <row r="11" spans="1:62">
      <c r="A11" s="155" t="str">
        <f>DEBTTOTAL!A11</f>
        <v>Bangladesh</v>
      </c>
      <c r="B11">
        <f>IF(OR(DEBTTOTAL!B11&lt;=0, DEBTTOTAL!B11=""), 0, 1)</f>
        <v>0</v>
      </c>
      <c r="C11">
        <f>IF(OR(DEBTTOTAL!C11&lt;=0, DEBTTOTAL!C11=""), 0, 1)</f>
        <v>1</v>
      </c>
      <c r="D11">
        <f>IF(OR(DEBTTOTAL!D11&lt;=0, DEBTTOTAL!D11=""), 0, 1)</f>
        <v>0</v>
      </c>
      <c r="E11">
        <f>IF(OR(DEBTTOTAL!E11&lt;=0, DEBTTOTAL!E11=""), 0, 1)</f>
        <v>1</v>
      </c>
      <c r="F11">
        <f>IF(OR(DEBTTOTAL!F11&lt;=0, DEBTTOTAL!F11=""), 0, 1)</f>
        <v>0</v>
      </c>
      <c r="G11">
        <f>IF(OR(DEBTTOTAL!G11&lt;=0, DEBTTOTAL!G11=""), 0, 1)</f>
        <v>1</v>
      </c>
      <c r="H11">
        <f>IF(OR(DEBTTOTAL!H11&lt;=0, DEBTTOTAL!H11=""), 0, 1)</f>
        <v>0</v>
      </c>
      <c r="I11">
        <f>IF(OR(DEBTTOTAL!I11&lt;=0, DEBTTOTAL!I11=""), 0, 1)</f>
        <v>1</v>
      </c>
      <c r="J11">
        <f>IF(OR(DEBTTOTAL!J11&lt;=0, DEBTTOTAL!J11=""), 0, 1)</f>
        <v>0</v>
      </c>
      <c r="K11">
        <f>IF(OR(DEBTTOTAL!K11&lt;=0, DEBTTOTAL!K11=""), 0, 1)</f>
        <v>1</v>
      </c>
      <c r="L11">
        <f>IF(OR(DEBTTOTAL!L11&lt;=0, DEBTTOTAL!L11=""), 0, 1)</f>
        <v>0</v>
      </c>
      <c r="M11">
        <f>IF(OR(DEBTTOTAL!M11&lt;=0, DEBTTOTAL!M11=""), 0, 1)</f>
        <v>1</v>
      </c>
      <c r="N11">
        <f>IF(OR(DEBTTOTAL!N11&lt;=0, DEBTTOTAL!N11=""), 0, 1)</f>
        <v>0</v>
      </c>
      <c r="O11">
        <f>IF(OR(DEBTTOTAL!O11&lt;=0, DEBTTOTAL!O11=""), 0, 1)</f>
        <v>1</v>
      </c>
      <c r="P11">
        <f>IF(OR(DEBTTOTAL!P11&lt;=0, DEBTTOTAL!P11=""), 0, 1)</f>
        <v>1</v>
      </c>
      <c r="Q11">
        <f>IF(OR(DEBTTOTAL!Q11&lt;=0, DEBTTOTAL!Q11=""), 0, 1)</f>
        <v>1</v>
      </c>
      <c r="R11">
        <f>IF(OR(DEBTTOTAL!R11&lt;=0, DEBTTOTAL!R11=""), 0, 1)</f>
        <v>1</v>
      </c>
      <c r="S11">
        <f>IF(OR(DEBTTOTAL!S11&lt;=0, DEBTTOTAL!S11=""), 0, 1)</f>
        <v>1</v>
      </c>
      <c r="T11">
        <f>IF(OR(DEBTTOTAL!T11&lt;=0, DEBTTOTAL!T11=""), 0, 1)</f>
        <v>1</v>
      </c>
      <c r="U11">
        <f>IF(OR(DEBTTOTAL!U11&lt;=0, DEBTTOTAL!U11=""), 0, 1)</f>
        <v>1</v>
      </c>
      <c r="V11">
        <f>IF(OR(DEBTTOTAL!V11&lt;=0, DEBTTOTAL!V11=""), 0, 1)</f>
        <v>1</v>
      </c>
      <c r="W11">
        <f>IF(OR(DEBTTOTAL!W11&lt;=0, DEBTTOTAL!W11=""), 0, 1)</f>
        <v>1</v>
      </c>
      <c r="X11">
        <f>IF(OR(DEBTTOTAL!X11&lt;=0, DEBTTOTAL!X11=""), 0, 1)</f>
        <v>1</v>
      </c>
      <c r="Y11">
        <f>IF(OR(DEBTTOTAL!Y11&lt;=0, DEBTTOTAL!Y11=""), 0, 1)</f>
        <v>1</v>
      </c>
      <c r="Z11">
        <f>IF(OR(DEBTTOTAL!Z11&lt;=0, DEBTTOTAL!Z11=""), 0, 1)</f>
        <v>1</v>
      </c>
      <c r="AA11">
        <f>IF(OR(DEBTTOTAL!AA11&lt;=0, DEBTTOTAL!AA11=""), 0, 1)</f>
        <v>1</v>
      </c>
      <c r="AB11">
        <f>IF(OR(DEBTTOTAL!AB11&lt;=0, DEBTTOTAL!AB11=""), 0, 1)</f>
        <v>1</v>
      </c>
      <c r="AC11">
        <f>IF(OR(DEBTTOTAL!AC11&lt;=0, DEBTTOTAL!AC11=""), 0, 1)</f>
        <v>1</v>
      </c>
      <c r="AD11">
        <f>IF(OR(DEBTTOTAL!AD11&lt;=0, DEBTTOTAL!AD11=""), 0, 1)</f>
        <v>1</v>
      </c>
      <c r="AE11">
        <f>IF(OR(DEBTTOTAL!AE11&lt;=0, DEBTTOTAL!AE11=""), 0, 1)</f>
        <v>1</v>
      </c>
      <c r="AF11">
        <f>IF(OR(DEBTTOTAL!AF11&lt;=0, DEBTTOTAL!AF11=""), 0, 1)</f>
        <v>1</v>
      </c>
      <c r="AG11">
        <f>IF(OR(DEBTTOTAL!AG11&lt;=0, DEBTTOTAL!AG11=""), 0, 1)</f>
        <v>1</v>
      </c>
      <c r="AH11">
        <f>IF(OR(DEBTTOTAL!AH11&lt;=0, DEBTTOTAL!AH11=""), 0, 1)</f>
        <v>1</v>
      </c>
      <c r="AI11">
        <f>IF(OR(DEBTTOTAL!AI11&lt;=0, DEBTTOTAL!AI11=""), 0, 1)</f>
        <v>1</v>
      </c>
      <c r="AJ11">
        <f>IF(OR(DEBTTOTAL!AJ11&lt;=0, DEBTTOTAL!AJ11=""), 0, 1)</f>
        <v>1</v>
      </c>
      <c r="AK11">
        <f>IF(OR(DEBTTOTAL!AK11&lt;=0, DEBTTOTAL!AK11=""), 0, 1)</f>
        <v>1</v>
      </c>
      <c r="AL11">
        <f>IF(OR(DEBTTOTAL!AL11&lt;=0, DEBTTOTAL!AL11=""), 0, 1)</f>
        <v>1</v>
      </c>
      <c r="AM11">
        <f>IF(OR(DEBTTOTAL!AM11&lt;=0, DEBTTOTAL!AM11=""), 0, 1)</f>
        <v>1</v>
      </c>
      <c r="AN11">
        <f>IF(OR(DEBTTOTAL!AN11&lt;=0, DEBTTOTAL!AN11=""), 0, 1)</f>
        <v>1</v>
      </c>
      <c r="AO11">
        <f>IF(OR(DEBTTOTAL!AO11&lt;=0, DEBTTOTAL!AO11=""), 0, 1)</f>
        <v>1</v>
      </c>
      <c r="AP11">
        <f>IF(OR(DEBTTOTAL!AP11&lt;=0, DEBTTOTAL!AP11=""), 0, 1)</f>
        <v>1</v>
      </c>
      <c r="AQ11">
        <f>IF(OR(DEBTTOTAL!AQ11&lt;=0, DEBTTOTAL!AQ11=""), 0, 1)</f>
        <v>1</v>
      </c>
      <c r="AR11">
        <f>IF(OR(DEBTTOTAL!AR11&lt;=0, DEBTTOTAL!AR11=""), 0, 1)</f>
        <v>1</v>
      </c>
      <c r="AS11">
        <f>IF(OR(DEBTTOTAL!AS11&lt;=0, DEBTTOTAL!AS11=""), 0, 1)</f>
        <v>1</v>
      </c>
      <c r="AT11">
        <f>IF(OR(DEBTTOTAL!AT11&lt;=0, DEBTTOTAL!AT11=""), 0, 1)</f>
        <v>1</v>
      </c>
      <c r="AU11">
        <f>IF(OR(DEBTTOTAL!AU11&lt;=0, DEBTTOTAL!AU11=""), 0, 1)</f>
        <v>1</v>
      </c>
      <c r="AV11">
        <f>IF(OR(DEBTTOTAL!AV11&lt;=0, DEBTTOTAL!AV11=""), 0, 1)</f>
        <v>1</v>
      </c>
      <c r="AW11">
        <f>IF(OR(DEBTTOTAL!AW11&lt;=0, DEBTTOTAL!AW11=""), 0, 1)</f>
        <v>1</v>
      </c>
      <c r="AX11">
        <f>IF(OR(DEBTTOTAL!AX11&lt;=0, DEBTTOTAL!AX11=""), 0, 1)</f>
        <v>1</v>
      </c>
      <c r="AY11">
        <f>IF(OR(DEBTTOTAL!AY11&lt;=0, DEBTTOTAL!AY11=""), 0, 1)</f>
        <v>1</v>
      </c>
      <c r="AZ11">
        <f>IF(OR(DEBTTOTAL!AZ11&lt;=0, DEBTTOTAL!AZ11=""), 0, 1)</f>
        <v>1</v>
      </c>
      <c r="BA11">
        <f>IF(OR(DEBTTOTAL!BA11&lt;=0, DEBTTOTAL!BA11=""), 0, 1)</f>
        <v>1</v>
      </c>
      <c r="BB11">
        <f>IF(OR(DEBTTOTAL!BB11&lt;=0, DEBTTOTAL!BB11=""), 0, 1)</f>
        <v>1</v>
      </c>
      <c r="BC11">
        <f>IF(OR(DEBTTOTAL!BC11&lt;=0, DEBTTOTAL!BC11=""), 0, 1)</f>
        <v>1</v>
      </c>
      <c r="BD11">
        <f>IF(OR(DEBTTOTAL!BD11&lt;=0, DEBTTOTAL!BD11=""), 0, 1)</f>
        <v>1</v>
      </c>
      <c r="BE11">
        <f>IF(OR(DEBTTOTAL!BE11&lt;=0, DEBTTOTAL!BE11=""), 0, 1)</f>
        <v>0</v>
      </c>
      <c r="BF11">
        <f>IF(OR(DEBTTOTAL!BF11&lt;=0, DEBTTOTAL!BF11=""), 0, 1)</f>
        <v>0</v>
      </c>
      <c r="BG11">
        <f>IF(OR(DEBTTOTAL!BG11&lt;=0, DEBTTOTAL!BG11=""), 0, 1)</f>
        <v>0</v>
      </c>
      <c r="BH11">
        <f>IF(OR(DEBTTOTAL!BH11&lt;=0, DEBTTOTAL!BH11=""), 0, 1)</f>
        <v>0</v>
      </c>
      <c r="BI11" s="154">
        <f>IF(OR(DEBTTOTAL!BI11&lt;=0, DEBTTOTAL!BI11=""), 0, 1)</f>
        <v>0</v>
      </c>
      <c r="BJ11">
        <f>IF(OR(DEBTTOTAL!BJ11&lt;=0, DEBTTOTAL!BJ11=""), 0, 1)</f>
        <v>0</v>
      </c>
    </row>
    <row r="12" spans="1:62">
      <c r="A12" s="155" t="str">
        <f>DEBTTOTAL!A12</f>
        <v>Barbados</v>
      </c>
      <c r="B12">
        <f>IF(OR(DEBTTOTAL!B12&lt;=0, DEBTTOTAL!B12=""), 0, 1)</f>
        <v>0</v>
      </c>
      <c r="C12">
        <f>IF(OR(DEBTTOTAL!C12&lt;=0, DEBTTOTAL!C12=""), 0, 1)</f>
        <v>0</v>
      </c>
      <c r="D12">
        <f>IF(OR(DEBTTOTAL!D12&lt;=0, DEBTTOTAL!D12=""), 0, 1)</f>
        <v>0</v>
      </c>
      <c r="E12">
        <f>IF(OR(DEBTTOTAL!E12&lt;=0, DEBTTOTAL!E12=""), 0, 1)</f>
        <v>0</v>
      </c>
      <c r="F12">
        <f>IF(OR(DEBTTOTAL!F12&lt;=0, DEBTTOTAL!F12=""), 0, 1)</f>
        <v>0</v>
      </c>
      <c r="G12">
        <f>IF(OR(DEBTTOTAL!G12&lt;=0, DEBTTOTAL!G12=""), 0, 1)</f>
        <v>0</v>
      </c>
      <c r="H12">
        <f>IF(OR(DEBTTOTAL!H12&lt;=0, DEBTTOTAL!H12=""), 0, 1)</f>
        <v>0</v>
      </c>
      <c r="I12">
        <f>IF(OR(DEBTTOTAL!I12&lt;=0, DEBTTOTAL!I12=""), 0, 1)</f>
        <v>0</v>
      </c>
      <c r="J12">
        <f>IF(OR(DEBTTOTAL!J12&lt;=0, DEBTTOTAL!J12=""), 0, 1)</f>
        <v>0</v>
      </c>
      <c r="K12">
        <f>IF(OR(DEBTTOTAL!K12&lt;=0, DEBTTOTAL!K12=""), 0, 1)</f>
        <v>0</v>
      </c>
      <c r="L12">
        <f>IF(OR(DEBTTOTAL!L12&lt;=0, DEBTTOTAL!L12=""), 0, 1)</f>
        <v>0</v>
      </c>
      <c r="M12">
        <f>IF(OR(DEBTTOTAL!M12&lt;=0, DEBTTOTAL!M12=""), 0, 1)</f>
        <v>0</v>
      </c>
      <c r="N12">
        <f>IF(OR(DEBTTOTAL!N12&lt;=0, DEBTTOTAL!N12=""), 0, 1)</f>
        <v>0</v>
      </c>
      <c r="O12">
        <f>IF(OR(DEBTTOTAL!O12&lt;=0, DEBTTOTAL!O12=""), 0, 1)</f>
        <v>0</v>
      </c>
      <c r="P12">
        <f>IF(OR(DEBTTOTAL!P12&lt;=0, DEBTTOTAL!P12=""), 0, 1)</f>
        <v>0</v>
      </c>
      <c r="Q12">
        <f>IF(OR(DEBTTOTAL!Q12&lt;=0, DEBTTOTAL!Q12=""), 0, 1)</f>
        <v>0</v>
      </c>
      <c r="R12">
        <f>IF(OR(DEBTTOTAL!R12&lt;=0, DEBTTOTAL!R12=""), 0, 1)</f>
        <v>0</v>
      </c>
      <c r="S12">
        <f>IF(OR(DEBTTOTAL!S12&lt;=0, DEBTTOTAL!S12=""), 0, 1)</f>
        <v>0</v>
      </c>
      <c r="T12">
        <f>IF(OR(DEBTTOTAL!T12&lt;=0, DEBTTOTAL!T12=""), 0, 1)</f>
        <v>0</v>
      </c>
      <c r="U12">
        <f>IF(OR(DEBTTOTAL!U12&lt;=0, DEBTTOTAL!U12=""), 0, 1)</f>
        <v>0</v>
      </c>
      <c r="V12">
        <f>IF(OR(DEBTTOTAL!V12&lt;=0, DEBTTOTAL!V12=""), 0, 1)</f>
        <v>0</v>
      </c>
      <c r="W12">
        <f>IF(OR(DEBTTOTAL!W12&lt;=0, DEBTTOTAL!W12=""), 0, 1)</f>
        <v>0</v>
      </c>
      <c r="X12">
        <f>IF(OR(DEBTTOTAL!X12&lt;=0, DEBTTOTAL!X12=""), 0, 1)</f>
        <v>0</v>
      </c>
      <c r="Y12">
        <f>IF(OR(DEBTTOTAL!Y12&lt;=0, DEBTTOTAL!Y12=""), 0, 1)</f>
        <v>0</v>
      </c>
      <c r="Z12">
        <f>IF(OR(DEBTTOTAL!Z12&lt;=0, DEBTTOTAL!Z12=""), 0, 1)</f>
        <v>0</v>
      </c>
      <c r="AA12">
        <f>IF(OR(DEBTTOTAL!AA12&lt;=0, DEBTTOTAL!AA12=""), 0, 1)</f>
        <v>0</v>
      </c>
      <c r="AB12">
        <f>IF(OR(DEBTTOTAL!AB12&lt;=0, DEBTTOTAL!AB12=""), 0, 1)</f>
        <v>0</v>
      </c>
      <c r="AC12">
        <f>IF(OR(DEBTTOTAL!AC12&lt;=0, DEBTTOTAL!AC12=""), 0, 1)</f>
        <v>0</v>
      </c>
      <c r="AD12">
        <f>IF(OR(DEBTTOTAL!AD12&lt;=0, DEBTTOTAL!AD12=""), 0, 1)</f>
        <v>0</v>
      </c>
      <c r="AE12">
        <f>IF(OR(DEBTTOTAL!AE12&lt;=0, DEBTTOTAL!AE12=""), 0, 1)</f>
        <v>0</v>
      </c>
      <c r="AF12">
        <f>IF(OR(DEBTTOTAL!AF12&lt;=0, DEBTTOTAL!AF12=""), 0, 1)</f>
        <v>0</v>
      </c>
      <c r="AG12">
        <f>IF(OR(DEBTTOTAL!AG12&lt;=0, DEBTTOTAL!AG12=""), 0, 1)</f>
        <v>0</v>
      </c>
      <c r="AH12">
        <f>IF(OR(DEBTTOTAL!AH12&lt;=0, DEBTTOTAL!AH12=""), 0, 1)</f>
        <v>0</v>
      </c>
      <c r="AI12">
        <f>IF(OR(DEBTTOTAL!AI12&lt;=0, DEBTTOTAL!AI12=""), 0, 1)</f>
        <v>0</v>
      </c>
      <c r="AJ12">
        <f>IF(OR(DEBTTOTAL!AJ12&lt;=0, DEBTTOTAL!AJ12=""), 0, 1)</f>
        <v>0</v>
      </c>
      <c r="AK12">
        <f>IF(OR(DEBTTOTAL!AK12&lt;=0, DEBTTOTAL!AK12=""), 0, 1)</f>
        <v>0</v>
      </c>
      <c r="AL12">
        <f>IF(OR(DEBTTOTAL!AL12&lt;=0, DEBTTOTAL!AL12=""), 0, 1)</f>
        <v>0</v>
      </c>
      <c r="AM12">
        <f>IF(OR(DEBTTOTAL!AM12&lt;=0, DEBTTOTAL!AM12=""), 0, 1)</f>
        <v>0</v>
      </c>
      <c r="AN12">
        <f>IF(OR(DEBTTOTAL!AN12&lt;=0, DEBTTOTAL!AN12=""), 0, 1)</f>
        <v>0</v>
      </c>
      <c r="AO12">
        <f>IF(OR(DEBTTOTAL!AO12&lt;=0, DEBTTOTAL!AO12=""), 0, 1)</f>
        <v>0</v>
      </c>
      <c r="AP12">
        <f>IF(OR(DEBTTOTAL!AP12&lt;=0, DEBTTOTAL!AP12=""), 0, 1)</f>
        <v>0</v>
      </c>
      <c r="AQ12">
        <f>IF(OR(DEBTTOTAL!AQ12&lt;=0, DEBTTOTAL!AQ12=""), 0, 1)</f>
        <v>0</v>
      </c>
      <c r="AR12">
        <f>IF(OR(DEBTTOTAL!AR12&lt;=0, DEBTTOTAL!AR12=""), 0, 1)</f>
        <v>0</v>
      </c>
      <c r="AS12">
        <f>IF(OR(DEBTTOTAL!AS12&lt;=0, DEBTTOTAL!AS12=""), 0, 1)</f>
        <v>0</v>
      </c>
      <c r="AT12">
        <f>IF(OR(DEBTTOTAL!AT12&lt;=0, DEBTTOTAL!AT12=""), 0, 1)</f>
        <v>0</v>
      </c>
      <c r="AU12">
        <f>IF(OR(DEBTTOTAL!AU12&lt;=0, DEBTTOTAL!AU12=""), 0, 1)</f>
        <v>0</v>
      </c>
      <c r="AV12">
        <f>IF(OR(DEBTTOTAL!AV12&lt;=0, DEBTTOTAL!AV12=""), 0, 1)</f>
        <v>0</v>
      </c>
      <c r="AW12">
        <f>IF(OR(DEBTTOTAL!AW12&lt;=0, DEBTTOTAL!AW12=""), 0, 1)</f>
        <v>0</v>
      </c>
      <c r="AX12">
        <f>IF(OR(DEBTTOTAL!AX12&lt;=0, DEBTTOTAL!AX12=""), 0, 1)</f>
        <v>0</v>
      </c>
      <c r="AY12">
        <f>IF(OR(DEBTTOTAL!AY12&lt;=0, DEBTTOTAL!AY12=""), 0, 1)</f>
        <v>0</v>
      </c>
      <c r="AZ12">
        <f>IF(OR(DEBTTOTAL!AZ12&lt;=0, DEBTTOTAL!AZ12=""), 0, 1)</f>
        <v>0</v>
      </c>
      <c r="BA12">
        <f>IF(OR(DEBTTOTAL!BA12&lt;=0, DEBTTOTAL!BA12=""), 0, 1)</f>
        <v>0</v>
      </c>
      <c r="BB12">
        <f>IF(OR(DEBTTOTAL!BB12&lt;=0, DEBTTOTAL!BB12=""), 0, 1)</f>
        <v>0</v>
      </c>
      <c r="BC12">
        <f>IF(OR(DEBTTOTAL!BC12&lt;=0, DEBTTOTAL!BC12=""), 0, 1)</f>
        <v>0</v>
      </c>
      <c r="BD12">
        <f>IF(OR(DEBTTOTAL!BD12&lt;=0, DEBTTOTAL!BD12=""), 0, 1)</f>
        <v>0</v>
      </c>
      <c r="BE12">
        <f>IF(OR(DEBTTOTAL!BE12&lt;=0, DEBTTOTAL!BE12=""), 0, 1)</f>
        <v>0</v>
      </c>
      <c r="BF12">
        <f>IF(OR(DEBTTOTAL!BF12&lt;=0, DEBTTOTAL!BF12=""), 0, 1)</f>
        <v>0</v>
      </c>
      <c r="BG12">
        <f>IF(OR(DEBTTOTAL!BG12&lt;=0, DEBTTOTAL!BG12=""), 0, 1)</f>
        <v>0</v>
      </c>
      <c r="BH12">
        <f>IF(OR(DEBTTOTAL!BH12&lt;=0, DEBTTOTAL!BH12=""), 0, 1)</f>
        <v>1</v>
      </c>
      <c r="BI12" s="154">
        <f>IF(OR(DEBTTOTAL!BI12&lt;=0, DEBTTOTAL!BI12=""), 0, 1)</f>
        <v>1</v>
      </c>
      <c r="BJ12">
        <f>IF(OR(DEBTTOTAL!BJ12&lt;=0, DEBTTOTAL!BJ12=""), 0, 1)</f>
        <v>1</v>
      </c>
    </row>
    <row r="13" spans="1:62">
      <c r="A13" s="155" t="str">
        <f>DEBTTOTAL!A13</f>
        <v>Belarus</v>
      </c>
      <c r="B13">
        <f>IF(OR(DEBTTOTAL!B13&lt;=0, DEBTTOTAL!B13=""), 0, 1)</f>
        <v>0</v>
      </c>
      <c r="C13">
        <f>IF(OR(DEBTTOTAL!C13&lt;=0, DEBTTOTAL!C13=""), 0, 1)</f>
        <v>0</v>
      </c>
      <c r="D13">
        <f>IF(OR(DEBTTOTAL!D13&lt;=0, DEBTTOTAL!D13=""), 0, 1)</f>
        <v>0</v>
      </c>
      <c r="E13">
        <f>IF(OR(DEBTTOTAL!E13&lt;=0, DEBTTOTAL!E13=""), 0, 1)</f>
        <v>0</v>
      </c>
      <c r="F13">
        <f>IF(OR(DEBTTOTAL!F13&lt;=0, DEBTTOTAL!F13=""), 0, 1)</f>
        <v>0</v>
      </c>
      <c r="G13">
        <f>IF(OR(DEBTTOTAL!G13&lt;=0, DEBTTOTAL!G13=""), 0, 1)</f>
        <v>0</v>
      </c>
      <c r="H13">
        <f>IF(OR(DEBTTOTAL!H13&lt;=0, DEBTTOTAL!H13=""), 0, 1)</f>
        <v>0</v>
      </c>
      <c r="I13">
        <f>IF(OR(DEBTTOTAL!I13&lt;=0, DEBTTOTAL!I13=""), 0, 1)</f>
        <v>0</v>
      </c>
      <c r="J13">
        <f>IF(OR(DEBTTOTAL!J13&lt;=0, DEBTTOTAL!J13=""), 0, 1)</f>
        <v>0</v>
      </c>
      <c r="K13">
        <f>IF(OR(DEBTTOTAL!K13&lt;=0, DEBTTOTAL!K13=""), 0, 1)</f>
        <v>0</v>
      </c>
      <c r="L13">
        <f>IF(OR(DEBTTOTAL!L13&lt;=0, DEBTTOTAL!L13=""), 0, 1)</f>
        <v>0</v>
      </c>
      <c r="M13">
        <f>IF(OR(DEBTTOTAL!M13&lt;=0, DEBTTOTAL!M13=""), 0, 1)</f>
        <v>0</v>
      </c>
      <c r="N13">
        <f>IF(OR(DEBTTOTAL!N13&lt;=0, DEBTTOTAL!N13=""), 0, 1)</f>
        <v>0</v>
      </c>
      <c r="O13">
        <f>IF(OR(DEBTTOTAL!O13&lt;=0, DEBTTOTAL!O13=""), 0, 1)</f>
        <v>0</v>
      </c>
      <c r="P13">
        <f>IF(OR(DEBTTOTAL!P13&lt;=0, DEBTTOTAL!P13=""), 0, 1)</f>
        <v>0</v>
      </c>
      <c r="Q13">
        <f>IF(OR(DEBTTOTAL!Q13&lt;=0, DEBTTOTAL!Q13=""), 0, 1)</f>
        <v>0</v>
      </c>
      <c r="R13">
        <f>IF(OR(DEBTTOTAL!R13&lt;=0, DEBTTOTAL!R13=""), 0, 1)</f>
        <v>0</v>
      </c>
      <c r="S13">
        <f>IF(OR(DEBTTOTAL!S13&lt;=0, DEBTTOTAL!S13=""), 0, 1)</f>
        <v>0</v>
      </c>
      <c r="T13">
        <f>IF(OR(DEBTTOTAL!T13&lt;=0, DEBTTOTAL!T13=""), 0, 1)</f>
        <v>0</v>
      </c>
      <c r="U13">
        <f>IF(OR(DEBTTOTAL!U13&lt;=0, DEBTTOTAL!U13=""), 0, 1)</f>
        <v>0</v>
      </c>
      <c r="V13">
        <f>IF(OR(DEBTTOTAL!V13&lt;=0, DEBTTOTAL!V13=""), 0, 1)</f>
        <v>0</v>
      </c>
      <c r="W13">
        <f>IF(OR(DEBTTOTAL!W13&lt;=0, DEBTTOTAL!W13=""), 0, 1)</f>
        <v>0</v>
      </c>
      <c r="X13">
        <f>IF(OR(DEBTTOTAL!X13&lt;=0, DEBTTOTAL!X13=""), 0, 1)</f>
        <v>0</v>
      </c>
      <c r="Y13">
        <f>IF(OR(DEBTTOTAL!Y13&lt;=0, DEBTTOTAL!Y13=""), 0, 1)</f>
        <v>0</v>
      </c>
      <c r="Z13">
        <f>IF(OR(DEBTTOTAL!Z13&lt;=0, DEBTTOTAL!Z13=""), 0, 1)</f>
        <v>0</v>
      </c>
      <c r="AA13">
        <f>IF(OR(DEBTTOTAL!AA13&lt;=0, DEBTTOTAL!AA13=""), 0, 1)</f>
        <v>0</v>
      </c>
      <c r="AB13">
        <f>IF(OR(DEBTTOTAL!AB13&lt;=0, DEBTTOTAL!AB13=""), 0, 1)</f>
        <v>0</v>
      </c>
      <c r="AC13">
        <f>IF(OR(DEBTTOTAL!AC13&lt;=0, DEBTTOTAL!AC13=""), 0, 1)</f>
        <v>0</v>
      </c>
      <c r="AD13">
        <f>IF(OR(DEBTTOTAL!AD13&lt;=0, DEBTTOTAL!AD13=""), 0, 1)</f>
        <v>0</v>
      </c>
      <c r="AE13">
        <f>IF(OR(DEBTTOTAL!AE13&lt;=0, DEBTTOTAL!AE13=""), 0, 1)</f>
        <v>0</v>
      </c>
      <c r="AF13">
        <f>IF(OR(DEBTTOTAL!AF13&lt;=0, DEBTTOTAL!AF13=""), 0, 1)</f>
        <v>0</v>
      </c>
      <c r="AG13">
        <f>IF(OR(DEBTTOTAL!AG13&lt;=0, DEBTTOTAL!AG13=""), 0, 1)</f>
        <v>0</v>
      </c>
      <c r="AH13">
        <f>IF(OR(DEBTTOTAL!AH13&lt;=0, DEBTTOTAL!AH13=""), 0, 1)</f>
        <v>0</v>
      </c>
      <c r="AI13">
        <f>IF(OR(DEBTTOTAL!AI13&lt;=0, DEBTTOTAL!AI13=""), 0, 1)</f>
        <v>1</v>
      </c>
      <c r="AJ13">
        <f>IF(OR(DEBTTOTAL!AJ13&lt;=0, DEBTTOTAL!AJ13=""), 0, 1)</f>
        <v>1</v>
      </c>
      <c r="AK13">
        <f>IF(OR(DEBTTOTAL!AK13&lt;=0, DEBTTOTAL!AK13=""), 0, 1)</f>
        <v>1</v>
      </c>
      <c r="AL13">
        <f>IF(OR(DEBTTOTAL!AL13&lt;=0, DEBTTOTAL!AL13=""), 0, 1)</f>
        <v>1</v>
      </c>
      <c r="AM13">
        <f>IF(OR(DEBTTOTAL!AM13&lt;=0, DEBTTOTAL!AM13=""), 0, 1)</f>
        <v>1</v>
      </c>
      <c r="AN13">
        <f>IF(OR(DEBTTOTAL!AN13&lt;=0, DEBTTOTAL!AN13=""), 0, 1)</f>
        <v>1</v>
      </c>
      <c r="AO13">
        <f>IF(OR(DEBTTOTAL!AO13&lt;=0, DEBTTOTAL!AO13=""), 0, 1)</f>
        <v>1</v>
      </c>
      <c r="AP13">
        <f>IF(OR(DEBTTOTAL!AP13&lt;=0, DEBTTOTAL!AP13=""), 0, 1)</f>
        <v>1</v>
      </c>
      <c r="AQ13">
        <f>IF(OR(DEBTTOTAL!AQ13&lt;=0, DEBTTOTAL!AQ13=""), 0, 1)</f>
        <v>1</v>
      </c>
      <c r="AR13">
        <f>IF(OR(DEBTTOTAL!AR13&lt;=0, DEBTTOTAL!AR13=""), 0, 1)</f>
        <v>1</v>
      </c>
      <c r="AS13">
        <f>IF(OR(DEBTTOTAL!AS13&lt;=0, DEBTTOTAL!AS13=""), 0, 1)</f>
        <v>1</v>
      </c>
      <c r="AT13">
        <f>IF(OR(DEBTTOTAL!AT13&lt;=0, DEBTTOTAL!AT13=""), 0, 1)</f>
        <v>1</v>
      </c>
      <c r="AU13">
        <f>IF(OR(DEBTTOTAL!AU13&lt;=0, DEBTTOTAL!AU13=""), 0, 1)</f>
        <v>1</v>
      </c>
      <c r="AV13">
        <f>IF(OR(DEBTTOTAL!AV13&lt;=0, DEBTTOTAL!AV13=""), 0, 1)</f>
        <v>1</v>
      </c>
      <c r="AW13">
        <f>IF(OR(DEBTTOTAL!AW13&lt;=0, DEBTTOTAL!AW13=""), 0, 1)</f>
        <v>1</v>
      </c>
      <c r="AX13">
        <f>IF(OR(DEBTTOTAL!AX13&lt;=0, DEBTTOTAL!AX13=""), 0, 1)</f>
        <v>1</v>
      </c>
      <c r="AY13">
        <f>IF(OR(DEBTTOTAL!AY13&lt;=0, DEBTTOTAL!AY13=""), 0, 1)</f>
        <v>1</v>
      </c>
      <c r="AZ13">
        <f>IF(OR(DEBTTOTAL!AZ13&lt;=0, DEBTTOTAL!AZ13=""), 0, 1)</f>
        <v>1</v>
      </c>
      <c r="BA13">
        <f>IF(OR(DEBTTOTAL!BA13&lt;=0, DEBTTOTAL!BA13=""), 0, 1)</f>
        <v>1</v>
      </c>
      <c r="BB13">
        <f>IF(OR(DEBTTOTAL!BB13&lt;=0, DEBTTOTAL!BB13=""), 0, 1)</f>
        <v>1</v>
      </c>
      <c r="BC13">
        <f>IF(OR(DEBTTOTAL!BC13&lt;=0, DEBTTOTAL!BC13=""), 0, 1)</f>
        <v>1</v>
      </c>
      <c r="BD13">
        <f>IF(OR(DEBTTOTAL!BD13&lt;=0, DEBTTOTAL!BD13=""), 0, 1)</f>
        <v>1</v>
      </c>
      <c r="BE13">
        <f>IF(OR(DEBTTOTAL!BE13&lt;=0, DEBTTOTAL!BE13=""), 0, 1)</f>
        <v>1</v>
      </c>
      <c r="BF13">
        <f>IF(OR(DEBTTOTAL!BF13&lt;=0, DEBTTOTAL!BF13=""), 0, 1)</f>
        <v>1</v>
      </c>
      <c r="BG13">
        <f>IF(OR(DEBTTOTAL!BG13&lt;=0, DEBTTOTAL!BG13=""), 0, 1)</f>
        <v>1</v>
      </c>
      <c r="BH13">
        <f>IF(OR(DEBTTOTAL!BH13&lt;=0, DEBTTOTAL!BH13=""), 0, 1)</f>
        <v>1</v>
      </c>
      <c r="BI13" s="154">
        <f>IF(OR(DEBTTOTAL!BI13&lt;=0, DEBTTOTAL!BI13=""), 0, 1)</f>
        <v>1</v>
      </c>
      <c r="BJ13">
        <f>IF(OR(DEBTTOTAL!BJ13&lt;=0, DEBTTOTAL!BJ13=""), 0, 1)</f>
        <v>1</v>
      </c>
    </row>
    <row r="14" spans="1:62">
      <c r="A14" s="155" t="str">
        <f>DEBTTOTAL!A14</f>
        <v>Belize</v>
      </c>
      <c r="B14">
        <f>IF(OR(DEBTTOTAL!B14&lt;=0, DEBTTOTAL!B14=""), 0, 1)</f>
        <v>0</v>
      </c>
      <c r="C14">
        <f>IF(OR(DEBTTOTAL!C14&lt;=0, DEBTTOTAL!C14=""), 0, 1)</f>
        <v>0</v>
      </c>
      <c r="D14">
        <f>IF(OR(DEBTTOTAL!D14&lt;=0, DEBTTOTAL!D14=""), 0, 1)</f>
        <v>0</v>
      </c>
      <c r="E14">
        <f>IF(OR(DEBTTOTAL!E14&lt;=0, DEBTTOTAL!E14=""), 0, 1)</f>
        <v>0</v>
      </c>
      <c r="F14">
        <f>IF(OR(DEBTTOTAL!F14&lt;=0, DEBTTOTAL!F14=""), 0, 1)</f>
        <v>0</v>
      </c>
      <c r="G14">
        <f>IF(OR(DEBTTOTAL!G14&lt;=0, DEBTTOTAL!G14=""), 0, 1)</f>
        <v>0</v>
      </c>
      <c r="H14">
        <f>IF(OR(DEBTTOTAL!H14&lt;=0, DEBTTOTAL!H14=""), 0, 1)</f>
        <v>0</v>
      </c>
      <c r="I14">
        <f>IF(OR(DEBTTOTAL!I14&lt;=0, DEBTTOTAL!I14=""), 0, 1)</f>
        <v>0</v>
      </c>
      <c r="J14">
        <f>IF(OR(DEBTTOTAL!J14&lt;=0, DEBTTOTAL!J14=""), 0, 1)</f>
        <v>0</v>
      </c>
      <c r="K14">
        <f>IF(OR(DEBTTOTAL!K14&lt;=0, DEBTTOTAL!K14=""), 0, 1)</f>
        <v>0</v>
      </c>
      <c r="L14">
        <f>IF(OR(DEBTTOTAL!L14&lt;=0, DEBTTOTAL!L14=""), 0, 1)</f>
        <v>0</v>
      </c>
      <c r="M14">
        <f>IF(OR(DEBTTOTAL!M14&lt;=0, DEBTTOTAL!M14=""), 0, 1)</f>
        <v>0</v>
      </c>
      <c r="N14">
        <f>IF(OR(DEBTTOTAL!N14&lt;=0, DEBTTOTAL!N14=""), 0, 1)</f>
        <v>0</v>
      </c>
      <c r="O14">
        <f>IF(OR(DEBTTOTAL!O14&lt;=0, DEBTTOTAL!O14=""), 0, 1)</f>
        <v>1</v>
      </c>
      <c r="P14">
        <f>IF(OR(DEBTTOTAL!P14&lt;=0, DEBTTOTAL!P14=""), 0, 1)</f>
        <v>1</v>
      </c>
      <c r="Q14">
        <f>IF(OR(DEBTTOTAL!Q14&lt;=0, DEBTTOTAL!Q14=""), 0, 1)</f>
        <v>1</v>
      </c>
      <c r="R14">
        <f>IF(OR(DEBTTOTAL!R14&lt;=0, DEBTTOTAL!R14=""), 0, 1)</f>
        <v>1</v>
      </c>
      <c r="S14">
        <f>IF(OR(DEBTTOTAL!S14&lt;=0, DEBTTOTAL!S14=""), 0, 1)</f>
        <v>1</v>
      </c>
      <c r="T14">
        <f>IF(OR(DEBTTOTAL!T14&lt;=0, DEBTTOTAL!T14=""), 0, 1)</f>
        <v>1</v>
      </c>
      <c r="U14">
        <f>IF(OR(DEBTTOTAL!U14&lt;=0, DEBTTOTAL!U14=""), 0, 1)</f>
        <v>1</v>
      </c>
      <c r="V14">
        <f>IF(OR(DEBTTOTAL!V14&lt;=0, DEBTTOTAL!V14=""), 0, 1)</f>
        <v>1</v>
      </c>
      <c r="W14">
        <f>IF(OR(DEBTTOTAL!W14&lt;=0, DEBTTOTAL!W14=""), 0, 1)</f>
        <v>1</v>
      </c>
      <c r="X14">
        <f>IF(OR(DEBTTOTAL!X14&lt;=0, DEBTTOTAL!X14=""), 0, 1)</f>
        <v>1</v>
      </c>
      <c r="Y14">
        <f>IF(OR(DEBTTOTAL!Y14&lt;=0, DEBTTOTAL!Y14=""), 0, 1)</f>
        <v>1</v>
      </c>
      <c r="Z14">
        <f>IF(OR(DEBTTOTAL!Z14&lt;=0, DEBTTOTAL!Z14=""), 0, 1)</f>
        <v>1</v>
      </c>
      <c r="AA14">
        <f>IF(OR(DEBTTOTAL!AA14&lt;=0, DEBTTOTAL!AA14=""), 0, 1)</f>
        <v>1</v>
      </c>
      <c r="AB14">
        <f>IF(OR(DEBTTOTAL!AB14&lt;=0, DEBTTOTAL!AB14=""), 0, 1)</f>
        <v>1</v>
      </c>
      <c r="AC14">
        <f>IF(OR(DEBTTOTAL!AC14&lt;=0, DEBTTOTAL!AC14=""), 0, 1)</f>
        <v>1</v>
      </c>
      <c r="AD14">
        <f>IF(OR(DEBTTOTAL!AD14&lt;=0, DEBTTOTAL!AD14=""), 0, 1)</f>
        <v>1</v>
      </c>
      <c r="AE14">
        <f>IF(OR(DEBTTOTAL!AE14&lt;=0, DEBTTOTAL!AE14=""), 0, 1)</f>
        <v>1</v>
      </c>
      <c r="AF14">
        <f>IF(OR(DEBTTOTAL!AF14&lt;=0, DEBTTOTAL!AF14=""), 0, 1)</f>
        <v>1</v>
      </c>
      <c r="AG14">
        <f>IF(OR(DEBTTOTAL!AG14&lt;=0, DEBTTOTAL!AG14=""), 0, 1)</f>
        <v>1</v>
      </c>
      <c r="AH14">
        <f>IF(OR(DEBTTOTAL!AH14&lt;=0, DEBTTOTAL!AH14=""), 0, 1)</f>
        <v>1</v>
      </c>
      <c r="AI14">
        <f>IF(OR(DEBTTOTAL!AI14&lt;=0, DEBTTOTAL!AI14=""), 0, 1)</f>
        <v>1</v>
      </c>
      <c r="AJ14">
        <f>IF(OR(DEBTTOTAL!AJ14&lt;=0, DEBTTOTAL!AJ14=""), 0, 1)</f>
        <v>1</v>
      </c>
      <c r="AK14">
        <f>IF(OR(DEBTTOTAL!AK14&lt;=0, DEBTTOTAL!AK14=""), 0, 1)</f>
        <v>1</v>
      </c>
      <c r="AL14">
        <f>IF(OR(DEBTTOTAL!AL14&lt;=0, DEBTTOTAL!AL14=""), 0, 1)</f>
        <v>1</v>
      </c>
      <c r="AM14">
        <f>IF(OR(DEBTTOTAL!AM14&lt;=0, DEBTTOTAL!AM14=""), 0, 1)</f>
        <v>1</v>
      </c>
      <c r="AN14">
        <f>IF(OR(DEBTTOTAL!AN14&lt;=0, DEBTTOTAL!AN14=""), 0, 1)</f>
        <v>0</v>
      </c>
      <c r="AO14">
        <f>IF(OR(DEBTTOTAL!AO14&lt;=0, DEBTTOTAL!AO14=""), 0, 1)</f>
        <v>1</v>
      </c>
      <c r="AP14">
        <f>IF(OR(DEBTTOTAL!AP14&lt;=0, DEBTTOTAL!AP14=""), 0, 1)</f>
        <v>0</v>
      </c>
      <c r="AQ14">
        <f>IF(OR(DEBTTOTAL!AQ14&lt;=0, DEBTTOTAL!AQ14=""), 0, 1)</f>
        <v>1</v>
      </c>
      <c r="AR14">
        <f>IF(OR(DEBTTOTAL!AR14&lt;=0, DEBTTOTAL!AR14=""), 0, 1)</f>
        <v>1</v>
      </c>
      <c r="AS14">
        <f>IF(OR(DEBTTOTAL!AS14&lt;=0, DEBTTOTAL!AS14=""), 0, 1)</f>
        <v>1</v>
      </c>
      <c r="AT14">
        <f>IF(OR(DEBTTOTAL!AT14&lt;=0, DEBTTOTAL!AT14=""), 0, 1)</f>
        <v>1</v>
      </c>
      <c r="AU14">
        <f>IF(OR(DEBTTOTAL!AU14&lt;=0, DEBTTOTAL!AU14=""), 0, 1)</f>
        <v>1</v>
      </c>
      <c r="AV14">
        <f>IF(OR(DEBTTOTAL!AV14&lt;=0, DEBTTOTAL!AV14=""), 0, 1)</f>
        <v>1</v>
      </c>
      <c r="AW14">
        <f>IF(OR(DEBTTOTAL!AW14&lt;=0, DEBTTOTAL!AW14=""), 0, 1)</f>
        <v>1</v>
      </c>
      <c r="AX14">
        <f>IF(OR(DEBTTOTAL!AX14&lt;=0, DEBTTOTAL!AX14=""), 0, 1)</f>
        <v>1</v>
      </c>
      <c r="AY14">
        <f>IF(OR(DEBTTOTAL!AY14&lt;=0, DEBTTOTAL!AY14=""), 0, 1)</f>
        <v>1</v>
      </c>
      <c r="AZ14">
        <f>IF(OR(DEBTTOTAL!AZ14&lt;=0, DEBTTOTAL!AZ14=""), 0, 1)</f>
        <v>1</v>
      </c>
      <c r="BA14">
        <f>IF(OR(DEBTTOTAL!BA14&lt;=0, DEBTTOTAL!BA14=""), 0, 1)</f>
        <v>1</v>
      </c>
      <c r="BB14">
        <f>IF(OR(DEBTTOTAL!BB14&lt;=0, DEBTTOTAL!BB14=""), 0, 1)</f>
        <v>1</v>
      </c>
      <c r="BC14">
        <f>IF(OR(DEBTTOTAL!BC14&lt;=0, DEBTTOTAL!BC14=""), 0, 1)</f>
        <v>1</v>
      </c>
      <c r="BD14">
        <f>IF(OR(DEBTTOTAL!BD14&lt;=0, DEBTTOTAL!BD14=""), 0, 1)</f>
        <v>1</v>
      </c>
      <c r="BE14">
        <f>IF(OR(DEBTTOTAL!BE14&lt;=0, DEBTTOTAL!BE14=""), 0, 1)</f>
        <v>1</v>
      </c>
      <c r="BF14">
        <f>IF(OR(DEBTTOTAL!BF14&lt;=0, DEBTTOTAL!BF14=""), 0, 1)</f>
        <v>1</v>
      </c>
      <c r="BG14">
        <f>IF(OR(DEBTTOTAL!BG14&lt;=0, DEBTTOTAL!BG14=""), 0, 1)</f>
        <v>1</v>
      </c>
      <c r="BH14">
        <f>IF(OR(DEBTTOTAL!BH14&lt;=0, DEBTTOTAL!BH14=""), 0, 1)</f>
        <v>1</v>
      </c>
      <c r="BI14" s="154">
        <f>IF(OR(DEBTTOTAL!BI14&lt;=0, DEBTTOTAL!BI14=""), 0, 1)</f>
        <v>1</v>
      </c>
      <c r="BJ14">
        <f>IF(OR(DEBTTOTAL!BJ14&lt;=0, DEBTTOTAL!BJ14=""), 0, 1)</f>
        <v>1</v>
      </c>
    </row>
    <row r="15" spans="1:62">
      <c r="A15" s="155" t="str">
        <f>DEBTTOTAL!A15</f>
        <v>Benin</v>
      </c>
      <c r="B15">
        <f>IF(OR(DEBTTOTAL!B15&lt;=0, DEBTTOTAL!B15=""), 0, 1)</f>
        <v>1</v>
      </c>
      <c r="C15">
        <f>IF(OR(DEBTTOTAL!C15&lt;=0, DEBTTOTAL!C15=""), 0, 1)</f>
        <v>1</v>
      </c>
      <c r="D15">
        <f>IF(OR(DEBTTOTAL!D15&lt;=0, DEBTTOTAL!D15=""), 0, 1)</f>
        <v>1</v>
      </c>
      <c r="E15">
        <f>IF(OR(DEBTTOTAL!E15&lt;=0, DEBTTOTAL!E15=""), 0, 1)</f>
        <v>1</v>
      </c>
      <c r="F15">
        <f>IF(OR(DEBTTOTAL!F15&lt;=0, DEBTTOTAL!F15=""), 0, 1)</f>
        <v>1</v>
      </c>
      <c r="G15">
        <f>IF(OR(DEBTTOTAL!G15&lt;=0, DEBTTOTAL!G15=""), 0, 1)</f>
        <v>1</v>
      </c>
      <c r="H15">
        <f>IF(OR(DEBTTOTAL!H15&lt;=0, DEBTTOTAL!H15=""), 0, 1)</f>
        <v>1</v>
      </c>
      <c r="I15">
        <f>IF(OR(DEBTTOTAL!I15&lt;=0, DEBTTOTAL!I15=""), 0, 1)</f>
        <v>1</v>
      </c>
      <c r="J15">
        <f>IF(OR(DEBTTOTAL!J15&lt;=0, DEBTTOTAL!J15=""), 0, 1)</f>
        <v>1</v>
      </c>
      <c r="K15">
        <f>IF(OR(DEBTTOTAL!K15&lt;=0, DEBTTOTAL!K15=""), 0, 1)</f>
        <v>1</v>
      </c>
      <c r="L15">
        <f>IF(OR(DEBTTOTAL!L15&lt;=0, DEBTTOTAL!L15=""), 0, 1)</f>
        <v>1</v>
      </c>
      <c r="M15">
        <f>IF(OR(DEBTTOTAL!M15&lt;=0, DEBTTOTAL!M15=""), 0, 1)</f>
        <v>1</v>
      </c>
      <c r="N15">
        <f>IF(OR(DEBTTOTAL!N15&lt;=0, DEBTTOTAL!N15=""), 0, 1)</f>
        <v>1</v>
      </c>
      <c r="O15">
        <f>IF(OR(DEBTTOTAL!O15&lt;=0, DEBTTOTAL!O15=""), 0, 1)</f>
        <v>1</v>
      </c>
      <c r="P15">
        <f>IF(OR(DEBTTOTAL!P15&lt;=0, DEBTTOTAL!P15=""), 0, 1)</f>
        <v>1</v>
      </c>
      <c r="Q15">
        <f>IF(OR(DEBTTOTAL!Q15&lt;=0, DEBTTOTAL!Q15=""), 0, 1)</f>
        <v>1</v>
      </c>
      <c r="R15">
        <f>IF(OR(DEBTTOTAL!R15&lt;=0, DEBTTOTAL!R15=""), 0, 1)</f>
        <v>1</v>
      </c>
      <c r="S15">
        <f>IF(OR(DEBTTOTAL!S15&lt;=0, DEBTTOTAL!S15=""), 0, 1)</f>
        <v>1</v>
      </c>
      <c r="T15">
        <f>IF(OR(DEBTTOTAL!T15&lt;=0, DEBTTOTAL!T15=""), 0, 1)</f>
        <v>1</v>
      </c>
      <c r="U15">
        <f>IF(OR(DEBTTOTAL!U15&lt;=0, DEBTTOTAL!U15=""), 0, 1)</f>
        <v>1</v>
      </c>
      <c r="V15">
        <f>IF(OR(DEBTTOTAL!V15&lt;=0, DEBTTOTAL!V15=""), 0, 1)</f>
        <v>1</v>
      </c>
      <c r="W15">
        <f>IF(OR(DEBTTOTAL!W15&lt;=0, DEBTTOTAL!W15=""), 0, 1)</f>
        <v>1</v>
      </c>
      <c r="X15">
        <f>IF(OR(DEBTTOTAL!X15&lt;=0, DEBTTOTAL!X15=""), 0, 1)</f>
        <v>1</v>
      </c>
      <c r="Y15">
        <f>IF(OR(DEBTTOTAL!Y15&lt;=0, DEBTTOTAL!Y15=""), 0, 1)</f>
        <v>1</v>
      </c>
      <c r="Z15">
        <f>IF(OR(DEBTTOTAL!Z15&lt;=0, DEBTTOTAL!Z15=""), 0, 1)</f>
        <v>1</v>
      </c>
      <c r="AA15">
        <f>IF(OR(DEBTTOTAL!AA15&lt;=0, DEBTTOTAL!AA15=""), 0, 1)</f>
        <v>1</v>
      </c>
      <c r="AB15">
        <f>IF(OR(DEBTTOTAL!AB15&lt;=0, DEBTTOTAL!AB15=""), 0, 1)</f>
        <v>1</v>
      </c>
      <c r="AC15">
        <f>IF(OR(DEBTTOTAL!AC15&lt;=0, DEBTTOTAL!AC15=""), 0, 1)</f>
        <v>1</v>
      </c>
      <c r="AD15">
        <f>IF(OR(DEBTTOTAL!AD15&lt;=0, DEBTTOTAL!AD15=""), 0, 1)</f>
        <v>1</v>
      </c>
      <c r="AE15">
        <f>IF(OR(DEBTTOTAL!AE15&lt;=0, DEBTTOTAL!AE15=""), 0, 1)</f>
        <v>1</v>
      </c>
      <c r="AF15">
        <f>IF(OR(DEBTTOTAL!AF15&lt;=0, DEBTTOTAL!AF15=""), 0, 1)</f>
        <v>1</v>
      </c>
      <c r="AG15">
        <f>IF(OR(DEBTTOTAL!AG15&lt;=0, DEBTTOTAL!AG15=""), 0, 1)</f>
        <v>1</v>
      </c>
      <c r="AH15">
        <f>IF(OR(DEBTTOTAL!AH15&lt;=0, DEBTTOTAL!AH15=""), 0, 1)</f>
        <v>1</v>
      </c>
      <c r="AI15">
        <f>IF(OR(DEBTTOTAL!AI15&lt;=0, DEBTTOTAL!AI15=""), 0, 1)</f>
        <v>1</v>
      </c>
      <c r="AJ15">
        <f>IF(OR(DEBTTOTAL!AJ15&lt;=0, DEBTTOTAL!AJ15=""), 0, 1)</f>
        <v>1</v>
      </c>
      <c r="AK15">
        <f>IF(OR(DEBTTOTAL!AK15&lt;=0, DEBTTOTAL!AK15=""), 0, 1)</f>
        <v>1</v>
      </c>
      <c r="AL15">
        <f>IF(OR(DEBTTOTAL!AL15&lt;=0, DEBTTOTAL!AL15=""), 0, 1)</f>
        <v>1</v>
      </c>
      <c r="AM15">
        <f>IF(OR(DEBTTOTAL!AM15&lt;=0, DEBTTOTAL!AM15=""), 0, 1)</f>
        <v>1</v>
      </c>
      <c r="AN15">
        <f>IF(OR(DEBTTOTAL!AN15&lt;=0, DEBTTOTAL!AN15=""), 0, 1)</f>
        <v>1</v>
      </c>
      <c r="AO15">
        <f>IF(OR(DEBTTOTAL!AO15&lt;=0, DEBTTOTAL!AO15=""), 0, 1)</f>
        <v>1</v>
      </c>
      <c r="AP15">
        <f>IF(OR(DEBTTOTAL!AP15&lt;=0, DEBTTOTAL!AP15=""), 0, 1)</f>
        <v>1</v>
      </c>
      <c r="AQ15">
        <f>IF(OR(DEBTTOTAL!AQ15&lt;=0, DEBTTOTAL!AQ15=""), 0, 1)</f>
        <v>1</v>
      </c>
      <c r="AR15">
        <f>IF(OR(DEBTTOTAL!AR15&lt;=0, DEBTTOTAL!AR15=""), 0, 1)</f>
        <v>1</v>
      </c>
      <c r="AS15">
        <f>IF(OR(DEBTTOTAL!AS15&lt;=0, DEBTTOTAL!AS15=""), 0, 1)</f>
        <v>1</v>
      </c>
      <c r="AT15">
        <f>IF(OR(DEBTTOTAL!AT15&lt;=0, DEBTTOTAL!AT15=""), 0, 1)</f>
        <v>1</v>
      </c>
      <c r="AU15">
        <f>IF(OR(DEBTTOTAL!AU15&lt;=0, DEBTTOTAL!AU15=""), 0, 1)</f>
        <v>1</v>
      </c>
      <c r="AV15">
        <f>IF(OR(DEBTTOTAL!AV15&lt;=0, DEBTTOTAL!AV15=""), 0, 1)</f>
        <v>1</v>
      </c>
      <c r="AW15">
        <f>IF(OR(DEBTTOTAL!AW15&lt;=0, DEBTTOTAL!AW15=""), 0, 1)</f>
        <v>1</v>
      </c>
      <c r="AX15">
        <f>IF(OR(DEBTTOTAL!AX15&lt;=0, DEBTTOTAL!AX15=""), 0, 1)</f>
        <v>1</v>
      </c>
      <c r="AY15">
        <f>IF(OR(DEBTTOTAL!AY15&lt;=0, DEBTTOTAL!AY15=""), 0, 1)</f>
        <v>1</v>
      </c>
      <c r="AZ15">
        <f>IF(OR(DEBTTOTAL!AZ15&lt;=0, DEBTTOTAL!AZ15=""), 0, 1)</f>
        <v>1</v>
      </c>
      <c r="BA15">
        <f>IF(OR(DEBTTOTAL!BA15&lt;=0, DEBTTOTAL!BA15=""), 0, 1)</f>
        <v>1</v>
      </c>
      <c r="BB15">
        <f>IF(OR(DEBTTOTAL!BB15&lt;=0, DEBTTOTAL!BB15=""), 0, 1)</f>
        <v>1</v>
      </c>
      <c r="BC15">
        <f>IF(OR(DEBTTOTAL!BC15&lt;=0, DEBTTOTAL!BC15=""), 0, 1)</f>
        <v>1</v>
      </c>
      <c r="BD15">
        <f>IF(OR(DEBTTOTAL!BD15&lt;=0, DEBTTOTAL!BD15=""), 0, 1)</f>
        <v>1</v>
      </c>
      <c r="BE15">
        <f>IF(OR(DEBTTOTAL!BE15&lt;=0, DEBTTOTAL!BE15=""), 0, 1)</f>
        <v>1</v>
      </c>
      <c r="BF15">
        <f>IF(OR(DEBTTOTAL!BF15&lt;=0, DEBTTOTAL!BF15=""), 0, 1)</f>
        <v>1</v>
      </c>
      <c r="BG15">
        <f>IF(OR(DEBTTOTAL!BG15&lt;=0, DEBTTOTAL!BG15=""), 0, 1)</f>
        <v>1</v>
      </c>
      <c r="BH15">
        <f>IF(OR(DEBTTOTAL!BH15&lt;=0, DEBTTOTAL!BH15=""), 0, 1)</f>
        <v>1</v>
      </c>
      <c r="BI15" s="154">
        <f>IF(OR(DEBTTOTAL!BI15&lt;=0, DEBTTOTAL!BI15=""), 0, 1)</f>
        <v>1</v>
      </c>
      <c r="BJ15">
        <f>IF(OR(DEBTTOTAL!BJ15&lt;=0, DEBTTOTAL!BJ15=""), 0, 1)</f>
        <v>1</v>
      </c>
    </row>
    <row r="16" spans="1:62">
      <c r="A16" s="155" t="str">
        <f>DEBTTOTAL!A16</f>
        <v>Bhutan</v>
      </c>
      <c r="B16">
        <f>IF(OR(DEBTTOTAL!B16&lt;=0, DEBTTOTAL!B16=""), 0, 1)</f>
        <v>0</v>
      </c>
      <c r="C16">
        <f>IF(OR(DEBTTOTAL!C16&lt;=0, DEBTTOTAL!C16=""), 0, 1)</f>
        <v>0</v>
      </c>
      <c r="D16">
        <f>IF(OR(DEBTTOTAL!D16&lt;=0, DEBTTOTAL!D16=""), 0, 1)</f>
        <v>0</v>
      </c>
      <c r="E16">
        <f>IF(OR(DEBTTOTAL!E16&lt;=0, DEBTTOTAL!E16=""), 0, 1)</f>
        <v>0</v>
      </c>
      <c r="F16">
        <f>IF(OR(DEBTTOTAL!F16&lt;=0, DEBTTOTAL!F16=""), 0, 1)</f>
        <v>0</v>
      </c>
      <c r="G16">
        <f>IF(OR(DEBTTOTAL!G16&lt;=0, DEBTTOTAL!G16=""), 0, 1)</f>
        <v>0</v>
      </c>
      <c r="H16">
        <f>IF(OR(DEBTTOTAL!H16&lt;=0, DEBTTOTAL!H16=""), 0, 1)</f>
        <v>0</v>
      </c>
      <c r="I16">
        <f>IF(OR(DEBTTOTAL!I16&lt;=0, DEBTTOTAL!I16=""), 0, 1)</f>
        <v>0</v>
      </c>
      <c r="J16">
        <f>IF(OR(DEBTTOTAL!J16&lt;=0, DEBTTOTAL!J16=""), 0, 1)</f>
        <v>0</v>
      </c>
      <c r="K16">
        <f>IF(OR(DEBTTOTAL!K16&lt;=0, DEBTTOTAL!K16=""), 0, 1)</f>
        <v>0</v>
      </c>
      <c r="L16">
        <f>IF(OR(DEBTTOTAL!L16&lt;=0, DEBTTOTAL!L16=""), 0, 1)</f>
        <v>0</v>
      </c>
      <c r="M16">
        <f>IF(OR(DEBTTOTAL!M16&lt;=0, DEBTTOTAL!M16=""), 0, 1)</f>
        <v>0</v>
      </c>
      <c r="N16">
        <f>IF(OR(DEBTTOTAL!N16&lt;=0, DEBTTOTAL!N16=""), 0, 1)</f>
        <v>0</v>
      </c>
      <c r="O16">
        <f>IF(OR(DEBTTOTAL!O16&lt;=0, DEBTTOTAL!O16=""), 0, 1)</f>
        <v>0</v>
      </c>
      <c r="P16">
        <f>IF(OR(DEBTTOTAL!P16&lt;=0, DEBTTOTAL!P16=""), 0, 1)</f>
        <v>0</v>
      </c>
      <c r="Q16">
        <f>IF(OR(DEBTTOTAL!Q16&lt;=0, DEBTTOTAL!Q16=""), 0, 1)</f>
        <v>0</v>
      </c>
      <c r="R16">
        <f>IF(OR(DEBTTOTAL!R16&lt;=0, DEBTTOTAL!R16=""), 0, 1)</f>
        <v>0</v>
      </c>
      <c r="S16">
        <f>IF(OR(DEBTTOTAL!S16&lt;=0, DEBTTOTAL!S16=""), 0, 1)</f>
        <v>0</v>
      </c>
      <c r="T16">
        <f>IF(OR(DEBTTOTAL!T16&lt;=0, DEBTTOTAL!T16=""), 0, 1)</f>
        <v>0</v>
      </c>
      <c r="U16">
        <f>IF(OR(DEBTTOTAL!U16&lt;=0, DEBTTOTAL!U16=""), 0, 1)</f>
        <v>0</v>
      </c>
      <c r="V16">
        <f>IF(OR(DEBTTOTAL!V16&lt;=0, DEBTTOTAL!V16=""), 0, 1)</f>
        <v>0</v>
      </c>
      <c r="W16">
        <f>IF(OR(DEBTTOTAL!W16&lt;=0, DEBTTOTAL!W16=""), 0, 1)</f>
        <v>0</v>
      </c>
      <c r="X16">
        <f>IF(OR(DEBTTOTAL!X16&lt;=0, DEBTTOTAL!X16=""), 0, 1)</f>
        <v>0</v>
      </c>
      <c r="Y16">
        <f>IF(OR(DEBTTOTAL!Y16&lt;=0, DEBTTOTAL!Y16=""), 0, 1)</f>
        <v>0</v>
      </c>
      <c r="Z16">
        <f>IF(OR(DEBTTOTAL!Z16&lt;=0, DEBTTOTAL!Z16=""), 0, 1)</f>
        <v>0</v>
      </c>
      <c r="AA16">
        <f>IF(OR(DEBTTOTAL!AA16&lt;=0, DEBTTOTAL!AA16=""), 0, 1)</f>
        <v>0</v>
      </c>
      <c r="AB16">
        <f>IF(OR(DEBTTOTAL!AB16&lt;=0, DEBTTOTAL!AB16=""), 0, 1)</f>
        <v>0</v>
      </c>
      <c r="AC16">
        <f>IF(OR(DEBTTOTAL!AC16&lt;=0, DEBTTOTAL!AC16=""), 0, 1)</f>
        <v>0</v>
      </c>
      <c r="AD16">
        <f>IF(OR(DEBTTOTAL!AD16&lt;=0, DEBTTOTAL!AD16=""), 0, 1)</f>
        <v>0</v>
      </c>
      <c r="AE16">
        <f>IF(OR(DEBTTOTAL!AE16&lt;=0, DEBTTOTAL!AE16=""), 0, 1)</f>
        <v>0</v>
      </c>
      <c r="AF16">
        <f>IF(OR(DEBTTOTAL!AF16&lt;=0, DEBTTOTAL!AF16=""), 0, 1)</f>
        <v>1</v>
      </c>
      <c r="AG16">
        <f>IF(OR(DEBTTOTAL!AG16&lt;=0, DEBTTOTAL!AG16=""), 0, 1)</f>
        <v>1</v>
      </c>
      <c r="AH16">
        <f>IF(OR(DEBTTOTAL!AH16&lt;=0, DEBTTOTAL!AH16=""), 0, 1)</f>
        <v>1</v>
      </c>
      <c r="AI16">
        <f>IF(OR(DEBTTOTAL!AI16&lt;=0, DEBTTOTAL!AI16=""), 0, 1)</f>
        <v>1</v>
      </c>
      <c r="AJ16">
        <f>IF(OR(DEBTTOTAL!AJ16&lt;=0, DEBTTOTAL!AJ16=""), 0, 1)</f>
        <v>1</v>
      </c>
      <c r="AK16">
        <f>IF(OR(DEBTTOTAL!AK16&lt;=0, DEBTTOTAL!AK16=""), 0, 1)</f>
        <v>1</v>
      </c>
      <c r="AL16">
        <f>IF(OR(DEBTTOTAL!AL16&lt;=0, DEBTTOTAL!AL16=""), 0, 1)</f>
        <v>1</v>
      </c>
      <c r="AM16">
        <f>IF(OR(DEBTTOTAL!AM16&lt;=0, DEBTTOTAL!AM16=""), 0, 1)</f>
        <v>0</v>
      </c>
      <c r="AN16">
        <f>IF(OR(DEBTTOTAL!AN16&lt;=0, DEBTTOTAL!AN16=""), 0, 1)</f>
        <v>0</v>
      </c>
      <c r="AO16">
        <f>IF(OR(DEBTTOTAL!AO16&lt;=0, DEBTTOTAL!AO16=""), 0, 1)</f>
        <v>0</v>
      </c>
      <c r="AP16">
        <f>IF(OR(DEBTTOTAL!AP16&lt;=0, DEBTTOTAL!AP16=""), 0, 1)</f>
        <v>0</v>
      </c>
      <c r="AQ16">
        <f>IF(OR(DEBTTOTAL!AQ16&lt;=0, DEBTTOTAL!AQ16=""), 0, 1)</f>
        <v>0</v>
      </c>
      <c r="AR16">
        <f>IF(OR(DEBTTOTAL!AR16&lt;=0, DEBTTOTAL!AR16=""), 0, 1)</f>
        <v>0</v>
      </c>
      <c r="AS16">
        <f>IF(OR(DEBTTOTAL!AS16&lt;=0, DEBTTOTAL!AS16=""), 0, 1)</f>
        <v>0</v>
      </c>
      <c r="AT16">
        <f>IF(OR(DEBTTOTAL!AT16&lt;=0, DEBTTOTAL!AT16=""), 0, 1)</f>
        <v>0</v>
      </c>
      <c r="AU16">
        <f>IF(OR(DEBTTOTAL!AU16&lt;=0, DEBTTOTAL!AU16=""), 0, 1)</f>
        <v>1</v>
      </c>
      <c r="AV16">
        <f>IF(OR(DEBTTOTAL!AV16&lt;=0, DEBTTOTAL!AV16=""), 0, 1)</f>
        <v>0</v>
      </c>
      <c r="AW16">
        <f>IF(OR(DEBTTOTAL!AW16&lt;=0, DEBTTOTAL!AW16=""), 0, 1)</f>
        <v>0</v>
      </c>
      <c r="AX16">
        <f>IF(OR(DEBTTOTAL!AX16&lt;=0, DEBTTOTAL!AX16=""), 0, 1)</f>
        <v>0</v>
      </c>
      <c r="AY16">
        <f>IF(OR(DEBTTOTAL!AY16&lt;=0, DEBTTOTAL!AY16=""), 0, 1)</f>
        <v>0</v>
      </c>
      <c r="AZ16">
        <f>IF(OR(DEBTTOTAL!AZ16&lt;=0, DEBTTOTAL!AZ16=""), 0, 1)</f>
        <v>0</v>
      </c>
      <c r="BA16">
        <f>IF(OR(DEBTTOTAL!BA16&lt;=0, DEBTTOTAL!BA16=""), 0, 1)</f>
        <v>0</v>
      </c>
      <c r="BB16">
        <f>IF(OR(DEBTTOTAL!BB16&lt;=0, DEBTTOTAL!BB16=""), 0, 1)</f>
        <v>0</v>
      </c>
      <c r="BC16">
        <f>IF(OR(DEBTTOTAL!BC16&lt;=0, DEBTTOTAL!BC16=""), 0, 1)</f>
        <v>0</v>
      </c>
      <c r="BD16">
        <f>IF(OR(DEBTTOTAL!BD16&lt;=0, DEBTTOTAL!BD16=""), 0, 1)</f>
        <v>0</v>
      </c>
      <c r="BE16">
        <f>IF(OR(DEBTTOTAL!BE16&lt;=0, DEBTTOTAL!BE16=""), 0, 1)</f>
        <v>0</v>
      </c>
      <c r="BF16">
        <f>IF(OR(DEBTTOTAL!BF16&lt;=0, DEBTTOTAL!BF16=""), 0, 1)</f>
        <v>0</v>
      </c>
      <c r="BG16">
        <f>IF(OR(DEBTTOTAL!BG16&lt;=0, DEBTTOTAL!BG16=""), 0, 1)</f>
        <v>0</v>
      </c>
      <c r="BH16">
        <f>IF(OR(DEBTTOTAL!BH16&lt;=0, DEBTTOTAL!BH16=""), 0, 1)</f>
        <v>0</v>
      </c>
      <c r="BI16" s="154">
        <f>IF(OR(DEBTTOTAL!BI16&lt;=0, DEBTTOTAL!BI16=""), 0, 1)</f>
        <v>0</v>
      </c>
      <c r="BJ16">
        <f>IF(OR(DEBTTOTAL!BJ16&lt;=0, DEBTTOTAL!BJ16=""), 0, 1)</f>
        <v>0</v>
      </c>
    </row>
    <row r="17" spans="1:62">
      <c r="A17" s="155" t="str">
        <f>DEBTTOTAL!A17</f>
        <v>Bolivia</v>
      </c>
      <c r="B17">
        <f>IF(OR(DEBTTOTAL!B17&lt;=0, DEBTTOTAL!B17=""), 0, 1)</f>
        <v>1</v>
      </c>
      <c r="C17">
        <f>IF(OR(DEBTTOTAL!C17&lt;=0, DEBTTOTAL!C17=""), 0, 1)</f>
        <v>1</v>
      </c>
      <c r="D17">
        <f>IF(OR(DEBTTOTAL!D17&lt;=0, DEBTTOTAL!D17=""), 0, 1)</f>
        <v>1</v>
      </c>
      <c r="E17">
        <f>IF(OR(DEBTTOTAL!E17&lt;=0, DEBTTOTAL!E17=""), 0, 1)</f>
        <v>1</v>
      </c>
      <c r="F17">
        <f>IF(OR(DEBTTOTAL!F17&lt;=0, DEBTTOTAL!F17=""), 0, 1)</f>
        <v>1</v>
      </c>
      <c r="G17">
        <f>IF(OR(DEBTTOTAL!G17&lt;=0, DEBTTOTAL!G17=""), 0, 1)</f>
        <v>1</v>
      </c>
      <c r="H17">
        <f>IF(OR(DEBTTOTAL!H17&lt;=0, DEBTTOTAL!H17=""), 0, 1)</f>
        <v>1</v>
      </c>
      <c r="I17">
        <f>IF(OR(DEBTTOTAL!I17&lt;=0, DEBTTOTAL!I17=""), 0, 1)</f>
        <v>1</v>
      </c>
      <c r="J17">
        <f>IF(OR(DEBTTOTAL!J17&lt;=0, DEBTTOTAL!J17=""), 0, 1)</f>
        <v>1</v>
      </c>
      <c r="K17">
        <f>IF(OR(DEBTTOTAL!K17&lt;=0, DEBTTOTAL!K17=""), 0, 1)</f>
        <v>1</v>
      </c>
      <c r="L17">
        <f>IF(OR(DEBTTOTAL!L17&lt;=0, DEBTTOTAL!L17=""), 0, 1)</f>
        <v>1</v>
      </c>
      <c r="M17">
        <f>IF(OR(DEBTTOTAL!M17&lt;=0, DEBTTOTAL!M17=""), 0, 1)</f>
        <v>1</v>
      </c>
      <c r="N17">
        <f>IF(OR(DEBTTOTAL!N17&lt;=0, DEBTTOTAL!N17=""), 0, 1)</f>
        <v>1</v>
      </c>
      <c r="O17">
        <f>IF(OR(DEBTTOTAL!O17&lt;=0, DEBTTOTAL!O17=""), 0, 1)</f>
        <v>1</v>
      </c>
      <c r="P17">
        <f>IF(OR(DEBTTOTAL!P17&lt;=0, DEBTTOTAL!P17=""), 0, 1)</f>
        <v>1</v>
      </c>
      <c r="Q17">
        <f>IF(OR(DEBTTOTAL!Q17&lt;=0, DEBTTOTAL!Q17=""), 0, 1)</f>
        <v>1</v>
      </c>
      <c r="R17">
        <f>IF(OR(DEBTTOTAL!R17&lt;=0, DEBTTOTAL!R17=""), 0, 1)</f>
        <v>1</v>
      </c>
      <c r="S17">
        <f>IF(OR(DEBTTOTAL!S17&lt;=0, DEBTTOTAL!S17=""), 0, 1)</f>
        <v>1</v>
      </c>
      <c r="T17">
        <f>IF(OR(DEBTTOTAL!T17&lt;=0, DEBTTOTAL!T17=""), 0, 1)</f>
        <v>1</v>
      </c>
      <c r="U17">
        <f>IF(OR(DEBTTOTAL!U17&lt;=0, DEBTTOTAL!U17=""), 0, 1)</f>
        <v>1</v>
      </c>
      <c r="V17">
        <f>IF(OR(DEBTTOTAL!V17&lt;=0, DEBTTOTAL!V17=""), 0, 1)</f>
        <v>1</v>
      </c>
      <c r="W17">
        <f>IF(OR(DEBTTOTAL!W17&lt;=0, DEBTTOTAL!W17=""), 0, 1)</f>
        <v>1</v>
      </c>
      <c r="X17">
        <f>IF(OR(DEBTTOTAL!X17&lt;=0, DEBTTOTAL!X17=""), 0, 1)</f>
        <v>1</v>
      </c>
      <c r="Y17">
        <f>IF(OR(DEBTTOTAL!Y17&lt;=0, DEBTTOTAL!Y17=""), 0, 1)</f>
        <v>1</v>
      </c>
      <c r="Z17">
        <f>IF(OR(DEBTTOTAL!Z17&lt;=0, DEBTTOTAL!Z17=""), 0, 1)</f>
        <v>1</v>
      </c>
      <c r="AA17">
        <f>IF(OR(DEBTTOTAL!AA17&lt;=0, DEBTTOTAL!AA17=""), 0, 1)</f>
        <v>1</v>
      </c>
      <c r="AB17">
        <f>IF(OR(DEBTTOTAL!AB17&lt;=0, DEBTTOTAL!AB17=""), 0, 1)</f>
        <v>1</v>
      </c>
      <c r="AC17">
        <f>IF(OR(DEBTTOTAL!AC17&lt;=0, DEBTTOTAL!AC17=""), 0, 1)</f>
        <v>1</v>
      </c>
      <c r="AD17">
        <f>IF(OR(DEBTTOTAL!AD17&lt;=0, DEBTTOTAL!AD17=""), 0, 1)</f>
        <v>1</v>
      </c>
      <c r="AE17">
        <f>IF(OR(DEBTTOTAL!AE17&lt;=0, DEBTTOTAL!AE17=""), 0, 1)</f>
        <v>1</v>
      </c>
      <c r="AF17">
        <f>IF(OR(DEBTTOTAL!AF17&lt;=0, DEBTTOTAL!AF17=""), 0, 1)</f>
        <v>1</v>
      </c>
      <c r="AG17">
        <f>IF(OR(DEBTTOTAL!AG17&lt;=0, DEBTTOTAL!AG17=""), 0, 1)</f>
        <v>1</v>
      </c>
      <c r="AH17">
        <f>IF(OR(DEBTTOTAL!AH17&lt;=0, DEBTTOTAL!AH17=""), 0, 1)</f>
        <v>1</v>
      </c>
      <c r="AI17">
        <f>IF(OR(DEBTTOTAL!AI17&lt;=0, DEBTTOTAL!AI17=""), 0, 1)</f>
        <v>1</v>
      </c>
      <c r="AJ17">
        <f>IF(OR(DEBTTOTAL!AJ17&lt;=0, DEBTTOTAL!AJ17=""), 0, 1)</f>
        <v>1</v>
      </c>
      <c r="AK17">
        <f>IF(OR(DEBTTOTAL!AK17&lt;=0, DEBTTOTAL!AK17=""), 0, 1)</f>
        <v>1</v>
      </c>
      <c r="AL17">
        <f>IF(OR(DEBTTOTAL!AL17&lt;=0, DEBTTOTAL!AL17=""), 0, 1)</f>
        <v>1</v>
      </c>
      <c r="AM17">
        <f>IF(OR(DEBTTOTAL!AM17&lt;=0, DEBTTOTAL!AM17=""), 0, 1)</f>
        <v>1</v>
      </c>
      <c r="AN17">
        <f>IF(OR(DEBTTOTAL!AN17&lt;=0, DEBTTOTAL!AN17=""), 0, 1)</f>
        <v>1</v>
      </c>
      <c r="AO17">
        <f>IF(OR(DEBTTOTAL!AO17&lt;=0, DEBTTOTAL!AO17=""), 0, 1)</f>
        <v>1</v>
      </c>
      <c r="AP17">
        <f>IF(OR(DEBTTOTAL!AP17&lt;=0, DEBTTOTAL!AP17=""), 0, 1)</f>
        <v>1</v>
      </c>
      <c r="AQ17">
        <f>IF(OR(DEBTTOTAL!AQ17&lt;=0, DEBTTOTAL!AQ17=""), 0, 1)</f>
        <v>1</v>
      </c>
      <c r="AR17">
        <f>IF(OR(DEBTTOTAL!AR17&lt;=0, DEBTTOTAL!AR17=""), 0, 1)</f>
        <v>1</v>
      </c>
      <c r="AS17">
        <f>IF(OR(DEBTTOTAL!AS17&lt;=0, DEBTTOTAL!AS17=""), 0, 1)</f>
        <v>1</v>
      </c>
      <c r="AT17">
        <f>IF(OR(DEBTTOTAL!AT17&lt;=0, DEBTTOTAL!AT17=""), 0, 1)</f>
        <v>1</v>
      </c>
      <c r="AU17">
        <f>IF(OR(DEBTTOTAL!AU17&lt;=0, DEBTTOTAL!AU17=""), 0, 1)</f>
        <v>1</v>
      </c>
      <c r="AV17">
        <f>IF(OR(DEBTTOTAL!AV17&lt;=0, DEBTTOTAL!AV17=""), 0, 1)</f>
        <v>1</v>
      </c>
      <c r="AW17">
        <f>IF(OR(DEBTTOTAL!AW17&lt;=0, DEBTTOTAL!AW17=""), 0, 1)</f>
        <v>1</v>
      </c>
      <c r="AX17">
        <f>IF(OR(DEBTTOTAL!AX17&lt;=0, DEBTTOTAL!AX17=""), 0, 1)</f>
        <v>1</v>
      </c>
      <c r="AY17">
        <f>IF(OR(DEBTTOTAL!AY17&lt;=0, DEBTTOTAL!AY17=""), 0, 1)</f>
        <v>1</v>
      </c>
      <c r="AZ17">
        <f>IF(OR(DEBTTOTAL!AZ17&lt;=0, DEBTTOTAL!AZ17=""), 0, 1)</f>
        <v>0</v>
      </c>
      <c r="BA17">
        <f>IF(OR(DEBTTOTAL!BA17&lt;=0, DEBTTOTAL!BA17=""), 0, 1)</f>
        <v>0</v>
      </c>
      <c r="BB17">
        <f>IF(OR(DEBTTOTAL!BB17&lt;=0, DEBTTOTAL!BB17=""), 0, 1)</f>
        <v>0</v>
      </c>
      <c r="BC17">
        <f>IF(OR(DEBTTOTAL!BC17&lt;=0, DEBTTOTAL!BC17=""), 0, 1)</f>
        <v>0</v>
      </c>
      <c r="BD17">
        <f>IF(OR(DEBTTOTAL!BD17&lt;=0, DEBTTOTAL!BD17=""), 0, 1)</f>
        <v>1</v>
      </c>
      <c r="BE17">
        <f>IF(OR(DEBTTOTAL!BE17&lt;=0, DEBTTOTAL!BE17=""), 0, 1)</f>
        <v>0</v>
      </c>
      <c r="BF17">
        <f>IF(OR(DEBTTOTAL!BF17&lt;=0, DEBTTOTAL!BF17=""), 0, 1)</f>
        <v>0</v>
      </c>
      <c r="BG17">
        <f>IF(OR(DEBTTOTAL!BG17&lt;=0, DEBTTOTAL!BG17=""), 0, 1)</f>
        <v>1</v>
      </c>
      <c r="BH17">
        <f>IF(OR(DEBTTOTAL!BH17&lt;=0, DEBTTOTAL!BH17=""), 0, 1)</f>
        <v>0</v>
      </c>
      <c r="BI17" s="154">
        <f>IF(OR(DEBTTOTAL!BI17&lt;=0, DEBTTOTAL!BI17=""), 0, 1)</f>
        <v>0</v>
      </c>
      <c r="BJ17">
        <f>IF(OR(DEBTTOTAL!BJ17&lt;=0, DEBTTOTAL!BJ17=""), 0, 1)</f>
        <v>0</v>
      </c>
    </row>
    <row r="18" spans="1:62">
      <c r="A18" s="155" t="str">
        <f>DEBTTOTAL!A18</f>
        <v xml:space="preserve">Bosnia &amp; Herzegovina </v>
      </c>
      <c r="B18">
        <f>IF(OR(DEBTTOTAL!B18&lt;=0, DEBTTOTAL!B18=""), 0, 1)</f>
        <v>0</v>
      </c>
      <c r="C18">
        <f>IF(OR(DEBTTOTAL!C18&lt;=0, DEBTTOTAL!C18=""), 0, 1)</f>
        <v>0</v>
      </c>
      <c r="D18">
        <f>IF(OR(DEBTTOTAL!D18&lt;=0, DEBTTOTAL!D18=""), 0, 1)</f>
        <v>0</v>
      </c>
      <c r="E18">
        <f>IF(OR(DEBTTOTAL!E18&lt;=0, DEBTTOTAL!E18=""), 0, 1)</f>
        <v>0</v>
      </c>
      <c r="F18">
        <f>IF(OR(DEBTTOTAL!F18&lt;=0, DEBTTOTAL!F18=""), 0, 1)</f>
        <v>0</v>
      </c>
      <c r="G18">
        <f>IF(OR(DEBTTOTAL!G18&lt;=0, DEBTTOTAL!G18=""), 0, 1)</f>
        <v>0</v>
      </c>
      <c r="H18">
        <f>IF(OR(DEBTTOTAL!H18&lt;=0, DEBTTOTAL!H18=""), 0, 1)</f>
        <v>0</v>
      </c>
      <c r="I18">
        <f>IF(OR(DEBTTOTAL!I18&lt;=0, DEBTTOTAL!I18=""), 0, 1)</f>
        <v>0</v>
      </c>
      <c r="J18">
        <f>IF(OR(DEBTTOTAL!J18&lt;=0, DEBTTOTAL!J18=""), 0, 1)</f>
        <v>0</v>
      </c>
      <c r="K18">
        <f>IF(OR(DEBTTOTAL!K18&lt;=0, DEBTTOTAL!K18=""), 0, 1)</f>
        <v>0</v>
      </c>
      <c r="L18">
        <f>IF(OR(DEBTTOTAL!L18&lt;=0, DEBTTOTAL!L18=""), 0, 1)</f>
        <v>0</v>
      </c>
      <c r="M18">
        <f>IF(OR(DEBTTOTAL!M18&lt;=0, DEBTTOTAL!M18=""), 0, 1)</f>
        <v>0</v>
      </c>
      <c r="N18">
        <f>IF(OR(DEBTTOTAL!N18&lt;=0, DEBTTOTAL!N18=""), 0, 1)</f>
        <v>0</v>
      </c>
      <c r="O18">
        <f>IF(OR(DEBTTOTAL!O18&lt;=0, DEBTTOTAL!O18=""), 0, 1)</f>
        <v>0</v>
      </c>
      <c r="P18">
        <f>IF(OR(DEBTTOTAL!P18&lt;=0, DEBTTOTAL!P18=""), 0, 1)</f>
        <v>0</v>
      </c>
      <c r="Q18">
        <f>IF(OR(DEBTTOTAL!Q18&lt;=0, DEBTTOTAL!Q18=""), 0, 1)</f>
        <v>0</v>
      </c>
      <c r="R18">
        <f>IF(OR(DEBTTOTAL!R18&lt;=0, DEBTTOTAL!R18=""), 0, 1)</f>
        <v>0</v>
      </c>
      <c r="S18">
        <f>IF(OR(DEBTTOTAL!S18&lt;=0, DEBTTOTAL!S18=""), 0, 1)</f>
        <v>0</v>
      </c>
      <c r="T18">
        <f>IF(OR(DEBTTOTAL!T18&lt;=0, DEBTTOTAL!T18=""), 0, 1)</f>
        <v>0</v>
      </c>
      <c r="U18">
        <f>IF(OR(DEBTTOTAL!U18&lt;=0, DEBTTOTAL!U18=""), 0, 1)</f>
        <v>0</v>
      </c>
      <c r="V18">
        <f>IF(OR(DEBTTOTAL!V18&lt;=0, DEBTTOTAL!V18=""), 0, 1)</f>
        <v>0</v>
      </c>
      <c r="W18">
        <f>IF(OR(DEBTTOTAL!W18&lt;=0, DEBTTOTAL!W18=""), 0, 1)</f>
        <v>0</v>
      </c>
      <c r="X18">
        <f>IF(OR(DEBTTOTAL!X18&lt;=0, DEBTTOTAL!X18=""), 0, 1)</f>
        <v>0</v>
      </c>
      <c r="Y18">
        <f>IF(OR(DEBTTOTAL!Y18&lt;=0, DEBTTOTAL!Y18=""), 0, 1)</f>
        <v>0</v>
      </c>
      <c r="Z18">
        <f>IF(OR(DEBTTOTAL!Z18&lt;=0, DEBTTOTAL!Z18=""), 0, 1)</f>
        <v>0</v>
      </c>
      <c r="AA18">
        <f>IF(OR(DEBTTOTAL!AA18&lt;=0, DEBTTOTAL!AA18=""), 0, 1)</f>
        <v>0</v>
      </c>
      <c r="AB18">
        <f>IF(OR(DEBTTOTAL!AB18&lt;=0, DEBTTOTAL!AB18=""), 0, 1)</f>
        <v>0</v>
      </c>
      <c r="AC18">
        <f>IF(OR(DEBTTOTAL!AC18&lt;=0, DEBTTOTAL!AC18=""), 0, 1)</f>
        <v>0</v>
      </c>
      <c r="AD18">
        <f>IF(OR(DEBTTOTAL!AD18&lt;=0, DEBTTOTAL!AD18=""), 0, 1)</f>
        <v>0</v>
      </c>
      <c r="AE18">
        <f>IF(OR(DEBTTOTAL!AE18&lt;=0, DEBTTOTAL!AE18=""), 0, 1)</f>
        <v>0</v>
      </c>
      <c r="AF18">
        <f>IF(OR(DEBTTOTAL!AF18&lt;=0, DEBTTOTAL!AF18=""), 0, 1)</f>
        <v>0</v>
      </c>
      <c r="AG18">
        <f>IF(OR(DEBTTOTAL!AG18&lt;=0, DEBTTOTAL!AG18=""), 0, 1)</f>
        <v>0</v>
      </c>
      <c r="AH18">
        <f>IF(OR(DEBTTOTAL!AH18&lt;=0, DEBTTOTAL!AH18=""), 0, 1)</f>
        <v>1</v>
      </c>
      <c r="AI18">
        <f>IF(OR(DEBTTOTAL!AI18&lt;=0, DEBTTOTAL!AI18=""), 0, 1)</f>
        <v>1</v>
      </c>
      <c r="AJ18">
        <f>IF(OR(DEBTTOTAL!AJ18&lt;=0, DEBTTOTAL!AJ18=""), 0, 1)</f>
        <v>1</v>
      </c>
      <c r="AK18">
        <f>IF(OR(DEBTTOTAL!AK18&lt;=0, DEBTTOTAL!AK18=""), 0, 1)</f>
        <v>1</v>
      </c>
      <c r="AL18">
        <f>IF(OR(DEBTTOTAL!AL18&lt;=0, DEBTTOTAL!AL18=""), 0, 1)</f>
        <v>1</v>
      </c>
      <c r="AM18">
        <f>IF(OR(DEBTTOTAL!AM18&lt;=0, DEBTTOTAL!AM18=""), 0, 1)</f>
        <v>1</v>
      </c>
      <c r="AN18">
        <f>IF(OR(DEBTTOTAL!AN18&lt;=0, DEBTTOTAL!AN18=""), 0, 1)</f>
        <v>1</v>
      </c>
      <c r="AO18">
        <f>IF(OR(DEBTTOTAL!AO18&lt;=0, DEBTTOTAL!AO18=""), 0, 1)</f>
        <v>1</v>
      </c>
      <c r="AP18">
        <f>IF(OR(DEBTTOTAL!AP18&lt;=0, DEBTTOTAL!AP18=""), 0, 1)</f>
        <v>1</v>
      </c>
      <c r="AQ18">
        <f>IF(OR(DEBTTOTAL!AQ18&lt;=0, DEBTTOTAL!AQ18=""), 0, 1)</f>
        <v>1</v>
      </c>
      <c r="AR18">
        <f>IF(OR(DEBTTOTAL!AR18&lt;=0, DEBTTOTAL!AR18=""), 0, 1)</f>
        <v>1</v>
      </c>
      <c r="AS18">
        <f>IF(OR(DEBTTOTAL!AS18&lt;=0, DEBTTOTAL!AS18=""), 0, 1)</f>
        <v>1</v>
      </c>
      <c r="AT18">
        <f>IF(OR(DEBTTOTAL!AT18&lt;=0, DEBTTOTAL!AT18=""), 0, 1)</f>
        <v>1</v>
      </c>
      <c r="AU18">
        <f>IF(OR(DEBTTOTAL!AU18&lt;=0, DEBTTOTAL!AU18=""), 0, 1)</f>
        <v>1</v>
      </c>
      <c r="AV18">
        <f>IF(OR(DEBTTOTAL!AV18&lt;=0, DEBTTOTAL!AV18=""), 0, 1)</f>
        <v>1</v>
      </c>
      <c r="AW18">
        <f>IF(OR(DEBTTOTAL!AW18&lt;=0, DEBTTOTAL!AW18=""), 0, 1)</f>
        <v>1</v>
      </c>
      <c r="AX18">
        <f>IF(OR(DEBTTOTAL!AX18&lt;=0, DEBTTOTAL!AX18=""), 0, 1)</f>
        <v>1</v>
      </c>
      <c r="AY18">
        <f>IF(OR(DEBTTOTAL!AY18&lt;=0, DEBTTOTAL!AY18=""), 0, 1)</f>
        <v>1</v>
      </c>
      <c r="AZ18">
        <f>IF(OR(DEBTTOTAL!AZ18&lt;=0, DEBTTOTAL!AZ18=""), 0, 1)</f>
        <v>1</v>
      </c>
      <c r="BA18">
        <f>IF(OR(DEBTTOTAL!BA18&lt;=0, DEBTTOTAL!BA18=""), 0, 1)</f>
        <v>1</v>
      </c>
      <c r="BB18">
        <f>IF(OR(DEBTTOTAL!BB18&lt;=0, DEBTTOTAL!BB18=""), 0, 1)</f>
        <v>0</v>
      </c>
      <c r="BC18">
        <f>IF(OR(DEBTTOTAL!BC18&lt;=0, DEBTTOTAL!BC18=""), 0, 1)</f>
        <v>0</v>
      </c>
      <c r="BD18">
        <f>IF(OR(DEBTTOTAL!BD18&lt;=0, DEBTTOTAL!BD18=""), 0, 1)</f>
        <v>0</v>
      </c>
      <c r="BE18">
        <f>IF(OR(DEBTTOTAL!BE18&lt;=0, DEBTTOTAL!BE18=""), 0, 1)</f>
        <v>0</v>
      </c>
      <c r="BF18">
        <f>IF(OR(DEBTTOTAL!BF18&lt;=0, DEBTTOTAL!BF18=""), 0, 1)</f>
        <v>1</v>
      </c>
      <c r="BG18">
        <f>IF(OR(DEBTTOTAL!BG18&lt;=0, DEBTTOTAL!BG18=""), 0, 1)</f>
        <v>1</v>
      </c>
      <c r="BH18">
        <f>IF(OR(DEBTTOTAL!BH18&lt;=0, DEBTTOTAL!BH18=""), 0, 1)</f>
        <v>0</v>
      </c>
      <c r="BI18" s="154">
        <f>IF(OR(DEBTTOTAL!BI18&lt;=0, DEBTTOTAL!BI18=""), 0, 1)</f>
        <v>0</v>
      </c>
      <c r="BJ18">
        <f>IF(OR(DEBTTOTAL!BJ18&lt;=0, DEBTTOTAL!BJ18=""), 0, 1)</f>
        <v>0</v>
      </c>
    </row>
    <row r="19" spans="1:62">
      <c r="A19" s="155" t="str">
        <f>DEBTTOTAL!A19</f>
        <v>Botswana</v>
      </c>
      <c r="B19">
        <f>IF(OR(DEBTTOTAL!B19&lt;=0, DEBTTOTAL!B19=""), 0, 1)</f>
        <v>0</v>
      </c>
      <c r="C19">
        <f>IF(OR(DEBTTOTAL!C19&lt;=0, DEBTTOTAL!C19=""), 0, 1)</f>
        <v>0</v>
      </c>
      <c r="D19">
        <f>IF(OR(DEBTTOTAL!D19&lt;=0, DEBTTOTAL!D19=""), 0, 1)</f>
        <v>0</v>
      </c>
      <c r="E19">
        <f>IF(OR(DEBTTOTAL!E19&lt;=0, DEBTTOTAL!E19=""), 0, 1)</f>
        <v>0</v>
      </c>
      <c r="F19">
        <f>IF(OR(DEBTTOTAL!F19&lt;=0, DEBTTOTAL!F19=""), 0, 1)</f>
        <v>0</v>
      </c>
      <c r="G19">
        <f>IF(OR(DEBTTOTAL!G19&lt;=0, DEBTTOTAL!G19=""), 0, 1)</f>
        <v>0</v>
      </c>
      <c r="H19">
        <f>IF(OR(DEBTTOTAL!H19&lt;=0, DEBTTOTAL!H19=""), 0, 1)</f>
        <v>0</v>
      </c>
      <c r="I19">
        <f>IF(OR(DEBTTOTAL!I19&lt;=0, DEBTTOTAL!I19=""), 0, 1)</f>
        <v>0</v>
      </c>
      <c r="J19">
        <f>IF(OR(DEBTTOTAL!J19&lt;=0, DEBTTOTAL!J19=""), 0, 1)</f>
        <v>0</v>
      </c>
      <c r="K19">
        <f>IF(OR(DEBTTOTAL!K19&lt;=0, DEBTTOTAL!K19=""), 0, 1)</f>
        <v>0</v>
      </c>
      <c r="L19">
        <f>IF(OR(DEBTTOTAL!L19&lt;=0, DEBTTOTAL!L19=""), 0, 1)</f>
        <v>0</v>
      </c>
      <c r="M19">
        <f>IF(OR(DEBTTOTAL!M19&lt;=0, DEBTTOTAL!M19=""), 0, 1)</f>
        <v>0</v>
      </c>
      <c r="N19">
        <f>IF(OR(DEBTTOTAL!N19&lt;=0, DEBTTOTAL!N19=""), 0, 1)</f>
        <v>0</v>
      </c>
      <c r="O19">
        <f>IF(OR(DEBTTOTAL!O19&lt;=0, DEBTTOTAL!O19=""), 0, 1)</f>
        <v>0</v>
      </c>
      <c r="P19">
        <f>IF(OR(DEBTTOTAL!P19&lt;=0, DEBTTOTAL!P19=""), 0, 1)</f>
        <v>0</v>
      </c>
      <c r="Q19">
        <f>IF(OR(DEBTTOTAL!Q19&lt;=0, DEBTTOTAL!Q19=""), 0, 1)</f>
        <v>0</v>
      </c>
      <c r="R19">
        <f>IF(OR(DEBTTOTAL!R19&lt;=0, DEBTTOTAL!R19=""), 0, 1)</f>
        <v>0</v>
      </c>
      <c r="S19">
        <f>IF(OR(DEBTTOTAL!S19&lt;=0, DEBTTOTAL!S19=""), 0, 1)</f>
        <v>0</v>
      </c>
      <c r="T19">
        <f>IF(OR(DEBTTOTAL!T19&lt;=0, DEBTTOTAL!T19=""), 0, 1)</f>
        <v>0</v>
      </c>
      <c r="U19">
        <f>IF(OR(DEBTTOTAL!U19&lt;=0, DEBTTOTAL!U19=""), 0, 1)</f>
        <v>1</v>
      </c>
      <c r="V19">
        <f>IF(OR(DEBTTOTAL!V19&lt;=0, DEBTTOTAL!V19=""), 0, 1)</f>
        <v>0</v>
      </c>
      <c r="W19">
        <f>IF(OR(DEBTTOTAL!W19&lt;=0, DEBTTOTAL!W19=""), 0, 1)</f>
        <v>0</v>
      </c>
      <c r="X19">
        <f>IF(OR(DEBTTOTAL!X19&lt;=0, DEBTTOTAL!X19=""), 0, 1)</f>
        <v>0</v>
      </c>
      <c r="Y19">
        <f>IF(OR(DEBTTOTAL!Y19&lt;=0, DEBTTOTAL!Y19=""), 0, 1)</f>
        <v>0</v>
      </c>
      <c r="Z19">
        <f>IF(OR(DEBTTOTAL!Z19&lt;=0, DEBTTOTAL!Z19=""), 0, 1)</f>
        <v>0</v>
      </c>
      <c r="AA19">
        <f>IF(OR(DEBTTOTAL!AA19&lt;=0, DEBTTOTAL!AA19=""), 0, 1)</f>
        <v>0</v>
      </c>
      <c r="AB19">
        <f>IF(OR(DEBTTOTAL!AB19&lt;=0, DEBTTOTAL!AB19=""), 0, 1)</f>
        <v>1</v>
      </c>
      <c r="AC19">
        <f>IF(OR(DEBTTOTAL!AC19&lt;=0, DEBTTOTAL!AC19=""), 0, 1)</f>
        <v>1</v>
      </c>
      <c r="AD19">
        <f>IF(OR(DEBTTOTAL!AD19&lt;=0, DEBTTOTAL!AD19=""), 0, 1)</f>
        <v>1</v>
      </c>
      <c r="AE19">
        <f>IF(OR(DEBTTOTAL!AE19&lt;=0, DEBTTOTAL!AE19=""), 0, 1)</f>
        <v>1</v>
      </c>
      <c r="AF19">
        <f>IF(OR(DEBTTOTAL!AF19&lt;=0, DEBTTOTAL!AF19=""), 0, 1)</f>
        <v>1</v>
      </c>
      <c r="AG19">
        <f>IF(OR(DEBTTOTAL!AG19&lt;=0, DEBTTOTAL!AG19=""), 0, 1)</f>
        <v>1</v>
      </c>
      <c r="AH19">
        <f>IF(OR(DEBTTOTAL!AH19&lt;=0, DEBTTOTAL!AH19=""), 0, 1)</f>
        <v>1</v>
      </c>
      <c r="AI19">
        <f>IF(OR(DEBTTOTAL!AI19&lt;=0, DEBTTOTAL!AI19=""), 0, 1)</f>
        <v>1</v>
      </c>
      <c r="AJ19">
        <f>IF(OR(DEBTTOTAL!AJ19&lt;=0, DEBTTOTAL!AJ19=""), 0, 1)</f>
        <v>1</v>
      </c>
      <c r="AK19">
        <f>IF(OR(DEBTTOTAL!AK19&lt;=0, DEBTTOTAL!AK19=""), 0, 1)</f>
        <v>1</v>
      </c>
      <c r="AL19">
        <f>IF(OR(DEBTTOTAL!AL19&lt;=0, DEBTTOTAL!AL19=""), 0, 1)</f>
        <v>1</v>
      </c>
      <c r="AM19">
        <f>IF(OR(DEBTTOTAL!AM19&lt;=0, DEBTTOTAL!AM19=""), 0, 1)</f>
        <v>1</v>
      </c>
      <c r="AN19">
        <f>IF(OR(DEBTTOTAL!AN19&lt;=0, DEBTTOTAL!AN19=""), 0, 1)</f>
        <v>1</v>
      </c>
      <c r="AO19">
        <f>IF(OR(DEBTTOTAL!AO19&lt;=0, DEBTTOTAL!AO19=""), 0, 1)</f>
        <v>1</v>
      </c>
      <c r="AP19">
        <f>IF(OR(DEBTTOTAL!AP19&lt;=0, DEBTTOTAL!AP19=""), 0, 1)</f>
        <v>1</v>
      </c>
      <c r="AQ19">
        <f>IF(OR(DEBTTOTAL!AQ19&lt;=0, DEBTTOTAL!AQ19=""), 0, 1)</f>
        <v>1</v>
      </c>
      <c r="AR19">
        <f>IF(OR(DEBTTOTAL!AR19&lt;=0, DEBTTOTAL!AR19=""), 0, 1)</f>
        <v>1</v>
      </c>
      <c r="AS19">
        <f>IF(OR(DEBTTOTAL!AS19&lt;=0, DEBTTOTAL!AS19=""), 0, 1)</f>
        <v>1</v>
      </c>
      <c r="AT19">
        <f>IF(OR(DEBTTOTAL!AT19&lt;=0, DEBTTOTAL!AT19=""), 0, 1)</f>
        <v>1</v>
      </c>
      <c r="AU19">
        <f>IF(OR(DEBTTOTAL!AU19&lt;=0, DEBTTOTAL!AU19=""), 0, 1)</f>
        <v>1</v>
      </c>
      <c r="AV19">
        <f>IF(OR(DEBTTOTAL!AV19&lt;=0, DEBTTOTAL!AV19=""), 0, 1)</f>
        <v>1</v>
      </c>
      <c r="AW19">
        <f>IF(OR(DEBTTOTAL!AW19&lt;=0, DEBTTOTAL!AW19=""), 0, 1)</f>
        <v>1</v>
      </c>
      <c r="AX19">
        <f>IF(OR(DEBTTOTAL!AX19&lt;=0, DEBTTOTAL!AX19=""), 0, 1)</f>
        <v>1</v>
      </c>
      <c r="AY19">
        <f>IF(OR(DEBTTOTAL!AY19&lt;=0, DEBTTOTAL!AY19=""), 0, 1)</f>
        <v>1</v>
      </c>
      <c r="AZ19">
        <f>IF(OR(DEBTTOTAL!AZ19&lt;=0, DEBTTOTAL!AZ19=""), 0, 1)</f>
        <v>1</v>
      </c>
      <c r="BA19">
        <f>IF(OR(DEBTTOTAL!BA19&lt;=0, DEBTTOTAL!BA19=""), 0, 1)</f>
        <v>1</v>
      </c>
      <c r="BB19">
        <f>IF(OR(DEBTTOTAL!BB19&lt;=0, DEBTTOTAL!BB19=""), 0, 1)</f>
        <v>1</v>
      </c>
      <c r="BC19">
        <f>IF(OR(DEBTTOTAL!BC19&lt;=0, DEBTTOTAL!BC19=""), 0, 1)</f>
        <v>1</v>
      </c>
      <c r="BD19">
        <f>IF(OR(DEBTTOTAL!BD19&lt;=0, DEBTTOTAL!BD19=""), 0, 1)</f>
        <v>1</v>
      </c>
      <c r="BE19">
        <f>IF(OR(DEBTTOTAL!BE19&lt;=0, DEBTTOTAL!BE19=""), 0, 1)</f>
        <v>1</v>
      </c>
      <c r="BF19">
        <f>IF(OR(DEBTTOTAL!BF19&lt;=0, DEBTTOTAL!BF19=""), 0, 1)</f>
        <v>0</v>
      </c>
      <c r="BG19">
        <f>IF(OR(DEBTTOTAL!BG19&lt;=0, DEBTTOTAL!BG19=""), 0, 1)</f>
        <v>1</v>
      </c>
      <c r="BH19">
        <f>IF(OR(DEBTTOTAL!BH19&lt;=0, DEBTTOTAL!BH19=""), 0, 1)</f>
        <v>1</v>
      </c>
      <c r="BI19" s="154">
        <f>IF(OR(DEBTTOTAL!BI19&lt;=0, DEBTTOTAL!BI19=""), 0, 1)</f>
        <v>1</v>
      </c>
      <c r="BJ19">
        <f>IF(OR(DEBTTOTAL!BJ19&lt;=0, DEBTTOTAL!BJ19=""), 0, 1)</f>
        <v>0</v>
      </c>
    </row>
    <row r="20" spans="1:62">
      <c r="A20" s="155" t="str">
        <f>DEBTTOTAL!A20</f>
        <v>Brazil</v>
      </c>
      <c r="B20">
        <f>IF(OR(DEBTTOTAL!B20&lt;=0, DEBTTOTAL!B20=""), 0, 1)</f>
        <v>1</v>
      </c>
      <c r="C20">
        <f>IF(OR(DEBTTOTAL!C20&lt;=0, DEBTTOTAL!C20=""), 0, 1)</f>
        <v>1</v>
      </c>
      <c r="D20">
        <f>IF(OR(DEBTTOTAL!D20&lt;=0, DEBTTOTAL!D20=""), 0, 1)</f>
        <v>1</v>
      </c>
      <c r="E20">
        <f>IF(OR(DEBTTOTAL!E20&lt;=0, DEBTTOTAL!E20=""), 0, 1)</f>
        <v>1</v>
      </c>
      <c r="F20">
        <f>IF(OR(DEBTTOTAL!F20&lt;=0, DEBTTOTAL!F20=""), 0, 1)</f>
        <v>1</v>
      </c>
      <c r="G20">
        <f>IF(OR(DEBTTOTAL!G20&lt;=0, DEBTTOTAL!G20=""), 0, 1)</f>
        <v>1</v>
      </c>
      <c r="H20">
        <f>IF(OR(DEBTTOTAL!H20&lt;=0, DEBTTOTAL!H20=""), 0, 1)</f>
        <v>0</v>
      </c>
      <c r="I20">
        <f>IF(OR(DEBTTOTAL!I20&lt;=0, DEBTTOTAL!I20=""), 0, 1)</f>
        <v>0</v>
      </c>
      <c r="J20">
        <f>IF(OR(DEBTTOTAL!J20&lt;=0, DEBTTOTAL!J20=""), 0, 1)</f>
        <v>0</v>
      </c>
      <c r="K20">
        <f>IF(OR(DEBTTOTAL!K20&lt;=0, DEBTTOTAL!K20=""), 0, 1)</f>
        <v>0</v>
      </c>
      <c r="L20">
        <f>IF(OR(DEBTTOTAL!L20&lt;=0, DEBTTOTAL!L20=""), 0, 1)</f>
        <v>0</v>
      </c>
      <c r="M20">
        <f>IF(OR(DEBTTOTAL!M20&lt;=0, DEBTTOTAL!M20=""), 0, 1)</f>
        <v>1</v>
      </c>
      <c r="N20">
        <f>IF(OR(DEBTTOTAL!N20&lt;=0, DEBTTOTAL!N20=""), 0, 1)</f>
        <v>1</v>
      </c>
      <c r="O20">
        <f>IF(OR(DEBTTOTAL!O20&lt;=0, DEBTTOTAL!O20=""), 0, 1)</f>
        <v>1</v>
      </c>
      <c r="P20">
        <f>IF(OR(DEBTTOTAL!P20&lt;=0, DEBTTOTAL!P20=""), 0, 1)</f>
        <v>1</v>
      </c>
      <c r="Q20">
        <f>IF(OR(DEBTTOTAL!Q20&lt;=0, DEBTTOTAL!Q20=""), 0, 1)</f>
        <v>1</v>
      </c>
      <c r="R20">
        <f>IF(OR(DEBTTOTAL!R20&lt;=0, DEBTTOTAL!R20=""), 0, 1)</f>
        <v>1</v>
      </c>
      <c r="S20">
        <f>IF(OR(DEBTTOTAL!S20&lt;=0, DEBTTOTAL!S20=""), 0, 1)</f>
        <v>1</v>
      </c>
      <c r="T20">
        <f>IF(OR(DEBTTOTAL!T20&lt;=0, DEBTTOTAL!T20=""), 0, 1)</f>
        <v>1</v>
      </c>
      <c r="U20">
        <f>IF(OR(DEBTTOTAL!U20&lt;=0, DEBTTOTAL!U20=""), 0, 1)</f>
        <v>1</v>
      </c>
      <c r="V20">
        <f>IF(OR(DEBTTOTAL!V20&lt;=0, DEBTTOTAL!V20=""), 0, 1)</f>
        <v>1</v>
      </c>
      <c r="W20">
        <f>IF(OR(DEBTTOTAL!W20&lt;=0, DEBTTOTAL!W20=""), 0, 1)</f>
        <v>1</v>
      </c>
      <c r="X20">
        <f>IF(OR(DEBTTOTAL!X20&lt;=0, DEBTTOTAL!X20=""), 0, 1)</f>
        <v>1</v>
      </c>
      <c r="Y20">
        <f>IF(OR(DEBTTOTAL!Y20&lt;=0, DEBTTOTAL!Y20=""), 0, 1)</f>
        <v>1</v>
      </c>
      <c r="Z20">
        <f>IF(OR(DEBTTOTAL!Z20&lt;=0, DEBTTOTAL!Z20=""), 0, 1)</f>
        <v>1</v>
      </c>
      <c r="AA20">
        <f>IF(OR(DEBTTOTAL!AA20&lt;=0, DEBTTOTAL!AA20=""), 0, 1)</f>
        <v>1</v>
      </c>
      <c r="AB20">
        <f>IF(OR(DEBTTOTAL!AB20&lt;=0, DEBTTOTAL!AB20=""), 0, 1)</f>
        <v>1</v>
      </c>
      <c r="AC20">
        <f>IF(OR(DEBTTOTAL!AC20&lt;=0, DEBTTOTAL!AC20=""), 0, 1)</f>
        <v>1</v>
      </c>
      <c r="AD20">
        <f>IF(OR(DEBTTOTAL!AD20&lt;=0, DEBTTOTAL!AD20=""), 0, 1)</f>
        <v>1</v>
      </c>
      <c r="AE20">
        <f>IF(OR(DEBTTOTAL!AE20&lt;=0, DEBTTOTAL!AE20=""), 0, 1)</f>
        <v>1</v>
      </c>
      <c r="AF20">
        <f>IF(OR(DEBTTOTAL!AF20&lt;=0, DEBTTOTAL!AF20=""), 0, 1)</f>
        <v>1</v>
      </c>
      <c r="AG20">
        <f>IF(OR(DEBTTOTAL!AG20&lt;=0, DEBTTOTAL!AG20=""), 0, 1)</f>
        <v>1</v>
      </c>
      <c r="AH20">
        <f>IF(OR(DEBTTOTAL!AH20&lt;=0, DEBTTOTAL!AH20=""), 0, 1)</f>
        <v>1</v>
      </c>
      <c r="AI20">
        <f>IF(OR(DEBTTOTAL!AI20&lt;=0, DEBTTOTAL!AI20=""), 0, 1)</f>
        <v>1</v>
      </c>
      <c r="AJ20">
        <f>IF(OR(DEBTTOTAL!AJ20&lt;=0, DEBTTOTAL!AJ20=""), 0, 1)</f>
        <v>1</v>
      </c>
      <c r="AK20">
        <f>IF(OR(DEBTTOTAL!AK20&lt;=0, DEBTTOTAL!AK20=""), 0, 1)</f>
        <v>1</v>
      </c>
      <c r="AL20">
        <f>IF(OR(DEBTTOTAL!AL20&lt;=0, DEBTTOTAL!AL20=""), 0, 1)</f>
        <v>1</v>
      </c>
      <c r="AM20">
        <f>IF(OR(DEBTTOTAL!AM20&lt;=0, DEBTTOTAL!AM20=""), 0, 1)</f>
        <v>1</v>
      </c>
      <c r="AN20">
        <f>IF(OR(DEBTTOTAL!AN20&lt;=0, DEBTTOTAL!AN20=""), 0, 1)</f>
        <v>1</v>
      </c>
      <c r="AO20">
        <f>IF(OR(DEBTTOTAL!AO20&lt;=0, DEBTTOTAL!AO20=""), 0, 1)</f>
        <v>1</v>
      </c>
      <c r="AP20">
        <f>IF(OR(DEBTTOTAL!AP20&lt;=0, DEBTTOTAL!AP20=""), 0, 1)</f>
        <v>1</v>
      </c>
      <c r="AQ20">
        <f>IF(OR(DEBTTOTAL!AQ20&lt;=0, DEBTTOTAL!AQ20=""), 0, 1)</f>
        <v>0</v>
      </c>
      <c r="AR20">
        <f>IF(OR(DEBTTOTAL!AR20&lt;=0, DEBTTOTAL!AR20=""), 0, 1)</f>
        <v>0</v>
      </c>
      <c r="AS20">
        <f>IF(OR(DEBTTOTAL!AS20&lt;=0, DEBTTOTAL!AS20=""), 0, 1)</f>
        <v>1</v>
      </c>
      <c r="AT20">
        <f>IF(OR(DEBTTOTAL!AT20&lt;=0, DEBTTOTAL!AT20=""), 0, 1)</f>
        <v>1</v>
      </c>
      <c r="AU20">
        <f>IF(OR(DEBTTOTAL!AU20&lt;=0, DEBTTOTAL!AU20=""), 0, 1)</f>
        <v>1</v>
      </c>
      <c r="AV20">
        <f>IF(OR(DEBTTOTAL!AV20&lt;=0, DEBTTOTAL!AV20=""), 0, 1)</f>
        <v>1</v>
      </c>
      <c r="AW20">
        <f>IF(OR(DEBTTOTAL!AW20&lt;=0, DEBTTOTAL!AW20=""), 0, 1)</f>
        <v>1</v>
      </c>
      <c r="AX20">
        <f>IF(OR(DEBTTOTAL!AX20&lt;=0, DEBTTOTAL!AX20=""), 0, 1)</f>
        <v>1</v>
      </c>
      <c r="AY20">
        <f>IF(OR(DEBTTOTAL!AY20&lt;=0, DEBTTOTAL!AY20=""), 0, 1)</f>
        <v>1</v>
      </c>
      <c r="AZ20">
        <f>IF(OR(DEBTTOTAL!AZ20&lt;=0, DEBTTOTAL!AZ20=""), 0, 1)</f>
        <v>1</v>
      </c>
      <c r="BA20">
        <f>IF(OR(DEBTTOTAL!BA20&lt;=0, DEBTTOTAL!BA20=""), 0, 1)</f>
        <v>1</v>
      </c>
      <c r="BB20">
        <f>IF(OR(DEBTTOTAL!BB20&lt;=0, DEBTTOTAL!BB20=""), 0, 1)</f>
        <v>1</v>
      </c>
      <c r="BC20">
        <f>IF(OR(DEBTTOTAL!BC20&lt;=0, DEBTTOTAL!BC20=""), 0, 1)</f>
        <v>1</v>
      </c>
      <c r="BD20">
        <f>IF(OR(DEBTTOTAL!BD20&lt;=0, DEBTTOTAL!BD20=""), 0, 1)</f>
        <v>1</v>
      </c>
      <c r="BE20">
        <f>IF(OR(DEBTTOTAL!BE20&lt;=0, DEBTTOTAL!BE20=""), 0, 1)</f>
        <v>1</v>
      </c>
      <c r="BF20">
        <f>IF(OR(DEBTTOTAL!BF20&lt;=0, DEBTTOTAL!BF20=""), 0, 1)</f>
        <v>1</v>
      </c>
      <c r="BG20">
        <f>IF(OR(DEBTTOTAL!BG20&lt;=0, DEBTTOTAL!BG20=""), 0, 1)</f>
        <v>1</v>
      </c>
      <c r="BH20">
        <f>IF(OR(DEBTTOTAL!BH20&lt;=0, DEBTTOTAL!BH20=""), 0, 1)</f>
        <v>0</v>
      </c>
      <c r="BI20" s="154">
        <f>IF(OR(DEBTTOTAL!BI20&lt;=0, DEBTTOTAL!BI20=""), 0, 1)</f>
        <v>0</v>
      </c>
      <c r="BJ20">
        <f>IF(OR(DEBTTOTAL!BJ20&lt;=0, DEBTTOTAL!BJ20=""), 0, 1)</f>
        <v>0</v>
      </c>
    </row>
    <row r="21" spans="1:62">
      <c r="A21" s="155" t="str">
        <f>DEBTTOTAL!A21</f>
        <v>Bulgaria</v>
      </c>
      <c r="B21">
        <f>IF(OR(DEBTTOTAL!B21&lt;=0, DEBTTOTAL!B21=""), 0, 1)</f>
        <v>1</v>
      </c>
      <c r="C21">
        <f>IF(OR(DEBTTOTAL!C21&lt;=0, DEBTTOTAL!C21=""), 0, 1)</f>
        <v>1</v>
      </c>
      <c r="D21">
        <f>IF(OR(DEBTTOTAL!D21&lt;=0, DEBTTOTAL!D21=""), 0, 1)</f>
        <v>1</v>
      </c>
      <c r="E21">
        <f>IF(OR(DEBTTOTAL!E21&lt;=0, DEBTTOTAL!E21=""), 0, 1)</f>
        <v>1</v>
      </c>
      <c r="F21">
        <f>IF(OR(DEBTTOTAL!F21&lt;=0, DEBTTOTAL!F21=""), 0, 1)</f>
        <v>1</v>
      </c>
      <c r="G21">
        <f>IF(OR(DEBTTOTAL!G21&lt;=0, DEBTTOTAL!G21=""), 0, 1)</f>
        <v>1</v>
      </c>
      <c r="H21">
        <f>IF(OR(DEBTTOTAL!H21&lt;=0, DEBTTOTAL!H21=""), 0, 1)</f>
        <v>1</v>
      </c>
      <c r="I21">
        <f>IF(OR(DEBTTOTAL!I21&lt;=0, DEBTTOTAL!I21=""), 0, 1)</f>
        <v>1</v>
      </c>
      <c r="J21">
        <f>IF(OR(DEBTTOTAL!J21&lt;=0, DEBTTOTAL!J21=""), 0, 1)</f>
        <v>1</v>
      </c>
      <c r="K21">
        <f>IF(OR(DEBTTOTAL!K21&lt;=0, DEBTTOTAL!K21=""), 0, 1)</f>
        <v>1</v>
      </c>
      <c r="L21">
        <f>IF(OR(DEBTTOTAL!L21&lt;=0, DEBTTOTAL!L21=""), 0, 1)</f>
        <v>1</v>
      </c>
      <c r="M21">
        <f>IF(OR(DEBTTOTAL!M21&lt;=0, DEBTTOTAL!M21=""), 0, 1)</f>
        <v>1</v>
      </c>
      <c r="N21">
        <f>IF(OR(DEBTTOTAL!N21&lt;=0, DEBTTOTAL!N21=""), 0, 1)</f>
        <v>1</v>
      </c>
      <c r="O21">
        <f>IF(OR(DEBTTOTAL!O21&lt;=0, DEBTTOTAL!O21=""), 0, 1)</f>
        <v>1</v>
      </c>
      <c r="P21">
        <f>IF(OR(DEBTTOTAL!P21&lt;=0, DEBTTOTAL!P21=""), 0, 1)</f>
        <v>1</v>
      </c>
      <c r="Q21">
        <f>IF(OR(DEBTTOTAL!Q21&lt;=0, DEBTTOTAL!Q21=""), 0, 1)</f>
        <v>1</v>
      </c>
      <c r="R21">
        <f>IF(OR(DEBTTOTAL!R21&lt;=0, DEBTTOTAL!R21=""), 0, 1)</f>
        <v>1</v>
      </c>
      <c r="S21">
        <f>IF(OR(DEBTTOTAL!S21&lt;=0, DEBTTOTAL!S21=""), 0, 1)</f>
        <v>1</v>
      </c>
      <c r="T21">
        <f>IF(OR(DEBTTOTAL!T21&lt;=0, DEBTTOTAL!T21=""), 0, 1)</f>
        <v>1</v>
      </c>
      <c r="U21">
        <f>IF(OR(DEBTTOTAL!U21&lt;=0, DEBTTOTAL!U21=""), 0, 1)</f>
        <v>1</v>
      </c>
      <c r="V21">
        <f>IF(OR(DEBTTOTAL!V21&lt;=0, DEBTTOTAL!V21=""), 0, 1)</f>
        <v>1</v>
      </c>
      <c r="W21">
        <f>IF(OR(DEBTTOTAL!W21&lt;=0, DEBTTOTAL!W21=""), 0, 1)</f>
        <v>1</v>
      </c>
      <c r="X21">
        <f>IF(OR(DEBTTOTAL!X21&lt;=0, DEBTTOTAL!X21=""), 0, 1)</f>
        <v>1</v>
      </c>
      <c r="Y21">
        <f>IF(OR(DEBTTOTAL!Y21&lt;=0, DEBTTOTAL!Y21=""), 0, 1)</f>
        <v>1</v>
      </c>
      <c r="Z21">
        <f>IF(OR(DEBTTOTAL!Z21&lt;=0, DEBTTOTAL!Z21=""), 0, 1)</f>
        <v>1</v>
      </c>
      <c r="AA21">
        <f>IF(OR(DEBTTOTAL!AA21&lt;=0, DEBTTOTAL!AA21=""), 0, 1)</f>
        <v>1</v>
      </c>
      <c r="AB21">
        <f>IF(OR(DEBTTOTAL!AB21&lt;=0, DEBTTOTAL!AB21=""), 0, 1)</f>
        <v>1</v>
      </c>
      <c r="AC21">
        <f>IF(OR(DEBTTOTAL!AC21&lt;=0, DEBTTOTAL!AC21=""), 0, 1)</f>
        <v>1</v>
      </c>
      <c r="AD21">
        <f>IF(OR(DEBTTOTAL!AD21&lt;=0, DEBTTOTAL!AD21=""), 0, 1)</f>
        <v>0</v>
      </c>
      <c r="AE21">
        <f>IF(OR(DEBTTOTAL!AE21&lt;=0, DEBTTOTAL!AE21=""), 0, 1)</f>
        <v>1</v>
      </c>
      <c r="AF21">
        <f>IF(OR(DEBTTOTAL!AF21&lt;=0, DEBTTOTAL!AF21=""), 0, 1)</f>
        <v>1</v>
      </c>
      <c r="AG21">
        <f>IF(OR(DEBTTOTAL!AG21&lt;=0, DEBTTOTAL!AG21=""), 0, 1)</f>
        <v>1</v>
      </c>
      <c r="AH21">
        <f>IF(OR(DEBTTOTAL!AH21&lt;=0, DEBTTOTAL!AH21=""), 0, 1)</f>
        <v>1</v>
      </c>
      <c r="AI21">
        <f>IF(OR(DEBTTOTAL!AI21&lt;=0, DEBTTOTAL!AI21=""), 0, 1)</f>
        <v>1</v>
      </c>
      <c r="AJ21">
        <f>IF(OR(DEBTTOTAL!AJ21&lt;=0, DEBTTOTAL!AJ21=""), 0, 1)</f>
        <v>1</v>
      </c>
      <c r="AK21">
        <f>IF(OR(DEBTTOTAL!AK21&lt;=0, DEBTTOTAL!AK21=""), 0, 1)</f>
        <v>1</v>
      </c>
      <c r="AL21">
        <f>IF(OR(DEBTTOTAL!AL21&lt;=0, DEBTTOTAL!AL21=""), 0, 1)</f>
        <v>1</v>
      </c>
      <c r="AM21">
        <f>IF(OR(DEBTTOTAL!AM21&lt;=0, DEBTTOTAL!AM21=""), 0, 1)</f>
        <v>1</v>
      </c>
      <c r="AN21">
        <f>IF(OR(DEBTTOTAL!AN21&lt;=0, DEBTTOTAL!AN21=""), 0, 1)</f>
        <v>1</v>
      </c>
      <c r="AO21">
        <f>IF(OR(DEBTTOTAL!AO21&lt;=0, DEBTTOTAL!AO21=""), 0, 1)</f>
        <v>1</v>
      </c>
      <c r="AP21">
        <f>IF(OR(DEBTTOTAL!AP21&lt;=0, DEBTTOTAL!AP21=""), 0, 1)</f>
        <v>1</v>
      </c>
      <c r="AQ21">
        <f>IF(OR(DEBTTOTAL!AQ21&lt;=0, DEBTTOTAL!AQ21=""), 0, 1)</f>
        <v>1</v>
      </c>
      <c r="AR21">
        <f>IF(OR(DEBTTOTAL!AR21&lt;=0, DEBTTOTAL!AR21=""), 0, 1)</f>
        <v>1</v>
      </c>
      <c r="AS21">
        <f>IF(OR(DEBTTOTAL!AS21&lt;=0, DEBTTOTAL!AS21=""), 0, 1)</f>
        <v>1</v>
      </c>
      <c r="AT21">
        <f>IF(OR(DEBTTOTAL!AT21&lt;=0, DEBTTOTAL!AT21=""), 0, 1)</f>
        <v>1</v>
      </c>
      <c r="AU21">
        <f>IF(OR(DEBTTOTAL!AU21&lt;=0, DEBTTOTAL!AU21=""), 0, 1)</f>
        <v>1</v>
      </c>
      <c r="AV21">
        <f>IF(OR(DEBTTOTAL!AV21&lt;=0, DEBTTOTAL!AV21=""), 0, 1)</f>
        <v>1</v>
      </c>
      <c r="AW21">
        <f>IF(OR(DEBTTOTAL!AW21&lt;=0, DEBTTOTAL!AW21=""), 0, 1)</f>
        <v>1</v>
      </c>
      <c r="AX21">
        <f>IF(OR(DEBTTOTAL!AX21&lt;=0, DEBTTOTAL!AX21=""), 0, 1)</f>
        <v>1</v>
      </c>
      <c r="AY21">
        <f>IF(OR(DEBTTOTAL!AY21&lt;=0, DEBTTOTAL!AY21=""), 0, 1)</f>
        <v>1</v>
      </c>
      <c r="AZ21">
        <f>IF(OR(DEBTTOTAL!AZ21&lt;=0, DEBTTOTAL!AZ21=""), 0, 1)</f>
        <v>0</v>
      </c>
      <c r="BA21">
        <f>IF(OR(DEBTTOTAL!BA21&lt;=0, DEBTTOTAL!BA21=""), 0, 1)</f>
        <v>0</v>
      </c>
      <c r="BB21">
        <f>IF(OR(DEBTTOTAL!BB21&lt;=0, DEBTTOTAL!BB21=""), 0, 1)</f>
        <v>0</v>
      </c>
      <c r="BC21">
        <f>IF(OR(DEBTTOTAL!BC21&lt;=0, DEBTTOTAL!BC21=""), 0, 1)</f>
        <v>1</v>
      </c>
      <c r="BD21">
        <f>IF(OR(DEBTTOTAL!BD21&lt;=0, DEBTTOTAL!BD21=""), 0, 1)</f>
        <v>1</v>
      </c>
      <c r="BE21">
        <f>IF(OR(DEBTTOTAL!BE21&lt;=0, DEBTTOTAL!BE21=""), 0, 1)</f>
        <v>0</v>
      </c>
      <c r="BF21">
        <f>IF(OR(DEBTTOTAL!BF21&lt;=0, DEBTTOTAL!BF21=""), 0, 1)</f>
        <v>0</v>
      </c>
      <c r="BG21">
        <f>IF(OR(DEBTTOTAL!BG21&lt;=0, DEBTTOTAL!BG21=""), 0, 1)</f>
        <v>0</v>
      </c>
      <c r="BH21">
        <f>IF(OR(DEBTTOTAL!BH21&lt;=0, DEBTTOTAL!BH21=""), 0, 1)</f>
        <v>0</v>
      </c>
      <c r="BI21" s="154">
        <f>IF(OR(DEBTTOTAL!BI21&lt;=0, DEBTTOTAL!BI21=""), 0, 1)</f>
        <v>0</v>
      </c>
      <c r="BJ21">
        <f>IF(OR(DEBTTOTAL!BJ21&lt;=0, DEBTTOTAL!BJ21=""), 0, 1)</f>
        <v>0</v>
      </c>
    </row>
    <row r="22" spans="1:62">
      <c r="A22" s="155" t="str">
        <f>DEBTTOTAL!A22</f>
        <v>Burkina Faso</v>
      </c>
      <c r="B22">
        <f>IF(OR(DEBTTOTAL!B22&lt;=0, DEBTTOTAL!B22=""), 0, 1)</f>
        <v>0</v>
      </c>
      <c r="C22">
        <f>IF(OR(DEBTTOTAL!C22&lt;=0, DEBTTOTAL!C22=""), 0, 1)</f>
        <v>0</v>
      </c>
      <c r="D22">
        <f>IF(OR(DEBTTOTAL!D22&lt;=0, DEBTTOTAL!D22=""), 0, 1)</f>
        <v>0</v>
      </c>
      <c r="E22">
        <f>IF(OR(DEBTTOTAL!E22&lt;=0, DEBTTOTAL!E22=""), 0, 1)</f>
        <v>0</v>
      </c>
      <c r="F22">
        <f>IF(OR(DEBTTOTAL!F22&lt;=0, DEBTTOTAL!F22=""), 0, 1)</f>
        <v>0</v>
      </c>
      <c r="G22">
        <f>IF(OR(DEBTTOTAL!G22&lt;=0, DEBTTOTAL!G22=""), 0, 1)</f>
        <v>0</v>
      </c>
      <c r="H22">
        <f>IF(OR(DEBTTOTAL!H22&lt;=0, DEBTTOTAL!H22=""), 0, 1)</f>
        <v>0</v>
      </c>
      <c r="I22">
        <f>IF(OR(DEBTTOTAL!I22&lt;=0, DEBTTOTAL!I22=""), 0, 1)</f>
        <v>0</v>
      </c>
      <c r="J22">
        <f>IF(OR(DEBTTOTAL!J22&lt;=0, DEBTTOTAL!J22=""), 0, 1)</f>
        <v>0</v>
      </c>
      <c r="K22">
        <f>IF(OR(DEBTTOTAL!K22&lt;=0, DEBTTOTAL!K22=""), 0, 1)</f>
        <v>0</v>
      </c>
      <c r="L22">
        <f>IF(OR(DEBTTOTAL!L22&lt;=0, DEBTTOTAL!L22=""), 0, 1)</f>
        <v>0</v>
      </c>
      <c r="M22">
        <f>IF(OR(DEBTTOTAL!M22&lt;=0, DEBTTOTAL!M22=""), 0, 1)</f>
        <v>0</v>
      </c>
      <c r="N22">
        <f>IF(OR(DEBTTOTAL!N22&lt;=0, DEBTTOTAL!N22=""), 0, 1)</f>
        <v>0</v>
      </c>
      <c r="O22">
        <f>IF(OR(DEBTTOTAL!O22&lt;=0, DEBTTOTAL!O22=""), 0, 1)</f>
        <v>0</v>
      </c>
      <c r="P22">
        <f>IF(OR(DEBTTOTAL!P22&lt;=0, DEBTTOTAL!P22=""), 0, 1)</f>
        <v>0</v>
      </c>
      <c r="Q22">
        <f>IF(OR(DEBTTOTAL!Q22&lt;=0, DEBTTOTAL!Q22=""), 0, 1)</f>
        <v>0</v>
      </c>
      <c r="R22">
        <f>IF(OR(DEBTTOTAL!R22&lt;=0, DEBTTOTAL!R22=""), 0, 1)</f>
        <v>0</v>
      </c>
      <c r="S22">
        <f>IF(OR(DEBTTOTAL!S22&lt;=0, DEBTTOTAL!S22=""), 0, 1)</f>
        <v>0</v>
      </c>
      <c r="T22">
        <f>IF(OR(DEBTTOTAL!T22&lt;=0, DEBTTOTAL!T22=""), 0, 1)</f>
        <v>1</v>
      </c>
      <c r="U22">
        <f>IF(OR(DEBTTOTAL!U22&lt;=0, DEBTTOTAL!U22=""), 0, 1)</f>
        <v>1</v>
      </c>
      <c r="V22">
        <f>IF(OR(DEBTTOTAL!V22&lt;=0, DEBTTOTAL!V22=""), 0, 1)</f>
        <v>1</v>
      </c>
      <c r="W22">
        <f>IF(OR(DEBTTOTAL!W22&lt;=0, DEBTTOTAL!W22=""), 0, 1)</f>
        <v>1</v>
      </c>
      <c r="X22">
        <f>IF(OR(DEBTTOTAL!X22&lt;=0, DEBTTOTAL!X22=""), 0, 1)</f>
        <v>1</v>
      </c>
      <c r="Y22">
        <f>IF(OR(DEBTTOTAL!Y22&lt;=0, DEBTTOTAL!Y22=""), 0, 1)</f>
        <v>1</v>
      </c>
      <c r="Z22">
        <f>IF(OR(DEBTTOTAL!Z22&lt;=0, DEBTTOTAL!Z22=""), 0, 1)</f>
        <v>1</v>
      </c>
      <c r="AA22">
        <f>IF(OR(DEBTTOTAL!AA22&lt;=0, DEBTTOTAL!AA22=""), 0, 1)</f>
        <v>1</v>
      </c>
      <c r="AB22">
        <f>IF(OR(DEBTTOTAL!AB22&lt;=0, DEBTTOTAL!AB22=""), 0, 1)</f>
        <v>1</v>
      </c>
      <c r="AC22">
        <f>IF(OR(DEBTTOTAL!AC22&lt;=0, DEBTTOTAL!AC22=""), 0, 1)</f>
        <v>1</v>
      </c>
      <c r="AD22">
        <f>IF(OR(DEBTTOTAL!AD22&lt;=0, DEBTTOTAL!AD22=""), 0, 1)</f>
        <v>1</v>
      </c>
      <c r="AE22">
        <f>IF(OR(DEBTTOTAL!AE22&lt;=0, DEBTTOTAL!AE22=""), 0, 1)</f>
        <v>1</v>
      </c>
      <c r="AF22">
        <f>IF(OR(DEBTTOTAL!AF22&lt;=0, DEBTTOTAL!AF22=""), 0, 1)</f>
        <v>1</v>
      </c>
      <c r="AG22">
        <f>IF(OR(DEBTTOTAL!AG22&lt;=0, DEBTTOTAL!AG22=""), 0, 1)</f>
        <v>1</v>
      </c>
      <c r="AH22">
        <f>IF(OR(DEBTTOTAL!AH22&lt;=0, DEBTTOTAL!AH22=""), 0, 1)</f>
        <v>1</v>
      </c>
      <c r="AI22">
        <f>IF(OR(DEBTTOTAL!AI22&lt;=0, DEBTTOTAL!AI22=""), 0, 1)</f>
        <v>1</v>
      </c>
      <c r="AJ22">
        <f>IF(OR(DEBTTOTAL!AJ22&lt;=0, DEBTTOTAL!AJ22=""), 0, 1)</f>
        <v>1</v>
      </c>
      <c r="AK22">
        <f>IF(OR(DEBTTOTAL!AK22&lt;=0, DEBTTOTAL!AK22=""), 0, 1)</f>
        <v>1</v>
      </c>
      <c r="AL22">
        <f>IF(OR(DEBTTOTAL!AL22&lt;=0, DEBTTOTAL!AL22=""), 0, 1)</f>
        <v>1</v>
      </c>
      <c r="AM22">
        <f>IF(OR(DEBTTOTAL!AM22&lt;=0, DEBTTOTAL!AM22=""), 0, 1)</f>
        <v>1</v>
      </c>
      <c r="AN22">
        <f>IF(OR(DEBTTOTAL!AN22&lt;=0, DEBTTOTAL!AN22=""), 0, 1)</f>
        <v>1</v>
      </c>
      <c r="AO22">
        <f>IF(OR(DEBTTOTAL!AO22&lt;=0, DEBTTOTAL!AO22=""), 0, 1)</f>
        <v>1</v>
      </c>
      <c r="AP22">
        <f>IF(OR(DEBTTOTAL!AP22&lt;=0, DEBTTOTAL!AP22=""), 0, 1)</f>
        <v>1</v>
      </c>
      <c r="AQ22">
        <f>IF(OR(DEBTTOTAL!AQ22&lt;=0, DEBTTOTAL!AQ22=""), 0, 1)</f>
        <v>1</v>
      </c>
      <c r="AR22">
        <f>IF(OR(DEBTTOTAL!AR22&lt;=0, DEBTTOTAL!AR22=""), 0, 1)</f>
        <v>1</v>
      </c>
      <c r="AS22">
        <f>IF(OR(DEBTTOTAL!AS22&lt;=0, DEBTTOTAL!AS22=""), 0, 1)</f>
        <v>1</v>
      </c>
      <c r="AT22">
        <f>IF(OR(DEBTTOTAL!AT22&lt;=0, DEBTTOTAL!AT22=""), 0, 1)</f>
        <v>1</v>
      </c>
      <c r="AU22">
        <f>IF(OR(DEBTTOTAL!AU22&lt;=0, DEBTTOTAL!AU22=""), 0, 1)</f>
        <v>1</v>
      </c>
      <c r="AV22">
        <f>IF(OR(DEBTTOTAL!AV22&lt;=0, DEBTTOTAL!AV22=""), 0, 1)</f>
        <v>1</v>
      </c>
      <c r="AW22">
        <f>IF(OR(DEBTTOTAL!AW22&lt;=0, DEBTTOTAL!AW22=""), 0, 1)</f>
        <v>1</v>
      </c>
      <c r="AX22">
        <f>IF(OR(DEBTTOTAL!AX22&lt;=0, DEBTTOTAL!AX22=""), 0, 1)</f>
        <v>1</v>
      </c>
      <c r="AY22">
        <f>IF(OR(DEBTTOTAL!AY22&lt;=0, DEBTTOTAL!AY22=""), 0, 1)</f>
        <v>1</v>
      </c>
      <c r="AZ22">
        <f>IF(OR(DEBTTOTAL!AZ22&lt;=0, DEBTTOTAL!AZ22=""), 0, 1)</f>
        <v>1</v>
      </c>
      <c r="BA22">
        <f>IF(OR(DEBTTOTAL!BA22&lt;=0, DEBTTOTAL!BA22=""), 0, 1)</f>
        <v>1</v>
      </c>
      <c r="BB22">
        <f>IF(OR(DEBTTOTAL!BB22&lt;=0, DEBTTOTAL!BB22=""), 0, 1)</f>
        <v>1</v>
      </c>
      <c r="BC22">
        <f>IF(OR(DEBTTOTAL!BC22&lt;=0, DEBTTOTAL!BC22=""), 0, 1)</f>
        <v>1</v>
      </c>
      <c r="BD22">
        <f>IF(OR(DEBTTOTAL!BD22&lt;=0, DEBTTOTAL!BD22=""), 0, 1)</f>
        <v>1</v>
      </c>
      <c r="BE22">
        <f>IF(OR(DEBTTOTAL!BE22&lt;=0, DEBTTOTAL!BE22=""), 0, 1)</f>
        <v>1</v>
      </c>
      <c r="BF22">
        <f>IF(OR(DEBTTOTAL!BF22&lt;=0, DEBTTOTAL!BF22=""), 0, 1)</f>
        <v>1</v>
      </c>
      <c r="BG22">
        <f>IF(OR(DEBTTOTAL!BG22&lt;=0, DEBTTOTAL!BG22=""), 0, 1)</f>
        <v>1</v>
      </c>
      <c r="BH22">
        <f>IF(OR(DEBTTOTAL!BH22&lt;=0, DEBTTOTAL!BH22=""), 0, 1)</f>
        <v>1</v>
      </c>
      <c r="BI22" s="154">
        <f>IF(OR(DEBTTOTAL!BI22&lt;=0, DEBTTOTAL!BI22=""), 0, 1)</f>
        <v>1</v>
      </c>
      <c r="BJ22">
        <f>IF(OR(DEBTTOTAL!BJ22&lt;=0, DEBTTOTAL!BJ22=""), 0, 1)</f>
        <v>1</v>
      </c>
    </row>
    <row r="23" spans="1:62">
      <c r="A23" s="155" t="str">
        <f>DEBTTOTAL!A23</f>
        <v>Burundi</v>
      </c>
      <c r="B23">
        <f>IF(OR(DEBTTOTAL!B23&lt;=0, DEBTTOTAL!B23=""), 0, 1)</f>
        <v>0</v>
      </c>
      <c r="C23">
        <f>IF(OR(DEBTTOTAL!C23&lt;=0, DEBTTOTAL!C23=""), 0, 1)</f>
        <v>0</v>
      </c>
      <c r="D23">
        <f>IF(OR(DEBTTOTAL!D23&lt;=0, DEBTTOTAL!D23=""), 0, 1)</f>
        <v>0</v>
      </c>
      <c r="E23">
        <f>IF(OR(DEBTTOTAL!E23&lt;=0, DEBTTOTAL!E23=""), 0, 1)</f>
        <v>0</v>
      </c>
      <c r="F23">
        <f>IF(OR(DEBTTOTAL!F23&lt;=0, DEBTTOTAL!F23=""), 0, 1)</f>
        <v>0</v>
      </c>
      <c r="G23">
        <f>IF(OR(DEBTTOTAL!G23&lt;=0, DEBTTOTAL!G23=""), 0, 1)</f>
        <v>0</v>
      </c>
      <c r="H23">
        <f>IF(OR(DEBTTOTAL!H23&lt;=0, DEBTTOTAL!H23=""), 0, 1)</f>
        <v>0</v>
      </c>
      <c r="I23">
        <f>IF(OR(DEBTTOTAL!I23&lt;=0, DEBTTOTAL!I23=""), 0, 1)</f>
        <v>0</v>
      </c>
      <c r="J23">
        <f>IF(OR(DEBTTOTAL!J23&lt;=0, DEBTTOTAL!J23=""), 0, 1)</f>
        <v>0</v>
      </c>
      <c r="K23">
        <f>IF(OR(DEBTTOTAL!K23&lt;=0, DEBTTOTAL!K23=""), 0, 1)</f>
        <v>0</v>
      </c>
      <c r="L23">
        <f>IF(OR(DEBTTOTAL!L23&lt;=0, DEBTTOTAL!L23=""), 0, 1)</f>
        <v>0</v>
      </c>
      <c r="M23">
        <f>IF(OR(DEBTTOTAL!M23&lt;=0, DEBTTOTAL!M23=""), 0, 1)</f>
        <v>1</v>
      </c>
      <c r="N23">
        <f>IF(OR(DEBTTOTAL!N23&lt;=0, DEBTTOTAL!N23=""), 0, 1)</f>
        <v>1</v>
      </c>
      <c r="O23">
        <f>IF(OR(DEBTTOTAL!O23&lt;=0, DEBTTOTAL!O23=""), 0, 1)</f>
        <v>1</v>
      </c>
      <c r="P23">
        <f>IF(OR(DEBTTOTAL!P23&lt;=0, DEBTTOTAL!P23=""), 0, 1)</f>
        <v>0</v>
      </c>
      <c r="Q23">
        <f>IF(OR(DEBTTOTAL!Q23&lt;=0, DEBTTOTAL!Q23=""), 0, 1)</f>
        <v>0</v>
      </c>
      <c r="R23">
        <f>IF(OR(DEBTTOTAL!R23&lt;=0, DEBTTOTAL!R23=""), 0, 1)</f>
        <v>0</v>
      </c>
      <c r="S23">
        <f>IF(OR(DEBTTOTAL!S23&lt;=0, DEBTTOTAL!S23=""), 0, 1)</f>
        <v>0</v>
      </c>
      <c r="T23">
        <f>IF(OR(DEBTTOTAL!T23&lt;=0, DEBTTOTAL!T23=""), 0, 1)</f>
        <v>0</v>
      </c>
      <c r="U23">
        <f>IF(OR(DEBTTOTAL!U23&lt;=0, DEBTTOTAL!U23=""), 0, 1)</f>
        <v>0</v>
      </c>
      <c r="V23">
        <f>IF(OR(DEBTTOTAL!V23&lt;=0, DEBTTOTAL!V23=""), 0, 1)</f>
        <v>0</v>
      </c>
      <c r="W23">
        <f>IF(OR(DEBTTOTAL!W23&lt;=0, DEBTTOTAL!W23=""), 0, 1)</f>
        <v>0</v>
      </c>
      <c r="X23">
        <f>IF(OR(DEBTTOTAL!X23&lt;=0, DEBTTOTAL!X23=""), 0, 1)</f>
        <v>1</v>
      </c>
      <c r="Y23">
        <f>IF(OR(DEBTTOTAL!Y23&lt;=0, DEBTTOTAL!Y23=""), 0, 1)</f>
        <v>1</v>
      </c>
      <c r="Z23">
        <f>IF(OR(DEBTTOTAL!Z23&lt;=0, DEBTTOTAL!Z23=""), 0, 1)</f>
        <v>1</v>
      </c>
      <c r="AA23">
        <f>IF(OR(DEBTTOTAL!AA23&lt;=0, DEBTTOTAL!AA23=""), 0, 1)</f>
        <v>1</v>
      </c>
      <c r="AB23">
        <f>IF(OR(DEBTTOTAL!AB23&lt;=0, DEBTTOTAL!AB23=""), 0, 1)</f>
        <v>1</v>
      </c>
      <c r="AC23">
        <f>IF(OR(DEBTTOTAL!AC23&lt;=0, DEBTTOTAL!AC23=""), 0, 1)</f>
        <v>1</v>
      </c>
      <c r="AD23">
        <f>IF(OR(DEBTTOTAL!AD23&lt;=0, DEBTTOTAL!AD23=""), 0, 1)</f>
        <v>1</v>
      </c>
      <c r="AE23">
        <f>IF(OR(DEBTTOTAL!AE23&lt;=0, DEBTTOTAL!AE23=""), 0, 1)</f>
        <v>1</v>
      </c>
      <c r="AF23">
        <f>IF(OR(DEBTTOTAL!AF23&lt;=0, DEBTTOTAL!AF23=""), 0, 1)</f>
        <v>1</v>
      </c>
      <c r="AG23">
        <f>IF(OR(DEBTTOTAL!AG23&lt;=0, DEBTTOTAL!AG23=""), 0, 1)</f>
        <v>1</v>
      </c>
      <c r="AH23">
        <f>IF(OR(DEBTTOTAL!AH23&lt;=0, DEBTTOTAL!AH23=""), 0, 1)</f>
        <v>1</v>
      </c>
      <c r="AI23">
        <f>IF(OR(DEBTTOTAL!AI23&lt;=0, DEBTTOTAL!AI23=""), 0, 1)</f>
        <v>1</v>
      </c>
      <c r="AJ23">
        <f>IF(OR(DEBTTOTAL!AJ23&lt;=0, DEBTTOTAL!AJ23=""), 0, 1)</f>
        <v>1</v>
      </c>
      <c r="AK23">
        <f>IF(OR(DEBTTOTAL!AK23&lt;=0, DEBTTOTAL!AK23=""), 0, 1)</f>
        <v>1</v>
      </c>
      <c r="AL23">
        <f>IF(OR(DEBTTOTAL!AL23&lt;=0, DEBTTOTAL!AL23=""), 0, 1)</f>
        <v>1</v>
      </c>
      <c r="AM23">
        <f>IF(OR(DEBTTOTAL!AM23&lt;=0, DEBTTOTAL!AM23=""), 0, 1)</f>
        <v>1</v>
      </c>
      <c r="AN23">
        <f>IF(OR(DEBTTOTAL!AN23&lt;=0, DEBTTOTAL!AN23=""), 0, 1)</f>
        <v>1</v>
      </c>
      <c r="AO23">
        <f>IF(OR(DEBTTOTAL!AO23&lt;=0, DEBTTOTAL!AO23=""), 0, 1)</f>
        <v>1</v>
      </c>
      <c r="AP23">
        <f>IF(OR(DEBTTOTAL!AP23&lt;=0, DEBTTOTAL!AP23=""), 0, 1)</f>
        <v>1</v>
      </c>
      <c r="AQ23">
        <f>IF(OR(DEBTTOTAL!AQ23&lt;=0, DEBTTOTAL!AQ23=""), 0, 1)</f>
        <v>1</v>
      </c>
      <c r="AR23">
        <f>IF(OR(DEBTTOTAL!AR23&lt;=0, DEBTTOTAL!AR23=""), 0, 1)</f>
        <v>1</v>
      </c>
      <c r="AS23">
        <f>IF(OR(DEBTTOTAL!AS23&lt;=0, DEBTTOTAL!AS23=""), 0, 1)</f>
        <v>1</v>
      </c>
      <c r="AT23">
        <f>IF(OR(DEBTTOTAL!AT23&lt;=0, DEBTTOTAL!AT23=""), 0, 1)</f>
        <v>1</v>
      </c>
      <c r="AU23">
        <f>IF(OR(DEBTTOTAL!AU23&lt;=0, DEBTTOTAL!AU23=""), 0, 1)</f>
        <v>1</v>
      </c>
      <c r="AV23">
        <f>IF(OR(DEBTTOTAL!AV23&lt;=0, DEBTTOTAL!AV23=""), 0, 1)</f>
        <v>1</v>
      </c>
      <c r="AW23">
        <f>IF(OR(DEBTTOTAL!AW23&lt;=0, DEBTTOTAL!AW23=""), 0, 1)</f>
        <v>1</v>
      </c>
      <c r="AX23">
        <f>IF(OR(DEBTTOTAL!AX23&lt;=0, DEBTTOTAL!AX23=""), 0, 1)</f>
        <v>1</v>
      </c>
      <c r="AY23">
        <f>IF(OR(DEBTTOTAL!AY23&lt;=0, DEBTTOTAL!AY23=""), 0, 1)</f>
        <v>1</v>
      </c>
      <c r="AZ23">
        <f>IF(OR(DEBTTOTAL!AZ23&lt;=0, DEBTTOTAL!AZ23=""), 0, 1)</f>
        <v>1</v>
      </c>
      <c r="BA23">
        <f>IF(OR(DEBTTOTAL!BA23&lt;=0, DEBTTOTAL!BA23=""), 0, 1)</f>
        <v>1</v>
      </c>
      <c r="BB23">
        <f>IF(OR(DEBTTOTAL!BB23&lt;=0, DEBTTOTAL!BB23=""), 0, 1)</f>
        <v>1</v>
      </c>
      <c r="BC23">
        <f>IF(OR(DEBTTOTAL!BC23&lt;=0, DEBTTOTAL!BC23=""), 0, 1)</f>
        <v>1</v>
      </c>
      <c r="BD23">
        <f>IF(OR(DEBTTOTAL!BD23&lt;=0, DEBTTOTAL!BD23=""), 0, 1)</f>
        <v>1</v>
      </c>
      <c r="BE23">
        <f>IF(OR(DEBTTOTAL!BE23&lt;=0, DEBTTOTAL!BE23=""), 0, 1)</f>
        <v>1</v>
      </c>
      <c r="BF23">
        <f>IF(OR(DEBTTOTAL!BF23&lt;=0, DEBTTOTAL!BF23=""), 0, 1)</f>
        <v>1</v>
      </c>
      <c r="BG23">
        <f>IF(OR(DEBTTOTAL!BG23&lt;=0, DEBTTOTAL!BG23=""), 0, 1)</f>
        <v>1</v>
      </c>
      <c r="BH23">
        <f>IF(OR(DEBTTOTAL!BH23&lt;=0, DEBTTOTAL!BH23=""), 0, 1)</f>
        <v>1</v>
      </c>
      <c r="BI23" s="154">
        <f>IF(OR(DEBTTOTAL!BI23&lt;=0, DEBTTOTAL!BI23=""), 0, 1)</f>
        <v>1</v>
      </c>
      <c r="BJ23">
        <f>IF(OR(DEBTTOTAL!BJ23&lt;=0, DEBTTOTAL!BJ23=""), 0, 1)</f>
        <v>1</v>
      </c>
    </row>
    <row r="24" spans="1:62">
      <c r="A24" s="155" t="str">
        <f>DEBTTOTAL!A24</f>
        <v>Cabo Verde</v>
      </c>
      <c r="B24">
        <f>IF(OR(DEBTTOTAL!B24&lt;=0, DEBTTOTAL!B24=""), 0, 1)</f>
        <v>0</v>
      </c>
      <c r="C24">
        <f>IF(OR(DEBTTOTAL!C24&lt;=0, DEBTTOTAL!C24=""), 0, 1)</f>
        <v>0</v>
      </c>
      <c r="D24">
        <f>IF(OR(DEBTTOTAL!D24&lt;=0, DEBTTOTAL!D24=""), 0, 1)</f>
        <v>0</v>
      </c>
      <c r="E24">
        <f>IF(OR(DEBTTOTAL!E24&lt;=0, DEBTTOTAL!E24=""), 0, 1)</f>
        <v>0</v>
      </c>
      <c r="F24">
        <f>IF(OR(DEBTTOTAL!F24&lt;=0, DEBTTOTAL!F24=""), 0, 1)</f>
        <v>0</v>
      </c>
      <c r="G24">
        <f>IF(OR(DEBTTOTAL!G24&lt;=0, DEBTTOTAL!G24=""), 0, 1)</f>
        <v>0</v>
      </c>
      <c r="H24">
        <f>IF(OR(DEBTTOTAL!H24&lt;=0, DEBTTOTAL!H24=""), 0, 1)</f>
        <v>0</v>
      </c>
      <c r="I24">
        <f>IF(OR(DEBTTOTAL!I24&lt;=0, DEBTTOTAL!I24=""), 0, 1)</f>
        <v>0</v>
      </c>
      <c r="J24">
        <f>IF(OR(DEBTTOTAL!J24&lt;=0, DEBTTOTAL!J24=""), 0, 1)</f>
        <v>0</v>
      </c>
      <c r="K24">
        <f>IF(OR(DEBTTOTAL!K24&lt;=0, DEBTTOTAL!K24=""), 0, 1)</f>
        <v>0</v>
      </c>
      <c r="L24">
        <f>IF(OR(DEBTTOTAL!L24&lt;=0, DEBTTOTAL!L24=""), 0, 1)</f>
        <v>0</v>
      </c>
      <c r="M24">
        <f>IF(OR(DEBTTOTAL!M24&lt;=0, DEBTTOTAL!M24=""), 0, 1)</f>
        <v>0</v>
      </c>
      <c r="N24">
        <f>IF(OR(DEBTTOTAL!N24&lt;=0, DEBTTOTAL!N24=""), 0, 1)</f>
        <v>0</v>
      </c>
      <c r="O24">
        <f>IF(OR(DEBTTOTAL!O24&lt;=0, DEBTTOTAL!O24=""), 0, 1)</f>
        <v>0</v>
      </c>
      <c r="P24">
        <f>IF(OR(DEBTTOTAL!P24&lt;=0, DEBTTOTAL!P24=""), 0, 1)</f>
        <v>0</v>
      </c>
      <c r="Q24">
        <f>IF(OR(DEBTTOTAL!Q24&lt;=0, DEBTTOTAL!Q24=""), 0, 1)</f>
        <v>0</v>
      </c>
      <c r="R24">
        <f>IF(OR(DEBTTOTAL!R24&lt;=0, DEBTTOTAL!R24=""), 0, 1)</f>
        <v>0</v>
      </c>
      <c r="S24">
        <f>IF(OR(DEBTTOTAL!S24&lt;=0, DEBTTOTAL!S24=""), 0, 1)</f>
        <v>0</v>
      </c>
      <c r="T24">
        <f>IF(OR(DEBTTOTAL!T24&lt;=0, DEBTTOTAL!T24=""), 0, 1)</f>
        <v>0</v>
      </c>
      <c r="U24">
        <f>IF(OR(DEBTTOTAL!U24&lt;=0, DEBTTOTAL!U24=""), 0, 1)</f>
        <v>0</v>
      </c>
      <c r="V24">
        <f>IF(OR(DEBTTOTAL!V24&lt;=0, DEBTTOTAL!V24=""), 0, 1)</f>
        <v>0</v>
      </c>
      <c r="W24">
        <f>IF(OR(DEBTTOTAL!W24&lt;=0, DEBTTOTAL!W24=""), 0, 1)</f>
        <v>1</v>
      </c>
      <c r="X24">
        <f>IF(OR(DEBTTOTAL!X24&lt;=0, DEBTTOTAL!X24=""), 0, 1)</f>
        <v>1</v>
      </c>
      <c r="Y24">
        <f>IF(OR(DEBTTOTAL!Y24&lt;=0, DEBTTOTAL!Y24=""), 0, 1)</f>
        <v>1</v>
      </c>
      <c r="Z24">
        <f>IF(OR(DEBTTOTAL!Z24&lt;=0, DEBTTOTAL!Z24=""), 0, 1)</f>
        <v>1</v>
      </c>
      <c r="AA24">
        <f>IF(OR(DEBTTOTAL!AA24&lt;=0, DEBTTOTAL!AA24=""), 0, 1)</f>
        <v>1</v>
      </c>
      <c r="AB24">
        <f>IF(OR(DEBTTOTAL!AB24&lt;=0, DEBTTOTAL!AB24=""), 0, 1)</f>
        <v>1</v>
      </c>
      <c r="AC24">
        <f>IF(OR(DEBTTOTAL!AC24&lt;=0, DEBTTOTAL!AC24=""), 0, 1)</f>
        <v>1</v>
      </c>
      <c r="AD24">
        <f>IF(OR(DEBTTOTAL!AD24&lt;=0, DEBTTOTAL!AD24=""), 0, 1)</f>
        <v>1</v>
      </c>
      <c r="AE24">
        <f>IF(OR(DEBTTOTAL!AE24&lt;=0, DEBTTOTAL!AE24=""), 0, 1)</f>
        <v>1</v>
      </c>
      <c r="AF24">
        <f>IF(OR(DEBTTOTAL!AF24&lt;=0, DEBTTOTAL!AF24=""), 0, 1)</f>
        <v>1</v>
      </c>
      <c r="AG24">
        <f>IF(OR(DEBTTOTAL!AG24&lt;=0, DEBTTOTAL!AG24=""), 0, 1)</f>
        <v>1</v>
      </c>
      <c r="AH24">
        <f>IF(OR(DEBTTOTAL!AH24&lt;=0, DEBTTOTAL!AH24=""), 0, 1)</f>
        <v>1</v>
      </c>
      <c r="AI24">
        <f>IF(OR(DEBTTOTAL!AI24&lt;=0, DEBTTOTAL!AI24=""), 0, 1)</f>
        <v>1</v>
      </c>
      <c r="AJ24">
        <f>IF(OR(DEBTTOTAL!AJ24&lt;=0, DEBTTOTAL!AJ24=""), 0, 1)</f>
        <v>1</v>
      </c>
      <c r="AK24">
        <f>IF(OR(DEBTTOTAL!AK24&lt;=0, DEBTTOTAL!AK24=""), 0, 1)</f>
        <v>1</v>
      </c>
      <c r="AL24">
        <f>IF(OR(DEBTTOTAL!AL24&lt;=0, DEBTTOTAL!AL24=""), 0, 1)</f>
        <v>1</v>
      </c>
      <c r="AM24">
        <f>IF(OR(DEBTTOTAL!AM24&lt;=0, DEBTTOTAL!AM24=""), 0, 1)</f>
        <v>1</v>
      </c>
      <c r="AN24">
        <f>IF(OR(DEBTTOTAL!AN24&lt;=0, DEBTTOTAL!AN24=""), 0, 1)</f>
        <v>1</v>
      </c>
      <c r="AO24">
        <f>IF(OR(DEBTTOTAL!AO24&lt;=0, DEBTTOTAL!AO24=""), 0, 1)</f>
        <v>1</v>
      </c>
      <c r="AP24">
        <f>IF(OR(DEBTTOTAL!AP24&lt;=0, DEBTTOTAL!AP24=""), 0, 1)</f>
        <v>1</v>
      </c>
      <c r="AQ24">
        <f>IF(OR(DEBTTOTAL!AQ24&lt;=0, DEBTTOTAL!AQ24=""), 0, 1)</f>
        <v>1</v>
      </c>
      <c r="AR24">
        <f>IF(OR(DEBTTOTAL!AR24&lt;=0, DEBTTOTAL!AR24=""), 0, 1)</f>
        <v>1</v>
      </c>
      <c r="AS24">
        <f>IF(OR(DEBTTOTAL!AS24&lt;=0, DEBTTOTAL!AS24=""), 0, 1)</f>
        <v>1</v>
      </c>
      <c r="AT24">
        <f>IF(OR(DEBTTOTAL!AT24&lt;=0, DEBTTOTAL!AT24=""), 0, 1)</f>
        <v>1</v>
      </c>
      <c r="AU24">
        <f>IF(OR(DEBTTOTAL!AU24&lt;=0, DEBTTOTAL!AU24=""), 0, 1)</f>
        <v>1</v>
      </c>
      <c r="AV24">
        <f>IF(OR(DEBTTOTAL!AV24&lt;=0, DEBTTOTAL!AV24=""), 0, 1)</f>
        <v>1</v>
      </c>
      <c r="AW24">
        <f>IF(OR(DEBTTOTAL!AW24&lt;=0, DEBTTOTAL!AW24=""), 0, 1)</f>
        <v>1</v>
      </c>
      <c r="AX24">
        <f>IF(OR(DEBTTOTAL!AX24&lt;=0, DEBTTOTAL!AX24=""), 0, 1)</f>
        <v>1</v>
      </c>
      <c r="AY24">
        <f>IF(OR(DEBTTOTAL!AY24&lt;=0, DEBTTOTAL!AY24=""), 0, 1)</f>
        <v>1</v>
      </c>
      <c r="AZ24">
        <f>IF(OR(DEBTTOTAL!AZ24&lt;=0, DEBTTOTAL!AZ24=""), 0, 1)</f>
        <v>1</v>
      </c>
      <c r="BA24">
        <f>IF(OR(DEBTTOTAL!BA24&lt;=0, DEBTTOTAL!BA24=""), 0, 1)</f>
        <v>1</v>
      </c>
      <c r="BB24">
        <f>IF(OR(DEBTTOTAL!BB24&lt;=0, DEBTTOTAL!BB24=""), 0, 1)</f>
        <v>1</v>
      </c>
      <c r="BC24">
        <f>IF(OR(DEBTTOTAL!BC24&lt;=0, DEBTTOTAL!BC24=""), 0, 1)</f>
        <v>1</v>
      </c>
      <c r="BD24">
        <f>IF(OR(DEBTTOTAL!BD24&lt;=0, DEBTTOTAL!BD24=""), 0, 1)</f>
        <v>1</v>
      </c>
      <c r="BE24">
        <f>IF(OR(DEBTTOTAL!BE24&lt;=0, DEBTTOTAL!BE24=""), 0, 1)</f>
        <v>1</v>
      </c>
      <c r="BF24">
        <f>IF(OR(DEBTTOTAL!BF24&lt;=0, DEBTTOTAL!BF24=""), 0, 1)</f>
        <v>1</v>
      </c>
      <c r="BG24">
        <f>IF(OR(DEBTTOTAL!BG24&lt;=0, DEBTTOTAL!BG24=""), 0, 1)</f>
        <v>1</v>
      </c>
      <c r="BH24">
        <f>IF(OR(DEBTTOTAL!BH24&lt;=0, DEBTTOTAL!BH24=""), 0, 1)</f>
        <v>1</v>
      </c>
      <c r="BI24" s="154">
        <f>IF(OR(DEBTTOTAL!BI24&lt;=0, DEBTTOTAL!BI24=""), 0, 1)</f>
        <v>1</v>
      </c>
      <c r="BJ24">
        <f>IF(OR(DEBTTOTAL!BJ24&lt;=0, DEBTTOTAL!BJ24=""), 0, 1)</f>
        <v>1</v>
      </c>
    </row>
    <row r="25" spans="1:62">
      <c r="A25" s="155" t="str">
        <f>DEBTTOTAL!A25</f>
        <v>Cambodia</v>
      </c>
      <c r="B25">
        <f>IF(OR(DEBTTOTAL!B25&lt;=0, DEBTTOTAL!B25=""), 0, 1)</f>
        <v>0</v>
      </c>
      <c r="C25">
        <f>IF(OR(DEBTTOTAL!C25&lt;=0, DEBTTOTAL!C25=""), 0, 1)</f>
        <v>0</v>
      </c>
      <c r="D25">
        <f>IF(OR(DEBTTOTAL!D25&lt;=0, DEBTTOTAL!D25=""), 0, 1)</f>
        <v>0</v>
      </c>
      <c r="E25">
        <f>IF(OR(DEBTTOTAL!E25&lt;=0, DEBTTOTAL!E25=""), 0, 1)</f>
        <v>0</v>
      </c>
      <c r="F25">
        <f>IF(OR(DEBTTOTAL!F25&lt;=0, DEBTTOTAL!F25=""), 0, 1)</f>
        <v>0</v>
      </c>
      <c r="G25">
        <f>IF(OR(DEBTTOTAL!G25&lt;=0, DEBTTOTAL!G25=""), 0, 1)</f>
        <v>0</v>
      </c>
      <c r="H25">
        <f>IF(OR(DEBTTOTAL!H25&lt;=0, DEBTTOTAL!H25=""), 0, 1)</f>
        <v>0</v>
      </c>
      <c r="I25">
        <f>IF(OR(DEBTTOTAL!I25&lt;=0, DEBTTOTAL!I25=""), 0, 1)</f>
        <v>0</v>
      </c>
      <c r="J25">
        <f>IF(OR(DEBTTOTAL!J25&lt;=0, DEBTTOTAL!J25=""), 0, 1)</f>
        <v>0</v>
      </c>
      <c r="K25">
        <f>IF(OR(DEBTTOTAL!K25&lt;=0, DEBTTOTAL!K25=""), 0, 1)</f>
        <v>0</v>
      </c>
      <c r="L25">
        <f>IF(OR(DEBTTOTAL!L25&lt;=0, DEBTTOTAL!L25=""), 0, 1)</f>
        <v>0</v>
      </c>
      <c r="M25">
        <f>IF(OR(DEBTTOTAL!M25&lt;=0, DEBTTOTAL!M25=""), 0, 1)</f>
        <v>1</v>
      </c>
      <c r="N25">
        <f>IF(OR(DEBTTOTAL!N25&lt;=0, DEBTTOTAL!N25=""), 0, 1)</f>
        <v>1</v>
      </c>
      <c r="O25">
        <f>IF(OR(DEBTTOTAL!O25&lt;=0, DEBTTOTAL!O25=""), 0, 1)</f>
        <v>1</v>
      </c>
      <c r="P25">
        <f>IF(OR(DEBTTOTAL!P25&lt;=0, DEBTTOTAL!P25=""), 0, 1)</f>
        <v>1</v>
      </c>
      <c r="Q25">
        <f>IF(OR(DEBTTOTAL!Q25&lt;=0, DEBTTOTAL!Q25=""), 0, 1)</f>
        <v>1</v>
      </c>
      <c r="R25">
        <f>IF(OR(DEBTTOTAL!R25&lt;=0, DEBTTOTAL!R25=""), 0, 1)</f>
        <v>1</v>
      </c>
      <c r="S25">
        <f>IF(OR(DEBTTOTAL!S25&lt;=0, DEBTTOTAL!S25=""), 0, 1)</f>
        <v>1</v>
      </c>
      <c r="T25">
        <f>IF(OR(DEBTTOTAL!T25&lt;=0, DEBTTOTAL!T25=""), 0, 1)</f>
        <v>1</v>
      </c>
      <c r="U25">
        <f>IF(OR(DEBTTOTAL!U25&lt;=0, DEBTTOTAL!U25=""), 0, 1)</f>
        <v>1</v>
      </c>
      <c r="V25">
        <f>IF(OR(DEBTTOTAL!V25&lt;=0, DEBTTOTAL!V25=""), 0, 1)</f>
        <v>1</v>
      </c>
      <c r="W25">
        <f>IF(OR(DEBTTOTAL!W25&lt;=0, DEBTTOTAL!W25=""), 0, 1)</f>
        <v>1</v>
      </c>
      <c r="X25">
        <f>IF(OR(DEBTTOTAL!X25&lt;=0, DEBTTOTAL!X25=""), 0, 1)</f>
        <v>1</v>
      </c>
      <c r="Y25">
        <f>IF(OR(DEBTTOTAL!Y25&lt;=0, DEBTTOTAL!Y25=""), 0, 1)</f>
        <v>1</v>
      </c>
      <c r="Z25">
        <f>IF(OR(DEBTTOTAL!Z25&lt;=0, DEBTTOTAL!Z25=""), 0, 1)</f>
        <v>1</v>
      </c>
      <c r="AA25">
        <f>IF(OR(DEBTTOTAL!AA25&lt;=0, DEBTTOTAL!AA25=""), 0, 1)</f>
        <v>1</v>
      </c>
      <c r="AB25">
        <f>IF(OR(DEBTTOTAL!AB25&lt;=0, DEBTTOTAL!AB25=""), 0, 1)</f>
        <v>1</v>
      </c>
      <c r="AC25">
        <f>IF(OR(DEBTTOTAL!AC25&lt;=0, DEBTTOTAL!AC25=""), 0, 1)</f>
        <v>1</v>
      </c>
      <c r="AD25">
        <f>IF(OR(DEBTTOTAL!AD25&lt;=0, DEBTTOTAL!AD25=""), 0, 1)</f>
        <v>1</v>
      </c>
      <c r="AE25">
        <f>IF(OR(DEBTTOTAL!AE25&lt;=0, DEBTTOTAL!AE25=""), 0, 1)</f>
        <v>1</v>
      </c>
      <c r="AF25">
        <f>IF(OR(DEBTTOTAL!AF25&lt;=0, DEBTTOTAL!AF25=""), 0, 1)</f>
        <v>1</v>
      </c>
      <c r="AG25">
        <f>IF(OR(DEBTTOTAL!AG25&lt;=0, DEBTTOTAL!AG25=""), 0, 1)</f>
        <v>1</v>
      </c>
      <c r="AH25">
        <f>IF(OR(DEBTTOTAL!AH25&lt;=0, DEBTTOTAL!AH25=""), 0, 1)</f>
        <v>1</v>
      </c>
      <c r="AI25">
        <f>IF(OR(DEBTTOTAL!AI25&lt;=0, DEBTTOTAL!AI25=""), 0, 1)</f>
        <v>1</v>
      </c>
      <c r="AJ25">
        <f>IF(OR(DEBTTOTAL!AJ25&lt;=0, DEBTTOTAL!AJ25=""), 0, 1)</f>
        <v>1</v>
      </c>
      <c r="AK25">
        <f>IF(OR(DEBTTOTAL!AK25&lt;=0, DEBTTOTAL!AK25=""), 0, 1)</f>
        <v>1</v>
      </c>
      <c r="AL25">
        <f>IF(OR(DEBTTOTAL!AL25&lt;=0, DEBTTOTAL!AL25=""), 0, 1)</f>
        <v>1</v>
      </c>
      <c r="AM25">
        <f>IF(OR(DEBTTOTAL!AM25&lt;=0, DEBTTOTAL!AM25=""), 0, 1)</f>
        <v>1</v>
      </c>
      <c r="AN25">
        <f>IF(OR(DEBTTOTAL!AN25&lt;=0, DEBTTOTAL!AN25=""), 0, 1)</f>
        <v>1</v>
      </c>
      <c r="AO25">
        <f>IF(OR(DEBTTOTAL!AO25&lt;=0, DEBTTOTAL!AO25=""), 0, 1)</f>
        <v>1</v>
      </c>
      <c r="AP25">
        <f>IF(OR(DEBTTOTAL!AP25&lt;=0, DEBTTOTAL!AP25=""), 0, 1)</f>
        <v>1</v>
      </c>
      <c r="AQ25">
        <f>IF(OR(DEBTTOTAL!AQ25&lt;=0, DEBTTOTAL!AQ25=""), 0, 1)</f>
        <v>1</v>
      </c>
      <c r="AR25">
        <f>IF(OR(DEBTTOTAL!AR25&lt;=0, DEBTTOTAL!AR25=""), 0, 1)</f>
        <v>1</v>
      </c>
      <c r="AS25">
        <f>IF(OR(DEBTTOTAL!AS25&lt;=0, DEBTTOTAL!AS25=""), 0, 1)</f>
        <v>1</v>
      </c>
      <c r="AT25">
        <f>IF(OR(DEBTTOTAL!AT25&lt;=0, DEBTTOTAL!AT25=""), 0, 1)</f>
        <v>1</v>
      </c>
      <c r="AU25">
        <f>IF(OR(DEBTTOTAL!AU25&lt;=0, DEBTTOTAL!AU25=""), 0, 1)</f>
        <v>1</v>
      </c>
      <c r="AV25">
        <f>IF(OR(DEBTTOTAL!AV25&lt;=0, DEBTTOTAL!AV25=""), 0, 1)</f>
        <v>1</v>
      </c>
      <c r="AW25">
        <f>IF(OR(DEBTTOTAL!AW25&lt;=0, DEBTTOTAL!AW25=""), 0, 1)</f>
        <v>1</v>
      </c>
      <c r="AX25">
        <f>IF(OR(DEBTTOTAL!AX25&lt;=0, DEBTTOTAL!AX25=""), 0, 1)</f>
        <v>1</v>
      </c>
      <c r="AY25">
        <f>IF(OR(DEBTTOTAL!AY25&lt;=0, DEBTTOTAL!AY25=""), 0, 1)</f>
        <v>1</v>
      </c>
      <c r="AZ25">
        <f>IF(OR(DEBTTOTAL!AZ25&lt;=0, DEBTTOTAL!AZ25=""), 0, 1)</f>
        <v>1</v>
      </c>
      <c r="BA25">
        <f>IF(OR(DEBTTOTAL!BA25&lt;=0, DEBTTOTAL!BA25=""), 0, 1)</f>
        <v>1</v>
      </c>
      <c r="BB25">
        <f>IF(OR(DEBTTOTAL!BB25&lt;=0, DEBTTOTAL!BB25=""), 0, 1)</f>
        <v>1</v>
      </c>
      <c r="BC25">
        <f>IF(OR(DEBTTOTAL!BC25&lt;=0, DEBTTOTAL!BC25=""), 0, 1)</f>
        <v>1</v>
      </c>
      <c r="BD25">
        <f>IF(OR(DEBTTOTAL!BD25&lt;=0, DEBTTOTAL!BD25=""), 0, 1)</f>
        <v>1</v>
      </c>
      <c r="BE25">
        <f>IF(OR(DEBTTOTAL!BE25&lt;=0, DEBTTOTAL!BE25=""), 0, 1)</f>
        <v>1</v>
      </c>
      <c r="BF25">
        <f>IF(OR(DEBTTOTAL!BF25&lt;=0, DEBTTOTAL!BF25=""), 0, 1)</f>
        <v>1</v>
      </c>
      <c r="BG25">
        <f>IF(OR(DEBTTOTAL!BG25&lt;=0, DEBTTOTAL!BG25=""), 0, 1)</f>
        <v>1</v>
      </c>
      <c r="BH25">
        <f>IF(OR(DEBTTOTAL!BH25&lt;=0, DEBTTOTAL!BH25=""), 0, 1)</f>
        <v>1</v>
      </c>
      <c r="BI25" s="154">
        <f>IF(OR(DEBTTOTAL!BI25&lt;=0, DEBTTOTAL!BI25=""), 0, 1)</f>
        <v>1</v>
      </c>
      <c r="BJ25">
        <f>IF(OR(DEBTTOTAL!BJ25&lt;=0, DEBTTOTAL!BJ25=""), 0, 1)</f>
        <v>1</v>
      </c>
    </row>
    <row r="26" spans="1:62">
      <c r="A26" s="155" t="str">
        <f>DEBTTOTAL!A26</f>
        <v>Cameroon</v>
      </c>
      <c r="B26">
        <f>IF(OR(DEBTTOTAL!B26&lt;=0, DEBTTOTAL!B26=""), 0, 1)</f>
        <v>0</v>
      </c>
      <c r="C26">
        <f>IF(OR(DEBTTOTAL!C26&lt;=0, DEBTTOTAL!C26=""), 0, 1)</f>
        <v>0</v>
      </c>
      <c r="D26">
        <f>IF(OR(DEBTTOTAL!D26&lt;=0, DEBTTOTAL!D26=""), 0, 1)</f>
        <v>0</v>
      </c>
      <c r="E26">
        <f>IF(OR(DEBTTOTAL!E26&lt;=0, DEBTTOTAL!E26=""), 0, 1)</f>
        <v>0</v>
      </c>
      <c r="F26">
        <f>IF(OR(DEBTTOTAL!F26&lt;=0, DEBTTOTAL!F26=""), 0, 1)</f>
        <v>0</v>
      </c>
      <c r="G26">
        <f>IF(OR(DEBTTOTAL!G26&lt;=0, DEBTTOTAL!G26=""), 0, 1)</f>
        <v>0</v>
      </c>
      <c r="H26">
        <f>IF(OR(DEBTTOTAL!H26&lt;=0, DEBTTOTAL!H26=""), 0, 1)</f>
        <v>0</v>
      </c>
      <c r="I26">
        <f>IF(OR(DEBTTOTAL!I26&lt;=0, DEBTTOTAL!I26=""), 0, 1)</f>
        <v>0</v>
      </c>
      <c r="J26">
        <f>IF(OR(DEBTTOTAL!J26&lt;=0, DEBTTOTAL!J26=""), 0, 1)</f>
        <v>0</v>
      </c>
      <c r="K26">
        <f>IF(OR(DEBTTOTAL!K26&lt;=0, DEBTTOTAL!K26=""), 0, 1)</f>
        <v>0</v>
      </c>
      <c r="L26">
        <f>IF(OR(DEBTTOTAL!L26&lt;=0, DEBTTOTAL!L26=""), 0, 1)</f>
        <v>0</v>
      </c>
      <c r="M26">
        <f>IF(OR(DEBTTOTAL!M26&lt;=0, DEBTTOTAL!M26=""), 0, 1)</f>
        <v>0</v>
      </c>
      <c r="N26">
        <f>IF(OR(DEBTTOTAL!N26&lt;=0, DEBTTOTAL!N26=""), 0, 1)</f>
        <v>1</v>
      </c>
      <c r="O26">
        <f>IF(OR(DEBTTOTAL!O26&lt;=0, DEBTTOTAL!O26=""), 0, 1)</f>
        <v>1</v>
      </c>
      <c r="P26">
        <f>IF(OR(DEBTTOTAL!P26&lt;=0, DEBTTOTAL!P26=""), 0, 1)</f>
        <v>1</v>
      </c>
      <c r="Q26">
        <f>IF(OR(DEBTTOTAL!Q26&lt;=0, DEBTTOTAL!Q26=""), 0, 1)</f>
        <v>1</v>
      </c>
      <c r="R26">
        <f>IF(OR(DEBTTOTAL!R26&lt;=0, DEBTTOTAL!R26=""), 0, 1)</f>
        <v>0</v>
      </c>
      <c r="S26">
        <f>IF(OR(DEBTTOTAL!S26&lt;=0, DEBTTOTAL!S26=""), 0, 1)</f>
        <v>1</v>
      </c>
      <c r="T26">
        <f>IF(OR(DEBTTOTAL!T26&lt;=0, DEBTTOTAL!T26=""), 0, 1)</f>
        <v>1</v>
      </c>
      <c r="U26">
        <f>IF(OR(DEBTTOTAL!U26&lt;=0, DEBTTOTAL!U26=""), 0, 1)</f>
        <v>1</v>
      </c>
      <c r="V26">
        <f>IF(OR(DEBTTOTAL!V26&lt;=0, DEBTTOTAL!V26=""), 0, 1)</f>
        <v>1</v>
      </c>
      <c r="W26">
        <f>IF(OR(DEBTTOTAL!W26&lt;=0, DEBTTOTAL!W26=""), 0, 1)</f>
        <v>1</v>
      </c>
      <c r="X26">
        <f>IF(OR(DEBTTOTAL!X26&lt;=0, DEBTTOTAL!X26=""), 0, 1)</f>
        <v>1</v>
      </c>
      <c r="Y26">
        <f>IF(OR(DEBTTOTAL!Y26&lt;=0, DEBTTOTAL!Y26=""), 0, 1)</f>
        <v>1</v>
      </c>
      <c r="Z26">
        <f>IF(OR(DEBTTOTAL!Z26&lt;=0, DEBTTOTAL!Z26=""), 0, 1)</f>
        <v>1</v>
      </c>
      <c r="AA26">
        <f>IF(OR(DEBTTOTAL!AA26&lt;=0, DEBTTOTAL!AA26=""), 0, 1)</f>
        <v>1</v>
      </c>
      <c r="AB26">
        <f>IF(OR(DEBTTOTAL!AB26&lt;=0, DEBTTOTAL!AB26=""), 0, 1)</f>
        <v>1</v>
      </c>
      <c r="AC26">
        <f>IF(OR(DEBTTOTAL!AC26&lt;=0, DEBTTOTAL!AC26=""), 0, 1)</f>
        <v>1</v>
      </c>
      <c r="AD26">
        <f>IF(OR(DEBTTOTAL!AD26&lt;=0, DEBTTOTAL!AD26=""), 0, 1)</f>
        <v>1</v>
      </c>
      <c r="AE26">
        <f>IF(OR(DEBTTOTAL!AE26&lt;=0, DEBTTOTAL!AE26=""), 0, 1)</f>
        <v>1</v>
      </c>
      <c r="AF26">
        <f>IF(OR(DEBTTOTAL!AF26&lt;=0, DEBTTOTAL!AF26=""), 0, 1)</f>
        <v>1</v>
      </c>
      <c r="AG26">
        <f>IF(OR(DEBTTOTAL!AG26&lt;=0, DEBTTOTAL!AG26=""), 0, 1)</f>
        <v>1</v>
      </c>
      <c r="AH26">
        <f>IF(OR(DEBTTOTAL!AH26&lt;=0, DEBTTOTAL!AH26=""), 0, 1)</f>
        <v>1</v>
      </c>
      <c r="AI26">
        <f>IF(OR(DEBTTOTAL!AI26&lt;=0, DEBTTOTAL!AI26=""), 0, 1)</f>
        <v>1</v>
      </c>
      <c r="AJ26">
        <f>IF(OR(DEBTTOTAL!AJ26&lt;=0, DEBTTOTAL!AJ26=""), 0, 1)</f>
        <v>1</v>
      </c>
      <c r="AK26">
        <f>IF(OR(DEBTTOTAL!AK26&lt;=0, DEBTTOTAL!AK26=""), 0, 1)</f>
        <v>1</v>
      </c>
      <c r="AL26">
        <f>IF(OR(DEBTTOTAL!AL26&lt;=0, DEBTTOTAL!AL26=""), 0, 1)</f>
        <v>1</v>
      </c>
      <c r="AM26">
        <f>IF(OR(DEBTTOTAL!AM26&lt;=0, DEBTTOTAL!AM26=""), 0, 1)</f>
        <v>1</v>
      </c>
      <c r="AN26">
        <f>IF(OR(DEBTTOTAL!AN26&lt;=0, DEBTTOTAL!AN26=""), 0, 1)</f>
        <v>1</v>
      </c>
      <c r="AO26">
        <f>IF(OR(DEBTTOTAL!AO26&lt;=0, DEBTTOTAL!AO26=""), 0, 1)</f>
        <v>1</v>
      </c>
      <c r="AP26">
        <f>IF(OR(DEBTTOTAL!AP26&lt;=0, DEBTTOTAL!AP26=""), 0, 1)</f>
        <v>1</v>
      </c>
      <c r="AQ26">
        <f>IF(OR(DEBTTOTAL!AQ26&lt;=0, DEBTTOTAL!AQ26=""), 0, 1)</f>
        <v>1</v>
      </c>
      <c r="AR26">
        <f>IF(OR(DEBTTOTAL!AR26&lt;=0, DEBTTOTAL!AR26=""), 0, 1)</f>
        <v>1</v>
      </c>
      <c r="AS26">
        <f>IF(OR(DEBTTOTAL!AS26&lt;=0, DEBTTOTAL!AS26=""), 0, 1)</f>
        <v>1</v>
      </c>
      <c r="AT26">
        <f>IF(OR(DEBTTOTAL!AT26&lt;=0, DEBTTOTAL!AT26=""), 0, 1)</f>
        <v>1</v>
      </c>
      <c r="AU26">
        <f>IF(OR(DEBTTOTAL!AU26&lt;=0, DEBTTOTAL!AU26=""), 0, 1)</f>
        <v>1</v>
      </c>
      <c r="AV26">
        <f>IF(OR(DEBTTOTAL!AV26&lt;=0, DEBTTOTAL!AV26=""), 0, 1)</f>
        <v>1</v>
      </c>
      <c r="AW26">
        <f>IF(OR(DEBTTOTAL!AW26&lt;=0, DEBTTOTAL!AW26=""), 0, 1)</f>
        <v>1</v>
      </c>
      <c r="AX26">
        <f>IF(OR(DEBTTOTAL!AX26&lt;=0, DEBTTOTAL!AX26=""), 0, 1)</f>
        <v>1</v>
      </c>
      <c r="AY26">
        <f>IF(OR(DEBTTOTAL!AY26&lt;=0, DEBTTOTAL!AY26=""), 0, 1)</f>
        <v>1</v>
      </c>
      <c r="AZ26">
        <f>IF(OR(DEBTTOTAL!AZ26&lt;=0, DEBTTOTAL!AZ26=""), 0, 1)</f>
        <v>1</v>
      </c>
      <c r="BA26">
        <f>IF(OR(DEBTTOTAL!BA26&lt;=0, DEBTTOTAL!BA26=""), 0, 1)</f>
        <v>1</v>
      </c>
      <c r="BB26">
        <f>IF(OR(DEBTTOTAL!BB26&lt;=0, DEBTTOTAL!BB26=""), 0, 1)</f>
        <v>1</v>
      </c>
      <c r="BC26">
        <f>IF(OR(DEBTTOTAL!BC26&lt;=0, DEBTTOTAL!BC26=""), 0, 1)</f>
        <v>1</v>
      </c>
      <c r="BD26">
        <f>IF(OR(DEBTTOTAL!BD26&lt;=0, DEBTTOTAL!BD26=""), 0, 1)</f>
        <v>1</v>
      </c>
      <c r="BE26">
        <f>IF(OR(DEBTTOTAL!BE26&lt;=0, DEBTTOTAL!BE26=""), 0, 1)</f>
        <v>1</v>
      </c>
      <c r="BF26">
        <f>IF(OR(DEBTTOTAL!BF26&lt;=0, DEBTTOTAL!BF26=""), 0, 1)</f>
        <v>1</v>
      </c>
      <c r="BG26">
        <f>IF(OR(DEBTTOTAL!BG26&lt;=0, DEBTTOTAL!BG26=""), 0, 1)</f>
        <v>1</v>
      </c>
      <c r="BH26">
        <f>IF(OR(DEBTTOTAL!BH26&lt;=0, DEBTTOTAL!BH26=""), 0, 1)</f>
        <v>1</v>
      </c>
      <c r="BI26" s="154">
        <f>IF(OR(DEBTTOTAL!BI26&lt;=0, DEBTTOTAL!BI26=""), 0, 1)</f>
        <v>1</v>
      </c>
      <c r="BJ26">
        <f>IF(OR(DEBTTOTAL!BJ26&lt;=0, DEBTTOTAL!BJ26=""), 0, 1)</f>
        <v>1</v>
      </c>
    </row>
    <row r="27" spans="1:62">
      <c r="A27" s="155" t="str">
        <f>DEBTTOTAL!A27</f>
        <v>Central African Republic</v>
      </c>
      <c r="B27">
        <f>IF(OR(DEBTTOTAL!B27&lt;=0, DEBTTOTAL!B27=""), 0, 1)</f>
        <v>0</v>
      </c>
      <c r="C27">
        <f>IF(OR(DEBTTOTAL!C27&lt;=0, DEBTTOTAL!C27=""), 0, 1)</f>
        <v>0</v>
      </c>
      <c r="D27">
        <f>IF(OR(DEBTTOTAL!D27&lt;=0, DEBTTOTAL!D27=""), 0, 1)</f>
        <v>0</v>
      </c>
      <c r="E27">
        <f>IF(OR(DEBTTOTAL!E27&lt;=0, DEBTTOTAL!E27=""), 0, 1)</f>
        <v>0</v>
      </c>
      <c r="F27">
        <f>IF(OR(DEBTTOTAL!F27&lt;=0, DEBTTOTAL!F27=""), 0, 1)</f>
        <v>0</v>
      </c>
      <c r="G27">
        <f>IF(OR(DEBTTOTAL!G27&lt;=0, DEBTTOTAL!G27=""), 0, 1)</f>
        <v>0</v>
      </c>
      <c r="H27">
        <f>IF(OR(DEBTTOTAL!H27&lt;=0, DEBTTOTAL!H27=""), 0, 1)</f>
        <v>0</v>
      </c>
      <c r="I27">
        <f>IF(OR(DEBTTOTAL!I27&lt;=0, DEBTTOTAL!I27=""), 0, 1)</f>
        <v>0</v>
      </c>
      <c r="J27">
        <f>IF(OR(DEBTTOTAL!J27&lt;=0, DEBTTOTAL!J27=""), 0, 1)</f>
        <v>0</v>
      </c>
      <c r="K27">
        <f>IF(OR(DEBTTOTAL!K27&lt;=0, DEBTTOTAL!K27=""), 0, 1)</f>
        <v>0</v>
      </c>
      <c r="L27">
        <f>IF(OR(DEBTTOTAL!L27&lt;=0, DEBTTOTAL!L27=""), 0, 1)</f>
        <v>1</v>
      </c>
      <c r="M27">
        <f>IF(OR(DEBTTOTAL!M27&lt;=0, DEBTTOTAL!M27=""), 0, 1)</f>
        <v>1</v>
      </c>
      <c r="N27">
        <f>IF(OR(DEBTTOTAL!N27&lt;=0, DEBTTOTAL!N27=""), 0, 1)</f>
        <v>1</v>
      </c>
      <c r="O27">
        <f>IF(OR(DEBTTOTAL!O27&lt;=0, DEBTTOTAL!O27=""), 0, 1)</f>
        <v>1</v>
      </c>
      <c r="P27">
        <f>IF(OR(DEBTTOTAL!P27&lt;=0, DEBTTOTAL!P27=""), 0, 1)</f>
        <v>1</v>
      </c>
      <c r="Q27">
        <f>IF(OR(DEBTTOTAL!Q27&lt;=0, DEBTTOTAL!Q27=""), 0, 1)</f>
        <v>1</v>
      </c>
      <c r="R27">
        <f>IF(OR(DEBTTOTAL!R27&lt;=0, DEBTTOTAL!R27=""), 0, 1)</f>
        <v>1</v>
      </c>
      <c r="S27">
        <f>IF(OR(DEBTTOTAL!S27&lt;=0, DEBTTOTAL!S27=""), 0, 1)</f>
        <v>1</v>
      </c>
      <c r="T27">
        <f>IF(OR(DEBTTOTAL!T27&lt;=0, DEBTTOTAL!T27=""), 0, 1)</f>
        <v>1</v>
      </c>
      <c r="U27">
        <f>IF(OR(DEBTTOTAL!U27&lt;=0, DEBTTOTAL!U27=""), 0, 1)</f>
        <v>1</v>
      </c>
      <c r="V27">
        <f>IF(OR(DEBTTOTAL!V27&lt;=0, DEBTTOTAL!V27=""), 0, 1)</f>
        <v>1</v>
      </c>
      <c r="W27">
        <f>IF(OR(DEBTTOTAL!W27&lt;=0, DEBTTOTAL!W27=""), 0, 1)</f>
        <v>1</v>
      </c>
      <c r="X27">
        <f>IF(OR(DEBTTOTAL!X27&lt;=0, DEBTTOTAL!X27=""), 0, 1)</f>
        <v>1</v>
      </c>
      <c r="Y27">
        <f>IF(OR(DEBTTOTAL!Y27&lt;=0, DEBTTOTAL!Y27=""), 0, 1)</f>
        <v>1</v>
      </c>
      <c r="Z27">
        <f>IF(OR(DEBTTOTAL!Z27&lt;=0, DEBTTOTAL!Z27=""), 0, 1)</f>
        <v>1</v>
      </c>
      <c r="AA27">
        <f>IF(OR(DEBTTOTAL!AA27&lt;=0, DEBTTOTAL!AA27=""), 0, 1)</f>
        <v>1</v>
      </c>
      <c r="AB27">
        <f>IF(OR(DEBTTOTAL!AB27&lt;=0, DEBTTOTAL!AB27=""), 0, 1)</f>
        <v>1</v>
      </c>
      <c r="AC27">
        <f>IF(OR(DEBTTOTAL!AC27&lt;=0, DEBTTOTAL!AC27=""), 0, 1)</f>
        <v>1</v>
      </c>
      <c r="AD27">
        <f>IF(OR(DEBTTOTAL!AD27&lt;=0, DEBTTOTAL!AD27=""), 0, 1)</f>
        <v>1</v>
      </c>
      <c r="AE27">
        <f>IF(OR(DEBTTOTAL!AE27&lt;=0, DEBTTOTAL!AE27=""), 0, 1)</f>
        <v>1</v>
      </c>
      <c r="AF27">
        <f>IF(OR(DEBTTOTAL!AF27&lt;=0, DEBTTOTAL!AF27=""), 0, 1)</f>
        <v>1</v>
      </c>
      <c r="AG27">
        <f>IF(OR(DEBTTOTAL!AG27&lt;=0, DEBTTOTAL!AG27=""), 0, 1)</f>
        <v>1</v>
      </c>
      <c r="AH27">
        <f>IF(OR(DEBTTOTAL!AH27&lt;=0, DEBTTOTAL!AH27=""), 0, 1)</f>
        <v>1</v>
      </c>
      <c r="AI27">
        <f>IF(OR(DEBTTOTAL!AI27&lt;=0, DEBTTOTAL!AI27=""), 0, 1)</f>
        <v>1</v>
      </c>
      <c r="AJ27">
        <f>IF(OR(DEBTTOTAL!AJ27&lt;=0, DEBTTOTAL!AJ27=""), 0, 1)</f>
        <v>1</v>
      </c>
      <c r="AK27">
        <f>IF(OR(DEBTTOTAL!AK27&lt;=0, DEBTTOTAL!AK27=""), 0, 1)</f>
        <v>1</v>
      </c>
      <c r="AL27">
        <f>IF(OR(DEBTTOTAL!AL27&lt;=0, DEBTTOTAL!AL27=""), 0, 1)</f>
        <v>1</v>
      </c>
      <c r="AM27">
        <f>IF(OR(DEBTTOTAL!AM27&lt;=0, DEBTTOTAL!AM27=""), 0, 1)</f>
        <v>1</v>
      </c>
      <c r="AN27">
        <f>IF(OR(DEBTTOTAL!AN27&lt;=0, DEBTTOTAL!AN27=""), 0, 1)</f>
        <v>1</v>
      </c>
      <c r="AO27">
        <f>IF(OR(DEBTTOTAL!AO27&lt;=0, DEBTTOTAL!AO27=""), 0, 1)</f>
        <v>1</v>
      </c>
      <c r="AP27">
        <f>IF(OR(DEBTTOTAL!AP27&lt;=0, DEBTTOTAL!AP27=""), 0, 1)</f>
        <v>1</v>
      </c>
      <c r="AQ27">
        <f>IF(OR(DEBTTOTAL!AQ27&lt;=0, DEBTTOTAL!AQ27=""), 0, 1)</f>
        <v>1</v>
      </c>
      <c r="AR27">
        <f>IF(OR(DEBTTOTAL!AR27&lt;=0, DEBTTOTAL!AR27=""), 0, 1)</f>
        <v>1</v>
      </c>
      <c r="AS27">
        <f>IF(OR(DEBTTOTAL!AS27&lt;=0, DEBTTOTAL!AS27=""), 0, 1)</f>
        <v>1</v>
      </c>
      <c r="AT27">
        <f>IF(OR(DEBTTOTAL!AT27&lt;=0, DEBTTOTAL!AT27=""), 0, 1)</f>
        <v>1</v>
      </c>
      <c r="AU27">
        <f>IF(OR(DEBTTOTAL!AU27&lt;=0, DEBTTOTAL!AU27=""), 0, 1)</f>
        <v>1</v>
      </c>
      <c r="AV27">
        <f>IF(OR(DEBTTOTAL!AV27&lt;=0, DEBTTOTAL!AV27=""), 0, 1)</f>
        <v>1</v>
      </c>
      <c r="AW27">
        <f>IF(OR(DEBTTOTAL!AW27&lt;=0, DEBTTOTAL!AW27=""), 0, 1)</f>
        <v>1</v>
      </c>
      <c r="AX27">
        <f>IF(OR(DEBTTOTAL!AX27&lt;=0, DEBTTOTAL!AX27=""), 0, 1)</f>
        <v>1</v>
      </c>
      <c r="AY27">
        <f>IF(OR(DEBTTOTAL!AY27&lt;=0, DEBTTOTAL!AY27=""), 0, 1)</f>
        <v>1</v>
      </c>
      <c r="AZ27">
        <f>IF(OR(DEBTTOTAL!AZ27&lt;=0, DEBTTOTAL!AZ27=""), 0, 1)</f>
        <v>1</v>
      </c>
      <c r="BA27">
        <f>IF(OR(DEBTTOTAL!BA27&lt;=0, DEBTTOTAL!BA27=""), 0, 1)</f>
        <v>1</v>
      </c>
      <c r="BB27">
        <f>IF(OR(DEBTTOTAL!BB27&lt;=0, DEBTTOTAL!BB27=""), 0, 1)</f>
        <v>1</v>
      </c>
      <c r="BC27">
        <f>IF(OR(DEBTTOTAL!BC27&lt;=0, DEBTTOTAL!BC27=""), 0, 1)</f>
        <v>1</v>
      </c>
      <c r="BD27">
        <f>IF(OR(DEBTTOTAL!BD27&lt;=0, DEBTTOTAL!BD27=""), 0, 1)</f>
        <v>1</v>
      </c>
      <c r="BE27">
        <f>IF(OR(DEBTTOTAL!BE27&lt;=0, DEBTTOTAL!BE27=""), 0, 1)</f>
        <v>1</v>
      </c>
      <c r="BF27">
        <f>IF(OR(DEBTTOTAL!BF27&lt;=0, DEBTTOTAL!BF27=""), 0, 1)</f>
        <v>1</v>
      </c>
      <c r="BG27">
        <f>IF(OR(DEBTTOTAL!BG27&lt;=0, DEBTTOTAL!BG27=""), 0, 1)</f>
        <v>1</v>
      </c>
      <c r="BH27">
        <f>IF(OR(DEBTTOTAL!BH27&lt;=0, DEBTTOTAL!BH27=""), 0, 1)</f>
        <v>1</v>
      </c>
      <c r="BI27" s="154">
        <f>IF(OR(DEBTTOTAL!BI27&lt;=0, DEBTTOTAL!BI27=""), 0, 1)</f>
        <v>1</v>
      </c>
      <c r="BJ27">
        <f>IF(OR(DEBTTOTAL!BJ27&lt;=0, DEBTTOTAL!BJ27=""), 0, 1)</f>
        <v>1</v>
      </c>
    </row>
    <row r="28" spans="1:62">
      <c r="A28" s="155" t="str">
        <f>DEBTTOTAL!A28</f>
        <v>Chad</v>
      </c>
      <c r="B28">
        <f>IF(OR(DEBTTOTAL!B28&lt;=0, DEBTTOTAL!B28=""), 0, 1)</f>
        <v>0</v>
      </c>
      <c r="C28">
        <f>IF(OR(DEBTTOTAL!C28&lt;=0, DEBTTOTAL!C28=""), 0, 1)</f>
        <v>0</v>
      </c>
      <c r="D28">
        <f>IF(OR(DEBTTOTAL!D28&lt;=0, DEBTTOTAL!D28=""), 0, 1)</f>
        <v>0</v>
      </c>
      <c r="E28">
        <f>IF(OR(DEBTTOTAL!E28&lt;=0, DEBTTOTAL!E28=""), 0, 1)</f>
        <v>0</v>
      </c>
      <c r="F28">
        <f>IF(OR(DEBTTOTAL!F28&lt;=0, DEBTTOTAL!F28=""), 0, 1)</f>
        <v>0</v>
      </c>
      <c r="G28">
        <f>IF(OR(DEBTTOTAL!G28&lt;=0, DEBTTOTAL!G28=""), 0, 1)</f>
        <v>0</v>
      </c>
      <c r="H28">
        <f>IF(OR(DEBTTOTAL!H28&lt;=0, DEBTTOTAL!H28=""), 0, 1)</f>
        <v>0</v>
      </c>
      <c r="I28">
        <f>IF(OR(DEBTTOTAL!I28&lt;=0, DEBTTOTAL!I28=""), 0, 1)</f>
        <v>0</v>
      </c>
      <c r="J28">
        <f>IF(OR(DEBTTOTAL!J28&lt;=0, DEBTTOTAL!J28=""), 0, 1)</f>
        <v>0</v>
      </c>
      <c r="K28">
        <f>IF(OR(DEBTTOTAL!K28&lt;=0, DEBTTOTAL!K28=""), 0, 1)</f>
        <v>0</v>
      </c>
      <c r="L28">
        <f>IF(OR(DEBTTOTAL!L28&lt;=0, DEBTTOTAL!L28=""), 0, 1)</f>
        <v>1</v>
      </c>
      <c r="M28">
        <f>IF(OR(DEBTTOTAL!M28&lt;=0, DEBTTOTAL!M28=""), 0, 1)</f>
        <v>1</v>
      </c>
      <c r="N28">
        <f>IF(OR(DEBTTOTAL!N28&lt;=0, DEBTTOTAL!N28=""), 0, 1)</f>
        <v>1</v>
      </c>
      <c r="O28">
        <f>IF(OR(DEBTTOTAL!O28&lt;=0, DEBTTOTAL!O28=""), 0, 1)</f>
        <v>1</v>
      </c>
      <c r="P28">
        <f>IF(OR(DEBTTOTAL!P28&lt;=0, DEBTTOTAL!P28=""), 0, 1)</f>
        <v>1</v>
      </c>
      <c r="Q28">
        <f>IF(OR(DEBTTOTAL!Q28&lt;=0, DEBTTOTAL!Q28=""), 0, 1)</f>
        <v>1</v>
      </c>
      <c r="R28">
        <f>IF(OR(DEBTTOTAL!R28&lt;=0, DEBTTOTAL!R28=""), 0, 1)</f>
        <v>1</v>
      </c>
      <c r="S28">
        <f>IF(OR(DEBTTOTAL!S28&lt;=0, DEBTTOTAL!S28=""), 0, 1)</f>
        <v>1</v>
      </c>
      <c r="T28">
        <f>IF(OR(DEBTTOTAL!T28&lt;=0, DEBTTOTAL!T28=""), 0, 1)</f>
        <v>1</v>
      </c>
      <c r="U28">
        <f>IF(OR(DEBTTOTAL!U28&lt;=0, DEBTTOTAL!U28=""), 0, 1)</f>
        <v>1</v>
      </c>
      <c r="V28">
        <f>IF(OR(DEBTTOTAL!V28&lt;=0, DEBTTOTAL!V28=""), 0, 1)</f>
        <v>1</v>
      </c>
      <c r="W28">
        <f>IF(OR(DEBTTOTAL!W28&lt;=0, DEBTTOTAL!W28=""), 0, 1)</f>
        <v>1</v>
      </c>
      <c r="X28">
        <f>IF(OR(DEBTTOTAL!X28&lt;=0, DEBTTOTAL!X28=""), 0, 1)</f>
        <v>1</v>
      </c>
      <c r="Y28">
        <f>IF(OR(DEBTTOTAL!Y28&lt;=0, DEBTTOTAL!Y28=""), 0, 1)</f>
        <v>1</v>
      </c>
      <c r="Z28">
        <f>IF(OR(DEBTTOTAL!Z28&lt;=0, DEBTTOTAL!Z28=""), 0, 1)</f>
        <v>1</v>
      </c>
      <c r="AA28">
        <f>IF(OR(DEBTTOTAL!AA28&lt;=0, DEBTTOTAL!AA28=""), 0, 1)</f>
        <v>1</v>
      </c>
      <c r="AB28">
        <f>IF(OR(DEBTTOTAL!AB28&lt;=0, DEBTTOTAL!AB28=""), 0, 1)</f>
        <v>1</v>
      </c>
      <c r="AC28">
        <f>IF(OR(DEBTTOTAL!AC28&lt;=0, DEBTTOTAL!AC28=""), 0, 1)</f>
        <v>1</v>
      </c>
      <c r="AD28">
        <f>IF(OR(DEBTTOTAL!AD28&lt;=0, DEBTTOTAL!AD28=""), 0, 1)</f>
        <v>1</v>
      </c>
      <c r="AE28">
        <f>IF(OR(DEBTTOTAL!AE28&lt;=0, DEBTTOTAL!AE28=""), 0, 1)</f>
        <v>1</v>
      </c>
      <c r="AF28">
        <f>IF(OR(DEBTTOTAL!AF28&lt;=0, DEBTTOTAL!AF28=""), 0, 1)</f>
        <v>1</v>
      </c>
      <c r="AG28">
        <f>IF(OR(DEBTTOTAL!AG28&lt;=0, DEBTTOTAL!AG28=""), 0, 1)</f>
        <v>1</v>
      </c>
      <c r="AH28">
        <f>IF(OR(DEBTTOTAL!AH28&lt;=0, DEBTTOTAL!AH28=""), 0, 1)</f>
        <v>1</v>
      </c>
      <c r="AI28">
        <f>IF(OR(DEBTTOTAL!AI28&lt;=0, DEBTTOTAL!AI28=""), 0, 1)</f>
        <v>1</v>
      </c>
      <c r="AJ28">
        <f>IF(OR(DEBTTOTAL!AJ28&lt;=0, DEBTTOTAL!AJ28=""), 0, 1)</f>
        <v>1</v>
      </c>
      <c r="AK28">
        <f>IF(OR(DEBTTOTAL!AK28&lt;=0, DEBTTOTAL!AK28=""), 0, 1)</f>
        <v>1</v>
      </c>
      <c r="AL28">
        <f>IF(OR(DEBTTOTAL!AL28&lt;=0, DEBTTOTAL!AL28=""), 0, 1)</f>
        <v>1</v>
      </c>
      <c r="AM28">
        <f>IF(OR(DEBTTOTAL!AM28&lt;=0, DEBTTOTAL!AM28=""), 0, 1)</f>
        <v>1</v>
      </c>
      <c r="AN28">
        <f>IF(OR(DEBTTOTAL!AN28&lt;=0, DEBTTOTAL!AN28=""), 0, 1)</f>
        <v>1</v>
      </c>
      <c r="AO28">
        <f>IF(OR(DEBTTOTAL!AO28&lt;=0, DEBTTOTAL!AO28=""), 0, 1)</f>
        <v>1</v>
      </c>
      <c r="AP28">
        <f>IF(OR(DEBTTOTAL!AP28&lt;=0, DEBTTOTAL!AP28=""), 0, 1)</f>
        <v>1</v>
      </c>
      <c r="AQ28">
        <f>IF(OR(DEBTTOTAL!AQ28&lt;=0, DEBTTOTAL!AQ28=""), 0, 1)</f>
        <v>1</v>
      </c>
      <c r="AR28">
        <f>IF(OR(DEBTTOTAL!AR28&lt;=0, DEBTTOTAL!AR28=""), 0, 1)</f>
        <v>1</v>
      </c>
      <c r="AS28">
        <f>IF(OR(DEBTTOTAL!AS28&lt;=0, DEBTTOTAL!AS28=""), 0, 1)</f>
        <v>1</v>
      </c>
      <c r="AT28">
        <f>IF(OR(DEBTTOTAL!AT28&lt;=0, DEBTTOTAL!AT28=""), 0, 1)</f>
        <v>1</v>
      </c>
      <c r="AU28">
        <f>IF(OR(DEBTTOTAL!AU28&lt;=0, DEBTTOTAL!AU28=""), 0, 1)</f>
        <v>1</v>
      </c>
      <c r="AV28">
        <f>IF(OR(DEBTTOTAL!AV28&lt;=0, DEBTTOTAL!AV28=""), 0, 1)</f>
        <v>1</v>
      </c>
      <c r="AW28">
        <f>IF(OR(DEBTTOTAL!AW28&lt;=0, DEBTTOTAL!AW28=""), 0, 1)</f>
        <v>1</v>
      </c>
      <c r="AX28">
        <f>IF(OR(DEBTTOTAL!AX28&lt;=0, DEBTTOTAL!AX28=""), 0, 1)</f>
        <v>1</v>
      </c>
      <c r="AY28">
        <f>IF(OR(DEBTTOTAL!AY28&lt;=0, DEBTTOTAL!AY28=""), 0, 1)</f>
        <v>1</v>
      </c>
      <c r="AZ28">
        <f>IF(OR(DEBTTOTAL!AZ28&lt;=0, DEBTTOTAL!AZ28=""), 0, 1)</f>
        <v>1</v>
      </c>
      <c r="BA28">
        <f>IF(OR(DEBTTOTAL!BA28&lt;=0, DEBTTOTAL!BA28=""), 0, 1)</f>
        <v>1</v>
      </c>
      <c r="BB28">
        <f>IF(OR(DEBTTOTAL!BB28&lt;=0, DEBTTOTAL!BB28=""), 0, 1)</f>
        <v>1</v>
      </c>
      <c r="BC28">
        <f>IF(OR(DEBTTOTAL!BC28&lt;=0, DEBTTOTAL!BC28=""), 0, 1)</f>
        <v>1</v>
      </c>
      <c r="BD28">
        <f>IF(OR(DEBTTOTAL!BD28&lt;=0, DEBTTOTAL!BD28=""), 0, 1)</f>
        <v>1</v>
      </c>
      <c r="BE28">
        <f>IF(OR(DEBTTOTAL!BE28&lt;=0, DEBTTOTAL!BE28=""), 0, 1)</f>
        <v>1</v>
      </c>
      <c r="BF28">
        <f>IF(OR(DEBTTOTAL!BF28&lt;=0, DEBTTOTAL!BF28=""), 0, 1)</f>
        <v>1</v>
      </c>
      <c r="BG28">
        <f>IF(OR(DEBTTOTAL!BG28&lt;=0, DEBTTOTAL!BG28=""), 0, 1)</f>
        <v>1</v>
      </c>
      <c r="BH28">
        <f>IF(OR(DEBTTOTAL!BH28&lt;=0, DEBTTOTAL!BH28=""), 0, 1)</f>
        <v>1</v>
      </c>
      <c r="BI28" s="154">
        <f>IF(OR(DEBTTOTAL!BI28&lt;=0, DEBTTOTAL!BI28=""), 0, 1)</f>
        <v>1</v>
      </c>
      <c r="BJ28">
        <f>IF(OR(DEBTTOTAL!BJ28&lt;=0, DEBTTOTAL!BJ28=""), 0, 1)</f>
        <v>1</v>
      </c>
    </row>
    <row r="29" spans="1:62">
      <c r="A29" s="155" t="str">
        <f>DEBTTOTAL!A29</f>
        <v>Chile</v>
      </c>
      <c r="B29">
        <f>IF(OR(DEBTTOTAL!B29&lt;=0, DEBTTOTAL!B29=""), 0, 1)</f>
        <v>0</v>
      </c>
      <c r="C29">
        <f>IF(OR(DEBTTOTAL!C29&lt;=0, DEBTTOTAL!C29=""), 0, 1)</f>
        <v>1</v>
      </c>
      <c r="D29">
        <f>IF(OR(DEBTTOTAL!D29&lt;=0, DEBTTOTAL!D29=""), 0, 1)</f>
        <v>0</v>
      </c>
      <c r="E29">
        <f>IF(OR(DEBTTOTAL!E29&lt;=0, DEBTTOTAL!E29=""), 0, 1)</f>
        <v>1</v>
      </c>
      <c r="F29">
        <f>IF(OR(DEBTTOTAL!F29&lt;=0, DEBTTOTAL!F29=""), 0, 1)</f>
        <v>1</v>
      </c>
      <c r="G29">
        <f>IF(OR(DEBTTOTAL!G29&lt;=0, DEBTTOTAL!G29=""), 0, 1)</f>
        <v>1</v>
      </c>
      <c r="H29">
        <f>IF(OR(DEBTTOTAL!H29&lt;=0, DEBTTOTAL!H29=""), 0, 1)</f>
        <v>1</v>
      </c>
      <c r="I29">
        <f>IF(OR(DEBTTOTAL!I29&lt;=0, DEBTTOTAL!I29=""), 0, 1)</f>
        <v>0</v>
      </c>
      <c r="J29">
        <f>IF(OR(DEBTTOTAL!J29&lt;=0, DEBTTOTAL!J29=""), 0, 1)</f>
        <v>0</v>
      </c>
      <c r="K29">
        <f>IF(OR(DEBTTOTAL!K29&lt;=0, DEBTTOTAL!K29=""), 0, 1)</f>
        <v>0</v>
      </c>
      <c r="L29">
        <f>IF(OR(DEBTTOTAL!L29&lt;=0, DEBTTOTAL!L29=""), 0, 1)</f>
        <v>0</v>
      </c>
      <c r="M29">
        <f>IF(OR(DEBTTOTAL!M29&lt;=0, DEBTTOTAL!M29=""), 0, 1)</f>
        <v>1</v>
      </c>
      <c r="N29">
        <f>IF(OR(DEBTTOTAL!N29&lt;=0, DEBTTOTAL!N29=""), 0, 1)</f>
        <v>1</v>
      </c>
      <c r="O29">
        <f>IF(OR(DEBTTOTAL!O29&lt;=0, DEBTTOTAL!O29=""), 0, 1)</f>
        <v>1</v>
      </c>
      <c r="P29">
        <f>IF(OR(DEBTTOTAL!P29&lt;=0, DEBTTOTAL!P29=""), 0, 1)</f>
        <v>1</v>
      </c>
      <c r="Q29">
        <f>IF(OR(DEBTTOTAL!Q29&lt;=0, DEBTTOTAL!Q29=""), 0, 1)</f>
        <v>1</v>
      </c>
      <c r="R29">
        <f>IF(OR(DEBTTOTAL!R29&lt;=0, DEBTTOTAL!R29=""), 0, 1)</f>
        <v>0</v>
      </c>
      <c r="S29">
        <f>IF(OR(DEBTTOTAL!S29&lt;=0, DEBTTOTAL!S29=""), 0, 1)</f>
        <v>0</v>
      </c>
      <c r="T29">
        <f>IF(OR(DEBTTOTAL!T29&lt;=0, DEBTTOTAL!T29=""), 0, 1)</f>
        <v>0</v>
      </c>
      <c r="U29">
        <f>IF(OR(DEBTTOTAL!U29&lt;=0, DEBTTOTAL!U29=""), 0, 1)</f>
        <v>0</v>
      </c>
      <c r="V29">
        <f>IF(OR(DEBTTOTAL!V29&lt;=0, DEBTTOTAL!V29=""), 0, 1)</f>
        <v>0</v>
      </c>
      <c r="W29">
        <f>IF(OR(DEBTTOTAL!W29&lt;=0, DEBTTOTAL!W29=""), 0, 1)</f>
        <v>0</v>
      </c>
      <c r="X29">
        <f>IF(OR(DEBTTOTAL!X29&lt;=0, DEBTTOTAL!X29=""), 0, 1)</f>
        <v>0</v>
      </c>
      <c r="Y29">
        <f>IF(OR(DEBTTOTAL!Y29&lt;=0, DEBTTOTAL!Y29=""), 0, 1)</f>
        <v>1</v>
      </c>
      <c r="Z29">
        <f>IF(OR(DEBTTOTAL!Z29&lt;=0, DEBTTOTAL!Z29=""), 0, 1)</f>
        <v>1</v>
      </c>
      <c r="AA29">
        <f>IF(OR(DEBTTOTAL!AA29&lt;=0, DEBTTOTAL!AA29=""), 0, 1)</f>
        <v>1</v>
      </c>
      <c r="AB29">
        <f>IF(OR(DEBTTOTAL!AB29&lt;=0, DEBTTOTAL!AB29=""), 0, 1)</f>
        <v>1</v>
      </c>
      <c r="AC29">
        <f>IF(OR(DEBTTOTAL!AC29&lt;=0, DEBTTOTAL!AC29=""), 0, 1)</f>
        <v>1</v>
      </c>
      <c r="AD29">
        <f>IF(OR(DEBTTOTAL!AD29&lt;=0, DEBTTOTAL!AD29=""), 0, 1)</f>
        <v>1</v>
      </c>
      <c r="AE29">
        <f>IF(OR(DEBTTOTAL!AE29&lt;=0, DEBTTOTAL!AE29=""), 0, 1)</f>
        <v>1</v>
      </c>
      <c r="AF29">
        <f>IF(OR(DEBTTOTAL!AF29&lt;=0, DEBTTOTAL!AF29=""), 0, 1)</f>
        <v>1</v>
      </c>
      <c r="AG29">
        <f>IF(OR(DEBTTOTAL!AG29&lt;=0, DEBTTOTAL!AG29=""), 0, 1)</f>
        <v>0</v>
      </c>
      <c r="AH29">
        <f>IF(OR(DEBTTOTAL!AH29&lt;=0, DEBTTOTAL!AH29=""), 0, 1)</f>
        <v>0</v>
      </c>
      <c r="AI29">
        <f>IF(OR(DEBTTOTAL!AI29&lt;=0, DEBTTOTAL!AI29=""), 0, 1)</f>
        <v>0</v>
      </c>
      <c r="AJ29">
        <f>IF(OR(DEBTTOTAL!AJ29&lt;=0, DEBTTOTAL!AJ29=""), 0, 1)</f>
        <v>0</v>
      </c>
      <c r="AK29">
        <f>IF(OR(DEBTTOTAL!AK29&lt;=0, DEBTTOTAL!AK29=""), 0, 1)</f>
        <v>0</v>
      </c>
      <c r="AL29">
        <f>IF(OR(DEBTTOTAL!AL29&lt;=0, DEBTTOTAL!AL29=""), 0, 1)</f>
        <v>0</v>
      </c>
      <c r="AM29">
        <f>IF(OR(DEBTTOTAL!AM29&lt;=0, DEBTTOTAL!AM29=""), 0, 1)</f>
        <v>0</v>
      </c>
      <c r="AN29">
        <f>IF(OR(DEBTTOTAL!AN29&lt;=0, DEBTTOTAL!AN29=""), 0, 1)</f>
        <v>0</v>
      </c>
      <c r="AO29">
        <f>IF(OR(DEBTTOTAL!AO29&lt;=0, DEBTTOTAL!AO29=""), 0, 1)</f>
        <v>0</v>
      </c>
      <c r="AP29">
        <f>IF(OR(DEBTTOTAL!AP29&lt;=0, DEBTTOTAL!AP29=""), 0, 1)</f>
        <v>0</v>
      </c>
      <c r="AQ29">
        <f>IF(OR(DEBTTOTAL!AQ29&lt;=0, DEBTTOTAL!AQ29=""), 0, 1)</f>
        <v>0</v>
      </c>
      <c r="AR29">
        <f>IF(OR(DEBTTOTAL!AR29&lt;=0, DEBTTOTAL!AR29=""), 0, 1)</f>
        <v>0</v>
      </c>
      <c r="AS29">
        <f>IF(OR(DEBTTOTAL!AS29&lt;=0, DEBTTOTAL!AS29=""), 0, 1)</f>
        <v>0</v>
      </c>
      <c r="AT29">
        <f>IF(OR(DEBTTOTAL!AT29&lt;=0, DEBTTOTAL!AT29=""), 0, 1)</f>
        <v>0</v>
      </c>
      <c r="AU29">
        <f>IF(OR(DEBTTOTAL!AU29&lt;=0, DEBTTOTAL!AU29=""), 0, 1)</f>
        <v>0</v>
      </c>
      <c r="AV29">
        <f>IF(OR(DEBTTOTAL!AV29&lt;=0, DEBTTOTAL!AV29=""), 0, 1)</f>
        <v>0</v>
      </c>
      <c r="AW29">
        <f>IF(OR(DEBTTOTAL!AW29&lt;=0, DEBTTOTAL!AW29=""), 0, 1)</f>
        <v>0</v>
      </c>
      <c r="AX29">
        <f>IF(OR(DEBTTOTAL!AX29&lt;=0, DEBTTOTAL!AX29=""), 0, 1)</f>
        <v>0</v>
      </c>
      <c r="AY29">
        <f>IF(OR(DEBTTOTAL!AY29&lt;=0, DEBTTOTAL!AY29=""), 0, 1)</f>
        <v>0</v>
      </c>
      <c r="AZ29">
        <f>IF(OR(DEBTTOTAL!AZ29&lt;=0, DEBTTOTAL!AZ29=""), 0, 1)</f>
        <v>0</v>
      </c>
      <c r="BA29">
        <f>IF(OR(DEBTTOTAL!BA29&lt;=0, DEBTTOTAL!BA29=""), 0, 1)</f>
        <v>0</v>
      </c>
      <c r="BB29">
        <f>IF(OR(DEBTTOTAL!BB29&lt;=0, DEBTTOTAL!BB29=""), 0, 1)</f>
        <v>0</v>
      </c>
      <c r="BC29">
        <f>IF(OR(DEBTTOTAL!BC29&lt;=0, DEBTTOTAL!BC29=""), 0, 1)</f>
        <v>0</v>
      </c>
      <c r="BD29">
        <f>IF(OR(DEBTTOTAL!BD29&lt;=0, DEBTTOTAL!BD29=""), 0, 1)</f>
        <v>0</v>
      </c>
      <c r="BE29">
        <f>IF(OR(DEBTTOTAL!BE29&lt;=0, DEBTTOTAL!BE29=""), 0, 1)</f>
        <v>0</v>
      </c>
      <c r="BF29">
        <f>IF(OR(DEBTTOTAL!BF29&lt;=0, DEBTTOTAL!BF29=""), 0, 1)</f>
        <v>0</v>
      </c>
      <c r="BG29">
        <f>IF(OR(DEBTTOTAL!BG29&lt;=0, DEBTTOTAL!BG29=""), 0, 1)</f>
        <v>0</v>
      </c>
      <c r="BH29">
        <f>IF(OR(DEBTTOTAL!BH29&lt;=0, DEBTTOTAL!BH29=""), 0, 1)</f>
        <v>0</v>
      </c>
      <c r="BI29" s="154">
        <f>IF(OR(DEBTTOTAL!BI29&lt;=0, DEBTTOTAL!BI29=""), 0, 1)</f>
        <v>0</v>
      </c>
      <c r="BJ29">
        <f>IF(OR(DEBTTOTAL!BJ29&lt;=0, DEBTTOTAL!BJ29=""), 0, 1)</f>
        <v>0</v>
      </c>
    </row>
    <row r="30" spans="1:62">
      <c r="A30" s="155" t="str">
        <f>DEBTTOTAL!A30</f>
        <v>Colombia</v>
      </c>
      <c r="B30">
        <f>IF(OR(DEBTTOTAL!B30&lt;=0, DEBTTOTAL!B30=""), 0, 1)</f>
        <v>0</v>
      </c>
      <c r="C30">
        <f>IF(OR(DEBTTOTAL!C30&lt;=0, DEBTTOTAL!C30=""), 0, 1)</f>
        <v>0</v>
      </c>
      <c r="D30">
        <f>IF(OR(DEBTTOTAL!D30&lt;=0, DEBTTOTAL!D30=""), 0, 1)</f>
        <v>0</v>
      </c>
      <c r="E30">
        <f>IF(OR(DEBTTOTAL!E30&lt;=0, DEBTTOTAL!E30=""), 0, 1)</f>
        <v>0</v>
      </c>
      <c r="F30">
        <f>IF(OR(DEBTTOTAL!F30&lt;=0, DEBTTOTAL!F30=""), 0, 1)</f>
        <v>0</v>
      </c>
      <c r="G30">
        <f>IF(OR(DEBTTOTAL!G30&lt;=0, DEBTTOTAL!G30=""), 0, 1)</f>
        <v>0</v>
      </c>
      <c r="H30">
        <f>IF(OR(DEBTTOTAL!H30&lt;=0, DEBTTOTAL!H30=""), 0, 1)</f>
        <v>0</v>
      </c>
      <c r="I30">
        <f>IF(OR(DEBTTOTAL!I30&lt;=0, DEBTTOTAL!I30=""), 0, 1)</f>
        <v>0</v>
      </c>
      <c r="J30">
        <f>IF(OR(DEBTTOTAL!J30&lt;=0, DEBTTOTAL!J30=""), 0, 1)</f>
        <v>0</v>
      </c>
      <c r="K30">
        <f>IF(OR(DEBTTOTAL!K30&lt;=0, DEBTTOTAL!K30=""), 0, 1)</f>
        <v>0</v>
      </c>
      <c r="L30">
        <f>IF(OR(DEBTTOTAL!L30&lt;=0, DEBTTOTAL!L30=""), 0, 1)</f>
        <v>0</v>
      </c>
      <c r="M30">
        <f>IF(OR(DEBTTOTAL!M30&lt;=0, DEBTTOTAL!M30=""), 0, 1)</f>
        <v>0</v>
      </c>
      <c r="N30">
        <f>IF(OR(DEBTTOTAL!N30&lt;=0, DEBTTOTAL!N30=""), 0, 1)</f>
        <v>0</v>
      </c>
      <c r="O30">
        <f>IF(OR(DEBTTOTAL!O30&lt;=0, DEBTTOTAL!O30=""), 0, 1)</f>
        <v>0</v>
      </c>
      <c r="P30">
        <f>IF(OR(DEBTTOTAL!P30&lt;=0, DEBTTOTAL!P30=""), 0, 1)</f>
        <v>0</v>
      </c>
      <c r="Q30">
        <f>IF(OR(DEBTTOTAL!Q30&lt;=0, DEBTTOTAL!Q30=""), 0, 1)</f>
        <v>0</v>
      </c>
      <c r="R30">
        <f>IF(OR(DEBTTOTAL!R30&lt;=0, DEBTTOTAL!R30=""), 0, 1)</f>
        <v>0</v>
      </c>
      <c r="S30">
        <f>IF(OR(DEBTTOTAL!S30&lt;=0, DEBTTOTAL!S30=""), 0, 1)</f>
        <v>0</v>
      </c>
      <c r="T30">
        <f>IF(OR(DEBTTOTAL!T30&lt;=0, DEBTTOTAL!T30=""), 0, 1)</f>
        <v>0</v>
      </c>
      <c r="U30">
        <f>IF(OR(DEBTTOTAL!U30&lt;=0, DEBTTOTAL!U30=""), 0, 1)</f>
        <v>0</v>
      </c>
      <c r="V30">
        <f>IF(OR(DEBTTOTAL!V30&lt;=0, DEBTTOTAL!V30=""), 0, 1)</f>
        <v>1</v>
      </c>
      <c r="W30">
        <f>IF(OR(DEBTTOTAL!W30&lt;=0, DEBTTOTAL!W30=""), 0, 1)</f>
        <v>1</v>
      </c>
      <c r="X30">
        <f>IF(OR(DEBTTOTAL!X30&lt;=0, DEBTTOTAL!X30=""), 0, 1)</f>
        <v>1</v>
      </c>
      <c r="Y30">
        <f>IF(OR(DEBTTOTAL!Y30&lt;=0, DEBTTOTAL!Y30=""), 0, 1)</f>
        <v>1</v>
      </c>
      <c r="Z30">
        <f>IF(OR(DEBTTOTAL!Z30&lt;=0, DEBTTOTAL!Z30=""), 0, 1)</f>
        <v>1</v>
      </c>
      <c r="AA30">
        <f>IF(OR(DEBTTOTAL!AA30&lt;=0, DEBTTOTAL!AA30=""), 0, 1)</f>
        <v>1</v>
      </c>
      <c r="AB30">
        <f>IF(OR(DEBTTOTAL!AB30&lt;=0, DEBTTOTAL!AB30=""), 0, 1)</f>
        <v>1</v>
      </c>
      <c r="AC30">
        <f>IF(OR(DEBTTOTAL!AC30&lt;=0, DEBTTOTAL!AC30=""), 0, 1)</f>
        <v>1</v>
      </c>
      <c r="AD30">
        <f>IF(OR(DEBTTOTAL!AD30&lt;=0, DEBTTOTAL!AD30=""), 0, 1)</f>
        <v>1</v>
      </c>
      <c r="AE30">
        <f>IF(OR(DEBTTOTAL!AE30&lt;=0, DEBTTOTAL!AE30=""), 0, 1)</f>
        <v>1</v>
      </c>
      <c r="AF30">
        <f>IF(OR(DEBTTOTAL!AF30&lt;=0, DEBTTOTAL!AF30=""), 0, 1)</f>
        <v>1</v>
      </c>
      <c r="AG30">
        <f>IF(OR(DEBTTOTAL!AG30&lt;=0, DEBTTOTAL!AG30=""), 0, 1)</f>
        <v>1</v>
      </c>
      <c r="AH30">
        <f>IF(OR(DEBTTOTAL!AH30&lt;=0, DEBTTOTAL!AH30=""), 0, 1)</f>
        <v>1</v>
      </c>
      <c r="AI30">
        <f>IF(OR(DEBTTOTAL!AI30&lt;=0, DEBTTOTAL!AI30=""), 0, 1)</f>
        <v>1</v>
      </c>
      <c r="AJ30">
        <f>IF(OR(DEBTTOTAL!AJ30&lt;=0, DEBTTOTAL!AJ30=""), 0, 1)</f>
        <v>1</v>
      </c>
      <c r="AK30">
        <f>IF(OR(DEBTTOTAL!AK30&lt;=0, DEBTTOTAL!AK30=""), 0, 1)</f>
        <v>1</v>
      </c>
      <c r="AL30">
        <f>IF(OR(DEBTTOTAL!AL30&lt;=0, DEBTTOTAL!AL30=""), 0, 1)</f>
        <v>1</v>
      </c>
      <c r="AM30">
        <f>IF(OR(DEBTTOTAL!AM30&lt;=0, DEBTTOTAL!AM30=""), 0, 1)</f>
        <v>1</v>
      </c>
      <c r="AN30">
        <f>IF(OR(DEBTTOTAL!AN30&lt;=0, DEBTTOTAL!AN30=""), 0, 1)</f>
        <v>1</v>
      </c>
      <c r="AO30">
        <f>IF(OR(DEBTTOTAL!AO30&lt;=0, DEBTTOTAL!AO30=""), 0, 1)</f>
        <v>1</v>
      </c>
      <c r="AP30">
        <f>IF(OR(DEBTTOTAL!AP30&lt;=0, DEBTTOTAL!AP30=""), 0, 1)</f>
        <v>1</v>
      </c>
      <c r="AQ30">
        <f>IF(OR(DEBTTOTAL!AQ30&lt;=0, DEBTTOTAL!AQ30=""), 0, 1)</f>
        <v>1</v>
      </c>
      <c r="AR30">
        <f>IF(OR(DEBTTOTAL!AR30&lt;=0, DEBTTOTAL!AR30=""), 0, 1)</f>
        <v>1</v>
      </c>
      <c r="AS30">
        <f>IF(OR(DEBTTOTAL!AS30&lt;=0, DEBTTOTAL!AS30=""), 0, 1)</f>
        <v>1</v>
      </c>
      <c r="AT30">
        <f>IF(OR(DEBTTOTAL!AT30&lt;=0, DEBTTOTAL!AT30=""), 0, 1)</f>
        <v>0</v>
      </c>
      <c r="AU30">
        <f>IF(OR(DEBTTOTAL!AU30&lt;=0, DEBTTOTAL!AU30=""), 0, 1)</f>
        <v>0</v>
      </c>
      <c r="AV30">
        <f>IF(OR(DEBTTOTAL!AV30&lt;=0, DEBTTOTAL!AV30=""), 0, 1)</f>
        <v>0</v>
      </c>
      <c r="AW30">
        <f>IF(OR(DEBTTOTAL!AW30&lt;=0, DEBTTOTAL!AW30=""), 0, 1)</f>
        <v>0</v>
      </c>
      <c r="AX30">
        <f>IF(OR(DEBTTOTAL!AX30&lt;=0, DEBTTOTAL!AX30=""), 0, 1)</f>
        <v>0</v>
      </c>
      <c r="AY30">
        <f>IF(OR(DEBTTOTAL!AY30&lt;=0, DEBTTOTAL!AY30=""), 0, 1)</f>
        <v>0</v>
      </c>
      <c r="AZ30">
        <f>IF(OR(DEBTTOTAL!AZ30&lt;=0, DEBTTOTAL!AZ30=""), 0, 1)</f>
        <v>0</v>
      </c>
      <c r="BA30">
        <f>IF(OR(DEBTTOTAL!BA30&lt;=0, DEBTTOTAL!BA30=""), 0, 1)</f>
        <v>0</v>
      </c>
      <c r="BB30">
        <f>IF(OR(DEBTTOTAL!BB30&lt;=0, DEBTTOTAL!BB30=""), 0, 1)</f>
        <v>0</v>
      </c>
      <c r="BC30">
        <f>IF(OR(DEBTTOTAL!BC30&lt;=0, DEBTTOTAL!BC30=""), 0, 1)</f>
        <v>0</v>
      </c>
      <c r="BD30">
        <f>IF(OR(DEBTTOTAL!BD30&lt;=0, DEBTTOTAL!BD30=""), 0, 1)</f>
        <v>0</v>
      </c>
      <c r="BE30">
        <f>IF(OR(DEBTTOTAL!BE30&lt;=0, DEBTTOTAL!BE30=""), 0, 1)</f>
        <v>0</v>
      </c>
      <c r="BF30">
        <f>IF(OR(DEBTTOTAL!BF30&lt;=0, DEBTTOTAL!BF30=""), 0, 1)</f>
        <v>0</v>
      </c>
      <c r="BG30">
        <f>IF(OR(DEBTTOTAL!BG30&lt;=0, DEBTTOTAL!BG30=""), 0, 1)</f>
        <v>0</v>
      </c>
      <c r="BH30">
        <f>IF(OR(DEBTTOTAL!BH30&lt;=0, DEBTTOTAL!BH30=""), 0, 1)</f>
        <v>0</v>
      </c>
      <c r="BI30" s="154">
        <f>IF(OR(DEBTTOTAL!BI30&lt;=0, DEBTTOTAL!BI30=""), 0, 1)</f>
        <v>0</v>
      </c>
      <c r="BJ30">
        <f>IF(OR(DEBTTOTAL!BJ30&lt;=0, DEBTTOTAL!BJ30=""), 0, 1)</f>
        <v>0</v>
      </c>
    </row>
    <row r="31" spans="1:62">
      <c r="A31" s="155" t="str">
        <f>DEBTTOTAL!A31</f>
        <v>Comoros</v>
      </c>
      <c r="B31">
        <f>IF(OR(DEBTTOTAL!B31&lt;=0, DEBTTOTAL!B31=""), 0, 1)</f>
        <v>0</v>
      </c>
      <c r="C31">
        <f>IF(OR(DEBTTOTAL!C31&lt;=0, DEBTTOTAL!C31=""), 0, 1)</f>
        <v>0</v>
      </c>
      <c r="D31">
        <f>IF(OR(DEBTTOTAL!D31&lt;=0, DEBTTOTAL!D31=""), 0, 1)</f>
        <v>0</v>
      </c>
      <c r="E31">
        <f>IF(OR(DEBTTOTAL!E31&lt;=0, DEBTTOTAL!E31=""), 0, 1)</f>
        <v>0</v>
      </c>
      <c r="F31">
        <f>IF(OR(DEBTTOTAL!F31&lt;=0, DEBTTOTAL!F31=""), 0, 1)</f>
        <v>0</v>
      </c>
      <c r="G31">
        <f>IF(OR(DEBTTOTAL!G31&lt;=0, DEBTTOTAL!G31=""), 0, 1)</f>
        <v>0</v>
      </c>
      <c r="H31">
        <f>IF(OR(DEBTTOTAL!H31&lt;=0, DEBTTOTAL!H31=""), 0, 1)</f>
        <v>0</v>
      </c>
      <c r="I31">
        <f>IF(OR(DEBTTOTAL!I31&lt;=0, DEBTTOTAL!I31=""), 0, 1)</f>
        <v>0</v>
      </c>
      <c r="J31">
        <f>IF(OR(DEBTTOTAL!J31&lt;=0, DEBTTOTAL!J31=""), 0, 1)</f>
        <v>0</v>
      </c>
      <c r="K31">
        <f>IF(OR(DEBTTOTAL!K31&lt;=0, DEBTTOTAL!K31=""), 0, 1)</f>
        <v>0</v>
      </c>
      <c r="L31">
        <f>IF(OR(DEBTTOTAL!L31&lt;=0, DEBTTOTAL!L31=""), 0, 1)</f>
        <v>0</v>
      </c>
      <c r="M31">
        <f>IF(OR(DEBTTOTAL!M31&lt;=0, DEBTTOTAL!M31=""), 0, 1)</f>
        <v>0</v>
      </c>
      <c r="N31">
        <f>IF(OR(DEBTTOTAL!N31&lt;=0, DEBTTOTAL!N31=""), 0, 1)</f>
        <v>0</v>
      </c>
      <c r="O31">
        <f>IF(OR(DEBTTOTAL!O31&lt;=0, DEBTTOTAL!O31=""), 0, 1)</f>
        <v>0</v>
      </c>
      <c r="P31">
        <f>IF(OR(DEBTTOTAL!P31&lt;=0, DEBTTOTAL!P31=""), 0, 1)</f>
        <v>0</v>
      </c>
      <c r="Q31">
        <f>IF(OR(DEBTTOTAL!Q31&lt;=0, DEBTTOTAL!Q31=""), 0, 1)</f>
        <v>0</v>
      </c>
      <c r="R31">
        <f>IF(OR(DEBTTOTAL!R31&lt;=0, DEBTTOTAL!R31=""), 0, 1)</f>
        <v>1</v>
      </c>
      <c r="S31">
        <f>IF(OR(DEBTTOTAL!S31&lt;=0, DEBTTOTAL!S31=""), 0, 1)</f>
        <v>1</v>
      </c>
      <c r="T31">
        <f>IF(OR(DEBTTOTAL!T31&lt;=0, DEBTTOTAL!T31=""), 0, 1)</f>
        <v>1</v>
      </c>
      <c r="U31">
        <f>IF(OR(DEBTTOTAL!U31&lt;=0, DEBTTOTAL!U31=""), 0, 1)</f>
        <v>1</v>
      </c>
      <c r="V31">
        <f>IF(OR(DEBTTOTAL!V31&lt;=0, DEBTTOTAL!V31=""), 0, 1)</f>
        <v>1</v>
      </c>
      <c r="W31">
        <f>IF(OR(DEBTTOTAL!W31&lt;=0, DEBTTOTAL!W31=""), 0, 1)</f>
        <v>1</v>
      </c>
      <c r="X31">
        <f>IF(OR(DEBTTOTAL!X31&lt;=0, DEBTTOTAL!X31=""), 0, 1)</f>
        <v>1</v>
      </c>
      <c r="Y31">
        <f>IF(OR(DEBTTOTAL!Y31&lt;=0, DEBTTOTAL!Y31=""), 0, 1)</f>
        <v>1</v>
      </c>
      <c r="Z31">
        <f>IF(OR(DEBTTOTAL!Z31&lt;=0, DEBTTOTAL!Z31=""), 0, 1)</f>
        <v>1</v>
      </c>
      <c r="AA31">
        <f>IF(OR(DEBTTOTAL!AA31&lt;=0, DEBTTOTAL!AA31=""), 0, 1)</f>
        <v>1</v>
      </c>
      <c r="AB31">
        <f>IF(OR(DEBTTOTAL!AB31&lt;=0, DEBTTOTAL!AB31=""), 0, 1)</f>
        <v>1</v>
      </c>
      <c r="AC31">
        <f>IF(OR(DEBTTOTAL!AC31&lt;=0, DEBTTOTAL!AC31=""), 0, 1)</f>
        <v>1</v>
      </c>
      <c r="AD31">
        <f>IF(OR(DEBTTOTAL!AD31&lt;=0, DEBTTOTAL!AD31=""), 0, 1)</f>
        <v>1</v>
      </c>
      <c r="AE31">
        <f>IF(OR(DEBTTOTAL!AE31&lt;=0, DEBTTOTAL!AE31=""), 0, 1)</f>
        <v>1</v>
      </c>
      <c r="AF31">
        <f>IF(OR(DEBTTOTAL!AF31&lt;=0, DEBTTOTAL!AF31=""), 0, 1)</f>
        <v>1</v>
      </c>
      <c r="AG31">
        <f>IF(OR(DEBTTOTAL!AG31&lt;=0, DEBTTOTAL!AG31=""), 0, 1)</f>
        <v>1</v>
      </c>
      <c r="AH31">
        <f>IF(OR(DEBTTOTAL!AH31&lt;=0, DEBTTOTAL!AH31=""), 0, 1)</f>
        <v>1</v>
      </c>
      <c r="AI31">
        <f>IF(OR(DEBTTOTAL!AI31&lt;=0, DEBTTOTAL!AI31=""), 0, 1)</f>
        <v>1</v>
      </c>
      <c r="AJ31">
        <f>IF(OR(DEBTTOTAL!AJ31&lt;=0, DEBTTOTAL!AJ31=""), 0, 1)</f>
        <v>1</v>
      </c>
      <c r="AK31">
        <f>IF(OR(DEBTTOTAL!AK31&lt;=0, DEBTTOTAL!AK31=""), 0, 1)</f>
        <v>1</v>
      </c>
      <c r="AL31">
        <f>IF(OR(DEBTTOTAL!AL31&lt;=0, DEBTTOTAL!AL31=""), 0, 1)</f>
        <v>1</v>
      </c>
      <c r="AM31">
        <f>IF(OR(DEBTTOTAL!AM31&lt;=0, DEBTTOTAL!AM31=""), 0, 1)</f>
        <v>1</v>
      </c>
      <c r="AN31">
        <f>IF(OR(DEBTTOTAL!AN31&lt;=0, DEBTTOTAL!AN31=""), 0, 1)</f>
        <v>1</v>
      </c>
      <c r="AO31">
        <f>IF(OR(DEBTTOTAL!AO31&lt;=0, DEBTTOTAL!AO31=""), 0, 1)</f>
        <v>1</v>
      </c>
      <c r="AP31">
        <f>IF(OR(DEBTTOTAL!AP31&lt;=0, DEBTTOTAL!AP31=""), 0, 1)</f>
        <v>1</v>
      </c>
      <c r="AQ31">
        <f>IF(OR(DEBTTOTAL!AQ31&lt;=0, DEBTTOTAL!AQ31=""), 0, 1)</f>
        <v>1</v>
      </c>
      <c r="AR31">
        <f>IF(OR(DEBTTOTAL!AR31&lt;=0, DEBTTOTAL!AR31=""), 0, 1)</f>
        <v>1</v>
      </c>
      <c r="AS31">
        <f>IF(OR(DEBTTOTAL!AS31&lt;=0, DEBTTOTAL!AS31=""), 0, 1)</f>
        <v>1</v>
      </c>
      <c r="AT31">
        <f>IF(OR(DEBTTOTAL!AT31&lt;=0, DEBTTOTAL!AT31=""), 0, 1)</f>
        <v>1</v>
      </c>
      <c r="AU31">
        <f>IF(OR(DEBTTOTAL!AU31&lt;=0, DEBTTOTAL!AU31=""), 0, 1)</f>
        <v>1</v>
      </c>
      <c r="AV31">
        <f>IF(OR(DEBTTOTAL!AV31&lt;=0, DEBTTOTAL!AV31=""), 0, 1)</f>
        <v>1</v>
      </c>
      <c r="AW31">
        <f>IF(OR(DEBTTOTAL!AW31&lt;=0, DEBTTOTAL!AW31=""), 0, 1)</f>
        <v>1</v>
      </c>
      <c r="AX31">
        <f>IF(OR(DEBTTOTAL!AX31&lt;=0, DEBTTOTAL!AX31=""), 0, 1)</f>
        <v>1</v>
      </c>
      <c r="AY31">
        <f>IF(OR(DEBTTOTAL!AY31&lt;=0, DEBTTOTAL!AY31=""), 0, 1)</f>
        <v>1</v>
      </c>
      <c r="AZ31">
        <f>IF(OR(DEBTTOTAL!AZ31&lt;=0, DEBTTOTAL!AZ31=""), 0, 1)</f>
        <v>1</v>
      </c>
      <c r="BA31">
        <f>IF(OR(DEBTTOTAL!BA31&lt;=0, DEBTTOTAL!BA31=""), 0, 1)</f>
        <v>1</v>
      </c>
      <c r="BB31">
        <f>IF(OR(DEBTTOTAL!BB31&lt;=0, DEBTTOTAL!BB31=""), 0, 1)</f>
        <v>1</v>
      </c>
      <c r="BC31">
        <f>IF(OR(DEBTTOTAL!BC31&lt;=0, DEBTTOTAL!BC31=""), 0, 1)</f>
        <v>1</v>
      </c>
      <c r="BD31">
        <f>IF(OR(DEBTTOTAL!BD31&lt;=0, DEBTTOTAL!BD31=""), 0, 1)</f>
        <v>1</v>
      </c>
      <c r="BE31">
        <f>IF(OR(DEBTTOTAL!BE31&lt;=0, DEBTTOTAL!BE31=""), 0, 1)</f>
        <v>1</v>
      </c>
      <c r="BF31">
        <f>IF(OR(DEBTTOTAL!BF31&lt;=0, DEBTTOTAL!BF31=""), 0, 1)</f>
        <v>1</v>
      </c>
      <c r="BG31">
        <f>IF(OR(DEBTTOTAL!BG31&lt;=0, DEBTTOTAL!BG31=""), 0, 1)</f>
        <v>1</v>
      </c>
      <c r="BH31">
        <f>IF(OR(DEBTTOTAL!BH31&lt;=0, DEBTTOTAL!BH31=""), 0, 1)</f>
        <v>1</v>
      </c>
      <c r="BI31" s="154">
        <f>IF(OR(DEBTTOTAL!BI31&lt;=0, DEBTTOTAL!BI31=""), 0, 1)</f>
        <v>1</v>
      </c>
      <c r="BJ31">
        <f>IF(OR(DEBTTOTAL!BJ31&lt;=0, DEBTTOTAL!BJ31=""), 0, 1)</f>
        <v>1</v>
      </c>
    </row>
    <row r="32" spans="1:62">
      <c r="A32" s="155" t="str">
        <f>DEBTTOTAL!A32</f>
        <v>Rep. Of Congo (Brazzaville)</v>
      </c>
      <c r="B32">
        <f>IF(OR(DEBTTOTAL!B32&lt;=0, DEBTTOTAL!B32=""), 0, 1)</f>
        <v>0</v>
      </c>
      <c r="C32">
        <f>IF(OR(DEBTTOTAL!C32&lt;=0, DEBTTOTAL!C32=""), 0, 1)</f>
        <v>0</v>
      </c>
      <c r="D32">
        <f>IF(OR(DEBTTOTAL!D32&lt;=0, DEBTTOTAL!D32=""), 0, 1)</f>
        <v>0</v>
      </c>
      <c r="E32">
        <f>IF(OR(DEBTTOTAL!E32&lt;=0, DEBTTOTAL!E32=""), 0, 1)</f>
        <v>0</v>
      </c>
      <c r="F32">
        <f>IF(OR(DEBTTOTAL!F32&lt;=0, DEBTTOTAL!F32=""), 0, 1)</f>
        <v>0</v>
      </c>
      <c r="G32">
        <f>IF(OR(DEBTTOTAL!G32&lt;=0, DEBTTOTAL!G32=""), 0, 1)</f>
        <v>0</v>
      </c>
      <c r="H32">
        <f>IF(OR(DEBTTOTAL!H32&lt;=0, DEBTTOTAL!H32=""), 0, 1)</f>
        <v>0</v>
      </c>
      <c r="I32">
        <f>IF(OR(DEBTTOTAL!I32&lt;=0, DEBTTOTAL!I32=""), 0, 1)</f>
        <v>0</v>
      </c>
      <c r="J32">
        <f>IF(OR(DEBTTOTAL!J32&lt;=0, DEBTTOTAL!J32=""), 0, 1)</f>
        <v>0</v>
      </c>
      <c r="K32">
        <f>IF(OR(DEBTTOTAL!K32&lt;=0, DEBTTOTAL!K32=""), 0, 1)</f>
        <v>0</v>
      </c>
      <c r="L32">
        <f>IF(OR(DEBTTOTAL!L32&lt;=0, DEBTTOTAL!L32=""), 0, 1)</f>
        <v>1</v>
      </c>
      <c r="M32">
        <f>IF(OR(DEBTTOTAL!M32&lt;=0, DEBTTOTAL!M32=""), 0, 1)</f>
        <v>1</v>
      </c>
      <c r="N32">
        <f>IF(OR(DEBTTOTAL!N32&lt;=0, DEBTTOTAL!N32=""), 0, 1)</f>
        <v>1</v>
      </c>
      <c r="O32">
        <f>IF(OR(DEBTTOTAL!O32&lt;=0, DEBTTOTAL!O32=""), 0, 1)</f>
        <v>1</v>
      </c>
      <c r="P32">
        <f>IF(OR(DEBTTOTAL!P32&lt;=0, DEBTTOTAL!P32=""), 0, 1)</f>
        <v>1</v>
      </c>
      <c r="Q32">
        <f>IF(OR(DEBTTOTAL!Q32&lt;=0, DEBTTOTAL!Q32=""), 0, 1)</f>
        <v>1</v>
      </c>
      <c r="R32">
        <f>IF(OR(DEBTTOTAL!R32&lt;=0, DEBTTOTAL!R32=""), 0, 1)</f>
        <v>1</v>
      </c>
      <c r="S32">
        <f>IF(OR(DEBTTOTAL!S32&lt;=0, DEBTTOTAL!S32=""), 0, 1)</f>
        <v>1</v>
      </c>
      <c r="T32">
        <f>IF(OR(DEBTTOTAL!T32&lt;=0, DEBTTOTAL!T32=""), 0, 1)</f>
        <v>1</v>
      </c>
      <c r="U32">
        <f>IF(OR(DEBTTOTAL!U32&lt;=0, DEBTTOTAL!U32=""), 0, 1)</f>
        <v>1</v>
      </c>
      <c r="V32">
        <f>IF(OR(DEBTTOTAL!V32&lt;=0, DEBTTOTAL!V32=""), 0, 1)</f>
        <v>1</v>
      </c>
      <c r="W32">
        <f>IF(OR(DEBTTOTAL!W32&lt;=0, DEBTTOTAL!W32=""), 0, 1)</f>
        <v>1</v>
      </c>
      <c r="X32">
        <f>IF(OR(DEBTTOTAL!X32&lt;=0, DEBTTOTAL!X32=""), 0, 1)</f>
        <v>1</v>
      </c>
      <c r="Y32">
        <f>IF(OR(DEBTTOTAL!Y32&lt;=0, DEBTTOTAL!Y32=""), 0, 1)</f>
        <v>1</v>
      </c>
      <c r="Z32">
        <f>IF(OR(DEBTTOTAL!Z32&lt;=0, DEBTTOTAL!Z32=""), 0, 1)</f>
        <v>1</v>
      </c>
      <c r="AA32">
        <f>IF(OR(DEBTTOTAL!AA32&lt;=0, DEBTTOTAL!AA32=""), 0, 1)</f>
        <v>1</v>
      </c>
      <c r="AB32">
        <f>IF(OR(DEBTTOTAL!AB32&lt;=0, DEBTTOTAL!AB32=""), 0, 1)</f>
        <v>1</v>
      </c>
      <c r="AC32">
        <f>IF(OR(DEBTTOTAL!AC32&lt;=0, DEBTTOTAL!AC32=""), 0, 1)</f>
        <v>1</v>
      </c>
      <c r="AD32">
        <f>IF(OR(DEBTTOTAL!AD32&lt;=0, DEBTTOTAL!AD32=""), 0, 1)</f>
        <v>1</v>
      </c>
      <c r="AE32">
        <f>IF(OR(DEBTTOTAL!AE32&lt;=0, DEBTTOTAL!AE32=""), 0, 1)</f>
        <v>1</v>
      </c>
      <c r="AF32">
        <f>IF(OR(DEBTTOTAL!AF32&lt;=0, DEBTTOTAL!AF32=""), 0, 1)</f>
        <v>1</v>
      </c>
      <c r="AG32">
        <f>IF(OR(DEBTTOTAL!AG32&lt;=0, DEBTTOTAL!AG32=""), 0, 1)</f>
        <v>1</v>
      </c>
      <c r="AH32">
        <f>IF(OR(DEBTTOTAL!AH32&lt;=0, DEBTTOTAL!AH32=""), 0, 1)</f>
        <v>1</v>
      </c>
      <c r="AI32">
        <f>IF(OR(DEBTTOTAL!AI32&lt;=0, DEBTTOTAL!AI32=""), 0, 1)</f>
        <v>1</v>
      </c>
      <c r="AJ32">
        <f>IF(OR(DEBTTOTAL!AJ32&lt;=0, DEBTTOTAL!AJ32=""), 0, 1)</f>
        <v>1</v>
      </c>
      <c r="AK32">
        <f>IF(OR(DEBTTOTAL!AK32&lt;=0, DEBTTOTAL!AK32=""), 0, 1)</f>
        <v>1</v>
      </c>
      <c r="AL32">
        <f>IF(OR(DEBTTOTAL!AL32&lt;=0, DEBTTOTAL!AL32=""), 0, 1)</f>
        <v>1</v>
      </c>
      <c r="AM32">
        <f>IF(OR(DEBTTOTAL!AM32&lt;=0, DEBTTOTAL!AM32=""), 0, 1)</f>
        <v>1</v>
      </c>
      <c r="AN32">
        <f>IF(OR(DEBTTOTAL!AN32&lt;=0, DEBTTOTAL!AN32=""), 0, 1)</f>
        <v>1</v>
      </c>
      <c r="AO32">
        <f>IF(OR(DEBTTOTAL!AO32&lt;=0, DEBTTOTAL!AO32=""), 0, 1)</f>
        <v>1</v>
      </c>
      <c r="AP32">
        <f>IF(OR(DEBTTOTAL!AP32&lt;=0, DEBTTOTAL!AP32=""), 0, 1)</f>
        <v>1</v>
      </c>
      <c r="AQ32">
        <f>IF(OR(DEBTTOTAL!AQ32&lt;=0, DEBTTOTAL!AQ32=""), 0, 1)</f>
        <v>1</v>
      </c>
      <c r="AR32">
        <f>IF(OR(DEBTTOTAL!AR32&lt;=0, DEBTTOTAL!AR32=""), 0, 1)</f>
        <v>1</v>
      </c>
      <c r="AS32">
        <f>IF(OR(DEBTTOTAL!AS32&lt;=0, DEBTTOTAL!AS32=""), 0, 1)</f>
        <v>1</v>
      </c>
      <c r="AT32">
        <f>IF(OR(DEBTTOTAL!AT32&lt;=0, DEBTTOTAL!AT32=""), 0, 1)</f>
        <v>1</v>
      </c>
      <c r="AU32">
        <f>IF(OR(DEBTTOTAL!AU32&lt;=0, DEBTTOTAL!AU32=""), 0, 1)</f>
        <v>1</v>
      </c>
      <c r="AV32">
        <f>IF(OR(DEBTTOTAL!AV32&lt;=0, DEBTTOTAL!AV32=""), 0, 1)</f>
        <v>1</v>
      </c>
      <c r="AW32">
        <f>IF(OR(DEBTTOTAL!AW32&lt;=0, DEBTTOTAL!AW32=""), 0, 1)</f>
        <v>1</v>
      </c>
      <c r="AX32">
        <f>IF(OR(DEBTTOTAL!AX32&lt;=0, DEBTTOTAL!AX32=""), 0, 1)</f>
        <v>1</v>
      </c>
      <c r="AY32">
        <f>IF(OR(DEBTTOTAL!AY32&lt;=0, DEBTTOTAL!AY32=""), 0, 1)</f>
        <v>1</v>
      </c>
      <c r="AZ32">
        <f>IF(OR(DEBTTOTAL!AZ32&lt;=0, DEBTTOTAL!AZ32=""), 0, 1)</f>
        <v>1</v>
      </c>
      <c r="BA32">
        <f>IF(OR(DEBTTOTAL!BA32&lt;=0, DEBTTOTAL!BA32=""), 0, 1)</f>
        <v>1</v>
      </c>
      <c r="BB32">
        <f>IF(OR(DEBTTOTAL!BB32&lt;=0, DEBTTOTAL!BB32=""), 0, 1)</f>
        <v>1</v>
      </c>
      <c r="BC32">
        <f>IF(OR(DEBTTOTAL!BC32&lt;=0, DEBTTOTAL!BC32=""), 0, 1)</f>
        <v>1</v>
      </c>
      <c r="BD32">
        <f>IF(OR(DEBTTOTAL!BD32&lt;=0, DEBTTOTAL!BD32=""), 0, 1)</f>
        <v>1</v>
      </c>
      <c r="BE32">
        <f>IF(OR(DEBTTOTAL!BE32&lt;=0, DEBTTOTAL!BE32=""), 0, 1)</f>
        <v>1</v>
      </c>
      <c r="BF32">
        <f>IF(OR(DEBTTOTAL!BF32&lt;=0, DEBTTOTAL!BF32=""), 0, 1)</f>
        <v>1</v>
      </c>
      <c r="BG32">
        <f>IF(OR(DEBTTOTAL!BG32&lt;=0, DEBTTOTAL!BG32=""), 0, 1)</f>
        <v>1</v>
      </c>
      <c r="BH32">
        <f>IF(OR(DEBTTOTAL!BH32&lt;=0, DEBTTOTAL!BH32=""), 0, 1)</f>
        <v>1</v>
      </c>
      <c r="BI32" s="154">
        <f>IF(OR(DEBTTOTAL!BI32&lt;=0, DEBTTOTAL!BI32=""), 0, 1)</f>
        <v>1</v>
      </c>
      <c r="BJ32">
        <f>IF(OR(DEBTTOTAL!BJ32&lt;=0, DEBTTOTAL!BJ32=""), 0, 1)</f>
        <v>1</v>
      </c>
    </row>
    <row r="33" spans="1:62">
      <c r="A33" s="155" t="str">
        <f>DEBTTOTAL!A33</f>
        <v>Dem. Rep. of Congo (Kinshasa)</v>
      </c>
      <c r="B33">
        <f>IF(OR(DEBTTOTAL!B33&lt;=0, DEBTTOTAL!B33=""), 0, 1)</f>
        <v>1</v>
      </c>
      <c r="C33">
        <f>IF(OR(DEBTTOTAL!C33&lt;=0, DEBTTOTAL!C33=""), 0, 1)</f>
        <v>1</v>
      </c>
      <c r="D33">
        <f>IF(OR(DEBTTOTAL!D33&lt;=0, DEBTTOTAL!D33=""), 0, 1)</f>
        <v>1</v>
      </c>
      <c r="E33">
        <f>IF(OR(DEBTTOTAL!E33&lt;=0, DEBTTOTAL!E33=""), 0, 1)</f>
        <v>1</v>
      </c>
      <c r="F33">
        <f>IF(OR(DEBTTOTAL!F33&lt;=0, DEBTTOTAL!F33=""), 0, 1)</f>
        <v>1</v>
      </c>
      <c r="G33">
        <f>IF(OR(DEBTTOTAL!G33&lt;=0, DEBTTOTAL!G33=""), 0, 1)</f>
        <v>1</v>
      </c>
      <c r="H33">
        <f>IF(OR(DEBTTOTAL!H33&lt;=0, DEBTTOTAL!H33=""), 0, 1)</f>
        <v>0</v>
      </c>
      <c r="I33">
        <f>IF(OR(DEBTTOTAL!I33&lt;=0, DEBTTOTAL!I33=""), 0, 1)</f>
        <v>0</v>
      </c>
      <c r="J33">
        <f>IF(OR(DEBTTOTAL!J33&lt;=0, DEBTTOTAL!J33=""), 0, 1)</f>
        <v>0</v>
      </c>
      <c r="K33">
        <f>IF(OR(DEBTTOTAL!K33&lt;=0, DEBTTOTAL!K33=""), 0, 1)</f>
        <v>0</v>
      </c>
      <c r="L33">
        <f>IF(OR(DEBTTOTAL!L33&lt;=0, DEBTTOTAL!L33=""), 0, 1)</f>
        <v>0</v>
      </c>
      <c r="M33">
        <f>IF(OR(DEBTTOTAL!M33&lt;=0, DEBTTOTAL!M33=""), 0, 1)</f>
        <v>0</v>
      </c>
      <c r="N33">
        <f>IF(OR(DEBTTOTAL!N33&lt;=0, DEBTTOTAL!N33=""), 0, 1)</f>
        <v>0</v>
      </c>
      <c r="O33">
        <f>IF(OR(DEBTTOTAL!O33&lt;=0, DEBTTOTAL!O33=""), 0, 1)</f>
        <v>1</v>
      </c>
      <c r="P33">
        <f>IF(OR(DEBTTOTAL!P33&lt;=0, DEBTTOTAL!P33=""), 0, 1)</f>
        <v>1</v>
      </c>
      <c r="Q33">
        <f>IF(OR(DEBTTOTAL!Q33&lt;=0, DEBTTOTAL!Q33=""), 0, 1)</f>
        <v>1</v>
      </c>
      <c r="R33">
        <f>IF(OR(DEBTTOTAL!R33&lt;=0, DEBTTOTAL!R33=""), 0, 1)</f>
        <v>1</v>
      </c>
      <c r="S33">
        <f>IF(OR(DEBTTOTAL!S33&lt;=0, DEBTTOTAL!S33=""), 0, 1)</f>
        <v>1</v>
      </c>
      <c r="T33">
        <f>IF(OR(DEBTTOTAL!T33&lt;=0, DEBTTOTAL!T33=""), 0, 1)</f>
        <v>1</v>
      </c>
      <c r="U33">
        <f>IF(OR(DEBTTOTAL!U33&lt;=0, DEBTTOTAL!U33=""), 0, 1)</f>
        <v>1</v>
      </c>
      <c r="V33">
        <f>IF(OR(DEBTTOTAL!V33&lt;=0, DEBTTOTAL!V33=""), 0, 1)</f>
        <v>1</v>
      </c>
      <c r="W33">
        <f>IF(OR(DEBTTOTAL!W33&lt;=0, DEBTTOTAL!W33=""), 0, 1)</f>
        <v>1</v>
      </c>
      <c r="X33">
        <f>IF(OR(DEBTTOTAL!X33&lt;=0, DEBTTOTAL!X33=""), 0, 1)</f>
        <v>1</v>
      </c>
      <c r="Y33">
        <f>IF(OR(DEBTTOTAL!Y33&lt;=0, DEBTTOTAL!Y33=""), 0, 1)</f>
        <v>1</v>
      </c>
      <c r="Z33">
        <f>IF(OR(DEBTTOTAL!Z33&lt;=0, DEBTTOTAL!Z33=""), 0, 1)</f>
        <v>1</v>
      </c>
      <c r="AA33">
        <f>IF(OR(DEBTTOTAL!AA33&lt;=0, DEBTTOTAL!AA33=""), 0, 1)</f>
        <v>1</v>
      </c>
      <c r="AB33">
        <f>IF(OR(DEBTTOTAL!AB33&lt;=0, DEBTTOTAL!AB33=""), 0, 1)</f>
        <v>1</v>
      </c>
      <c r="AC33">
        <f>IF(OR(DEBTTOTAL!AC33&lt;=0, DEBTTOTAL!AC33=""), 0, 1)</f>
        <v>1</v>
      </c>
      <c r="AD33">
        <f>IF(OR(DEBTTOTAL!AD33&lt;=0, DEBTTOTAL!AD33=""), 0, 1)</f>
        <v>1</v>
      </c>
      <c r="AE33">
        <f>IF(OR(DEBTTOTAL!AE33&lt;=0, DEBTTOTAL!AE33=""), 0, 1)</f>
        <v>1</v>
      </c>
      <c r="AF33">
        <f>IF(OR(DEBTTOTAL!AF33&lt;=0, DEBTTOTAL!AF33=""), 0, 1)</f>
        <v>1</v>
      </c>
      <c r="AG33">
        <f>IF(OR(DEBTTOTAL!AG33&lt;=0, DEBTTOTAL!AG33=""), 0, 1)</f>
        <v>1</v>
      </c>
      <c r="AH33">
        <f>IF(OR(DEBTTOTAL!AH33&lt;=0, DEBTTOTAL!AH33=""), 0, 1)</f>
        <v>1</v>
      </c>
      <c r="AI33">
        <f>IF(OR(DEBTTOTAL!AI33&lt;=0, DEBTTOTAL!AI33=""), 0, 1)</f>
        <v>1</v>
      </c>
      <c r="AJ33">
        <f>IF(OR(DEBTTOTAL!AJ33&lt;=0, DEBTTOTAL!AJ33=""), 0, 1)</f>
        <v>1</v>
      </c>
      <c r="AK33">
        <f>IF(OR(DEBTTOTAL!AK33&lt;=0, DEBTTOTAL!AK33=""), 0, 1)</f>
        <v>1</v>
      </c>
      <c r="AL33">
        <f>IF(OR(DEBTTOTAL!AL33&lt;=0, DEBTTOTAL!AL33=""), 0, 1)</f>
        <v>1</v>
      </c>
      <c r="AM33">
        <f>IF(OR(DEBTTOTAL!AM33&lt;=0, DEBTTOTAL!AM33=""), 0, 1)</f>
        <v>1</v>
      </c>
      <c r="AN33">
        <f>IF(OR(DEBTTOTAL!AN33&lt;=0, DEBTTOTAL!AN33=""), 0, 1)</f>
        <v>1</v>
      </c>
      <c r="AO33">
        <f>IF(OR(DEBTTOTAL!AO33&lt;=0, DEBTTOTAL!AO33=""), 0, 1)</f>
        <v>1</v>
      </c>
      <c r="AP33">
        <f>IF(OR(DEBTTOTAL!AP33&lt;=0, DEBTTOTAL!AP33=""), 0, 1)</f>
        <v>1</v>
      </c>
      <c r="AQ33">
        <f>IF(OR(DEBTTOTAL!AQ33&lt;=0, DEBTTOTAL!AQ33=""), 0, 1)</f>
        <v>1</v>
      </c>
      <c r="AR33">
        <f>IF(OR(DEBTTOTAL!AR33&lt;=0, DEBTTOTAL!AR33=""), 0, 1)</f>
        <v>1</v>
      </c>
      <c r="AS33">
        <f>IF(OR(DEBTTOTAL!AS33&lt;=0, DEBTTOTAL!AS33=""), 0, 1)</f>
        <v>1</v>
      </c>
      <c r="AT33">
        <f>IF(OR(DEBTTOTAL!AT33&lt;=0, DEBTTOTAL!AT33=""), 0, 1)</f>
        <v>1</v>
      </c>
      <c r="AU33">
        <f>IF(OR(DEBTTOTAL!AU33&lt;=0, DEBTTOTAL!AU33=""), 0, 1)</f>
        <v>1</v>
      </c>
      <c r="AV33">
        <f>IF(OR(DEBTTOTAL!AV33&lt;=0, DEBTTOTAL!AV33=""), 0, 1)</f>
        <v>1</v>
      </c>
      <c r="AW33">
        <f>IF(OR(DEBTTOTAL!AW33&lt;=0, DEBTTOTAL!AW33=""), 0, 1)</f>
        <v>1</v>
      </c>
      <c r="AX33">
        <f>IF(OR(DEBTTOTAL!AX33&lt;=0, DEBTTOTAL!AX33=""), 0, 1)</f>
        <v>1</v>
      </c>
      <c r="AY33">
        <f>IF(OR(DEBTTOTAL!AY33&lt;=0, DEBTTOTAL!AY33=""), 0, 1)</f>
        <v>1</v>
      </c>
      <c r="AZ33">
        <f>IF(OR(DEBTTOTAL!AZ33&lt;=0, DEBTTOTAL!AZ33=""), 0, 1)</f>
        <v>1</v>
      </c>
      <c r="BA33">
        <f>IF(OR(DEBTTOTAL!BA33&lt;=0, DEBTTOTAL!BA33=""), 0, 1)</f>
        <v>1</v>
      </c>
      <c r="BB33">
        <f>IF(OR(DEBTTOTAL!BB33&lt;=0, DEBTTOTAL!BB33=""), 0, 1)</f>
        <v>1</v>
      </c>
      <c r="BC33">
        <f>IF(OR(DEBTTOTAL!BC33&lt;=0, DEBTTOTAL!BC33=""), 0, 1)</f>
        <v>1</v>
      </c>
      <c r="BD33">
        <f>IF(OR(DEBTTOTAL!BD33&lt;=0, DEBTTOTAL!BD33=""), 0, 1)</f>
        <v>1</v>
      </c>
      <c r="BE33">
        <f>IF(OR(DEBTTOTAL!BE33&lt;=0, DEBTTOTAL!BE33=""), 0, 1)</f>
        <v>1</v>
      </c>
      <c r="BF33">
        <f>IF(OR(DEBTTOTAL!BF33&lt;=0, DEBTTOTAL!BF33=""), 0, 1)</f>
        <v>1</v>
      </c>
      <c r="BG33">
        <f>IF(OR(DEBTTOTAL!BG33&lt;=0, DEBTTOTAL!BG33=""), 0, 1)</f>
        <v>1</v>
      </c>
      <c r="BH33">
        <f>IF(OR(DEBTTOTAL!BH33&lt;=0, DEBTTOTAL!BH33=""), 0, 1)</f>
        <v>1</v>
      </c>
      <c r="BI33" s="154">
        <f>IF(OR(DEBTTOTAL!BI33&lt;=0, DEBTTOTAL!BI33=""), 0, 1)</f>
        <v>1</v>
      </c>
      <c r="BJ33">
        <f>IF(OR(DEBTTOTAL!BJ33&lt;=0, DEBTTOTAL!BJ33=""), 0, 1)</f>
        <v>1</v>
      </c>
    </row>
    <row r="34" spans="1:62">
      <c r="A34" s="155" t="str">
        <f>DEBTTOTAL!A34</f>
        <v>Cook Islands</v>
      </c>
      <c r="B34">
        <f>IF(OR(DEBTTOTAL!B34&lt;=0, DEBTTOTAL!B34=""), 0, 1)</f>
        <v>0</v>
      </c>
      <c r="C34">
        <f>IF(OR(DEBTTOTAL!C34&lt;=0, DEBTTOTAL!C34=""), 0, 1)</f>
        <v>0</v>
      </c>
      <c r="D34">
        <f>IF(OR(DEBTTOTAL!D34&lt;=0, DEBTTOTAL!D34=""), 0, 1)</f>
        <v>0</v>
      </c>
      <c r="E34">
        <f>IF(OR(DEBTTOTAL!E34&lt;=0, DEBTTOTAL!E34=""), 0, 1)</f>
        <v>0</v>
      </c>
      <c r="F34">
        <f>IF(OR(DEBTTOTAL!F34&lt;=0, DEBTTOTAL!F34=""), 0, 1)</f>
        <v>0</v>
      </c>
      <c r="G34">
        <f>IF(OR(DEBTTOTAL!G34&lt;=0, DEBTTOTAL!G34=""), 0, 1)</f>
        <v>0</v>
      </c>
      <c r="H34">
        <f>IF(OR(DEBTTOTAL!H34&lt;=0, DEBTTOTAL!H34=""), 0, 1)</f>
        <v>0</v>
      </c>
      <c r="I34">
        <f>IF(OR(DEBTTOTAL!I34&lt;=0, DEBTTOTAL!I34=""), 0, 1)</f>
        <v>0</v>
      </c>
      <c r="J34">
        <f>IF(OR(DEBTTOTAL!J34&lt;=0, DEBTTOTAL!J34=""), 0, 1)</f>
        <v>0</v>
      </c>
      <c r="K34">
        <f>IF(OR(DEBTTOTAL!K34&lt;=0, DEBTTOTAL!K34=""), 0, 1)</f>
        <v>0</v>
      </c>
      <c r="L34">
        <f>IF(OR(DEBTTOTAL!L34&lt;=0, DEBTTOTAL!L34=""), 0, 1)</f>
        <v>0</v>
      </c>
      <c r="M34">
        <f>IF(OR(DEBTTOTAL!M34&lt;=0, DEBTTOTAL!M34=""), 0, 1)</f>
        <v>0</v>
      </c>
      <c r="N34">
        <f>IF(OR(DEBTTOTAL!N34&lt;=0, DEBTTOTAL!N34=""), 0, 1)</f>
        <v>0</v>
      </c>
      <c r="O34">
        <f>IF(OR(DEBTTOTAL!O34&lt;=0, DEBTTOTAL!O34=""), 0, 1)</f>
        <v>0</v>
      </c>
      <c r="P34">
        <f>IF(OR(DEBTTOTAL!P34&lt;=0, DEBTTOTAL!P34=""), 0, 1)</f>
        <v>0</v>
      </c>
      <c r="Q34">
        <f>IF(OR(DEBTTOTAL!Q34&lt;=0, DEBTTOTAL!Q34=""), 0, 1)</f>
        <v>0</v>
      </c>
      <c r="R34">
        <f>IF(OR(DEBTTOTAL!R34&lt;=0, DEBTTOTAL!R34=""), 0, 1)</f>
        <v>0</v>
      </c>
      <c r="S34">
        <f>IF(OR(DEBTTOTAL!S34&lt;=0, DEBTTOTAL!S34=""), 0, 1)</f>
        <v>0</v>
      </c>
      <c r="T34">
        <f>IF(OR(DEBTTOTAL!T34&lt;=0, DEBTTOTAL!T34=""), 0, 1)</f>
        <v>0</v>
      </c>
      <c r="U34">
        <f>IF(OR(DEBTTOTAL!U34&lt;=0, DEBTTOTAL!U34=""), 0, 1)</f>
        <v>0</v>
      </c>
      <c r="V34">
        <f>IF(OR(DEBTTOTAL!V34&lt;=0, DEBTTOTAL!V34=""), 0, 1)</f>
        <v>0</v>
      </c>
      <c r="W34">
        <f>IF(OR(DEBTTOTAL!W34&lt;=0, DEBTTOTAL!W34=""), 0, 1)</f>
        <v>0</v>
      </c>
      <c r="X34">
        <f>IF(OR(DEBTTOTAL!X34&lt;=0, DEBTTOTAL!X34=""), 0, 1)</f>
        <v>0</v>
      </c>
      <c r="Y34">
        <f>IF(OR(DEBTTOTAL!Y34&lt;=0, DEBTTOTAL!Y34=""), 0, 1)</f>
        <v>0</v>
      </c>
      <c r="Z34">
        <f>IF(OR(DEBTTOTAL!Z34&lt;=0, DEBTTOTAL!Z34=""), 0, 1)</f>
        <v>0</v>
      </c>
      <c r="AA34">
        <f>IF(OR(DEBTTOTAL!AA34&lt;=0, DEBTTOTAL!AA34=""), 0, 1)</f>
        <v>0</v>
      </c>
      <c r="AB34">
        <f>IF(OR(DEBTTOTAL!AB34&lt;=0, DEBTTOTAL!AB34=""), 0, 1)</f>
        <v>0</v>
      </c>
      <c r="AC34">
        <f>IF(OR(DEBTTOTAL!AC34&lt;=0, DEBTTOTAL!AC34=""), 0, 1)</f>
        <v>0</v>
      </c>
      <c r="AD34">
        <f>IF(OR(DEBTTOTAL!AD34&lt;=0, DEBTTOTAL!AD34=""), 0, 1)</f>
        <v>0</v>
      </c>
      <c r="AE34">
        <f>IF(OR(DEBTTOTAL!AE34&lt;=0, DEBTTOTAL!AE34=""), 0, 1)</f>
        <v>0</v>
      </c>
      <c r="AF34">
        <f>IF(OR(DEBTTOTAL!AF34&lt;=0, DEBTTOTAL!AF34=""), 0, 1)</f>
        <v>0</v>
      </c>
      <c r="AG34">
        <f>IF(OR(DEBTTOTAL!AG34&lt;=0, DEBTTOTAL!AG34=""), 0, 1)</f>
        <v>0</v>
      </c>
      <c r="AH34">
        <f>IF(OR(DEBTTOTAL!AH34&lt;=0, DEBTTOTAL!AH34=""), 0, 1)</f>
        <v>0</v>
      </c>
      <c r="AI34">
        <f>IF(OR(DEBTTOTAL!AI34&lt;=0, DEBTTOTAL!AI34=""), 0, 1)</f>
        <v>0</v>
      </c>
      <c r="AJ34">
        <f>IF(OR(DEBTTOTAL!AJ34&lt;=0, DEBTTOTAL!AJ34=""), 0, 1)</f>
        <v>0</v>
      </c>
      <c r="AK34">
        <f>IF(OR(DEBTTOTAL!AK34&lt;=0, DEBTTOTAL!AK34=""), 0, 1)</f>
        <v>1</v>
      </c>
      <c r="AL34">
        <f>IF(OR(DEBTTOTAL!AL34&lt;=0, DEBTTOTAL!AL34=""), 0, 1)</f>
        <v>1</v>
      </c>
      <c r="AM34">
        <f>IF(OR(DEBTTOTAL!AM34&lt;=0, DEBTTOTAL!AM34=""), 0, 1)</f>
        <v>1</v>
      </c>
      <c r="AN34">
        <f>IF(OR(DEBTTOTAL!AN34&lt;=0, DEBTTOTAL!AN34=""), 0, 1)</f>
        <v>1</v>
      </c>
      <c r="AO34">
        <f>IF(OR(DEBTTOTAL!AO34&lt;=0, DEBTTOTAL!AO34=""), 0, 1)</f>
        <v>0</v>
      </c>
      <c r="AP34">
        <f>IF(OR(DEBTTOTAL!AP34&lt;=0, DEBTTOTAL!AP34=""), 0, 1)</f>
        <v>0</v>
      </c>
      <c r="AQ34">
        <f>IF(OR(DEBTTOTAL!AQ34&lt;=0, DEBTTOTAL!AQ34=""), 0, 1)</f>
        <v>0</v>
      </c>
      <c r="AR34">
        <f>IF(OR(DEBTTOTAL!AR34&lt;=0, DEBTTOTAL!AR34=""), 0, 1)</f>
        <v>0</v>
      </c>
      <c r="AS34">
        <f>IF(OR(DEBTTOTAL!AS34&lt;=0, DEBTTOTAL!AS34=""), 0, 1)</f>
        <v>0</v>
      </c>
      <c r="AT34">
        <f>IF(OR(DEBTTOTAL!AT34&lt;=0, DEBTTOTAL!AT34=""), 0, 1)</f>
        <v>0</v>
      </c>
      <c r="AU34">
        <f>IF(OR(DEBTTOTAL!AU34&lt;=0, DEBTTOTAL!AU34=""), 0, 1)</f>
        <v>0</v>
      </c>
      <c r="AV34">
        <f>IF(OR(DEBTTOTAL!AV34&lt;=0, DEBTTOTAL!AV34=""), 0, 1)</f>
        <v>0</v>
      </c>
      <c r="AW34">
        <f>IF(OR(DEBTTOTAL!AW34&lt;=0, DEBTTOTAL!AW34=""), 0, 1)</f>
        <v>0</v>
      </c>
      <c r="AX34">
        <f>IF(OR(DEBTTOTAL!AX34&lt;=0, DEBTTOTAL!AX34=""), 0, 1)</f>
        <v>0</v>
      </c>
      <c r="AY34">
        <f>IF(OR(DEBTTOTAL!AY34&lt;=0, DEBTTOTAL!AY34=""), 0, 1)</f>
        <v>0</v>
      </c>
      <c r="AZ34">
        <f>IF(OR(DEBTTOTAL!AZ34&lt;=0, DEBTTOTAL!AZ34=""), 0, 1)</f>
        <v>0</v>
      </c>
      <c r="BA34">
        <f>IF(OR(DEBTTOTAL!BA34&lt;=0, DEBTTOTAL!BA34=""), 0, 1)</f>
        <v>0</v>
      </c>
      <c r="BB34">
        <f>IF(OR(DEBTTOTAL!BB34&lt;=0, DEBTTOTAL!BB34=""), 0, 1)</f>
        <v>0</v>
      </c>
      <c r="BC34">
        <f>IF(OR(DEBTTOTAL!BC34&lt;=0, DEBTTOTAL!BC34=""), 0, 1)</f>
        <v>0</v>
      </c>
      <c r="BD34">
        <f>IF(OR(DEBTTOTAL!BD34&lt;=0, DEBTTOTAL!BD34=""), 0, 1)</f>
        <v>0</v>
      </c>
      <c r="BE34">
        <f>IF(OR(DEBTTOTAL!BE34&lt;=0, DEBTTOTAL!BE34=""), 0, 1)</f>
        <v>0</v>
      </c>
      <c r="BF34">
        <f>IF(OR(DEBTTOTAL!BF34&lt;=0, DEBTTOTAL!BF34=""), 0, 1)</f>
        <v>0</v>
      </c>
      <c r="BG34">
        <f>IF(OR(DEBTTOTAL!BG34&lt;=0, DEBTTOTAL!BG34=""), 0, 1)</f>
        <v>0</v>
      </c>
      <c r="BH34">
        <f>IF(OR(DEBTTOTAL!BH34&lt;=0, DEBTTOTAL!BH34=""), 0, 1)</f>
        <v>0</v>
      </c>
      <c r="BI34" s="154">
        <f>IF(OR(DEBTTOTAL!BI34&lt;=0, DEBTTOTAL!BI34=""), 0, 1)</f>
        <v>0</v>
      </c>
      <c r="BJ34">
        <f>IF(OR(DEBTTOTAL!BJ34&lt;=0, DEBTTOTAL!BJ34=""), 0, 1)</f>
        <v>0</v>
      </c>
    </row>
    <row r="35" spans="1:62">
      <c r="A35" s="155" t="str">
        <f>DEBTTOTAL!A35</f>
        <v>Costa Rica</v>
      </c>
      <c r="B35">
        <f>IF(OR(DEBTTOTAL!B35&lt;=0, DEBTTOTAL!B35=""), 0, 1)</f>
        <v>0</v>
      </c>
      <c r="C35">
        <f>IF(OR(DEBTTOTAL!C35&lt;=0, DEBTTOTAL!C35=""), 0, 1)</f>
        <v>0</v>
      </c>
      <c r="D35">
        <f>IF(OR(DEBTTOTAL!D35&lt;=0, DEBTTOTAL!D35=""), 0, 1)</f>
        <v>1</v>
      </c>
      <c r="E35">
        <f>IF(OR(DEBTTOTAL!E35&lt;=0, DEBTTOTAL!E35=""), 0, 1)</f>
        <v>0</v>
      </c>
      <c r="F35">
        <f>IF(OR(DEBTTOTAL!F35&lt;=0, DEBTTOTAL!F35=""), 0, 1)</f>
        <v>0</v>
      </c>
      <c r="G35">
        <f>IF(OR(DEBTTOTAL!G35&lt;=0, DEBTTOTAL!G35=""), 0, 1)</f>
        <v>1</v>
      </c>
      <c r="H35">
        <f>IF(OR(DEBTTOTAL!H35&lt;=0, DEBTTOTAL!H35=""), 0, 1)</f>
        <v>0</v>
      </c>
      <c r="I35">
        <f>IF(OR(DEBTTOTAL!I35&lt;=0, DEBTTOTAL!I35=""), 0, 1)</f>
        <v>0</v>
      </c>
      <c r="J35">
        <f>IF(OR(DEBTTOTAL!J35&lt;=0, DEBTTOTAL!J35=""), 0, 1)</f>
        <v>0</v>
      </c>
      <c r="K35">
        <f>IF(OR(DEBTTOTAL!K35&lt;=0, DEBTTOTAL!K35=""), 0, 1)</f>
        <v>0</v>
      </c>
      <c r="L35">
        <f>IF(OR(DEBTTOTAL!L35&lt;=0, DEBTTOTAL!L35=""), 0, 1)</f>
        <v>0</v>
      </c>
      <c r="M35">
        <f>IF(OR(DEBTTOTAL!M35&lt;=0, DEBTTOTAL!M35=""), 0, 1)</f>
        <v>1</v>
      </c>
      <c r="N35">
        <f>IF(OR(DEBTTOTAL!N35&lt;=0, DEBTTOTAL!N35=""), 0, 1)</f>
        <v>0</v>
      </c>
      <c r="O35">
        <f>IF(OR(DEBTTOTAL!O35&lt;=0, DEBTTOTAL!O35=""), 0, 1)</f>
        <v>1</v>
      </c>
      <c r="P35">
        <f>IF(OR(DEBTTOTAL!P35&lt;=0, DEBTTOTAL!P35=""), 0, 1)</f>
        <v>0</v>
      </c>
      <c r="Q35">
        <f>IF(OR(DEBTTOTAL!Q35&lt;=0, DEBTTOTAL!Q35=""), 0, 1)</f>
        <v>0</v>
      </c>
      <c r="R35">
        <f>IF(OR(DEBTTOTAL!R35&lt;=0, DEBTTOTAL!R35=""), 0, 1)</f>
        <v>0</v>
      </c>
      <c r="S35">
        <f>IF(OR(DEBTTOTAL!S35&lt;=0, DEBTTOTAL!S35=""), 0, 1)</f>
        <v>1</v>
      </c>
      <c r="T35">
        <f>IF(OR(DEBTTOTAL!T35&lt;=0, DEBTTOTAL!T35=""), 0, 1)</f>
        <v>1</v>
      </c>
      <c r="U35">
        <f>IF(OR(DEBTTOTAL!U35&lt;=0, DEBTTOTAL!U35=""), 0, 1)</f>
        <v>1</v>
      </c>
      <c r="V35">
        <f>IF(OR(DEBTTOTAL!V35&lt;=0, DEBTTOTAL!V35=""), 0, 1)</f>
        <v>1</v>
      </c>
      <c r="W35">
        <f>IF(OR(DEBTTOTAL!W35&lt;=0, DEBTTOTAL!W35=""), 0, 1)</f>
        <v>1</v>
      </c>
      <c r="X35">
        <f>IF(OR(DEBTTOTAL!X35&lt;=0, DEBTTOTAL!X35=""), 0, 1)</f>
        <v>1</v>
      </c>
      <c r="Y35">
        <f>IF(OR(DEBTTOTAL!Y35&lt;=0, DEBTTOTAL!Y35=""), 0, 1)</f>
        <v>1</v>
      </c>
      <c r="Z35">
        <f>IF(OR(DEBTTOTAL!Z35&lt;=0, DEBTTOTAL!Z35=""), 0, 1)</f>
        <v>1</v>
      </c>
      <c r="AA35">
        <f>IF(OR(DEBTTOTAL!AA35&lt;=0, DEBTTOTAL!AA35=""), 0, 1)</f>
        <v>1</v>
      </c>
      <c r="AB35">
        <f>IF(OR(DEBTTOTAL!AB35&lt;=0, DEBTTOTAL!AB35=""), 0, 1)</f>
        <v>1</v>
      </c>
      <c r="AC35">
        <f>IF(OR(DEBTTOTAL!AC35&lt;=0, DEBTTOTAL!AC35=""), 0, 1)</f>
        <v>1</v>
      </c>
      <c r="AD35">
        <f>IF(OR(DEBTTOTAL!AD35&lt;=0, DEBTTOTAL!AD35=""), 0, 1)</f>
        <v>1</v>
      </c>
      <c r="AE35">
        <f>IF(OR(DEBTTOTAL!AE35&lt;=0, DEBTTOTAL!AE35=""), 0, 1)</f>
        <v>1</v>
      </c>
      <c r="AF35">
        <f>IF(OR(DEBTTOTAL!AF35&lt;=0, DEBTTOTAL!AF35=""), 0, 1)</f>
        <v>1</v>
      </c>
      <c r="AG35">
        <f>IF(OR(DEBTTOTAL!AG35&lt;=0, DEBTTOTAL!AG35=""), 0, 1)</f>
        <v>1</v>
      </c>
      <c r="AH35">
        <f>IF(OR(DEBTTOTAL!AH35&lt;=0, DEBTTOTAL!AH35=""), 0, 1)</f>
        <v>1</v>
      </c>
      <c r="AI35">
        <f>IF(OR(DEBTTOTAL!AI35&lt;=0, DEBTTOTAL!AI35=""), 0, 1)</f>
        <v>1</v>
      </c>
      <c r="AJ35">
        <f>IF(OR(DEBTTOTAL!AJ35&lt;=0, DEBTTOTAL!AJ35=""), 0, 1)</f>
        <v>1</v>
      </c>
      <c r="AK35">
        <f>IF(OR(DEBTTOTAL!AK35&lt;=0, DEBTTOTAL!AK35=""), 0, 1)</f>
        <v>1</v>
      </c>
      <c r="AL35">
        <f>IF(OR(DEBTTOTAL!AL35&lt;=0, DEBTTOTAL!AL35=""), 0, 1)</f>
        <v>1</v>
      </c>
      <c r="AM35">
        <f>IF(OR(DEBTTOTAL!AM35&lt;=0, DEBTTOTAL!AM35=""), 0, 1)</f>
        <v>1</v>
      </c>
      <c r="AN35">
        <f>IF(OR(DEBTTOTAL!AN35&lt;=0, DEBTTOTAL!AN35=""), 0, 1)</f>
        <v>1</v>
      </c>
      <c r="AO35">
        <f>IF(OR(DEBTTOTAL!AO35&lt;=0, DEBTTOTAL!AO35=""), 0, 1)</f>
        <v>1</v>
      </c>
      <c r="AP35">
        <f>IF(OR(DEBTTOTAL!AP35&lt;=0, DEBTTOTAL!AP35=""), 0, 1)</f>
        <v>1</v>
      </c>
      <c r="AQ35">
        <f>IF(OR(DEBTTOTAL!AQ35&lt;=0, DEBTTOTAL!AQ35=""), 0, 1)</f>
        <v>1</v>
      </c>
      <c r="AR35">
        <f>IF(OR(DEBTTOTAL!AR35&lt;=0, DEBTTOTAL!AR35=""), 0, 1)</f>
        <v>1</v>
      </c>
      <c r="AS35">
        <f>IF(OR(DEBTTOTAL!AS35&lt;=0, DEBTTOTAL!AS35=""), 0, 1)</f>
        <v>1</v>
      </c>
      <c r="AT35">
        <f>IF(OR(DEBTTOTAL!AT35&lt;=0, DEBTTOTAL!AT35=""), 0, 1)</f>
        <v>1</v>
      </c>
      <c r="AU35">
        <f>IF(OR(DEBTTOTAL!AU35&lt;=0, DEBTTOTAL!AU35=""), 0, 1)</f>
        <v>1</v>
      </c>
      <c r="AV35">
        <f>IF(OR(DEBTTOTAL!AV35&lt;=0, DEBTTOTAL!AV35=""), 0, 1)</f>
        <v>1</v>
      </c>
      <c r="AW35">
        <f>IF(OR(DEBTTOTAL!AW35&lt;=0, DEBTTOTAL!AW35=""), 0, 1)</f>
        <v>1</v>
      </c>
      <c r="AX35">
        <f>IF(OR(DEBTTOTAL!AX35&lt;=0, DEBTTOTAL!AX35=""), 0, 1)</f>
        <v>1</v>
      </c>
      <c r="AY35">
        <f>IF(OR(DEBTTOTAL!AY35&lt;=0, DEBTTOTAL!AY35=""), 0, 1)</f>
        <v>1</v>
      </c>
      <c r="AZ35">
        <f>IF(OR(DEBTTOTAL!AZ35&lt;=0, DEBTTOTAL!AZ35=""), 0, 1)</f>
        <v>1</v>
      </c>
      <c r="BA35">
        <f>IF(OR(DEBTTOTAL!BA35&lt;=0, DEBTTOTAL!BA35=""), 0, 1)</f>
        <v>1</v>
      </c>
      <c r="BB35">
        <f>IF(OR(DEBTTOTAL!BB35&lt;=0, DEBTTOTAL!BB35=""), 0, 1)</f>
        <v>1</v>
      </c>
      <c r="BC35">
        <f>IF(OR(DEBTTOTAL!BC35&lt;=0, DEBTTOTAL!BC35=""), 0, 1)</f>
        <v>1</v>
      </c>
      <c r="BD35">
        <f>IF(OR(DEBTTOTAL!BD35&lt;=0, DEBTTOTAL!BD35=""), 0, 1)</f>
        <v>1</v>
      </c>
      <c r="BE35">
        <f>IF(OR(DEBTTOTAL!BE35&lt;=0, DEBTTOTAL!BE35=""), 0, 1)</f>
        <v>0</v>
      </c>
      <c r="BF35">
        <f>IF(OR(DEBTTOTAL!BF35&lt;=0, DEBTTOTAL!BF35=""), 0, 1)</f>
        <v>0</v>
      </c>
      <c r="BG35">
        <f>IF(OR(DEBTTOTAL!BG35&lt;=0, DEBTTOTAL!BG35=""), 0, 1)</f>
        <v>0</v>
      </c>
      <c r="BH35">
        <f>IF(OR(DEBTTOTAL!BH35&lt;=0, DEBTTOTAL!BH35=""), 0, 1)</f>
        <v>0</v>
      </c>
      <c r="BI35" s="154">
        <f>IF(OR(DEBTTOTAL!BI35&lt;=0, DEBTTOTAL!BI35=""), 0, 1)</f>
        <v>0</v>
      </c>
      <c r="BJ35">
        <f>IF(OR(DEBTTOTAL!BJ35&lt;=0, DEBTTOTAL!BJ35=""), 0, 1)</f>
        <v>0</v>
      </c>
    </row>
    <row r="36" spans="1:62">
      <c r="A36" s="155" t="str">
        <f>DEBTTOTAL!A36</f>
        <v>Côte d’Ivoire</v>
      </c>
      <c r="B36">
        <f>IF(OR(DEBTTOTAL!B36&lt;=0, DEBTTOTAL!B36=""), 0, 1)</f>
        <v>0</v>
      </c>
      <c r="C36">
        <f>IF(OR(DEBTTOTAL!C36&lt;=0, DEBTTOTAL!C36=""), 0, 1)</f>
        <v>0</v>
      </c>
      <c r="D36">
        <f>IF(OR(DEBTTOTAL!D36&lt;=0, DEBTTOTAL!D36=""), 0, 1)</f>
        <v>0</v>
      </c>
      <c r="E36">
        <f>IF(OR(DEBTTOTAL!E36&lt;=0, DEBTTOTAL!E36=""), 0, 1)</f>
        <v>0</v>
      </c>
      <c r="F36">
        <f>IF(OR(DEBTTOTAL!F36&lt;=0, DEBTTOTAL!F36=""), 0, 1)</f>
        <v>0</v>
      </c>
      <c r="G36">
        <f>IF(OR(DEBTTOTAL!G36&lt;=0, DEBTTOTAL!G36=""), 0, 1)</f>
        <v>0</v>
      </c>
      <c r="H36">
        <f>IF(OR(DEBTTOTAL!H36&lt;=0, DEBTTOTAL!H36=""), 0, 1)</f>
        <v>0</v>
      </c>
      <c r="I36">
        <f>IF(OR(DEBTTOTAL!I36&lt;=0, DEBTTOTAL!I36=""), 0, 1)</f>
        <v>0</v>
      </c>
      <c r="J36">
        <f>IF(OR(DEBTTOTAL!J36&lt;=0, DEBTTOTAL!J36=""), 0, 1)</f>
        <v>0</v>
      </c>
      <c r="K36">
        <f>IF(OR(DEBTTOTAL!K36&lt;=0, DEBTTOTAL!K36=""), 0, 1)</f>
        <v>0</v>
      </c>
      <c r="L36">
        <f>IF(OR(DEBTTOTAL!L36&lt;=0, DEBTTOTAL!L36=""), 0, 1)</f>
        <v>0</v>
      </c>
      <c r="M36">
        <f>IF(OR(DEBTTOTAL!M36&lt;=0, DEBTTOTAL!M36=""), 0, 1)</f>
        <v>0</v>
      </c>
      <c r="N36">
        <f>IF(OR(DEBTTOTAL!N36&lt;=0, DEBTTOTAL!N36=""), 0, 1)</f>
        <v>0</v>
      </c>
      <c r="O36">
        <f>IF(OR(DEBTTOTAL!O36&lt;=0, DEBTTOTAL!O36=""), 0, 1)</f>
        <v>0</v>
      </c>
      <c r="P36">
        <f>IF(OR(DEBTTOTAL!P36&lt;=0, DEBTTOTAL!P36=""), 0, 1)</f>
        <v>1</v>
      </c>
      <c r="Q36">
        <f>IF(OR(DEBTTOTAL!Q36&lt;=0, DEBTTOTAL!Q36=""), 0, 1)</f>
        <v>1</v>
      </c>
      <c r="R36">
        <f>IF(OR(DEBTTOTAL!R36&lt;=0, DEBTTOTAL!R36=""), 0, 1)</f>
        <v>1</v>
      </c>
      <c r="S36">
        <f>IF(OR(DEBTTOTAL!S36&lt;=0, DEBTTOTAL!S36=""), 0, 1)</f>
        <v>0</v>
      </c>
      <c r="T36">
        <f>IF(OR(DEBTTOTAL!T36&lt;=0, DEBTTOTAL!T36=""), 0, 1)</f>
        <v>1</v>
      </c>
      <c r="U36">
        <f>IF(OR(DEBTTOTAL!U36&lt;=0, DEBTTOTAL!U36=""), 0, 1)</f>
        <v>1</v>
      </c>
      <c r="V36">
        <f>IF(OR(DEBTTOTAL!V36&lt;=0, DEBTTOTAL!V36=""), 0, 1)</f>
        <v>1</v>
      </c>
      <c r="W36">
        <f>IF(OR(DEBTTOTAL!W36&lt;=0, DEBTTOTAL!W36=""), 0, 1)</f>
        <v>1</v>
      </c>
      <c r="X36">
        <f>IF(OR(DEBTTOTAL!X36&lt;=0, DEBTTOTAL!X36=""), 0, 1)</f>
        <v>1</v>
      </c>
      <c r="Y36">
        <f>IF(OR(DEBTTOTAL!Y36&lt;=0, DEBTTOTAL!Y36=""), 0, 1)</f>
        <v>1</v>
      </c>
      <c r="Z36">
        <f>IF(OR(DEBTTOTAL!Z36&lt;=0, DEBTTOTAL!Z36=""), 0, 1)</f>
        <v>1</v>
      </c>
      <c r="AA36">
        <f>IF(OR(DEBTTOTAL!AA36&lt;=0, DEBTTOTAL!AA36=""), 0, 1)</f>
        <v>1</v>
      </c>
      <c r="AB36">
        <f>IF(OR(DEBTTOTAL!AB36&lt;=0, DEBTTOTAL!AB36=""), 0, 1)</f>
        <v>1</v>
      </c>
      <c r="AC36">
        <f>IF(OR(DEBTTOTAL!AC36&lt;=0, DEBTTOTAL!AC36=""), 0, 1)</f>
        <v>1</v>
      </c>
      <c r="AD36">
        <f>IF(OR(DEBTTOTAL!AD36&lt;=0, DEBTTOTAL!AD36=""), 0, 1)</f>
        <v>1</v>
      </c>
      <c r="AE36">
        <f>IF(OR(DEBTTOTAL!AE36&lt;=0, DEBTTOTAL!AE36=""), 0, 1)</f>
        <v>1</v>
      </c>
      <c r="AF36">
        <f>IF(OR(DEBTTOTAL!AF36&lt;=0, DEBTTOTAL!AF36=""), 0, 1)</f>
        <v>1</v>
      </c>
      <c r="AG36">
        <f>IF(OR(DEBTTOTAL!AG36&lt;=0, DEBTTOTAL!AG36=""), 0, 1)</f>
        <v>1</v>
      </c>
      <c r="AH36">
        <f>IF(OR(DEBTTOTAL!AH36&lt;=0, DEBTTOTAL!AH36=""), 0, 1)</f>
        <v>1</v>
      </c>
      <c r="AI36">
        <f>IF(OR(DEBTTOTAL!AI36&lt;=0, DEBTTOTAL!AI36=""), 0, 1)</f>
        <v>1</v>
      </c>
      <c r="AJ36">
        <f>IF(OR(DEBTTOTAL!AJ36&lt;=0, DEBTTOTAL!AJ36=""), 0, 1)</f>
        <v>1</v>
      </c>
      <c r="AK36">
        <f>IF(OR(DEBTTOTAL!AK36&lt;=0, DEBTTOTAL!AK36=""), 0, 1)</f>
        <v>1</v>
      </c>
      <c r="AL36">
        <f>IF(OR(DEBTTOTAL!AL36&lt;=0, DEBTTOTAL!AL36=""), 0, 1)</f>
        <v>1</v>
      </c>
      <c r="AM36">
        <f>IF(OR(DEBTTOTAL!AM36&lt;=0, DEBTTOTAL!AM36=""), 0, 1)</f>
        <v>1</v>
      </c>
      <c r="AN36">
        <f>IF(OR(DEBTTOTAL!AN36&lt;=0, DEBTTOTAL!AN36=""), 0, 1)</f>
        <v>1</v>
      </c>
      <c r="AO36">
        <f>IF(OR(DEBTTOTAL!AO36&lt;=0, DEBTTOTAL!AO36=""), 0, 1)</f>
        <v>1</v>
      </c>
      <c r="AP36">
        <f>IF(OR(DEBTTOTAL!AP36&lt;=0, DEBTTOTAL!AP36=""), 0, 1)</f>
        <v>1</v>
      </c>
      <c r="AQ36">
        <f>IF(OR(DEBTTOTAL!AQ36&lt;=0, DEBTTOTAL!AQ36=""), 0, 1)</f>
        <v>1</v>
      </c>
      <c r="AR36">
        <f>IF(OR(DEBTTOTAL!AR36&lt;=0, DEBTTOTAL!AR36=""), 0, 1)</f>
        <v>1</v>
      </c>
      <c r="AS36">
        <f>IF(OR(DEBTTOTAL!AS36&lt;=0, DEBTTOTAL!AS36=""), 0, 1)</f>
        <v>1</v>
      </c>
      <c r="AT36">
        <f>IF(OR(DEBTTOTAL!AT36&lt;=0, DEBTTOTAL!AT36=""), 0, 1)</f>
        <v>1</v>
      </c>
      <c r="AU36">
        <f>IF(OR(DEBTTOTAL!AU36&lt;=0, DEBTTOTAL!AU36=""), 0, 1)</f>
        <v>1</v>
      </c>
      <c r="AV36">
        <f>IF(OR(DEBTTOTAL!AV36&lt;=0, DEBTTOTAL!AV36=""), 0, 1)</f>
        <v>1</v>
      </c>
      <c r="AW36">
        <f>IF(OR(DEBTTOTAL!AW36&lt;=0, DEBTTOTAL!AW36=""), 0, 1)</f>
        <v>1</v>
      </c>
      <c r="AX36">
        <f>IF(OR(DEBTTOTAL!AX36&lt;=0, DEBTTOTAL!AX36=""), 0, 1)</f>
        <v>1</v>
      </c>
      <c r="AY36">
        <f>IF(OR(DEBTTOTAL!AY36&lt;=0, DEBTTOTAL!AY36=""), 0, 1)</f>
        <v>1</v>
      </c>
      <c r="AZ36">
        <f>IF(OR(DEBTTOTAL!AZ36&lt;=0, DEBTTOTAL!AZ36=""), 0, 1)</f>
        <v>1</v>
      </c>
      <c r="BA36">
        <f>IF(OR(DEBTTOTAL!BA36&lt;=0, DEBTTOTAL!BA36=""), 0, 1)</f>
        <v>1</v>
      </c>
      <c r="BB36">
        <f>IF(OR(DEBTTOTAL!BB36&lt;=0, DEBTTOTAL!BB36=""), 0, 1)</f>
        <v>1</v>
      </c>
      <c r="BC36">
        <f>IF(OR(DEBTTOTAL!BC36&lt;=0, DEBTTOTAL!BC36=""), 0, 1)</f>
        <v>1</v>
      </c>
      <c r="BD36">
        <f>IF(OR(DEBTTOTAL!BD36&lt;=0, DEBTTOTAL!BD36=""), 0, 1)</f>
        <v>1</v>
      </c>
      <c r="BE36">
        <f>IF(OR(DEBTTOTAL!BE36&lt;=0, DEBTTOTAL!BE36=""), 0, 1)</f>
        <v>1</v>
      </c>
      <c r="BF36">
        <f>IF(OR(DEBTTOTAL!BF36&lt;=0, DEBTTOTAL!BF36=""), 0, 1)</f>
        <v>1</v>
      </c>
      <c r="BG36">
        <f>IF(OR(DEBTTOTAL!BG36&lt;=0, DEBTTOTAL!BG36=""), 0, 1)</f>
        <v>1</v>
      </c>
      <c r="BH36">
        <f>IF(OR(DEBTTOTAL!BH36&lt;=0, DEBTTOTAL!BH36=""), 0, 1)</f>
        <v>1</v>
      </c>
      <c r="BI36" s="154">
        <f>IF(OR(DEBTTOTAL!BI36&lt;=0, DEBTTOTAL!BI36=""), 0, 1)</f>
        <v>1</v>
      </c>
      <c r="BJ36">
        <f>IF(OR(DEBTTOTAL!BJ36&lt;=0, DEBTTOTAL!BJ36=""), 0, 1)</f>
        <v>1</v>
      </c>
    </row>
    <row r="37" spans="1:62">
      <c r="A37" s="155" t="str">
        <f>DEBTTOTAL!A37</f>
        <v>Croatia</v>
      </c>
      <c r="B37">
        <f>IF(OR(DEBTTOTAL!B37&lt;=0, DEBTTOTAL!B37=""), 0, 1)</f>
        <v>0</v>
      </c>
      <c r="C37">
        <f>IF(OR(DEBTTOTAL!C37&lt;=0, DEBTTOTAL!C37=""), 0, 1)</f>
        <v>0</v>
      </c>
      <c r="D37">
        <f>IF(OR(DEBTTOTAL!D37&lt;=0, DEBTTOTAL!D37=""), 0, 1)</f>
        <v>0</v>
      </c>
      <c r="E37">
        <f>IF(OR(DEBTTOTAL!E37&lt;=0, DEBTTOTAL!E37=""), 0, 1)</f>
        <v>0</v>
      </c>
      <c r="F37">
        <f>IF(OR(DEBTTOTAL!F37&lt;=0, DEBTTOTAL!F37=""), 0, 1)</f>
        <v>0</v>
      </c>
      <c r="G37">
        <f>IF(OR(DEBTTOTAL!G37&lt;=0, DEBTTOTAL!G37=""), 0, 1)</f>
        <v>0</v>
      </c>
      <c r="H37">
        <f>IF(OR(DEBTTOTAL!H37&lt;=0, DEBTTOTAL!H37=""), 0, 1)</f>
        <v>0</v>
      </c>
      <c r="I37">
        <f>IF(OR(DEBTTOTAL!I37&lt;=0, DEBTTOTAL!I37=""), 0, 1)</f>
        <v>0</v>
      </c>
      <c r="J37">
        <f>IF(OR(DEBTTOTAL!J37&lt;=0, DEBTTOTAL!J37=""), 0, 1)</f>
        <v>0</v>
      </c>
      <c r="K37">
        <f>IF(OR(DEBTTOTAL!K37&lt;=0, DEBTTOTAL!K37=""), 0, 1)</f>
        <v>0</v>
      </c>
      <c r="L37">
        <f>IF(OR(DEBTTOTAL!L37&lt;=0, DEBTTOTAL!L37=""), 0, 1)</f>
        <v>0</v>
      </c>
      <c r="M37">
        <f>IF(OR(DEBTTOTAL!M37&lt;=0, DEBTTOTAL!M37=""), 0, 1)</f>
        <v>0</v>
      </c>
      <c r="N37">
        <f>IF(OR(DEBTTOTAL!N37&lt;=0, DEBTTOTAL!N37=""), 0, 1)</f>
        <v>0</v>
      </c>
      <c r="O37">
        <f>IF(OR(DEBTTOTAL!O37&lt;=0, DEBTTOTAL!O37=""), 0, 1)</f>
        <v>0</v>
      </c>
      <c r="P37">
        <f>IF(OR(DEBTTOTAL!P37&lt;=0, DEBTTOTAL!P37=""), 0, 1)</f>
        <v>0</v>
      </c>
      <c r="Q37">
        <f>IF(OR(DEBTTOTAL!Q37&lt;=0, DEBTTOTAL!Q37=""), 0, 1)</f>
        <v>0</v>
      </c>
      <c r="R37">
        <f>IF(OR(DEBTTOTAL!R37&lt;=0, DEBTTOTAL!R37=""), 0, 1)</f>
        <v>0</v>
      </c>
      <c r="S37">
        <f>IF(OR(DEBTTOTAL!S37&lt;=0, DEBTTOTAL!S37=""), 0, 1)</f>
        <v>0</v>
      </c>
      <c r="T37">
        <f>IF(OR(DEBTTOTAL!T37&lt;=0, DEBTTOTAL!T37=""), 0, 1)</f>
        <v>0</v>
      </c>
      <c r="U37">
        <f>IF(OR(DEBTTOTAL!U37&lt;=0, DEBTTOTAL!U37=""), 0, 1)</f>
        <v>0</v>
      </c>
      <c r="V37">
        <f>IF(OR(DEBTTOTAL!V37&lt;=0, DEBTTOTAL!V37=""), 0, 1)</f>
        <v>0</v>
      </c>
      <c r="W37">
        <f>IF(OR(DEBTTOTAL!W37&lt;=0, DEBTTOTAL!W37=""), 0, 1)</f>
        <v>0</v>
      </c>
      <c r="X37">
        <f>IF(OR(DEBTTOTAL!X37&lt;=0, DEBTTOTAL!X37=""), 0, 1)</f>
        <v>0</v>
      </c>
      <c r="Y37">
        <f>IF(OR(DEBTTOTAL!Y37&lt;=0, DEBTTOTAL!Y37=""), 0, 1)</f>
        <v>0</v>
      </c>
      <c r="Z37">
        <f>IF(OR(DEBTTOTAL!Z37&lt;=0, DEBTTOTAL!Z37=""), 0, 1)</f>
        <v>0</v>
      </c>
      <c r="AA37">
        <f>IF(OR(DEBTTOTAL!AA37&lt;=0, DEBTTOTAL!AA37=""), 0, 1)</f>
        <v>0</v>
      </c>
      <c r="AB37">
        <f>IF(OR(DEBTTOTAL!AB37&lt;=0, DEBTTOTAL!AB37=""), 0, 1)</f>
        <v>0</v>
      </c>
      <c r="AC37">
        <f>IF(OR(DEBTTOTAL!AC37&lt;=0, DEBTTOTAL!AC37=""), 0, 1)</f>
        <v>0</v>
      </c>
      <c r="AD37">
        <f>IF(OR(DEBTTOTAL!AD37&lt;=0, DEBTTOTAL!AD37=""), 0, 1)</f>
        <v>0</v>
      </c>
      <c r="AE37">
        <f>IF(OR(DEBTTOTAL!AE37&lt;=0, DEBTTOTAL!AE37=""), 0, 1)</f>
        <v>0</v>
      </c>
      <c r="AF37">
        <f>IF(OR(DEBTTOTAL!AF37&lt;=0, DEBTTOTAL!AF37=""), 0, 1)</f>
        <v>0</v>
      </c>
      <c r="AG37">
        <f>IF(OR(DEBTTOTAL!AG37&lt;=0, DEBTTOTAL!AG37=""), 0, 1)</f>
        <v>0</v>
      </c>
      <c r="AH37">
        <f>IF(OR(DEBTTOTAL!AH37&lt;=0, DEBTTOTAL!AH37=""), 0, 1)</f>
        <v>1</v>
      </c>
      <c r="AI37">
        <f>IF(OR(DEBTTOTAL!AI37&lt;=0, DEBTTOTAL!AI37=""), 0, 1)</f>
        <v>1</v>
      </c>
      <c r="AJ37">
        <f>IF(OR(DEBTTOTAL!AJ37&lt;=0, DEBTTOTAL!AJ37=""), 0, 1)</f>
        <v>1</v>
      </c>
      <c r="AK37">
        <f>IF(OR(DEBTTOTAL!AK37&lt;=0, DEBTTOTAL!AK37=""), 0, 1)</f>
        <v>1</v>
      </c>
      <c r="AL37">
        <f>IF(OR(DEBTTOTAL!AL37&lt;=0, DEBTTOTAL!AL37=""), 0, 1)</f>
        <v>1</v>
      </c>
      <c r="AM37">
        <f>IF(OR(DEBTTOTAL!AM37&lt;=0, DEBTTOTAL!AM37=""), 0, 1)</f>
        <v>0</v>
      </c>
      <c r="AN37">
        <f>IF(OR(DEBTTOTAL!AN37&lt;=0, DEBTTOTAL!AN37=""), 0, 1)</f>
        <v>0</v>
      </c>
      <c r="AO37">
        <f>IF(OR(DEBTTOTAL!AO37&lt;=0, DEBTTOTAL!AO37=""), 0, 1)</f>
        <v>0</v>
      </c>
      <c r="AP37">
        <f>IF(OR(DEBTTOTAL!AP37&lt;=0, DEBTTOTAL!AP37=""), 0, 1)</f>
        <v>0</v>
      </c>
      <c r="AQ37">
        <f>IF(OR(DEBTTOTAL!AQ37&lt;=0, DEBTTOTAL!AQ37=""), 0, 1)</f>
        <v>0</v>
      </c>
      <c r="AR37">
        <f>IF(OR(DEBTTOTAL!AR37&lt;=0, DEBTTOTAL!AR37=""), 0, 1)</f>
        <v>0</v>
      </c>
      <c r="AS37">
        <f>IF(OR(DEBTTOTAL!AS37&lt;=0, DEBTTOTAL!AS37=""), 0, 1)</f>
        <v>0</v>
      </c>
      <c r="AT37">
        <f>IF(OR(DEBTTOTAL!AT37&lt;=0, DEBTTOTAL!AT37=""), 0, 1)</f>
        <v>0</v>
      </c>
      <c r="AU37">
        <f>IF(OR(DEBTTOTAL!AU37&lt;=0, DEBTTOTAL!AU37=""), 0, 1)</f>
        <v>0</v>
      </c>
      <c r="AV37">
        <f>IF(OR(DEBTTOTAL!AV37&lt;=0, DEBTTOTAL!AV37=""), 0, 1)</f>
        <v>0</v>
      </c>
      <c r="AW37">
        <f>IF(OR(DEBTTOTAL!AW37&lt;=0, DEBTTOTAL!AW37=""), 0, 1)</f>
        <v>0</v>
      </c>
      <c r="AX37">
        <f>IF(OR(DEBTTOTAL!AX37&lt;=0, DEBTTOTAL!AX37=""), 0, 1)</f>
        <v>0</v>
      </c>
      <c r="AY37">
        <f>IF(OR(DEBTTOTAL!AY37&lt;=0, DEBTTOTAL!AY37=""), 0, 1)</f>
        <v>0</v>
      </c>
      <c r="AZ37">
        <f>IF(OR(DEBTTOTAL!AZ37&lt;=0, DEBTTOTAL!AZ37=""), 0, 1)</f>
        <v>0</v>
      </c>
      <c r="BA37">
        <f>IF(OR(DEBTTOTAL!BA37&lt;=0, DEBTTOTAL!BA37=""), 0, 1)</f>
        <v>0</v>
      </c>
      <c r="BB37">
        <f>IF(OR(DEBTTOTAL!BB37&lt;=0, DEBTTOTAL!BB37=""), 0, 1)</f>
        <v>0</v>
      </c>
      <c r="BC37">
        <f>IF(OR(DEBTTOTAL!BC37&lt;=0, DEBTTOTAL!BC37=""), 0, 1)</f>
        <v>0</v>
      </c>
      <c r="BD37">
        <f>IF(OR(DEBTTOTAL!BD37&lt;=0, DEBTTOTAL!BD37=""), 0, 1)</f>
        <v>0</v>
      </c>
      <c r="BE37">
        <f>IF(OR(DEBTTOTAL!BE37&lt;=0, DEBTTOTAL!BE37=""), 0, 1)</f>
        <v>0</v>
      </c>
      <c r="BF37">
        <f>IF(OR(DEBTTOTAL!BF37&lt;=0, DEBTTOTAL!BF37=""), 0, 1)</f>
        <v>0</v>
      </c>
      <c r="BG37">
        <f>IF(OR(DEBTTOTAL!BG37&lt;=0, DEBTTOTAL!BG37=""), 0, 1)</f>
        <v>0</v>
      </c>
      <c r="BH37">
        <f>IF(OR(DEBTTOTAL!BH37&lt;=0, DEBTTOTAL!BH37=""), 0, 1)</f>
        <v>0</v>
      </c>
      <c r="BI37" s="154">
        <f>IF(OR(DEBTTOTAL!BI37&lt;=0, DEBTTOTAL!BI37=""), 0, 1)</f>
        <v>0</v>
      </c>
      <c r="BJ37">
        <f>IF(OR(DEBTTOTAL!BJ37&lt;=0, DEBTTOTAL!BJ37=""), 0, 1)</f>
        <v>0</v>
      </c>
    </row>
    <row r="38" spans="1:62">
      <c r="A38" s="155" t="str">
        <f>DEBTTOTAL!A38</f>
        <v>Cuba</v>
      </c>
      <c r="B38">
        <f>IF(OR(DEBTTOTAL!B38&lt;=0, DEBTTOTAL!B38=""), 0, 1)</f>
        <v>1</v>
      </c>
      <c r="C38">
        <f>IF(OR(DEBTTOTAL!C38&lt;=0, DEBTTOTAL!C38=""), 0, 1)</f>
        <v>1</v>
      </c>
      <c r="D38">
        <f>IF(OR(DEBTTOTAL!D38&lt;=0, DEBTTOTAL!D38=""), 0, 1)</f>
        <v>1</v>
      </c>
      <c r="E38">
        <f>IF(OR(DEBTTOTAL!E38&lt;=0, DEBTTOTAL!E38=""), 0, 1)</f>
        <v>1</v>
      </c>
      <c r="F38">
        <f>IF(OR(DEBTTOTAL!F38&lt;=0, DEBTTOTAL!F38=""), 0, 1)</f>
        <v>1</v>
      </c>
      <c r="G38">
        <f>IF(OR(DEBTTOTAL!G38&lt;=0, DEBTTOTAL!G38=""), 0, 1)</f>
        <v>0</v>
      </c>
      <c r="H38">
        <f>IF(OR(DEBTTOTAL!H38&lt;=0, DEBTTOTAL!H38=""), 0, 1)</f>
        <v>0</v>
      </c>
      <c r="I38">
        <f>IF(OR(DEBTTOTAL!I38&lt;=0, DEBTTOTAL!I38=""), 0, 1)</f>
        <v>0</v>
      </c>
      <c r="J38">
        <f>IF(OR(DEBTTOTAL!J38&lt;=0, DEBTTOTAL!J38=""), 0, 1)</f>
        <v>0</v>
      </c>
      <c r="K38">
        <f>IF(OR(DEBTTOTAL!K38&lt;=0, DEBTTOTAL!K38=""), 0, 1)</f>
        <v>0</v>
      </c>
      <c r="L38">
        <f>IF(OR(DEBTTOTAL!L38&lt;=0, DEBTTOTAL!L38=""), 0, 1)</f>
        <v>0</v>
      </c>
      <c r="M38">
        <f>IF(OR(DEBTTOTAL!M38&lt;=0, DEBTTOTAL!M38=""), 0, 1)</f>
        <v>0</v>
      </c>
      <c r="N38">
        <f>IF(OR(DEBTTOTAL!N38&lt;=0, DEBTTOTAL!N38=""), 0, 1)</f>
        <v>0</v>
      </c>
      <c r="O38">
        <f>IF(OR(DEBTTOTAL!O38&lt;=0, DEBTTOTAL!O38=""), 0, 1)</f>
        <v>0</v>
      </c>
      <c r="P38">
        <f>IF(OR(DEBTTOTAL!P38&lt;=0, DEBTTOTAL!P38=""), 0, 1)</f>
        <v>0</v>
      </c>
      <c r="Q38">
        <f>IF(OR(DEBTTOTAL!Q38&lt;=0, DEBTTOTAL!Q38=""), 0, 1)</f>
        <v>0</v>
      </c>
      <c r="R38">
        <f>IF(OR(DEBTTOTAL!R38&lt;=0, DEBTTOTAL!R38=""), 0, 1)</f>
        <v>0</v>
      </c>
      <c r="S38">
        <f>IF(OR(DEBTTOTAL!S38&lt;=0, DEBTTOTAL!S38=""), 0, 1)</f>
        <v>0</v>
      </c>
      <c r="T38">
        <f>IF(OR(DEBTTOTAL!T38&lt;=0, DEBTTOTAL!T38=""), 0, 1)</f>
        <v>0</v>
      </c>
      <c r="U38">
        <f>IF(OR(DEBTTOTAL!U38&lt;=0, DEBTTOTAL!U38=""), 0, 1)</f>
        <v>0</v>
      </c>
      <c r="V38">
        <f>IF(OR(DEBTTOTAL!V38&lt;=0, DEBTTOTAL!V38=""), 0, 1)</f>
        <v>0</v>
      </c>
      <c r="W38">
        <f>IF(OR(DEBTTOTAL!W38&lt;=0, DEBTTOTAL!W38=""), 0, 1)</f>
        <v>0</v>
      </c>
      <c r="X38">
        <f>IF(OR(DEBTTOTAL!X38&lt;=0, DEBTTOTAL!X38=""), 0, 1)</f>
        <v>1</v>
      </c>
      <c r="Y38">
        <f>IF(OR(DEBTTOTAL!Y38&lt;=0, DEBTTOTAL!Y38=""), 0, 1)</f>
        <v>1</v>
      </c>
      <c r="Z38">
        <f>IF(OR(DEBTTOTAL!Z38&lt;=0, DEBTTOTAL!Z38=""), 0, 1)</f>
        <v>1</v>
      </c>
      <c r="AA38">
        <f>IF(OR(DEBTTOTAL!AA38&lt;=0, DEBTTOTAL!AA38=""), 0, 1)</f>
        <v>1</v>
      </c>
      <c r="AB38">
        <f>IF(OR(DEBTTOTAL!AB38&lt;=0, DEBTTOTAL!AB38=""), 0, 1)</f>
        <v>1</v>
      </c>
      <c r="AC38">
        <f>IF(OR(DEBTTOTAL!AC38&lt;=0, DEBTTOTAL!AC38=""), 0, 1)</f>
        <v>1</v>
      </c>
      <c r="AD38">
        <f>IF(OR(DEBTTOTAL!AD38&lt;=0, DEBTTOTAL!AD38=""), 0, 1)</f>
        <v>1</v>
      </c>
      <c r="AE38">
        <f>IF(OR(DEBTTOTAL!AE38&lt;=0, DEBTTOTAL!AE38=""), 0, 1)</f>
        <v>1</v>
      </c>
      <c r="AF38">
        <f>IF(OR(DEBTTOTAL!AF38&lt;=0, DEBTTOTAL!AF38=""), 0, 1)</f>
        <v>1</v>
      </c>
      <c r="AG38">
        <f>IF(OR(DEBTTOTAL!AG38&lt;=0, DEBTTOTAL!AG38=""), 0, 1)</f>
        <v>1</v>
      </c>
      <c r="AH38">
        <f>IF(OR(DEBTTOTAL!AH38&lt;=0, DEBTTOTAL!AH38=""), 0, 1)</f>
        <v>1</v>
      </c>
      <c r="AI38">
        <f>IF(OR(DEBTTOTAL!AI38&lt;=0, DEBTTOTAL!AI38=""), 0, 1)</f>
        <v>1</v>
      </c>
      <c r="AJ38">
        <f>IF(OR(DEBTTOTAL!AJ38&lt;=0, DEBTTOTAL!AJ38=""), 0, 1)</f>
        <v>1</v>
      </c>
      <c r="AK38">
        <f>IF(OR(DEBTTOTAL!AK38&lt;=0, DEBTTOTAL!AK38=""), 0, 1)</f>
        <v>1</v>
      </c>
      <c r="AL38">
        <f>IF(OR(DEBTTOTAL!AL38&lt;=0, DEBTTOTAL!AL38=""), 0, 1)</f>
        <v>1</v>
      </c>
      <c r="AM38">
        <f>IF(OR(DEBTTOTAL!AM38&lt;=0, DEBTTOTAL!AM38=""), 0, 1)</f>
        <v>1</v>
      </c>
      <c r="AN38">
        <f>IF(OR(DEBTTOTAL!AN38&lt;=0, DEBTTOTAL!AN38=""), 0, 1)</f>
        <v>1</v>
      </c>
      <c r="AO38">
        <f>IF(OR(DEBTTOTAL!AO38&lt;=0, DEBTTOTAL!AO38=""), 0, 1)</f>
        <v>1</v>
      </c>
      <c r="AP38">
        <f>IF(OR(DEBTTOTAL!AP38&lt;=0, DEBTTOTAL!AP38=""), 0, 1)</f>
        <v>1</v>
      </c>
      <c r="AQ38">
        <f>IF(OR(DEBTTOTAL!AQ38&lt;=0, DEBTTOTAL!AQ38=""), 0, 1)</f>
        <v>1</v>
      </c>
      <c r="AR38">
        <f>IF(OR(DEBTTOTAL!AR38&lt;=0, DEBTTOTAL!AR38=""), 0, 1)</f>
        <v>1</v>
      </c>
      <c r="AS38">
        <f>IF(OR(DEBTTOTAL!AS38&lt;=0, DEBTTOTAL!AS38=""), 0, 1)</f>
        <v>1</v>
      </c>
      <c r="AT38">
        <f>IF(OR(DEBTTOTAL!AT38&lt;=0, DEBTTOTAL!AT38=""), 0, 1)</f>
        <v>1</v>
      </c>
      <c r="AU38">
        <f>IF(OR(DEBTTOTAL!AU38&lt;=0, DEBTTOTAL!AU38=""), 0, 1)</f>
        <v>1</v>
      </c>
      <c r="AV38">
        <f>IF(OR(DEBTTOTAL!AV38&lt;=0, DEBTTOTAL!AV38=""), 0, 1)</f>
        <v>1</v>
      </c>
      <c r="AW38">
        <f>IF(OR(DEBTTOTAL!AW38&lt;=0, DEBTTOTAL!AW38=""), 0, 1)</f>
        <v>1</v>
      </c>
      <c r="AX38">
        <f>IF(OR(DEBTTOTAL!AX38&lt;=0, DEBTTOTAL!AX38=""), 0, 1)</f>
        <v>1</v>
      </c>
      <c r="AY38">
        <f>IF(OR(DEBTTOTAL!AY38&lt;=0, DEBTTOTAL!AY38=""), 0, 1)</f>
        <v>1</v>
      </c>
      <c r="AZ38">
        <f>IF(OR(DEBTTOTAL!AZ38&lt;=0, DEBTTOTAL!AZ38=""), 0, 1)</f>
        <v>1</v>
      </c>
      <c r="BA38">
        <f>IF(OR(DEBTTOTAL!BA38&lt;=0, DEBTTOTAL!BA38=""), 0, 1)</f>
        <v>1</v>
      </c>
      <c r="BB38">
        <f>IF(OR(DEBTTOTAL!BB38&lt;=0, DEBTTOTAL!BB38=""), 0, 1)</f>
        <v>1</v>
      </c>
      <c r="BC38">
        <f>IF(OR(DEBTTOTAL!BC38&lt;=0, DEBTTOTAL!BC38=""), 0, 1)</f>
        <v>1</v>
      </c>
      <c r="BD38">
        <f>IF(OR(DEBTTOTAL!BD38&lt;=0, DEBTTOTAL!BD38=""), 0, 1)</f>
        <v>1</v>
      </c>
      <c r="BE38">
        <f>IF(OR(DEBTTOTAL!BE38&lt;=0, DEBTTOTAL!BE38=""), 0, 1)</f>
        <v>1</v>
      </c>
      <c r="BF38">
        <f>IF(OR(DEBTTOTAL!BF38&lt;=0, DEBTTOTAL!BF38=""), 0, 1)</f>
        <v>1</v>
      </c>
      <c r="BG38">
        <f>IF(OR(DEBTTOTAL!BG38&lt;=0, DEBTTOTAL!BG38=""), 0, 1)</f>
        <v>1</v>
      </c>
      <c r="BH38">
        <f>IF(OR(DEBTTOTAL!BH38&lt;=0, DEBTTOTAL!BH38=""), 0, 1)</f>
        <v>1</v>
      </c>
      <c r="BI38" s="154">
        <f>IF(OR(DEBTTOTAL!BI38&lt;=0, DEBTTOTAL!BI38=""), 0, 1)</f>
        <v>1</v>
      </c>
      <c r="BJ38">
        <f>IF(OR(DEBTTOTAL!BJ38&lt;=0, DEBTTOTAL!BJ38=""), 0, 1)</f>
        <v>1</v>
      </c>
    </row>
    <row r="39" spans="1:62">
      <c r="A39" s="155" t="str">
        <f>DEBTTOTAL!A39</f>
        <v>Curaçao</v>
      </c>
      <c r="B39">
        <f>IF(OR(DEBTTOTAL!B39&lt;=0, DEBTTOTAL!B39=""), 0, 1)</f>
        <v>0</v>
      </c>
      <c r="C39">
        <f>IF(OR(DEBTTOTAL!C39&lt;=0, DEBTTOTAL!C39=""), 0, 1)</f>
        <v>0</v>
      </c>
      <c r="D39">
        <f>IF(OR(DEBTTOTAL!D39&lt;=0, DEBTTOTAL!D39=""), 0, 1)</f>
        <v>0</v>
      </c>
      <c r="E39">
        <f>IF(OR(DEBTTOTAL!E39&lt;=0, DEBTTOTAL!E39=""), 0, 1)</f>
        <v>0</v>
      </c>
      <c r="F39">
        <f>IF(OR(DEBTTOTAL!F39&lt;=0, DEBTTOTAL!F39=""), 0, 1)</f>
        <v>0</v>
      </c>
      <c r="G39">
        <f>IF(OR(DEBTTOTAL!G39&lt;=0, DEBTTOTAL!G39=""), 0, 1)</f>
        <v>0</v>
      </c>
      <c r="H39">
        <f>IF(OR(DEBTTOTAL!H39&lt;=0, DEBTTOTAL!H39=""), 0, 1)</f>
        <v>0</v>
      </c>
      <c r="I39">
        <f>IF(OR(DEBTTOTAL!I39&lt;=0, DEBTTOTAL!I39=""), 0, 1)</f>
        <v>0</v>
      </c>
      <c r="J39">
        <f>IF(OR(DEBTTOTAL!J39&lt;=0, DEBTTOTAL!J39=""), 0, 1)</f>
        <v>0</v>
      </c>
      <c r="K39">
        <f>IF(OR(DEBTTOTAL!K39&lt;=0, DEBTTOTAL!K39=""), 0, 1)</f>
        <v>0</v>
      </c>
      <c r="L39">
        <f>IF(OR(DEBTTOTAL!L39&lt;=0, DEBTTOTAL!L39=""), 0, 1)</f>
        <v>0</v>
      </c>
      <c r="M39">
        <f>IF(OR(DEBTTOTAL!M39&lt;=0, DEBTTOTAL!M39=""), 0, 1)</f>
        <v>0</v>
      </c>
      <c r="N39">
        <f>IF(OR(DEBTTOTAL!N39&lt;=0, DEBTTOTAL!N39=""), 0, 1)</f>
        <v>0</v>
      </c>
      <c r="O39">
        <f>IF(OR(DEBTTOTAL!O39&lt;=0, DEBTTOTAL!O39=""), 0, 1)</f>
        <v>0</v>
      </c>
      <c r="P39">
        <f>IF(OR(DEBTTOTAL!P39&lt;=0, DEBTTOTAL!P39=""), 0, 1)</f>
        <v>0</v>
      </c>
      <c r="Q39">
        <f>IF(OR(DEBTTOTAL!Q39&lt;=0, DEBTTOTAL!Q39=""), 0, 1)</f>
        <v>0</v>
      </c>
      <c r="R39">
        <f>IF(OR(DEBTTOTAL!R39&lt;=0, DEBTTOTAL!R39=""), 0, 1)</f>
        <v>0</v>
      </c>
      <c r="S39">
        <f>IF(OR(DEBTTOTAL!S39&lt;=0, DEBTTOTAL!S39=""), 0, 1)</f>
        <v>0</v>
      </c>
      <c r="T39">
        <f>IF(OR(DEBTTOTAL!T39&lt;=0, DEBTTOTAL!T39=""), 0, 1)</f>
        <v>0</v>
      </c>
      <c r="U39">
        <f>IF(OR(DEBTTOTAL!U39&lt;=0, DEBTTOTAL!U39=""), 0, 1)</f>
        <v>0</v>
      </c>
      <c r="V39">
        <f>IF(OR(DEBTTOTAL!V39&lt;=0, DEBTTOTAL!V39=""), 0, 1)</f>
        <v>0</v>
      </c>
      <c r="W39">
        <f>IF(OR(DEBTTOTAL!W39&lt;=0, DEBTTOTAL!W39=""), 0, 1)</f>
        <v>0</v>
      </c>
      <c r="X39">
        <f>IF(OR(DEBTTOTAL!X39&lt;=0, DEBTTOTAL!X39=""), 0, 1)</f>
        <v>0</v>
      </c>
      <c r="Y39">
        <f>IF(OR(DEBTTOTAL!Y39&lt;=0, DEBTTOTAL!Y39=""), 0, 1)</f>
        <v>0</v>
      </c>
      <c r="Z39">
        <f>IF(OR(DEBTTOTAL!Z39&lt;=0, DEBTTOTAL!Z39=""), 0, 1)</f>
        <v>0</v>
      </c>
      <c r="AA39">
        <f>IF(OR(DEBTTOTAL!AA39&lt;=0, DEBTTOTAL!AA39=""), 0, 1)</f>
        <v>0</v>
      </c>
      <c r="AB39">
        <f>IF(OR(DEBTTOTAL!AB39&lt;=0, DEBTTOTAL!AB39=""), 0, 1)</f>
        <v>0</v>
      </c>
      <c r="AC39">
        <f>IF(OR(DEBTTOTAL!AC39&lt;=0, DEBTTOTAL!AC39=""), 0, 1)</f>
        <v>0</v>
      </c>
      <c r="AD39">
        <f>IF(OR(DEBTTOTAL!AD39&lt;=0, DEBTTOTAL!AD39=""), 0, 1)</f>
        <v>0</v>
      </c>
      <c r="AE39">
        <f>IF(OR(DEBTTOTAL!AE39&lt;=0, DEBTTOTAL!AE39=""), 0, 1)</f>
        <v>0</v>
      </c>
      <c r="AF39">
        <f>IF(OR(DEBTTOTAL!AF39&lt;=0, DEBTTOTAL!AF39=""), 0, 1)</f>
        <v>0</v>
      </c>
      <c r="AG39">
        <f>IF(OR(DEBTTOTAL!AG39&lt;=0, DEBTTOTAL!AG39=""), 0, 1)</f>
        <v>0</v>
      </c>
      <c r="AH39">
        <f>IF(OR(DEBTTOTAL!AH39&lt;=0, DEBTTOTAL!AH39=""), 0, 1)</f>
        <v>0</v>
      </c>
      <c r="AI39">
        <f>IF(OR(DEBTTOTAL!AI39&lt;=0, DEBTTOTAL!AI39=""), 0, 1)</f>
        <v>0</v>
      </c>
      <c r="AJ39">
        <f>IF(OR(DEBTTOTAL!AJ39&lt;=0, DEBTTOTAL!AJ39=""), 0, 1)</f>
        <v>0</v>
      </c>
      <c r="AK39">
        <f>IF(OR(DEBTTOTAL!AK39&lt;=0, DEBTTOTAL!AK39=""), 0, 1)</f>
        <v>0</v>
      </c>
      <c r="AL39">
        <f>IF(OR(DEBTTOTAL!AL39&lt;=0, DEBTTOTAL!AL39=""), 0, 1)</f>
        <v>0</v>
      </c>
      <c r="AM39">
        <f>IF(OR(DEBTTOTAL!AM39&lt;=0, DEBTTOTAL!AM39=""), 0, 1)</f>
        <v>0</v>
      </c>
      <c r="AN39">
        <f>IF(OR(DEBTTOTAL!AN39&lt;=0, DEBTTOTAL!AN39=""), 0, 1)</f>
        <v>0</v>
      </c>
      <c r="AO39">
        <f>IF(OR(DEBTTOTAL!AO39&lt;=0, DEBTTOTAL!AO39=""), 0, 1)</f>
        <v>0</v>
      </c>
      <c r="AP39">
        <f>IF(OR(DEBTTOTAL!AP39&lt;=0, DEBTTOTAL!AP39=""), 0, 1)</f>
        <v>0</v>
      </c>
      <c r="AQ39">
        <f>IF(OR(DEBTTOTAL!AQ39&lt;=0, DEBTTOTAL!AQ39=""), 0, 1)</f>
        <v>0</v>
      </c>
      <c r="AR39">
        <f>IF(OR(DEBTTOTAL!AR39&lt;=0, DEBTTOTAL!AR39=""), 0, 1)</f>
        <v>0</v>
      </c>
      <c r="AS39">
        <f>IF(OR(DEBTTOTAL!AS39&lt;=0, DEBTTOTAL!AS39=""), 0, 1)</f>
        <v>0</v>
      </c>
      <c r="AT39">
        <f>IF(OR(DEBTTOTAL!AT39&lt;=0, DEBTTOTAL!AT39=""), 0, 1)</f>
        <v>0</v>
      </c>
      <c r="AU39">
        <f>IF(OR(DEBTTOTAL!AU39&lt;=0, DEBTTOTAL!AU39=""), 0, 1)</f>
        <v>0</v>
      </c>
      <c r="AV39">
        <f>IF(OR(DEBTTOTAL!AV39&lt;=0, DEBTTOTAL!AV39=""), 0, 1)</f>
        <v>0</v>
      </c>
      <c r="AW39">
        <f>IF(OR(DEBTTOTAL!AW39&lt;=0, DEBTTOTAL!AW39=""), 0, 1)</f>
        <v>0</v>
      </c>
      <c r="AX39">
        <f>IF(OR(DEBTTOTAL!AX39&lt;=0, DEBTTOTAL!AX39=""), 0, 1)</f>
        <v>0</v>
      </c>
      <c r="AY39">
        <f>IF(OR(DEBTTOTAL!AY39&lt;=0, DEBTTOTAL!AY39=""), 0, 1)</f>
        <v>0</v>
      </c>
      <c r="AZ39">
        <f>IF(OR(DEBTTOTAL!AZ39&lt;=0, DEBTTOTAL!AZ39=""), 0, 1)</f>
        <v>1</v>
      </c>
      <c r="BA39">
        <f>IF(OR(DEBTTOTAL!BA39&lt;=0, DEBTTOTAL!BA39=""), 0, 1)</f>
        <v>0</v>
      </c>
      <c r="BB39">
        <f>IF(OR(DEBTTOTAL!BB39&lt;=0, DEBTTOTAL!BB39=""), 0, 1)</f>
        <v>0</v>
      </c>
      <c r="BC39">
        <f>IF(OR(DEBTTOTAL!BC39&lt;=0, DEBTTOTAL!BC39=""), 0, 1)</f>
        <v>0</v>
      </c>
      <c r="BD39">
        <f>IF(OR(DEBTTOTAL!BD39&lt;=0, DEBTTOTAL!BD39=""), 0, 1)</f>
        <v>0</v>
      </c>
      <c r="BE39">
        <f>IF(OR(DEBTTOTAL!BE39&lt;=0, DEBTTOTAL!BE39=""), 0, 1)</f>
        <v>0</v>
      </c>
      <c r="BF39">
        <f>IF(OR(DEBTTOTAL!BF39&lt;=0, DEBTTOTAL!BF39=""), 0, 1)</f>
        <v>0</v>
      </c>
      <c r="BG39">
        <f>IF(OR(DEBTTOTAL!BG39&lt;=0, DEBTTOTAL!BG39=""), 0, 1)</f>
        <v>0</v>
      </c>
      <c r="BH39">
        <f>IF(OR(DEBTTOTAL!BH39&lt;=0, DEBTTOTAL!BH39=""), 0, 1)</f>
        <v>0</v>
      </c>
      <c r="BI39" s="154">
        <f>IF(OR(DEBTTOTAL!BI39&lt;=0, DEBTTOTAL!BI39=""), 0, 1)</f>
        <v>0</v>
      </c>
      <c r="BJ39">
        <f>IF(OR(DEBTTOTAL!BJ39&lt;=0, DEBTTOTAL!BJ39=""), 0, 1)</f>
        <v>0</v>
      </c>
    </row>
    <row r="40" spans="1:62">
      <c r="A40" s="155" t="str">
        <f>DEBTTOTAL!A40</f>
        <v>Cyprus</v>
      </c>
      <c r="B40">
        <f>IF(OR(DEBTTOTAL!B40&lt;=0, DEBTTOTAL!B40=""), 0, 1)</f>
        <v>0</v>
      </c>
      <c r="C40">
        <f>IF(OR(DEBTTOTAL!C40&lt;=0, DEBTTOTAL!C40=""), 0, 1)</f>
        <v>0</v>
      </c>
      <c r="D40">
        <f>IF(OR(DEBTTOTAL!D40&lt;=0, DEBTTOTAL!D40=""), 0, 1)</f>
        <v>0</v>
      </c>
      <c r="E40">
        <f>IF(OR(DEBTTOTAL!E40&lt;=0, DEBTTOTAL!E40=""), 0, 1)</f>
        <v>0</v>
      </c>
      <c r="F40">
        <f>IF(OR(DEBTTOTAL!F40&lt;=0, DEBTTOTAL!F40=""), 0, 1)</f>
        <v>0</v>
      </c>
      <c r="G40">
        <f>IF(OR(DEBTTOTAL!G40&lt;=0, DEBTTOTAL!G40=""), 0, 1)</f>
        <v>0</v>
      </c>
      <c r="H40">
        <f>IF(OR(DEBTTOTAL!H40&lt;=0, DEBTTOTAL!H40=""), 0, 1)</f>
        <v>0</v>
      </c>
      <c r="I40">
        <f>IF(OR(DEBTTOTAL!I40&lt;=0, DEBTTOTAL!I40=""), 0, 1)</f>
        <v>0</v>
      </c>
      <c r="J40">
        <f>IF(OR(DEBTTOTAL!J40&lt;=0, DEBTTOTAL!J40=""), 0, 1)</f>
        <v>0</v>
      </c>
      <c r="K40">
        <f>IF(OR(DEBTTOTAL!K40&lt;=0, DEBTTOTAL!K40=""), 0, 1)</f>
        <v>0</v>
      </c>
      <c r="L40">
        <f>IF(OR(DEBTTOTAL!L40&lt;=0, DEBTTOTAL!L40=""), 0, 1)</f>
        <v>0</v>
      </c>
      <c r="M40">
        <f>IF(OR(DEBTTOTAL!M40&lt;=0, DEBTTOTAL!M40=""), 0, 1)</f>
        <v>0</v>
      </c>
      <c r="N40">
        <f>IF(OR(DEBTTOTAL!N40&lt;=0, DEBTTOTAL!N40=""), 0, 1)</f>
        <v>0</v>
      </c>
      <c r="O40">
        <f>IF(OR(DEBTTOTAL!O40&lt;=0, DEBTTOTAL!O40=""), 0, 1)</f>
        <v>0</v>
      </c>
      <c r="P40">
        <f>IF(OR(DEBTTOTAL!P40&lt;=0, DEBTTOTAL!P40=""), 0, 1)</f>
        <v>0</v>
      </c>
      <c r="Q40">
        <f>IF(OR(DEBTTOTAL!Q40&lt;=0, DEBTTOTAL!Q40=""), 0, 1)</f>
        <v>0</v>
      </c>
      <c r="R40">
        <f>IF(OR(DEBTTOTAL!R40&lt;=0, DEBTTOTAL!R40=""), 0, 1)</f>
        <v>0</v>
      </c>
      <c r="S40">
        <f>IF(OR(DEBTTOTAL!S40&lt;=0, DEBTTOTAL!S40=""), 0, 1)</f>
        <v>0</v>
      </c>
      <c r="T40">
        <f>IF(OR(DEBTTOTAL!T40&lt;=0, DEBTTOTAL!T40=""), 0, 1)</f>
        <v>0</v>
      </c>
      <c r="U40">
        <f>IF(OR(DEBTTOTAL!U40&lt;=0, DEBTTOTAL!U40=""), 0, 1)</f>
        <v>0</v>
      </c>
      <c r="V40">
        <f>IF(OR(DEBTTOTAL!V40&lt;=0, DEBTTOTAL!V40=""), 0, 1)</f>
        <v>0</v>
      </c>
      <c r="W40">
        <f>IF(OR(DEBTTOTAL!W40&lt;=0, DEBTTOTAL!W40=""), 0, 1)</f>
        <v>0</v>
      </c>
      <c r="X40">
        <f>IF(OR(DEBTTOTAL!X40&lt;=0, DEBTTOTAL!X40=""), 0, 1)</f>
        <v>0</v>
      </c>
      <c r="Y40">
        <f>IF(OR(DEBTTOTAL!Y40&lt;=0, DEBTTOTAL!Y40=""), 0, 1)</f>
        <v>0</v>
      </c>
      <c r="Z40">
        <f>IF(OR(DEBTTOTAL!Z40&lt;=0, DEBTTOTAL!Z40=""), 0, 1)</f>
        <v>0</v>
      </c>
      <c r="AA40">
        <f>IF(OR(DEBTTOTAL!AA40&lt;=0, DEBTTOTAL!AA40=""), 0, 1)</f>
        <v>0</v>
      </c>
      <c r="AB40">
        <f>IF(OR(DEBTTOTAL!AB40&lt;=0, DEBTTOTAL!AB40=""), 0, 1)</f>
        <v>0</v>
      </c>
      <c r="AC40">
        <f>IF(OR(DEBTTOTAL!AC40&lt;=0, DEBTTOTAL!AC40=""), 0, 1)</f>
        <v>0</v>
      </c>
      <c r="AD40">
        <f>IF(OR(DEBTTOTAL!AD40&lt;=0, DEBTTOTAL!AD40=""), 0, 1)</f>
        <v>0</v>
      </c>
      <c r="AE40">
        <f>IF(OR(DEBTTOTAL!AE40&lt;=0, DEBTTOTAL!AE40=""), 0, 1)</f>
        <v>0</v>
      </c>
      <c r="AF40">
        <f>IF(OR(DEBTTOTAL!AF40&lt;=0, DEBTTOTAL!AF40=""), 0, 1)</f>
        <v>0</v>
      </c>
      <c r="AG40">
        <f>IF(OR(DEBTTOTAL!AG40&lt;=0, DEBTTOTAL!AG40=""), 0, 1)</f>
        <v>0</v>
      </c>
      <c r="AH40">
        <f>IF(OR(DEBTTOTAL!AH40&lt;=0, DEBTTOTAL!AH40=""), 0, 1)</f>
        <v>0</v>
      </c>
      <c r="AI40">
        <f>IF(OR(DEBTTOTAL!AI40&lt;=0, DEBTTOTAL!AI40=""), 0, 1)</f>
        <v>0</v>
      </c>
      <c r="AJ40">
        <f>IF(OR(DEBTTOTAL!AJ40&lt;=0, DEBTTOTAL!AJ40=""), 0, 1)</f>
        <v>0</v>
      </c>
      <c r="AK40">
        <f>IF(OR(DEBTTOTAL!AK40&lt;=0, DEBTTOTAL!AK40=""), 0, 1)</f>
        <v>0</v>
      </c>
      <c r="AL40">
        <f>IF(OR(DEBTTOTAL!AL40&lt;=0, DEBTTOTAL!AL40=""), 0, 1)</f>
        <v>0</v>
      </c>
      <c r="AM40">
        <f>IF(OR(DEBTTOTAL!AM40&lt;=0, DEBTTOTAL!AM40=""), 0, 1)</f>
        <v>0</v>
      </c>
      <c r="AN40">
        <f>IF(OR(DEBTTOTAL!AN40&lt;=0, DEBTTOTAL!AN40=""), 0, 1)</f>
        <v>0</v>
      </c>
      <c r="AO40">
        <f>IF(OR(DEBTTOTAL!AO40&lt;=0, DEBTTOTAL!AO40=""), 0, 1)</f>
        <v>0</v>
      </c>
      <c r="AP40">
        <f>IF(OR(DEBTTOTAL!AP40&lt;=0, DEBTTOTAL!AP40=""), 0, 1)</f>
        <v>0</v>
      </c>
      <c r="AQ40">
        <f>IF(OR(DEBTTOTAL!AQ40&lt;=0, DEBTTOTAL!AQ40=""), 0, 1)</f>
        <v>0</v>
      </c>
      <c r="AR40">
        <f>IF(OR(DEBTTOTAL!AR40&lt;=0, DEBTTOTAL!AR40=""), 0, 1)</f>
        <v>0</v>
      </c>
      <c r="AS40">
        <f>IF(OR(DEBTTOTAL!AS40&lt;=0, DEBTTOTAL!AS40=""), 0, 1)</f>
        <v>0</v>
      </c>
      <c r="AT40">
        <f>IF(OR(DEBTTOTAL!AT40&lt;=0, DEBTTOTAL!AT40=""), 0, 1)</f>
        <v>0</v>
      </c>
      <c r="AU40">
        <f>IF(OR(DEBTTOTAL!AU40&lt;=0, DEBTTOTAL!AU40=""), 0, 1)</f>
        <v>0</v>
      </c>
      <c r="AV40">
        <f>IF(OR(DEBTTOTAL!AV40&lt;=0, DEBTTOTAL!AV40=""), 0, 1)</f>
        <v>0</v>
      </c>
      <c r="AW40">
        <f>IF(OR(DEBTTOTAL!AW40&lt;=0, DEBTTOTAL!AW40=""), 0, 1)</f>
        <v>0</v>
      </c>
      <c r="AX40">
        <f>IF(OR(DEBTTOTAL!AX40&lt;=0, DEBTTOTAL!AX40=""), 0, 1)</f>
        <v>0</v>
      </c>
      <c r="AY40">
        <f>IF(OR(DEBTTOTAL!AY40&lt;=0, DEBTTOTAL!AY40=""), 0, 1)</f>
        <v>0</v>
      </c>
      <c r="AZ40">
        <f>IF(OR(DEBTTOTAL!AZ40&lt;=0, DEBTTOTAL!AZ40=""), 0, 1)</f>
        <v>0</v>
      </c>
      <c r="BA40">
        <f>IF(OR(DEBTTOTAL!BA40&lt;=0, DEBTTOTAL!BA40=""), 0, 1)</f>
        <v>0</v>
      </c>
      <c r="BB40">
        <f>IF(OR(DEBTTOTAL!BB40&lt;=0, DEBTTOTAL!BB40=""), 0, 1)</f>
        <v>0</v>
      </c>
      <c r="BC40">
        <f>IF(OR(DEBTTOTAL!BC40&lt;=0, DEBTTOTAL!BC40=""), 0, 1)</f>
        <v>1</v>
      </c>
      <c r="BD40">
        <f>IF(OR(DEBTTOTAL!BD40&lt;=0, DEBTTOTAL!BD40=""), 0, 1)</f>
        <v>0</v>
      </c>
      <c r="BE40">
        <f>IF(OR(DEBTTOTAL!BE40&lt;=0, DEBTTOTAL!BE40=""), 0, 1)</f>
        <v>0</v>
      </c>
      <c r="BF40">
        <f>IF(OR(DEBTTOTAL!BF40&lt;=0, DEBTTOTAL!BF40=""), 0, 1)</f>
        <v>0</v>
      </c>
      <c r="BG40">
        <f>IF(OR(DEBTTOTAL!BG40&lt;=0, DEBTTOTAL!BG40=""), 0, 1)</f>
        <v>0</v>
      </c>
      <c r="BH40">
        <f>IF(OR(DEBTTOTAL!BH40&lt;=0, DEBTTOTAL!BH40=""), 0, 1)</f>
        <v>0</v>
      </c>
      <c r="BI40" s="154">
        <f>IF(OR(DEBTTOTAL!BI40&lt;=0, DEBTTOTAL!BI40=""), 0, 1)</f>
        <v>0</v>
      </c>
      <c r="BJ40">
        <f>IF(OR(DEBTTOTAL!BJ40&lt;=0, DEBTTOTAL!BJ40=""), 0, 1)</f>
        <v>0</v>
      </c>
    </row>
    <row r="41" spans="1:62">
      <c r="A41" s="155" t="str">
        <f>DEBTTOTAL!A41</f>
        <v>Czechoslovakia</v>
      </c>
      <c r="B41">
        <f>IF(OR(DEBTTOTAL!B41&lt;=0, DEBTTOTAL!B41=""), 0, 1)</f>
        <v>1</v>
      </c>
      <c r="C41">
        <f>IF(OR(DEBTTOTAL!C41&lt;=0, DEBTTOTAL!C41=""), 0, 1)</f>
        <v>1</v>
      </c>
      <c r="D41">
        <f>IF(OR(DEBTTOTAL!D41&lt;=0, DEBTTOTAL!D41=""), 0, 1)</f>
        <v>1</v>
      </c>
      <c r="E41">
        <f>IF(OR(DEBTTOTAL!E41&lt;=0, DEBTTOTAL!E41=""), 0, 1)</f>
        <v>1</v>
      </c>
      <c r="F41">
        <f>IF(OR(DEBTTOTAL!F41&lt;=0, DEBTTOTAL!F41=""), 0, 1)</f>
        <v>1</v>
      </c>
      <c r="G41">
        <f>IF(OR(DEBTTOTAL!G41&lt;=0, DEBTTOTAL!G41=""), 0, 1)</f>
        <v>1</v>
      </c>
      <c r="H41">
        <f>IF(OR(DEBTTOTAL!H41&lt;=0, DEBTTOTAL!H41=""), 0, 1)</f>
        <v>1</v>
      </c>
      <c r="I41">
        <f>IF(OR(DEBTTOTAL!I41&lt;=0, DEBTTOTAL!I41=""), 0, 1)</f>
        <v>1</v>
      </c>
      <c r="J41">
        <f>IF(OR(DEBTTOTAL!J41&lt;=0, DEBTTOTAL!J41=""), 0, 1)</f>
        <v>1</v>
      </c>
      <c r="K41">
        <f>IF(OR(DEBTTOTAL!K41&lt;=0, DEBTTOTAL!K41=""), 0, 1)</f>
        <v>1</v>
      </c>
      <c r="L41">
        <f>IF(OR(DEBTTOTAL!L41&lt;=0, DEBTTOTAL!L41=""), 0, 1)</f>
        <v>1</v>
      </c>
      <c r="M41">
        <f>IF(OR(DEBTTOTAL!M41&lt;=0, DEBTTOTAL!M41=""), 0, 1)</f>
        <v>1</v>
      </c>
      <c r="N41">
        <f>IF(OR(DEBTTOTAL!N41&lt;=0, DEBTTOTAL!N41=""), 0, 1)</f>
        <v>1</v>
      </c>
      <c r="O41">
        <f>IF(OR(DEBTTOTAL!O41&lt;=0, DEBTTOTAL!O41=""), 0, 1)</f>
        <v>1</v>
      </c>
      <c r="P41">
        <f>IF(OR(DEBTTOTAL!P41&lt;=0, DEBTTOTAL!P41=""), 0, 1)</f>
        <v>1</v>
      </c>
      <c r="Q41">
        <f>IF(OR(DEBTTOTAL!Q41&lt;=0, DEBTTOTAL!Q41=""), 0, 1)</f>
        <v>1</v>
      </c>
      <c r="R41">
        <f>IF(OR(DEBTTOTAL!R41&lt;=0, DEBTTOTAL!R41=""), 0, 1)</f>
        <v>1</v>
      </c>
      <c r="S41">
        <f>IF(OR(DEBTTOTAL!S41&lt;=0, DEBTTOTAL!S41=""), 0, 1)</f>
        <v>1</v>
      </c>
      <c r="T41">
        <f>IF(OR(DEBTTOTAL!T41&lt;=0, DEBTTOTAL!T41=""), 0, 1)</f>
        <v>1</v>
      </c>
      <c r="U41">
        <f>IF(OR(DEBTTOTAL!U41&lt;=0, DEBTTOTAL!U41=""), 0, 1)</f>
        <v>1</v>
      </c>
      <c r="V41">
        <f>IF(OR(DEBTTOTAL!V41&lt;=0, DEBTTOTAL!V41=""), 0, 1)</f>
        <v>1</v>
      </c>
      <c r="W41">
        <f>IF(OR(DEBTTOTAL!W41&lt;=0, DEBTTOTAL!W41=""), 0, 1)</f>
        <v>1</v>
      </c>
      <c r="X41">
        <f>IF(OR(DEBTTOTAL!X41&lt;=0, DEBTTOTAL!X41=""), 0, 1)</f>
        <v>1</v>
      </c>
      <c r="Y41">
        <f>IF(OR(DEBTTOTAL!Y41&lt;=0, DEBTTOTAL!Y41=""), 0, 1)</f>
        <v>1</v>
      </c>
      <c r="Z41">
        <f>IF(OR(DEBTTOTAL!Z41&lt;=0, DEBTTOTAL!Z41=""), 0, 1)</f>
        <v>1</v>
      </c>
      <c r="AA41">
        <f>IF(OR(DEBTTOTAL!AA41&lt;=0, DEBTTOTAL!AA41=""), 0, 1)</f>
        <v>1</v>
      </c>
      <c r="AB41">
        <f>IF(OR(DEBTTOTAL!AB41&lt;=0, DEBTTOTAL!AB41=""), 0, 1)</f>
        <v>1</v>
      </c>
      <c r="AC41">
        <f>IF(OR(DEBTTOTAL!AC41&lt;=0, DEBTTOTAL!AC41=""), 0, 1)</f>
        <v>0</v>
      </c>
      <c r="AD41">
        <f>IF(OR(DEBTTOTAL!AD41&lt;=0, DEBTTOTAL!AD41=""), 0, 1)</f>
        <v>0</v>
      </c>
      <c r="AE41">
        <f>IF(OR(DEBTTOTAL!AE41&lt;=0, DEBTTOTAL!AE41=""), 0, 1)</f>
        <v>0</v>
      </c>
      <c r="AF41">
        <f>IF(OR(DEBTTOTAL!AF41&lt;=0, DEBTTOTAL!AF41=""), 0, 1)</f>
        <v>0</v>
      </c>
      <c r="AG41">
        <f>IF(OR(DEBTTOTAL!AG41&lt;=0, DEBTTOTAL!AG41=""), 0, 1)</f>
        <v>0</v>
      </c>
      <c r="AH41">
        <f>IF(OR(DEBTTOTAL!AH41&lt;=0, DEBTTOTAL!AH41=""), 0, 1)</f>
        <v>0</v>
      </c>
      <c r="AI41">
        <f>IF(OR(DEBTTOTAL!AI41&lt;=0, DEBTTOTAL!AI41=""), 0, 1)</f>
        <v>0</v>
      </c>
      <c r="AJ41">
        <f>IF(OR(DEBTTOTAL!AJ41&lt;=0, DEBTTOTAL!AJ41=""), 0, 1)</f>
        <v>0</v>
      </c>
      <c r="AK41">
        <f>IF(OR(DEBTTOTAL!AK41&lt;=0, DEBTTOTAL!AK41=""), 0, 1)</f>
        <v>0</v>
      </c>
      <c r="AL41">
        <f>IF(OR(DEBTTOTAL!AL41&lt;=0, DEBTTOTAL!AL41=""), 0, 1)</f>
        <v>0</v>
      </c>
      <c r="AM41">
        <f>IF(OR(DEBTTOTAL!AM41&lt;=0, DEBTTOTAL!AM41=""), 0, 1)</f>
        <v>0</v>
      </c>
      <c r="AN41">
        <f>IF(OR(DEBTTOTAL!AN41&lt;=0, DEBTTOTAL!AN41=""), 0, 1)</f>
        <v>0</v>
      </c>
      <c r="AO41">
        <f>IF(OR(DEBTTOTAL!AO41&lt;=0, DEBTTOTAL!AO41=""), 0, 1)</f>
        <v>0</v>
      </c>
      <c r="AP41">
        <f>IF(OR(DEBTTOTAL!AP41&lt;=0, DEBTTOTAL!AP41=""), 0, 1)</f>
        <v>0</v>
      </c>
      <c r="AQ41">
        <f>IF(OR(DEBTTOTAL!AQ41&lt;=0, DEBTTOTAL!AQ41=""), 0, 1)</f>
        <v>0</v>
      </c>
      <c r="AR41">
        <f>IF(OR(DEBTTOTAL!AR41&lt;=0, DEBTTOTAL!AR41=""), 0, 1)</f>
        <v>0</v>
      </c>
      <c r="AS41">
        <f>IF(OR(DEBTTOTAL!AS41&lt;=0, DEBTTOTAL!AS41=""), 0, 1)</f>
        <v>0</v>
      </c>
      <c r="AT41">
        <f>IF(OR(DEBTTOTAL!AT41&lt;=0, DEBTTOTAL!AT41=""), 0, 1)</f>
        <v>0</v>
      </c>
      <c r="AU41">
        <f>IF(OR(DEBTTOTAL!AU41&lt;=0, DEBTTOTAL!AU41=""), 0, 1)</f>
        <v>0</v>
      </c>
      <c r="AV41">
        <f>IF(OR(DEBTTOTAL!AV41&lt;=0, DEBTTOTAL!AV41=""), 0, 1)</f>
        <v>0</v>
      </c>
      <c r="AW41">
        <f>IF(OR(DEBTTOTAL!AW41&lt;=0, DEBTTOTAL!AW41=""), 0, 1)</f>
        <v>0</v>
      </c>
      <c r="AX41">
        <f>IF(OR(DEBTTOTAL!AX41&lt;=0, DEBTTOTAL!AX41=""), 0, 1)</f>
        <v>0</v>
      </c>
      <c r="AY41">
        <f>IF(OR(DEBTTOTAL!AY41&lt;=0, DEBTTOTAL!AY41=""), 0, 1)</f>
        <v>0</v>
      </c>
      <c r="AZ41">
        <f>IF(OR(DEBTTOTAL!AZ41&lt;=0, DEBTTOTAL!AZ41=""), 0, 1)</f>
        <v>0</v>
      </c>
      <c r="BA41">
        <f>IF(OR(DEBTTOTAL!BA41&lt;=0, DEBTTOTAL!BA41=""), 0, 1)</f>
        <v>0</v>
      </c>
      <c r="BB41">
        <f>IF(OR(DEBTTOTAL!BB41&lt;=0, DEBTTOTAL!BB41=""), 0, 1)</f>
        <v>0</v>
      </c>
      <c r="BC41">
        <f>IF(OR(DEBTTOTAL!BC41&lt;=0, DEBTTOTAL!BC41=""), 0, 1)</f>
        <v>0</v>
      </c>
      <c r="BD41">
        <f>IF(OR(DEBTTOTAL!BD41&lt;=0, DEBTTOTAL!BD41=""), 0, 1)</f>
        <v>0</v>
      </c>
      <c r="BE41">
        <f>IF(OR(DEBTTOTAL!BE41&lt;=0, DEBTTOTAL!BE41=""), 0, 1)</f>
        <v>0</v>
      </c>
      <c r="BF41">
        <f>IF(OR(DEBTTOTAL!BF41&lt;=0, DEBTTOTAL!BF41=""), 0, 1)</f>
        <v>0</v>
      </c>
      <c r="BG41">
        <f>IF(OR(DEBTTOTAL!BG41&lt;=0, DEBTTOTAL!BG41=""), 0, 1)</f>
        <v>0</v>
      </c>
      <c r="BH41">
        <f>IF(OR(DEBTTOTAL!BH41&lt;=0, DEBTTOTAL!BH41=""), 0, 1)</f>
        <v>0</v>
      </c>
      <c r="BI41" s="154">
        <f>IF(OR(DEBTTOTAL!BI41&lt;=0, DEBTTOTAL!BI41=""), 0, 1)</f>
        <v>0</v>
      </c>
      <c r="BJ41">
        <f>IF(OR(DEBTTOTAL!BJ41&lt;=0, DEBTTOTAL!BJ41=""), 0, 1)</f>
        <v>0</v>
      </c>
    </row>
    <row r="42" spans="1:62">
      <c r="A42" s="155" t="str">
        <f>DEBTTOTAL!A42</f>
        <v>Djibouti</v>
      </c>
      <c r="B42">
        <f>IF(OR(DEBTTOTAL!B42&lt;=0, DEBTTOTAL!B42=""), 0, 1)</f>
        <v>0</v>
      </c>
      <c r="C42">
        <f>IF(OR(DEBTTOTAL!C42&lt;=0, DEBTTOTAL!C42=""), 0, 1)</f>
        <v>0</v>
      </c>
      <c r="D42">
        <f>IF(OR(DEBTTOTAL!D42&lt;=0, DEBTTOTAL!D42=""), 0, 1)</f>
        <v>0</v>
      </c>
      <c r="E42">
        <f>IF(OR(DEBTTOTAL!E42&lt;=0, DEBTTOTAL!E42=""), 0, 1)</f>
        <v>0</v>
      </c>
      <c r="F42">
        <f>IF(OR(DEBTTOTAL!F42&lt;=0, DEBTTOTAL!F42=""), 0, 1)</f>
        <v>0</v>
      </c>
      <c r="G42">
        <f>IF(OR(DEBTTOTAL!G42&lt;=0, DEBTTOTAL!G42=""), 0, 1)</f>
        <v>0</v>
      </c>
      <c r="H42">
        <f>IF(OR(DEBTTOTAL!H42&lt;=0, DEBTTOTAL!H42=""), 0, 1)</f>
        <v>0</v>
      </c>
      <c r="I42">
        <f>IF(OR(DEBTTOTAL!I42&lt;=0, DEBTTOTAL!I42=""), 0, 1)</f>
        <v>0</v>
      </c>
      <c r="J42">
        <f>IF(OR(DEBTTOTAL!J42&lt;=0, DEBTTOTAL!J42=""), 0, 1)</f>
        <v>0</v>
      </c>
      <c r="K42">
        <f>IF(OR(DEBTTOTAL!K42&lt;=0, DEBTTOTAL!K42=""), 0, 1)</f>
        <v>0</v>
      </c>
      <c r="L42">
        <f>IF(OR(DEBTTOTAL!L42&lt;=0, DEBTTOTAL!L42=""), 0, 1)</f>
        <v>0</v>
      </c>
      <c r="M42">
        <f>IF(OR(DEBTTOTAL!M42&lt;=0, DEBTTOTAL!M42=""), 0, 1)</f>
        <v>0</v>
      </c>
      <c r="N42">
        <f>IF(OR(DEBTTOTAL!N42&lt;=0, DEBTTOTAL!N42=""), 0, 1)</f>
        <v>0</v>
      </c>
      <c r="O42">
        <f>IF(OR(DEBTTOTAL!O42&lt;=0, DEBTTOTAL!O42=""), 0, 1)</f>
        <v>0</v>
      </c>
      <c r="P42">
        <f>IF(OR(DEBTTOTAL!P42&lt;=0, DEBTTOTAL!P42=""), 0, 1)</f>
        <v>0</v>
      </c>
      <c r="Q42">
        <f>IF(OR(DEBTTOTAL!Q42&lt;=0, DEBTTOTAL!Q42=""), 0, 1)</f>
        <v>0</v>
      </c>
      <c r="R42">
        <f>IF(OR(DEBTTOTAL!R42&lt;=0, DEBTTOTAL!R42=""), 0, 1)</f>
        <v>0</v>
      </c>
      <c r="S42">
        <f>IF(OR(DEBTTOTAL!S42&lt;=0, DEBTTOTAL!S42=""), 0, 1)</f>
        <v>0</v>
      </c>
      <c r="T42">
        <f>IF(OR(DEBTTOTAL!T42&lt;=0, DEBTTOTAL!T42=""), 0, 1)</f>
        <v>0</v>
      </c>
      <c r="U42">
        <f>IF(OR(DEBTTOTAL!U42&lt;=0, DEBTTOTAL!U42=""), 0, 1)</f>
        <v>0</v>
      </c>
      <c r="V42">
        <f>IF(OR(DEBTTOTAL!V42&lt;=0, DEBTTOTAL!V42=""), 0, 1)</f>
        <v>0</v>
      </c>
      <c r="W42">
        <f>IF(OR(DEBTTOTAL!W42&lt;=0, DEBTTOTAL!W42=""), 0, 1)</f>
        <v>0</v>
      </c>
      <c r="X42">
        <f>IF(OR(DEBTTOTAL!X42&lt;=0, DEBTTOTAL!X42=""), 0, 1)</f>
        <v>0</v>
      </c>
      <c r="Y42">
        <f>IF(OR(DEBTTOTAL!Y42&lt;=0, DEBTTOTAL!Y42=""), 0, 1)</f>
        <v>0</v>
      </c>
      <c r="Z42">
        <f>IF(OR(DEBTTOTAL!Z42&lt;=0, DEBTTOTAL!Z42=""), 0, 1)</f>
        <v>1</v>
      </c>
      <c r="AA42">
        <f>IF(OR(DEBTTOTAL!AA42&lt;=0, DEBTTOTAL!AA42=""), 0, 1)</f>
        <v>0</v>
      </c>
      <c r="AB42">
        <f>IF(OR(DEBTTOTAL!AB42&lt;=0, DEBTTOTAL!AB42=""), 0, 1)</f>
        <v>1</v>
      </c>
      <c r="AC42">
        <f>IF(OR(DEBTTOTAL!AC42&lt;=0, DEBTTOTAL!AC42=""), 0, 1)</f>
        <v>0</v>
      </c>
      <c r="AD42">
        <f>IF(OR(DEBTTOTAL!AD42&lt;=0, DEBTTOTAL!AD42=""), 0, 1)</f>
        <v>1</v>
      </c>
      <c r="AE42">
        <f>IF(OR(DEBTTOTAL!AE42&lt;=0, DEBTTOTAL!AE42=""), 0, 1)</f>
        <v>1</v>
      </c>
      <c r="AF42">
        <f>IF(OR(DEBTTOTAL!AF42&lt;=0, DEBTTOTAL!AF42=""), 0, 1)</f>
        <v>1</v>
      </c>
      <c r="AG42">
        <f>IF(OR(DEBTTOTAL!AG42&lt;=0, DEBTTOTAL!AG42=""), 0, 1)</f>
        <v>1</v>
      </c>
      <c r="AH42">
        <f>IF(OR(DEBTTOTAL!AH42&lt;=0, DEBTTOTAL!AH42=""), 0, 1)</f>
        <v>1</v>
      </c>
      <c r="AI42">
        <f>IF(OR(DEBTTOTAL!AI42&lt;=0, DEBTTOTAL!AI42=""), 0, 1)</f>
        <v>1</v>
      </c>
      <c r="AJ42">
        <f>IF(OR(DEBTTOTAL!AJ42&lt;=0, DEBTTOTAL!AJ42=""), 0, 1)</f>
        <v>1</v>
      </c>
      <c r="AK42">
        <f>IF(OR(DEBTTOTAL!AK42&lt;=0, DEBTTOTAL!AK42=""), 0, 1)</f>
        <v>1</v>
      </c>
      <c r="AL42">
        <f>IF(OR(DEBTTOTAL!AL42&lt;=0, DEBTTOTAL!AL42=""), 0, 1)</f>
        <v>1</v>
      </c>
      <c r="AM42">
        <f>IF(OR(DEBTTOTAL!AM42&lt;=0, DEBTTOTAL!AM42=""), 0, 1)</f>
        <v>1</v>
      </c>
      <c r="AN42">
        <f>IF(OR(DEBTTOTAL!AN42&lt;=0, DEBTTOTAL!AN42=""), 0, 1)</f>
        <v>1</v>
      </c>
      <c r="AO42">
        <f>IF(OR(DEBTTOTAL!AO42&lt;=0, DEBTTOTAL!AO42=""), 0, 1)</f>
        <v>1</v>
      </c>
      <c r="AP42">
        <f>IF(OR(DEBTTOTAL!AP42&lt;=0, DEBTTOTAL!AP42=""), 0, 1)</f>
        <v>1</v>
      </c>
      <c r="AQ42">
        <f>IF(OR(DEBTTOTAL!AQ42&lt;=0, DEBTTOTAL!AQ42=""), 0, 1)</f>
        <v>1</v>
      </c>
      <c r="AR42">
        <f>IF(OR(DEBTTOTAL!AR42&lt;=0, DEBTTOTAL!AR42=""), 0, 1)</f>
        <v>1</v>
      </c>
      <c r="AS42">
        <f>IF(OR(DEBTTOTAL!AS42&lt;=0, DEBTTOTAL!AS42=""), 0, 1)</f>
        <v>1</v>
      </c>
      <c r="AT42">
        <f>IF(OR(DEBTTOTAL!AT42&lt;=0, DEBTTOTAL!AT42=""), 0, 1)</f>
        <v>1</v>
      </c>
      <c r="AU42">
        <f>IF(OR(DEBTTOTAL!AU42&lt;=0, DEBTTOTAL!AU42=""), 0, 1)</f>
        <v>1</v>
      </c>
      <c r="AV42">
        <f>IF(OR(DEBTTOTAL!AV42&lt;=0, DEBTTOTAL!AV42=""), 0, 1)</f>
        <v>1</v>
      </c>
      <c r="AW42">
        <f>IF(OR(DEBTTOTAL!AW42&lt;=0, DEBTTOTAL!AW42=""), 0, 1)</f>
        <v>1</v>
      </c>
      <c r="AX42">
        <f>IF(OR(DEBTTOTAL!AX42&lt;=0, DEBTTOTAL!AX42=""), 0, 1)</f>
        <v>1</v>
      </c>
      <c r="AY42">
        <f>IF(OR(DEBTTOTAL!AY42&lt;=0, DEBTTOTAL!AY42=""), 0, 1)</f>
        <v>1</v>
      </c>
      <c r="AZ42">
        <f>IF(OR(DEBTTOTAL!AZ42&lt;=0, DEBTTOTAL!AZ42=""), 0, 1)</f>
        <v>1</v>
      </c>
      <c r="BA42">
        <f>IF(OR(DEBTTOTAL!BA42&lt;=0, DEBTTOTAL!BA42=""), 0, 1)</f>
        <v>1</v>
      </c>
      <c r="BB42">
        <f>IF(OR(DEBTTOTAL!BB42&lt;=0, DEBTTOTAL!BB42=""), 0, 1)</f>
        <v>1</v>
      </c>
      <c r="BC42">
        <f>IF(OR(DEBTTOTAL!BC42&lt;=0, DEBTTOTAL!BC42=""), 0, 1)</f>
        <v>1</v>
      </c>
      <c r="BD42">
        <f>IF(OR(DEBTTOTAL!BD42&lt;=0, DEBTTOTAL!BD42=""), 0, 1)</f>
        <v>1</v>
      </c>
      <c r="BE42">
        <f>IF(OR(DEBTTOTAL!BE42&lt;=0, DEBTTOTAL!BE42=""), 0, 1)</f>
        <v>1</v>
      </c>
      <c r="BF42">
        <f>IF(OR(DEBTTOTAL!BF42&lt;=0, DEBTTOTAL!BF42=""), 0, 1)</f>
        <v>1</v>
      </c>
      <c r="BG42">
        <f>IF(OR(DEBTTOTAL!BG42&lt;=0, DEBTTOTAL!BG42=""), 0, 1)</f>
        <v>1</v>
      </c>
      <c r="BH42">
        <f>IF(OR(DEBTTOTAL!BH42&lt;=0, DEBTTOTAL!BH42=""), 0, 1)</f>
        <v>1</v>
      </c>
      <c r="BI42" s="154">
        <f>IF(OR(DEBTTOTAL!BI42&lt;=0, DEBTTOTAL!BI42=""), 0, 1)</f>
        <v>1</v>
      </c>
      <c r="BJ42">
        <f>IF(OR(DEBTTOTAL!BJ42&lt;=0, DEBTTOTAL!BJ42=""), 0, 1)</f>
        <v>1</v>
      </c>
    </row>
    <row r="43" spans="1:62">
      <c r="A43" s="155" t="str">
        <f>DEBTTOTAL!A43</f>
        <v xml:space="preserve">Dominica </v>
      </c>
      <c r="B43">
        <f>IF(OR(DEBTTOTAL!B43&lt;=0, DEBTTOTAL!B43=""), 0, 1)</f>
        <v>0</v>
      </c>
      <c r="C43">
        <f>IF(OR(DEBTTOTAL!C43&lt;=0, DEBTTOTAL!C43=""), 0, 1)</f>
        <v>0</v>
      </c>
      <c r="D43">
        <f>IF(OR(DEBTTOTAL!D43&lt;=0, DEBTTOTAL!D43=""), 0, 1)</f>
        <v>0</v>
      </c>
      <c r="E43">
        <f>IF(OR(DEBTTOTAL!E43&lt;=0, DEBTTOTAL!E43=""), 0, 1)</f>
        <v>0</v>
      </c>
      <c r="F43">
        <f>IF(OR(DEBTTOTAL!F43&lt;=0, DEBTTOTAL!F43=""), 0, 1)</f>
        <v>0</v>
      </c>
      <c r="G43">
        <f>IF(OR(DEBTTOTAL!G43&lt;=0, DEBTTOTAL!G43=""), 0, 1)</f>
        <v>0</v>
      </c>
      <c r="H43">
        <f>IF(OR(DEBTTOTAL!H43&lt;=0, DEBTTOTAL!H43=""), 0, 1)</f>
        <v>0</v>
      </c>
      <c r="I43">
        <f>IF(OR(DEBTTOTAL!I43&lt;=0, DEBTTOTAL!I43=""), 0, 1)</f>
        <v>0</v>
      </c>
      <c r="J43">
        <f>IF(OR(DEBTTOTAL!J43&lt;=0, DEBTTOTAL!J43=""), 0, 1)</f>
        <v>0</v>
      </c>
      <c r="K43">
        <f>IF(OR(DEBTTOTAL!K43&lt;=0, DEBTTOTAL!K43=""), 0, 1)</f>
        <v>0</v>
      </c>
      <c r="L43">
        <f>IF(OR(DEBTTOTAL!L43&lt;=0, DEBTTOTAL!L43=""), 0, 1)</f>
        <v>0</v>
      </c>
      <c r="M43">
        <f>IF(OR(DEBTTOTAL!M43&lt;=0, DEBTTOTAL!M43=""), 0, 1)</f>
        <v>0</v>
      </c>
      <c r="N43">
        <f>IF(OR(DEBTTOTAL!N43&lt;=0, DEBTTOTAL!N43=""), 0, 1)</f>
        <v>0</v>
      </c>
      <c r="O43">
        <f>IF(OR(DEBTTOTAL!O43&lt;=0, DEBTTOTAL!O43=""), 0, 1)</f>
        <v>0</v>
      </c>
      <c r="P43">
        <f>IF(OR(DEBTTOTAL!P43&lt;=0, DEBTTOTAL!P43=""), 0, 1)</f>
        <v>0</v>
      </c>
      <c r="Q43">
        <f>IF(OR(DEBTTOTAL!Q43&lt;=0, DEBTTOTAL!Q43=""), 0, 1)</f>
        <v>0</v>
      </c>
      <c r="R43">
        <f>IF(OR(DEBTTOTAL!R43&lt;=0, DEBTTOTAL!R43=""), 0, 1)</f>
        <v>0</v>
      </c>
      <c r="S43">
        <f>IF(OR(DEBTTOTAL!S43&lt;=0, DEBTTOTAL!S43=""), 0, 1)</f>
        <v>0</v>
      </c>
      <c r="T43">
        <f>IF(OR(DEBTTOTAL!T43&lt;=0, DEBTTOTAL!T43=""), 0, 1)</f>
        <v>0</v>
      </c>
      <c r="U43">
        <f>IF(OR(DEBTTOTAL!U43&lt;=0, DEBTTOTAL!U43=""), 0, 1)</f>
        <v>0</v>
      </c>
      <c r="V43">
        <f>IF(OR(DEBTTOTAL!V43&lt;=0, DEBTTOTAL!V43=""), 0, 1)</f>
        <v>0</v>
      </c>
      <c r="W43">
        <f>IF(OR(DEBTTOTAL!W43&lt;=0, DEBTTOTAL!W43=""), 0, 1)</f>
        <v>1</v>
      </c>
      <c r="X43">
        <f>IF(OR(DEBTTOTAL!X43&lt;=0, DEBTTOTAL!X43=""), 0, 1)</f>
        <v>1</v>
      </c>
      <c r="Y43">
        <f>IF(OR(DEBTTOTAL!Y43&lt;=0, DEBTTOTAL!Y43=""), 0, 1)</f>
        <v>1</v>
      </c>
      <c r="Z43">
        <f>IF(OR(DEBTTOTAL!Z43&lt;=0, DEBTTOTAL!Z43=""), 0, 1)</f>
        <v>1</v>
      </c>
      <c r="AA43">
        <f>IF(OR(DEBTTOTAL!AA43&lt;=0, DEBTTOTAL!AA43=""), 0, 1)</f>
        <v>0</v>
      </c>
      <c r="AB43">
        <f>IF(OR(DEBTTOTAL!AB43&lt;=0, DEBTTOTAL!AB43=""), 0, 1)</f>
        <v>0</v>
      </c>
      <c r="AC43">
        <f>IF(OR(DEBTTOTAL!AC43&lt;=0, DEBTTOTAL!AC43=""), 0, 1)</f>
        <v>1</v>
      </c>
      <c r="AD43">
        <f>IF(OR(DEBTTOTAL!AD43&lt;=0, DEBTTOTAL!AD43=""), 0, 1)</f>
        <v>1</v>
      </c>
      <c r="AE43">
        <f>IF(OR(DEBTTOTAL!AE43&lt;=0, DEBTTOTAL!AE43=""), 0, 1)</f>
        <v>1</v>
      </c>
      <c r="AF43">
        <f>IF(OR(DEBTTOTAL!AF43&lt;=0, DEBTTOTAL!AF43=""), 0, 1)</f>
        <v>1</v>
      </c>
      <c r="AG43">
        <f>IF(OR(DEBTTOTAL!AG43&lt;=0, DEBTTOTAL!AG43=""), 0, 1)</f>
        <v>1</v>
      </c>
      <c r="AH43">
        <f>IF(OR(DEBTTOTAL!AH43&lt;=0, DEBTTOTAL!AH43=""), 0, 1)</f>
        <v>1</v>
      </c>
      <c r="AI43">
        <f>IF(OR(DEBTTOTAL!AI43&lt;=0, DEBTTOTAL!AI43=""), 0, 1)</f>
        <v>1</v>
      </c>
      <c r="AJ43">
        <f>IF(OR(DEBTTOTAL!AJ43&lt;=0, DEBTTOTAL!AJ43=""), 0, 1)</f>
        <v>1</v>
      </c>
      <c r="AK43">
        <f>IF(OR(DEBTTOTAL!AK43&lt;=0, DEBTTOTAL!AK43=""), 0, 1)</f>
        <v>1</v>
      </c>
      <c r="AL43">
        <f>IF(OR(DEBTTOTAL!AL43&lt;=0, DEBTTOTAL!AL43=""), 0, 1)</f>
        <v>1</v>
      </c>
      <c r="AM43">
        <f>IF(OR(DEBTTOTAL!AM43&lt;=0, DEBTTOTAL!AM43=""), 0, 1)</f>
        <v>1</v>
      </c>
      <c r="AN43">
        <f>IF(OR(DEBTTOTAL!AN43&lt;=0, DEBTTOTAL!AN43=""), 0, 1)</f>
        <v>1</v>
      </c>
      <c r="AO43">
        <f>IF(OR(DEBTTOTAL!AO43&lt;=0, DEBTTOTAL!AO43=""), 0, 1)</f>
        <v>1</v>
      </c>
      <c r="AP43">
        <f>IF(OR(DEBTTOTAL!AP43&lt;=0, DEBTTOTAL!AP43=""), 0, 1)</f>
        <v>1</v>
      </c>
      <c r="AQ43">
        <f>IF(OR(DEBTTOTAL!AQ43&lt;=0, DEBTTOTAL!AQ43=""), 0, 1)</f>
        <v>1</v>
      </c>
      <c r="AR43">
        <f>IF(OR(DEBTTOTAL!AR43&lt;=0, DEBTTOTAL!AR43=""), 0, 1)</f>
        <v>1</v>
      </c>
      <c r="AS43">
        <f>IF(OR(DEBTTOTAL!AS43&lt;=0, DEBTTOTAL!AS43=""), 0, 1)</f>
        <v>1</v>
      </c>
      <c r="AT43">
        <f>IF(OR(DEBTTOTAL!AT43&lt;=0, DEBTTOTAL!AT43=""), 0, 1)</f>
        <v>1</v>
      </c>
      <c r="AU43">
        <f>IF(OR(DEBTTOTAL!AU43&lt;=0, DEBTTOTAL!AU43=""), 0, 1)</f>
        <v>1</v>
      </c>
      <c r="AV43">
        <f>IF(OR(DEBTTOTAL!AV43&lt;=0, DEBTTOTAL!AV43=""), 0, 1)</f>
        <v>1</v>
      </c>
      <c r="AW43">
        <f>IF(OR(DEBTTOTAL!AW43&lt;=0, DEBTTOTAL!AW43=""), 0, 1)</f>
        <v>1</v>
      </c>
      <c r="AX43">
        <f>IF(OR(DEBTTOTAL!AX43&lt;=0, DEBTTOTAL!AX43=""), 0, 1)</f>
        <v>1</v>
      </c>
      <c r="AY43">
        <f>IF(OR(DEBTTOTAL!AY43&lt;=0, DEBTTOTAL!AY43=""), 0, 1)</f>
        <v>1</v>
      </c>
      <c r="AZ43">
        <f>IF(OR(DEBTTOTAL!AZ43&lt;=0, DEBTTOTAL!AZ43=""), 0, 1)</f>
        <v>1</v>
      </c>
      <c r="BA43">
        <f>IF(OR(DEBTTOTAL!BA43&lt;=0, DEBTTOTAL!BA43=""), 0, 1)</f>
        <v>1</v>
      </c>
      <c r="BB43">
        <f>IF(OR(DEBTTOTAL!BB43&lt;=0, DEBTTOTAL!BB43=""), 0, 1)</f>
        <v>1</v>
      </c>
      <c r="BC43">
        <f>IF(OR(DEBTTOTAL!BC43&lt;=0, DEBTTOTAL!BC43=""), 0, 1)</f>
        <v>1</v>
      </c>
      <c r="BD43">
        <f>IF(OR(DEBTTOTAL!BD43&lt;=0, DEBTTOTAL!BD43=""), 0, 1)</f>
        <v>1</v>
      </c>
      <c r="BE43">
        <f>IF(OR(DEBTTOTAL!BE43&lt;=0, DEBTTOTAL!BE43=""), 0, 1)</f>
        <v>1</v>
      </c>
      <c r="BF43">
        <f>IF(OR(DEBTTOTAL!BF43&lt;=0, DEBTTOTAL!BF43=""), 0, 1)</f>
        <v>1</v>
      </c>
      <c r="BG43">
        <f>IF(OR(DEBTTOTAL!BG43&lt;=0, DEBTTOTAL!BG43=""), 0, 1)</f>
        <v>1</v>
      </c>
      <c r="BH43">
        <f>IF(OR(DEBTTOTAL!BH43&lt;=0, DEBTTOTAL!BH43=""), 0, 1)</f>
        <v>1</v>
      </c>
      <c r="BI43" s="154">
        <f>IF(OR(DEBTTOTAL!BI43&lt;=0, DEBTTOTAL!BI43=""), 0, 1)</f>
        <v>1</v>
      </c>
      <c r="BJ43">
        <f>IF(OR(DEBTTOTAL!BJ43&lt;=0, DEBTTOTAL!BJ43=""), 0, 1)</f>
        <v>1</v>
      </c>
    </row>
    <row r="44" spans="1:62">
      <c r="A44" s="155" t="str">
        <f>DEBTTOTAL!A44</f>
        <v>Dominican Republic</v>
      </c>
      <c r="B44">
        <f>IF(OR(DEBTTOTAL!B44&lt;=0, DEBTTOTAL!B44=""), 0, 1)</f>
        <v>1</v>
      </c>
      <c r="C44">
        <f>IF(OR(DEBTTOTAL!C44&lt;=0, DEBTTOTAL!C44=""), 0, 1)</f>
        <v>1</v>
      </c>
      <c r="D44">
        <f>IF(OR(DEBTTOTAL!D44&lt;=0, DEBTTOTAL!D44=""), 0, 1)</f>
        <v>1</v>
      </c>
      <c r="E44">
        <f>IF(OR(DEBTTOTAL!E44&lt;=0, DEBTTOTAL!E44=""), 0, 1)</f>
        <v>1</v>
      </c>
      <c r="F44">
        <f>IF(OR(DEBTTOTAL!F44&lt;=0, DEBTTOTAL!F44=""), 0, 1)</f>
        <v>1</v>
      </c>
      <c r="G44">
        <f>IF(OR(DEBTTOTAL!G44&lt;=0, DEBTTOTAL!G44=""), 0, 1)</f>
        <v>1</v>
      </c>
      <c r="H44">
        <f>IF(OR(DEBTTOTAL!H44&lt;=0, DEBTTOTAL!H44=""), 0, 1)</f>
        <v>1</v>
      </c>
      <c r="I44">
        <f>IF(OR(DEBTTOTAL!I44&lt;=0, DEBTTOTAL!I44=""), 0, 1)</f>
        <v>1</v>
      </c>
      <c r="J44">
        <f>IF(OR(DEBTTOTAL!J44&lt;=0, DEBTTOTAL!J44=""), 0, 1)</f>
        <v>1</v>
      </c>
      <c r="K44">
        <f>IF(OR(DEBTTOTAL!K44&lt;=0, DEBTTOTAL!K44=""), 0, 1)</f>
        <v>1</v>
      </c>
      <c r="L44">
        <f>IF(OR(DEBTTOTAL!L44&lt;=0, DEBTTOTAL!L44=""), 0, 1)</f>
        <v>1</v>
      </c>
      <c r="M44">
        <f>IF(OR(DEBTTOTAL!M44&lt;=0, DEBTTOTAL!M44=""), 0, 1)</f>
        <v>1</v>
      </c>
      <c r="N44">
        <f>IF(OR(DEBTTOTAL!N44&lt;=0, DEBTTOTAL!N44=""), 0, 1)</f>
        <v>1</v>
      </c>
      <c r="O44">
        <f>IF(OR(DEBTTOTAL!O44&lt;=0, DEBTTOTAL!O44=""), 0, 1)</f>
        <v>1</v>
      </c>
      <c r="P44">
        <f>IF(OR(DEBTTOTAL!P44&lt;=0, DEBTTOTAL!P44=""), 0, 1)</f>
        <v>1</v>
      </c>
      <c r="Q44">
        <f>IF(OR(DEBTTOTAL!Q44&lt;=0, DEBTTOTAL!Q44=""), 0, 1)</f>
        <v>1</v>
      </c>
      <c r="R44">
        <f>IF(OR(DEBTTOTAL!R44&lt;=0, DEBTTOTAL!R44=""), 0, 1)</f>
        <v>1</v>
      </c>
      <c r="S44">
        <f>IF(OR(DEBTTOTAL!S44&lt;=0, DEBTTOTAL!S44=""), 0, 1)</f>
        <v>1</v>
      </c>
      <c r="T44">
        <f>IF(OR(DEBTTOTAL!T44&lt;=0, DEBTTOTAL!T44=""), 0, 1)</f>
        <v>1</v>
      </c>
      <c r="U44">
        <f>IF(OR(DEBTTOTAL!U44&lt;=0, DEBTTOTAL!U44=""), 0, 1)</f>
        <v>1</v>
      </c>
      <c r="V44">
        <f>IF(OR(DEBTTOTAL!V44&lt;=0, DEBTTOTAL!V44=""), 0, 1)</f>
        <v>1</v>
      </c>
      <c r="W44">
        <f>IF(OR(DEBTTOTAL!W44&lt;=0, DEBTTOTAL!W44=""), 0, 1)</f>
        <v>1</v>
      </c>
      <c r="X44">
        <f>IF(OR(DEBTTOTAL!X44&lt;=0, DEBTTOTAL!X44=""), 0, 1)</f>
        <v>1</v>
      </c>
      <c r="Y44">
        <f>IF(OR(DEBTTOTAL!Y44&lt;=0, DEBTTOTAL!Y44=""), 0, 1)</f>
        <v>1</v>
      </c>
      <c r="Z44">
        <f>IF(OR(DEBTTOTAL!Z44&lt;=0, DEBTTOTAL!Z44=""), 0, 1)</f>
        <v>1</v>
      </c>
      <c r="AA44">
        <f>IF(OR(DEBTTOTAL!AA44&lt;=0, DEBTTOTAL!AA44=""), 0, 1)</f>
        <v>1</v>
      </c>
      <c r="AB44">
        <f>IF(OR(DEBTTOTAL!AB44&lt;=0, DEBTTOTAL!AB44=""), 0, 1)</f>
        <v>1</v>
      </c>
      <c r="AC44">
        <f>IF(OR(DEBTTOTAL!AC44&lt;=0, DEBTTOTAL!AC44=""), 0, 1)</f>
        <v>1</v>
      </c>
      <c r="AD44">
        <f>IF(OR(DEBTTOTAL!AD44&lt;=0, DEBTTOTAL!AD44=""), 0, 1)</f>
        <v>1</v>
      </c>
      <c r="AE44">
        <f>IF(OR(DEBTTOTAL!AE44&lt;=0, DEBTTOTAL!AE44=""), 0, 1)</f>
        <v>1</v>
      </c>
      <c r="AF44">
        <f>IF(OR(DEBTTOTAL!AF44&lt;=0, DEBTTOTAL!AF44=""), 0, 1)</f>
        <v>1</v>
      </c>
      <c r="AG44">
        <f>IF(OR(DEBTTOTAL!AG44&lt;=0, DEBTTOTAL!AG44=""), 0, 1)</f>
        <v>1</v>
      </c>
      <c r="AH44">
        <f>IF(OR(DEBTTOTAL!AH44&lt;=0, DEBTTOTAL!AH44=""), 0, 1)</f>
        <v>1</v>
      </c>
      <c r="AI44">
        <f>IF(OR(DEBTTOTAL!AI44&lt;=0, DEBTTOTAL!AI44=""), 0, 1)</f>
        <v>1</v>
      </c>
      <c r="AJ44">
        <f>IF(OR(DEBTTOTAL!AJ44&lt;=0, DEBTTOTAL!AJ44=""), 0, 1)</f>
        <v>1</v>
      </c>
      <c r="AK44">
        <f>IF(OR(DEBTTOTAL!AK44&lt;=0, DEBTTOTAL!AK44=""), 0, 1)</f>
        <v>1</v>
      </c>
      <c r="AL44">
        <f>IF(OR(DEBTTOTAL!AL44&lt;=0, DEBTTOTAL!AL44=""), 0, 1)</f>
        <v>1</v>
      </c>
      <c r="AM44">
        <f>IF(OR(DEBTTOTAL!AM44&lt;=0, DEBTTOTAL!AM44=""), 0, 1)</f>
        <v>1</v>
      </c>
      <c r="AN44">
        <f>IF(OR(DEBTTOTAL!AN44&lt;=0, DEBTTOTAL!AN44=""), 0, 1)</f>
        <v>1</v>
      </c>
      <c r="AO44">
        <f>IF(OR(DEBTTOTAL!AO44&lt;=0, DEBTTOTAL!AO44=""), 0, 1)</f>
        <v>1</v>
      </c>
      <c r="AP44">
        <f>IF(OR(DEBTTOTAL!AP44&lt;=0, DEBTTOTAL!AP44=""), 0, 1)</f>
        <v>1</v>
      </c>
      <c r="AQ44">
        <f>IF(OR(DEBTTOTAL!AQ44&lt;=0, DEBTTOTAL!AQ44=""), 0, 1)</f>
        <v>1</v>
      </c>
      <c r="AR44">
        <f>IF(OR(DEBTTOTAL!AR44&lt;=0, DEBTTOTAL!AR44=""), 0, 1)</f>
        <v>1</v>
      </c>
      <c r="AS44">
        <f>IF(OR(DEBTTOTAL!AS44&lt;=0, DEBTTOTAL!AS44=""), 0, 1)</f>
        <v>1</v>
      </c>
      <c r="AT44">
        <f>IF(OR(DEBTTOTAL!AT44&lt;=0, DEBTTOTAL!AT44=""), 0, 1)</f>
        <v>1</v>
      </c>
      <c r="AU44">
        <f>IF(OR(DEBTTOTAL!AU44&lt;=0, DEBTTOTAL!AU44=""), 0, 1)</f>
        <v>1</v>
      </c>
      <c r="AV44">
        <f>IF(OR(DEBTTOTAL!AV44&lt;=0, DEBTTOTAL!AV44=""), 0, 1)</f>
        <v>1</v>
      </c>
      <c r="AW44">
        <f>IF(OR(DEBTTOTAL!AW44&lt;=0, DEBTTOTAL!AW44=""), 0, 1)</f>
        <v>1</v>
      </c>
      <c r="AX44">
        <f>IF(OR(DEBTTOTAL!AX44&lt;=0, DEBTTOTAL!AX44=""), 0, 1)</f>
        <v>1</v>
      </c>
      <c r="AY44">
        <f>IF(OR(DEBTTOTAL!AY44&lt;=0, DEBTTOTAL!AY44=""), 0, 1)</f>
        <v>1</v>
      </c>
      <c r="AZ44">
        <f>IF(OR(DEBTTOTAL!AZ44&lt;=0, DEBTTOTAL!AZ44=""), 0, 1)</f>
        <v>1</v>
      </c>
      <c r="BA44">
        <f>IF(OR(DEBTTOTAL!BA44&lt;=0, DEBTTOTAL!BA44=""), 0, 1)</f>
        <v>1</v>
      </c>
      <c r="BB44">
        <f>IF(OR(DEBTTOTAL!BB44&lt;=0, DEBTTOTAL!BB44=""), 0, 1)</f>
        <v>1</v>
      </c>
      <c r="BC44">
        <f>IF(OR(DEBTTOTAL!BC44&lt;=0, DEBTTOTAL!BC44=""), 0, 1)</f>
        <v>1</v>
      </c>
      <c r="BD44">
        <f>IF(OR(DEBTTOTAL!BD44&lt;=0, DEBTTOTAL!BD44=""), 0, 1)</f>
        <v>1</v>
      </c>
      <c r="BE44">
        <f>IF(OR(DEBTTOTAL!BE44&lt;=0, DEBTTOTAL!BE44=""), 0, 1)</f>
        <v>1</v>
      </c>
      <c r="BF44">
        <f>IF(OR(DEBTTOTAL!BF44&lt;=0, DEBTTOTAL!BF44=""), 0, 1)</f>
        <v>1</v>
      </c>
      <c r="BG44">
        <f>IF(OR(DEBTTOTAL!BG44&lt;=0, DEBTTOTAL!BG44=""), 0, 1)</f>
        <v>1</v>
      </c>
      <c r="BH44">
        <f>IF(OR(DEBTTOTAL!BH44&lt;=0, DEBTTOTAL!BH44=""), 0, 1)</f>
        <v>1</v>
      </c>
      <c r="BI44" s="154">
        <f>IF(OR(DEBTTOTAL!BI44&lt;=0, DEBTTOTAL!BI44=""), 0, 1)</f>
        <v>1</v>
      </c>
      <c r="BJ44">
        <f>IF(OR(DEBTTOTAL!BJ44&lt;=0, DEBTTOTAL!BJ44=""), 0, 1)</f>
        <v>1</v>
      </c>
    </row>
    <row r="45" spans="1:62">
      <c r="A45" s="155" t="str">
        <f>DEBTTOTAL!A45</f>
        <v>Ecuador</v>
      </c>
      <c r="B45">
        <f>IF(OR(DEBTTOTAL!B45&lt;=0, DEBTTOTAL!B45=""), 0, 1)</f>
        <v>0</v>
      </c>
      <c r="C45">
        <f>IF(OR(DEBTTOTAL!C45&lt;=0, DEBTTOTAL!C45=""), 0, 1)</f>
        <v>0</v>
      </c>
      <c r="D45">
        <f>IF(OR(DEBTTOTAL!D45&lt;=0, DEBTTOTAL!D45=""), 0, 1)</f>
        <v>0</v>
      </c>
      <c r="E45">
        <f>IF(OR(DEBTTOTAL!E45&lt;=0, DEBTTOTAL!E45=""), 0, 1)</f>
        <v>0</v>
      </c>
      <c r="F45">
        <f>IF(OR(DEBTTOTAL!F45&lt;=0, DEBTTOTAL!F45=""), 0, 1)</f>
        <v>0</v>
      </c>
      <c r="G45">
        <f>IF(OR(DEBTTOTAL!G45&lt;=0, DEBTTOTAL!G45=""), 0, 1)</f>
        <v>0</v>
      </c>
      <c r="H45">
        <f>IF(OR(DEBTTOTAL!H45&lt;=0, DEBTTOTAL!H45=""), 0, 1)</f>
        <v>0</v>
      </c>
      <c r="I45">
        <f>IF(OR(DEBTTOTAL!I45&lt;=0, DEBTTOTAL!I45=""), 0, 1)</f>
        <v>0</v>
      </c>
      <c r="J45">
        <f>IF(OR(DEBTTOTAL!J45&lt;=0, DEBTTOTAL!J45=""), 0, 1)</f>
        <v>0</v>
      </c>
      <c r="K45">
        <f>IF(OR(DEBTTOTAL!K45&lt;=0, DEBTTOTAL!K45=""), 0, 1)</f>
        <v>0</v>
      </c>
      <c r="L45">
        <f>IF(OR(DEBTTOTAL!L45&lt;=0, DEBTTOTAL!L45=""), 0, 1)</f>
        <v>0</v>
      </c>
      <c r="M45">
        <f>IF(OR(DEBTTOTAL!M45&lt;=0, DEBTTOTAL!M45=""), 0, 1)</f>
        <v>0</v>
      </c>
      <c r="N45">
        <f>IF(OR(DEBTTOTAL!N45&lt;=0, DEBTTOTAL!N45=""), 0, 1)</f>
        <v>1</v>
      </c>
      <c r="O45">
        <f>IF(OR(DEBTTOTAL!O45&lt;=0, DEBTTOTAL!O45=""), 0, 1)</f>
        <v>0</v>
      </c>
      <c r="P45">
        <f>IF(OR(DEBTTOTAL!P45&lt;=0, DEBTTOTAL!P45=""), 0, 1)</f>
        <v>0</v>
      </c>
      <c r="Q45">
        <f>IF(OR(DEBTTOTAL!Q45&lt;=0, DEBTTOTAL!Q45=""), 0, 1)</f>
        <v>0</v>
      </c>
      <c r="R45">
        <f>IF(OR(DEBTTOTAL!R45&lt;=0, DEBTTOTAL!R45=""), 0, 1)</f>
        <v>1</v>
      </c>
      <c r="S45">
        <f>IF(OR(DEBTTOTAL!S45&lt;=0, DEBTTOTAL!S45=""), 0, 1)</f>
        <v>1</v>
      </c>
      <c r="T45">
        <f>IF(OR(DEBTTOTAL!T45&lt;=0, DEBTTOTAL!T45=""), 0, 1)</f>
        <v>1</v>
      </c>
      <c r="U45">
        <f>IF(OR(DEBTTOTAL!U45&lt;=0, DEBTTOTAL!U45=""), 0, 1)</f>
        <v>1</v>
      </c>
      <c r="V45">
        <f>IF(OR(DEBTTOTAL!V45&lt;=0, DEBTTOTAL!V45=""), 0, 1)</f>
        <v>1</v>
      </c>
      <c r="W45">
        <f>IF(OR(DEBTTOTAL!W45&lt;=0, DEBTTOTAL!W45=""), 0, 1)</f>
        <v>1</v>
      </c>
      <c r="X45">
        <f>IF(OR(DEBTTOTAL!X45&lt;=0, DEBTTOTAL!X45=""), 0, 1)</f>
        <v>1</v>
      </c>
      <c r="Y45">
        <f>IF(OR(DEBTTOTAL!Y45&lt;=0, DEBTTOTAL!Y45=""), 0, 1)</f>
        <v>1</v>
      </c>
      <c r="Z45">
        <f>IF(OR(DEBTTOTAL!Z45&lt;=0, DEBTTOTAL!Z45=""), 0, 1)</f>
        <v>1</v>
      </c>
      <c r="AA45">
        <f>IF(OR(DEBTTOTAL!AA45&lt;=0, DEBTTOTAL!AA45=""), 0, 1)</f>
        <v>1</v>
      </c>
      <c r="AB45">
        <f>IF(OR(DEBTTOTAL!AB45&lt;=0, DEBTTOTAL!AB45=""), 0, 1)</f>
        <v>1</v>
      </c>
      <c r="AC45">
        <f>IF(OR(DEBTTOTAL!AC45&lt;=0, DEBTTOTAL!AC45=""), 0, 1)</f>
        <v>1</v>
      </c>
      <c r="AD45">
        <f>IF(OR(DEBTTOTAL!AD45&lt;=0, DEBTTOTAL!AD45=""), 0, 1)</f>
        <v>1</v>
      </c>
      <c r="AE45">
        <f>IF(OR(DEBTTOTAL!AE45&lt;=0, DEBTTOTAL!AE45=""), 0, 1)</f>
        <v>1</v>
      </c>
      <c r="AF45">
        <f>IF(OR(DEBTTOTAL!AF45&lt;=0, DEBTTOTAL!AF45=""), 0, 1)</f>
        <v>1</v>
      </c>
      <c r="AG45">
        <f>IF(OR(DEBTTOTAL!AG45&lt;=0, DEBTTOTAL!AG45=""), 0, 1)</f>
        <v>1</v>
      </c>
      <c r="AH45">
        <f>IF(OR(DEBTTOTAL!AH45&lt;=0, DEBTTOTAL!AH45=""), 0, 1)</f>
        <v>1</v>
      </c>
      <c r="AI45">
        <f>IF(OR(DEBTTOTAL!AI45&lt;=0, DEBTTOTAL!AI45=""), 0, 1)</f>
        <v>1</v>
      </c>
      <c r="AJ45">
        <f>IF(OR(DEBTTOTAL!AJ45&lt;=0, DEBTTOTAL!AJ45=""), 0, 1)</f>
        <v>1</v>
      </c>
      <c r="AK45">
        <f>IF(OR(DEBTTOTAL!AK45&lt;=0, DEBTTOTAL!AK45=""), 0, 1)</f>
        <v>1</v>
      </c>
      <c r="AL45">
        <f>IF(OR(DEBTTOTAL!AL45&lt;=0, DEBTTOTAL!AL45=""), 0, 1)</f>
        <v>1</v>
      </c>
      <c r="AM45">
        <f>IF(OR(DEBTTOTAL!AM45&lt;=0, DEBTTOTAL!AM45=""), 0, 1)</f>
        <v>1</v>
      </c>
      <c r="AN45">
        <f>IF(OR(DEBTTOTAL!AN45&lt;=0, DEBTTOTAL!AN45=""), 0, 1)</f>
        <v>1</v>
      </c>
      <c r="AO45">
        <f>IF(OR(DEBTTOTAL!AO45&lt;=0, DEBTTOTAL!AO45=""), 0, 1)</f>
        <v>1</v>
      </c>
      <c r="AP45">
        <f>IF(OR(DEBTTOTAL!AP45&lt;=0, DEBTTOTAL!AP45=""), 0, 1)</f>
        <v>1</v>
      </c>
      <c r="AQ45">
        <f>IF(OR(DEBTTOTAL!AQ45&lt;=0, DEBTTOTAL!AQ45=""), 0, 1)</f>
        <v>1</v>
      </c>
      <c r="AR45">
        <f>IF(OR(DEBTTOTAL!AR45&lt;=0, DEBTTOTAL!AR45=""), 0, 1)</f>
        <v>1</v>
      </c>
      <c r="AS45">
        <f>IF(OR(DEBTTOTAL!AS45&lt;=0, DEBTTOTAL!AS45=""), 0, 1)</f>
        <v>1</v>
      </c>
      <c r="AT45">
        <f>IF(OR(DEBTTOTAL!AT45&lt;=0, DEBTTOTAL!AT45=""), 0, 1)</f>
        <v>1</v>
      </c>
      <c r="AU45">
        <f>IF(OR(DEBTTOTAL!AU45&lt;=0, DEBTTOTAL!AU45=""), 0, 1)</f>
        <v>1</v>
      </c>
      <c r="AV45">
        <f>IF(OR(DEBTTOTAL!AV45&lt;=0, DEBTTOTAL!AV45=""), 0, 1)</f>
        <v>1</v>
      </c>
      <c r="AW45">
        <f>IF(OR(DEBTTOTAL!AW45&lt;=0, DEBTTOTAL!AW45=""), 0, 1)</f>
        <v>1</v>
      </c>
      <c r="AX45">
        <f>IF(OR(DEBTTOTAL!AX45&lt;=0, DEBTTOTAL!AX45=""), 0, 1)</f>
        <v>1</v>
      </c>
      <c r="AY45">
        <f>IF(OR(DEBTTOTAL!AY45&lt;=0, DEBTTOTAL!AY45=""), 0, 1)</f>
        <v>1</v>
      </c>
      <c r="AZ45">
        <f>IF(OR(DEBTTOTAL!AZ45&lt;=0, DEBTTOTAL!AZ45=""), 0, 1)</f>
        <v>1</v>
      </c>
      <c r="BA45">
        <f>IF(OR(DEBTTOTAL!BA45&lt;=0, DEBTTOTAL!BA45=""), 0, 1)</f>
        <v>1</v>
      </c>
      <c r="BB45">
        <f>IF(OR(DEBTTOTAL!BB45&lt;=0, DEBTTOTAL!BB45=""), 0, 1)</f>
        <v>1</v>
      </c>
      <c r="BC45">
        <f>IF(OR(DEBTTOTAL!BC45&lt;=0, DEBTTOTAL!BC45=""), 0, 1)</f>
        <v>1</v>
      </c>
      <c r="BD45">
        <f>IF(OR(DEBTTOTAL!BD45&lt;=0, DEBTTOTAL!BD45=""), 0, 1)</f>
        <v>1</v>
      </c>
      <c r="BE45">
        <f>IF(OR(DEBTTOTAL!BE45&lt;=0, DEBTTOTAL!BE45=""), 0, 1)</f>
        <v>1</v>
      </c>
      <c r="BF45">
        <f>IF(OR(DEBTTOTAL!BF45&lt;=0, DEBTTOTAL!BF45=""), 0, 1)</f>
        <v>1</v>
      </c>
      <c r="BG45">
        <f>IF(OR(DEBTTOTAL!BG45&lt;=0, DEBTTOTAL!BG45=""), 0, 1)</f>
        <v>1</v>
      </c>
      <c r="BH45">
        <f>IF(OR(DEBTTOTAL!BH45&lt;=0, DEBTTOTAL!BH45=""), 0, 1)</f>
        <v>1</v>
      </c>
      <c r="BI45" s="154">
        <f>IF(OR(DEBTTOTAL!BI45&lt;=0, DEBTTOTAL!BI45=""), 0, 1)</f>
        <v>1</v>
      </c>
      <c r="BJ45">
        <f>IF(OR(DEBTTOTAL!BJ45&lt;=0, DEBTTOTAL!BJ45=""), 0, 1)</f>
        <v>1</v>
      </c>
    </row>
    <row r="46" spans="1:62">
      <c r="A46" s="155" t="str">
        <f>DEBTTOTAL!A46</f>
        <v>Egypt</v>
      </c>
      <c r="B46">
        <f>IF(OR(DEBTTOTAL!B46&lt;=0, DEBTTOTAL!B46=""), 0, 1)</f>
        <v>0</v>
      </c>
      <c r="C46">
        <f>IF(OR(DEBTTOTAL!C46&lt;=0, DEBTTOTAL!C46=""), 0, 1)</f>
        <v>0</v>
      </c>
      <c r="D46">
        <f>IF(OR(DEBTTOTAL!D46&lt;=0, DEBTTOTAL!D46=""), 0, 1)</f>
        <v>0</v>
      </c>
      <c r="E46">
        <f>IF(OR(DEBTTOTAL!E46&lt;=0, DEBTTOTAL!E46=""), 0, 1)</f>
        <v>0</v>
      </c>
      <c r="F46">
        <f>IF(OR(DEBTTOTAL!F46&lt;=0, DEBTTOTAL!F46=""), 0, 1)</f>
        <v>1</v>
      </c>
      <c r="G46">
        <f>IF(OR(DEBTTOTAL!G46&lt;=0, DEBTTOTAL!G46=""), 0, 1)</f>
        <v>1</v>
      </c>
      <c r="H46">
        <f>IF(OR(DEBTTOTAL!H46&lt;=0, DEBTTOTAL!H46=""), 0, 1)</f>
        <v>1</v>
      </c>
      <c r="I46">
        <f>IF(OR(DEBTTOTAL!I46&lt;=0, DEBTTOTAL!I46=""), 0, 1)</f>
        <v>1</v>
      </c>
      <c r="J46">
        <f>IF(OR(DEBTTOTAL!J46&lt;=0, DEBTTOTAL!J46=""), 0, 1)</f>
        <v>1</v>
      </c>
      <c r="K46">
        <f>IF(OR(DEBTTOTAL!K46&lt;=0, DEBTTOTAL!K46=""), 0, 1)</f>
        <v>1</v>
      </c>
      <c r="L46">
        <f>IF(OR(DEBTTOTAL!L46&lt;=0, DEBTTOTAL!L46=""), 0, 1)</f>
        <v>1</v>
      </c>
      <c r="M46">
        <f>IF(OR(DEBTTOTAL!M46&lt;=0, DEBTTOTAL!M46=""), 0, 1)</f>
        <v>1</v>
      </c>
      <c r="N46">
        <f>IF(OR(DEBTTOTAL!N46&lt;=0, DEBTTOTAL!N46=""), 0, 1)</f>
        <v>1</v>
      </c>
      <c r="O46">
        <f>IF(OR(DEBTTOTAL!O46&lt;=0, DEBTTOTAL!O46=""), 0, 1)</f>
        <v>1</v>
      </c>
      <c r="P46">
        <f>IF(OR(DEBTTOTAL!P46&lt;=0, DEBTTOTAL!P46=""), 0, 1)</f>
        <v>1</v>
      </c>
      <c r="Q46">
        <f>IF(OR(DEBTTOTAL!Q46&lt;=0, DEBTTOTAL!Q46=""), 0, 1)</f>
        <v>1</v>
      </c>
      <c r="R46">
        <f>IF(OR(DEBTTOTAL!R46&lt;=0, DEBTTOTAL!R46=""), 0, 1)</f>
        <v>1</v>
      </c>
      <c r="S46">
        <f>IF(OR(DEBTTOTAL!S46&lt;=0, DEBTTOTAL!S46=""), 0, 1)</f>
        <v>1</v>
      </c>
      <c r="T46">
        <f>IF(OR(DEBTTOTAL!T46&lt;=0, DEBTTOTAL!T46=""), 0, 1)</f>
        <v>1</v>
      </c>
      <c r="U46">
        <f>IF(OR(DEBTTOTAL!U46&lt;=0, DEBTTOTAL!U46=""), 0, 1)</f>
        <v>1</v>
      </c>
      <c r="V46">
        <f>IF(OR(DEBTTOTAL!V46&lt;=0, DEBTTOTAL!V46=""), 0, 1)</f>
        <v>1</v>
      </c>
      <c r="W46">
        <f>IF(OR(DEBTTOTAL!W46&lt;=0, DEBTTOTAL!W46=""), 0, 1)</f>
        <v>1</v>
      </c>
      <c r="X46">
        <f>IF(OR(DEBTTOTAL!X46&lt;=0, DEBTTOTAL!X46=""), 0, 1)</f>
        <v>1</v>
      </c>
      <c r="Y46">
        <f>IF(OR(DEBTTOTAL!Y46&lt;=0, DEBTTOTAL!Y46=""), 0, 1)</f>
        <v>1</v>
      </c>
      <c r="Z46">
        <f>IF(OR(DEBTTOTAL!Z46&lt;=0, DEBTTOTAL!Z46=""), 0, 1)</f>
        <v>1</v>
      </c>
      <c r="AA46">
        <f>IF(OR(DEBTTOTAL!AA46&lt;=0, DEBTTOTAL!AA46=""), 0, 1)</f>
        <v>1</v>
      </c>
      <c r="AB46">
        <f>IF(OR(DEBTTOTAL!AB46&lt;=0, DEBTTOTAL!AB46=""), 0, 1)</f>
        <v>1</v>
      </c>
      <c r="AC46">
        <f>IF(OR(DEBTTOTAL!AC46&lt;=0, DEBTTOTAL!AC46=""), 0, 1)</f>
        <v>1</v>
      </c>
      <c r="AD46">
        <f>IF(OR(DEBTTOTAL!AD46&lt;=0, DEBTTOTAL!AD46=""), 0, 1)</f>
        <v>1</v>
      </c>
      <c r="AE46">
        <f>IF(OR(DEBTTOTAL!AE46&lt;=0, DEBTTOTAL!AE46=""), 0, 1)</f>
        <v>1</v>
      </c>
      <c r="AF46">
        <f>IF(OR(DEBTTOTAL!AF46&lt;=0, DEBTTOTAL!AF46=""), 0, 1)</f>
        <v>1</v>
      </c>
      <c r="AG46">
        <f>IF(OR(DEBTTOTAL!AG46&lt;=0, DEBTTOTAL!AG46=""), 0, 1)</f>
        <v>1</v>
      </c>
      <c r="AH46">
        <f>IF(OR(DEBTTOTAL!AH46&lt;=0, DEBTTOTAL!AH46=""), 0, 1)</f>
        <v>1</v>
      </c>
      <c r="AI46">
        <f>IF(OR(DEBTTOTAL!AI46&lt;=0, DEBTTOTAL!AI46=""), 0, 1)</f>
        <v>1</v>
      </c>
      <c r="AJ46">
        <f>IF(OR(DEBTTOTAL!AJ46&lt;=0, DEBTTOTAL!AJ46=""), 0, 1)</f>
        <v>1</v>
      </c>
      <c r="AK46">
        <f>IF(OR(DEBTTOTAL!AK46&lt;=0, DEBTTOTAL!AK46=""), 0, 1)</f>
        <v>1</v>
      </c>
      <c r="AL46">
        <f>IF(OR(DEBTTOTAL!AL46&lt;=0, DEBTTOTAL!AL46=""), 0, 1)</f>
        <v>1</v>
      </c>
      <c r="AM46">
        <f>IF(OR(DEBTTOTAL!AM46&lt;=0, DEBTTOTAL!AM46=""), 0, 1)</f>
        <v>1</v>
      </c>
      <c r="AN46">
        <f>IF(OR(DEBTTOTAL!AN46&lt;=0, DEBTTOTAL!AN46=""), 0, 1)</f>
        <v>1</v>
      </c>
      <c r="AO46">
        <f>IF(OR(DEBTTOTAL!AO46&lt;=0, DEBTTOTAL!AO46=""), 0, 1)</f>
        <v>1</v>
      </c>
      <c r="AP46">
        <f>IF(OR(DEBTTOTAL!AP46&lt;=0, DEBTTOTAL!AP46=""), 0, 1)</f>
        <v>1</v>
      </c>
      <c r="AQ46">
        <f>IF(OR(DEBTTOTAL!AQ46&lt;=0, DEBTTOTAL!AQ46=""), 0, 1)</f>
        <v>1</v>
      </c>
      <c r="AR46">
        <f>IF(OR(DEBTTOTAL!AR46&lt;=0, DEBTTOTAL!AR46=""), 0, 1)</f>
        <v>1</v>
      </c>
      <c r="AS46">
        <f>IF(OR(DEBTTOTAL!AS46&lt;=0, DEBTTOTAL!AS46=""), 0, 1)</f>
        <v>1</v>
      </c>
      <c r="AT46">
        <f>IF(OR(DEBTTOTAL!AT46&lt;=0, DEBTTOTAL!AT46=""), 0, 1)</f>
        <v>1</v>
      </c>
      <c r="AU46">
        <f>IF(OR(DEBTTOTAL!AU46&lt;=0, DEBTTOTAL!AU46=""), 0, 1)</f>
        <v>1</v>
      </c>
      <c r="AV46">
        <f>IF(OR(DEBTTOTAL!AV46&lt;=0, DEBTTOTAL!AV46=""), 0, 1)</f>
        <v>1</v>
      </c>
      <c r="AW46">
        <f>IF(OR(DEBTTOTAL!AW46&lt;=0, DEBTTOTAL!AW46=""), 0, 1)</f>
        <v>1</v>
      </c>
      <c r="AX46">
        <f>IF(OR(DEBTTOTAL!AX46&lt;=0, DEBTTOTAL!AX46=""), 0, 1)</f>
        <v>1</v>
      </c>
      <c r="AY46">
        <f>IF(OR(DEBTTOTAL!AY46&lt;=0, DEBTTOTAL!AY46=""), 0, 1)</f>
        <v>1</v>
      </c>
      <c r="AZ46">
        <f>IF(OR(DEBTTOTAL!AZ46&lt;=0, DEBTTOTAL!AZ46=""), 0, 1)</f>
        <v>1</v>
      </c>
      <c r="BA46">
        <f>IF(OR(DEBTTOTAL!BA46&lt;=0, DEBTTOTAL!BA46=""), 0, 1)</f>
        <v>1</v>
      </c>
      <c r="BB46">
        <f>IF(OR(DEBTTOTAL!BB46&lt;=0, DEBTTOTAL!BB46=""), 0, 1)</f>
        <v>1</v>
      </c>
      <c r="BC46">
        <f>IF(OR(DEBTTOTAL!BC46&lt;=0, DEBTTOTAL!BC46=""), 0, 1)</f>
        <v>1</v>
      </c>
      <c r="BD46">
        <f>IF(OR(DEBTTOTAL!BD46&lt;=0, DEBTTOTAL!BD46=""), 0, 1)</f>
        <v>1</v>
      </c>
      <c r="BE46">
        <f>IF(OR(DEBTTOTAL!BE46&lt;=0, DEBTTOTAL!BE46=""), 0, 1)</f>
        <v>1</v>
      </c>
      <c r="BF46">
        <f>IF(OR(DEBTTOTAL!BF46&lt;=0, DEBTTOTAL!BF46=""), 0, 1)</f>
        <v>0</v>
      </c>
      <c r="BG46">
        <f>IF(OR(DEBTTOTAL!BG46&lt;=0, DEBTTOTAL!BG46=""), 0, 1)</f>
        <v>0</v>
      </c>
      <c r="BH46">
        <f>IF(OR(DEBTTOTAL!BH46&lt;=0, DEBTTOTAL!BH46=""), 0, 1)</f>
        <v>1</v>
      </c>
      <c r="BI46" s="154">
        <f>IF(OR(DEBTTOTAL!BI46&lt;=0, DEBTTOTAL!BI46=""), 0, 1)</f>
        <v>1</v>
      </c>
      <c r="BJ46">
        <f>IF(OR(DEBTTOTAL!BJ46&lt;=0, DEBTTOTAL!BJ46=""), 0, 1)</f>
        <v>0</v>
      </c>
    </row>
    <row r="47" spans="1:62">
      <c r="A47" s="155" t="str">
        <f>DEBTTOTAL!A47</f>
        <v>El Salvador</v>
      </c>
      <c r="B47">
        <f>IF(OR(DEBTTOTAL!B47&lt;=0, DEBTTOTAL!B47=""), 0, 1)</f>
        <v>0</v>
      </c>
      <c r="C47">
        <f>IF(OR(DEBTTOTAL!C47&lt;=0, DEBTTOTAL!C47=""), 0, 1)</f>
        <v>0</v>
      </c>
      <c r="D47">
        <f>IF(OR(DEBTTOTAL!D47&lt;=0, DEBTTOTAL!D47=""), 0, 1)</f>
        <v>0</v>
      </c>
      <c r="E47">
        <f>IF(OR(DEBTTOTAL!E47&lt;=0, DEBTTOTAL!E47=""), 0, 1)</f>
        <v>0</v>
      </c>
      <c r="F47">
        <f>IF(OR(DEBTTOTAL!F47&lt;=0, DEBTTOTAL!F47=""), 0, 1)</f>
        <v>0</v>
      </c>
      <c r="G47">
        <f>IF(OR(DEBTTOTAL!G47&lt;=0, DEBTTOTAL!G47=""), 0, 1)</f>
        <v>0</v>
      </c>
      <c r="H47">
        <f>IF(OR(DEBTTOTAL!H47&lt;=0, DEBTTOTAL!H47=""), 0, 1)</f>
        <v>0</v>
      </c>
      <c r="I47">
        <f>IF(OR(DEBTTOTAL!I47&lt;=0, DEBTTOTAL!I47=""), 0, 1)</f>
        <v>0</v>
      </c>
      <c r="J47">
        <f>IF(OR(DEBTTOTAL!J47&lt;=0, DEBTTOTAL!J47=""), 0, 1)</f>
        <v>0</v>
      </c>
      <c r="K47">
        <f>IF(OR(DEBTTOTAL!K47&lt;=0, DEBTTOTAL!K47=""), 0, 1)</f>
        <v>0</v>
      </c>
      <c r="L47">
        <f>IF(OR(DEBTTOTAL!L47&lt;=0, DEBTTOTAL!L47=""), 0, 1)</f>
        <v>0</v>
      </c>
      <c r="M47">
        <f>IF(OR(DEBTTOTAL!M47&lt;=0, DEBTTOTAL!M47=""), 0, 1)</f>
        <v>0</v>
      </c>
      <c r="N47">
        <f>IF(OR(DEBTTOTAL!N47&lt;=0, DEBTTOTAL!N47=""), 0, 1)</f>
        <v>0</v>
      </c>
      <c r="O47">
        <f>IF(OR(DEBTTOTAL!O47&lt;=0, DEBTTOTAL!O47=""), 0, 1)</f>
        <v>0</v>
      </c>
      <c r="P47">
        <f>IF(OR(DEBTTOTAL!P47&lt;=0, DEBTTOTAL!P47=""), 0, 1)</f>
        <v>0</v>
      </c>
      <c r="Q47">
        <f>IF(OR(DEBTTOTAL!Q47&lt;=0, DEBTTOTAL!Q47=""), 0, 1)</f>
        <v>0</v>
      </c>
      <c r="R47">
        <f>IF(OR(DEBTTOTAL!R47&lt;=0, DEBTTOTAL!R47=""), 0, 1)</f>
        <v>0</v>
      </c>
      <c r="S47">
        <f>IF(OR(DEBTTOTAL!S47&lt;=0, DEBTTOTAL!S47=""), 0, 1)</f>
        <v>0</v>
      </c>
      <c r="T47">
        <f>IF(OR(DEBTTOTAL!T47&lt;=0, DEBTTOTAL!T47=""), 0, 1)</f>
        <v>0</v>
      </c>
      <c r="U47">
        <f>IF(OR(DEBTTOTAL!U47&lt;=0, DEBTTOTAL!U47=""), 0, 1)</f>
        <v>1</v>
      </c>
      <c r="V47">
        <f>IF(OR(DEBTTOTAL!V47&lt;=0, DEBTTOTAL!V47=""), 0, 1)</f>
        <v>0</v>
      </c>
      <c r="W47">
        <f>IF(OR(DEBTTOTAL!W47&lt;=0, DEBTTOTAL!W47=""), 0, 1)</f>
        <v>1</v>
      </c>
      <c r="X47">
        <f>IF(OR(DEBTTOTAL!X47&lt;=0, DEBTTOTAL!X47=""), 0, 1)</f>
        <v>1</v>
      </c>
      <c r="Y47">
        <f>IF(OR(DEBTTOTAL!Y47&lt;=0, DEBTTOTAL!Y47=""), 0, 1)</f>
        <v>1</v>
      </c>
      <c r="Z47">
        <f>IF(OR(DEBTTOTAL!Z47&lt;=0, DEBTTOTAL!Z47=""), 0, 1)</f>
        <v>1</v>
      </c>
      <c r="AA47">
        <f>IF(OR(DEBTTOTAL!AA47&lt;=0, DEBTTOTAL!AA47=""), 0, 1)</f>
        <v>1</v>
      </c>
      <c r="AB47">
        <f>IF(OR(DEBTTOTAL!AB47&lt;=0, DEBTTOTAL!AB47=""), 0, 1)</f>
        <v>1</v>
      </c>
      <c r="AC47">
        <f>IF(OR(DEBTTOTAL!AC47&lt;=0, DEBTTOTAL!AC47=""), 0, 1)</f>
        <v>1</v>
      </c>
      <c r="AD47">
        <f>IF(OR(DEBTTOTAL!AD47&lt;=0, DEBTTOTAL!AD47=""), 0, 1)</f>
        <v>1</v>
      </c>
      <c r="AE47">
        <f>IF(OR(DEBTTOTAL!AE47&lt;=0, DEBTTOTAL!AE47=""), 0, 1)</f>
        <v>1</v>
      </c>
      <c r="AF47">
        <f>IF(OR(DEBTTOTAL!AF47&lt;=0, DEBTTOTAL!AF47=""), 0, 1)</f>
        <v>1</v>
      </c>
      <c r="AG47">
        <f>IF(OR(DEBTTOTAL!AG47&lt;=0, DEBTTOTAL!AG47=""), 0, 1)</f>
        <v>1</v>
      </c>
      <c r="AH47">
        <f>IF(OR(DEBTTOTAL!AH47&lt;=0, DEBTTOTAL!AH47=""), 0, 1)</f>
        <v>1</v>
      </c>
      <c r="AI47">
        <f>IF(OR(DEBTTOTAL!AI47&lt;=0, DEBTTOTAL!AI47=""), 0, 1)</f>
        <v>1</v>
      </c>
      <c r="AJ47">
        <f>IF(OR(DEBTTOTAL!AJ47&lt;=0, DEBTTOTAL!AJ47=""), 0, 1)</f>
        <v>1</v>
      </c>
      <c r="AK47">
        <f>IF(OR(DEBTTOTAL!AK47&lt;=0, DEBTTOTAL!AK47=""), 0, 1)</f>
        <v>1</v>
      </c>
      <c r="AL47">
        <f>IF(OR(DEBTTOTAL!AL47&lt;=0, DEBTTOTAL!AL47=""), 0, 1)</f>
        <v>1</v>
      </c>
      <c r="AM47">
        <f>IF(OR(DEBTTOTAL!AM47&lt;=0, DEBTTOTAL!AM47=""), 0, 1)</f>
        <v>1</v>
      </c>
      <c r="AN47">
        <f>IF(OR(DEBTTOTAL!AN47&lt;=0, DEBTTOTAL!AN47=""), 0, 1)</f>
        <v>1</v>
      </c>
      <c r="AO47">
        <f>IF(OR(DEBTTOTAL!AO47&lt;=0, DEBTTOTAL!AO47=""), 0, 1)</f>
        <v>1</v>
      </c>
      <c r="AP47">
        <f>IF(OR(DEBTTOTAL!AP47&lt;=0, DEBTTOTAL!AP47=""), 0, 1)</f>
        <v>1</v>
      </c>
      <c r="AQ47">
        <f>IF(OR(DEBTTOTAL!AQ47&lt;=0, DEBTTOTAL!AQ47=""), 0, 1)</f>
        <v>0</v>
      </c>
      <c r="AR47">
        <f>IF(OR(DEBTTOTAL!AR47&lt;=0, DEBTTOTAL!AR47=""), 0, 1)</f>
        <v>0</v>
      </c>
      <c r="AS47">
        <f>IF(OR(DEBTTOTAL!AS47&lt;=0, DEBTTOTAL!AS47=""), 0, 1)</f>
        <v>0</v>
      </c>
      <c r="AT47">
        <f>IF(OR(DEBTTOTAL!AT47&lt;=0, DEBTTOTAL!AT47=""), 0, 1)</f>
        <v>0</v>
      </c>
      <c r="AU47">
        <f>IF(OR(DEBTTOTAL!AU47&lt;=0, DEBTTOTAL!AU47=""), 0, 1)</f>
        <v>0</v>
      </c>
      <c r="AV47">
        <f>IF(OR(DEBTTOTAL!AV47&lt;=0, DEBTTOTAL!AV47=""), 0, 1)</f>
        <v>0</v>
      </c>
      <c r="AW47">
        <f>IF(OR(DEBTTOTAL!AW47&lt;=0, DEBTTOTAL!AW47=""), 0, 1)</f>
        <v>0</v>
      </c>
      <c r="AX47">
        <f>IF(OR(DEBTTOTAL!AX47&lt;=0, DEBTTOTAL!AX47=""), 0, 1)</f>
        <v>1</v>
      </c>
      <c r="AY47">
        <f>IF(OR(DEBTTOTAL!AY47&lt;=0, DEBTTOTAL!AY47=""), 0, 1)</f>
        <v>0</v>
      </c>
      <c r="AZ47">
        <f>IF(OR(DEBTTOTAL!AZ47&lt;=0, DEBTTOTAL!AZ47=""), 0, 1)</f>
        <v>0</v>
      </c>
      <c r="BA47">
        <f>IF(OR(DEBTTOTAL!BA47&lt;=0, DEBTTOTAL!BA47=""), 0, 1)</f>
        <v>0</v>
      </c>
      <c r="BB47">
        <f>IF(OR(DEBTTOTAL!BB47&lt;=0, DEBTTOTAL!BB47=""), 0, 1)</f>
        <v>0</v>
      </c>
      <c r="BC47">
        <f>IF(OR(DEBTTOTAL!BC47&lt;=0, DEBTTOTAL!BC47=""), 0, 1)</f>
        <v>0</v>
      </c>
      <c r="BD47">
        <f>IF(OR(DEBTTOTAL!BD47&lt;=0, DEBTTOTAL!BD47=""), 0, 1)</f>
        <v>0</v>
      </c>
      <c r="BE47">
        <f>IF(OR(DEBTTOTAL!BE47&lt;=0, DEBTTOTAL!BE47=""), 0, 1)</f>
        <v>0</v>
      </c>
      <c r="BF47">
        <f>IF(OR(DEBTTOTAL!BF47&lt;=0, DEBTTOTAL!BF47=""), 0, 1)</f>
        <v>0</v>
      </c>
      <c r="BG47">
        <f>IF(OR(DEBTTOTAL!BG47&lt;=0, DEBTTOTAL!BG47=""), 0, 1)</f>
        <v>1</v>
      </c>
      <c r="BH47">
        <f>IF(OR(DEBTTOTAL!BH47&lt;=0, DEBTTOTAL!BH47=""), 0, 1)</f>
        <v>0</v>
      </c>
      <c r="BI47" s="154">
        <f>IF(OR(DEBTTOTAL!BI47&lt;=0, DEBTTOTAL!BI47=""), 0, 1)</f>
        <v>0</v>
      </c>
      <c r="BJ47">
        <f>IF(OR(DEBTTOTAL!BJ47&lt;=0, DEBTTOTAL!BJ47=""), 0, 1)</f>
        <v>0</v>
      </c>
    </row>
    <row r="48" spans="1:62">
      <c r="A48" s="155" t="str">
        <f>DEBTTOTAL!A48</f>
        <v>Equatorial Guinea</v>
      </c>
      <c r="B48">
        <f>IF(OR(DEBTTOTAL!B48&lt;=0, DEBTTOTAL!B48=""), 0, 1)</f>
        <v>0</v>
      </c>
      <c r="C48">
        <f>IF(OR(DEBTTOTAL!C48&lt;=0, DEBTTOTAL!C48=""), 0, 1)</f>
        <v>0</v>
      </c>
      <c r="D48">
        <f>IF(OR(DEBTTOTAL!D48&lt;=0, DEBTTOTAL!D48=""), 0, 1)</f>
        <v>0</v>
      </c>
      <c r="E48">
        <f>IF(OR(DEBTTOTAL!E48&lt;=0, DEBTTOTAL!E48=""), 0, 1)</f>
        <v>0</v>
      </c>
      <c r="F48">
        <f>IF(OR(DEBTTOTAL!F48&lt;=0, DEBTTOTAL!F48=""), 0, 1)</f>
        <v>0</v>
      </c>
      <c r="G48">
        <f>IF(OR(DEBTTOTAL!G48&lt;=0, DEBTTOTAL!G48=""), 0, 1)</f>
        <v>0</v>
      </c>
      <c r="H48">
        <f>IF(OR(DEBTTOTAL!H48&lt;=0, DEBTTOTAL!H48=""), 0, 1)</f>
        <v>0</v>
      </c>
      <c r="I48">
        <f>IF(OR(DEBTTOTAL!I48&lt;=0, DEBTTOTAL!I48=""), 0, 1)</f>
        <v>0</v>
      </c>
      <c r="J48">
        <f>IF(OR(DEBTTOTAL!J48&lt;=0, DEBTTOTAL!J48=""), 0, 1)</f>
        <v>0</v>
      </c>
      <c r="K48">
        <f>IF(OR(DEBTTOTAL!K48&lt;=0, DEBTTOTAL!K48=""), 0, 1)</f>
        <v>0</v>
      </c>
      <c r="L48">
        <f>IF(OR(DEBTTOTAL!L48&lt;=0, DEBTTOTAL!L48=""), 0, 1)</f>
        <v>0</v>
      </c>
      <c r="M48">
        <f>IF(OR(DEBTTOTAL!M48&lt;=0, DEBTTOTAL!M48=""), 0, 1)</f>
        <v>0</v>
      </c>
      <c r="N48">
        <f>IF(OR(DEBTTOTAL!N48&lt;=0, DEBTTOTAL!N48=""), 0, 1)</f>
        <v>0</v>
      </c>
      <c r="O48">
        <f>IF(OR(DEBTTOTAL!O48&lt;=0, DEBTTOTAL!O48=""), 0, 1)</f>
        <v>0</v>
      </c>
      <c r="P48">
        <f>IF(OR(DEBTTOTAL!P48&lt;=0, DEBTTOTAL!P48=""), 0, 1)</f>
        <v>0</v>
      </c>
      <c r="Q48">
        <f>IF(OR(DEBTTOTAL!Q48&lt;=0, DEBTTOTAL!Q48=""), 0, 1)</f>
        <v>0</v>
      </c>
      <c r="R48">
        <f>IF(OR(DEBTTOTAL!R48&lt;=0, DEBTTOTAL!R48=""), 0, 1)</f>
        <v>0</v>
      </c>
      <c r="S48">
        <f>IF(OR(DEBTTOTAL!S48&lt;=0, DEBTTOTAL!S48=""), 0, 1)</f>
        <v>0</v>
      </c>
      <c r="T48">
        <f>IF(OR(DEBTTOTAL!T48&lt;=0, DEBTTOTAL!T48=""), 0, 1)</f>
        <v>0</v>
      </c>
      <c r="U48">
        <f>IF(OR(DEBTTOTAL!U48&lt;=0, DEBTTOTAL!U48=""), 0, 1)</f>
        <v>0</v>
      </c>
      <c r="V48">
        <f>IF(OR(DEBTTOTAL!V48&lt;=0, DEBTTOTAL!V48=""), 0, 1)</f>
        <v>0</v>
      </c>
      <c r="W48">
        <f>IF(OR(DEBTTOTAL!W48&lt;=0, DEBTTOTAL!W48=""), 0, 1)</f>
        <v>1</v>
      </c>
      <c r="X48">
        <f>IF(OR(DEBTTOTAL!X48&lt;=0, DEBTTOTAL!X48=""), 0, 1)</f>
        <v>1</v>
      </c>
      <c r="Y48">
        <f>IF(OR(DEBTTOTAL!Y48&lt;=0, DEBTTOTAL!Y48=""), 0, 1)</f>
        <v>1</v>
      </c>
      <c r="Z48">
        <f>IF(OR(DEBTTOTAL!Z48&lt;=0, DEBTTOTAL!Z48=""), 0, 1)</f>
        <v>1</v>
      </c>
      <c r="AA48">
        <f>IF(OR(DEBTTOTAL!AA48&lt;=0, DEBTTOTAL!AA48=""), 0, 1)</f>
        <v>1</v>
      </c>
      <c r="AB48">
        <f>IF(OR(DEBTTOTAL!AB48&lt;=0, DEBTTOTAL!AB48=""), 0, 1)</f>
        <v>1</v>
      </c>
      <c r="AC48">
        <f>IF(OR(DEBTTOTAL!AC48&lt;=0, DEBTTOTAL!AC48=""), 0, 1)</f>
        <v>1</v>
      </c>
      <c r="AD48">
        <f>IF(OR(DEBTTOTAL!AD48&lt;=0, DEBTTOTAL!AD48=""), 0, 1)</f>
        <v>1</v>
      </c>
      <c r="AE48">
        <f>IF(OR(DEBTTOTAL!AE48&lt;=0, DEBTTOTAL!AE48=""), 0, 1)</f>
        <v>1</v>
      </c>
      <c r="AF48">
        <f>IF(OR(DEBTTOTAL!AF48&lt;=0, DEBTTOTAL!AF48=""), 0, 1)</f>
        <v>1</v>
      </c>
      <c r="AG48">
        <f>IF(OR(DEBTTOTAL!AG48&lt;=0, DEBTTOTAL!AG48=""), 0, 1)</f>
        <v>1</v>
      </c>
      <c r="AH48">
        <f>IF(OR(DEBTTOTAL!AH48&lt;=0, DEBTTOTAL!AH48=""), 0, 1)</f>
        <v>1</v>
      </c>
      <c r="AI48">
        <f>IF(OR(DEBTTOTAL!AI48&lt;=0, DEBTTOTAL!AI48=""), 0, 1)</f>
        <v>1</v>
      </c>
      <c r="AJ48">
        <f>IF(OR(DEBTTOTAL!AJ48&lt;=0, DEBTTOTAL!AJ48=""), 0, 1)</f>
        <v>1</v>
      </c>
      <c r="AK48">
        <f>IF(OR(DEBTTOTAL!AK48&lt;=0, DEBTTOTAL!AK48=""), 0, 1)</f>
        <v>1</v>
      </c>
      <c r="AL48">
        <f>IF(OR(DEBTTOTAL!AL48&lt;=0, DEBTTOTAL!AL48=""), 0, 1)</f>
        <v>1</v>
      </c>
      <c r="AM48">
        <f>IF(OR(DEBTTOTAL!AM48&lt;=0, DEBTTOTAL!AM48=""), 0, 1)</f>
        <v>1</v>
      </c>
      <c r="AN48">
        <f>IF(OR(DEBTTOTAL!AN48&lt;=0, DEBTTOTAL!AN48=""), 0, 1)</f>
        <v>1</v>
      </c>
      <c r="AO48">
        <f>IF(OR(DEBTTOTAL!AO48&lt;=0, DEBTTOTAL!AO48=""), 0, 1)</f>
        <v>1</v>
      </c>
      <c r="AP48">
        <f>IF(OR(DEBTTOTAL!AP48&lt;=0, DEBTTOTAL!AP48=""), 0, 1)</f>
        <v>1</v>
      </c>
      <c r="AQ48">
        <f>IF(OR(DEBTTOTAL!AQ48&lt;=0, DEBTTOTAL!AQ48=""), 0, 1)</f>
        <v>1</v>
      </c>
      <c r="AR48">
        <f>IF(OR(DEBTTOTAL!AR48&lt;=0, DEBTTOTAL!AR48=""), 0, 1)</f>
        <v>1</v>
      </c>
      <c r="AS48">
        <f>IF(OR(DEBTTOTAL!AS48&lt;=0, DEBTTOTAL!AS48=""), 0, 1)</f>
        <v>1</v>
      </c>
      <c r="AT48">
        <f>IF(OR(DEBTTOTAL!AT48&lt;=0, DEBTTOTAL!AT48=""), 0, 1)</f>
        <v>1</v>
      </c>
      <c r="AU48">
        <f>IF(OR(DEBTTOTAL!AU48&lt;=0, DEBTTOTAL!AU48=""), 0, 1)</f>
        <v>1</v>
      </c>
      <c r="AV48">
        <f>IF(OR(DEBTTOTAL!AV48&lt;=0, DEBTTOTAL!AV48=""), 0, 1)</f>
        <v>0</v>
      </c>
      <c r="AW48">
        <f>IF(OR(DEBTTOTAL!AW48&lt;=0, DEBTTOTAL!AW48=""), 0, 1)</f>
        <v>1</v>
      </c>
      <c r="AX48">
        <f>IF(OR(DEBTTOTAL!AX48&lt;=0, DEBTTOTAL!AX48=""), 0, 1)</f>
        <v>0</v>
      </c>
      <c r="AY48">
        <f>IF(OR(DEBTTOTAL!AY48&lt;=0, DEBTTOTAL!AY48=""), 0, 1)</f>
        <v>0</v>
      </c>
      <c r="AZ48">
        <f>IF(OR(DEBTTOTAL!AZ48&lt;=0, DEBTTOTAL!AZ48=""), 0, 1)</f>
        <v>0</v>
      </c>
      <c r="BA48">
        <f>IF(OR(DEBTTOTAL!BA48&lt;=0, DEBTTOTAL!BA48=""), 0, 1)</f>
        <v>0</v>
      </c>
      <c r="BB48">
        <f>IF(OR(DEBTTOTAL!BB48&lt;=0, DEBTTOTAL!BB48=""), 0, 1)</f>
        <v>0</v>
      </c>
      <c r="BC48">
        <f>IF(OR(DEBTTOTAL!BC48&lt;=0, DEBTTOTAL!BC48=""), 0, 1)</f>
        <v>0</v>
      </c>
      <c r="BD48">
        <f>IF(OR(DEBTTOTAL!BD48&lt;=0, DEBTTOTAL!BD48=""), 0, 1)</f>
        <v>0</v>
      </c>
      <c r="BE48">
        <f>IF(OR(DEBTTOTAL!BE48&lt;=0, DEBTTOTAL!BE48=""), 0, 1)</f>
        <v>0</v>
      </c>
      <c r="BF48">
        <f>IF(OR(DEBTTOTAL!BF48&lt;=0, DEBTTOTAL!BF48=""), 0, 1)</f>
        <v>0</v>
      </c>
      <c r="BG48">
        <f>IF(OR(DEBTTOTAL!BG48&lt;=0, DEBTTOTAL!BG48=""), 0, 1)</f>
        <v>1</v>
      </c>
      <c r="BH48">
        <f>IF(OR(DEBTTOTAL!BH48&lt;=0, DEBTTOTAL!BH48=""), 0, 1)</f>
        <v>1</v>
      </c>
      <c r="BI48" s="154">
        <f>IF(OR(DEBTTOTAL!BI48&lt;=0, DEBTTOTAL!BI48=""), 0, 1)</f>
        <v>1</v>
      </c>
      <c r="BJ48">
        <f>IF(OR(DEBTTOTAL!BJ48&lt;=0, DEBTTOTAL!BJ48=""), 0, 1)</f>
        <v>1</v>
      </c>
    </row>
    <row r="49" spans="1:62">
      <c r="A49" s="155" t="str">
        <f>DEBTTOTAL!A49</f>
        <v>Eritrea</v>
      </c>
      <c r="B49">
        <f>IF(OR(DEBTTOTAL!B49&lt;=0, DEBTTOTAL!B49=""), 0, 1)</f>
        <v>0</v>
      </c>
      <c r="C49">
        <f>IF(OR(DEBTTOTAL!C49&lt;=0, DEBTTOTAL!C49=""), 0, 1)</f>
        <v>0</v>
      </c>
      <c r="D49">
        <f>IF(OR(DEBTTOTAL!D49&lt;=0, DEBTTOTAL!D49=""), 0, 1)</f>
        <v>0</v>
      </c>
      <c r="E49">
        <f>IF(OR(DEBTTOTAL!E49&lt;=0, DEBTTOTAL!E49=""), 0, 1)</f>
        <v>0</v>
      </c>
      <c r="F49">
        <f>IF(OR(DEBTTOTAL!F49&lt;=0, DEBTTOTAL!F49=""), 0, 1)</f>
        <v>0</v>
      </c>
      <c r="G49">
        <f>IF(OR(DEBTTOTAL!G49&lt;=0, DEBTTOTAL!G49=""), 0, 1)</f>
        <v>0</v>
      </c>
      <c r="H49">
        <f>IF(OR(DEBTTOTAL!H49&lt;=0, DEBTTOTAL!H49=""), 0, 1)</f>
        <v>0</v>
      </c>
      <c r="I49">
        <f>IF(OR(DEBTTOTAL!I49&lt;=0, DEBTTOTAL!I49=""), 0, 1)</f>
        <v>0</v>
      </c>
      <c r="J49">
        <f>IF(OR(DEBTTOTAL!J49&lt;=0, DEBTTOTAL!J49=""), 0, 1)</f>
        <v>0</v>
      </c>
      <c r="K49">
        <f>IF(OR(DEBTTOTAL!K49&lt;=0, DEBTTOTAL!K49=""), 0, 1)</f>
        <v>0</v>
      </c>
      <c r="L49">
        <f>IF(OR(DEBTTOTAL!L49&lt;=0, DEBTTOTAL!L49=""), 0, 1)</f>
        <v>0</v>
      </c>
      <c r="M49">
        <f>IF(OR(DEBTTOTAL!M49&lt;=0, DEBTTOTAL!M49=""), 0, 1)</f>
        <v>0</v>
      </c>
      <c r="N49">
        <f>IF(OR(DEBTTOTAL!N49&lt;=0, DEBTTOTAL!N49=""), 0, 1)</f>
        <v>0</v>
      </c>
      <c r="O49">
        <f>IF(OR(DEBTTOTAL!O49&lt;=0, DEBTTOTAL!O49=""), 0, 1)</f>
        <v>0</v>
      </c>
      <c r="P49">
        <f>IF(OR(DEBTTOTAL!P49&lt;=0, DEBTTOTAL!P49=""), 0, 1)</f>
        <v>0</v>
      </c>
      <c r="Q49">
        <f>IF(OR(DEBTTOTAL!Q49&lt;=0, DEBTTOTAL!Q49=""), 0, 1)</f>
        <v>0</v>
      </c>
      <c r="R49">
        <f>IF(OR(DEBTTOTAL!R49&lt;=0, DEBTTOTAL!R49=""), 0, 1)</f>
        <v>0</v>
      </c>
      <c r="S49">
        <f>IF(OR(DEBTTOTAL!S49&lt;=0, DEBTTOTAL!S49=""), 0, 1)</f>
        <v>0</v>
      </c>
      <c r="T49">
        <f>IF(OR(DEBTTOTAL!T49&lt;=0, DEBTTOTAL!T49=""), 0, 1)</f>
        <v>0</v>
      </c>
      <c r="U49">
        <f>IF(OR(DEBTTOTAL!U49&lt;=0, DEBTTOTAL!U49=""), 0, 1)</f>
        <v>0</v>
      </c>
      <c r="V49">
        <f>IF(OR(DEBTTOTAL!V49&lt;=0, DEBTTOTAL!V49=""), 0, 1)</f>
        <v>0</v>
      </c>
      <c r="W49">
        <f>IF(OR(DEBTTOTAL!W49&lt;=0, DEBTTOTAL!W49=""), 0, 1)</f>
        <v>0</v>
      </c>
      <c r="X49">
        <f>IF(OR(DEBTTOTAL!X49&lt;=0, DEBTTOTAL!X49=""), 0, 1)</f>
        <v>0</v>
      </c>
      <c r="Y49">
        <f>IF(OR(DEBTTOTAL!Y49&lt;=0, DEBTTOTAL!Y49=""), 0, 1)</f>
        <v>0</v>
      </c>
      <c r="Z49">
        <f>IF(OR(DEBTTOTAL!Z49&lt;=0, DEBTTOTAL!Z49=""), 0, 1)</f>
        <v>0</v>
      </c>
      <c r="AA49">
        <f>IF(OR(DEBTTOTAL!AA49&lt;=0, DEBTTOTAL!AA49=""), 0, 1)</f>
        <v>0</v>
      </c>
      <c r="AB49">
        <f>IF(OR(DEBTTOTAL!AB49&lt;=0, DEBTTOTAL!AB49=""), 0, 1)</f>
        <v>0</v>
      </c>
      <c r="AC49">
        <f>IF(OR(DEBTTOTAL!AC49&lt;=0, DEBTTOTAL!AC49=""), 0, 1)</f>
        <v>0</v>
      </c>
      <c r="AD49">
        <f>IF(OR(DEBTTOTAL!AD49&lt;=0, DEBTTOTAL!AD49=""), 0, 1)</f>
        <v>0</v>
      </c>
      <c r="AE49">
        <f>IF(OR(DEBTTOTAL!AE49&lt;=0, DEBTTOTAL!AE49=""), 0, 1)</f>
        <v>0</v>
      </c>
      <c r="AF49">
        <f>IF(OR(DEBTTOTAL!AF49&lt;=0, DEBTTOTAL!AF49=""), 0, 1)</f>
        <v>0</v>
      </c>
      <c r="AG49">
        <f>IF(OR(DEBTTOTAL!AG49&lt;=0, DEBTTOTAL!AG49=""), 0, 1)</f>
        <v>0</v>
      </c>
      <c r="AH49">
        <f>IF(OR(DEBTTOTAL!AH49&lt;=0, DEBTTOTAL!AH49=""), 0, 1)</f>
        <v>0</v>
      </c>
      <c r="AI49">
        <f>IF(OR(DEBTTOTAL!AI49&lt;=0, DEBTTOTAL!AI49=""), 0, 1)</f>
        <v>0</v>
      </c>
      <c r="AJ49">
        <f>IF(OR(DEBTTOTAL!AJ49&lt;=0, DEBTTOTAL!AJ49=""), 0, 1)</f>
        <v>0</v>
      </c>
      <c r="AK49">
        <f>IF(OR(DEBTTOTAL!AK49&lt;=0, DEBTTOTAL!AK49=""), 0, 1)</f>
        <v>0</v>
      </c>
      <c r="AL49">
        <f>IF(OR(DEBTTOTAL!AL49&lt;=0, DEBTTOTAL!AL49=""), 0, 1)</f>
        <v>0</v>
      </c>
      <c r="AM49">
        <f>IF(OR(DEBTTOTAL!AM49&lt;=0, DEBTTOTAL!AM49=""), 0, 1)</f>
        <v>0</v>
      </c>
      <c r="AN49">
        <f>IF(OR(DEBTTOTAL!AN49&lt;=0, DEBTTOTAL!AN49=""), 0, 1)</f>
        <v>0</v>
      </c>
      <c r="AO49">
        <f>IF(OR(DEBTTOTAL!AO49&lt;=0, DEBTTOTAL!AO49=""), 0, 1)</f>
        <v>0</v>
      </c>
      <c r="AP49">
        <f>IF(OR(DEBTTOTAL!AP49&lt;=0, DEBTTOTAL!AP49=""), 0, 1)</f>
        <v>1</v>
      </c>
      <c r="AQ49">
        <f>IF(OR(DEBTTOTAL!AQ49&lt;=0, DEBTTOTAL!AQ49=""), 0, 1)</f>
        <v>1</v>
      </c>
      <c r="AR49">
        <f>IF(OR(DEBTTOTAL!AR49&lt;=0, DEBTTOTAL!AR49=""), 0, 1)</f>
        <v>1</v>
      </c>
      <c r="AS49">
        <f>IF(OR(DEBTTOTAL!AS49&lt;=0, DEBTTOTAL!AS49=""), 0, 1)</f>
        <v>1</v>
      </c>
      <c r="AT49">
        <f>IF(OR(DEBTTOTAL!AT49&lt;=0, DEBTTOTAL!AT49=""), 0, 1)</f>
        <v>1</v>
      </c>
      <c r="AU49">
        <f>IF(OR(DEBTTOTAL!AU49&lt;=0, DEBTTOTAL!AU49=""), 0, 1)</f>
        <v>1</v>
      </c>
      <c r="AV49">
        <f>IF(OR(DEBTTOTAL!AV49&lt;=0, DEBTTOTAL!AV49=""), 0, 1)</f>
        <v>1</v>
      </c>
      <c r="AW49">
        <f>IF(OR(DEBTTOTAL!AW49&lt;=0, DEBTTOTAL!AW49=""), 0, 1)</f>
        <v>1</v>
      </c>
      <c r="AX49">
        <f>IF(OR(DEBTTOTAL!AX49&lt;=0, DEBTTOTAL!AX49=""), 0, 1)</f>
        <v>1</v>
      </c>
      <c r="AY49">
        <f>IF(OR(DEBTTOTAL!AY49&lt;=0, DEBTTOTAL!AY49=""), 0, 1)</f>
        <v>1</v>
      </c>
      <c r="AZ49">
        <f>IF(OR(DEBTTOTAL!AZ49&lt;=0, DEBTTOTAL!AZ49=""), 0, 1)</f>
        <v>1</v>
      </c>
      <c r="BA49">
        <f>IF(OR(DEBTTOTAL!BA49&lt;=0, DEBTTOTAL!BA49=""), 0, 1)</f>
        <v>1</v>
      </c>
      <c r="BB49">
        <f>IF(OR(DEBTTOTAL!BB49&lt;=0, DEBTTOTAL!BB49=""), 0, 1)</f>
        <v>1</v>
      </c>
      <c r="BC49">
        <f>IF(OR(DEBTTOTAL!BC49&lt;=0, DEBTTOTAL!BC49=""), 0, 1)</f>
        <v>1</v>
      </c>
      <c r="BD49">
        <f>IF(OR(DEBTTOTAL!BD49&lt;=0, DEBTTOTAL!BD49=""), 0, 1)</f>
        <v>1</v>
      </c>
      <c r="BE49">
        <f>IF(OR(DEBTTOTAL!BE49&lt;=0, DEBTTOTAL!BE49=""), 0, 1)</f>
        <v>1</v>
      </c>
      <c r="BF49">
        <f>IF(OR(DEBTTOTAL!BF49&lt;=0, DEBTTOTAL!BF49=""), 0, 1)</f>
        <v>1</v>
      </c>
      <c r="BG49">
        <f>IF(OR(DEBTTOTAL!BG49&lt;=0, DEBTTOTAL!BG49=""), 0, 1)</f>
        <v>1</v>
      </c>
      <c r="BH49">
        <f>IF(OR(DEBTTOTAL!BH49&lt;=0, DEBTTOTAL!BH49=""), 0, 1)</f>
        <v>1</v>
      </c>
      <c r="BI49" s="154">
        <f>IF(OR(DEBTTOTAL!BI49&lt;=0, DEBTTOTAL!BI49=""), 0, 1)</f>
        <v>1</v>
      </c>
      <c r="BJ49">
        <f>IF(OR(DEBTTOTAL!BJ49&lt;=0, DEBTTOTAL!BJ49=""), 0, 1)</f>
        <v>1</v>
      </c>
    </row>
    <row r="50" spans="1:62">
      <c r="A50" s="155" t="str">
        <f>DEBTTOTAL!A50</f>
        <v>Ethiopia</v>
      </c>
      <c r="B50">
        <f>IF(OR(DEBTTOTAL!B50&lt;=0, DEBTTOTAL!B50=""), 0, 1)</f>
        <v>0</v>
      </c>
      <c r="C50">
        <f>IF(OR(DEBTTOTAL!C50&lt;=0, DEBTTOTAL!C50=""), 0, 1)</f>
        <v>0</v>
      </c>
      <c r="D50">
        <f>IF(OR(DEBTTOTAL!D50&lt;=0, DEBTTOTAL!D50=""), 0, 1)</f>
        <v>0</v>
      </c>
      <c r="E50">
        <f>IF(OR(DEBTTOTAL!E50&lt;=0, DEBTTOTAL!E50=""), 0, 1)</f>
        <v>0</v>
      </c>
      <c r="F50">
        <f>IF(OR(DEBTTOTAL!F50&lt;=0, DEBTTOTAL!F50=""), 0, 1)</f>
        <v>0</v>
      </c>
      <c r="G50">
        <f>IF(OR(DEBTTOTAL!G50&lt;=0, DEBTTOTAL!G50=""), 0, 1)</f>
        <v>0</v>
      </c>
      <c r="H50">
        <f>IF(OR(DEBTTOTAL!H50&lt;=0, DEBTTOTAL!H50=""), 0, 1)</f>
        <v>0</v>
      </c>
      <c r="I50">
        <f>IF(OR(DEBTTOTAL!I50&lt;=0, DEBTTOTAL!I50=""), 0, 1)</f>
        <v>0</v>
      </c>
      <c r="J50">
        <f>IF(OR(DEBTTOTAL!J50&lt;=0, DEBTTOTAL!J50=""), 0, 1)</f>
        <v>0</v>
      </c>
      <c r="K50">
        <f>IF(OR(DEBTTOTAL!K50&lt;=0, DEBTTOTAL!K50=""), 0, 1)</f>
        <v>0</v>
      </c>
      <c r="L50">
        <f>IF(OR(DEBTTOTAL!L50&lt;=0, DEBTTOTAL!L50=""), 0, 1)</f>
        <v>1</v>
      </c>
      <c r="M50">
        <f>IF(OR(DEBTTOTAL!M50&lt;=0, DEBTTOTAL!M50=""), 0, 1)</f>
        <v>1</v>
      </c>
      <c r="N50">
        <f>IF(OR(DEBTTOTAL!N50&lt;=0, DEBTTOTAL!N50=""), 0, 1)</f>
        <v>1</v>
      </c>
      <c r="O50">
        <f>IF(OR(DEBTTOTAL!O50&lt;=0, DEBTTOTAL!O50=""), 0, 1)</f>
        <v>1</v>
      </c>
      <c r="P50">
        <f>IF(OR(DEBTTOTAL!P50&lt;=0, DEBTTOTAL!P50=""), 0, 1)</f>
        <v>1</v>
      </c>
      <c r="Q50">
        <f>IF(OR(DEBTTOTAL!Q50&lt;=0, DEBTTOTAL!Q50=""), 0, 1)</f>
        <v>1</v>
      </c>
      <c r="R50">
        <f>IF(OR(DEBTTOTAL!R50&lt;=0, DEBTTOTAL!R50=""), 0, 1)</f>
        <v>1</v>
      </c>
      <c r="S50">
        <f>IF(OR(DEBTTOTAL!S50&lt;=0, DEBTTOTAL!S50=""), 0, 1)</f>
        <v>1</v>
      </c>
      <c r="T50">
        <f>IF(OR(DEBTTOTAL!T50&lt;=0, DEBTTOTAL!T50=""), 0, 1)</f>
        <v>1</v>
      </c>
      <c r="U50">
        <f>IF(OR(DEBTTOTAL!U50&lt;=0, DEBTTOTAL!U50=""), 0, 1)</f>
        <v>1</v>
      </c>
      <c r="V50">
        <f>IF(OR(DEBTTOTAL!V50&lt;=0, DEBTTOTAL!V50=""), 0, 1)</f>
        <v>1</v>
      </c>
      <c r="W50">
        <f>IF(OR(DEBTTOTAL!W50&lt;=0, DEBTTOTAL!W50=""), 0, 1)</f>
        <v>1</v>
      </c>
      <c r="X50">
        <f>IF(OR(DEBTTOTAL!X50&lt;=0, DEBTTOTAL!X50=""), 0, 1)</f>
        <v>1</v>
      </c>
      <c r="Y50">
        <f>IF(OR(DEBTTOTAL!Y50&lt;=0, DEBTTOTAL!Y50=""), 0, 1)</f>
        <v>1</v>
      </c>
      <c r="Z50">
        <f>IF(OR(DEBTTOTAL!Z50&lt;=0, DEBTTOTAL!Z50=""), 0, 1)</f>
        <v>1</v>
      </c>
      <c r="AA50">
        <f>IF(OR(DEBTTOTAL!AA50&lt;=0, DEBTTOTAL!AA50=""), 0, 1)</f>
        <v>1</v>
      </c>
      <c r="AB50">
        <f>IF(OR(DEBTTOTAL!AB50&lt;=0, DEBTTOTAL!AB50=""), 0, 1)</f>
        <v>1</v>
      </c>
      <c r="AC50">
        <f>IF(OR(DEBTTOTAL!AC50&lt;=0, DEBTTOTAL!AC50=""), 0, 1)</f>
        <v>1</v>
      </c>
      <c r="AD50">
        <f>IF(OR(DEBTTOTAL!AD50&lt;=0, DEBTTOTAL!AD50=""), 0, 1)</f>
        <v>1</v>
      </c>
      <c r="AE50">
        <f>IF(OR(DEBTTOTAL!AE50&lt;=0, DEBTTOTAL!AE50=""), 0, 1)</f>
        <v>1</v>
      </c>
      <c r="AF50">
        <f>IF(OR(DEBTTOTAL!AF50&lt;=0, DEBTTOTAL!AF50=""), 0, 1)</f>
        <v>1</v>
      </c>
      <c r="AG50">
        <f>IF(OR(DEBTTOTAL!AG50&lt;=0, DEBTTOTAL!AG50=""), 0, 1)</f>
        <v>1</v>
      </c>
      <c r="AH50">
        <f>IF(OR(DEBTTOTAL!AH50&lt;=0, DEBTTOTAL!AH50=""), 0, 1)</f>
        <v>1</v>
      </c>
      <c r="AI50">
        <f>IF(OR(DEBTTOTAL!AI50&lt;=0, DEBTTOTAL!AI50=""), 0, 1)</f>
        <v>1</v>
      </c>
      <c r="AJ50">
        <f>IF(OR(DEBTTOTAL!AJ50&lt;=0, DEBTTOTAL!AJ50=""), 0, 1)</f>
        <v>1</v>
      </c>
      <c r="AK50">
        <f>IF(OR(DEBTTOTAL!AK50&lt;=0, DEBTTOTAL!AK50=""), 0, 1)</f>
        <v>1</v>
      </c>
      <c r="AL50">
        <f>IF(OR(DEBTTOTAL!AL50&lt;=0, DEBTTOTAL!AL50=""), 0, 1)</f>
        <v>1</v>
      </c>
      <c r="AM50">
        <f>IF(OR(DEBTTOTAL!AM50&lt;=0, DEBTTOTAL!AM50=""), 0, 1)</f>
        <v>1</v>
      </c>
      <c r="AN50">
        <f>IF(OR(DEBTTOTAL!AN50&lt;=0, DEBTTOTAL!AN50=""), 0, 1)</f>
        <v>1</v>
      </c>
      <c r="AO50">
        <f>IF(OR(DEBTTOTAL!AO50&lt;=0, DEBTTOTAL!AO50=""), 0, 1)</f>
        <v>1</v>
      </c>
      <c r="AP50">
        <f>IF(OR(DEBTTOTAL!AP50&lt;=0, DEBTTOTAL!AP50=""), 0, 1)</f>
        <v>1</v>
      </c>
      <c r="AQ50">
        <f>IF(OR(DEBTTOTAL!AQ50&lt;=0, DEBTTOTAL!AQ50=""), 0, 1)</f>
        <v>1</v>
      </c>
      <c r="AR50">
        <f>IF(OR(DEBTTOTAL!AR50&lt;=0, DEBTTOTAL!AR50=""), 0, 1)</f>
        <v>1</v>
      </c>
      <c r="AS50">
        <f>IF(OR(DEBTTOTAL!AS50&lt;=0, DEBTTOTAL!AS50=""), 0, 1)</f>
        <v>1</v>
      </c>
      <c r="AT50">
        <f>IF(OR(DEBTTOTAL!AT50&lt;=0, DEBTTOTAL!AT50=""), 0, 1)</f>
        <v>1</v>
      </c>
      <c r="AU50">
        <f>IF(OR(DEBTTOTAL!AU50&lt;=0, DEBTTOTAL!AU50=""), 0, 1)</f>
        <v>1</v>
      </c>
      <c r="AV50">
        <f>IF(OR(DEBTTOTAL!AV50&lt;=0, DEBTTOTAL!AV50=""), 0, 1)</f>
        <v>1</v>
      </c>
      <c r="AW50">
        <f>IF(OR(DEBTTOTAL!AW50&lt;=0, DEBTTOTAL!AW50=""), 0, 1)</f>
        <v>1</v>
      </c>
      <c r="AX50">
        <f>IF(OR(DEBTTOTAL!AX50&lt;=0, DEBTTOTAL!AX50=""), 0, 1)</f>
        <v>1</v>
      </c>
      <c r="AY50">
        <f>IF(OR(DEBTTOTAL!AY50&lt;=0, DEBTTOTAL!AY50=""), 0, 1)</f>
        <v>1</v>
      </c>
      <c r="AZ50">
        <f>IF(OR(DEBTTOTAL!AZ50&lt;=0, DEBTTOTAL!AZ50=""), 0, 1)</f>
        <v>1</v>
      </c>
      <c r="BA50">
        <f>IF(OR(DEBTTOTAL!BA50&lt;=0, DEBTTOTAL!BA50=""), 0, 1)</f>
        <v>1</v>
      </c>
      <c r="BB50">
        <f>IF(OR(DEBTTOTAL!BB50&lt;=0, DEBTTOTAL!BB50=""), 0, 1)</f>
        <v>1</v>
      </c>
      <c r="BC50">
        <f>IF(OR(DEBTTOTAL!BC50&lt;=0, DEBTTOTAL!BC50=""), 0, 1)</f>
        <v>1</v>
      </c>
      <c r="BD50">
        <f>IF(OR(DEBTTOTAL!BD50&lt;=0, DEBTTOTAL!BD50=""), 0, 1)</f>
        <v>1</v>
      </c>
      <c r="BE50">
        <f>IF(OR(DEBTTOTAL!BE50&lt;=0, DEBTTOTAL!BE50=""), 0, 1)</f>
        <v>1</v>
      </c>
      <c r="BF50">
        <f>IF(OR(DEBTTOTAL!BF50&lt;=0, DEBTTOTAL!BF50=""), 0, 1)</f>
        <v>1</v>
      </c>
      <c r="BG50">
        <f>IF(OR(DEBTTOTAL!BG50&lt;=0, DEBTTOTAL!BG50=""), 0, 1)</f>
        <v>1</v>
      </c>
      <c r="BH50">
        <f>IF(OR(DEBTTOTAL!BH50&lt;=0, DEBTTOTAL!BH50=""), 0, 1)</f>
        <v>1</v>
      </c>
      <c r="BI50" s="154">
        <f>IF(OR(DEBTTOTAL!BI50&lt;=0, DEBTTOTAL!BI50=""), 0, 1)</f>
        <v>1</v>
      </c>
      <c r="BJ50">
        <f>IF(OR(DEBTTOTAL!BJ50&lt;=0, DEBTTOTAL!BJ50=""), 0, 1)</f>
        <v>1</v>
      </c>
    </row>
    <row r="51" spans="1:62">
      <c r="A51" s="155" t="str">
        <f>DEBTTOTAL!A51</f>
        <v>Fiji</v>
      </c>
      <c r="B51">
        <f>IF(OR(DEBTTOTAL!B51&lt;=0, DEBTTOTAL!B51=""), 0, 1)</f>
        <v>0</v>
      </c>
      <c r="C51">
        <f>IF(OR(DEBTTOTAL!C51&lt;=0, DEBTTOTAL!C51=""), 0, 1)</f>
        <v>0</v>
      </c>
      <c r="D51">
        <f>IF(OR(DEBTTOTAL!D51&lt;=0, DEBTTOTAL!D51=""), 0, 1)</f>
        <v>0</v>
      </c>
      <c r="E51">
        <f>IF(OR(DEBTTOTAL!E51&lt;=0, DEBTTOTAL!E51=""), 0, 1)</f>
        <v>0</v>
      </c>
      <c r="F51">
        <f>IF(OR(DEBTTOTAL!F51&lt;=0, DEBTTOTAL!F51=""), 0, 1)</f>
        <v>0</v>
      </c>
      <c r="G51">
        <f>IF(OR(DEBTTOTAL!G51&lt;=0, DEBTTOTAL!G51=""), 0, 1)</f>
        <v>0</v>
      </c>
      <c r="H51">
        <f>IF(OR(DEBTTOTAL!H51&lt;=0, DEBTTOTAL!H51=""), 0, 1)</f>
        <v>0</v>
      </c>
      <c r="I51">
        <f>IF(OR(DEBTTOTAL!I51&lt;=0, DEBTTOTAL!I51=""), 0, 1)</f>
        <v>0</v>
      </c>
      <c r="J51">
        <f>IF(OR(DEBTTOTAL!J51&lt;=0, DEBTTOTAL!J51=""), 0, 1)</f>
        <v>0</v>
      </c>
      <c r="K51">
        <f>IF(OR(DEBTTOTAL!K51&lt;=0, DEBTTOTAL!K51=""), 0, 1)</f>
        <v>0</v>
      </c>
      <c r="L51">
        <f>IF(OR(DEBTTOTAL!L51&lt;=0, DEBTTOTAL!L51=""), 0, 1)</f>
        <v>0</v>
      </c>
      <c r="M51">
        <f>IF(OR(DEBTTOTAL!M51&lt;=0, DEBTTOTAL!M51=""), 0, 1)</f>
        <v>0</v>
      </c>
      <c r="N51">
        <f>IF(OR(DEBTTOTAL!N51&lt;=0, DEBTTOTAL!N51=""), 0, 1)</f>
        <v>0</v>
      </c>
      <c r="O51">
        <f>IF(OR(DEBTTOTAL!O51&lt;=0, DEBTTOTAL!O51=""), 0, 1)</f>
        <v>0</v>
      </c>
      <c r="P51">
        <f>IF(OR(DEBTTOTAL!P51&lt;=0, DEBTTOTAL!P51=""), 0, 1)</f>
        <v>0</v>
      </c>
      <c r="Q51">
        <f>IF(OR(DEBTTOTAL!Q51&lt;=0, DEBTTOTAL!Q51=""), 0, 1)</f>
        <v>0</v>
      </c>
      <c r="R51">
        <f>IF(OR(DEBTTOTAL!R51&lt;=0, DEBTTOTAL!R51=""), 0, 1)</f>
        <v>1</v>
      </c>
      <c r="S51">
        <f>IF(OR(DEBTTOTAL!S51&lt;=0, DEBTTOTAL!S51=""), 0, 1)</f>
        <v>1</v>
      </c>
      <c r="T51">
        <f>IF(OR(DEBTTOTAL!T51&lt;=0, DEBTTOTAL!T51=""), 0, 1)</f>
        <v>0</v>
      </c>
      <c r="U51">
        <f>IF(OR(DEBTTOTAL!U51&lt;=0, DEBTTOTAL!U51=""), 0, 1)</f>
        <v>1</v>
      </c>
      <c r="V51">
        <f>IF(OR(DEBTTOTAL!V51&lt;=0, DEBTTOTAL!V51=""), 0, 1)</f>
        <v>1</v>
      </c>
      <c r="W51">
        <f>IF(OR(DEBTTOTAL!W51&lt;=0, DEBTTOTAL!W51=""), 0, 1)</f>
        <v>0</v>
      </c>
      <c r="X51">
        <f>IF(OR(DEBTTOTAL!X51&lt;=0, DEBTTOTAL!X51=""), 0, 1)</f>
        <v>1</v>
      </c>
      <c r="Y51">
        <f>IF(OR(DEBTTOTAL!Y51&lt;=0, DEBTTOTAL!Y51=""), 0, 1)</f>
        <v>0</v>
      </c>
      <c r="Z51">
        <f>IF(OR(DEBTTOTAL!Z51&lt;=0, DEBTTOTAL!Z51=""), 0, 1)</f>
        <v>0</v>
      </c>
      <c r="AA51">
        <f>IF(OR(DEBTTOTAL!AA51&lt;=0, DEBTTOTAL!AA51=""), 0, 1)</f>
        <v>0</v>
      </c>
      <c r="AB51">
        <f>IF(OR(DEBTTOTAL!AB51&lt;=0, DEBTTOTAL!AB51=""), 0, 1)</f>
        <v>0</v>
      </c>
      <c r="AC51">
        <f>IF(OR(DEBTTOTAL!AC51&lt;=0, DEBTTOTAL!AC51=""), 0, 1)</f>
        <v>0</v>
      </c>
      <c r="AD51">
        <f>IF(OR(DEBTTOTAL!AD51&lt;=0, DEBTTOTAL!AD51=""), 0, 1)</f>
        <v>0</v>
      </c>
      <c r="AE51">
        <f>IF(OR(DEBTTOTAL!AE51&lt;=0, DEBTTOTAL!AE51=""), 0, 1)</f>
        <v>0</v>
      </c>
      <c r="AF51">
        <f>IF(OR(DEBTTOTAL!AF51&lt;=0, DEBTTOTAL!AF51=""), 0, 1)</f>
        <v>1</v>
      </c>
      <c r="AG51">
        <f>IF(OR(DEBTTOTAL!AG51&lt;=0, DEBTTOTAL!AG51=""), 0, 1)</f>
        <v>1</v>
      </c>
      <c r="AH51">
        <f>IF(OR(DEBTTOTAL!AH51&lt;=0, DEBTTOTAL!AH51=""), 0, 1)</f>
        <v>1</v>
      </c>
      <c r="AI51">
        <f>IF(OR(DEBTTOTAL!AI51&lt;=0, DEBTTOTAL!AI51=""), 0, 1)</f>
        <v>1</v>
      </c>
      <c r="AJ51">
        <f>IF(OR(DEBTTOTAL!AJ51&lt;=0, DEBTTOTAL!AJ51=""), 0, 1)</f>
        <v>1</v>
      </c>
      <c r="AK51">
        <f>IF(OR(DEBTTOTAL!AK51&lt;=0, DEBTTOTAL!AK51=""), 0, 1)</f>
        <v>1</v>
      </c>
      <c r="AL51">
        <f>IF(OR(DEBTTOTAL!AL51&lt;=0, DEBTTOTAL!AL51=""), 0, 1)</f>
        <v>1</v>
      </c>
      <c r="AM51">
        <f>IF(OR(DEBTTOTAL!AM51&lt;=0, DEBTTOTAL!AM51=""), 0, 1)</f>
        <v>1</v>
      </c>
      <c r="AN51">
        <f>IF(OR(DEBTTOTAL!AN51&lt;=0, DEBTTOTAL!AN51=""), 0, 1)</f>
        <v>1</v>
      </c>
      <c r="AO51">
        <f>IF(OR(DEBTTOTAL!AO51&lt;=0, DEBTTOTAL!AO51=""), 0, 1)</f>
        <v>1</v>
      </c>
      <c r="AP51">
        <f>IF(OR(DEBTTOTAL!AP51&lt;=0, DEBTTOTAL!AP51=""), 0, 1)</f>
        <v>1</v>
      </c>
      <c r="AQ51">
        <f>IF(OR(DEBTTOTAL!AQ51&lt;=0, DEBTTOTAL!AQ51=""), 0, 1)</f>
        <v>1</v>
      </c>
      <c r="AR51">
        <f>IF(OR(DEBTTOTAL!AR51&lt;=0, DEBTTOTAL!AR51=""), 0, 1)</f>
        <v>1</v>
      </c>
      <c r="AS51">
        <f>IF(OR(DEBTTOTAL!AS51&lt;=0, DEBTTOTAL!AS51=""), 0, 1)</f>
        <v>1</v>
      </c>
      <c r="AT51">
        <f>IF(OR(DEBTTOTAL!AT51&lt;=0, DEBTTOTAL!AT51=""), 0, 1)</f>
        <v>1</v>
      </c>
      <c r="AU51">
        <f>IF(OR(DEBTTOTAL!AU51&lt;=0, DEBTTOTAL!AU51=""), 0, 1)</f>
        <v>1</v>
      </c>
      <c r="AV51">
        <f>IF(OR(DEBTTOTAL!AV51&lt;=0, DEBTTOTAL!AV51=""), 0, 1)</f>
        <v>1</v>
      </c>
      <c r="AW51">
        <f>IF(OR(DEBTTOTAL!AW51&lt;=0, DEBTTOTAL!AW51=""), 0, 1)</f>
        <v>1</v>
      </c>
      <c r="AX51">
        <f>IF(OR(DEBTTOTAL!AX51&lt;=0, DEBTTOTAL!AX51=""), 0, 1)</f>
        <v>1</v>
      </c>
      <c r="AY51">
        <f>IF(OR(DEBTTOTAL!AY51&lt;=0, DEBTTOTAL!AY51=""), 0, 1)</f>
        <v>1</v>
      </c>
      <c r="AZ51">
        <f>IF(OR(DEBTTOTAL!AZ51&lt;=0, DEBTTOTAL!AZ51=""), 0, 1)</f>
        <v>1</v>
      </c>
      <c r="BA51">
        <f>IF(OR(DEBTTOTAL!BA51&lt;=0, DEBTTOTAL!BA51=""), 0, 1)</f>
        <v>1</v>
      </c>
      <c r="BB51">
        <f>IF(OR(DEBTTOTAL!BB51&lt;=0, DEBTTOTAL!BB51=""), 0, 1)</f>
        <v>1</v>
      </c>
      <c r="BC51">
        <f>IF(OR(DEBTTOTAL!BC51&lt;=0, DEBTTOTAL!BC51=""), 0, 1)</f>
        <v>1</v>
      </c>
      <c r="BD51">
        <f>IF(OR(DEBTTOTAL!BD51&lt;=0, DEBTTOTAL!BD51=""), 0, 1)</f>
        <v>1</v>
      </c>
      <c r="BE51">
        <f>IF(OR(DEBTTOTAL!BE51&lt;=0, DEBTTOTAL!BE51=""), 0, 1)</f>
        <v>0</v>
      </c>
      <c r="BF51">
        <f>IF(OR(DEBTTOTAL!BF51&lt;=0, DEBTTOTAL!BF51=""), 0, 1)</f>
        <v>0</v>
      </c>
      <c r="BG51">
        <f>IF(OR(DEBTTOTAL!BG51&lt;=0, DEBTTOTAL!BG51=""), 0, 1)</f>
        <v>0</v>
      </c>
      <c r="BH51">
        <f>IF(OR(DEBTTOTAL!BH51&lt;=0, DEBTTOTAL!BH51=""), 0, 1)</f>
        <v>0</v>
      </c>
      <c r="BI51" s="154">
        <f>IF(OR(DEBTTOTAL!BI51&lt;=0, DEBTTOTAL!BI51=""), 0, 1)</f>
        <v>0</v>
      </c>
      <c r="BJ51">
        <f>IF(OR(DEBTTOTAL!BJ51&lt;=0, DEBTTOTAL!BJ51=""), 0, 1)</f>
        <v>1</v>
      </c>
    </row>
    <row r="52" spans="1:62">
      <c r="A52" s="155" t="str">
        <f>DEBTTOTAL!A52</f>
        <v>Gabon</v>
      </c>
      <c r="B52">
        <f>IF(OR(DEBTTOTAL!B52&lt;=0, DEBTTOTAL!B52=""), 0, 1)</f>
        <v>0</v>
      </c>
      <c r="C52">
        <f>IF(OR(DEBTTOTAL!C52&lt;=0, DEBTTOTAL!C52=""), 0, 1)</f>
        <v>0</v>
      </c>
      <c r="D52">
        <f>IF(OR(DEBTTOTAL!D52&lt;=0, DEBTTOTAL!D52=""), 0, 1)</f>
        <v>0</v>
      </c>
      <c r="E52">
        <f>IF(OR(DEBTTOTAL!E52&lt;=0, DEBTTOTAL!E52=""), 0, 1)</f>
        <v>0</v>
      </c>
      <c r="F52">
        <f>IF(OR(DEBTTOTAL!F52&lt;=0, DEBTTOTAL!F52=""), 0, 1)</f>
        <v>0</v>
      </c>
      <c r="G52">
        <f>IF(OR(DEBTTOTAL!G52&lt;=0, DEBTTOTAL!G52=""), 0, 1)</f>
        <v>0</v>
      </c>
      <c r="H52">
        <f>IF(OR(DEBTTOTAL!H52&lt;=0, DEBTTOTAL!H52=""), 0, 1)</f>
        <v>0</v>
      </c>
      <c r="I52">
        <f>IF(OR(DEBTTOTAL!I52&lt;=0, DEBTTOTAL!I52=""), 0, 1)</f>
        <v>0</v>
      </c>
      <c r="J52">
        <f>IF(OR(DEBTTOTAL!J52&lt;=0, DEBTTOTAL!J52=""), 0, 1)</f>
        <v>0</v>
      </c>
      <c r="K52">
        <f>IF(OR(DEBTTOTAL!K52&lt;=0, DEBTTOTAL!K52=""), 0, 1)</f>
        <v>0</v>
      </c>
      <c r="L52">
        <f>IF(OR(DEBTTOTAL!L52&lt;=0, DEBTTOTAL!L52=""), 0, 1)</f>
        <v>0</v>
      </c>
      <c r="M52">
        <f>IF(OR(DEBTTOTAL!M52&lt;=0, DEBTTOTAL!M52=""), 0, 1)</f>
        <v>0</v>
      </c>
      <c r="N52">
        <f>IF(OR(DEBTTOTAL!N52&lt;=0, DEBTTOTAL!N52=""), 0, 1)</f>
        <v>0</v>
      </c>
      <c r="O52">
        <f>IF(OR(DEBTTOTAL!O52&lt;=0, DEBTTOTAL!O52=""), 0, 1)</f>
        <v>0</v>
      </c>
      <c r="P52">
        <f>IF(OR(DEBTTOTAL!P52&lt;=0, DEBTTOTAL!P52=""), 0, 1)</f>
        <v>0</v>
      </c>
      <c r="Q52">
        <f>IF(OR(DEBTTOTAL!Q52&lt;=0, DEBTTOTAL!Q52=""), 0, 1)</f>
        <v>1</v>
      </c>
      <c r="R52">
        <f>IF(OR(DEBTTOTAL!R52&lt;=0, DEBTTOTAL!R52=""), 0, 1)</f>
        <v>1</v>
      </c>
      <c r="S52">
        <f>IF(OR(DEBTTOTAL!S52&lt;=0, DEBTTOTAL!S52=""), 0, 1)</f>
        <v>0</v>
      </c>
      <c r="T52">
        <f>IF(OR(DEBTTOTAL!T52&lt;=0, DEBTTOTAL!T52=""), 0, 1)</f>
        <v>1</v>
      </c>
      <c r="U52">
        <f>IF(OR(DEBTTOTAL!U52&lt;=0, DEBTTOTAL!U52=""), 0, 1)</f>
        <v>0</v>
      </c>
      <c r="V52">
        <f>IF(OR(DEBTTOTAL!V52&lt;=0, DEBTTOTAL!V52=""), 0, 1)</f>
        <v>1</v>
      </c>
      <c r="W52">
        <f>IF(OR(DEBTTOTAL!W52&lt;=0, DEBTTOTAL!W52=""), 0, 1)</f>
        <v>1</v>
      </c>
      <c r="X52">
        <f>IF(OR(DEBTTOTAL!X52&lt;=0, DEBTTOTAL!X52=""), 0, 1)</f>
        <v>1</v>
      </c>
      <c r="Y52">
        <f>IF(OR(DEBTTOTAL!Y52&lt;=0, DEBTTOTAL!Y52=""), 0, 1)</f>
        <v>1</v>
      </c>
      <c r="Z52">
        <f>IF(OR(DEBTTOTAL!Z52&lt;=0, DEBTTOTAL!Z52=""), 0, 1)</f>
        <v>1</v>
      </c>
      <c r="AA52">
        <f>IF(OR(DEBTTOTAL!AA52&lt;=0, DEBTTOTAL!AA52=""), 0, 1)</f>
        <v>1</v>
      </c>
      <c r="AB52">
        <f>IF(OR(DEBTTOTAL!AB52&lt;=0, DEBTTOTAL!AB52=""), 0, 1)</f>
        <v>1</v>
      </c>
      <c r="AC52">
        <f>IF(OR(DEBTTOTAL!AC52&lt;=0, DEBTTOTAL!AC52=""), 0, 1)</f>
        <v>1</v>
      </c>
      <c r="AD52">
        <f>IF(OR(DEBTTOTAL!AD52&lt;=0, DEBTTOTAL!AD52=""), 0, 1)</f>
        <v>1</v>
      </c>
      <c r="AE52">
        <f>IF(OR(DEBTTOTAL!AE52&lt;=0, DEBTTOTAL!AE52=""), 0, 1)</f>
        <v>1</v>
      </c>
      <c r="AF52">
        <f>IF(OR(DEBTTOTAL!AF52&lt;=0, DEBTTOTAL!AF52=""), 0, 1)</f>
        <v>1</v>
      </c>
      <c r="AG52">
        <f>IF(OR(DEBTTOTAL!AG52&lt;=0, DEBTTOTAL!AG52=""), 0, 1)</f>
        <v>1</v>
      </c>
      <c r="AH52">
        <f>IF(OR(DEBTTOTAL!AH52&lt;=0, DEBTTOTAL!AH52=""), 0, 1)</f>
        <v>1</v>
      </c>
      <c r="AI52">
        <f>IF(OR(DEBTTOTAL!AI52&lt;=0, DEBTTOTAL!AI52=""), 0, 1)</f>
        <v>1</v>
      </c>
      <c r="AJ52">
        <f>IF(OR(DEBTTOTAL!AJ52&lt;=0, DEBTTOTAL!AJ52=""), 0, 1)</f>
        <v>1</v>
      </c>
      <c r="AK52">
        <f>IF(OR(DEBTTOTAL!AK52&lt;=0, DEBTTOTAL!AK52=""), 0, 1)</f>
        <v>1</v>
      </c>
      <c r="AL52">
        <f>IF(OR(DEBTTOTAL!AL52&lt;=0, DEBTTOTAL!AL52=""), 0, 1)</f>
        <v>1</v>
      </c>
      <c r="AM52">
        <f>IF(OR(DEBTTOTAL!AM52&lt;=0, DEBTTOTAL!AM52=""), 0, 1)</f>
        <v>1</v>
      </c>
      <c r="AN52">
        <f>IF(OR(DEBTTOTAL!AN52&lt;=0, DEBTTOTAL!AN52=""), 0, 1)</f>
        <v>1</v>
      </c>
      <c r="AO52">
        <f>IF(OR(DEBTTOTAL!AO52&lt;=0, DEBTTOTAL!AO52=""), 0, 1)</f>
        <v>1</v>
      </c>
      <c r="AP52">
        <f>IF(OR(DEBTTOTAL!AP52&lt;=0, DEBTTOTAL!AP52=""), 0, 1)</f>
        <v>1</v>
      </c>
      <c r="AQ52">
        <f>IF(OR(DEBTTOTAL!AQ52&lt;=0, DEBTTOTAL!AQ52=""), 0, 1)</f>
        <v>1</v>
      </c>
      <c r="AR52">
        <f>IF(OR(DEBTTOTAL!AR52&lt;=0, DEBTTOTAL!AR52=""), 0, 1)</f>
        <v>1</v>
      </c>
      <c r="AS52">
        <f>IF(OR(DEBTTOTAL!AS52&lt;=0, DEBTTOTAL!AS52=""), 0, 1)</f>
        <v>1</v>
      </c>
      <c r="AT52">
        <f>IF(OR(DEBTTOTAL!AT52&lt;=0, DEBTTOTAL!AT52=""), 0, 1)</f>
        <v>1</v>
      </c>
      <c r="AU52">
        <f>IF(OR(DEBTTOTAL!AU52&lt;=0, DEBTTOTAL!AU52=""), 0, 1)</f>
        <v>1</v>
      </c>
      <c r="AV52">
        <f>IF(OR(DEBTTOTAL!AV52&lt;=0, DEBTTOTAL!AV52=""), 0, 1)</f>
        <v>1</v>
      </c>
      <c r="AW52">
        <f>IF(OR(DEBTTOTAL!AW52&lt;=0, DEBTTOTAL!AW52=""), 0, 1)</f>
        <v>1</v>
      </c>
      <c r="AX52">
        <f>IF(OR(DEBTTOTAL!AX52&lt;=0, DEBTTOTAL!AX52=""), 0, 1)</f>
        <v>1</v>
      </c>
      <c r="AY52">
        <f>IF(OR(DEBTTOTAL!AY52&lt;=0, DEBTTOTAL!AY52=""), 0, 1)</f>
        <v>1</v>
      </c>
      <c r="AZ52">
        <f>IF(OR(DEBTTOTAL!AZ52&lt;=0, DEBTTOTAL!AZ52=""), 0, 1)</f>
        <v>1</v>
      </c>
      <c r="BA52">
        <f>IF(OR(DEBTTOTAL!BA52&lt;=0, DEBTTOTAL!BA52=""), 0, 1)</f>
        <v>1</v>
      </c>
      <c r="BB52">
        <f>IF(OR(DEBTTOTAL!BB52&lt;=0, DEBTTOTAL!BB52=""), 0, 1)</f>
        <v>1</v>
      </c>
      <c r="BC52">
        <f>IF(OR(DEBTTOTAL!BC52&lt;=0, DEBTTOTAL!BC52=""), 0, 1)</f>
        <v>1</v>
      </c>
      <c r="BD52">
        <f>IF(OR(DEBTTOTAL!BD52&lt;=0, DEBTTOTAL!BD52=""), 0, 1)</f>
        <v>0</v>
      </c>
      <c r="BE52">
        <f>IF(OR(DEBTTOTAL!BE52&lt;=0, DEBTTOTAL!BE52=""), 0, 1)</f>
        <v>1</v>
      </c>
      <c r="BF52">
        <f>IF(OR(DEBTTOTAL!BF52&lt;=0, DEBTTOTAL!BF52=""), 0, 1)</f>
        <v>1</v>
      </c>
      <c r="BG52">
        <f>IF(OR(DEBTTOTAL!BG52&lt;=0, DEBTTOTAL!BG52=""), 0, 1)</f>
        <v>1</v>
      </c>
      <c r="BH52">
        <f>IF(OR(DEBTTOTAL!BH52&lt;=0, DEBTTOTAL!BH52=""), 0, 1)</f>
        <v>1</v>
      </c>
      <c r="BI52" s="154">
        <f>IF(OR(DEBTTOTAL!BI52&lt;=0, DEBTTOTAL!BI52=""), 0, 1)</f>
        <v>1</v>
      </c>
      <c r="BJ52">
        <f>IF(OR(DEBTTOTAL!BJ52&lt;=0, DEBTTOTAL!BJ52=""), 0, 1)</f>
        <v>1</v>
      </c>
    </row>
    <row r="53" spans="1:62">
      <c r="A53" s="155" t="str">
        <f>DEBTTOTAL!A53</f>
        <v>Gambia</v>
      </c>
      <c r="B53">
        <f>IF(OR(DEBTTOTAL!B53&lt;=0, DEBTTOTAL!B53=""), 0, 1)</f>
        <v>0</v>
      </c>
      <c r="C53">
        <f>IF(OR(DEBTTOTAL!C53&lt;=0, DEBTTOTAL!C53=""), 0, 1)</f>
        <v>0</v>
      </c>
      <c r="D53">
        <f>IF(OR(DEBTTOTAL!D53&lt;=0, DEBTTOTAL!D53=""), 0, 1)</f>
        <v>0</v>
      </c>
      <c r="E53">
        <f>IF(OR(DEBTTOTAL!E53&lt;=0, DEBTTOTAL!E53=""), 0, 1)</f>
        <v>0</v>
      </c>
      <c r="F53">
        <f>IF(OR(DEBTTOTAL!F53&lt;=0, DEBTTOTAL!F53=""), 0, 1)</f>
        <v>0</v>
      </c>
      <c r="G53">
        <f>IF(OR(DEBTTOTAL!G53&lt;=0, DEBTTOTAL!G53=""), 0, 1)</f>
        <v>0</v>
      </c>
      <c r="H53">
        <f>IF(OR(DEBTTOTAL!H53&lt;=0, DEBTTOTAL!H53=""), 0, 1)</f>
        <v>0</v>
      </c>
      <c r="I53">
        <f>IF(OR(DEBTTOTAL!I53&lt;=0, DEBTTOTAL!I53=""), 0, 1)</f>
        <v>0</v>
      </c>
      <c r="J53">
        <f>IF(OR(DEBTTOTAL!J53&lt;=0, DEBTTOTAL!J53=""), 0, 1)</f>
        <v>0</v>
      </c>
      <c r="K53">
        <f>IF(OR(DEBTTOTAL!K53&lt;=0, DEBTTOTAL!K53=""), 0, 1)</f>
        <v>0</v>
      </c>
      <c r="L53">
        <f>IF(OR(DEBTTOTAL!L53&lt;=0, DEBTTOTAL!L53=""), 0, 1)</f>
        <v>0</v>
      </c>
      <c r="M53">
        <f>IF(OR(DEBTTOTAL!M53&lt;=0, DEBTTOTAL!M53=""), 0, 1)</f>
        <v>0</v>
      </c>
      <c r="N53">
        <f>IF(OR(DEBTTOTAL!N53&lt;=0, DEBTTOTAL!N53=""), 0, 1)</f>
        <v>0</v>
      </c>
      <c r="O53">
        <f>IF(OR(DEBTTOTAL!O53&lt;=0, DEBTTOTAL!O53=""), 0, 1)</f>
        <v>0</v>
      </c>
      <c r="P53">
        <f>IF(OR(DEBTTOTAL!P53&lt;=0, DEBTTOTAL!P53=""), 0, 1)</f>
        <v>0</v>
      </c>
      <c r="Q53">
        <f>IF(OR(DEBTTOTAL!Q53&lt;=0, DEBTTOTAL!Q53=""), 0, 1)</f>
        <v>0</v>
      </c>
      <c r="R53">
        <f>IF(OR(DEBTTOTAL!R53&lt;=0, DEBTTOTAL!R53=""), 0, 1)</f>
        <v>0</v>
      </c>
      <c r="S53">
        <f>IF(OR(DEBTTOTAL!S53&lt;=0, DEBTTOTAL!S53=""), 0, 1)</f>
        <v>1</v>
      </c>
      <c r="T53">
        <f>IF(OR(DEBTTOTAL!T53&lt;=0, DEBTTOTAL!T53=""), 0, 1)</f>
        <v>1</v>
      </c>
      <c r="U53">
        <f>IF(OR(DEBTTOTAL!U53&lt;=0, DEBTTOTAL!U53=""), 0, 1)</f>
        <v>0</v>
      </c>
      <c r="V53">
        <f>IF(OR(DEBTTOTAL!V53&lt;=0, DEBTTOTAL!V53=""), 0, 1)</f>
        <v>1</v>
      </c>
      <c r="W53">
        <f>IF(OR(DEBTTOTAL!W53&lt;=0, DEBTTOTAL!W53=""), 0, 1)</f>
        <v>1</v>
      </c>
      <c r="X53">
        <f>IF(OR(DEBTTOTAL!X53&lt;=0, DEBTTOTAL!X53=""), 0, 1)</f>
        <v>1</v>
      </c>
      <c r="Y53">
        <f>IF(OR(DEBTTOTAL!Y53&lt;=0, DEBTTOTAL!Y53=""), 0, 1)</f>
        <v>1</v>
      </c>
      <c r="Z53">
        <f>IF(OR(DEBTTOTAL!Z53&lt;=0, DEBTTOTAL!Z53=""), 0, 1)</f>
        <v>1</v>
      </c>
      <c r="AA53">
        <f>IF(OR(DEBTTOTAL!AA53&lt;=0, DEBTTOTAL!AA53=""), 0, 1)</f>
        <v>1</v>
      </c>
      <c r="AB53">
        <f>IF(OR(DEBTTOTAL!AB53&lt;=0, DEBTTOTAL!AB53=""), 0, 1)</f>
        <v>1</v>
      </c>
      <c r="AC53">
        <f>IF(OR(DEBTTOTAL!AC53&lt;=0, DEBTTOTAL!AC53=""), 0, 1)</f>
        <v>1</v>
      </c>
      <c r="AD53">
        <f>IF(OR(DEBTTOTAL!AD53&lt;=0, DEBTTOTAL!AD53=""), 0, 1)</f>
        <v>1</v>
      </c>
      <c r="AE53">
        <f>IF(OR(DEBTTOTAL!AE53&lt;=0, DEBTTOTAL!AE53=""), 0, 1)</f>
        <v>1</v>
      </c>
      <c r="AF53">
        <f>IF(OR(DEBTTOTAL!AF53&lt;=0, DEBTTOTAL!AF53=""), 0, 1)</f>
        <v>1</v>
      </c>
      <c r="AG53">
        <f>IF(OR(DEBTTOTAL!AG53&lt;=0, DEBTTOTAL!AG53=""), 0, 1)</f>
        <v>1</v>
      </c>
      <c r="AH53">
        <f>IF(OR(DEBTTOTAL!AH53&lt;=0, DEBTTOTAL!AH53=""), 0, 1)</f>
        <v>1</v>
      </c>
      <c r="AI53">
        <f>IF(OR(DEBTTOTAL!AI53&lt;=0, DEBTTOTAL!AI53=""), 0, 1)</f>
        <v>1</v>
      </c>
      <c r="AJ53">
        <f>IF(OR(DEBTTOTAL!AJ53&lt;=0, DEBTTOTAL!AJ53=""), 0, 1)</f>
        <v>1</v>
      </c>
      <c r="AK53">
        <f>IF(OR(DEBTTOTAL!AK53&lt;=0, DEBTTOTAL!AK53=""), 0, 1)</f>
        <v>1</v>
      </c>
      <c r="AL53">
        <f>IF(OR(DEBTTOTAL!AL53&lt;=0, DEBTTOTAL!AL53=""), 0, 1)</f>
        <v>1</v>
      </c>
      <c r="AM53">
        <f>IF(OR(DEBTTOTAL!AM53&lt;=0, DEBTTOTAL!AM53=""), 0, 1)</f>
        <v>1</v>
      </c>
      <c r="AN53">
        <f>IF(OR(DEBTTOTAL!AN53&lt;=0, DEBTTOTAL!AN53=""), 0, 1)</f>
        <v>1</v>
      </c>
      <c r="AO53">
        <f>IF(OR(DEBTTOTAL!AO53&lt;=0, DEBTTOTAL!AO53=""), 0, 1)</f>
        <v>1</v>
      </c>
      <c r="AP53">
        <f>IF(OR(DEBTTOTAL!AP53&lt;=0, DEBTTOTAL!AP53=""), 0, 1)</f>
        <v>1</v>
      </c>
      <c r="AQ53">
        <f>IF(OR(DEBTTOTAL!AQ53&lt;=0, DEBTTOTAL!AQ53=""), 0, 1)</f>
        <v>1</v>
      </c>
      <c r="AR53">
        <f>IF(OR(DEBTTOTAL!AR53&lt;=0, DEBTTOTAL!AR53=""), 0, 1)</f>
        <v>1</v>
      </c>
      <c r="AS53">
        <f>IF(OR(DEBTTOTAL!AS53&lt;=0, DEBTTOTAL!AS53=""), 0, 1)</f>
        <v>1</v>
      </c>
      <c r="AT53">
        <f>IF(OR(DEBTTOTAL!AT53&lt;=0, DEBTTOTAL!AT53=""), 0, 1)</f>
        <v>1</v>
      </c>
      <c r="AU53">
        <f>IF(OR(DEBTTOTAL!AU53&lt;=0, DEBTTOTAL!AU53=""), 0, 1)</f>
        <v>1</v>
      </c>
      <c r="AV53">
        <f>IF(OR(DEBTTOTAL!AV53&lt;=0, DEBTTOTAL!AV53=""), 0, 1)</f>
        <v>1</v>
      </c>
      <c r="AW53">
        <f>IF(OR(DEBTTOTAL!AW53&lt;=0, DEBTTOTAL!AW53=""), 0, 1)</f>
        <v>1</v>
      </c>
      <c r="AX53">
        <f>IF(OR(DEBTTOTAL!AX53&lt;=0, DEBTTOTAL!AX53=""), 0, 1)</f>
        <v>1</v>
      </c>
      <c r="AY53">
        <f>IF(OR(DEBTTOTAL!AY53&lt;=0, DEBTTOTAL!AY53=""), 0, 1)</f>
        <v>1</v>
      </c>
      <c r="AZ53">
        <f>IF(OR(DEBTTOTAL!AZ53&lt;=0, DEBTTOTAL!AZ53=""), 0, 1)</f>
        <v>1</v>
      </c>
      <c r="BA53">
        <f>IF(OR(DEBTTOTAL!BA53&lt;=0, DEBTTOTAL!BA53=""), 0, 1)</f>
        <v>1</v>
      </c>
      <c r="BB53">
        <f>IF(OR(DEBTTOTAL!BB53&lt;=0, DEBTTOTAL!BB53=""), 0, 1)</f>
        <v>1</v>
      </c>
      <c r="BC53">
        <f>IF(OR(DEBTTOTAL!BC53&lt;=0, DEBTTOTAL!BC53=""), 0, 1)</f>
        <v>1</v>
      </c>
      <c r="BD53">
        <f>IF(OR(DEBTTOTAL!BD53&lt;=0, DEBTTOTAL!BD53=""), 0, 1)</f>
        <v>1</v>
      </c>
      <c r="BE53">
        <f>IF(OR(DEBTTOTAL!BE53&lt;=0, DEBTTOTAL!BE53=""), 0, 1)</f>
        <v>1</v>
      </c>
      <c r="BF53">
        <f>IF(OR(DEBTTOTAL!BF53&lt;=0, DEBTTOTAL!BF53=""), 0, 1)</f>
        <v>1</v>
      </c>
      <c r="BG53">
        <f>IF(OR(DEBTTOTAL!BG53&lt;=0, DEBTTOTAL!BG53=""), 0, 1)</f>
        <v>1</v>
      </c>
      <c r="BH53">
        <f>IF(OR(DEBTTOTAL!BH53&lt;=0, DEBTTOTAL!BH53=""), 0, 1)</f>
        <v>1</v>
      </c>
      <c r="BI53" s="154">
        <f>IF(OR(DEBTTOTAL!BI53&lt;=0, DEBTTOTAL!BI53=""), 0, 1)</f>
        <v>1</v>
      </c>
      <c r="BJ53">
        <f>IF(OR(DEBTTOTAL!BJ53&lt;=0, DEBTTOTAL!BJ53=""), 0, 1)</f>
        <v>1</v>
      </c>
    </row>
    <row r="54" spans="1:62">
      <c r="A54" s="155" t="str">
        <f>DEBTTOTAL!A54</f>
        <v>Georgia</v>
      </c>
      <c r="B54">
        <f>IF(OR(DEBTTOTAL!B54&lt;=0, DEBTTOTAL!B54=""), 0, 1)</f>
        <v>0</v>
      </c>
      <c r="C54">
        <f>IF(OR(DEBTTOTAL!C54&lt;=0, DEBTTOTAL!C54=""), 0, 1)</f>
        <v>0</v>
      </c>
      <c r="D54">
        <f>IF(OR(DEBTTOTAL!D54&lt;=0, DEBTTOTAL!D54=""), 0, 1)</f>
        <v>0</v>
      </c>
      <c r="E54">
        <f>IF(OR(DEBTTOTAL!E54&lt;=0, DEBTTOTAL!E54=""), 0, 1)</f>
        <v>0</v>
      </c>
      <c r="F54">
        <f>IF(OR(DEBTTOTAL!F54&lt;=0, DEBTTOTAL!F54=""), 0, 1)</f>
        <v>0</v>
      </c>
      <c r="G54">
        <f>IF(OR(DEBTTOTAL!G54&lt;=0, DEBTTOTAL!G54=""), 0, 1)</f>
        <v>0</v>
      </c>
      <c r="H54">
        <f>IF(OR(DEBTTOTAL!H54&lt;=0, DEBTTOTAL!H54=""), 0, 1)</f>
        <v>0</v>
      </c>
      <c r="I54">
        <f>IF(OR(DEBTTOTAL!I54&lt;=0, DEBTTOTAL!I54=""), 0, 1)</f>
        <v>0</v>
      </c>
      <c r="J54">
        <f>IF(OR(DEBTTOTAL!J54&lt;=0, DEBTTOTAL!J54=""), 0, 1)</f>
        <v>0</v>
      </c>
      <c r="K54">
        <f>IF(OR(DEBTTOTAL!K54&lt;=0, DEBTTOTAL!K54=""), 0, 1)</f>
        <v>0</v>
      </c>
      <c r="L54">
        <f>IF(OR(DEBTTOTAL!L54&lt;=0, DEBTTOTAL!L54=""), 0, 1)</f>
        <v>0</v>
      </c>
      <c r="M54">
        <f>IF(OR(DEBTTOTAL!M54&lt;=0, DEBTTOTAL!M54=""), 0, 1)</f>
        <v>0</v>
      </c>
      <c r="N54">
        <f>IF(OR(DEBTTOTAL!N54&lt;=0, DEBTTOTAL!N54=""), 0, 1)</f>
        <v>0</v>
      </c>
      <c r="O54">
        <f>IF(OR(DEBTTOTAL!O54&lt;=0, DEBTTOTAL!O54=""), 0, 1)</f>
        <v>0</v>
      </c>
      <c r="P54">
        <f>IF(OR(DEBTTOTAL!P54&lt;=0, DEBTTOTAL!P54=""), 0, 1)</f>
        <v>0</v>
      </c>
      <c r="Q54">
        <f>IF(OR(DEBTTOTAL!Q54&lt;=0, DEBTTOTAL!Q54=""), 0, 1)</f>
        <v>0</v>
      </c>
      <c r="R54">
        <f>IF(OR(DEBTTOTAL!R54&lt;=0, DEBTTOTAL!R54=""), 0, 1)</f>
        <v>0</v>
      </c>
      <c r="S54">
        <f>IF(OR(DEBTTOTAL!S54&lt;=0, DEBTTOTAL!S54=""), 0, 1)</f>
        <v>0</v>
      </c>
      <c r="T54">
        <f>IF(OR(DEBTTOTAL!T54&lt;=0, DEBTTOTAL!T54=""), 0, 1)</f>
        <v>0</v>
      </c>
      <c r="U54">
        <f>IF(OR(DEBTTOTAL!U54&lt;=0, DEBTTOTAL!U54=""), 0, 1)</f>
        <v>0</v>
      </c>
      <c r="V54">
        <f>IF(OR(DEBTTOTAL!V54&lt;=0, DEBTTOTAL!V54=""), 0, 1)</f>
        <v>0</v>
      </c>
      <c r="W54">
        <f>IF(OR(DEBTTOTAL!W54&lt;=0, DEBTTOTAL!W54=""), 0, 1)</f>
        <v>0</v>
      </c>
      <c r="X54">
        <f>IF(OR(DEBTTOTAL!X54&lt;=0, DEBTTOTAL!X54=""), 0, 1)</f>
        <v>0</v>
      </c>
      <c r="Y54">
        <f>IF(OR(DEBTTOTAL!Y54&lt;=0, DEBTTOTAL!Y54=""), 0, 1)</f>
        <v>0</v>
      </c>
      <c r="Z54">
        <f>IF(OR(DEBTTOTAL!Z54&lt;=0, DEBTTOTAL!Z54=""), 0, 1)</f>
        <v>0</v>
      </c>
      <c r="AA54">
        <f>IF(OR(DEBTTOTAL!AA54&lt;=0, DEBTTOTAL!AA54=""), 0, 1)</f>
        <v>0</v>
      </c>
      <c r="AB54">
        <f>IF(OR(DEBTTOTAL!AB54&lt;=0, DEBTTOTAL!AB54=""), 0, 1)</f>
        <v>0</v>
      </c>
      <c r="AC54">
        <f>IF(OR(DEBTTOTAL!AC54&lt;=0, DEBTTOTAL!AC54=""), 0, 1)</f>
        <v>0</v>
      </c>
      <c r="AD54">
        <f>IF(OR(DEBTTOTAL!AD54&lt;=0, DEBTTOTAL!AD54=""), 0, 1)</f>
        <v>0</v>
      </c>
      <c r="AE54">
        <f>IF(OR(DEBTTOTAL!AE54&lt;=0, DEBTTOTAL!AE54=""), 0, 1)</f>
        <v>0</v>
      </c>
      <c r="AF54">
        <f>IF(OR(DEBTTOTAL!AF54&lt;=0, DEBTTOTAL!AF54=""), 0, 1)</f>
        <v>0</v>
      </c>
      <c r="AG54">
        <f>IF(OR(DEBTTOTAL!AG54&lt;=0, DEBTTOTAL!AG54=""), 0, 1)</f>
        <v>0</v>
      </c>
      <c r="AH54">
        <f>IF(OR(DEBTTOTAL!AH54&lt;=0, DEBTTOTAL!AH54=""), 0, 1)</f>
        <v>1</v>
      </c>
      <c r="AI54">
        <f>IF(OR(DEBTTOTAL!AI54&lt;=0, DEBTTOTAL!AI54=""), 0, 1)</f>
        <v>1</v>
      </c>
      <c r="AJ54">
        <f>IF(OR(DEBTTOTAL!AJ54&lt;=0, DEBTTOTAL!AJ54=""), 0, 1)</f>
        <v>1</v>
      </c>
      <c r="AK54">
        <f>IF(OR(DEBTTOTAL!AK54&lt;=0, DEBTTOTAL!AK54=""), 0, 1)</f>
        <v>1</v>
      </c>
      <c r="AL54">
        <f>IF(OR(DEBTTOTAL!AL54&lt;=0, DEBTTOTAL!AL54=""), 0, 1)</f>
        <v>1</v>
      </c>
      <c r="AM54">
        <f>IF(OR(DEBTTOTAL!AM54&lt;=0, DEBTTOTAL!AM54=""), 0, 1)</f>
        <v>1</v>
      </c>
      <c r="AN54">
        <f>IF(OR(DEBTTOTAL!AN54&lt;=0, DEBTTOTAL!AN54=""), 0, 1)</f>
        <v>1</v>
      </c>
      <c r="AO54">
        <f>IF(OR(DEBTTOTAL!AO54&lt;=0, DEBTTOTAL!AO54=""), 0, 1)</f>
        <v>1</v>
      </c>
      <c r="AP54">
        <f>IF(OR(DEBTTOTAL!AP54&lt;=0, DEBTTOTAL!AP54=""), 0, 1)</f>
        <v>1</v>
      </c>
      <c r="AQ54">
        <f>IF(OR(DEBTTOTAL!AQ54&lt;=0, DEBTTOTAL!AQ54=""), 0, 1)</f>
        <v>1</v>
      </c>
      <c r="AR54">
        <f>IF(OR(DEBTTOTAL!AR54&lt;=0, DEBTTOTAL!AR54=""), 0, 1)</f>
        <v>1</v>
      </c>
      <c r="AS54">
        <f>IF(OR(DEBTTOTAL!AS54&lt;=0, DEBTTOTAL!AS54=""), 0, 1)</f>
        <v>1</v>
      </c>
      <c r="AT54">
        <f>IF(OR(DEBTTOTAL!AT54&lt;=0, DEBTTOTAL!AT54=""), 0, 1)</f>
        <v>1</v>
      </c>
      <c r="AU54">
        <f>IF(OR(DEBTTOTAL!AU54&lt;=0, DEBTTOTAL!AU54=""), 0, 1)</f>
        <v>1</v>
      </c>
      <c r="AV54">
        <f>IF(OR(DEBTTOTAL!AV54&lt;=0, DEBTTOTAL!AV54=""), 0, 1)</f>
        <v>1</v>
      </c>
      <c r="AW54">
        <f>IF(OR(DEBTTOTAL!AW54&lt;=0, DEBTTOTAL!AW54=""), 0, 1)</f>
        <v>1</v>
      </c>
      <c r="AX54">
        <f>IF(OR(DEBTTOTAL!AX54&lt;=0, DEBTTOTAL!AX54=""), 0, 1)</f>
        <v>1</v>
      </c>
      <c r="AY54">
        <f>IF(OR(DEBTTOTAL!AY54&lt;=0, DEBTTOTAL!AY54=""), 0, 1)</f>
        <v>1</v>
      </c>
      <c r="AZ54">
        <f>IF(OR(DEBTTOTAL!AZ54&lt;=0, DEBTTOTAL!AZ54=""), 0, 1)</f>
        <v>1</v>
      </c>
      <c r="BA54">
        <f>IF(OR(DEBTTOTAL!BA54&lt;=0, DEBTTOTAL!BA54=""), 0, 1)</f>
        <v>1</v>
      </c>
      <c r="BB54">
        <f>IF(OR(DEBTTOTAL!BB54&lt;=0, DEBTTOTAL!BB54=""), 0, 1)</f>
        <v>1</v>
      </c>
      <c r="BC54">
        <f>IF(OR(DEBTTOTAL!BC54&lt;=0, DEBTTOTAL!BC54=""), 0, 1)</f>
        <v>1</v>
      </c>
      <c r="BD54">
        <f>IF(OR(DEBTTOTAL!BD54&lt;=0, DEBTTOTAL!BD54=""), 0, 1)</f>
        <v>1</v>
      </c>
      <c r="BE54">
        <f>IF(OR(DEBTTOTAL!BE54&lt;=0, DEBTTOTAL!BE54=""), 0, 1)</f>
        <v>1</v>
      </c>
      <c r="BF54">
        <f>IF(OR(DEBTTOTAL!BF54&lt;=0, DEBTTOTAL!BF54=""), 0, 1)</f>
        <v>1</v>
      </c>
      <c r="BG54">
        <f>IF(OR(DEBTTOTAL!BG54&lt;=0, DEBTTOTAL!BG54=""), 0, 1)</f>
        <v>1</v>
      </c>
      <c r="BH54">
        <f>IF(OR(DEBTTOTAL!BH54&lt;=0, DEBTTOTAL!BH54=""), 0, 1)</f>
        <v>1</v>
      </c>
      <c r="BI54" s="154">
        <f>IF(OR(DEBTTOTAL!BI54&lt;=0, DEBTTOTAL!BI54=""), 0, 1)</f>
        <v>1</v>
      </c>
      <c r="BJ54">
        <f>IF(OR(DEBTTOTAL!BJ54&lt;=0, DEBTTOTAL!BJ54=""), 0, 1)</f>
        <v>1</v>
      </c>
    </row>
    <row r="55" spans="1:62">
      <c r="A55" s="155" t="str">
        <f>DEBTTOTAL!A55</f>
        <v>Ghana</v>
      </c>
      <c r="B55">
        <f>IF(OR(DEBTTOTAL!B55&lt;=0, DEBTTOTAL!B55=""), 0, 1)</f>
        <v>0</v>
      </c>
      <c r="C55">
        <f>IF(OR(DEBTTOTAL!C55&lt;=0, DEBTTOTAL!C55=""), 0, 1)</f>
        <v>0</v>
      </c>
      <c r="D55">
        <f>IF(OR(DEBTTOTAL!D55&lt;=0, DEBTTOTAL!D55=""), 0, 1)</f>
        <v>0</v>
      </c>
      <c r="E55">
        <f>IF(OR(DEBTTOTAL!E55&lt;=0, DEBTTOTAL!E55=""), 0, 1)</f>
        <v>0</v>
      </c>
      <c r="F55">
        <f>IF(OR(DEBTTOTAL!F55&lt;=0, DEBTTOTAL!F55=""), 0, 1)</f>
        <v>0</v>
      </c>
      <c r="G55">
        <f>IF(OR(DEBTTOTAL!G55&lt;=0, DEBTTOTAL!G55=""), 0, 1)</f>
        <v>1</v>
      </c>
      <c r="H55">
        <f>IF(OR(DEBTTOTAL!H55&lt;=0, DEBTTOTAL!H55=""), 0, 1)</f>
        <v>1</v>
      </c>
      <c r="I55">
        <f>IF(OR(DEBTTOTAL!I55&lt;=0, DEBTTOTAL!I55=""), 0, 1)</f>
        <v>1</v>
      </c>
      <c r="J55">
        <f>IF(OR(DEBTTOTAL!J55&lt;=0, DEBTTOTAL!J55=""), 0, 1)</f>
        <v>1</v>
      </c>
      <c r="K55">
        <f>IF(OR(DEBTTOTAL!K55&lt;=0, DEBTTOTAL!K55=""), 0, 1)</f>
        <v>1</v>
      </c>
      <c r="L55">
        <f>IF(OR(DEBTTOTAL!L55&lt;=0, DEBTTOTAL!L55=""), 0, 1)</f>
        <v>1</v>
      </c>
      <c r="M55">
        <f>IF(OR(DEBTTOTAL!M55&lt;=0, DEBTTOTAL!M55=""), 0, 1)</f>
        <v>1</v>
      </c>
      <c r="N55">
        <f>IF(OR(DEBTTOTAL!N55&lt;=0, DEBTTOTAL!N55=""), 0, 1)</f>
        <v>1</v>
      </c>
      <c r="O55">
        <f>IF(OR(DEBTTOTAL!O55&lt;=0, DEBTTOTAL!O55=""), 0, 1)</f>
        <v>1</v>
      </c>
      <c r="P55">
        <f>IF(OR(DEBTTOTAL!P55&lt;=0, DEBTTOTAL!P55=""), 0, 1)</f>
        <v>1</v>
      </c>
      <c r="Q55">
        <f>IF(OR(DEBTTOTAL!Q55&lt;=0, DEBTTOTAL!Q55=""), 0, 1)</f>
        <v>1</v>
      </c>
      <c r="R55">
        <f>IF(OR(DEBTTOTAL!R55&lt;=0, DEBTTOTAL!R55=""), 0, 1)</f>
        <v>1</v>
      </c>
      <c r="S55">
        <f>IF(OR(DEBTTOTAL!S55&lt;=0, DEBTTOTAL!S55=""), 0, 1)</f>
        <v>1</v>
      </c>
      <c r="T55">
        <f>IF(OR(DEBTTOTAL!T55&lt;=0, DEBTTOTAL!T55=""), 0, 1)</f>
        <v>1</v>
      </c>
      <c r="U55">
        <f>IF(OR(DEBTTOTAL!U55&lt;=0, DEBTTOTAL!U55=""), 0, 1)</f>
        <v>1</v>
      </c>
      <c r="V55">
        <f>IF(OR(DEBTTOTAL!V55&lt;=0, DEBTTOTAL!V55=""), 0, 1)</f>
        <v>1</v>
      </c>
      <c r="W55">
        <f>IF(OR(DEBTTOTAL!W55&lt;=0, DEBTTOTAL!W55=""), 0, 1)</f>
        <v>1</v>
      </c>
      <c r="X55">
        <f>IF(OR(DEBTTOTAL!X55&lt;=0, DEBTTOTAL!X55=""), 0, 1)</f>
        <v>1</v>
      </c>
      <c r="Y55">
        <f>IF(OR(DEBTTOTAL!Y55&lt;=0, DEBTTOTAL!Y55=""), 0, 1)</f>
        <v>1</v>
      </c>
      <c r="Z55">
        <f>IF(OR(DEBTTOTAL!Z55&lt;=0, DEBTTOTAL!Z55=""), 0, 1)</f>
        <v>1</v>
      </c>
      <c r="AA55">
        <f>IF(OR(DEBTTOTAL!AA55&lt;=0, DEBTTOTAL!AA55=""), 0, 1)</f>
        <v>1</v>
      </c>
      <c r="AB55">
        <f>IF(OR(DEBTTOTAL!AB55&lt;=0, DEBTTOTAL!AB55=""), 0, 1)</f>
        <v>1</v>
      </c>
      <c r="AC55">
        <f>IF(OR(DEBTTOTAL!AC55&lt;=0, DEBTTOTAL!AC55=""), 0, 1)</f>
        <v>1</v>
      </c>
      <c r="AD55">
        <f>IF(OR(DEBTTOTAL!AD55&lt;=0, DEBTTOTAL!AD55=""), 0, 1)</f>
        <v>1</v>
      </c>
      <c r="AE55">
        <f>IF(OR(DEBTTOTAL!AE55&lt;=0, DEBTTOTAL!AE55=""), 0, 1)</f>
        <v>1</v>
      </c>
      <c r="AF55">
        <f>IF(OR(DEBTTOTAL!AF55&lt;=0, DEBTTOTAL!AF55=""), 0, 1)</f>
        <v>1</v>
      </c>
      <c r="AG55">
        <f>IF(OR(DEBTTOTAL!AG55&lt;=0, DEBTTOTAL!AG55=""), 0, 1)</f>
        <v>1</v>
      </c>
      <c r="AH55">
        <f>IF(OR(DEBTTOTAL!AH55&lt;=0, DEBTTOTAL!AH55=""), 0, 1)</f>
        <v>1</v>
      </c>
      <c r="AI55">
        <f>IF(OR(DEBTTOTAL!AI55&lt;=0, DEBTTOTAL!AI55=""), 0, 1)</f>
        <v>1</v>
      </c>
      <c r="AJ55">
        <f>IF(OR(DEBTTOTAL!AJ55&lt;=0, DEBTTOTAL!AJ55=""), 0, 1)</f>
        <v>1</v>
      </c>
      <c r="AK55">
        <f>IF(OR(DEBTTOTAL!AK55&lt;=0, DEBTTOTAL!AK55=""), 0, 1)</f>
        <v>1</v>
      </c>
      <c r="AL55">
        <f>IF(OR(DEBTTOTAL!AL55&lt;=0, DEBTTOTAL!AL55=""), 0, 1)</f>
        <v>1</v>
      </c>
      <c r="AM55">
        <f>IF(OR(DEBTTOTAL!AM55&lt;=0, DEBTTOTAL!AM55=""), 0, 1)</f>
        <v>1</v>
      </c>
      <c r="AN55">
        <f>IF(OR(DEBTTOTAL!AN55&lt;=0, DEBTTOTAL!AN55=""), 0, 1)</f>
        <v>1</v>
      </c>
      <c r="AO55">
        <f>IF(OR(DEBTTOTAL!AO55&lt;=0, DEBTTOTAL!AO55=""), 0, 1)</f>
        <v>1</v>
      </c>
      <c r="AP55">
        <f>IF(OR(DEBTTOTAL!AP55&lt;=0, DEBTTOTAL!AP55=""), 0, 1)</f>
        <v>1</v>
      </c>
      <c r="AQ55">
        <f>IF(OR(DEBTTOTAL!AQ55&lt;=0, DEBTTOTAL!AQ55=""), 0, 1)</f>
        <v>1</v>
      </c>
      <c r="AR55">
        <f>IF(OR(DEBTTOTAL!AR55&lt;=0, DEBTTOTAL!AR55=""), 0, 1)</f>
        <v>1</v>
      </c>
      <c r="AS55">
        <f>IF(OR(DEBTTOTAL!AS55&lt;=0, DEBTTOTAL!AS55=""), 0, 1)</f>
        <v>1</v>
      </c>
      <c r="AT55">
        <f>IF(OR(DEBTTOTAL!AT55&lt;=0, DEBTTOTAL!AT55=""), 0, 1)</f>
        <v>1</v>
      </c>
      <c r="AU55">
        <f>IF(OR(DEBTTOTAL!AU55&lt;=0, DEBTTOTAL!AU55=""), 0, 1)</f>
        <v>1</v>
      </c>
      <c r="AV55">
        <f>IF(OR(DEBTTOTAL!AV55&lt;=0, DEBTTOTAL!AV55=""), 0, 1)</f>
        <v>1</v>
      </c>
      <c r="AW55">
        <f>IF(OR(DEBTTOTAL!AW55&lt;=0, DEBTTOTAL!AW55=""), 0, 1)</f>
        <v>1</v>
      </c>
      <c r="AX55">
        <f>IF(OR(DEBTTOTAL!AX55&lt;=0, DEBTTOTAL!AX55=""), 0, 1)</f>
        <v>1</v>
      </c>
      <c r="AY55">
        <f>IF(OR(DEBTTOTAL!AY55&lt;=0, DEBTTOTAL!AY55=""), 0, 1)</f>
        <v>1</v>
      </c>
      <c r="AZ55">
        <f>IF(OR(DEBTTOTAL!AZ55&lt;=0, DEBTTOTAL!AZ55=""), 0, 1)</f>
        <v>1</v>
      </c>
      <c r="BA55">
        <f>IF(OR(DEBTTOTAL!BA55&lt;=0, DEBTTOTAL!BA55=""), 0, 1)</f>
        <v>1</v>
      </c>
      <c r="BB55">
        <f>IF(OR(DEBTTOTAL!BB55&lt;=0, DEBTTOTAL!BB55=""), 0, 1)</f>
        <v>1</v>
      </c>
      <c r="BC55">
        <f>IF(OR(DEBTTOTAL!BC55&lt;=0, DEBTTOTAL!BC55=""), 0, 1)</f>
        <v>1</v>
      </c>
      <c r="BD55">
        <f>IF(OR(DEBTTOTAL!BD55&lt;=0, DEBTTOTAL!BD55=""), 0, 1)</f>
        <v>1</v>
      </c>
      <c r="BE55">
        <f>IF(OR(DEBTTOTAL!BE55&lt;=0, DEBTTOTAL!BE55=""), 0, 1)</f>
        <v>1</v>
      </c>
      <c r="BF55">
        <f>IF(OR(DEBTTOTAL!BF55&lt;=0, DEBTTOTAL!BF55=""), 0, 1)</f>
        <v>1</v>
      </c>
      <c r="BG55">
        <f>IF(OR(DEBTTOTAL!BG55&lt;=0, DEBTTOTAL!BG55=""), 0, 1)</f>
        <v>1</v>
      </c>
      <c r="BH55">
        <f>IF(OR(DEBTTOTAL!BH55&lt;=0, DEBTTOTAL!BH55=""), 0, 1)</f>
        <v>1</v>
      </c>
      <c r="BI55" s="154">
        <f>IF(OR(DEBTTOTAL!BI55&lt;=0, DEBTTOTAL!BI55=""), 0, 1)</f>
        <v>1</v>
      </c>
      <c r="BJ55">
        <f>IF(OR(DEBTTOTAL!BJ55&lt;=0, DEBTTOTAL!BJ55=""), 0, 1)</f>
        <v>1</v>
      </c>
    </row>
    <row r="56" spans="1:62">
      <c r="A56" s="155" t="str">
        <f>DEBTTOTAL!A56</f>
        <v>Greece</v>
      </c>
      <c r="B56">
        <f>IF(OR(DEBTTOTAL!B56&lt;=0, DEBTTOTAL!B56=""), 0, 1)</f>
        <v>1</v>
      </c>
      <c r="C56">
        <f>IF(OR(DEBTTOTAL!C56&lt;=0, DEBTTOTAL!C56=""), 0, 1)</f>
        <v>1</v>
      </c>
      <c r="D56">
        <f>IF(OR(DEBTTOTAL!D56&lt;=0, DEBTTOTAL!D56=""), 0, 1)</f>
        <v>1</v>
      </c>
      <c r="E56">
        <f>IF(OR(DEBTTOTAL!E56&lt;=0, DEBTTOTAL!E56=""), 0, 1)</f>
        <v>1</v>
      </c>
      <c r="F56">
        <f>IF(OR(DEBTTOTAL!F56&lt;=0, DEBTTOTAL!F56=""), 0, 1)</f>
        <v>1</v>
      </c>
      <c r="G56">
        <f>IF(OR(DEBTTOTAL!G56&lt;=0, DEBTTOTAL!G56=""), 0, 1)</f>
        <v>1</v>
      </c>
      <c r="H56">
        <f>IF(OR(DEBTTOTAL!H56&lt;=0, DEBTTOTAL!H56=""), 0, 1)</f>
        <v>0</v>
      </c>
      <c r="I56">
        <f>IF(OR(DEBTTOTAL!I56&lt;=0, DEBTTOTAL!I56=""), 0, 1)</f>
        <v>0</v>
      </c>
      <c r="J56">
        <f>IF(OR(DEBTTOTAL!J56&lt;=0, DEBTTOTAL!J56=""), 0, 1)</f>
        <v>0</v>
      </c>
      <c r="K56">
        <f>IF(OR(DEBTTOTAL!K56&lt;=0, DEBTTOTAL!K56=""), 0, 1)</f>
        <v>0</v>
      </c>
      <c r="L56">
        <f>IF(OR(DEBTTOTAL!L56&lt;=0, DEBTTOTAL!L56=""), 0, 1)</f>
        <v>0</v>
      </c>
      <c r="M56">
        <f>IF(OR(DEBTTOTAL!M56&lt;=0, DEBTTOTAL!M56=""), 0, 1)</f>
        <v>0</v>
      </c>
      <c r="N56">
        <f>IF(OR(DEBTTOTAL!N56&lt;=0, DEBTTOTAL!N56=""), 0, 1)</f>
        <v>0</v>
      </c>
      <c r="O56">
        <f>IF(OR(DEBTTOTAL!O56&lt;=0, DEBTTOTAL!O56=""), 0, 1)</f>
        <v>0</v>
      </c>
      <c r="P56">
        <f>IF(OR(DEBTTOTAL!P56&lt;=0, DEBTTOTAL!P56=""), 0, 1)</f>
        <v>0</v>
      </c>
      <c r="Q56">
        <f>IF(OR(DEBTTOTAL!Q56&lt;=0, DEBTTOTAL!Q56=""), 0, 1)</f>
        <v>0</v>
      </c>
      <c r="R56">
        <f>IF(OR(DEBTTOTAL!R56&lt;=0, DEBTTOTAL!R56=""), 0, 1)</f>
        <v>0</v>
      </c>
      <c r="S56">
        <f>IF(OR(DEBTTOTAL!S56&lt;=0, DEBTTOTAL!S56=""), 0, 1)</f>
        <v>0</v>
      </c>
      <c r="T56">
        <f>IF(OR(DEBTTOTAL!T56&lt;=0, DEBTTOTAL!T56=""), 0, 1)</f>
        <v>0</v>
      </c>
      <c r="U56">
        <f>IF(OR(DEBTTOTAL!U56&lt;=0, DEBTTOTAL!U56=""), 0, 1)</f>
        <v>0</v>
      </c>
      <c r="V56">
        <f>IF(OR(DEBTTOTAL!V56&lt;=0, DEBTTOTAL!V56=""), 0, 1)</f>
        <v>0</v>
      </c>
      <c r="W56">
        <f>IF(OR(DEBTTOTAL!W56&lt;=0, DEBTTOTAL!W56=""), 0, 1)</f>
        <v>0</v>
      </c>
      <c r="X56">
        <f>IF(OR(DEBTTOTAL!X56&lt;=0, DEBTTOTAL!X56=""), 0, 1)</f>
        <v>0</v>
      </c>
      <c r="Y56">
        <f>IF(OR(DEBTTOTAL!Y56&lt;=0, DEBTTOTAL!Y56=""), 0, 1)</f>
        <v>0</v>
      </c>
      <c r="Z56">
        <f>IF(OR(DEBTTOTAL!Z56&lt;=0, DEBTTOTAL!Z56=""), 0, 1)</f>
        <v>0</v>
      </c>
      <c r="AA56">
        <f>IF(OR(DEBTTOTAL!AA56&lt;=0, DEBTTOTAL!AA56=""), 0, 1)</f>
        <v>0</v>
      </c>
      <c r="AB56">
        <f>IF(OR(DEBTTOTAL!AB56&lt;=0, DEBTTOTAL!AB56=""), 0, 1)</f>
        <v>0</v>
      </c>
      <c r="AC56">
        <f>IF(OR(DEBTTOTAL!AC56&lt;=0, DEBTTOTAL!AC56=""), 0, 1)</f>
        <v>0</v>
      </c>
      <c r="AD56">
        <f>IF(OR(DEBTTOTAL!AD56&lt;=0, DEBTTOTAL!AD56=""), 0, 1)</f>
        <v>0</v>
      </c>
      <c r="AE56">
        <f>IF(OR(DEBTTOTAL!AE56&lt;=0, DEBTTOTAL!AE56=""), 0, 1)</f>
        <v>0</v>
      </c>
      <c r="AF56">
        <f>IF(OR(DEBTTOTAL!AF56&lt;=0, DEBTTOTAL!AF56=""), 0, 1)</f>
        <v>0</v>
      </c>
      <c r="AG56">
        <f>IF(OR(DEBTTOTAL!AG56&lt;=0, DEBTTOTAL!AG56=""), 0, 1)</f>
        <v>0</v>
      </c>
      <c r="AH56">
        <f>IF(OR(DEBTTOTAL!AH56&lt;=0, DEBTTOTAL!AH56=""), 0, 1)</f>
        <v>0</v>
      </c>
      <c r="AI56">
        <f>IF(OR(DEBTTOTAL!AI56&lt;=0, DEBTTOTAL!AI56=""), 0, 1)</f>
        <v>0</v>
      </c>
      <c r="AJ56">
        <f>IF(OR(DEBTTOTAL!AJ56&lt;=0, DEBTTOTAL!AJ56=""), 0, 1)</f>
        <v>0</v>
      </c>
      <c r="AK56">
        <f>IF(OR(DEBTTOTAL!AK56&lt;=0, DEBTTOTAL!AK56=""), 0, 1)</f>
        <v>0</v>
      </c>
      <c r="AL56">
        <f>IF(OR(DEBTTOTAL!AL56&lt;=0, DEBTTOTAL!AL56=""), 0, 1)</f>
        <v>0</v>
      </c>
      <c r="AM56">
        <f>IF(OR(DEBTTOTAL!AM56&lt;=0, DEBTTOTAL!AM56=""), 0, 1)</f>
        <v>0</v>
      </c>
      <c r="AN56">
        <f>IF(OR(DEBTTOTAL!AN56&lt;=0, DEBTTOTAL!AN56=""), 0, 1)</f>
        <v>0</v>
      </c>
      <c r="AO56">
        <f>IF(OR(DEBTTOTAL!AO56&lt;=0, DEBTTOTAL!AO56=""), 0, 1)</f>
        <v>0</v>
      </c>
      <c r="AP56">
        <f>IF(OR(DEBTTOTAL!AP56&lt;=0, DEBTTOTAL!AP56=""), 0, 1)</f>
        <v>0</v>
      </c>
      <c r="AQ56">
        <f>IF(OR(DEBTTOTAL!AQ56&lt;=0, DEBTTOTAL!AQ56=""), 0, 1)</f>
        <v>0</v>
      </c>
      <c r="AR56">
        <f>IF(OR(DEBTTOTAL!AR56&lt;=0, DEBTTOTAL!AR56=""), 0, 1)</f>
        <v>0</v>
      </c>
      <c r="AS56">
        <f>IF(OR(DEBTTOTAL!AS56&lt;=0, DEBTTOTAL!AS56=""), 0, 1)</f>
        <v>0</v>
      </c>
      <c r="AT56">
        <f>IF(OR(DEBTTOTAL!AT56&lt;=0, DEBTTOTAL!AT56=""), 0, 1)</f>
        <v>0</v>
      </c>
      <c r="AU56">
        <f>IF(OR(DEBTTOTAL!AU56&lt;=0, DEBTTOTAL!AU56=""), 0, 1)</f>
        <v>0</v>
      </c>
      <c r="AV56">
        <f>IF(OR(DEBTTOTAL!AV56&lt;=0, DEBTTOTAL!AV56=""), 0, 1)</f>
        <v>0</v>
      </c>
      <c r="AW56">
        <f>IF(OR(DEBTTOTAL!AW56&lt;=0, DEBTTOTAL!AW56=""), 0, 1)</f>
        <v>0</v>
      </c>
      <c r="AX56">
        <f>IF(OR(DEBTTOTAL!AX56&lt;=0, DEBTTOTAL!AX56=""), 0, 1)</f>
        <v>0</v>
      </c>
      <c r="AY56">
        <f>IF(OR(DEBTTOTAL!AY56&lt;=0, DEBTTOTAL!AY56=""), 0, 1)</f>
        <v>0</v>
      </c>
      <c r="AZ56">
        <f>IF(OR(DEBTTOTAL!AZ56&lt;=0, DEBTTOTAL!AZ56=""), 0, 1)</f>
        <v>0</v>
      </c>
      <c r="BA56">
        <f>IF(OR(DEBTTOTAL!BA56&lt;=0, DEBTTOTAL!BA56=""), 0, 1)</f>
        <v>0</v>
      </c>
      <c r="BB56">
        <f>IF(OR(DEBTTOTAL!BB56&lt;=0, DEBTTOTAL!BB56=""), 0, 1)</f>
        <v>1</v>
      </c>
      <c r="BC56">
        <f>IF(OR(DEBTTOTAL!BC56&lt;=0, DEBTTOTAL!BC56=""), 0, 1)</f>
        <v>1</v>
      </c>
      <c r="BD56">
        <f>IF(OR(DEBTTOTAL!BD56&lt;=0, DEBTTOTAL!BD56=""), 0, 1)</f>
        <v>0</v>
      </c>
      <c r="BE56">
        <f>IF(OR(DEBTTOTAL!BE56&lt;=0, DEBTTOTAL!BE56=""), 0, 1)</f>
        <v>1</v>
      </c>
      <c r="BF56">
        <f>IF(OR(DEBTTOTAL!BF56&lt;=0, DEBTTOTAL!BF56=""), 0, 1)</f>
        <v>0</v>
      </c>
      <c r="BG56">
        <f>IF(OR(DEBTTOTAL!BG56&lt;=0, DEBTTOTAL!BG56=""), 0, 1)</f>
        <v>0</v>
      </c>
      <c r="BH56">
        <f>IF(OR(DEBTTOTAL!BH56&lt;=0, DEBTTOTAL!BH56=""), 0, 1)</f>
        <v>1</v>
      </c>
      <c r="BI56" s="154">
        <f>IF(OR(DEBTTOTAL!BI56&lt;=0, DEBTTOTAL!BI56=""), 0, 1)</f>
        <v>0</v>
      </c>
      <c r="BJ56">
        <f>IF(OR(DEBTTOTAL!BJ56&lt;=0, DEBTTOTAL!BJ56=""), 0, 1)</f>
        <v>0</v>
      </c>
    </row>
    <row r="57" spans="1:62">
      <c r="A57" s="155" t="str">
        <f>DEBTTOTAL!A57</f>
        <v>Grenada</v>
      </c>
      <c r="B57">
        <f>IF(OR(DEBTTOTAL!B57&lt;=0, DEBTTOTAL!B57=""), 0, 1)</f>
        <v>0</v>
      </c>
      <c r="C57">
        <f>IF(OR(DEBTTOTAL!C57&lt;=0, DEBTTOTAL!C57=""), 0, 1)</f>
        <v>0</v>
      </c>
      <c r="D57">
        <f>IF(OR(DEBTTOTAL!D57&lt;=0, DEBTTOTAL!D57=""), 0, 1)</f>
        <v>0</v>
      </c>
      <c r="E57">
        <f>IF(OR(DEBTTOTAL!E57&lt;=0, DEBTTOTAL!E57=""), 0, 1)</f>
        <v>0</v>
      </c>
      <c r="F57">
        <f>IF(OR(DEBTTOTAL!F57&lt;=0, DEBTTOTAL!F57=""), 0, 1)</f>
        <v>0</v>
      </c>
      <c r="G57">
        <f>IF(OR(DEBTTOTAL!G57&lt;=0, DEBTTOTAL!G57=""), 0, 1)</f>
        <v>0</v>
      </c>
      <c r="H57">
        <f>IF(OR(DEBTTOTAL!H57&lt;=0, DEBTTOTAL!H57=""), 0, 1)</f>
        <v>0</v>
      </c>
      <c r="I57">
        <f>IF(OR(DEBTTOTAL!I57&lt;=0, DEBTTOTAL!I57=""), 0, 1)</f>
        <v>0</v>
      </c>
      <c r="J57">
        <f>IF(OR(DEBTTOTAL!J57&lt;=0, DEBTTOTAL!J57=""), 0, 1)</f>
        <v>0</v>
      </c>
      <c r="K57">
        <f>IF(OR(DEBTTOTAL!K57&lt;=0, DEBTTOTAL!K57=""), 0, 1)</f>
        <v>0</v>
      </c>
      <c r="L57">
        <f>IF(OR(DEBTTOTAL!L57&lt;=0, DEBTTOTAL!L57=""), 0, 1)</f>
        <v>0</v>
      </c>
      <c r="M57">
        <f>IF(OR(DEBTTOTAL!M57&lt;=0, DEBTTOTAL!M57=""), 0, 1)</f>
        <v>0</v>
      </c>
      <c r="N57">
        <f>IF(OR(DEBTTOTAL!N57&lt;=0, DEBTTOTAL!N57=""), 0, 1)</f>
        <v>0</v>
      </c>
      <c r="O57">
        <f>IF(OR(DEBTTOTAL!O57&lt;=0, DEBTTOTAL!O57=""), 0, 1)</f>
        <v>0</v>
      </c>
      <c r="P57">
        <f>IF(OR(DEBTTOTAL!P57&lt;=0, DEBTTOTAL!P57=""), 0, 1)</f>
        <v>0</v>
      </c>
      <c r="Q57">
        <f>IF(OR(DEBTTOTAL!Q57&lt;=0, DEBTTOTAL!Q57=""), 0, 1)</f>
        <v>0</v>
      </c>
      <c r="R57">
        <f>IF(OR(DEBTTOTAL!R57&lt;=0, DEBTTOTAL!R57=""), 0, 1)</f>
        <v>0</v>
      </c>
      <c r="S57">
        <f>IF(OR(DEBTTOTAL!S57&lt;=0, DEBTTOTAL!S57=""), 0, 1)</f>
        <v>0</v>
      </c>
      <c r="T57">
        <f>IF(OR(DEBTTOTAL!T57&lt;=0, DEBTTOTAL!T57=""), 0, 1)</f>
        <v>0</v>
      </c>
      <c r="U57">
        <f>IF(OR(DEBTTOTAL!U57&lt;=0, DEBTTOTAL!U57=""), 0, 1)</f>
        <v>0</v>
      </c>
      <c r="V57">
        <f>IF(OR(DEBTTOTAL!V57&lt;=0, DEBTTOTAL!V57=""), 0, 1)</f>
        <v>0</v>
      </c>
      <c r="W57">
        <f>IF(OR(DEBTTOTAL!W57&lt;=0, DEBTTOTAL!W57=""), 0, 1)</f>
        <v>1</v>
      </c>
      <c r="X57">
        <f>IF(OR(DEBTTOTAL!X57&lt;=0, DEBTTOTAL!X57=""), 0, 1)</f>
        <v>1</v>
      </c>
      <c r="Y57">
        <f>IF(OR(DEBTTOTAL!Y57&lt;=0, DEBTTOTAL!Y57=""), 0, 1)</f>
        <v>1</v>
      </c>
      <c r="Z57">
        <f>IF(OR(DEBTTOTAL!Z57&lt;=0, DEBTTOTAL!Z57=""), 0, 1)</f>
        <v>1</v>
      </c>
      <c r="AA57">
        <f>IF(OR(DEBTTOTAL!AA57&lt;=0, DEBTTOTAL!AA57=""), 0, 1)</f>
        <v>1</v>
      </c>
      <c r="AB57">
        <f>IF(OR(DEBTTOTAL!AB57&lt;=0, DEBTTOTAL!AB57=""), 0, 1)</f>
        <v>1</v>
      </c>
      <c r="AC57">
        <f>IF(OR(DEBTTOTAL!AC57&lt;=0, DEBTTOTAL!AC57=""), 0, 1)</f>
        <v>1</v>
      </c>
      <c r="AD57">
        <f>IF(OR(DEBTTOTAL!AD57&lt;=0, DEBTTOTAL!AD57=""), 0, 1)</f>
        <v>1</v>
      </c>
      <c r="AE57">
        <f>IF(OR(DEBTTOTAL!AE57&lt;=0, DEBTTOTAL!AE57=""), 0, 1)</f>
        <v>1</v>
      </c>
      <c r="AF57">
        <f>IF(OR(DEBTTOTAL!AF57&lt;=0, DEBTTOTAL!AF57=""), 0, 1)</f>
        <v>1</v>
      </c>
      <c r="AG57">
        <f>IF(OR(DEBTTOTAL!AG57&lt;=0, DEBTTOTAL!AG57=""), 0, 1)</f>
        <v>1</v>
      </c>
      <c r="AH57">
        <f>IF(OR(DEBTTOTAL!AH57&lt;=0, DEBTTOTAL!AH57=""), 0, 1)</f>
        <v>1</v>
      </c>
      <c r="AI57">
        <f>IF(OR(DEBTTOTAL!AI57&lt;=0, DEBTTOTAL!AI57=""), 0, 1)</f>
        <v>1</v>
      </c>
      <c r="AJ57">
        <f>IF(OR(DEBTTOTAL!AJ57&lt;=0, DEBTTOTAL!AJ57=""), 0, 1)</f>
        <v>1</v>
      </c>
      <c r="AK57">
        <f>IF(OR(DEBTTOTAL!AK57&lt;=0, DEBTTOTAL!AK57=""), 0, 1)</f>
        <v>1</v>
      </c>
      <c r="AL57">
        <f>IF(OR(DEBTTOTAL!AL57&lt;=0, DEBTTOTAL!AL57=""), 0, 1)</f>
        <v>1</v>
      </c>
      <c r="AM57">
        <f>IF(OR(DEBTTOTAL!AM57&lt;=0, DEBTTOTAL!AM57=""), 0, 1)</f>
        <v>1</v>
      </c>
      <c r="AN57">
        <f>IF(OR(DEBTTOTAL!AN57&lt;=0, DEBTTOTAL!AN57=""), 0, 1)</f>
        <v>1</v>
      </c>
      <c r="AO57">
        <f>IF(OR(DEBTTOTAL!AO57&lt;=0, DEBTTOTAL!AO57=""), 0, 1)</f>
        <v>1</v>
      </c>
      <c r="AP57">
        <f>IF(OR(DEBTTOTAL!AP57&lt;=0, DEBTTOTAL!AP57=""), 0, 1)</f>
        <v>1</v>
      </c>
      <c r="AQ57">
        <f>IF(OR(DEBTTOTAL!AQ57&lt;=0, DEBTTOTAL!AQ57=""), 0, 1)</f>
        <v>1</v>
      </c>
      <c r="AR57">
        <f>IF(OR(DEBTTOTAL!AR57&lt;=0, DEBTTOTAL!AR57=""), 0, 1)</f>
        <v>1</v>
      </c>
      <c r="AS57">
        <f>IF(OR(DEBTTOTAL!AS57&lt;=0, DEBTTOTAL!AS57=""), 0, 1)</f>
        <v>1</v>
      </c>
      <c r="AT57">
        <f>IF(OR(DEBTTOTAL!AT57&lt;=0, DEBTTOTAL!AT57=""), 0, 1)</f>
        <v>1</v>
      </c>
      <c r="AU57">
        <f>IF(OR(DEBTTOTAL!AU57&lt;=0, DEBTTOTAL!AU57=""), 0, 1)</f>
        <v>1</v>
      </c>
      <c r="AV57">
        <f>IF(OR(DEBTTOTAL!AV57&lt;=0, DEBTTOTAL!AV57=""), 0, 1)</f>
        <v>1</v>
      </c>
      <c r="AW57">
        <f>IF(OR(DEBTTOTAL!AW57&lt;=0, DEBTTOTAL!AW57=""), 0, 1)</f>
        <v>1</v>
      </c>
      <c r="AX57">
        <f>IF(OR(DEBTTOTAL!AX57&lt;=0, DEBTTOTAL!AX57=""), 0, 1)</f>
        <v>1</v>
      </c>
      <c r="AY57">
        <f>IF(OR(DEBTTOTAL!AY57&lt;=0, DEBTTOTAL!AY57=""), 0, 1)</f>
        <v>1</v>
      </c>
      <c r="AZ57">
        <f>IF(OR(DEBTTOTAL!AZ57&lt;=0, DEBTTOTAL!AZ57=""), 0, 1)</f>
        <v>1</v>
      </c>
      <c r="BA57">
        <f>IF(OR(DEBTTOTAL!BA57&lt;=0, DEBTTOTAL!BA57=""), 0, 1)</f>
        <v>1</v>
      </c>
      <c r="BB57">
        <f>IF(OR(DEBTTOTAL!BB57&lt;=0, DEBTTOTAL!BB57=""), 0, 1)</f>
        <v>1</v>
      </c>
      <c r="BC57">
        <f>IF(OR(DEBTTOTAL!BC57&lt;=0, DEBTTOTAL!BC57=""), 0, 1)</f>
        <v>1</v>
      </c>
      <c r="BD57">
        <f>IF(OR(DEBTTOTAL!BD57&lt;=0, DEBTTOTAL!BD57=""), 0, 1)</f>
        <v>1</v>
      </c>
      <c r="BE57">
        <f>IF(OR(DEBTTOTAL!BE57&lt;=0, DEBTTOTAL!BE57=""), 0, 1)</f>
        <v>1</v>
      </c>
      <c r="BF57">
        <f>IF(OR(DEBTTOTAL!BF57&lt;=0, DEBTTOTAL!BF57=""), 0, 1)</f>
        <v>1</v>
      </c>
      <c r="BG57">
        <f>IF(OR(DEBTTOTAL!BG57&lt;=0, DEBTTOTAL!BG57=""), 0, 1)</f>
        <v>1</v>
      </c>
      <c r="BH57">
        <f>IF(OR(DEBTTOTAL!BH57&lt;=0, DEBTTOTAL!BH57=""), 0, 1)</f>
        <v>1</v>
      </c>
      <c r="BI57" s="154">
        <f>IF(OR(DEBTTOTAL!BI57&lt;=0, DEBTTOTAL!BI57=""), 0, 1)</f>
        <v>1</v>
      </c>
      <c r="BJ57">
        <f>IF(OR(DEBTTOTAL!BJ57&lt;=0, DEBTTOTAL!BJ57=""), 0, 1)</f>
        <v>1</v>
      </c>
    </row>
    <row r="58" spans="1:62">
      <c r="A58" s="155" t="str">
        <f>DEBTTOTAL!A58</f>
        <v>Guatemala</v>
      </c>
      <c r="B58">
        <f>IF(OR(DEBTTOTAL!B58&lt;=0, DEBTTOTAL!B58=""), 0, 1)</f>
        <v>0</v>
      </c>
      <c r="C58">
        <f>IF(OR(DEBTTOTAL!C58&lt;=0, DEBTTOTAL!C58=""), 0, 1)</f>
        <v>0</v>
      </c>
      <c r="D58">
        <f>IF(OR(DEBTTOTAL!D58&lt;=0, DEBTTOTAL!D58=""), 0, 1)</f>
        <v>0</v>
      </c>
      <c r="E58">
        <f>IF(OR(DEBTTOTAL!E58&lt;=0, DEBTTOTAL!E58=""), 0, 1)</f>
        <v>0</v>
      </c>
      <c r="F58">
        <f>IF(OR(DEBTTOTAL!F58&lt;=0, DEBTTOTAL!F58=""), 0, 1)</f>
        <v>0</v>
      </c>
      <c r="G58">
        <f>IF(OR(DEBTTOTAL!G58&lt;=0, DEBTTOTAL!G58=""), 0, 1)</f>
        <v>0</v>
      </c>
      <c r="H58">
        <f>IF(OR(DEBTTOTAL!H58&lt;=0, DEBTTOTAL!H58=""), 0, 1)</f>
        <v>0</v>
      </c>
      <c r="I58">
        <f>IF(OR(DEBTTOTAL!I58&lt;=0, DEBTTOTAL!I58=""), 0, 1)</f>
        <v>0</v>
      </c>
      <c r="J58">
        <f>IF(OR(DEBTTOTAL!J58&lt;=0, DEBTTOTAL!J58=""), 0, 1)</f>
        <v>0</v>
      </c>
      <c r="K58">
        <f>IF(OR(DEBTTOTAL!K58&lt;=0, DEBTTOTAL!K58=""), 0, 1)</f>
        <v>0</v>
      </c>
      <c r="L58">
        <f>IF(OR(DEBTTOTAL!L58&lt;=0, DEBTTOTAL!L58=""), 0, 1)</f>
        <v>0</v>
      </c>
      <c r="M58">
        <f>IF(OR(DEBTTOTAL!M58&lt;=0, DEBTTOTAL!M58=""), 0, 1)</f>
        <v>0</v>
      </c>
      <c r="N58">
        <f>IF(OR(DEBTTOTAL!N58&lt;=0, DEBTTOTAL!N58=""), 0, 1)</f>
        <v>0</v>
      </c>
      <c r="O58">
        <f>IF(OR(DEBTTOTAL!O58&lt;=0, DEBTTOTAL!O58=""), 0, 1)</f>
        <v>0</v>
      </c>
      <c r="P58">
        <f>IF(OR(DEBTTOTAL!P58&lt;=0, DEBTTOTAL!P58=""), 0, 1)</f>
        <v>0</v>
      </c>
      <c r="Q58">
        <f>IF(OR(DEBTTOTAL!Q58&lt;=0, DEBTTOTAL!Q58=""), 0, 1)</f>
        <v>0</v>
      </c>
      <c r="R58">
        <f>IF(OR(DEBTTOTAL!R58&lt;=0, DEBTTOTAL!R58=""), 0, 1)</f>
        <v>0</v>
      </c>
      <c r="S58">
        <f>IF(OR(DEBTTOTAL!S58&lt;=0, DEBTTOTAL!S58=""), 0, 1)</f>
        <v>0</v>
      </c>
      <c r="T58">
        <f>IF(OR(DEBTTOTAL!T58&lt;=0, DEBTTOTAL!T58=""), 0, 1)</f>
        <v>0</v>
      </c>
      <c r="U58">
        <f>IF(OR(DEBTTOTAL!U58&lt;=0, DEBTTOTAL!U58=""), 0, 1)</f>
        <v>0</v>
      </c>
      <c r="V58">
        <f>IF(OR(DEBTTOTAL!V58&lt;=0, DEBTTOTAL!V58=""), 0, 1)</f>
        <v>0</v>
      </c>
      <c r="W58">
        <f>IF(OR(DEBTTOTAL!W58&lt;=0, DEBTTOTAL!W58=""), 0, 1)</f>
        <v>0</v>
      </c>
      <c r="X58">
        <f>IF(OR(DEBTTOTAL!X58&lt;=0, DEBTTOTAL!X58=""), 0, 1)</f>
        <v>0</v>
      </c>
      <c r="Y58">
        <f>IF(OR(DEBTTOTAL!Y58&lt;=0, DEBTTOTAL!Y58=""), 0, 1)</f>
        <v>1</v>
      </c>
      <c r="Z58">
        <f>IF(OR(DEBTTOTAL!Z58&lt;=0, DEBTTOTAL!Z58=""), 0, 1)</f>
        <v>1</v>
      </c>
      <c r="AA58">
        <f>IF(OR(DEBTTOTAL!AA58&lt;=0, DEBTTOTAL!AA58=""), 0, 1)</f>
        <v>1</v>
      </c>
      <c r="AB58">
        <f>IF(OR(DEBTTOTAL!AB58&lt;=0, DEBTTOTAL!AB58=""), 0, 1)</f>
        <v>1</v>
      </c>
      <c r="AC58">
        <f>IF(OR(DEBTTOTAL!AC58&lt;=0, DEBTTOTAL!AC58=""), 0, 1)</f>
        <v>1</v>
      </c>
      <c r="AD58">
        <f>IF(OR(DEBTTOTAL!AD58&lt;=0, DEBTTOTAL!AD58=""), 0, 1)</f>
        <v>1</v>
      </c>
      <c r="AE58">
        <f>IF(OR(DEBTTOTAL!AE58&lt;=0, DEBTTOTAL!AE58=""), 0, 1)</f>
        <v>1</v>
      </c>
      <c r="AF58">
        <f>IF(OR(DEBTTOTAL!AF58&lt;=0, DEBTTOTAL!AF58=""), 0, 1)</f>
        <v>1</v>
      </c>
      <c r="AG58">
        <f>IF(OR(DEBTTOTAL!AG58&lt;=0, DEBTTOTAL!AG58=""), 0, 1)</f>
        <v>1</v>
      </c>
      <c r="AH58">
        <f>IF(OR(DEBTTOTAL!AH58&lt;=0, DEBTTOTAL!AH58=""), 0, 1)</f>
        <v>1</v>
      </c>
      <c r="AI58">
        <f>IF(OR(DEBTTOTAL!AI58&lt;=0, DEBTTOTAL!AI58=""), 0, 1)</f>
        <v>1</v>
      </c>
      <c r="AJ58">
        <f>IF(OR(DEBTTOTAL!AJ58&lt;=0, DEBTTOTAL!AJ58=""), 0, 1)</f>
        <v>1</v>
      </c>
      <c r="AK58">
        <f>IF(OR(DEBTTOTAL!AK58&lt;=0, DEBTTOTAL!AK58=""), 0, 1)</f>
        <v>1</v>
      </c>
      <c r="AL58">
        <f>IF(OR(DEBTTOTAL!AL58&lt;=0, DEBTTOTAL!AL58=""), 0, 1)</f>
        <v>1</v>
      </c>
      <c r="AM58">
        <f>IF(OR(DEBTTOTAL!AM58&lt;=0, DEBTTOTAL!AM58=""), 0, 1)</f>
        <v>1</v>
      </c>
      <c r="AN58">
        <f>IF(OR(DEBTTOTAL!AN58&lt;=0, DEBTTOTAL!AN58=""), 0, 1)</f>
        <v>1</v>
      </c>
      <c r="AO58">
        <f>IF(OR(DEBTTOTAL!AO58&lt;=0, DEBTTOTAL!AO58=""), 0, 1)</f>
        <v>1</v>
      </c>
      <c r="AP58">
        <f>IF(OR(DEBTTOTAL!AP58&lt;=0, DEBTTOTAL!AP58=""), 0, 1)</f>
        <v>1</v>
      </c>
      <c r="AQ58">
        <f>IF(OR(DEBTTOTAL!AQ58&lt;=0, DEBTTOTAL!AQ58=""), 0, 1)</f>
        <v>1</v>
      </c>
      <c r="AR58">
        <f>IF(OR(DEBTTOTAL!AR58&lt;=0, DEBTTOTAL!AR58=""), 0, 1)</f>
        <v>1</v>
      </c>
      <c r="AS58">
        <f>IF(OR(DEBTTOTAL!AS58&lt;=0, DEBTTOTAL!AS58=""), 0, 1)</f>
        <v>1</v>
      </c>
      <c r="AT58">
        <f>IF(OR(DEBTTOTAL!AT58&lt;=0, DEBTTOTAL!AT58=""), 0, 1)</f>
        <v>1</v>
      </c>
      <c r="AU58">
        <f>IF(OR(DEBTTOTAL!AU58&lt;=0, DEBTTOTAL!AU58=""), 0, 1)</f>
        <v>1</v>
      </c>
      <c r="AV58">
        <f>IF(OR(DEBTTOTAL!AV58&lt;=0, DEBTTOTAL!AV58=""), 0, 1)</f>
        <v>1</v>
      </c>
      <c r="AW58">
        <f>IF(OR(DEBTTOTAL!AW58&lt;=0, DEBTTOTAL!AW58=""), 0, 1)</f>
        <v>1</v>
      </c>
      <c r="AX58">
        <f>IF(OR(DEBTTOTAL!AX58&lt;=0, DEBTTOTAL!AX58=""), 0, 1)</f>
        <v>0</v>
      </c>
      <c r="AY58">
        <f>IF(OR(DEBTTOTAL!AY58&lt;=0, DEBTTOTAL!AY58=""), 0, 1)</f>
        <v>0</v>
      </c>
      <c r="AZ58">
        <f>IF(OR(DEBTTOTAL!AZ58&lt;=0, DEBTTOTAL!AZ58=""), 0, 1)</f>
        <v>0</v>
      </c>
      <c r="BA58">
        <f>IF(OR(DEBTTOTAL!BA58&lt;=0, DEBTTOTAL!BA58=""), 0, 1)</f>
        <v>0</v>
      </c>
      <c r="BB58">
        <f>IF(OR(DEBTTOTAL!BB58&lt;=0, DEBTTOTAL!BB58=""), 0, 1)</f>
        <v>1</v>
      </c>
      <c r="BC58">
        <f>IF(OR(DEBTTOTAL!BC58&lt;=0, DEBTTOTAL!BC58=""), 0, 1)</f>
        <v>1</v>
      </c>
      <c r="BD58">
        <f>IF(OR(DEBTTOTAL!BD58&lt;=0, DEBTTOTAL!BD58=""), 0, 1)</f>
        <v>0</v>
      </c>
      <c r="BE58">
        <f>IF(OR(DEBTTOTAL!BE58&lt;=0, DEBTTOTAL!BE58=""), 0, 1)</f>
        <v>0</v>
      </c>
      <c r="BF58">
        <f>IF(OR(DEBTTOTAL!BF58&lt;=0, DEBTTOTAL!BF58=""), 0, 1)</f>
        <v>0</v>
      </c>
      <c r="BG58">
        <f>IF(OR(DEBTTOTAL!BG58&lt;=0, DEBTTOTAL!BG58=""), 0, 1)</f>
        <v>0</v>
      </c>
      <c r="BH58">
        <f>IF(OR(DEBTTOTAL!BH58&lt;=0, DEBTTOTAL!BH58=""), 0, 1)</f>
        <v>0</v>
      </c>
      <c r="BI58" s="154">
        <f>IF(OR(DEBTTOTAL!BI58&lt;=0, DEBTTOTAL!BI58=""), 0, 1)</f>
        <v>0</v>
      </c>
      <c r="BJ58">
        <f>IF(OR(DEBTTOTAL!BJ58&lt;=0, DEBTTOTAL!BJ58=""), 0, 1)</f>
        <v>0</v>
      </c>
    </row>
    <row r="59" spans="1:62">
      <c r="A59" s="155" t="str">
        <f>DEBTTOTAL!A59</f>
        <v>Guinea</v>
      </c>
      <c r="B59">
        <f>IF(OR(DEBTTOTAL!B59&lt;=0, DEBTTOTAL!B59=""), 0, 1)</f>
        <v>0</v>
      </c>
      <c r="C59">
        <f>IF(OR(DEBTTOTAL!C59&lt;=0, DEBTTOTAL!C59=""), 0, 1)</f>
        <v>0</v>
      </c>
      <c r="D59">
        <f>IF(OR(DEBTTOTAL!D59&lt;=0, DEBTTOTAL!D59=""), 0, 1)</f>
        <v>0</v>
      </c>
      <c r="E59">
        <f>IF(OR(DEBTTOTAL!E59&lt;=0, DEBTTOTAL!E59=""), 0, 1)</f>
        <v>0</v>
      </c>
      <c r="F59">
        <f>IF(OR(DEBTTOTAL!F59&lt;=0, DEBTTOTAL!F59=""), 0, 1)</f>
        <v>0</v>
      </c>
      <c r="G59">
        <f>IF(OR(DEBTTOTAL!G59&lt;=0, DEBTTOTAL!G59=""), 0, 1)</f>
        <v>1</v>
      </c>
      <c r="H59">
        <f>IF(OR(DEBTTOTAL!H59&lt;=0, DEBTTOTAL!H59=""), 0, 1)</f>
        <v>0</v>
      </c>
      <c r="I59">
        <f>IF(OR(DEBTTOTAL!I59&lt;=0, DEBTTOTAL!I59=""), 0, 1)</f>
        <v>1</v>
      </c>
      <c r="J59">
        <f>IF(OR(DEBTTOTAL!J59&lt;=0, DEBTTOTAL!J59=""), 0, 1)</f>
        <v>1</v>
      </c>
      <c r="K59">
        <f>IF(OR(DEBTTOTAL!K59&lt;=0, DEBTTOTAL!K59=""), 0, 1)</f>
        <v>1</v>
      </c>
      <c r="L59">
        <f>IF(OR(DEBTTOTAL!L59&lt;=0, DEBTTOTAL!L59=""), 0, 1)</f>
        <v>1</v>
      </c>
      <c r="M59">
        <f>IF(OR(DEBTTOTAL!M59&lt;=0, DEBTTOTAL!M59=""), 0, 1)</f>
        <v>1</v>
      </c>
      <c r="N59">
        <f>IF(OR(DEBTTOTAL!N59&lt;=0, DEBTTOTAL!N59=""), 0, 1)</f>
        <v>1</v>
      </c>
      <c r="O59">
        <f>IF(OR(DEBTTOTAL!O59&lt;=0, DEBTTOTAL!O59=""), 0, 1)</f>
        <v>1</v>
      </c>
      <c r="P59">
        <f>IF(OR(DEBTTOTAL!P59&lt;=0, DEBTTOTAL!P59=""), 0, 1)</f>
        <v>1</v>
      </c>
      <c r="Q59">
        <f>IF(OR(DEBTTOTAL!Q59&lt;=0, DEBTTOTAL!Q59=""), 0, 1)</f>
        <v>1</v>
      </c>
      <c r="R59">
        <f>IF(OR(DEBTTOTAL!R59&lt;=0, DEBTTOTAL!R59=""), 0, 1)</f>
        <v>1</v>
      </c>
      <c r="S59">
        <f>IF(OR(DEBTTOTAL!S59&lt;=0, DEBTTOTAL!S59=""), 0, 1)</f>
        <v>1</v>
      </c>
      <c r="T59">
        <f>IF(OR(DEBTTOTAL!T59&lt;=0, DEBTTOTAL!T59=""), 0, 1)</f>
        <v>1</v>
      </c>
      <c r="U59">
        <f>IF(OR(DEBTTOTAL!U59&lt;=0, DEBTTOTAL!U59=""), 0, 1)</f>
        <v>1</v>
      </c>
      <c r="V59">
        <f>IF(OR(DEBTTOTAL!V59&lt;=0, DEBTTOTAL!V59=""), 0, 1)</f>
        <v>1</v>
      </c>
      <c r="W59">
        <f>IF(OR(DEBTTOTAL!W59&lt;=0, DEBTTOTAL!W59=""), 0, 1)</f>
        <v>1</v>
      </c>
      <c r="X59">
        <f>IF(OR(DEBTTOTAL!X59&lt;=0, DEBTTOTAL!X59=""), 0, 1)</f>
        <v>1</v>
      </c>
      <c r="Y59">
        <f>IF(OR(DEBTTOTAL!Y59&lt;=0, DEBTTOTAL!Y59=""), 0, 1)</f>
        <v>1</v>
      </c>
      <c r="Z59">
        <f>IF(OR(DEBTTOTAL!Z59&lt;=0, DEBTTOTAL!Z59=""), 0, 1)</f>
        <v>1</v>
      </c>
      <c r="AA59">
        <f>IF(OR(DEBTTOTAL!AA59&lt;=0, DEBTTOTAL!AA59=""), 0, 1)</f>
        <v>1</v>
      </c>
      <c r="AB59">
        <f>IF(OR(DEBTTOTAL!AB59&lt;=0, DEBTTOTAL!AB59=""), 0, 1)</f>
        <v>1</v>
      </c>
      <c r="AC59">
        <f>IF(OR(DEBTTOTAL!AC59&lt;=0, DEBTTOTAL!AC59=""), 0, 1)</f>
        <v>1</v>
      </c>
      <c r="AD59">
        <f>IF(OR(DEBTTOTAL!AD59&lt;=0, DEBTTOTAL!AD59=""), 0, 1)</f>
        <v>1</v>
      </c>
      <c r="AE59">
        <f>IF(OR(DEBTTOTAL!AE59&lt;=0, DEBTTOTAL!AE59=""), 0, 1)</f>
        <v>1</v>
      </c>
      <c r="AF59">
        <f>IF(OR(DEBTTOTAL!AF59&lt;=0, DEBTTOTAL!AF59=""), 0, 1)</f>
        <v>1</v>
      </c>
      <c r="AG59">
        <f>IF(OR(DEBTTOTAL!AG59&lt;=0, DEBTTOTAL!AG59=""), 0, 1)</f>
        <v>1</v>
      </c>
      <c r="AH59">
        <f>IF(OR(DEBTTOTAL!AH59&lt;=0, DEBTTOTAL!AH59=""), 0, 1)</f>
        <v>1</v>
      </c>
      <c r="AI59">
        <f>IF(OR(DEBTTOTAL!AI59&lt;=0, DEBTTOTAL!AI59=""), 0, 1)</f>
        <v>1</v>
      </c>
      <c r="AJ59">
        <f>IF(OR(DEBTTOTAL!AJ59&lt;=0, DEBTTOTAL!AJ59=""), 0, 1)</f>
        <v>1</v>
      </c>
      <c r="AK59">
        <f>IF(OR(DEBTTOTAL!AK59&lt;=0, DEBTTOTAL!AK59=""), 0, 1)</f>
        <v>1</v>
      </c>
      <c r="AL59">
        <f>IF(OR(DEBTTOTAL!AL59&lt;=0, DEBTTOTAL!AL59=""), 0, 1)</f>
        <v>1</v>
      </c>
      <c r="AM59">
        <f>IF(OR(DEBTTOTAL!AM59&lt;=0, DEBTTOTAL!AM59=""), 0, 1)</f>
        <v>1</v>
      </c>
      <c r="AN59">
        <f>IF(OR(DEBTTOTAL!AN59&lt;=0, DEBTTOTAL!AN59=""), 0, 1)</f>
        <v>1</v>
      </c>
      <c r="AO59">
        <f>IF(OR(DEBTTOTAL!AO59&lt;=0, DEBTTOTAL!AO59=""), 0, 1)</f>
        <v>1</v>
      </c>
      <c r="AP59">
        <f>IF(OR(DEBTTOTAL!AP59&lt;=0, DEBTTOTAL!AP59=""), 0, 1)</f>
        <v>1</v>
      </c>
      <c r="AQ59">
        <f>IF(OR(DEBTTOTAL!AQ59&lt;=0, DEBTTOTAL!AQ59=""), 0, 1)</f>
        <v>1</v>
      </c>
      <c r="AR59">
        <f>IF(OR(DEBTTOTAL!AR59&lt;=0, DEBTTOTAL!AR59=""), 0, 1)</f>
        <v>1</v>
      </c>
      <c r="AS59">
        <f>IF(OR(DEBTTOTAL!AS59&lt;=0, DEBTTOTAL!AS59=""), 0, 1)</f>
        <v>1</v>
      </c>
      <c r="AT59">
        <f>IF(OR(DEBTTOTAL!AT59&lt;=0, DEBTTOTAL!AT59=""), 0, 1)</f>
        <v>1</v>
      </c>
      <c r="AU59">
        <f>IF(OR(DEBTTOTAL!AU59&lt;=0, DEBTTOTAL!AU59=""), 0, 1)</f>
        <v>1</v>
      </c>
      <c r="AV59">
        <f>IF(OR(DEBTTOTAL!AV59&lt;=0, DEBTTOTAL!AV59=""), 0, 1)</f>
        <v>1</v>
      </c>
      <c r="AW59">
        <f>IF(OR(DEBTTOTAL!AW59&lt;=0, DEBTTOTAL!AW59=""), 0, 1)</f>
        <v>1</v>
      </c>
      <c r="AX59">
        <f>IF(OR(DEBTTOTAL!AX59&lt;=0, DEBTTOTAL!AX59=""), 0, 1)</f>
        <v>1</v>
      </c>
      <c r="AY59">
        <f>IF(OR(DEBTTOTAL!AY59&lt;=0, DEBTTOTAL!AY59=""), 0, 1)</f>
        <v>1</v>
      </c>
      <c r="AZ59">
        <f>IF(OR(DEBTTOTAL!AZ59&lt;=0, DEBTTOTAL!AZ59=""), 0, 1)</f>
        <v>1</v>
      </c>
      <c r="BA59">
        <f>IF(OR(DEBTTOTAL!BA59&lt;=0, DEBTTOTAL!BA59=""), 0, 1)</f>
        <v>1</v>
      </c>
      <c r="BB59">
        <f>IF(OR(DEBTTOTAL!BB59&lt;=0, DEBTTOTAL!BB59=""), 0, 1)</f>
        <v>1</v>
      </c>
      <c r="BC59">
        <f>IF(OR(DEBTTOTAL!BC59&lt;=0, DEBTTOTAL!BC59=""), 0, 1)</f>
        <v>1</v>
      </c>
      <c r="BD59">
        <f>IF(OR(DEBTTOTAL!BD59&lt;=0, DEBTTOTAL!BD59=""), 0, 1)</f>
        <v>1</v>
      </c>
      <c r="BE59">
        <f>IF(OR(DEBTTOTAL!BE59&lt;=0, DEBTTOTAL!BE59=""), 0, 1)</f>
        <v>1</v>
      </c>
      <c r="BF59">
        <f>IF(OR(DEBTTOTAL!BF59&lt;=0, DEBTTOTAL!BF59=""), 0, 1)</f>
        <v>1</v>
      </c>
      <c r="BG59">
        <f>IF(OR(DEBTTOTAL!BG59&lt;=0, DEBTTOTAL!BG59=""), 0, 1)</f>
        <v>1</v>
      </c>
      <c r="BH59">
        <f>IF(OR(DEBTTOTAL!BH59&lt;=0, DEBTTOTAL!BH59=""), 0, 1)</f>
        <v>1</v>
      </c>
      <c r="BI59" s="154">
        <f>IF(OR(DEBTTOTAL!BI59&lt;=0, DEBTTOTAL!BI59=""), 0, 1)</f>
        <v>1</v>
      </c>
      <c r="BJ59">
        <f>IF(OR(DEBTTOTAL!BJ59&lt;=0, DEBTTOTAL!BJ59=""), 0, 1)</f>
        <v>1</v>
      </c>
    </row>
    <row r="60" spans="1:62">
      <c r="A60" s="155" t="str">
        <f>DEBTTOTAL!A60</f>
        <v>Guinea-Bissau</v>
      </c>
      <c r="B60">
        <f>IF(OR(DEBTTOTAL!B60&lt;=0, DEBTTOTAL!B60=""), 0, 1)</f>
        <v>0</v>
      </c>
      <c r="C60">
        <f>IF(OR(DEBTTOTAL!C60&lt;=0, DEBTTOTAL!C60=""), 0, 1)</f>
        <v>0</v>
      </c>
      <c r="D60">
        <f>IF(OR(DEBTTOTAL!D60&lt;=0, DEBTTOTAL!D60=""), 0, 1)</f>
        <v>0</v>
      </c>
      <c r="E60">
        <f>IF(OR(DEBTTOTAL!E60&lt;=0, DEBTTOTAL!E60=""), 0, 1)</f>
        <v>0</v>
      </c>
      <c r="F60">
        <f>IF(OR(DEBTTOTAL!F60&lt;=0, DEBTTOTAL!F60=""), 0, 1)</f>
        <v>0</v>
      </c>
      <c r="G60">
        <f>IF(OR(DEBTTOTAL!G60&lt;=0, DEBTTOTAL!G60=""), 0, 1)</f>
        <v>0</v>
      </c>
      <c r="H60">
        <f>IF(OR(DEBTTOTAL!H60&lt;=0, DEBTTOTAL!H60=""), 0, 1)</f>
        <v>0</v>
      </c>
      <c r="I60">
        <f>IF(OR(DEBTTOTAL!I60&lt;=0, DEBTTOTAL!I60=""), 0, 1)</f>
        <v>0</v>
      </c>
      <c r="J60">
        <f>IF(OR(DEBTTOTAL!J60&lt;=0, DEBTTOTAL!J60=""), 0, 1)</f>
        <v>0</v>
      </c>
      <c r="K60">
        <f>IF(OR(DEBTTOTAL!K60&lt;=0, DEBTTOTAL!K60=""), 0, 1)</f>
        <v>0</v>
      </c>
      <c r="L60">
        <f>IF(OR(DEBTTOTAL!L60&lt;=0, DEBTTOTAL!L60=""), 0, 1)</f>
        <v>0</v>
      </c>
      <c r="M60">
        <f>IF(OR(DEBTTOTAL!M60&lt;=0, DEBTTOTAL!M60=""), 0, 1)</f>
        <v>0</v>
      </c>
      <c r="N60">
        <f>IF(OR(DEBTTOTAL!N60&lt;=0, DEBTTOTAL!N60=""), 0, 1)</f>
        <v>0</v>
      </c>
      <c r="O60">
        <f>IF(OR(DEBTTOTAL!O60&lt;=0, DEBTTOTAL!O60=""), 0, 1)</f>
        <v>0</v>
      </c>
      <c r="P60">
        <f>IF(OR(DEBTTOTAL!P60&lt;=0, DEBTTOTAL!P60=""), 0, 1)</f>
        <v>0</v>
      </c>
      <c r="Q60">
        <f>IF(OR(DEBTTOTAL!Q60&lt;=0, DEBTTOTAL!Q60=""), 0, 1)</f>
        <v>0</v>
      </c>
      <c r="R60">
        <f>IF(OR(DEBTTOTAL!R60&lt;=0, DEBTTOTAL!R60=""), 0, 1)</f>
        <v>1</v>
      </c>
      <c r="S60">
        <f>IF(OR(DEBTTOTAL!S60&lt;=0, DEBTTOTAL!S60=""), 0, 1)</f>
        <v>1</v>
      </c>
      <c r="T60">
        <f>IF(OR(DEBTTOTAL!T60&lt;=0, DEBTTOTAL!T60=""), 0, 1)</f>
        <v>1</v>
      </c>
      <c r="U60">
        <f>IF(OR(DEBTTOTAL!U60&lt;=0, DEBTTOTAL!U60=""), 0, 1)</f>
        <v>1</v>
      </c>
      <c r="V60">
        <f>IF(OR(DEBTTOTAL!V60&lt;=0, DEBTTOTAL!V60=""), 0, 1)</f>
        <v>1</v>
      </c>
      <c r="W60">
        <f>IF(OR(DEBTTOTAL!W60&lt;=0, DEBTTOTAL!W60=""), 0, 1)</f>
        <v>1</v>
      </c>
      <c r="X60">
        <f>IF(OR(DEBTTOTAL!X60&lt;=0, DEBTTOTAL!X60=""), 0, 1)</f>
        <v>1</v>
      </c>
      <c r="Y60">
        <f>IF(OR(DEBTTOTAL!Y60&lt;=0, DEBTTOTAL!Y60=""), 0, 1)</f>
        <v>1</v>
      </c>
      <c r="Z60">
        <f>IF(OR(DEBTTOTAL!Z60&lt;=0, DEBTTOTAL!Z60=""), 0, 1)</f>
        <v>1</v>
      </c>
      <c r="AA60">
        <f>IF(OR(DEBTTOTAL!AA60&lt;=0, DEBTTOTAL!AA60=""), 0, 1)</f>
        <v>1</v>
      </c>
      <c r="AB60">
        <f>IF(OR(DEBTTOTAL!AB60&lt;=0, DEBTTOTAL!AB60=""), 0, 1)</f>
        <v>1</v>
      </c>
      <c r="AC60">
        <f>IF(OR(DEBTTOTAL!AC60&lt;=0, DEBTTOTAL!AC60=""), 0, 1)</f>
        <v>1</v>
      </c>
      <c r="AD60">
        <f>IF(OR(DEBTTOTAL!AD60&lt;=0, DEBTTOTAL!AD60=""), 0, 1)</f>
        <v>1</v>
      </c>
      <c r="AE60">
        <f>IF(OR(DEBTTOTAL!AE60&lt;=0, DEBTTOTAL!AE60=""), 0, 1)</f>
        <v>1</v>
      </c>
      <c r="AF60">
        <f>IF(OR(DEBTTOTAL!AF60&lt;=0, DEBTTOTAL!AF60=""), 0, 1)</f>
        <v>1</v>
      </c>
      <c r="AG60">
        <f>IF(OR(DEBTTOTAL!AG60&lt;=0, DEBTTOTAL!AG60=""), 0, 1)</f>
        <v>1</v>
      </c>
      <c r="AH60">
        <f>IF(OR(DEBTTOTAL!AH60&lt;=0, DEBTTOTAL!AH60=""), 0, 1)</f>
        <v>1</v>
      </c>
      <c r="AI60">
        <f>IF(OR(DEBTTOTAL!AI60&lt;=0, DEBTTOTAL!AI60=""), 0, 1)</f>
        <v>1</v>
      </c>
      <c r="AJ60">
        <f>IF(OR(DEBTTOTAL!AJ60&lt;=0, DEBTTOTAL!AJ60=""), 0, 1)</f>
        <v>1</v>
      </c>
      <c r="AK60">
        <f>IF(OR(DEBTTOTAL!AK60&lt;=0, DEBTTOTAL!AK60=""), 0, 1)</f>
        <v>1</v>
      </c>
      <c r="AL60">
        <f>IF(OR(DEBTTOTAL!AL60&lt;=0, DEBTTOTAL!AL60=""), 0, 1)</f>
        <v>1</v>
      </c>
      <c r="AM60">
        <f>IF(OR(DEBTTOTAL!AM60&lt;=0, DEBTTOTAL!AM60=""), 0, 1)</f>
        <v>1</v>
      </c>
      <c r="AN60">
        <f>IF(OR(DEBTTOTAL!AN60&lt;=0, DEBTTOTAL!AN60=""), 0, 1)</f>
        <v>1</v>
      </c>
      <c r="AO60">
        <f>IF(OR(DEBTTOTAL!AO60&lt;=0, DEBTTOTAL!AO60=""), 0, 1)</f>
        <v>1</v>
      </c>
      <c r="AP60">
        <f>IF(OR(DEBTTOTAL!AP60&lt;=0, DEBTTOTAL!AP60=""), 0, 1)</f>
        <v>1</v>
      </c>
      <c r="AQ60">
        <f>IF(OR(DEBTTOTAL!AQ60&lt;=0, DEBTTOTAL!AQ60=""), 0, 1)</f>
        <v>1</v>
      </c>
      <c r="AR60">
        <f>IF(OR(DEBTTOTAL!AR60&lt;=0, DEBTTOTAL!AR60=""), 0, 1)</f>
        <v>1</v>
      </c>
      <c r="AS60">
        <f>IF(OR(DEBTTOTAL!AS60&lt;=0, DEBTTOTAL!AS60=""), 0, 1)</f>
        <v>1</v>
      </c>
      <c r="AT60">
        <f>IF(OR(DEBTTOTAL!AT60&lt;=0, DEBTTOTAL!AT60=""), 0, 1)</f>
        <v>1</v>
      </c>
      <c r="AU60">
        <f>IF(OR(DEBTTOTAL!AU60&lt;=0, DEBTTOTAL!AU60=""), 0, 1)</f>
        <v>1</v>
      </c>
      <c r="AV60">
        <f>IF(OR(DEBTTOTAL!AV60&lt;=0, DEBTTOTAL!AV60=""), 0, 1)</f>
        <v>1</v>
      </c>
      <c r="AW60">
        <f>IF(OR(DEBTTOTAL!AW60&lt;=0, DEBTTOTAL!AW60=""), 0, 1)</f>
        <v>1</v>
      </c>
      <c r="AX60">
        <f>IF(OR(DEBTTOTAL!AX60&lt;=0, DEBTTOTAL!AX60=""), 0, 1)</f>
        <v>1</v>
      </c>
      <c r="AY60">
        <f>IF(OR(DEBTTOTAL!AY60&lt;=0, DEBTTOTAL!AY60=""), 0, 1)</f>
        <v>1</v>
      </c>
      <c r="AZ60">
        <f>IF(OR(DEBTTOTAL!AZ60&lt;=0, DEBTTOTAL!AZ60=""), 0, 1)</f>
        <v>1</v>
      </c>
      <c r="BA60">
        <f>IF(OR(DEBTTOTAL!BA60&lt;=0, DEBTTOTAL!BA60=""), 0, 1)</f>
        <v>1</v>
      </c>
      <c r="BB60">
        <f>IF(OR(DEBTTOTAL!BB60&lt;=0, DEBTTOTAL!BB60=""), 0, 1)</f>
        <v>1</v>
      </c>
      <c r="BC60">
        <f>IF(OR(DEBTTOTAL!BC60&lt;=0, DEBTTOTAL!BC60=""), 0, 1)</f>
        <v>1</v>
      </c>
      <c r="BD60">
        <f>IF(OR(DEBTTOTAL!BD60&lt;=0, DEBTTOTAL!BD60=""), 0, 1)</f>
        <v>1</v>
      </c>
      <c r="BE60">
        <f>IF(OR(DEBTTOTAL!BE60&lt;=0, DEBTTOTAL!BE60=""), 0, 1)</f>
        <v>1</v>
      </c>
      <c r="BF60">
        <f>IF(OR(DEBTTOTAL!BF60&lt;=0, DEBTTOTAL!BF60=""), 0, 1)</f>
        <v>1</v>
      </c>
      <c r="BG60">
        <f>IF(OR(DEBTTOTAL!BG60&lt;=0, DEBTTOTAL!BG60=""), 0, 1)</f>
        <v>1</v>
      </c>
      <c r="BH60">
        <f>IF(OR(DEBTTOTAL!BH60&lt;=0, DEBTTOTAL!BH60=""), 0, 1)</f>
        <v>1</v>
      </c>
      <c r="BI60" s="154">
        <f>IF(OR(DEBTTOTAL!BI60&lt;=0, DEBTTOTAL!BI60=""), 0, 1)</f>
        <v>1</v>
      </c>
      <c r="BJ60">
        <f>IF(OR(DEBTTOTAL!BJ60&lt;=0, DEBTTOTAL!BJ60=""), 0, 1)</f>
        <v>1</v>
      </c>
    </row>
    <row r="61" spans="1:62">
      <c r="A61" s="155" t="str">
        <f>DEBTTOTAL!A61</f>
        <v>Guyana</v>
      </c>
      <c r="B61">
        <f>IF(OR(DEBTTOTAL!B61&lt;=0, DEBTTOTAL!B61=""), 0, 1)</f>
        <v>0</v>
      </c>
      <c r="C61">
        <f>IF(OR(DEBTTOTAL!C61&lt;=0, DEBTTOTAL!C61=""), 0, 1)</f>
        <v>0</v>
      </c>
      <c r="D61">
        <f>IF(OR(DEBTTOTAL!D61&lt;=0, DEBTTOTAL!D61=""), 0, 1)</f>
        <v>0</v>
      </c>
      <c r="E61">
        <f>IF(OR(DEBTTOTAL!E61&lt;=0, DEBTTOTAL!E61=""), 0, 1)</f>
        <v>0</v>
      </c>
      <c r="F61">
        <f>IF(OR(DEBTTOTAL!F61&lt;=0, DEBTTOTAL!F61=""), 0, 1)</f>
        <v>0</v>
      </c>
      <c r="G61">
        <f>IF(OR(DEBTTOTAL!G61&lt;=0, DEBTTOTAL!G61=""), 0, 1)</f>
        <v>0</v>
      </c>
      <c r="H61">
        <f>IF(OR(DEBTTOTAL!H61&lt;=0, DEBTTOTAL!H61=""), 0, 1)</f>
        <v>0</v>
      </c>
      <c r="I61">
        <f>IF(OR(DEBTTOTAL!I61&lt;=0, DEBTTOTAL!I61=""), 0, 1)</f>
        <v>0</v>
      </c>
      <c r="J61">
        <f>IF(OR(DEBTTOTAL!J61&lt;=0, DEBTTOTAL!J61=""), 0, 1)</f>
        <v>0</v>
      </c>
      <c r="K61">
        <f>IF(OR(DEBTTOTAL!K61&lt;=0, DEBTTOTAL!K61=""), 0, 1)</f>
        <v>0</v>
      </c>
      <c r="L61">
        <f>IF(OR(DEBTTOTAL!L61&lt;=0, DEBTTOTAL!L61=""), 0, 1)</f>
        <v>0</v>
      </c>
      <c r="M61">
        <f>IF(OR(DEBTTOTAL!M61&lt;=0, DEBTTOTAL!M61=""), 0, 1)</f>
        <v>0</v>
      </c>
      <c r="N61">
        <f>IF(OR(DEBTTOTAL!N61&lt;=0, DEBTTOTAL!N61=""), 0, 1)</f>
        <v>1</v>
      </c>
      <c r="O61">
        <f>IF(OR(DEBTTOTAL!O61&lt;=0, DEBTTOTAL!O61=""), 0, 1)</f>
        <v>1</v>
      </c>
      <c r="P61">
        <f>IF(OR(DEBTTOTAL!P61&lt;=0, DEBTTOTAL!P61=""), 0, 1)</f>
        <v>1</v>
      </c>
      <c r="Q61">
        <f>IF(OR(DEBTTOTAL!Q61&lt;=0, DEBTTOTAL!Q61=""), 0, 1)</f>
        <v>1</v>
      </c>
      <c r="R61">
        <f>IF(OR(DEBTTOTAL!R61&lt;=0, DEBTTOTAL!R61=""), 0, 1)</f>
        <v>1</v>
      </c>
      <c r="S61">
        <f>IF(OR(DEBTTOTAL!S61&lt;=0, DEBTTOTAL!S61=""), 0, 1)</f>
        <v>1</v>
      </c>
      <c r="T61">
        <f>IF(OR(DEBTTOTAL!T61&lt;=0, DEBTTOTAL!T61=""), 0, 1)</f>
        <v>1</v>
      </c>
      <c r="U61">
        <f>IF(OR(DEBTTOTAL!U61&lt;=0, DEBTTOTAL!U61=""), 0, 1)</f>
        <v>1</v>
      </c>
      <c r="V61">
        <f>IF(OR(DEBTTOTAL!V61&lt;=0, DEBTTOTAL!V61=""), 0, 1)</f>
        <v>1</v>
      </c>
      <c r="W61">
        <f>IF(OR(DEBTTOTAL!W61&lt;=0, DEBTTOTAL!W61=""), 0, 1)</f>
        <v>1</v>
      </c>
      <c r="X61">
        <f>IF(OR(DEBTTOTAL!X61&lt;=0, DEBTTOTAL!X61=""), 0, 1)</f>
        <v>1</v>
      </c>
      <c r="Y61">
        <f>IF(OR(DEBTTOTAL!Y61&lt;=0, DEBTTOTAL!Y61=""), 0, 1)</f>
        <v>1</v>
      </c>
      <c r="Z61">
        <f>IF(OR(DEBTTOTAL!Z61&lt;=0, DEBTTOTAL!Z61=""), 0, 1)</f>
        <v>1</v>
      </c>
      <c r="AA61">
        <f>IF(OR(DEBTTOTAL!AA61&lt;=0, DEBTTOTAL!AA61=""), 0, 1)</f>
        <v>1</v>
      </c>
      <c r="AB61">
        <f>IF(OR(DEBTTOTAL!AB61&lt;=0, DEBTTOTAL!AB61=""), 0, 1)</f>
        <v>1</v>
      </c>
      <c r="AC61">
        <f>IF(OR(DEBTTOTAL!AC61&lt;=0, DEBTTOTAL!AC61=""), 0, 1)</f>
        <v>1</v>
      </c>
      <c r="AD61">
        <f>IF(OR(DEBTTOTAL!AD61&lt;=0, DEBTTOTAL!AD61=""), 0, 1)</f>
        <v>1</v>
      </c>
      <c r="AE61">
        <f>IF(OR(DEBTTOTAL!AE61&lt;=0, DEBTTOTAL!AE61=""), 0, 1)</f>
        <v>1</v>
      </c>
      <c r="AF61">
        <f>IF(OR(DEBTTOTAL!AF61&lt;=0, DEBTTOTAL!AF61=""), 0, 1)</f>
        <v>1</v>
      </c>
      <c r="AG61">
        <f>IF(OR(DEBTTOTAL!AG61&lt;=0, DEBTTOTAL!AG61=""), 0, 1)</f>
        <v>1</v>
      </c>
      <c r="AH61">
        <f>IF(OR(DEBTTOTAL!AH61&lt;=0, DEBTTOTAL!AH61=""), 0, 1)</f>
        <v>1</v>
      </c>
      <c r="AI61">
        <f>IF(OR(DEBTTOTAL!AI61&lt;=0, DEBTTOTAL!AI61=""), 0, 1)</f>
        <v>1</v>
      </c>
      <c r="AJ61">
        <f>IF(OR(DEBTTOTAL!AJ61&lt;=0, DEBTTOTAL!AJ61=""), 0, 1)</f>
        <v>1</v>
      </c>
      <c r="AK61">
        <f>IF(OR(DEBTTOTAL!AK61&lt;=0, DEBTTOTAL!AK61=""), 0, 1)</f>
        <v>1</v>
      </c>
      <c r="AL61">
        <f>IF(OR(DEBTTOTAL!AL61&lt;=0, DEBTTOTAL!AL61=""), 0, 1)</f>
        <v>1</v>
      </c>
      <c r="AM61">
        <f>IF(OR(DEBTTOTAL!AM61&lt;=0, DEBTTOTAL!AM61=""), 0, 1)</f>
        <v>1</v>
      </c>
      <c r="AN61">
        <f>IF(OR(DEBTTOTAL!AN61&lt;=0, DEBTTOTAL!AN61=""), 0, 1)</f>
        <v>1</v>
      </c>
      <c r="AO61">
        <f>IF(OR(DEBTTOTAL!AO61&lt;=0, DEBTTOTAL!AO61=""), 0, 1)</f>
        <v>1</v>
      </c>
      <c r="AP61">
        <f>IF(OR(DEBTTOTAL!AP61&lt;=0, DEBTTOTAL!AP61=""), 0, 1)</f>
        <v>1</v>
      </c>
      <c r="AQ61">
        <f>IF(OR(DEBTTOTAL!AQ61&lt;=0, DEBTTOTAL!AQ61=""), 0, 1)</f>
        <v>1</v>
      </c>
      <c r="AR61">
        <f>IF(OR(DEBTTOTAL!AR61&lt;=0, DEBTTOTAL!AR61=""), 0, 1)</f>
        <v>1</v>
      </c>
      <c r="AS61">
        <f>IF(OR(DEBTTOTAL!AS61&lt;=0, DEBTTOTAL!AS61=""), 0, 1)</f>
        <v>1</v>
      </c>
      <c r="AT61">
        <f>IF(OR(DEBTTOTAL!AT61&lt;=0, DEBTTOTAL!AT61=""), 0, 1)</f>
        <v>1</v>
      </c>
      <c r="AU61">
        <f>IF(OR(DEBTTOTAL!AU61&lt;=0, DEBTTOTAL!AU61=""), 0, 1)</f>
        <v>1</v>
      </c>
      <c r="AV61">
        <f>IF(OR(DEBTTOTAL!AV61&lt;=0, DEBTTOTAL!AV61=""), 0, 1)</f>
        <v>1</v>
      </c>
      <c r="AW61">
        <f>IF(OR(DEBTTOTAL!AW61&lt;=0, DEBTTOTAL!AW61=""), 0, 1)</f>
        <v>1</v>
      </c>
      <c r="AX61">
        <f>IF(OR(DEBTTOTAL!AX61&lt;=0, DEBTTOTAL!AX61=""), 0, 1)</f>
        <v>1</v>
      </c>
      <c r="AY61">
        <f>IF(OR(DEBTTOTAL!AY61&lt;=0, DEBTTOTAL!AY61=""), 0, 1)</f>
        <v>1</v>
      </c>
      <c r="AZ61">
        <f>IF(OR(DEBTTOTAL!AZ61&lt;=0, DEBTTOTAL!AZ61=""), 0, 1)</f>
        <v>1</v>
      </c>
      <c r="BA61">
        <f>IF(OR(DEBTTOTAL!BA61&lt;=0, DEBTTOTAL!BA61=""), 0, 1)</f>
        <v>1</v>
      </c>
      <c r="BB61">
        <f>IF(OR(DEBTTOTAL!BB61&lt;=0, DEBTTOTAL!BB61=""), 0, 1)</f>
        <v>1</v>
      </c>
      <c r="BC61">
        <f>IF(OR(DEBTTOTAL!BC61&lt;=0, DEBTTOTAL!BC61=""), 0, 1)</f>
        <v>1</v>
      </c>
      <c r="BD61">
        <f>IF(OR(DEBTTOTAL!BD61&lt;=0, DEBTTOTAL!BD61=""), 0, 1)</f>
        <v>1</v>
      </c>
      <c r="BE61">
        <f>IF(OR(DEBTTOTAL!BE61&lt;=0, DEBTTOTAL!BE61=""), 0, 1)</f>
        <v>1</v>
      </c>
      <c r="BF61">
        <f>IF(OR(DEBTTOTAL!BF61&lt;=0, DEBTTOTAL!BF61=""), 0, 1)</f>
        <v>1</v>
      </c>
      <c r="BG61">
        <f>IF(OR(DEBTTOTAL!BG61&lt;=0, DEBTTOTAL!BG61=""), 0, 1)</f>
        <v>1</v>
      </c>
      <c r="BH61">
        <f>IF(OR(DEBTTOTAL!BH61&lt;=0, DEBTTOTAL!BH61=""), 0, 1)</f>
        <v>1</v>
      </c>
      <c r="BI61" s="154">
        <f>IF(OR(DEBTTOTAL!BI61&lt;=0, DEBTTOTAL!BI61=""), 0, 1)</f>
        <v>1</v>
      </c>
      <c r="BJ61">
        <f>IF(OR(DEBTTOTAL!BJ61&lt;=0, DEBTTOTAL!BJ61=""), 0, 1)</f>
        <v>1</v>
      </c>
    </row>
    <row r="62" spans="1:62">
      <c r="A62" s="155" t="str">
        <f>DEBTTOTAL!A62</f>
        <v>Haiti</v>
      </c>
      <c r="B62">
        <f>IF(OR(DEBTTOTAL!B62&lt;=0, DEBTTOTAL!B62=""), 0, 1)</f>
        <v>1</v>
      </c>
      <c r="C62">
        <f>IF(OR(DEBTTOTAL!C62&lt;=0, DEBTTOTAL!C62=""), 0, 1)</f>
        <v>1</v>
      </c>
      <c r="D62">
        <f>IF(OR(DEBTTOTAL!D62&lt;=0, DEBTTOTAL!D62=""), 0, 1)</f>
        <v>1</v>
      </c>
      <c r="E62">
        <f>IF(OR(DEBTTOTAL!E62&lt;=0, DEBTTOTAL!E62=""), 0, 1)</f>
        <v>1</v>
      </c>
      <c r="F62">
        <f>IF(OR(DEBTTOTAL!F62&lt;=0, DEBTTOTAL!F62=""), 0, 1)</f>
        <v>1</v>
      </c>
      <c r="G62">
        <f>IF(OR(DEBTTOTAL!G62&lt;=0, DEBTTOTAL!G62=""), 0, 1)</f>
        <v>1</v>
      </c>
      <c r="H62">
        <f>IF(OR(DEBTTOTAL!H62&lt;=0, DEBTTOTAL!H62=""), 0, 1)</f>
        <v>1</v>
      </c>
      <c r="I62">
        <f>IF(OR(DEBTTOTAL!I62&lt;=0, DEBTTOTAL!I62=""), 0, 1)</f>
        <v>1</v>
      </c>
      <c r="J62">
        <f>IF(OR(DEBTTOTAL!J62&lt;=0, DEBTTOTAL!J62=""), 0, 1)</f>
        <v>1</v>
      </c>
      <c r="K62">
        <f>IF(OR(DEBTTOTAL!K62&lt;=0, DEBTTOTAL!K62=""), 0, 1)</f>
        <v>1</v>
      </c>
      <c r="L62">
        <f>IF(OR(DEBTTOTAL!L62&lt;=0, DEBTTOTAL!L62=""), 0, 1)</f>
        <v>1</v>
      </c>
      <c r="M62">
        <f>IF(OR(DEBTTOTAL!M62&lt;=0, DEBTTOTAL!M62=""), 0, 1)</f>
        <v>1</v>
      </c>
      <c r="N62">
        <f>IF(OR(DEBTTOTAL!N62&lt;=0, DEBTTOTAL!N62=""), 0, 1)</f>
        <v>1</v>
      </c>
      <c r="O62">
        <f>IF(OR(DEBTTOTAL!O62&lt;=0, DEBTTOTAL!O62=""), 0, 1)</f>
        <v>1</v>
      </c>
      <c r="P62">
        <f>IF(OR(DEBTTOTAL!P62&lt;=0, DEBTTOTAL!P62=""), 0, 1)</f>
        <v>1</v>
      </c>
      <c r="Q62">
        <f>IF(OR(DEBTTOTAL!Q62&lt;=0, DEBTTOTAL!Q62=""), 0, 1)</f>
        <v>1</v>
      </c>
      <c r="R62">
        <f>IF(OR(DEBTTOTAL!R62&lt;=0, DEBTTOTAL!R62=""), 0, 1)</f>
        <v>0</v>
      </c>
      <c r="S62">
        <f>IF(OR(DEBTTOTAL!S62&lt;=0, DEBTTOTAL!S62=""), 0, 1)</f>
        <v>0</v>
      </c>
      <c r="T62">
        <f>IF(OR(DEBTTOTAL!T62&lt;=0, DEBTTOTAL!T62=""), 0, 1)</f>
        <v>0</v>
      </c>
      <c r="U62">
        <f>IF(OR(DEBTTOTAL!U62&lt;=0, DEBTTOTAL!U62=""), 0, 1)</f>
        <v>0</v>
      </c>
      <c r="V62">
        <f>IF(OR(DEBTTOTAL!V62&lt;=0, DEBTTOTAL!V62=""), 0, 1)</f>
        <v>0</v>
      </c>
      <c r="W62">
        <f>IF(OR(DEBTTOTAL!W62&lt;=0, DEBTTOTAL!W62=""), 0, 1)</f>
        <v>1</v>
      </c>
      <c r="X62">
        <f>IF(OR(DEBTTOTAL!X62&lt;=0, DEBTTOTAL!X62=""), 0, 1)</f>
        <v>1</v>
      </c>
      <c r="Y62">
        <f>IF(OR(DEBTTOTAL!Y62&lt;=0, DEBTTOTAL!Y62=""), 0, 1)</f>
        <v>1</v>
      </c>
      <c r="Z62">
        <f>IF(OR(DEBTTOTAL!Z62&lt;=0, DEBTTOTAL!Z62=""), 0, 1)</f>
        <v>1</v>
      </c>
      <c r="AA62">
        <f>IF(OR(DEBTTOTAL!AA62&lt;=0, DEBTTOTAL!AA62=""), 0, 1)</f>
        <v>1</v>
      </c>
      <c r="AB62">
        <f>IF(OR(DEBTTOTAL!AB62&lt;=0, DEBTTOTAL!AB62=""), 0, 1)</f>
        <v>1</v>
      </c>
      <c r="AC62">
        <f>IF(OR(DEBTTOTAL!AC62&lt;=0, DEBTTOTAL!AC62=""), 0, 1)</f>
        <v>1</v>
      </c>
      <c r="AD62">
        <f>IF(OR(DEBTTOTAL!AD62&lt;=0, DEBTTOTAL!AD62=""), 0, 1)</f>
        <v>1</v>
      </c>
      <c r="AE62">
        <f>IF(OR(DEBTTOTAL!AE62&lt;=0, DEBTTOTAL!AE62=""), 0, 1)</f>
        <v>1</v>
      </c>
      <c r="AF62">
        <f>IF(OR(DEBTTOTAL!AF62&lt;=0, DEBTTOTAL!AF62=""), 0, 1)</f>
        <v>1</v>
      </c>
      <c r="AG62">
        <f>IF(OR(DEBTTOTAL!AG62&lt;=0, DEBTTOTAL!AG62=""), 0, 1)</f>
        <v>1</v>
      </c>
      <c r="AH62">
        <f>IF(OR(DEBTTOTAL!AH62&lt;=0, DEBTTOTAL!AH62=""), 0, 1)</f>
        <v>1</v>
      </c>
      <c r="AI62">
        <f>IF(OR(DEBTTOTAL!AI62&lt;=0, DEBTTOTAL!AI62=""), 0, 1)</f>
        <v>1</v>
      </c>
      <c r="AJ62">
        <f>IF(OR(DEBTTOTAL!AJ62&lt;=0, DEBTTOTAL!AJ62=""), 0, 1)</f>
        <v>1</v>
      </c>
      <c r="AK62">
        <f>IF(OR(DEBTTOTAL!AK62&lt;=0, DEBTTOTAL!AK62=""), 0, 1)</f>
        <v>1</v>
      </c>
      <c r="AL62">
        <f>IF(OR(DEBTTOTAL!AL62&lt;=0, DEBTTOTAL!AL62=""), 0, 1)</f>
        <v>1</v>
      </c>
      <c r="AM62">
        <f>IF(OR(DEBTTOTAL!AM62&lt;=0, DEBTTOTAL!AM62=""), 0, 1)</f>
        <v>1</v>
      </c>
      <c r="AN62">
        <f>IF(OR(DEBTTOTAL!AN62&lt;=0, DEBTTOTAL!AN62=""), 0, 1)</f>
        <v>1</v>
      </c>
      <c r="AO62">
        <f>IF(OR(DEBTTOTAL!AO62&lt;=0, DEBTTOTAL!AO62=""), 0, 1)</f>
        <v>1</v>
      </c>
      <c r="AP62">
        <f>IF(OR(DEBTTOTAL!AP62&lt;=0, DEBTTOTAL!AP62=""), 0, 1)</f>
        <v>1</v>
      </c>
      <c r="AQ62">
        <f>IF(OR(DEBTTOTAL!AQ62&lt;=0, DEBTTOTAL!AQ62=""), 0, 1)</f>
        <v>1</v>
      </c>
      <c r="AR62">
        <f>IF(OR(DEBTTOTAL!AR62&lt;=0, DEBTTOTAL!AR62=""), 0, 1)</f>
        <v>1</v>
      </c>
      <c r="AS62">
        <f>IF(OR(DEBTTOTAL!AS62&lt;=0, DEBTTOTAL!AS62=""), 0, 1)</f>
        <v>1</v>
      </c>
      <c r="AT62">
        <f>IF(OR(DEBTTOTAL!AT62&lt;=0, DEBTTOTAL!AT62=""), 0, 1)</f>
        <v>1</v>
      </c>
      <c r="AU62">
        <f>IF(OR(DEBTTOTAL!AU62&lt;=0, DEBTTOTAL!AU62=""), 0, 1)</f>
        <v>1</v>
      </c>
      <c r="AV62">
        <f>IF(OR(DEBTTOTAL!AV62&lt;=0, DEBTTOTAL!AV62=""), 0, 1)</f>
        <v>1</v>
      </c>
      <c r="AW62">
        <f>IF(OR(DEBTTOTAL!AW62&lt;=0, DEBTTOTAL!AW62=""), 0, 1)</f>
        <v>1</v>
      </c>
      <c r="AX62">
        <f>IF(OR(DEBTTOTAL!AX62&lt;=0, DEBTTOTAL!AX62=""), 0, 1)</f>
        <v>1</v>
      </c>
      <c r="AY62">
        <f>IF(OR(DEBTTOTAL!AY62&lt;=0, DEBTTOTAL!AY62=""), 0, 1)</f>
        <v>1</v>
      </c>
      <c r="AZ62">
        <f>IF(OR(DEBTTOTAL!AZ62&lt;=0, DEBTTOTAL!AZ62=""), 0, 1)</f>
        <v>1</v>
      </c>
      <c r="BA62">
        <f>IF(OR(DEBTTOTAL!BA62&lt;=0, DEBTTOTAL!BA62=""), 0, 1)</f>
        <v>1</v>
      </c>
      <c r="BB62">
        <f>IF(OR(DEBTTOTAL!BB62&lt;=0, DEBTTOTAL!BB62=""), 0, 1)</f>
        <v>1</v>
      </c>
      <c r="BC62">
        <f>IF(OR(DEBTTOTAL!BC62&lt;=0, DEBTTOTAL!BC62=""), 0, 1)</f>
        <v>1</v>
      </c>
      <c r="BD62">
        <f>IF(OR(DEBTTOTAL!BD62&lt;=0, DEBTTOTAL!BD62=""), 0, 1)</f>
        <v>1</v>
      </c>
      <c r="BE62">
        <f>IF(OR(DEBTTOTAL!BE62&lt;=0, DEBTTOTAL!BE62=""), 0, 1)</f>
        <v>1</v>
      </c>
      <c r="BF62">
        <f>IF(OR(DEBTTOTAL!BF62&lt;=0, DEBTTOTAL!BF62=""), 0, 1)</f>
        <v>1</v>
      </c>
      <c r="BG62">
        <f>IF(OR(DEBTTOTAL!BG62&lt;=0, DEBTTOTAL!BG62=""), 0, 1)</f>
        <v>1</v>
      </c>
      <c r="BH62">
        <f>IF(OR(DEBTTOTAL!BH62&lt;=0, DEBTTOTAL!BH62=""), 0, 1)</f>
        <v>1</v>
      </c>
      <c r="BI62" s="154">
        <f>IF(OR(DEBTTOTAL!BI62&lt;=0, DEBTTOTAL!BI62=""), 0, 1)</f>
        <v>1</v>
      </c>
      <c r="BJ62">
        <f>IF(OR(DEBTTOTAL!BJ62&lt;=0, DEBTTOTAL!BJ62=""), 0, 1)</f>
        <v>1</v>
      </c>
    </row>
    <row r="63" spans="1:62">
      <c r="A63" s="155" t="str">
        <f>DEBTTOTAL!A63</f>
        <v>Honduras</v>
      </c>
      <c r="B63">
        <f>IF(OR(DEBTTOTAL!B63&lt;=0, DEBTTOTAL!B63=""), 0, 1)</f>
        <v>0</v>
      </c>
      <c r="C63">
        <f>IF(OR(DEBTTOTAL!C63&lt;=0, DEBTTOTAL!C63=""), 0, 1)</f>
        <v>0</v>
      </c>
      <c r="D63">
        <f>IF(OR(DEBTTOTAL!D63&lt;=0, DEBTTOTAL!D63=""), 0, 1)</f>
        <v>0</v>
      </c>
      <c r="E63">
        <f>IF(OR(DEBTTOTAL!E63&lt;=0, DEBTTOTAL!E63=""), 0, 1)</f>
        <v>0</v>
      </c>
      <c r="F63">
        <f>IF(OR(DEBTTOTAL!F63&lt;=0, DEBTTOTAL!F63=""), 0, 1)</f>
        <v>0</v>
      </c>
      <c r="G63">
        <f>IF(OR(DEBTTOTAL!G63&lt;=0, DEBTTOTAL!G63=""), 0, 1)</f>
        <v>0</v>
      </c>
      <c r="H63">
        <f>IF(OR(DEBTTOTAL!H63&lt;=0, DEBTTOTAL!H63=""), 0, 1)</f>
        <v>0</v>
      </c>
      <c r="I63">
        <f>IF(OR(DEBTTOTAL!I63&lt;=0, DEBTTOTAL!I63=""), 0, 1)</f>
        <v>0</v>
      </c>
      <c r="J63">
        <f>IF(OR(DEBTTOTAL!J63&lt;=0, DEBTTOTAL!J63=""), 0, 1)</f>
        <v>0</v>
      </c>
      <c r="K63">
        <f>IF(OR(DEBTTOTAL!K63&lt;=0, DEBTTOTAL!K63=""), 0, 1)</f>
        <v>0</v>
      </c>
      <c r="L63">
        <f>IF(OR(DEBTTOTAL!L63&lt;=0, DEBTTOTAL!L63=""), 0, 1)</f>
        <v>0</v>
      </c>
      <c r="M63">
        <f>IF(OR(DEBTTOTAL!M63&lt;=0, DEBTTOTAL!M63=""), 0, 1)</f>
        <v>0</v>
      </c>
      <c r="N63">
        <f>IF(OR(DEBTTOTAL!N63&lt;=0, DEBTTOTAL!N63=""), 0, 1)</f>
        <v>0</v>
      </c>
      <c r="O63">
        <f>IF(OR(DEBTTOTAL!O63&lt;=0, DEBTTOTAL!O63=""), 0, 1)</f>
        <v>0</v>
      </c>
      <c r="P63">
        <f>IF(OR(DEBTTOTAL!P63&lt;=0, DEBTTOTAL!P63=""), 0, 1)</f>
        <v>0</v>
      </c>
      <c r="Q63">
        <f>IF(OR(DEBTTOTAL!Q63&lt;=0, DEBTTOTAL!Q63=""), 0, 1)</f>
        <v>0</v>
      </c>
      <c r="R63">
        <f>IF(OR(DEBTTOTAL!R63&lt;=0, DEBTTOTAL!R63=""), 0, 1)</f>
        <v>0</v>
      </c>
      <c r="S63">
        <f>IF(OR(DEBTTOTAL!S63&lt;=0, DEBTTOTAL!S63=""), 0, 1)</f>
        <v>1</v>
      </c>
      <c r="T63">
        <f>IF(OR(DEBTTOTAL!T63&lt;=0, DEBTTOTAL!T63=""), 0, 1)</f>
        <v>1</v>
      </c>
      <c r="U63">
        <f>IF(OR(DEBTTOTAL!U63&lt;=0, DEBTTOTAL!U63=""), 0, 1)</f>
        <v>1</v>
      </c>
      <c r="V63">
        <f>IF(OR(DEBTTOTAL!V63&lt;=0, DEBTTOTAL!V63=""), 0, 1)</f>
        <v>1</v>
      </c>
      <c r="W63">
        <f>IF(OR(DEBTTOTAL!W63&lt;=0, DEBTTOTAL!W63=""), 0, 1)</f>
        <v>1</v>
      </c>
      <c r="X63">
        <f>IF(OR(DEBTTOTAL!X63&lt;=0, DEBTTOTAL!X63=""), 0, 1)</f>
        <v>1</v>
      </c>
      <c r="Y63">
        <f>IF(OR(DEBTTOTAL!Y63&lt;=0, DEBTTOTAL!Y63=""), 0, 1)</f>
        <v>1</v>
      </c>
      <c r="Z63">
        <f>IF(OR(DEBTTOTAL!Z63&lt;=0, DEBTTOTAL!Z63=""), 0, 1)</f>
        <v>1</v>
      </c>
      <c r="AA63">
        <f>IF(OR(DEBTTOTAL!AA63&lt;=0, DEBTTOTAL!AA63=""), 0, 1)</f>
        <v>1</v>
      </c>
      <c r="AB63">
        <f>IF(OR(DEBTTOTAL!AB63&lt;=0, DEBTTOTAL!AB63=""), 0, 1)</f>
        <v>1</v>
      </c>
      <c r="AC63">
        <f>IF(OR(DEBTTOTAL!AC63&lt;=0, DEBTTOTAL!AC63=""), 0, 1)</f>
        <v>1</v>
      </c>
      <c r="AD63">
        <f>IF(OR(DEBTTOTAL!AD63&lt;=0, DEBTTOTAL!AD63=""), 0, 1)</f>
        <v>1</v>
      </c>
      <c r="AE63">
        <f>IF(OR(DEBTTOTAL!AE63&lt;=0, DEBTTOTAL!AE63=""), 0, 1)</f>
        <v>1</v>
      </c>
      <c r="AF63">
        <f>IF(OR(DEBTTOTAL!AF63&lt;=0, DEBTTOTAL!AF63=""), 0, 1)</f>
        <v>1</v>
      </c>
      <c r="AG63">
        <f>IF(OR(DEBTTOTAL!AG63&lt;=0, DEBTTOTAL!AG63=""), 0, 1)</f>
        <v>1</v>
      </c>
      <c r="AH63">
        <f>IF(OR(DEBTTOTAL!AH63&lt;=0, DEBTTOTAL!AH63=""), 0, 1)</f>
        <v>1</v>
      </c>
      <c r="AI63">
        <f>IF(OR(DEBTTOTAL!AI63&lt;=0, DEBTTOTAL!AI63=""), 0, 1)</f>
        <v>1</v>
      </c>
      <c r="AJ63">
        <f>IF(OR(DEBTTOTAL!AJ63&lt;=0, DEBTTOTAL!AJ63=""), 0, 1)</f>
        <v>1</v>
      </c>
      <c r="AK63">
        <f>IF(OR(DEBTTOTAL!AK63&lt;=0, DEBTTOTAL!AK63=""), 0, 1)</f>
        <v>1</v>
      </c>
      <c r="AL63">
        <f>IF(OR(DEBTTOTAL!AL63&lt;=0, DEBTTOTAL!AL63=""), 0, 1)</f>
        <v>1</v>
      </c>
      <c r="AM63">
        <f>IF(OR(DEBTTOTAL!AM63&lt;=0, DEBTTOTAL!AM63=""), 0, 1)</f>
        <v>1</v>
      </c>
      <c r="AN63">
        <f>IF(OR(DEBTTOTAL!AN63&lt;=0, DEBTTOTAL!AN63=""), 0, 1)</f>
        <v>1</v>
      </c>
      <c r="AO63">
        <f>IF(OR(DEBTTOTAL!AO63&lt;=0, DEBTTOTAL!AO63=""), 0, 1)</f>
        <v>1</v>
      </c>
      <c r="AP63">
        <f>IF(OR(DEBTTOTAL!AP63&lt;=0, DEBTTOTAL!AP63=""), 0, 1)</f>
        <v>1</v>
      </c>
      <c r="AQ63">
        <f>IF(OR(DEBTTOTAL!AQ63&lt;=0, DEBTTOTAL!AQ63=""), 0, 1)</f>
        <v>1</v>
      </c>
      <c r="AR63">
        <f>IF(OR(DEBTTOTAL!AR63&lt;=0, DEBTTOTAL!AR63=""), 0, 1)</f>
        <v>1</v>
      </c>
      <c r="AS63">
        <f>IF(OR(DEBTTOTAL!AS63&lt;=0, DEBTTOTAL!AS63=""), 0, 1)</f>
        <v>1</v>
      </c>
      <c r="AT63">
        <f>IF(OR(DEBTTOTAL!AT63&lt;=0, DEBTTOTAL!AT63=""), 0, 1)</f>
        <v>1</v>
      </c>
      <c r="AU63">
        <f>IF(OR(DEBTTOTAL!AU63&lt;=0, DEBTTOTAL!AU63=""), 0, 1)</f>
        <v>1</v>
      </c>
      <c r="AV63">
        <f>IF(OR(DEBTTOTAL!AV63&lt;=0, DEBTTOTAL!AV63=""), 0, 1)</f>
        <v>1</v>
      </c>
      <c r="AW63">
        <f>IF(OR(DEBTTOTAL!AW63&lt;=0, DEBTTOTAL!AW63=""), 0, 1)</f>
        <v>1</v>
      </c>
      <c r="AX63">
        <f>IF(OR(DEBTTOTAL!AX63&lt;=0, DEBTTOTAL!AX63=""), 0, 1)</f>
        <v>1</v>
      </c>
      <c r="AY63">
        <f>IF(OR(DEBTTOTAL!AY63&lt;=0, DEBTTOTAL!AY63=""), 0, 1)</f>
        <v>1</v>
      </c>
      <c r="AZ63">
        <f>IF(OR(DEBTTOTAL!AZ63&lt;=0, DEBTTOTAL!AZ63=""), 0, 1)</f>
        <v>1</v>
      </c>
      <c r="BA63">
        <f>IF(OR(DEBTTOTAL!BA63&lt;=0, DEBTTOTAL!BA63=""), 0, 1)</f>
        <v>1</v>
      </c>
      <c r="BB63">
        <f>IF(OR(DEBTTOTAL!BB63&lt;=0, DEBTTOTAL!BB63=""), 0, 1)</f>
        <v>1</v>
      </c>
      <c r="BC63">
        <f>IF(OR(DEBTTOTAL!BC63&lt;=0, DEBTTOTAL!BC63=""), 0, 1)</f>
        <v>1</v>
      </c>
      <c r="BD63">
        <f>IF(OR(DEBTTOTAL!BD63&lt;=0, DEBTTOTAL!BD63=""), 0, 1)</f>
        <v>1</v>
      </c>
      <c r="BE63">
        <f>IF(OR(DEBTTOTAL!BE63&lt;=0, DEBTTOTAL!BE63=""), 0, 1)</f>
        <v>1</v>
      </c>
      <c r="BF63">
        <f>IF(OR(DEBTTOTAL!BF63&lt;=0, DEBTTOTAL!BF63=""), 0, 1)</f>
        <v>1</v>
      </c>
      <c r="BG63">
        <f>IF(OR(DEBTTOTAL!BG63&lt;=0, DEBTTOTAL!BG63=""), 0, 1)</f>
        <v>1</v>
      </c>
      <c r="BH63">
        <f>IF(OR(DEBTTOTAL!BH63&lt;=0, DEBTTOTAL!BH63=""), 0, 1)</f>
        <v>1</v>
      </c>
      <c r="BI63" s="154">
        <f>IF(OR(DEBTTOTAL!BI63&lt;=0, DEBTTOTAL!BI63=""), 0, 1)</f>
        <v>1</v>
      </c>
      <c r="BJ63">
        <f>IF(OR(DEBTTOTAL!BJ63&lt;=0, DEBTTOTAL!BJ63=""), 0, 1)</f>
        <v>1</v>
      </c>
    </row>
    <row r="64" spans="1:62">
      <c r="A64" s="155" t="str">
        <f>DEBTTOTAL!A64</f>
        <v>Hungary</v>
      </c>
      <c r="B64">
        <f>IF(OR(DEBTTOTAL!B64&lt;=0, DEBTTOTAL!B64=""), 0, 1)</f>
        <v>1</v>
      </c>
      <c r="C64">
        <f>IF(OR(DEBTTOTAL!C64&lt;=0, DEBTTOTAL!C64=""), 0, 1)</f>
        <v>1</v>
      </c>
      <c r="D64">
        <f>IF(OR(DEBTTOTAL!D64&lt;=0, DEBTTOTAL!D64=""), 0, 1)</f>
        <v>1</v>
      </c>
      <c r="E64">
        <f>IF(OR(DEBTTOTAL!E64&lt;=0, DEBTTOTAL!E64=""), 0, 1)</f>
        <v>1</v>
      </c>
      <c r="F64">
        <f>IF(OR(DEBTTOTAL!F64&lt;=0, DEBTTOTAL!F64=""), 0, 1)</f>
        <v>1</v>
      </c>
      <c r="G64">
        <f>IF(OR(DEBTTOTAL!G64&lt;=0, DEBTTOTAL!G64=""), 0, 1)</f>
        <v>1</v>
      </c>
      <c r="H64">
        <f>IF(OR(DEBTTOTAL!H64&lt;=0, DEBTTOTAL!H64=""), 0, 1)</f>
        <v>1</v>
      </c>
      <c r="I64">
        <f>IF(OR(DEBTTOTAL!I64&lt;=0, DEBTTOTAL!I64=""), 0, 1)</f>
        <v>1</v>
      </c>
      <c r="J64">
        <f>IF(OR(DEBTTOTAL!J64&lt;=0, DEBTTOTAL!J64=""), 0, 1)</f>
        <v>1</v>
      </c>
      <c r="K64">
        <f>IF(OR(DEBTTOTAL!K64&lt;=0, DEBTTOTAL!K64=""), 0, 1)</f>
        <v>1</v>
      </c>
      <c r="L64">
        <f>IF(OR(DEBTTOTAL!L64&lt;=0, DEBTTOTAL!L64=""), 0, 1)</f>
        <v>1</v>
      </c>
      <c r="M64">
        <f>IF(OR(DEBTTOTAL!M64&lt;=0, DEBTTOTAL!M64=""), 0, 1)</f>
        <v>1</v>
      </c>
      <c r="N64">
        <f>IF(OR(DEBTTOTAL!N64&lt;=0, DEBTTOTAL!N64=""), 0, 1)</f>
        <v>1</v>
      </c>
      <c r="O64">
        <f>IF(OR(DEBTTOTAL!O64&lt;=0, DEBTTOTAL!O64=""), 0, 1)</f>
        <v>1</v>
      </c>
      <c r="P64">
        <f>IF(OR(DEBTTOTAL!P64&lt;=0, DEBTTOTAL!P64=""), 0, 1)</f>
        <v>1</v>
      </c>
      <c r="Q64">
        <f>IF(OR(DEBTTOTAL!Q64&lt;=0, DEBTTOTAL!Q64=""), 0, 1)</f>
        <v>1</v>
      </c>
      <c r="R64">
        <f>IF(OR(DEBTTOTAL!R64&lt;=0, DEBTTOTAL!R64=""), 0, 1)</f>
        <v>0</v>
      </c>
      <c r="S64">
        <f>IF(OR(DEBTTOTAL!S64&lt;=0, DEBTTOTAL!S64=""), 0, 1)</f>
        <v>0</v>
      </c>
      <c r="T64">
        <f>IF(OR(DEBTTOTAL!T64&lt;=0, DEBTTOTAL!T64=""), 0, 1)</f>
        <v>0</v>
      </c>
      <c r="U64">
        <f>IF(OR(DEBTTOTAL!U64&lt;=0, DEBTTOTAL!U64=""), 0, 1)</f>
        <v>0</v>
      </c>
      <c r="V64">
        <f>IF(OR(DEBTTOTAL!V64&lt;=0, DEBTTOTAL!V64=""), 0, 1)</f>
        <v>0</v>
      </c>
      <c r="W64">
        <f>IF(OR(DEBTTOTAL!W64&lt;=0, DEBTTOTAL!W64=""), 0, 1)</f>
        <v>0</v>
      </c>
      <c r="X64">
        <f>IF(OR(DEBTTOTAL!X64&lt;=0, DEBTTOTAL!X64=""), 0, 1)</f>
        <v>0</v>
      </c>
      <c r="Y64">
        <f>IF(OR(DEBTTOTAL!Y64&lt;=0, DEBTTOTAL!Y64=""), 0, 1)</f>
        <v>0</v>
      </c>
      <c r="Z64">
        <f>IF(OR(DEBTTOTAL!Z64&lt;=0, DEBTTOTAL!Z64=""), 0, 1)</f>
        <v>0</v>
      </c>
      <c r="AA64">
        <f>IF(OR(DEBTTOTAL!AA64&lt;=0, DEBTTOTAL!AA64=""), 0, 1)</f>
        <v>0</v>
      </c>
      <c r="AB64">
        <f>IF(OR(DEBTTOTAL!AB64&lt;=0, DEBTTOTAL!AB64=""), 0, 1)</f>
        <v>0</v>
      </c>
      <c r="AC64">
        <f>IF(OR(DEBTTOTAL!AC64&lt;=0, DEBTTOTAL!AC64=""), 0, 1)</f>
        <v>0</v>
      </c>
      <c r="AD64">
        <f>IF(OR(DEBTTOTAL!AD64&lt;=0, DEBTTOTAL!AD64=""), 0, 1)</f>
        <v>0</v>
      </c>
      <c r="AE64">
        <f>IF(OR(DEBTTOTAL!AE64&lt;=0, DEBTTOTAL!AE64=""), 0, 1)</f>
        <v>0</v>
      </c>
      <c r="AF64">
        <f>IF(OR(DEBTTOTAL!AF64&lt;=0, DEBTTOTAL!AF64=""), 0, 1)</f>
        <v>0</v>
      </c>
      <c r="AG64">
        <f>IF(OR(DEBTTOTAL!AG64&lt;=0, DEBTTOTAL!AG64=""), 0, 1)</f>
        <v>0</v>
      </c>
      <c r="AH64">
        <f>IF(OR(DEBTTOTAL!AH64&lt;=0, DEBTTOTAL!AH64=""), 0, 1)</f>
        <v>0</v>
      </c>
      <c r="AI64">
        <f>IF(OR(DEBTTOTAL!AI64&lt;=0, DEBTTOTAL!AI64=""), 0, 1)</f>
        <v>0</v>
      </c>
      <c r="AJ64">
        <f>IF(OR(DEBTTOTAL!AJ64&lt;=0, DEBTTOTAL!AJ64=""), 0, 1)</f>
        <v>0</v>
      </c>
      <c r="AK64">
        <f>IF(OR(DEBTTOTAL!AK64&lt;=0, DEBTTOTAL!AK64=""), 0, 1)</f>
        <v>0</v>
      </c>
      <c r="AL64">
        <f>IF(OR(DEBTTOTAL!AL64&lt;=0, DEBTTOTAL!AL64=""), 0, 1)</f>
        <v>0</v>
      </c>
      <c r="AM64">
        <f>IF(OR(DEBTTOTAL!AM64&lt;=0, DEBTTOTAL!AM64=""), 0, 1)</f>
        <v>0</v>
      </c>
      <c r="AN64">
        <f>IF(OR(DEBTTOTAL!AN64&lt;=0, DEBTTOTAL!AN64=""), 0, 1)</f>
        <v>0</v>
      </c>
      <c r="AO64">
        <f>IF(OR(DEBTTOTAL!AO64&lt;=0, DEBTTOTAL!AO64=""), 0, 1)</f>
        <v>0</v>
      </c>
      <c r="AP64">
        <f>IF(OR(DEBTTOTAL!AP64&lt;=0, DEBTTOTAL!AP64=""), 0, 1)</f>
        <v>0</v>
      </c>
      <c r="AQ64">
        <f>IF(OR(DEBTTOTAL!AQ64&lt;=0, DEBTTOTAL!AQ64=""), 0, 1)</f>
        <v>0</v>
      </c>
      <c r="AR64">
        <f>IF(OR(DEBTTOTAL!AR64&lt;=0, DEBTTOTAL!AR64=""), 0, 1)</f>
        <v>0</v>
      </c>
      <c r="AS64">
        <f>IF(OR(DEBTTOTAL!AS64&lt;=0, DEBTTOTAL!AS64=""), 0, 1)</f>
        <v>0</v>
      </c>
      <c r="AT64">
        <f>IF(OR(DEBTTOTAL!AT64&lt;=0, DEBTTOTAL!AT64=""), 0, 1)</f>
        <v>0</v>
      </c>
      <c r="AU64">
        <f>IF(OR(DEBTTOTAL!AU64&lt;=0, DEBTTOTAL!AU64=""), 0, 1)</f>
        <v>0</v>
      </c>
      <c r="AV64">
        <f>IF(OR(DEBTTOTAL!AV64&lt;=0, DEBTTOTAL!AV64=""), 0, 1)</f>
        <v>0</v>
      </c>
      <c r="AW64">
        <f>IF(OR(DEBTTOTAL!AW64&lt;=0, DEBTTOTAL!AW64=""), 0, 1)</f>
        <v>0</v>
      </c>
      <c r="AX64">
        <f>IF(OR(DEBTTOTAL!AX64&lt;=0, DEBTTOTAL!AX64=""), 0, 1)</f>
        <v>0</v>
      </c>
      <c r="AY64">
        <f>IF(OR(DEBTTOTAL!AY64&lt;=0, DEBTTOTAL!AY64=""), 0, 1)</f>
        <v>1</v>
      </c>
      <c r="AZ64">
        <f>IF(OR(DEBTTOTAL!AZ64&lt;=0, DEBTTOTAL!AZ64=""), 0, 1)</f>
        <v>0</v>
      </c>
      <c r="BA64">
        <f>IF(OR(DEBTTOTAL!BA64&lt;=0, DEBTTOTAL!BA64=""), 0, 1)</f>
        <v>0</v>
      </c>
      <c r="BB64">
        <f>IF(OR(DEBTTOTAL!BB64&lt;=0, DEBTTOTAL!BB64=""), 0, 1)</f>
        <v>0</v>
      </c>
      <c r="BC64">
        <f>IF(OR(DEBTTOTAL!BC64&lt;=0, DEBTTOTAL!BC64=""), 0, 1)</f>
        <v>0</v>
      </c>
      <c r="BD64">
        <f>IF(OR(DEBTTOTAL!BD64&lt;=0, DEBTTOTAL!BD64=""), 0, 1)</f>
        <v>0</v>
      </c>
      <c r="BE64">
        <f>IF(OR(DEBTTOTAL!BE64&lt;=0, DEBTTOTAL!BE64=""), 0, 1)</f>
        <v>0</v>
      </c>
      <c r="BF64">
        <f>IF(OR(DEBTTOTAL!BF64&lt;=0, DEBTTOTAL!BF64=""), 0, 1)</f>
        <v>0</v>
      </c>
      <c r="BG64">
        <f>IF(OR(DEBTTOTAL!BG64&lt;=0, DEBTTOTAL!BG64=""), 0, 1)</f>
        <v>0</v>
      </c>
      <c r="BH64">
        <f>IF(OR(DEBTTOTAL!BH64&lt;=0, DEBTTOTAL!BH64=""), 0, 1)</f>
        <v>0</v>
      </c>
      <c r="BI64" s="154">
        <f>IF(OR(DEBTTOTAL!BI64&lt;=0, DEBTTOTAL!BI64=""), 0, 1)</f>
        <v>0</v>
      </c>
      <c r="BJ64">
        <f>IF(OR(DEBTTOTAL!BJ64&lt;=0, DEBTTOTAL!BJ64=""), 0, 1)</f>
        <v>0</v>
      </c>
    </row>
    <row r="65" spans="1:62">
      <c r="A65" s="155" t="str">
        <f>DEBTTOTAL!A65</f>
        <v>India</v>
      </c>
      <c r="B65">
        <f>IF(OR(DEBTTOTAL!B65&lt;=0, DEBTTOTAL!B65=""), 0, 1)</f>
        <v>0</v>
      </c>
      <c r="C65">
        <f>IF(OR(DEBTTOTAL!C65&lt;=0, DEBTTOTAL!C65=""), 0, 1)</f>
        <v>0</v>
      </c>
      <c r="D65">
        <f>IF(OR(DEBTTOTAL!D65&lt;=0, DEBTTOTAL!D65=""), 0, 1)</f>
        <v>0</v>
      </c>
      <c r="E65">
        <f>IF(OR(DEBTTOTAL!E65&lt;=0, DEBTTOTAL!E65=""), 0, 1)</f>
        <v>0</v>
      </c>
      <c r="F65">
        <f>IF(OR(DEBTTOTAL!F65&lt;=0, DEBTTOTAL!F65=""), 0, 1)</f>
        <v>0</v>
      </c>
      <c r="G65">
        <f>IF(OR(DEBTTOTAL!G65&lt;=0, DEBTTOTAL!G65=""), 0, 1)</f>
        <v>0</v>
      </c>
      <c r="H65">
        <f>IF(OR(DEBTTOTAL!H65&lt;=0, DEBTTOTAL!H65=""), 0, 1)</f>
        <v>0</v>
      </c>
      <c r="I65">
        <f>IF(OR(DEBTTOTAL!I65&lt;=0, DEBTTOTAL!I65=""), 0, 1)</f>
        <v>1</v>
      </c>
      <c r="J65">
        <f>IF(OR(DEBTTOTAL!J65&lt;=0, DEBTTOTAL!J65=""), 0, 1)</f>
        <v>1</v>
      </c>
      <c r="K65">
        <f>IF(OR(DEBTTOTAL!K65&lt;=0, DEBTTOTAL!K65=""), 0, 1)</f>
        <v>0</v>
      </c>
      <c r="L65">
        <f>IF(OR(DEBTTOTAL!L65&lt;=0, DEBTTOTAL!L65=""), 0, 1)</f>
        <v>0</v>
      </c>
      <c r="M65">
        <f>IF(OR(DEBTTOTAL!M65&lt;=0, DEBTTOTAL!M65=""), 0, 1)</f>
        <v>0</v>
      </c>
      <c r="N65">
        <f>IF(OR(DEBTTOTAL!N65&lt;=0, DEBTTOTAL!N65=""), 0, 1)</f>
        <v>1</v>
      </c>
      <c r="O65">
        <f>IF(OR(DEBTTOTAL!O65&lt;=0, DEBTTOTAL!O65=""), 0, 1)</f>
        <v>1</v>
      </c>
      <c r="P65">
        <f>IF(OR(DEBTTOTAL!P65&lt;=0, DEBTTOTAL!P65=""), 0, 1)</f>
        <v>1</v>
      </c>
      <c r="Q65">
        <f>IF(OR(DEBTTOTAL!Q65&lt;=0, DEBTTOTAL!Q65=""), 0, 1)</f>
        <v>1</v>
      </c>
      <c r="R65">
        <f>IF(OR(DEBTTOTAL!R65&lt;=0, DEBTTOTAL!R65=""), 0, 1)</f>
        <v>1</v>
      </c>
      <c r="S65">
        <f>IF(OR(DEBTTOTAL!S65&lt;=0, DEBTTOTAL!S65=""), 0, 1)</f>
        <v>0</v>
      </c>
      <c r="T65">
        <f>IF(OR(DEBTTOTAL!T65&lt;=0, DEBTTOTAL!T65=""), 0, 1)</f>
        <v>0</v>
      </c>
      <c r="U65">
        <f>IF(OR(DEBTTOTAL!U65&lt;=0, DEBTTOTAL!U65=""), 0, 1)</f>
        <v>0</v>
      </c>
      <c r="V65">
        <f>IF(OR(DEBTTOTAL!V65&lt;=0, DEBTTOTAL!V65=""), 0, 1)</f>
        <v>0</v>
      </c>
      <c r="W65">
        <f>IF(OR(DEBTTOTAL!W65&lt;=0, DEBTTOTAL!W65=""), 0, 1)</f>
        <v>0</v>
      </c>
      <c r="X65">
        <f>IF(OR(DEBTTOTAL!X65&lt;=0, DEBTTOTAL!X65=""), 0, 1)</f>
        <v>0</v>
      </c>
      <c r="Y65">
        <f>IF(OR(DEBTTOTAL!Y65&lt;=0, DEBTTOTAL!Y65=""), 0, 1)</f>
        <v>0</v>
      </c>
      <c r="Z65">
        <f>IF(OR(DEBTTOTAL!Z65&lt;=0, DEBTTOTAL!Z65=""), 0, 1)</f>
        <v>0</v>
      </c>
      <c r="AA65">
        <f>IF(OR(DEBTTOTAL!AA65&lt;=0, DEBTTOTAL!AA65=""), 0, 1)</f>
        <v>0</v>
      </c>
      <c r="AB65">
        <f>IF(OR(DEBTTOTAL!AB65&lt;=0, DEBTTOTAL!AB65=""), 0, 1)</f>
        <v>0</v>
      </c>
      <c r="AC65">
        <f>IF(OR(DEBTTOTAL!AC65&lt;=0, DEBTTOTAL!AC65=""), 0, 1)</f>
        <v>0</v>
      </c>
      <c r="AD65">
        <f>IF(OR(DEBTTOTAL!AD65&lt;=0, DEBTTOTAL!AD65=""), 0, 1)</f>
        <v>0</v>
      </c>
      <c r="AE65">
        <f>IF(OR(DEBTTOTAL!AE65&lt;=0, DEBTTOTAL!AE65=""), 0, 1)</f>
        <v>0</v>
      </c>
      <c r="AF65">
        <f>IF(OR(DEBTTOTAL!AF65&lt;=0, DEBTTOTAL!AF65=""), 0, 1)</f>
        <v>0</v>
      </c>
      <c r="AG65">
        <f>IF(OR(DEBTTOTAL!AG65&lt;=0, DEBTTOTAL!AG65=""), 0, 1)</f>
        <v>0</v>
      </c>
      <c r="AH65">
        <f>IF(OR(DEBTTOTAL!AH65&lt;=0, DEBTTOTAL!AH65=""), 0, 1)</f>
        <v>1</v>
      </c>
      <c r="AI65">
        <f>IF(OR(DEBTTOTAL!AI65&lt;=0, DEBTTOTAL!AI65=""), 0, 1)</f>
        <v>1</v>
      </c>
      <c r="AJ65">
        <f>IF(OR(DEBTTOTAL!AJ65&lt;=0, DEBTTOTAL!AJ65=""), 0, 1)</f>
        <v>0</v>
      </c>
      <c r="AK65">
        <f>IF(OR(DEBTTOTAL!AK65&lt;=0, DEBTTOTAL!AK65=""), 0, 1)</f>
        <v>0</v>
      </c>
      <c r="AL65">
        <f>IF(OR(DEBTTOTAL!AL65&lt;=0, DEBTTOTAL!AL65=""), 0, 1)</f>
        <v>0</v>
      </c>
      <c r="AM65">
        <f>IF(OR(DEBTTOTAL!AM65&lt;=0, DEBTTOTAL!AM65=""), 0, 1)</f>
        <v>0</v>
      </c>
      <c r="AN65">
        <f>IF(OR(DEBTTOTAL!AN65&lt;=0, DEBTTOTAL!AN65=""), 0, 1)</f>
        <v>0</v>
      </c>
      <c r="AO65">
        <f>IF(OR(DEBTTOTAL!AO65&lt;=0, DEBTTOTAL!AO65=""), 0, 1)</f>
        <v>0</v>
      </c>
      <c r="AP65">
        <f>IF(OR(DEBTTOTAL!AP65&lt;=0, DEBTTOTAL!AP65=""), 0, 1)</f>
        <v>0</v>
      </c>
      <c r="AQ65">
        <f>IF(OR(DEBTTOTAL!AQ65&lt;=0, DEBTTOTAL!AQ65=""), 0, 1)</f>
        <v>0</v>
      </c>
      <c r="AR65">
        <f>IF(OR(DEBTTOTAL!AR65&lt;=0, DEBTTOTAL!AR65=""), 0, 1)</f>
        <v>0</v>
      </c>
      <c r="AS65">
        <f>IF(OR(DEBTTOTAL!AS65&lt;=0, DEBTTOTAL!AS65=""), 0, 1)</f>
        <v>0</v>
      </c>
      <c r="AT65">
        <f>IF(OR(DEBTTOTAL!AT65&lt;=0, DEBTTOTAL!AT65=""), 0, 1)</f>
        <v>0</v>
      </c>
      <c r="AU65">
        <f>IF(OR(DEBTTOTAL!AU65&lt;=0, DEBTTOTAL!AU65=""), 0, 1)</f>
        <v>0</v>
      </c>
      <c r="AV65">
        <f>IF(OR(DEBTTOTAL!AV65&lt;=0, DEBTTOTAL!AV65=""), 0, 1)</f>
        <v>0</v>
      </c>
      <c r="AW65">
        <f>IF(OR(DEBTTOTAL!AW65&lt;=0, DEBTTOTAL!AW65=""), 0, 1)</f>
        <v>0</v>
      </c>
      <c r="AX65">
        <f>IF(OR(DEBTTOTAL!AX65&lt;=0, DEBTTOTAL!AX65=""), 0, 1)</f>
        <v>0</v>
      </c>
      <c r="AY65">
        <f>IF(OR(DEBTTOTAL!AY65&lt;=0, DEBTTOTAL!AY65=""), 0, 1)</f>
        <v>0</v>
      </c>
      <c r="AZ65">
        <f>IF(OR(DEBTTOTAL!AZ65&lt;=0, DEBTTOTAL!AZ65=""), 0, 1)</f>
        <v>0</v>
      </c>
      <c r="BA65">
        <f>IF(OR(DEBTTOTAL!BA65&lt;=0, DEBTTOTAL!BA65=""), 0, 1)</f>
        <v>0</v>
      </c>
      <c r="BB65">
        <f>IF(OR(DEBTTOTAL!BB65&lt;=0, DEBTTOTAL!BB65=""), 0, 1)</f>
        <v>0</v>
      </c>
      <c r="BC65">
        <f>IF(OR(DEBTTOTAL!BC65&lt;=0, DEBTTOTAL!BC65=""), 0, 1)</f>
        <v>0</v>
      </c>
      <c r="BD65">
        <f>IF(OR(DEBTTOTAL!BD65&lt;=0, DEBTTOTAL!BD65=""), 0, 1)</f>
        <v>0</v>
      </c>
      <c r="BE65">
        <f>IF(OR(DEBTTOTAL!BE65&lt;=0, DEBTTOTAL!BE65=""), 0, 1)</f>
        <v>0</v>
      </c>
      <c r="BF65">
        <f>IF(OR(DEBTTOTAL!BF65&lt;=0, DEBTTOTAL!BF65=""), 0, 1)</f>
        <v>0</v>
      </c>
      <c r="BG65">
        <f>IF(OR(DEBTTOTAL!BG65&lt;=0, DEBTTOTAL!BG65=""), 0, 1)</f>
        <v>0</v>
      </c>
      <c r="BH65">
        <f>IF(OR(DEBTTOTAL!BH65&lt;=0, DEBTTOTAL!BH65=""), 0, 1)</f>
        <v>0</v>
      </c>
      <c r="BI65" s="154">
        <f>IF(OR(DEBTTOTAL!BI65&lt;=0, DEBTTOTAL!BI65=""), 0, 1)</f>
        <v>0</v>
      </c>
      <c r="BJ65">
        <f>IF(OR(DEBTTOTAL!BJ65&lt;=0, DEBTTOTAL!BJ65=""), 0, 1)</f>
        <v>0</v>
      </c>
    </row>
    <row r="66" spans="1:62">
      <c r="A66" s="155" t="str">
        <f>DEBTTOTAL!A66</f>
        <v>Indonesia</v>
      </c>
      <c r="B66">
        <f>IF(OR(DEBTTOTAL!B66&lt;=0, DEBTTOTAL!B66=""), 0, 1)</f>
        <v>0</v>
      </c>
      <c r="C66">
        <f>IF(OR(DEBTTOTAL!C66&lt;=0, DEBTTOTAL!C66=""), 0, 1)</f>
        <v>0</v>
      </c>
      <c r="D66">
        <f>IF(OR(DEBTTOTAL!D66&lt;=0, DEBTTOTAL!D66=""), 0, 1)</f>
        <v>0</v>
      </c>
      <c r="E66">
        <f>IF(OR(DEBTTOTAL!E66&lt;=0, DEBTTOTAL!E66=""), 0, 1)</f>
        <v>0</v>
      </c>
      <c r="F66">
        <f>IF(OR(DEBTTOTAL!F66&lt;=0, DEBTTOTAL!F66=""), 0, 1)</f>
        <v>0</v>
      </c>
      <c r="G66">
        <f>IF(OR(DEBTTOTAL!G66&lt;=0, DEBTTOTAL!G66=""), 0, 1)</f>
        <v>0</v>
      </c>
      <c r="H66">
        <f>IF(OR(DEBTTOTAL!H66&lt;=0, DEBTTOTAL!H66=""), 0, 1)</f>
        <v>1</v>
      </c>
      <c r="I66">
        <f>IF(OR(DEBTTOTAL!I66&lt;=0, DEBTTOTAL!I66=""), 0, 1)</f>
        <v>1</v>
      </c>
      <c r="J66">
        <f>IF(OR(DEBTTOTAL!J66&lt;=0, DEBTTOTAL!J66=""), 0, 1)</f>
        <v>1</v>
      </c>
      <c r="K66">
        <f>IF(OR(DEBTTOTAL!K66&lt;=0, DEBTTOTAL!K66=""), 0, 1)</f>
        <v>1</v>
      </c>
      <c r="L66">
        <f>IF(OR(DEBTTOTAL!L66&lt;=0, DEBTTOTAL!L66=""), 0, 1)</f>
        <v>1</v>
      </c>
      <c r="M66">
        <f>IF(OR(DEBTTOTAL!M66&lt;=0, DEBTTOTAL!M66=""), 0, 1)</f>
        <v>1</v>
      </c>
      <c r="N66">
        <f>IF(OR(DEBTTOTAL!N66&lt;=0, DEBTTOTAL!N66=""), 0, 1)</f>
        <v>1</v>
      </c>
      <c r="O66">
        <f>IF(OR(DEBTTOTAL!O66&lt;=0, DEBTTOTAL!O66=""), 0, 1)</f>
        <v>1</v>
      </c>
      <c r="P66">
        <f>IF(OR(DEBTTOTAL!P66&lt;=0, DEBTTOTAL!P66=""), 0, 1)</f>
        <v>1</v>
      </c>
      <c r="Q66">
        <f>IF(OR(DEBTTOTAL!Q66&lt;=0, DEBTTOTAL!Q66=""), 0, 1)</f>
        <v>1</v>
      </c>
      <c r="R66">
        <f>IF(OR(DEBTTOTAL!R66&lt;=0, DEBTTOTAL!R66=""), 0, 1)</f>
        <v>1</v>
      </c>
      <c r="S66">
        <f>IF(OR(DEBTTOTAL!S66&lt;=0, DEBTTOTAL!S66=""), 0, 1)</f>
        <v>1</v>
      </c>
      <c r="T66">
        <f>IF(OR(DEBTTOTAL!T66&lt;=0, DEBTTOTAL!T66=""), 0, 1)</f>
        <v>1</v>
      </c>
      <c r="U66">
        <f>IF(OR(DEBTTOTAL!U66&lt;=0, DEBTTOTAL!U66=""), 0, 1)</f>
        <v>1</v>
      </c>
      <c r="V66">
        <f>IF(OR(DEBTTOTAL!V66&lt;=0, DEBTTOTAL!V66=""), 0, 1)</f>
        <v>1</v>
      </c>
      <c r="W66">
        <f>IF(OR(DEBTTOTAL!W66&lt;=0, DEBTTOTAL!W66=""), 0, 1)</f>
        <v>1</v>
      </c>
      <c r="X66">
        <f>IF(OR(DEBTTOTAL!X66&lt;=0, DEBTTOTAL!X66=""), 0, 1)</f>
        <v>1</v>
      </c>
      <c r="Y66">
        <f>IF(OR(DEBTTOTAL!Y66&lt;=0, DEBTTOTAL!Y66=""), 0, 1)</f>
        <v>1</v>
      </c>
      <c r="Z66">
        <f>IF(OR(DEBTTOTAL!Z66&lt;=0, DEBTTOTAL!Z66=""), 0, 1)</f>
        <v>1</v>
      </c>
      <c r="AA66">
        <f>IF(OR(DEBTTOTAL!AA66&lt;=0, DEBTTOTAL!AA66=""), 0, 1)</f>
        <v>1</v>
      </c>
      <c r="AB66">
        <f>IF(OR(DEBTTOTAL!AB66&lt;=0, DEBTTOTAL!AB66=""), 0, 1)</f>
        <v>1</v>
      </c>
      <c r="AC66">
        <f>IF(OR(DEBTTOTAL!AC66&lt;=0, DEBTTOTAL!AC66=""), 0, 1)</f>
        <v>1</v>
      </c>
      <c r="AD66">
        <f>IF(OR(DEBTTOTAL!AD66&lt;=0, DEBTTOTAL!AD66=""), 0, 1)</f>
        <v>1</v>
      </c>
      <c r="AE66">
        <f>IF(OR(DEBTTOTAL!AE66&lt;=0, DEBTTOTAL!AE66=""), 0, 1)</f>
        <v>1</v>
      </c>
      <c r="AF66">
        <f>IF(OR(DEBTTOTAL!AF66&lt;=0, DEBTTOTAL!AF66=""), 0, 1)</f>
        <v>1</v>
      </c>
      <c r="AG66">
        <f>IF(OR(DEBTTOTAL!AG66&lt;=0, DEBTTOTAL!AG66=""), 0, 1)</f>
        <v>1</v>
      </c>
      <c r="AH66">
        <f>IF(OR(DEBTTOTAL!AH66&lt;=0, DEBTTOTAL!AH66=""), 0, 1)</f>
        <v>1</v>
      </c>
      <c r="AI66">
        <f>IF(OR(DEBTTOTAL!AI66&lt;=0, DEBTTOTAL!AI66=""), 0, 1)</f>
        <v>1</v>
      </c>
      <c r="AJ66">
        <f>IF(OR(DEBTTOTAL!AJ66&lt;=0, DEBTTOTAL!AJ66=""), 0, 1)</f>
        <v>1</v>
      </c>
      <c r="AK66">
        <f>IF(OR(DEBTTOTAL!AK66&lt;=0, DEBTTOTAL!AK66=""), 0, 1)</f>
        <v>0</v>
      </c>
      <c r="AL66">
        <f>IF(OR(DEBTTOTAL!AL66&lt;=0, DEBTTOTAL!AL66=""), 0, 1)</f>
        <v>0</v>
      </c>
      <c r="AM66">
        <f>IF(OR(DEBTTOTAL!AM66&lt;=0, DEBTTOTAL!AM66=""), 0, 1)</f>
        <v>1</v>
      </c>
      <c r="AN66">
        <f>IF(OR(DEBTTOTAL!AN66&lt;=0, DEBTTOTAL!AN66=""), 0, 1)</f>
        <v>1</v>
      </c>
      <c r="AO66">
        <f>IF(OR(DEBTTOTAL!AO66&lt;=0, DEBTTOTAL!AO66=""), 0, 1)</f>
        <v>1</v>
      </c>
      <c r="AP66">
        <f>IF(OR(DEBTTOTAL!AP66&lt;=0, DEBTTOTAL!AP66=""), 0, 1)</f>
        <v>1</v>
      </c>
      <c r="AQ66">
        <f>IF(OR(DEBTTOTAL!AQ66&lt;=0, DEBTTOTAL!AQ66=""), 0, 1)</f>
        <v>1</v>
      </c>
      <c r="AR66">
        <f>IF(OR(DEBTTOTAL!AR66&lt;=0, DEBTTOTAL!AR66=""), 0, 1)</f>
        <v>1</v>
      </c>
      <c r="AS66">
        <f>IF(OR(DEBTTOTAL!AS66&lt;=0, DEBTTOTAL!AS66=""), 0, 1)</f>
        <v>1</v>
      </c>
      <c r="AT66">
        <f>IF(OR(DEBTTOTAL!AT66&lt;=0, DEBTTOTAL!AT66=""), 0, 1)</f>
        <v>0</v>
      </c>
      <c r="AU66">
        <f>IF(OR(DEBTTOTAL!AU66&lt;=0, DEBTTOTAL!AU66=""), 0, 1)</f>
        <v>1</v>
      </c>
      <c r="AV66">
        <f>IF(OR(DEBTTOTAL!AV66&lt;=0, DEBTTOTAL!AV66=""), 0, 1)</f>
        <v>1</v>
      </c>
      <c r="AW66">
        <f>IF(OR(DEBTTOTAL!AW66&lt;=0, DEBTTOTAL!AW66=""), 0, 1)</f>
        <v>0</v>
      </c>
      <c r="AX66">
        <f>IF(OR(DEBTTOTAL!AX66&lt;=0, DEBTTOTAL!AX66=""), 0, 1)</f>
        <v>0</v>
      </c>
      <c r="AY66">
        <f>IF(OR(DEBTTOTAL!AY66&lt;=0, DEBTTOTAL!AY66=""), 0, 1)</f>
        <v>0</v>
      </c>
      <c r="AZ66">
        <f>IF(OR(DEBTTOTAL!AZ66&lt;=0, DEBTTOTAL!AZ66=""), 0, 1)</f>
        <v>0</v>
      </c>
      <c r="BA66">
        <f>IF(OR(DEBTTOTAL!BA66&lt;=0, DEBTTOTAL!BA66=""), 0, 1)</f>
        <v>0</v>
      </c>
      <c r="BB66">
        <f>IF(OR(DEBTTOTAL!BB66&lt;=0, DEBTTOTAL!BB66=""), 0, 1)</f>
        <v>1</v>
      </c>
      <c r="BC66">
        <f>IF(OR(DEBTTOTAL!BC66&lt;=0, DEBTTOTAL!BC66=""), 0, 1)</f>
        <v>0</v>
      </c>
      <c r="BD66">
        <f>IF(OR(DEBTTOTAL!BD66&lt;=0, DEBTTOTAL!BD66=""), 0, 1)</f>
        <v>0</v>
      </c>
      <c r="BE66">
        <f>IF(OR(DEBTTOTAL!BE66&lt;=0, DEBTTOTAL!BE66=""), 0, 1)</f>
        <v>0</v>
      </c>
      <c r="BF66">
        <f>IF(OR(DEBTTOTAL!BF66&lt;=0, DEBTTOTAL!BF66=""), 0, 1)</f>
        <v>1</v>
      </c>
      <c r="BG66">
        <f>IF(OR(DEBTTOTAL!BG66&lt;=0, DEBTTOTAL!BG66=""), 0, 1)</f>
        <v>0</v>
      </c>
      <c r="BH66">
        <f>IF(OR(DEBTTOTAL!BH66&lt;=0, DEBTTOTAL!BH66=""), 0, 1)</f>
        <v>0</v>
      </c>
      <c r="BI66" s="154">
        <f>IF(OR(DEBTTOTAL!BI66&lt;=0, DEBTTOTAL!BI66=""), 0, 1)</f>
        <v>0</v>
      </c>
      <c r="BJ66">
        <f>IF(OR(DEBTTOTAL!BJ66&lt;=0, DEBTTOTAL!BJ66=""), 0, 1)</f>
        <v>0</v>
      </c>
    </row>
    <row r="67" spans="1:62">
      <c r="A67" s="155" t="str">
        <f>DEBTTOTAL!A67</f>
        <v>Iran</v>
      </c>
      <c r="B67">
        <f>IF(OR(DEBTTOTAL!B67&lt;=0, DEBTTOTAL!B67=""), 0, 1)</f>
        <v>0</v>
      </c>
      <c r="C67">
        <f>IF(OR(DEBTTOTAL!C67&lt;=0, DEBTTOTAL!C67=""), 0, 1)</f>
        <v>0</v>
      </c>
      <c r="D67">
        <f>IF(OR(DEBTTOTAL!D67&lt;=0, DEBTTOTAL!D67=""), 0, 1)</f>
        <v>0</v>
      </c>
      <c r="E67">
        <f>IF(OR(DEBTTOTAL!E67&lt;=0, DEBTTOTAL!E67=""), 0, 1)</f>
        <v>0</v>
      </c>
      <c r="F67">
        <f>IF(OR(DEBTTOTAL!F67&lt;=0, DEBTTOTAL!F67=""), 0, 1)</f>
        <v>0</v>
      </c>
      <c r="G67">
        <f>IF(OR(DEBTTOTAL!G67&lt;=0, DEBTTOTAL!G67=""), 0, 1)</f>
        <v>0</v>
      </c>
      <c r="H67">
        <f>IF(OR(DEBTTOTAL!H67&lt;=0, DEBTTOTAL!H67=""), 0, 1)</f>
        <v>0</v>
      </c>
      <c r="I67">
        <f>IF(OR(DEBTTOTAL!I67&lt;=0, DEBTTOTAL!I67=""), 0, 1)</f>
        <v>0</v>
      </c>
      <c r="J67">
        <f>IF(OR(DEBTTOTAL!J67&lt;=0, DEBTTOTAL!J67=""), 0, 1)</f>
        <v>0</v>
      </c>
      <c r="K67">
        <f>IF(OR(DEBTTOTAL!K67&lt;=0, DEBTTOTAL!K67=""), 0, 1)</f>
        <v>0</v>
      </c>
      <c r="L67">
        <f>IF(OR(DEBTTOTAL!L67&lt;=0, DEBTTOTAL!L67=""), 0, 1)</f>
        <v>0</v>
      </c>
      <c r="M67">
        <f>IF(OR(DEBTTOTAL!M67&lt;=0, DEBTTOTAL!M67=""), 0, 1)</f>
        <v>0</v>
      </c>
      <c r="N67">
        <f>IF(OR(DEBTTOTAL!N67&lt;=0, DEBTTOTAL!N67=""), 0, 1)</f>
        <v>0</v>
      </c>
      <c r="O67">
        <f>IF(OR(DEBTTOTAL!O67&lt;=0, DEBTTOTAL!O67=""), 0, 1)</f>
        <v>0</v>
      </c>
      <c r="P67">
        <f>IF(OR(DEBTTOTAL!P67&lt;=0, DEBTTOTAL!P67=""), 0, 1)</f>
        <v>0</v>
      </c>
      <c r="Q67">
        <f>IF(OR(DEBTTOTAL!Q67&lt;=0, DEBTTOTAL!Q67=""), 0, 1)</f>
        <v>0</v>
      </c>
      <c r="R67">
        <f>IF(OR(DEBTTOTAL!R67&lt;=0, DEBTTOTAL!R67=""), 0, 1)</f>
        <v>0</v>
      </c>
      <c r="S67">
        <f>IF(OR(DEBTTOTAL!S67&lt;=0, DEBTTOTAL!S67=""), 0, 1)</f>
        <v>0</v>
      </c>
      <c r="T67">
        <f>IF(OR(DEBTTOTAL!T67&lt;=0, DEBTTOTAL!T67=""), 0, 1)</f>
        <v>0</v>
      </c>
      <c r="U67">
        <f>IF(OR(DEBTTOTAL!U67&lt;=0, DEBTTOTAL!U67=""), 0, 1)</f>
        <v>0</v>
      </c>
      <c r="V67">
        <f>IF(OR(DEBTTOTAL!V67&lt;=0, DEBTTOTAL!V67=""), 0, 1)</f>
        <v>1</v>
      </c>
      <c r="W67">
        <f>IF(OR(DEBTTOTAL!W67&lt;=0, DEBTTOTAL!W67=""), 0, 1)</f>
        <v>1</v>
      </c>
      <c r="X67">
        <f>IF(OR(DEBTTOTAL!X67&lt;=0, DEBTTOTAL!X67=""), 0, 1)</f>
        <v>1</v>
      </c>
      <c r="Y67">
        <f>IF(OR(DEBTTOTAL!Y67&lt;=0, DEBTTOTAL!Y67=""), 0, 1)</f>
        <v>1</v>
      </c>
      <c r="Z67">
        <f>IF(OR(DEBTTOTAL!Z67&lt;=0, DEBTTOTAL!Z67=""), 0, 1)</f>
        <v>1</v>
      </c>
      <c r="AA67">
        <f>IF(OR(DEBTTOTAL!AA67&lt;=0, DEBTTOTAL!AA67=""), 0, 1)</f>
        <v>1</v>
      </c>
      <c r="AB67">
        <f>IF(OR(DEBTTOTAL!AB67&lt;=0, DEBTTOTAL!AB67=""), 0, 1)</f>
        <v>1</v>
      </c>
      <c r="AC67">
        <f>IF(OR(DEBTTOTAL!AC67&lt;=0, DEBTTOTAL!AC67=""), 0, 1)</f>
        <v>1</v>
      </c>
      <c r="AD67">
        <f>IF(OR(DEBTTOTAL!AD67&lt;=0, DEBTTOTAL!AD67=""), 0, 1)</f>
        <v>1</v>
      </c>
      <c r="AE67">
        <f>IF(OR(DEBTTOTAL!AE67&lt;=0, DEBTTOTAL!AE67=""), 0, 1)</f>
        <v>1</v>
      </c>
      <c r="AF67">
        <f>IF(OR(DEBTTOTAL!AF67&lt;=0, DEBTTOTAL!AF67=""), 0, 1)</f>
        <v>1</v>
      </c>
      <c r="AG67">
        <f>IF(OR(DEBTTOTAL!AG67&lt;=0, DEBTTOTAL!AG67=""), 0, 1)</f>
        <v>1</v>
      </c>
      <c r="AH67">
        <f>IF(OR(DEBTTOTAL!AH67&lt;=0, DEBTTOTAL!AH67=""), 0, 1)</f>
        <v>1</v>
      </c>
      <c r="AI67">
        <f>IF(OR(DEBTTOTAL!AI67&lt;=0, DEBTTOTAL!AI67=""), 0, 1)</f>
        <v>1</v>
      </c>
      <c r="AJ67">
        <f>IF(OR(DEBTTOTAL!AJ67&lt;=0, DEBTTOTAL!AJ67=""), 0, 1)</f>
        <v>1</v>
      </c>
      <c r="AK67">
        <f>IF(OR(DEBTTOTAL!AK67&lt;=0, DEBTTOTAL!AK67=""), 0, 1)</f>
        <v>1</v>
      </c>
      <c r="AL67">
        <f>IF(OR(DEBTTOTAL!AL67&lt;=0, DEBTTOTAL!AL67=""), 0, 1)</f>
        <v>1</v>
      </c>
      <c r="AM67">
        <f>IF(OR(DEBTTOTAL!AM67&lt;=0, DEBTTOTAL!AM67=""), 0, 1)</f>
        <v>1</v>
      </c>
      <c r="AN67">
        <f>IF(OR(DEBTTOTAL!AN67&lt;=0, DEBTTOTAL!AN67=""), 0, 1)</f>
        <v>1</v>
      </c>
      <c r="AO67">
        <f>IF(OR(DEBTTOTAL!AO67&lt;=0, DEBTTOTAL!AO67=""), 0, 1)</f>
        <v>1</v>
      </c>
      <c r="AP67">
        <f>IF(OR(DEBTTOTAL!AP67&lt;=0, DEBTTOTAL!AP67=""), 0, 1)</f>
        <v>0</v>
      </c>
      <c r="AQ67">
        <f>IF(OR(DEBTTOTAL!AQ67&lt;=0, DEBTTOTAL!AQ67=""), 0, 1)</f>
        <v>0</v>
      </c>
      <c r="AR67">
        <f>IF(OR(DEBTTOTAL!AR67&lt;=0, DEBTTOTAL!AR67=""), 0, 1)</f>
        <v>0</v>
      </c>
      <c r="AS67">
        <f>IF(OR(DEBTTOTAL!AS67&lt;=0, DEBTTOTAL!AS67=""), 0, 1)</f>
        <v>0</v>
      </c>
      <c r="AT67">
        <f>IF(OR(DEBTTOTAL!AT67&lt;=0, DEBTTOTAL!AT67=""), 0, 1)</f>
        <v>0</v>
      </c>
      <c r="AU67">
        <f>IF(OR(DEBTTOTAL!AU67&lt;=0, DEBTTOTAL!AU67=""), 0, 1)</f>
        <v>0</v>
      </c>
      <c r="AV67">
        <f>IF(OR(DEBTTOTAL!AV67&lt;=0, DEBTTOTAL!AV67=""), 0, 1)</f>
        <v>0</v>
      </c>
      <c r="AW67">
        <f>IF(OR(DEBTTOTAL!AW67&lt;=0, DEBTTOTAL!AW67=""), 0, 1)</f>
        <v>0</v>
      </c>
      <c r="AX67">
        <f>IF(OR(DEBTTOTAL!AX67&lt;=0, DEBTTOTAL!AX67=""), 0, 1)</f>
        <v>0</v>
      </c>
      <c r="AY67">
        <f>IF(OR(DEBTTOTAL!AY67&lt;=0, DEBTTOTAL!AY67=""), 0, 1)</f>
        <v>0</v>
      </c>
      <c r="AZ67">
        <f>IF(OR(DEBTTOTAL!AZ67&lt;=0, DEBTTOTAL!AZ67=""), 0, 1)</f>
        <v>0</v>
      </c>
      <c r="BA67">
        <f>IF(OR(DEBTTOTAL!BA67&lt;=0, DEBTTOTAL!BA67=""), 0, 1)</f>
        <v>1</v>
      </c>
      <c r="BB67">
        <f>IF(OR(DEBTTOTAL!BB67&lt;=0, DEBTTOTAL!BB67=""), 0, 1)</f>
        <v>1</v>
      </c>
      <c r="BC67">
        <f>IF(OR(DEBTTOTAL!BC67&lt;=0, DEBTTOTAL!BC67=""), 0, 1)</f>
        <v>1</v>
      </c>
      <c r="BD67">
        <f>IF(OR(DEBTTOTAL!BD67&lt;=0, DEBTTOTAL!BD67=""), 0, 1)</f>
        <v>0</v>
      </c>
      <c r="BE67">
        <f>IF(OR(DEBTTOTAL!BE67&lt;=0, DEBTTOTAL!BE67=""), 0, 1)</f>
        <v>0</v>
      </c>
      <c r="BF67">
        <f>IF(OR(DEBTTOTAL!BF67&lt;=0, DEBTTOTAL!BF67=""), 0, 1)</f>
        <v>1</v>
      </c>
      <c r="BG67">
        <f>IF(OR(DEBTTOTAL!BG67&lt;=0, DEBTTOTAL!BG67=""), 0, 1)</f>
        <v>1</v>
      </c>
      <c r="BH67">
        <f>IF(OR(DEBTTOTAL!BH67&lt;=0, DEBTTOTAL!BH67=""), 0, 1)</f>
        <v>1</v>
      </c>
      <c r="BI67" s="154">
        <f>IF(OR(DEBTTOTAL!BI67&lt;=0, DEBTTOTAL!BI67=""), 0, 1)</f>
        <v>1</v>
      </c>
      <c r="BJ67">
        <f>IF(OR(DEBTTOTAL!BJ67&lt;=0, DEBTTOTAL!BJ67=""), 0, 1)</f>
        <v>1</v>
      </c>
    </row>
    <row r="68" spans="1:62">
      <c r="A68" s="155" t="str">
        <f>DEBTTOTAL!A68</f>
        <v>Iraq</v>
      </c>
      <c r="B68">
        <f>IF(OR(DEBTTOTAL!B68&lt;=0, DEBTTOTAL!B68=""), 0, 1)</f>
        <v>0</v>
      </c>
      <c r="C68">
        <f>IF(OR(DEBTTOTAL!C68&lt;=0, DEBTTOTAL!C68=""), 0, 1)</f>
        <v>0</v>
      </c>
      <c r="D68">
        <f>IF(OR(DEBTTOTAL!D68&lt;=0, DEBTTOTAL!D68=""), 0, 1)</f>
        <v>0</v>
      </c>
      <c r="E68">
        <f>IF(OR(DEBTTOTAL!E68&lt;=0, DEBTTOTAL!E68=""), 0, 1)</f>
        <v>0</v>
      </c>
      <c r="F68">
        <f>IF(OR(DEBTTOTAL!F68&lt;=0, DEBTTOTAL!F68=""), 0, 1)</f>
        <v>0</v>
      </c>
      <c r="G68">
        <f>IF(OR(DEBTTOTAL!G68&lt;=0, DEBTTOTAL!G68=""), 0, 1)</f>
        <v>0</v>
      </c>
      <c r="H68">
        <f>IF(OR(DEBTTOTAL!H68&lt;=0, DEBTTOTAL!H68=""), 0, 1)</f>
        <v>0</v>
      </c>
      <c r="I68">
        <f>IF(OR(DEBTTOTAL!I68&lt;=0, DEBTTOTAL!I68=""), 0, 1)</f>
        <v>0</v>
      </c>
      <c r="J68">
        <f>IF(OR(DEBTTOTAL!J68&lt;=0, DEBTTOTAL!J68=""), 0, 1)</f>
        <v>0</v>
      </c>
      <c r="K68">
        <f>IF(OR(DEBTTOTAL!K68&lt;=0, DEBTTOTAL!K68=""), 0, 1)</f>
        <v>0</v>
      </c>
      <c r="L68">
        <f>IF(OR(DEBTTOTAL!L68&lt;=0, DEBTTOTAL!L68=""), 0, 1)</f>
        <v>0</v>
      </c>
      <c r="M68">
        <f>IF(OR(DEBTTOTAL!M68&lt;=0, DEBTTOTAL!M68=""), 0, 1)</f>
        <v>0</v>
      </c>
      <c r="N68">
        <f>IF(OR(DEBTTOTAL!N68&lt;=0, DEBTTOTAL!N68=""), 0, 1)</f>
        <v>0</v>
      </c>
      <c r="O68">
        <f>IF(OR(DEBTTOTAL!O68&lt;=0, DEBTTOTAL!O68=""), 0, 1)</f>
        <v>0</v>
      </c>
      <c r="P68">
        <f>IF(OR(DEBTTOTAL!P68&lt;=0, DEBTTOTAL!P68=""), 0, 1)</f>
        <v>0</v>
      </c>
      <c r="Q68">
        <f>IF(OR(DEBTTOTAL!Q68&lt;=0, DEBTTOTAL!Q68=""), 0, 1)</f>
        <v>0</v>
      </c>
      <c r="R68">
        <f>IF(OR(DEBTTOTAL!R68&lt;=0, DEBTTOTAL!R68=""), 0, 1)</f>
        <v>0</v>
      </c>
      <c r="S68">
        <f>IF(OR(DEBTTOTAL!S68&lt;=0, DEBTTOTAL!S68=""), 0, 1)</f>
        <v>0</v>
      </c>
      <c r="T68">
        <f>IF(OR(DEBTTOTAL!T68&lt;=0, DEBTTOTAL!T68=""), 0, 1)</f>
        <v>0</v>
      </c>
      <c r="U68">
        <f>IF(OR(DEBTTOTAL!U68&lt;=0, DEBTTOTAL!U68=""), 0, 1)</f>
        <v>0</v>
      </c>
      <c r="V68">
        <f>IF(OR(DEBTTOTAL!V68&lt;=0, DEBTTOTAL!V68=""), 0, 1)</f>
        <v>0</v>
      </c>
      <c r="W68">
        <f>IF(OR(DEBTTOTAL!W68&lt;=0, DEBTTOTAL!W68=""), 0, 1)</f>
        <v>0</v>
      </c>
      <c r="X68">
        <f>IF(OR(DEBTTOTAL!X68&lt;=0, DEBTTOTAL!X68=""), 0, 1)</f>
        <v>0</v>
      </c>
      <c r="Y68">
        <f>IF(OR(DEBTTOTAL!Y68&lt;=0, DEBTTOTAL!Y68=""), 0, 1)</f>
        <v>0</v>
      </c>
      <c r="Z68">
        <f>IF(OR(DEBTTOTAL!Z68&lt;=0, DEBTTOTAL!Z68=""), 0, 1)</f>
        <v>0</v>
      </c>
      <c r="AA68">
        <f>IF(OR(DEBTTOTAL!AA68&lt;=0, DEBTTOTAL!AA68=""), 0, 1)</f>
        <v>0</v>
      </c>
      <c r="AB68">
        <f>IF(OR(DEBTTOTAL!AB68&lt;=0, DEBTTOTAL!AB68=""), 0, 1)</f>
        <v>0</v>
      </c>
      <c r="AC68">
        <f>IF(OR(DEBTTOTAL!AC68&lt;=0, DEBTTOTAL!AC68=""), 0, 1)</f>
        <v>0</v>
      </c>
      <c r="AD68">
        <f>IF(OR(DEBTTOTAL!AD68&lt;=0, DEBTTOTAL!AD68=""), 0, 1)</f>
        <v>1</v>
      </c>
      <c r="AE68">
        <f>IF(OR(DEBTTOTAL!AE68&lt;=0, DEBTTOTAL!AE68=""), 0, 1)</f>
        <v>1</v>
      </c>
      <c r="AF68">
        <f>IF(OR(DEBTTOTAL!AF68&lt;=0, DEBTTOTAL!AF68=""), 0, 1)</f>
        <v>1</v>
      </c>
      <c r="AG68">
        <f>IF(OR(DEBTTOTAL!AG68&lt;=0, DEBTTOTAL!AG68=""), 0, 1)</f>
        <v>1</v>
      </c>
      <c r="AH68">
        <f>IF(OR(DEBTTOTAL!AH68&lt;=0, DEBTTOTAL!AH68=""), 0, 1)</f>
        <v>1</v>
      </c>
      <c r="AI68">
        <f>IF(OR(DEBTTOTAL!AI68&lt;=0, DEBTTOTAL!AI68=""), 0, 1)</f>
        <v>1</v>
      </c>
      <c r="AJ68">
        <f>IF(OR(DEBTTOTAL!AJ68&lt;=0, DEBTTOTAL!AJ68=""), 0, 1)</f>
        <v>1</v>
      </c>
      <c r="AK68">
        <f>IF(OR(DEBTTOTAL!AK68&lt;=0, DEBTTOTAL!AK68=""), 0, 1)</f>
        <v>1</v>
      </c>
      <c r="AL68">
        <f>IF(OR(DEBTTOTAL!AL68&lt;=0, DEBTTOTAL!AL68=""), 0, 1)</f>
        <v>1</v>
      </c>
      <c r="AM68">
        <f>IF(OR(DEBTTOTAL!AM68&lt;=0, DEBTTOTAL!AM68=""), 0, 1)</f>
        <v>1</v>
      </c>
      <c r="AN68">
        <f>IF(OR(DEBTTOTAL!AN68&lt;=0, DEBTTOTAL!AN68=""), 0, 1)</f>
        <v>1</v>
      </c>
      <c r="AO68">
        <f>IF(OR(DEBTTOTAL!AO68&lt;=0, DEBTTOTAL!AO68=""), 0, 1)</f>
        <v>1</v>
      </c>
      <c r="AP68">
        <f>IF(OR(DEBTTOTAL!AP68&lt;=0, DEBTTOTAL!AP68=""), 0, 1)</f>
        <v>1</v>
      </c>
      <c r="AQ68">
        <f>IF(OR(DEBTTOTAL!AQ68&lt;=0, DEBTTOTAL!AQ68=""), 0, 1)</f>
        <v>1</v>
      </c>
      <c r="AR68">
        <f>IF(OR(DEBTTOTAL!AR68&lt;=0, DEBTTOTAL!AR68=""), 0, 1)</f>
        <v>1</v>
      </c>
      <c r="AS68">
        <f>IF(OR(DEBTTOTAL!AS68&lt;=0, DEBTTOTAL!AS68=""), 0, 1)</f>
        <v>1</v>
      </c>
      <c r="AT68">
        <f>IF(OR(DEBTTOTAL!AT68&lt;=0, DEBTTOTAL!AT68=""), 0, 1)</f>
        <v>1</v>
      </c>
      <c r="AU68">
        <f>IF(OR(DEBTTOTAL!AU68&lt;=0, DEBTTOTAL!AU68=""), 0, 1)</f>
        <v>1</v>
      </c>
      <c r="AV68">
        <f>IF(OR(DEBTTOTAL!AV68&lt;=0, DEBTTOTAL!AV68=""), 0, 1)</f>
        <v>1</v>
      </c>
      <c r="AW68">
        <f>IF(OR(DEBTTOTAL!AW68&lt;=0, DEBTTOTAL!AW68=""), 0, 1)</f>
        <v>1</v>
      </c>
      <c r="AX68">
        <f>IF(OR(DEBTTOTAL!AX68&lt;=0, DEBTTOTAL!AX68=""), 0, 1)</f>
        <v>1</v>
      </c>
      <c r="AY68">
        <f>IF(OR(DEBTTOTAL!AY68&lt;=0, DEBTTOTAL!AY68=""), 0, 1)</f>
        <v>1</v>
      </c>
      <c r="AZ68">
        <f>IF(OR(DEBTTOTAL!AZ68&lt;=0, DEBTTOTAL!AZ68=""), 0, 1)</f>
        <v>1</v>
      </c>
      <c r="BA68">
        <f>IF(OR(DEBTTOTAL!BA68&lt;=0, DEBTTOTAL!BA68=""), 0, 1)</f>
        <v>1</v>
      </c>
      <c r="BB68">
        <f>IF(OR(DEBTTOTAL!BB68&lt;=0, DEBTTOTAL!BB68=""), 0, 1)</f>
        <v>1</v>
      </c>
      <c r="BC68">
        <f>IF(OR(DEBTTOTAL!BC68&lt;=0, DEBTTOTAL!BC68=""), 0, 1)</f>
        <v>1</v>
      </c>
      <c r="BD68">
        <f>IF(OR(DEBTTOTAL!BD68&lt;=0, DEBTTOTAL!BD68=""), 0, 1)</f>
        <v>1</v>
      </c>
      <c r="BE68">
        <f>IF(OR(DEBTTOTAL!BE68&lt;=0, DEBTTOTAL!BE68=""), 0, 1)</f>
        <v>1</v>
      </c>
      <c r="BF68">
        <f>IF(OR(DEBTTOTAL!BF68&lt;=0, DEBTTOTAL!BF68=""), 0, 1)</f>
        <v>1</v>
      </c>
      <c r="BG68">
        <f>IF(OR(DEBTTOTAL!BG68&lt;=0, DEBTTOTAL!BG68=""), 0, 1)</f>
        <v>1</v>
      </c>
      <c r="BH68">
        <f>IF(OR(DEBTTOTAL!BH68&lt;=0, DEBTTOTAL!BH68=""), 0, 1)</f>
        <v>1</v>
      </c>
      <c r="BI68" s="154">
        <f>IF(OR(DEBTTOTAL!BI68&lt;=0, DEBTTOTAL!BI68=""), 0, 1)</f>
        <v>1</v>
      </c>
      <c r="BJ68">
        <f>IF(OR(DEBTTOTAL!BJ68&lt;=0, DEBTTOTAL!BJ68=""), 0, 1)</f>
        <v>1</v>
      </c>
    </row>
    <row r="69" spans="1:62">
      <c r="A69" s="155" t="str">
        <f>DEBTTOTAL!A69</f>
        <v>Ireland</v>
      </c>
      <c r="B69">
        <f>IF(OR(DEBTTOTAL!B69&lt;=0, DEBTTOTAL!B69=""), 0, 1)</f>
        <v>0</v>
      </c>
      <c r="C69">
        <f>IF(OR(DEBTTOTAL!C69&lt;=0, DEBTTOTAL!C69=""), 0, 1)</f>
        <v>0</v>
      </c>
      <c r="D69">
        <f>IF(OR(DEBTTOTAL!D69&lt;=0, DEBTTOTAL!D69=""), 0, 1)</f>
        <v>0</v>
      </c>
      <c r="E69">
        <f>IF(OR(DEBTTOTAL!E69&lt;=0, DEBTTOTAL!E69=""), 0, 1)</f>
        <v>0</v>
      </c>
      <c r="F69">
        <f>IF(OR(DEBTTOTAL!F69&lt;=0, DEBTTOTAL!F69=""), 0, 1)</f>
        <v>0</v>
      </c>
      <c r="G69">
        <f>IF(OR(DEBTTOTAL!G69&lt;=0, DEBTTOTAL!G69=""), 0, 1)</f>
        <v>0</v>
      </c>
      <c r="H69">
        <f>IF(OR(DEBTTOTAL!H69&lt;=0, DEBTTOTAL!H69=""), 0, 1)</f>
        <v>0</v>
      </c>
      <c r="I69">
        <f>IF(OR(DEBTTOTAL!I69&lt;=0, DEBTTOTAL!I69=""), 0, 1)</f>
        <v>0</v>
      </c>
      <c r="J69">
        <f>IF(OR(DEBTTOTAL!J69&lt;=0, DEBTTOTAL!J69=""), 0, 1)</f>
        <v>0</v>
      </c>
      <c r="K69">
        <f>IF(OR(DEBTTOTAL!K69&lt;=0, DEBTTOTAL!K69=""), 0, 1)</f>
        <v>0</v>
      </c>
      <c r="L69">
        <f>IF(OR(DEBTTOTAL!L69&lt;=0, DEBTTOTAL!L69=""), 0, 1)</f>
        <v>0</v>
      </c>
      <c r="M69">
        <f>IF(OR(DEBTTOTAL!M69&lt;=0, DEBTTOTAL!M69=""), 0, 1)</f>
        <v>0</v>
      </c>
      <c r="N69">
        <f>IF(OR(DEBTTOTAL!N69&lt;=0, DEBTTOTAL!N69=""), 0, 1)</f>
        <v>0</v>
      </c>
      <c r="O69">
        <f>IF(OR(DEBTTOTAL!O69&lt;=0, DEBTTOTAL!O69=""), 0, 1)</f>
        <v>0</v>
      </c>
      <c r="P69">
        <f>IF(OR(DEBTTOTAL!P69&lt;=0, DEBTTOTAL!P69=""), 0, 1)</f>
        <v>0</v>
      </c>
      <c r="Q69">
        <f>IF(OR(DEBTTOTAL!Q69&lt;=0, DEBTTOTAL!Q69=""), 0, 1)</f>
        <v>0</v>
      </c>
      <c r="R69">
        <f>IF(OR(DEBTTOTAL!R69&lt;=0, DEBTTOTAL!R69=""), 0, 1)</f>
        <v>0</v>
      </c>
      <c r="S69">
        <f>IF(OR(DEBTTOTAL!S69&lt;=0, DEBTTOTAL!S69=""), 0, 1)</f>
        <v>0</v>
      </c>
      <c r="T69">
        <f>IF(OR(DEBTTOTAL!T69&lt;=0, DEBTTOTAL!T69=""), 0, 1)</f>
        <v>0</v>
      </c>
      <c r="U69">
        <f>IF(OR(DEBTTOTAL!U69&lt;=0, DEBTTOTAL!U69=""), 0, 1)</f>
        <v>0</v>
      </c>
      <c r="V69">
        <f>IF(OR(DEBTTOTAL!V69&lt;=0, DEBTTOTAL!V69=""), 0, 1)</f>
        <v>0</v>
      </c>
      <c r="W69">
        <f>IF(OR(DEBTTOTAL!W69&lt;=0, DEBTTOTAL!W69=""), 0, 1)</f>
        <v>0</v>
      </c>
      <c r="X69">
        <f>IF(OR(DEBTTOTAL!X69&lt;=0, DEBTTOTAL!X69=""), 0, 1)</f>
        <v>0</v>
      </c>
      <c r="Y69">
        <f>IF(OR(DEBTTOTAL!Y69&lt;=0, DEBTTOTAL!Y69=""), 0, 1)</f>
        <v>0</v>
      </c>
      <c r="Z69">
        <f>IF(OR(DEBTTOTAL!Z69&lt;=0, DEBTTOTAL!Z69=""), 0, 1)</f>
        <v>0</v>
      </c>
      <c r="AA69">
        <f>IF(OR(DEBTTOTAL!AA69&lt;=0, DEBTTOTAL!AA69=""), 0, 1)</f>
        <v>0</v>
      </c>
      <c r="AB69">
        <f>IF(OR(DEBTTOTAL!AB69&lt;=0, DEBTTOTAL!AB69=""), 0, 1)</f>
        <v>0</v>
      </c>
      <c r="AC69">
        <f>IF(OR(DEBTTOTAL!AC69&lt;=0, DEBTTOTAL!AC69=""), 0, 1)</f>
        <v>0</v>
      </c>
      <c r="AD69">
        <f>IF(OR(DEBTTOTAL!AD69&lt;=0, DEBTTOTAL!AD69=""), 0, 1)</f>
        <v>0</v>
      </c>
      <c r="AE69">
        <f>IF(OR(DEBTTOTAL!AE69&lt;=0, DEBTTOTAL!AE69=""), 0, 1)</f>
        <v>0</v>
      </c>
      <c r="AF69">
        <f>IF(OR(DEBTTOTAL!AF69&lt;=0, DEBTTOTAL!AF69=""), 0, 1)</f>
        <v>0</v>
      </c>
      <c r="AG69">
        <f>IF(OR(DEBTTOTAL!AG69&lt;=0, DEBTTOTAL!AG69=""), 0, 1)</f>
        <v>0</v>
      </c>
      <c r="AH69">
        <f>IF(OR(DEBTTOTAL!AH69&lt;=0, DEBTTOTAL!AH69=""), 0, 1)</f>
        <v>0</v>
      </c>
      <c r="AI69">
        <f>IF(OR(DEBTTOTAL!AI69&lt;=0, DEBTTOTAL!AI69=""), 0, 1)</f>
        <v>0</v>
      </c>
      <c r="AJ69">
        <f>IF(OR(DEBTTOTAL!AJ69&lt;=0, DEBTTOTAL!AJ69=""), 0, 1)</f>
        <v>0</v>
      </c>
      <c r="AK69">
        <f>IF(OR(DEBTTOTAL!AK69&lt;=0, DEBTTOTAL!AK69=""), 0, 1)</f>
        <v>0</v>
      </c>
      <c r="AL69">
        <f>IF(OR(DEBTTOTAL!AL69&lt;=0, DEBTTOTAL!AL69=""), 0, 1)</f>
        <v>0</v>
      </c>
      <c r="AM69">
        <f>IF(OR(DEBTTOTAL!AM69&lt;=0, DEBTTOTAL!AM69=""), 0, 1)</f>
        <v>0</v>
      </c>
      <c r="AN69">
        <f>IF(OR(DEBTTOTAL!AN69&lt;=0, DEBTTOTAL!AN69=""), 0, 1)</f>
        <v>0</v>
      </c>
      <c r="AO69">
        <f>IF(OR(DEBTTOTAL!AO69&lt;=0, DEBTTOTAL!AO69=""), 0, 1)</f>
        <v>0</v>
      </c>
      <c r="AP69">
        <f>IF(OR(DEBTTOTAL!AP69&lt;=0, DEBTTOTAL!AP69=""), 0, 1)</f>
        <v>0</v>
      </c>
      <c r="AQ69">
        <f>IF(OR(DEBTTOTAL!AQ69&lt;=0, DEBTTOTAL!AQ69=""), 0, 1)</f>
        <v>0</v>
      </c>
      <c r="AR69">
        <f>IF(OR(DEBTTOTAL!AR69&lt;=0, DEBTTOTAL!AR69=""), 0, 1)</f>
        <v>0</v>
      </c>
      <c r="AS69">
        <f>IF(OR(DEBTTOTAL!AS69&lt;=0, DEBTTOTAL!AS69=""), 0, 1)</f>
        <v>0</v>
      </c>
      <c r="AT69">
        <f>IF(OR(DEBTTOTAL!AT69&lt;=0, DEBTTOTAL!AT69=""), 0, 1)</f>
        <v>0</v>
      </c>
      <c r="AU69">
        <f>IF(OR(DEBTTOTAL!AU69&lt;=0, DEBTTOTAL!AU69=""), 0, 1)</f>
        <v>0</v>
      </c>
      <c r="AV69">
        <f>IF(OR(DEBTTOTAL!AV69&lt;=0, DEBTTOTAL!AV69=""), 0, 1)</f>
        <v>0</v>
      </c>
      <c r="AW69">
        <f>IF(OR(DEBTTOTAL!AW69&lt;=0, DEBTTOTAL!AW69=""), 0, 1)</f>
        <v>0</v>
      </c>
      <c r="AX69">
        <f>IF(OR(DEBTTOTAL!AX69&lt;=0, DEBTTOTAL!AX69=""), 0, 1)</f>
        <v>0</v>
      </c>
      <c r="AY69">
        <f>IF(OR(DEBTTOTAL!AY69&lt;=0, DEBTTOTAL!AY69=""), 0, 1)</f>
        <v>0</v>
      </c>
      <c r="AZ69">
        <f>IF(OR(DEBTTOTAL!AZ69&lt;=0, DEBTTOTAL!AZ69=""), 0, 1)</f>
        <v>0</v>
      </c>
      <c r="BA69">
        <f>IF(OR(DEBTTOTAL!BA69&lt;=0, DEBTTOTAL!BA69=""), 0, 1)</f>
        <v>0</v>
      </c>
      <c r="BB69">
        <f>IF(OR(DEBTTOTAL!BB69&lt;=0, DEBTTOTAL!BB69=""), 0, 1)</f>
        <v>0</v>
      </c>
      <c r="BC69">
        <f>IF(OR(DEBTTOTAL!BC69&lt;=0, DEBTTOTAL!BC69=""), 0, 1)</f>
        <v>1</v>
      </c>
      <c r="BD69">
        <f>IF(OR(DEBTTOTAL!BD69&lt;=0, DEBTTOTAL!BD69=""), 0, 1)</f>
        <v>0</v>
      </c>
      <c r="BE69">
        <f>IF(OR(DEBTTOTAL!BE69&lt;=0, DEBTTOTAL!BE69=""), 0, 1)</f>
        <v>0</v>
      </c>
      <c r="BF69">
        <f>IF(OR(DEBTTOTAL!BF69&lt;=0, DEBTTOTAL!BF69=""), 0, 1)</f>
        <v>0</v>
      </c>
      <c r="BG69">
        <f>IF(OR(DEBTTOTAL!BG69&lt;=0, DEBTTOTAL!BG69=""), 0, 1)</f>
        <v>0</v>
      </c>
      <c r="BH69">
        <f>IF(OR(DEBTTOTAL!BH69&lt;=0, DEBTTOTAL!BH69=""), 0, 1)</f>
        <v>0</v>
      </c>
      <c r="BI69" s="154">
        <f>IF(OR(DEBTTOTAL!BI69&lt;=0, DEBTTOTAL!BI69=""), 0, 1)</f>
        <v>0</v>
      </c>
      <c r="BJ69">
        <f>IF(OR(DEBTTOTAL!BJ69&lt;=0, DEBTTOTAL!BJ69=""), 0, 1)</f>
        <v>0</v>
      </c>
    </row>
    <row r="70" spans="1:62">
      <c r="A70" s="155" t="str">
        <f>DEBTTOTAL!A70</f>
        <v>Jamaica</v>
      </c>
      <c r="B70">
        <f>IF(OR(DEBTTOTAL!B70&lt;=0, DEBTTOTAL!B70=""), 0, 1)</f>
        <v>0</v>
      </c>
      <c r="C70">
        <f>IF(OR(DEBTTOTAL!C70&lt;=0, DEBTTOTAL!C70=""), 0, 1)</f>
        <v>0</v>
      </c>
      <c r="D70">
        <f>IF(OR(DEBTTOTAL!D70&lt;=0, DEBTTOTAL!D70=""), 0, 1)</f>
        <v>0</v>
      </c>
      <c r="E70">
        <f>IF(OR(DEBTTOTAL!E70&lt;=0, DEBTTOTAL!E70=""), 0, 1)</f>
        <v>0</v>
      </c>
      <c r="F70">
        <f>IF(OR(DEBTTOTAL!F70&lt;=0, DEBTTOTAL!F70=""), 0, 1)</f>
        <v>0</v>
      </c>
      <c r="G70">
        <f>IF(OR(DEBTTOTAL!G70&lt;=0, DEBTTOTAL!G70=""), 0, 1)</f>
        <v>0</v>
      </c>
      <c r="H70">
        <f>IF(OR(DEBTTOTAL!H70&lt;=0, DEBTTOTAL!H70=""), 0, 1)</f>
        <v>0</v>
      </c>
      <c r="I70">
        <f>IF(OR(DEBTTOTAL!I70&lt;=0, DEBTTOTAL!I70=""), 0, 1)</f>
        <v>0</v>
      </c>
      <c r="J70">
        <f>IF(OR(DEBTTOTAL!J70&lt;=0, DEBTTOTAL!J70=""), 0, 1)</f>
        <v>0</v>
      </c>
      <c r="K70">
        <f>IF(OR(DEBTTOTAL!K70&lt;=0, DEBTTOTAL!K70=""), 0, 1)</f>
        <v>0</v>
      </c>
      <c r="L70">
        <f>IF(OR(DEBTTOTAL!L70&lt;=0, DEBTTOTAL!L70=""), 0, 1)</f>
        <v>1</v>
      </c>
      <c r="M70">
        <f>IF(OR(DEBTTOTAL!M70&lt;=0, DEBTTOTAL!M70=""), 0, 1)</f>
        <v>0</v>
      </c>
      <c r="N70">
        <f>IF(OR(DEBTTOTAL!N70&lt;=0, DEBTTOTAL!N70=""), 0, 1)</f>
        <v>0</v>
      </c>
      <c r="O70">
        <f>IF(OR(DEBTTOTAL!O70&lt;=0, DEBTTOTAL!O70=""), 0, 1)</f>
        <v>1</v>
      </c>
      <c r="P70">
        <f>IF(OR(DEBTTOTAL!P70&lt;=0, DEBTTOTAL!P70=""), 0, 1)</f>
        <v>1</v>
      </c>
      <c r="Q70">
        <f>IF(OR(DEBTTOTAL!Q70&lt;=0, DEBTTOTAL!Q70=""), 0, 1)</f>
        <v>1</v>
      </c>
      <c r="R70">
        <f>IF(OR(DEBTTOTAL!R70&lt;=0, DEBTTOTAL!R70=""), 0, 1)</f>
        <v>1</v>
      </c>
      <c r="S70">
        <f>IF(OR(DEBTTOTAL!S70&lt;=0, DEBTTOTAL!S70=""), 0, 1)</f>
        <v>0</v>
      </c>
      <c r="T70">
        <f>IF(OR(DEBTTOTAL!T70&lt;=0, DEBTTOTAL!T70=""), 0, 1)</f>
        <v>1</v>
      </c>
      <c r="U70">
        <f>IF(OR(DEBTTOTAL!U70&lt;=0, DEBTTOTAL!U70=""), 0, 1)</f>
        <v>1</v>
      </c>
      <c r="V70">
        <f>IF(OR(DEBTTOTAL!V70&lt;=0, DEBTTOTAL!V70=""), 0, 1)</f>
        <v>1</v>
      </c>
      <c r="W70">
        <f>IF(OR(DEBTTOTAL!W70&lt;=0, DEBTTOTAL!W70=""), 0, 1)</f>
        <v>1</v>
      </c>
      <c r="X70">
        <f>IF(OR(DEBTTOTAL!X70&lt;=0, DEBTTOTAL!X70=""), 0, 1)</f>
        <v>1</v>
      </c>
      <c r="Y70">
        <f>IF(OR(DEBTTOTAL!Y70&lt;=0, DEBTTOTAL!Y70=""), 0, 1)</f>
        <v>1</v>
      </c>
      <c r="Z70">
        <f>IF(OR(DEBTTOTAL!Z70&lt;=0, DEBTTOTAL!Z70=""), 0, 1)</f>
        <v>1</v>
      </c>
      <c r="AA70">
        <f>IF(OR(DEBTTOTAL!AA70&lt;=0, DEBTTOTAL!AA70=""), 0, 1)</f>
        <v>1</v>
      </c>
      <c r="AB70">
        <f>IF(OR(DEBTTOTAL!AB70&lt;=0, DEBTTOTAL!AB70=""), 0, 1)</f>
        <v>1</v>
      </c>
      <c r="AC70">
        <f>IF(OR(DEBTTOTAL!AC70&lt;=0, DEBTTOTAL!AC70=""), 0, 1)</f>
        <v>1</v>
      </c>
      <c r="AD70">
        <f>IF(OR(DEBTTOTAL!AD70&lt;=0, DEBTTOTAL!AD70=""), 0, 1)</f>
        <v>1</v>
      </c>
      <c r="AE70">
        <f>IF(OR(DEBTTOTAL!AE70&lt;=0, DEBTTOTAL!AE70=""), 0, 1)</f>
        <v>1</v>
      </c>
      <c r="AF70">
        <f>IF(OR(DEBTTOTAL!AF70&lt;=0, DEBTTOTAL!AF70=""), 0, 1)</f>
        <v>1</v>
      </c>
      <c r="AG70">
        <f>IF(OR(DEBTTOTAL!AG70&lt;=0, DEBTTOTAL!AG70=""), 0, 1)</f>
        <v>1</v>
      </c>
      <c r="AH70">
        <f>IF(OR(DEBTTOTAL!AH70&lt;=0, DEBTTOTAL!AH70=""), 0, 1)</f>
        <v>1</v>
      </c>
      <c r="AI70">
        <f>IF(OR(DEBTTOTAL!AI70&lt;=0, DEBTTOTAL!AI70=""), 0, 1)</f>
        <v>1</v>
      </c>
      <c r="AJ70">
        <f>IF(OR(DEBTTOTAL!AJ70&lt;=0, DEBTTOTAL!AJ70=""), 0, 1)</f>
        <v>1</v>
      </c>
      <c r="AK70">
        <f>IF(OR(DEBTTOTAL!AK70&lt;=0, DEBTTOTAL!AK70=""), 0, 1)</f>
        <v>1</v>
      </c>
      <c r="AL70">
        <f>IF(OR(DEBTTOTAL!AL70&lt;=0, DEBTTOTAL!AL70=""), 0, 1)</f>
        <v>1</v>
      </c>
      <c r="AM70">
        <f>IF(OR(DEBTTOTAL!AM70&lt;=0, DEBTTOTAL!AM70=""), 0, 1)</f>
        <v>1</v>
      </c>
      <c r="AN70">
        <f>IF(OR(DEBTTOTAL!AN70&lt;=0, DEBTTOTAL!AN70=""), 0, 1)</f>
        <v>1</v>
      </c>
      <c r="AO70">
        <f>IF(OR(DEBTTOTAL!AO70&lt;=0, DEBTTOTAL!AO70=""), 0, 1)</f>
        <v>1</v>
      </c>
      <c r="AP70">
        <f>IF(OR(DEBTTOTAL!AP70&lt;=0, DEBTTOTAL!AP70=""), 0, 1)</f>
        <v>1</v>
      </c>
      <c r="AQ70">
        <f>IF(OR(DEBTTOTAL!AQ70&lt;=0, DEBTTOTAL!AQ70=""), 0, 1)</f>
        <v>1</v>
      </c>
      <c r="AR70">
        <f>IF(OR(DEBTTOTAL!AR70&lt;=0, DEBTTOTAL!AR70=""), 0, 1)</f>
        <v>1</v>
      </c>
      <c r="AS70">
        <f>IF(OR(DEBTTOTAL!AS70&lt;=0, DEBTTOTAL!AS70=""), 0, 1)</f>
        <v>1</v>
      </c>
      <c r="AT70">
        <f>IF(OR(DEBTTOTAL!AT70&lt;=0, DEBTTOTAL!AT70=""), 0, 1)</f>
        <v>1</v>
      </c>
      <c r="AU70">
        <f>IF(OR(DEBTTOTAL!AU70&lt;=0, DEBTTOTAL!AU70=""), 0, 1)</f>
        <v>1</v>
      </c>
      <c r="AV70">
        <f>IF(OR(DEBTTOTAL!AV70&lt;=0, DEBTTOTAL!AV70=""), 0, 1)</f>
        <v>1</v>
      </c>
      <c r="AW70">
        <f>IF(OR(DEBTTOTAL!AW70&lt;=0, DEBTTOTAL!AW70=""), 0, 1)</f>
        <v>1</v>
      </c>
      <c r="AX70">
        <f>IF(OR(DEBTTOTAL!AX70&lt;=0, DEBTTOTAL!AX70=""), 0, 1)</f>
        <v>1</v>
      </c>
      <c r="AY70">
        <f>IF(OR(DEBTTOTAL!AY70&lt;=0, DEBTTOTAL!AY70=""), 0, 1)</f>
        <v>1</v>
      </c>
      <c r="AZ70">
        <f>IF(OR(DEBTTOTAL!AZ70&lt;=0, DEBTTOTAL!AZ70=""), 0, 1)</f>
        <v>1</v>
      </c>
      <c r="BA70">
        <f>IF(OR(DEBTTOTAL!BA70&lt;=0, DEBTTOTAL!BA70=""), 0, 1)</f>
        <v>1</v>
      </c>
      <c r="BB70">
        <f>IF(OR(DEBTTOTAL!BB70&lt;=0, DEBTTOTAL!BB70=""), 0, 1)</f>
        <v>1</v>
      </c>
      <c r="BC70">
        <f>IF(OR(DEBTTOTAL!BC70&lt;=0, DEBTTOTAL!BC70=""), 0, 1)</f>
        <v>1</v>
      </c>
      <c r="BD70">
        <f>IF(OR(DEBTTOTAL!BD70&lt;=0, DEBTTOTAL!BD70=""), 0, 1)</f>
        <v>1</v>
      </c>
      <c r="BE70">
        <f>IF(OR(DEBTTOTAL!BE70&lt;=0, DEBTTOTAL!BE70=""), 0, 1)</f>
        <v>1</v>
      </c>
      <c r="BF70">
        <f>IF(OR(DEBTTOTAL!BF70&lt;=0, DEBTTOTAL!BF70=""), 0, 1)</f>
        <v>1</v>
      </c>
      <c r="BG70">
        <f>IF(OR(DEBTTOTAL!BG70&lt;=0, DEBTTOTAL!BG70=""), 0, 1)</f>
        <v>1</v>
      </c>
      <c r="BH70">
        <f>IF(OR(DEBTTOTAL!BH70&lt;=0, DEBTTOTAL!BH70=""), 0, 1)</f>
        <v>1</v>
      </c>
      <c r="BI70" s="154">
        <f>IF(OR(DEBTTOTAL!BI70&lt;=0, DEBTTOTAL!BI70=""), 0, 1)</f>
        <v>1</v>
      </c>
      <c r="BJ70">
        <f>IF(OR(DEBTTOTAL!BJ70&lt;=0, DEBTTOTAL!BJ70=""), 0, 1)</f>
        <v>1</v>
      </c>
    </row>
    <row r="71" spans="1:62">
      <c r="A71" s="155" t="str">
        <f>DEBTTOTAL!A71</f>
        <v>Jordan</v>
      </c>
      <c r="B71">
        <f>IF(OR(DEBTTOTAL!B71&lt;=0, DEBTTOTAL!B71=""), 0, 1)</f>
        <v>0</v>
      </c>
      <c r="C71">
        <f>IF(OR(DEBTTOTAL!C71&lt;=0, DEBTTOTAL!C71=""), 0, 1)</f>
        <v>0</v>
      </c>
      <c r="D71">
        <f>IF(OR(DEBTTOTAL!D71&lt;=0, DEBTTOTAL!D71=""), 0, 1)</f>
        <v>0</v>
      </c>
      <c r="E71">
        <f>IF(OR(DEBTTOTAL!E71&lt;=0, DEBTTOTAL!E71=""), 0, 1)</f>
        <v>0</v>
      </c>
      <c r="F71">
        <f>IF(OR(DEBTTOTAL!F71&lt;=0, DEBTTOTAL!F71=""), 0, 1)</f>
        <v>0</v>
      </c>
      <c r="G71">
        <f>IF(OR(DEBTTOTAL!G71&lt;=0, DEBTTOTAL!G71=""), 0, 1)</f>
        <v>0</v>
      </c>
      <c r="H71">
        <f>IF(OR(DEBTTOTAL!H71&lt;=0, DEBTTOTAL!H71=""), 0, 1)</f>
        <v>0</v>
      </c>
      <c r="I71">
        <f>IF(OR(DEBTTOTAL!I71&lt;=0, DEBTTOTAL!I71=""), 0, 1)</f>
        <v>0</v>
      </c>
      <c r="J71">
        <f>IF(OR(DEBTTOTAL!J71&lt;=0, DEBTTOTAL!J71=""), 0, 1)</f>
        <v>0</v>
      </c>
      <c r="K71">
        <f>IF(OR(DEBTTOTAL!K71&lt;=0, DEBTTOTAL!K71=""), 0, 1)</f>
        <v>0</v>
      </c>
      <c r="L71">
        <f>IF(OR(DEBTTOTAL!L71&lt;=0, DEBTTOTAL!L71=""), 0, 1)</f>
        <v>1</v>
      </c>
      <c r="M71">
        <f>IF(OR(DEBTTOTAL!M71&lt;=0, DEBTTOTAL!M71=""), 0, 1)</f>
        <v>1</v>
      </c>
      <c r="N71">
        <f>IF(OR(DEBTTOTAL!N71&lt;=0, DEBTTOTAL!N71=""), 0, 1)</f>
        <v>1</v>
      </c>
      <c r="O71">
        <f>IF(OR(DEBTTOTAL!O71&lt;=0, DEBTTOTAL!O71=""), 0, 1)</f>
        <v>1</v>
      </c>
      <c r="P71">
        <f>IF(OR(DEBTTOTAL!P71&lt;=0, DEBTTOTAL!P71=""), 0, 1)</f>
        <v>1</v>
      </c>
      <c r="Q71">
        <f>IF(OR(DEBTTOTAL!Q71&lt;=0, DEBTTOTAL!Q71=""), 0, 1)</f>
        <v>1</v>
      </c>
      <c r="R71">
        <f>IF(OR(DEBTTOTAL!R71&lt;=0, DEBTTOTAL!R71=""), 0, 1)</f>
        <v>1</v>
      </c>
      <c r="S71">
        <f>IF(OR(DEBTTOTAL!S71&lt;=0, DEBTTOTAL!S71=""), 0, 1)</f>
        <v>1</v>
      </c>
      <c r="T71">
        <f>IF(OR(DEBTTOTAL!T71&lt;=0, DEBTTOTAL!T71=""), 0, 1)</f>
        <v>1</v>
      </c>
      <c r="U71">
        <f>IF(OR(DEBTTOTAL!U71&lt;=0, DEBTTOTAL!U71=""), 0, 1)</f>
        <v>1</v>
      </c>
      <c r="V71">
        <f>IF(OR(DEBTTOTAL!V71&lt;=0, DEBTTOTAL!V71=""), 0, 1)</f>
        <v>1</v>
      </c>
      <c r="W71">
        <f>IF(OR(DEBTTOTAL!W71&lt;=0, DEBTTOTAL!W71=""), 0, 1)</f>
        <v>1</v>
      </c>
      <c r="X71">
        <f>IF(OR(DEBTTOTAL!X71&lt;=0, DEBTTOTAL!X71=""), 0, 1)</f>
        <v>1</v>
      </c>
      <c r="Y71">
        <f>IF(OR(DEBTTOTAL!Y71&lt;=0, DEBTTOTAL!Y71=""), 0, 1)</f>
        <v>1</v>
      </c>
      <c r="Z71">
        <f>IF(OR(DEBTTOTAL!Z71&lt;=0, DEBTTOTAL!Z71=""), 0, 1)</f>
        <v>1</v>
      </c>
      <c r="AA71">
        <f>IF(OR(DEBTTOTAL!AA71&lt;=0, DEBTTOTAL!AA71=""), 0, 1)</f>
        <v>1</v>
      </c>
      <c r="AB71">
        <f>IF(OR(DEBTTOTAL!AB71&lt;=0, DEBTTOTAL!AB71=""), 0, 1)</f>
        <v>1</v>
      </c>
      <c r="AC71">
        <f>IF(OR(DEBTTOTAL!AC71&lt;=0, DEBTTOTAL!AC71=""), 0, 1)</f>
        <v>1</v>
      </c>
      <c r="AD71">
        <f>IF(OR(DEBTTOTAL!AD71&lt;=0, DEBTTOTAL!AD71=""), 0, 1)</f>
        <v>1</v>
      </c>
      <c r="AE71">
        <f>IF(OR(DEBTTOTAL!AE71&lt;=0, DEBTTOTAL!AE71=""), 0, 1)</f>
        <v>1</v>
      </c>
      <c r="AF71">
        <f>IF(OR(DEBTTOTAL!AF71&lt;=0, DEBTTOTAL!AF71=""), 0, 1)</f>
        <v>1</v>
      </c>
      <c r="AG71">
        <f>IF(OR(DEBTTOTAL!AG71&lt;=0, DEBTTOTAL!AG71=""), 0, 1)</f>
        <v>1</v>
      </c>
      <c r="AH71">
        <f>IF(OR(DEBTTOTAL!AH71&lt;=0, DEBTTOTAL!AH71=""), 0, 1)</f>
        <v>1</v>
      </c>
      <c r="AI71">
        <f>IF(OR(DEBTTOTAL!AI71&lt;=0, DEBTTOTAL!AI71=""), 0, 1)</f>
        <v>1</v>
      </c>
      <c r="AJ71">
        <f>IF(OR(DEBTTOTAL!AJ71&lt;=0, DEBTTOTAL!AJ71=""), 0, 1)</f>
        <v>1</v>
      </c>
      <c r="AK71">
        <f>IF(OR(DEBTTOTAL!AK71&lt;=0, DEBTTOTAL!AK71=""), 0, 1)</f>
        <v>1</v>
      </c>
      <c r="AL71">
        <f>IF(OR(DEBTTOTAL!AL71&lt;=0, DEBTTOTAL!AL71=""), 0, 1)</f>
        <v>1</v>
      </c>
      <c r="AM71">
        <f>IF(OR(DEBTTOTAL!AM71&lt;=0, DEBTTOTAL!AM71=""), 0, 1)</f>
        <v>1</v>
      </c>
      <c r="AN71">
        <f>IF(OR(DEBTTOTAL!AN71&lt;=0, DEBTTOTAL!AN71=""), 0, 1)</f>
        <v>1</v>
      </c>
      <c r="AO71">
        <f>IF(OR(DEBTTOTAL!AO71&lt;=0, DEBTTOTAL!AO71=""), 0, 1)</f>
        <v>1</v>
      </c>
      <c r="AP71">
        <f>IF(OR(DEBTTOTAL!AP71&lt;=0, DEBTTOTAL!AP71=""), 0, 1)</f>
        <v>1</v>
      </c>
      <c r="AQ71">
        <f>IF(OR(DEBTTOTAL!AQ71&lt;=0, DEBTTOTAL!AQ71=""), 0, 1)</f>
        <v>1</v>
      </c>
      <c r="AR71">
        <f>IF(OR(DEBTTOTAL!AR71&lt;=0, DEBTTOTAL!AR71=""), 0, 1)</f>
        <v>1</v>
      </c>
      <c r="AS71">
        <f>IF(OR(DEBTTOTAL!AS71&lt;=0, DEBTTOTAL!AS71=""), 0, 1)</f>
        <v>1</v>
      </c>
      <c r="AT71">
        <f>IF(OR(DEBTTOTAL!AT71&lt;=0, DEBTTOTAL!AT71=""), 0, 1)</f>
        <v>1</v>
      </c>
      <c r="AU71">
        <f>IF(OR(DEBTTOTAL!AU71&lt;=0, DEBTTOTAL!AU71=""), 0, 1)</f>
        <v>1</v>
      </c>
      <c r="AV71">
        <f>IF(OR(DEBTTOTAL!AV71&lt;=0, DEBTTOTAL!AV71=""), 0, 1)</f>
        <v>1</v>
      </c>
      <c r="AW71">
        <f>IF(OR(DEBTTOTAL!AW71&lt;=0, DEBTTOTAL!AW71=""), 0, 1)</f>
        <v>1</v>
      </c>
      <c r="AX71">
        <f>IF(OR(DEBTTOTAL!AX71&lt;=0, DEBTTOTAL!AX71=""), 0, 1)</f>
        <v>1</v>
      </c>
      <c r="AY71">
        <f>IF(OR(DEBTTOTAL!AY71&lt;=0, DEBTTOTAL!AY71=""), 0, 1)</f>
        <v>1</v>
      </c>
      <c r="AZ71">
        <f>IF(OR(DEBTTOTAL!AZ71&lt;=0, DEBTTOTAL!AZ71=""), 0, 1)</f>
        <v>1</v>
      </c>
      <c r="BA71">
        <f>IF(OR(DEBTTOTAL!BA71&lt;=0, DEBTTOTAL!BA71=""), 0, 1)</f>
        <v>1</v>
      </c>
      <c r="BB71">
        <f>IF(OR(DEBTTOTAL!BB71&lt;=0, DEBTTOTAL!BB71=""), 0, 1)</f>
        <v>1</v>
      </c>
      <c r="BC71">
        <f>IF(OR(DEBTTOTAL!BC71&lt;=0, DEBTTOTAL!BC71=""), 0, 1)</f>
        <v>1</v>
      </c>
      <c r="BD71">
        <f>IF(OR(DEBTTOTAL!BD71&lt;=0, DEBTTOTAL!BD71=""), 0, 1)</f>
        <v>1</v>
      </c>
      <c r="BE71">
        <f>IF(OR(DEBTTOTAL!BE71&lt;=0, DEBTTOTAL!BE71=""), 0, 1)</f>
        <v>1</v>
      </c>
      <c r="BF71">
        <f>IF(OR(DEBTTOTAL!BF71&lt;=0, DEBTTOTAL!BF71=""), 0, 1)</f>
        <v>1</v>
      </c>
      <c r="BG71">
        <f>IF(OR(DEBTTOTAL!BG71&lt;=0, DEBTTOTAL!BG71=""), 0, 1)</f>
        <v>1</v>
      </c>
      <c r="BH71">
        <f>IF(OR(DEBTTOTAL!BH71&lt;=0, DEBTTOTAL!BH71=""), 0, 1)</f>
        <v>1</v>
      </c>
      <c r="BI71" s="154">
        <f>IF(OR(DEBTTOTAL!BI71&lt;=0, DEBTTOTAL!BI71=""), 0, 1)</f>
        <v>1</v>
      </c>
      <c r="BJ71">
        <f>IF(OR(DEBTTOTAL!BJ71&lt;=0, DEBTTOTAL!BJ71=""), 0, 1)</f>
        <v>1</v>
      </c>
    </row>
    <row r="72" spans="1:62">
      <c r="A72" s="155" t="str">
        <f>DEBTTOTAL!A72</f>
        <v>Kazakhstan</v>
      </c>
      <c r="B72">
        <f>IF(OR(DEBTTOTAL!B72&lt;=0, DEBTTOTAL!B72=""), 0, 1)</f>
        <v>0</v>
      </c>
      <c r="C72">
        <f>IF(OR(DEBTTOTAL!C72&lt;=0, DEBTTOTAL!C72=""), 0, 1)</f>
        <v>0</v>
      </c>
      <c r="D72">
        <f>IF(OR(DEBTTOTAL!D72&lt;=0, DEBTTOTAL!D72=""), 0, 1)</f>
        <v>0</v>
      </c>
      <c r="E72">
        <f>IF(OR(DEBTTOTAL!E72&lt;=0, DEBTTOTAL!E72=""), 0, 1)</f>
        <v>0</v>
      </c>
      <c r="F72">
        <f>IF(OR(DEBTTOTAL!F72&lt;=0, DEBTTOTAL!F72=""), 0, 1)</f>
        <v>0</v>
      </c>
      <c r="G72">
        <f>IF(OR(DEBTTOTAL!G72&lt;=0, DEBTTOTAL!G72=""), 0, 1)</f>
        <v>0</v>
      </c>
      <c r="H72">
        <f>IF(OR(DEBTTOTAL!H72&lt;=0, DEBTTOTAL!H72=""), 0, 1)</f>
        <v>0</v>
      </c>
      <c r="I72">
        <f>IF(OR(DEBTTOTAL!I72&lt;=0, DEBTTOTAL!I72=""), 0, 1)</f>
        <v>0</v>
      </c>
      <c r="J72">
        <f>IF(OR(DEBTTOTAL!J72&lt;=0, DEBTTOTAL!J72=""), 0, 1)</f>
        <v>0</v>
      </c>
      <c r="K72">
        <f>IF(OR(DEBTTOTAL!K72&lt;=0, DEBTTOTAL!K72=""), 0, 1)</f>
        <v>0</v>
      </c>
      <c r="L72">
        <f>IF(OR(DEBTTOTAL!L72&lt;=0, DEBTTOTAL!L72=""), 0, 1)</f>
        <v>0</v>
      </c>
      <c r="M72">
        <f>IF(OR(DEBTTOTAL!M72&lt;=0, DEBTTOTAL!M72=""), 0, 1)</f>
        <v>0</v>
      </c>
      <c r="N72">
        <f>IF(OR(DEBTTOTAL!N72&lt;=0, DEBTTOTAL!N72=""), 0, 1)</f>
        <v>0</v>
      </c>
      <c r="O72">
        <f>IF(OR(DEBTTOTAL!O72&lt;=0, DEBTTOTAL!O72=""), 0, 1)</f>
        <v>0</v>
      </c>
      <c r="P72">
        <f>IF(OR(DEBTTOTAL!P72&lt;=0, DEBTTOTAL!P72=""), 0, 1)</f>
        <v>0</v>
      </c>
      <c r="Q72">
        <f>IF(OR(DEBTTOTAL!Q72&lt;=0, DEBTTOTAL!Q72=""), 0, 1)</f>
        <v>0</v>
      </c>
      <c r="R72">
        <f>IF(OR(DEBTTOTAL!R72&lt;=0, DEBTTOTAL!R72=""), 0, 1)</f>
        <v>0</v>
      </c>
      <c r="S72">
        <f>IF(OR(DEBTTOTAL!S72&lt;=0, DEBTTOTAL!S72=""), 0, 1)</f>
        <v>0</v>
      </c>
      <c r="T72">
        <f>IF(OR(DEBTTOTAL!T72&lt;=0, DEBTTOTAL!T72=""), 0, 1)</f>
        <v>0</v>
      </c>
      <c r="U72">
        <f>IF(OR(DEBTTOTAL!U72&lt;=0, DEBTTOTAL!U72=""), 0, 1)</f>
        <v>0</v>
      </c>
      <c r="V72">
        <f>IF(OR(DEBTTOTAL!V72&lt;=0, DEBTTOTAL!V72=""), 0, 1)</f>
        <v>0</v>
      </c>
      <c r="W72">
        <f>IF(OR(DEBTTOTAL!W72&lt;=0, DEBTTOTAL!W72=""), 0, 1)</f>
        <v>0</v>
      </c>
      <c r="X72">
        <f>IF(OR(DEBTTOTAL!X72&lt;=0, DEBTTOTAL!X72=""), 0, 1)</f>
        <v>0</v>
      </c>
      <c r="Y72">
        <f>IF(OR(DEBTTOTAL!Y72&lt;=0, DEBTTOTAL!Y72=""), 0, 1)</f>
        <v>0</v>
      </c>
      <c r="Z72">
        <f>IF(OR(DEBTTOTAL!Z72&lt;=0, DEBTTOTAL!Z72=""), 0, 1)</f>
        <v>0</v>
      </c>
      <c r="AA72">
        <f>IF(OR(DEBTTOTAL!AA72&lt;=0, DEBTTOTAL!AA72=""), 0, 1)</f>
        <v>0</v>
      </c>
      <c r="AB72">
        <f>IF(OR(DEBTTOTAL!AB72&lt;=0, DEBTTOTAL!AB72=""), 0, 1)</f>
        <v>0</v>
      </c>
      <c r="AC72">
        <f>IF(OR(DEBTTOTAL!AC72&lt;=0, DEBTTOTAL!AC72=""), 0, 1)</f>
        <v>0</v>
      </c>
      <c r="AD72">
        <f>IF(OR(DEBTTOTAL!AD72&lt;=0, DEBTTOTAL!AD72=""), 0, 1)</f>
        <v>0</v>
      </c>
      <c r="AE72">
        <f>IF(OR(DEBTTOTAL!AE72&lt;=0, DEBTTOTAL!AE72=""), 0, 1)</f>
        <v>0</v>
      </c>
      <c r="AF72">
        <f>IF(OR(DEBTTOTAL!AF72&lt;=0, DEBTTOTAL!AF72=""), 0, 1)</f>
        <v>0</v>
      </c>
      <c r="AG72">
        <f>IF(OR(DEBTTOTAL!AG72&lt;=0, DEBTTOTAL!AG72=""), 0, 1)</f>
        <v>0</v>
      </c>
      <c r="AH72">
        <f>IF(OR(DEBTTOTAL!AH72&lt;=0, DEBTTOTAL!AH72=""), 0, 1)</f>
        <v>0</v>
      </c>
      <c r="AI72">
        <f>IF(OR(DEBTTOTAL!AI72&lt;=0, DEBTTOTAL!AI72=""), 0, 1)</f>
        <v>1</v>
      </c>
      <c r="AJ72">
        <f>IF(OR(DEBTTOTAL!AJ72&lt;=0, DEBTTOTAL!AJ72=""), 0, 1)</f>
        <v>1</v>
      </c>
      <c r="AK72">
        <f>IF(OR(DEBTTOTAL!AK72&lt;=0, DEBTTOTAL!AK72=""), 0, 1)</f>
        <v>1</v>
      </c>
      <c r="AL72">
        <f>IF(OR(DEBTTOTAL!AL72&lt;=0, DEBTTOTAL!AL72=""), 0, 1)</f>
        <v>0</v>
      </c>
      <c r="AM72">
        <f>IF(OR(DEBTTOTAL!AM72&lt;=0, DEBTTOTAL!AM72=""), 0, 1)</f>
        <v>0</v>
      </c>
      <c r="AN72">
        <f>IF(OR(DEBTTOTAL!AN72&lt;=0, DEBTTOTAL!AN72=""), 0, 1)</f>
        <v>1</v>
      </c>
      <c r="AO72">
        <f>IF(OR(DEBTTOTAL!AO72&lt;=0, DEBTTOTAL!AO72=""), 0, 1)</f>
        <v>1</v>
      </c>
      <c r="AP72">
        <f>IF(OR(DEBTTOTAL!AP72&lt;=0, DEBTTOTAL!AP72=""), 0, 1)</f>
        <v>0</v>
      </c>
      <c r="AQ72">
        <f>IF(OR(DEBTTOTAL!AQ72&lt;=0, DEBTTOTAL!AQ72=""), 0, 1)</f>
        <v>1</v>
      </c>
      <c r="AR72">
        <f>IF(OR(DEBTTOTAL!AR72&lt;=0, DEBTTOTAL!AR72=""), 0, 1)</f>
        <v>0</v>
      </c>
      <c r="AS72">
        <f>IF(OR(DEBTTOTAL!AS72&lt;=0, DEBTTOTAL!AS72=""), 0, 1)</f>
        <v>0</v>
      </c>
      <c r="AT72">
        <f>IF(OR(DEBTTOTAL!AT72&lt;=0, DEBTTOTAL!AT72=""), 0, 1)</f>
        <v>0</v>
      </c>
      <c r="AU72">
        <f>IF(OR(DEBTTOTAL!AU72&lt;=0, DEBTTOTAL!AU72=""), 0, 1)</f>
        <v>0</v>
      </c>
      <c r="AV72">
        <f>IF(OR(DEBTTOTAL!AV72&lt;=0, DEBTTOTAL!AV72=""), 0, 1)</f>
        <v>0</v>
      </c>
      <c r="AW72">
        <f>IF(OR(DEBTTOTAL!AW72&lt;=0, DEBTTOTAL!AW72=""), 0, 1)</f>
        <v>0</v>
      </c>
      <c r="AX72">
        <f>IF(OR(DEBTTOTAL!AX72&lt;=0, DEBTTOTAL!AX72=""), 0, 1)</f>
        <v>0</v>
      </c>
      <c r="AY72">
        <f>IF(OR(DEBTTOTAL!AY72&lt;=0, DEBTTOTAL!AY72=""), 0, 1)</f>
        <v>0</v>
      </c>
      <c r="AZ72">
        <f>IF(OR(DEBTTOTAL!AZ72&lt;=0, DEBTTOTAL!AZ72=""), 0, 1)</f>
        <v>0</v>
      </c>
      <c r="BA72">
        <f>IF(OR(DEBTTOTAL!BA72&lt;=0, DEBTTOTAL!BA72=""), 0, 1)</f>
        <v>0</v>
      </c>
      <c r="BB72">
        <f>IF(OR(DEBTTOTAL!BB72&lt;=0, DEBTTOTAL!BB72=""), 0, 1)</f>
        <v>0</v>
      </c>
      <c r="BC72">
        <f>IF(OR(DEBTTOTAL!BC72&lt;=0, DEBTTOTAL!BC72=""), 0, 1)</f>
        <v>0</v>
      </c>
      <c r="BD72">
        <f>IF(OR(DEBTTOTAL!BD72&lt;=0, DEBTTOTAL!BD72=""), 0, 1)</f>
        <v>1</v>
      </c>
      <c r="BE72">
        <f>IF(OR(DEBTTOTAL!BE72&lt;=0, DEBTTOTAL!BE72=""), 0, 1)</f>
        <v>1</v>
      </c>
      <c r="BF72">
        <f>IF(OR(DEBTTOTAL!BF72&lt;=0, DEBTTOTAL!BF72=""), 0, 1)</f>
        <v>1</v>
      </c>
      <c r="BG72">
        <f>IF(OR(DEBTTOTAL!BG72&lt;=0, DEBTTOTAL!BG72=""), 0, 1)</f>
        <v>1</v>
      </c>
      <c r="BH72">
        <f>IF(OR(DEBTTOTAL!BH72&lt;=0, DEBTTOTAL!BH72=""), 0, 1)</f>
        <v>1</v>
      </c>
      <c r="BI72" s="154">
        <f>IF(OR(DEBTTOTAL!BI72&lt;=0, DEBTTOTAL!BI72=""), 0, 1)</f>
        <v>1</v>
      </c>
      <c r="BJ72">
        <f>IF(OR(DEBTTOTAL!BJ72&lt;=0, DEBTTOTAL!BJ72=""), 0, 1)</f>
        <v>1</v>
      </c>
    </row>
    <row r="73" spans="1:62">
      <c r="A73" s="155" t="str">
        <f>DEBTTOTAL!A73</f>
        <v>Kenya</v>
      </c>
      <c r="B73">
        <f>IF(OR(DEBTTOTAL!B73&lt;=0, DEBTTOTAL!B73=""), 0, 1)</f>
        <v>0</v>
      </c>
      <c r="C73">
        <f>IF(OR(DEBTTOTAL!C73&lt;=0, DEBTTOTAL!C73=""), 0, 1)</f>
        <v>1</v>
      </c>
      <c r="D73">
        <f>IF(OR(DEBTTOTAL!D73&lt;=0, DEBTTOTAL!D73=""), 0, 1)</f>
        <v>1</v>
      </c>
      <c r="E73">
        <f>IF(OR(DEBTTOTAL!E73&lt;=0, DEBTTOTAL!E73=""), 0, 1)</f>
        <v>0</v>
      </c>
      <c r="F73">
        <f>IF(OR(DEBTTOTAL!F73&lt;=0, DEBTTOTAL!F73=""), 0, 1)</f>
        <v>0</v>
      </c>
      <c r="G73">
        <f>IF(OR(DEBTTOTAL!G73&lt;=0, DEBTTOTAL!G73=""), 0, 1)</f>
        <v>0</v>
      </c>
      <c r="H73">
        <f>IF(OR(DEBTTOTAL!H73&lt;=0, DEBTTOTAL!H73=""), 0, 1)</f>
        <v>0</v>
      </c>
      <c r="I73">
        <f>IF(OR(DEBTTOTAL!I73&lt;=0, DEBTTOTAL!I73=""), 0, 1)</f>
        <v>0</v>
      </c>
      <c r="J73">
        <f>IF(OR(DEBTTOTAL!J73&lt;=0, DEBTTOTAL!J73=""), 0, 1)</f>
        <v>0</v>
      </c>
      <c r="K73">
        <f>IF(OR(DEBTTOTAL!K73&lt;=0, DEBTTOTAL!K73=""), 0, 1)</f>
        <v>0</v>
      </c>
      <c r="L73">
        <f>IF(OR(DEBTTOTAL!L73&lt;=0, DEBTTOTAL!L73=""), 0, 1)</f>
        <v>1</v>
      </c>
      <c r="M73">
        <f>IF(OR(DEBTTOTAL!M73&lt;=0, DEBTTOTAL!M73=""), 0, 1)</f>
        <v>0</v>
      </c>
      <c r="N73">
        <f>IF(OR(DEBTTOTAL!N73&lt;=0, DEBTTOTAL!N73=""), 0, 1)</f>
        <v>1</v>
      </c>
      <c r="O73">
        <f>IF(OR(DEBTTOTAL!O73&lt;=0, DEBTTOTAL!O73=""), 0, 1)</f>
        <v>1</v>
      </c>
      <c r="P73">
        <f>IF(OR(DEBTTOTAL!P73&lt;=0, DEBTTOTAL!P73=""), 0, 1)</f>
        <v>0</v>
      </c>
      <c r="Q73">
        <f>IF(OR(DEBTTOTAL!Q73&lt;=0, DEBTTOTAL!Q73=""), 0, 1)</f>
        <v>1</v>
      </c>
      <c r="R73">
        <f>IF(OR(DEBTTOTAL!R73&lt;=0, DEBTTOTAL!R73=""), 0, 1)</f>
        <v>1</v>
      </c>
      <c r="S73">
        <f>IF(OR(DEBTTOTAL!S73&lt;=0, DEBTTOTAL!S73=""), 0, 1)</f>
        <v>1</v>
      </c>
      <c r="T73">
        <f>IF(OR(DEBTTOTAL!T73&lt;=0, DEBTTOTAL!T73=""), 0, 1)</f>
        <v>1</v>
      </c>
      <c r="U73">
        <f>IF(OR(DEBTTOTAL!U73&lt;=0, DEBTTOTAL!U73=""), 0, 1)</f>
        <v>1</v>
      </c>
      <c r="V73">
        <f>IF(OR(DEBTTOTAL!V73&lt;=0, DEBTTOTAL!V73=""), 0, 1)</f>
        <v>1</v>
      </c>
      <c r="W73">
        <f>IF(OR(DEBTTOTAL!W73&lt;=0, DEBTTOTAL!W73=""), 0, 1)</f>
        <v>1</v>
      </c>
      <c r="X73">
        <f>IF(OR(DEBTTOTAL!X73&lt;=0, DEBTTOTAL!X73=""), 0, 1)</f>
        <v>1</v>
      </c>
      <c r="Y73">
        <f>IF(OR(DEBTTOTAL!Y73&lt;=0, DEBTTOTAL!Y73=""), 0, 1)</f>
        <v>1</v>
      </c>
      <c r="Z73">
        <f>IF(OR(DEBTTOTAL!Z73&lt;=0, DEBTTOTAL!Z73=""), 0, 1)</f>
        <v>1</v>
      </c>
      <c r="AA73">
        <f>IF(OR(DEBTTOTAL!AA73&lt;=0, DEBTTOTAL!AA73=""), 0, 1)</f>
        <v>1</v>
      </c>
      <c r="AB73">
        <f>IF(OR(DEBTTOTAL!AB73&lt;=0, DEBTTOTAL!AB73=""), 0, 1)</f>
        <v>1</v>
      </c>
      <c r="AC73">
        <f>IF(OR(DEBTTOTAL!AC73&lt;=0, DEBTTOTAL!AC73=""), 0, 1)</f>
        <v>1</v>
      </c>
      <c r="AD73">
        <f>IF(OR(DEBTTOTAL!AD73&lt;=0, DEBTTOTAL!AD73=""), 0, 1)</f>
        <v>1</v>
      </c>
      <c r="AE73">
        <f>IF(OR(DEBTTOTAL!AE73&lt;=0, DEBTTOTAL!AE73=""), 0, 1)</f>
        <v>1</v>
      </c>
      <c r="AF73">
        <f>IF(OR(DEBTTOTAL!AF73&lt;=0, DEBTTOTAL!AF73=""), 0, 1)</f>
        <v>1</v>
      </c>
      <c r="AG73">
        <f>IF(OR(DEBTTOTAL!AG73&lt;=0, DEBTTOTAL!AG73=""), 0, 1)</f>
        <v>1</v>
      </c>
      <c r="AH73">
        <f>IF(OR(DEBTTOTAL!AH73&lt;=0, DEBTTOTAL!AH73=""), 0, 1)</f>
        <v>1</v>
      </c>
      <c r="AI73">
        <f>IF(OR(DEBTTOTAL!AI73&lt;=0, DEBTTOTAL!AI73=""), 0, 1)</f>
        <v>1</v>
      </c>
      <c r="AJ73">
        <f>IF(OR(DEBTTOTAL!AJ73&lt;=0, DEBTTOTAL!AJ73=""), 0, 1)</f>
        <v>1</v>
      </c>
      <c r="AK73">
        <f>IF(OR(DEBTTOTAL!AK73&lt;=0, DEBTTOTAL!AK73=""), 0, 1)</f>
        <v>1</v>
      </c>
      <c r="AL73">
        <f>IF(OR(DEBTTOTAL!AL73&lt;=0, DEBTTOTAL!AL73=""), 0, 1)</f>
        <v>1</v>
      </c>
      <c r="AM73">
        <f>IF(OR(DEBTTOTAL!AM73&lt;=0, DEBTTOTAL!AM73=""), 0, 1)</f>
        <v>1</v>
      </c>
      <c r="AN73">
        <f>IF(OR(DEBTTOTAL!AN73&lt;=0, DEBTTOTAL!AN73=""), 0, 1)</f>
        <v>1</v>
      </c>
      <c r="AO73">
        <f>IF(OR(DEBTTOTAL!AO73&lt;=0, DEBTTOTAL!AO73=""), 0, 1)</f>
        <v>1</v>
      </c>
      <c r="AP73">
        <f>IF(OR(DEBTTOTAL!AP73&lt;=0, DEBTTOTAL!AP73=""), 0, 1)</f>
        <v>1</v>
      </c>
      <c r="AQ73">
        <f>IF(OR(DEBTTOTAL!AQ73&lt;=0, DEBTTOTAL!AQ73=""), 0, 1)</f>
        <v>1</v>
      </c>
      <c r="AR73">
        <f>IF(OR(DEBTTOTAL!AR73&lt;=0, DEBTTOTAL!AR73=""), 0, 1)</f>
        <v>1</v>
      </c>
      <c r="AS73">
        <f>IF(OR(DEBTTOTAL!AS73&lt;=0, DEBTTOTAL!AS73=""), 0, 1)</f>
        <v>1</v>
      </c>
      <c r="AT73">
        <f>IF(OR(DEBTTOTAL!AT73&lt;=0, DEBTTOTAL!AT73=""), 0, 1)</f>
        <v>1</v>
      </c>
      <c r="AU73">
        <f>IF(OR(DEBTTOTAL!AU73&lt;=0, DEBTTOTAL!AU73=""), 0, 1)</f>
        <v>1</v>
      </c>
      <c r="AV73">
        <f>IF(OR(DEBTTOTAL!AV73&lt;=0, DEBTTOTAL!AV73=""), 0, 1)</f>
        <v>1</v>
      </c>
      <c r="AW73">
        <f>IF(OR(DEBTTOTAL!AW73&lt;=0, DEBTTOTAL!AW73=""), 0, 1)</f>
        <v>1</v>
      </c>
      <c r="AX73">
        <f>IF(OR(DEBTTOTAL!AX73&lt;=0, DEBTTOTAL!AX73=""), 0, 1)</f>
        <v>1</v>
      </c>
      <c r="AY73">
        <f>IF(OR(DEBTTOTAL!AY73&lt;=0, DEBTTOTAL!AY73=""), 0, 1)</f>
        <v>1</v>
      </c>
      <c r="AZ73">
        <f>IF(OR(DEBTTOTAL!AZ73&lt;=0, DEBTTOTAL!AZ73=""), 0, 1)</f>
        <v>1</v>
      </c>
      <c r="BA73">
        <f>IF(OR(DEBTTOTAL!BA73&lt;=0, DEBTTOTAL!BA73=""), 0, 1)</f>
        <v>1</v>
      </c>
      <c r="BB73">
        <f>IF(OR(DEBTTOTAL!BB73&lt;=0, DEBTTOTAL!BB73=""), 0, 1)</f>
        <v>1</v>
      </c>
      <c r="BC73">
        <f>IF(OR(DEBTTOTAL!BC73&lt;=0, DEBTTOTAL!BC73=""), 0, 1)</f>
        <v>1</v>
      </c>
      <c r="BD73">
        <f>IF(OR(DEBTTOTAL!BD73&lt;=0, DEBTTOTAL!BD73=""), 0, 1)</f>
        <v>1</v>
      </c>
      <c r="BE73">
        <f>IF(OR(DEBTTOTAL!BE73&lt;=0, DEBTTOTAL!BE73=""), 0, 1)</f>
        <v>1</v>
      </c>
      <c r="BF73">
        <f>IF(OR(DEBTTOTAL!BF73&lt;=0, DEBTTOTAL!BF73=""), 0, 1)</f>
        <v>1</v>
      </c>
      <c r="BG73">
        <f>IF(OR(DEBTTOTAL!BG73&lt;=0, DEBTTOTAL!BG73=""), 0, 1)</f>
        <v>1</v>
      </c>
      <c r="BH73">
        <f>IF(OR(DEBTTOTAL!BH73&lt;=0, DEBTTOTAL!BH73=""), 0, 1)</f>
        <v>1</v>
      </c>
      <c r="BI73" s="154">
        <f>IF(OR(DEBTTOTAL!BI73&lt;=0, DEBTTOTAL!BI73=""), 0, 1)</f>
        <v>1</v>
      </c>
      <c r="BJ73">
        <f>IF(OR(DEBTTOTAL!BJ73&lt;=0, DEBTTOTAL!BJ73=""), 0, 1)</f>
        <v>1</v>
      </c>
    </row>
    <row r="74" spans="1:62">
      <c r="A74" s="155" t="s">
        <v>228</v>
      </c>
      <c r="B74">
        <f>IF(OR(DEBTTOTAL!B74&lt;=0, DEBTTOTAL!B74=""), 0, 1)</f>
        <v>0</v>
      </c>
      <c r="C74">
        <f>IF(OR(DEBTTOTAL!C74&lt;=0, DEBTTOTAL!C74=""), 0, 1)</f>
        <v>0</v>
      </c>
      <c r="D74">
        <f>IF(OR(DEBTTOTAL!D74&lt;=0, DEBTTOTAL!D74=""), 0, 1)</f>
        <v>0</v>
      </c>
      <c r="E74">
        <f>IF(OR(DEBTTOTAL!E74&lt;=0, DEBTTOTAL!E74=""), 0, 1)</f>
        <v>0</v>
      </c>
      <c r="F74">
        <f>IF(OR(DEBTTOTAL!F74&lt;=0, DEBTTOTAL!F74=""), 0, 1)</f>
        <v>0</v>
      </c>
      <c r="G74">
        <f>IF(OR(DEBTTOTAL!G74&lt;=0, DEBTTOTAL!G74=""), 0, 1)</f>
        <v>0</v>
      </c>
      <c r="H74">
        <f>IF(OR(DEBTTOTAL!H74&lt;=0, DEBTTOTAL!H74=""), 0, 1)</f>
        <v>0</v>
      </c>
      <c r="I74">
        <f>IF(OR(DEBTTOTAL!I74&lt;=0, DEBTTOTAL!I74=""), 0, 1)</f>
        <v>0</v>
      </c>
      <c r="J74">
        <f>IF(OR(DEBTTOTAL!J74&lt;=0, DEBTTOTAL!J74=""), 0, 1)</f>
        <v>0</v>
      </c>
      <c r="K74">
        <f>IF(OR(DEBTTOTAL!K74&lt;=0, DEBTTOTAL!K74=""), 0, 1)</f>
        <v>0</v>
      </c>
      <c r="L74">
        <f>IF(OR(DEBTTOTAL!L74&lt;=0, DEBTTOTAL!L74=""), 0, 1)</f>
        <v>0</v>
      </c>
      <c r="M74">
        <f>IF(OR(DEBTTOTAL!M74&lt;=0, DEBTTOTAL!M74=""), 0, 1)</f>
        <v>0</v>
      </c>
      <c r="N74">
        <f>IF(OR(DEBTTOTAL!N74&lt;=0, DEBTTOTAL!N74=""), 0, 1)</f>
        <v>0</v>
      </c>
      <c r="O74">
        <f>IF(OR(DEBTTOTAL!O74&lt;=0, DEBTTOTAL!O74=""), 0, 1)</f>
        <v>0</v>
      </c>
      <c r="P74">
        <f>IF(OR(DEBTTOTAL!P74&lt;=0, DEBTTOTAL!P74=""), 0, 1)</f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f>IF(OR(DEBTTOTAL!Z74&lt;=0, DEBTTOTAL!Z74=""), 0, 1)</f>
        <v>1</v>
      </c>
      <c r="AA74">
        <f>IF(OR(DEBTTOTAL!AA74&lt;=0, DEBTTOTAL!AA74=""), 0, 1)</f>
        <v>1</v>
      </c>
      <c r="AB74">
        <f>IF(OR(DEBTTOTAL!AB74&lt;=0, DEBTTOTAL!AB74=""), 0, 1)</f>
        <v>1</v>
      </c>
      <c r="AC74">
        <f>IF(OR(DEBTTOTAL!AC74&lt;=0, DEBTTOTAL!AC74=""), 0, 1)</f>
        <v>1</v>
      </c>
      <c r="AD74">
        <f>IF(OR(DEBTTOTAL!AD74&lt;=0, DEBTTOTAL!AD74=""), 0, 1)</f>
        <v>1</v>
      </c>
      <c r="AE74">
        <f>IF(OR(DEBTTOTAL!AE74&lt;=0, DEBTTOTAL!AE74=""), 0, 1)</f>
        <v>1</v>
      </c>
      <c r="AF74">
        <f>IF(OR(DEBTTOTAL!AF74&lt;=0, DEBTTOTAL!AF74=""), 0, 1)</f>
        <v>1</v>
      </c>
      <c r="AG74">
        <f>IF(OR(DEBTTOTAL!AG74&lt;=0, DEBTTOTAL!AG74=""), 0, 1)</f>
        <v>1</v>
      </c>
      <c r="AH74">
        <f>IF(OR(DEBTTOTAL!AH74&lt;=0, DEBTTOTAL!AH74=""), 0, 1)</f>
        <v>1</v>
      </c>
      <c r="AI74">
        <f>IF(OR(DEBTTOTAL!AI74&lt;=0, DEBTTOTAL!AI74=""), 0, 1)</f>
        <v>1</v>
      </c>
      <c r="AJ74">
        <f>IF(OR(DEBTTOTAL!AJ74&lt;=0, DEBTTOTAL!AJ74=""), 0, 1)</f>
        <v>1</v>
      </c>
      <c r="AK74">
        <f>IF(OR(DEBTTOTAL!AK74&lt;=0, DEBTTOTAL!AK74=""), 0, 1)</f>
        <v>1</v>
      </c>
      <c r="AL74">
        <f>IF(OR(DEBTTOTAL!AL74&lt;=0, DEBTTOTAL!AL74=""), 0, 1)</f>
        <v>1</v>
      </c>
      <c r="AM74">
        <f>IF(OR(DEBTTOTAL!AM74&lt;=0, DEBTTOTAL!AM74=""), 0, 1)</f>
        <v>1</v>
      </c>
      <c r="AN74">
        <f>IF(OR(DEBTTOTAL!AN74&lt;=0, DEBTTOTAL!AN74=""), 0, 1)</f>
        <v>1</v>
      </c>
      <c r="AO74">
        <f>IF(OR(DEBTTOTAL!AO74&lt;=0, DEBTTOTAL!AO74=""), 0, 1)</f>
        <v>1</v>
      </c>
      <c r="AP74">
        <f>IF(OR(DEBTTOTAL!AP74&lt;=0, DEBTTOTAL!AP74=""), 0, 1)</f>
        <v>1</v>
      </c>
      <c r="AQ74">
        <f>IF(OR(DEBTTOTAL!AQ74&lt;=0, DEBTTOTAL!AQ74=""), 0, 1)</f>
        <v>1</v>
      </c>
      <c r="AR74">
        <f>IF(OR(DEBTTOTAL!AR74&lt;=0, DEBTTOTAL!AR74=""), 0, 1)</f>
        <v>1</v>
      </c>
      <c r="AS74">
        <f>IF(OR(DEBTTOTAL!AS74&lt;=0, DEBTTOTAL!AS74=""), 0, 1)</f>
        <v>1</v>
      </c>
      <c r="AT74">
        <f>IF(OR(DEBTTOTAL!AT74&lt;=0, DEBTTOTAL!AT74=""), 0, 1)</f>
        <v>1</v>
      </c>
      <c r="AU74">
        <f>IF(OR(DEBTTOTAL!AU74&lt;=0, DEBTTOTAL!AU74=""), 0, 1)</f>
        <v>1</v>
      </c>
      <c r="AV74">
        <f>IF(OR(DEBTTOTAL!AV74&lt;=0, DEBTTOTAL!AV74=""), 0, 1)</f>
        <v>1</v>
      </c>
      <c r="AW74">
        <f>IF(OR(DEBTTOTAL!AW74&lt;=0, DEBTTOTAL!AW74=""), 0, 1)</f>
        <v>1</v>
      </c>
      <c r="AX74">
        <f>IF(OR(DEBTTOTAL!AX74&lt;=0, DEBTTOTAL!AX74=""), 0, 1)</f>
        <v>1</v>
      </c>
      <c r="AY74">
        <f>IF(OR(DEBTTOTAL!AY74&lt;=0, DEBTTOTAL!AY74=""), 0, 1)</f>
        <v>1</v>
      </c>
      <c r="AZ74">
        <f>IF(OR(DEBTTOTAL!AZ74&lt;=0, DEBTTOTAL!AZ74=""), 0, 1)</f>
        <v>1</v>
      </c>
      <c r="BA74">
        <f>IF(OR(DEBTTOTAL!BA74&lt;=0, DEBTTOTAL!BA74=""), 0, 1)</f>
        <v>1</v>
      </c>
      <c r="BB74">
        <f>IF(OR(DEBTTOTAL!BB74&lt;=0, DEBTTOTAL!BB74=""), 0, 1)</f>
        <v>1</v>
      </c>
      <c r="BC74">
        <f>IF(OR(DEBTTOTAL!BC74&lt;=0, DEBTTOTAL!BC74=""), 0, 1)</f>
        <v>1</v>
      </c>
      <c r="BD74">
        <f>IF(OR(DEBTTOTAL!BD74&lt;=0, DEBTTOTAL!BD74=""), 0, 1)</f>
        <v>1</v>
      </c>
      <c r="BE74">
        <f>IF(OR(DEBTTOTAL!BE74&lt;=0, DEBTTOTAL!BE74=""), 0, 1)</f>
        <v>1</v>
      </c>
      <c r="BF74">
        <f>IF(OR(DEBTTOTAL!BF74&lt;=0, DEBTTOTAL!BF74=""), 0, 1)</f>
        <v>1</v>
      </c>
      <c r="BG74">
        <f>IF(OR(DEBTTOTAL!BG74&lt;=0, DEBTTOTAL!BG74=""), 0, 1)</f>
        <v>1</v>
      </c>
      <c r="BH74">
        <f>IF(OR(DEBTTOTAL!BH74&lt;=0, DEBTTOTAL!BH74=""), 0, 1)</f>
        <v>1</v>
      </c>
      <c r="BI74" s="154">
        <f>IF(OR(DEBTTOTAL!BI74&lt;=0, DEBTTOTAL!BI74=""), 0, 1)</f>
        <v>1</v>
      </c>
      <c r="BJ74">
        <f>IF(OR(DEBTTOTAL!BJ74&lt;=0, DEBTTOTAL!BJ74=""), 0, 1)</f>
        <v>1</v>
      </c>
    </row>
    <row r="75" spans="1:62">
      <c r="A75" s="155" t="str">
        <f>DEBTTOTAL!A75</f>
        <v>Kyrgyz Republic</v>
      </c>
      <c r="B75">
        <f>IF(OR(DEBTTOTAL!B75&lt;=0, DEBTTOTAL!B75=""), 0, 1)</f>
        <v>1</v>
      </c>
      <c r="C75">
        <f>IF(OR(DEBTTOTAL!C75&lt;=0, DEBTTOTAL!C75=""), 0, 1)</f>
        <v>1</v>
      </c>
      <c r="D75">
        <f>IF(OR(DEBTTOTAL!D75&lt;=0, DEBTTOTAL!D75=""), 0, 1)</f>
        <v>1</v>
      </c>
      <c r="E75">
        <f>IF(OR(DEBTTOTAL!E75&lt;=0, DEBTTOTAL!E75=""), 0, 1)</f>
        <v>1</v>
      </c>
      <c r="F75">
        <f>IF(OR(DEBTTOTAL!F75&lt;=0, DEBTTOTAL!F75=""), 0, 1)</f>
        <v>1</v>
      </c>
      <c r="G75">
        <f>IF(OR(DEBTTOTAL!G75&lt;=0, DEBTTOTAL!G75=""), 0, 1)</f>
        <v>1</v>
      </c>
      <c r="H75">
        <f>IF(OR(DEBTTOTAL!H75&lt;=0, DEBTTOTAL!H75=""), 0, 1)</f>
        <v>1</v>
      </c>
      <c r="I75">
        <f>IF(OR(DEBTTOTAL!I75&lt;=0, DEBTTOTAL!I75=""), 0, 1)</f>
        <v>1</v>
      </c>
      <c r="J75">
        <f>IF(OR(DEBTTOTAL!J75&lt;=0, DEBTTOTAL!J75=""), 0, 1)</f>
        <v>1</v>
      </c>
      <c r="K75">
        <f>IF(OR(DEBTTOTAL!K75&lt;=0, DEBTTOTAL!K75=""), 0, 1)</f>
        <v>1</v>
      </c>
      <c r="L75">
        <f>IF(OR(DEBTTOTAL!L75&lt;=0, DEBTTOTAL!L75=""), 0, 1)</f>
        <v>1</v>
      </c>
      <c r="M75">
        <f>IF(OR(DEBTTOTAL!M75&lt;=0, DEBTTOTAL!M75=""), 0, 1)</f>
        <v>1</v>
      </c>
      <c r="N75">
        <f>IF(OR(DEBTTOTAL!N75&lt;=0, DEBTTOTAL!N75=""), 0, 1)</f>
        <v>1</v>
      </c>
      <c r="O75">
        <f>IF(OR(DEBTTOTAL!O75&lt;=0, DEBTTOTAL!O75=""), 0, 1)</f>
        <v>1</v>
      </c>
      <c r="P75">
        <f>IF(OR(DEBTTOTAL!P75&lt;=0, DEBTTOTAL!P75=""), 0, 1)</f>
        <v>1</v>
      </c>
      <c r="Q75">
        <f>IF(OR(DEBTTOTAL!Q75&lt;=0, DEBTTOTAL!Q75=""), 0, 1)</f>
        <v>1</v>
      </c>
      <c r="R75">
        <f>IF(OR(DEBTTOTAL!R75&lt;=0, DEBTTOTAL!R75=""), 0, 1)</f>
        <v>1</v>
      </c>
      <c r="S75">
        <f>IF(OR(DEBTTOTAL!S75&lt;=0, DEBTTOTAL!S75=""), 0, 1)</f>
        <v>1</v>
      </c>
      <c r="T75">
        <f>IF(OR(DEBTTOTAL!T75&lt;=0, DEBTTOTAL!T75=""), 0, 1)</f>
        <v>1</v>
      </c>
      <c r="U75">
        <f>IF(OR(DEBTTOTAL!U75&lt;=0, DEBTTOTAL!U75=""), 0, 1)</f>
        <v>1</v>
      </c>
      <c r="V75">
        <f>IF(OR(DEBTTOTAL!V75&lt;=0, DEBTTOTAL!V75=""), 0, 1)</f>
        <v>1</v>
      </c>
      <c r="W75">
        <f>IF(OR(DEBTTOTAL!W75&lt;=0, DEBTTOTAL!W75=""), 0, 1)</f>
        <v>1</v>
      </c>
      <c r="X75">
        <f>IF(OR(DEBTTOTAL!X75&lt;=0, DEBTTOTAL!X75=""), 0, 1)</f>
        <v>1</v>
      </c>
      <c r="Y75">
        <f>IF(OR(DEBTTOTAL!Y75&lt;=0, DEBTTOTAL!Y75=""), 0, 1)</f>
        <v>1</v>
      </c>
      <c r="Z75">
        <f>IF(OR(DEBTTOTAL!Z75&lt;=0, DEBTTOTAL!Z75=""), 0, 1)</f>
        <v>1</v>
      </c>
      <c r="AA75">
        <f>IF(OR(DEBTTOTAL!AA75&lt;=0, DEBTTOTAL!AA75=""), 0, 1)</f>
        <v>1</v>
      </c>
      <c r="AB75">
        <f>IF(OR(DEBTTOTAL!AB75&lt;=0, DEBTTOTAL!AB75=""), 0, 1)</f>
        <v>1</v>
      </c>
      <c r="AC75">
        <f>IF(OR(DEBTTOTAL!AC75&lt;=0, DEBTTOTAL!AC75=""), 0, 1)</f>
        <v>1</v>
      </c>
      <c r="AD75">
        <f>IF(OR(DEBTTOTAL!AD75&lt;=0, DEBTTOTAL!AD75=""), 0, 1)</f>
        <v>1</v>
      </c>
      <c r="AE75">
        <f>IF(OR(DEBTTOTAL!AE75&lt;=0, DEBTTOTAL!AE75=""), 0, 1)</f>
        <v>1</v>
      </c>
      <c r="AF75">
        <f>IF(OR(DEBTTOTAL!AF75&lt;=0, DEBTTOTAL!AF75=""), 0, 1)</f>
        <v>1</v>
      </c>
      <c r="AG75">
        <f>IF(OR(DEBTTOTAL!AG75&lt;=0, DEBTTOTAL!AG75=""), 0, 1)</f>
        <v>0</v>
      </c>
      <c r="AH75">
        <f>IF(OR(DEBTTOTAL!AH75&lt;=0, DEBTTOTAL!AH75=""), 0, 1)</f>
        <v>0</v>
      </c>
      <c r="AI75">
        <f>IF(OR(DEBTTOTAL!AI75&lt;=0, DEBTTOTAL!AI75=""), 0, 1)</f>
        <v>1</v>
      </c>
      <c r="AJ75">
        <f>IF(OR(DEBTTOTAL!AJ75&lt;=0, DEBTTOTAL!AJ75=""), 0, 1)</f>
        <v>1</v>
      </c>
      <c r="AK75">
        <f>IF(OR(DEBTTOTAL!AK75&lt;=0, DEBTTOTAL!AK75=""), 0, 1)</f>
        <v>1</v>
      </c>
      <c r="AL75">
        <f>IF(OR(DEBTTOTAL!AL75&lt;=0, DEBTTOTAL!AL75=""), 0, 1)</f>
        <v>1</v>
      </c>
      <c r="AM75">
        <f>IF(OR(DEBTTOTAL!AM75&lt;=0, DEBTTOTAL!AM75=""), 0, 1)</f>
        <v>1</v>
      </c>
      <c r="AN75">
        <f>IF(OR(DEBTTOTAL!AN75&lt;=0, DEBTTOTAL!AN75=""), 0, 1)</f>
        <v>0</v>
      </c>
      <c r="AO75">
        <f>IF(OR(DEBTTOTAL!AO75&lt;=0, DEBTTOTAL!AO75=""), 0, 1)</f>
        <v>1</v>
      </c>
      <c r="AP75">
        <f>IF(OR(DEBTTOTAL!AP75&lt;=0, DEBTTOTAL!AP75=""), 0, 1)</f>
        <v>1</v>
      </c>
      <c r="AQ75">
        <f>IF(OR(DEBTTOTAL!AQ75&lt;=0, DEBTTOTAL!AQ75=""), 0, 1)</f>
        <v>1</v>
      </c>
      <c r="AR75">
        <f>IF(OR(DEBTTOTAL!AR75&lt;=0, DEBTTOTAL!AR75=""), 0, 1)</f>
        <v>1</v>
      </c>
      <c r="AS75">
        <f>IF(OR(DEBTTOTAL!AS75&lt;=0, DEBTTOTAL!AS75=""), 0, 1)</f>
        <v>1</v>
      </c>
      <c r="AT75">
        <f>IF(OR(DEBTTOTAL!AT75&lt;=0, DEBTTOTAL!AT75=""), 0, 1)</f>
        <v>1</v>
      </c>
      <c r="AU75">
        <f>IF(OR(DEBTTOTAL!AU75&lt;=0, DEBTTOTAL!AU75=""), 0, 1)</f>
        <v>1</v>
      </c>
      <c r="AV75">
        <f>IF(OR(DEBTTOTAL!AV75&lt;=0, DEBTTOTAL!AV75=""), 0, 1)</f>
        <v>1</v>
      </c>
      <c r="AW75">
        <f>IF(OR(DEBTTOTAL!AW75&lt;=0, DEBTTOTAL!AW75=""), 0, 1)</f>
        <v>1</v>
      </c>
      <c r="AX75">
        <f>IF(OR(DEBTTOTAL!AX75&lt;=0, DEBTTOTAL!AX75=""), 0, 1)</f>
        <v>1</v>
      </c>
      <c r="AY75">
        <f>IF(OR(DEBTTOTAL!AY75&lt;=0, DEBTTOTAL!AY75=""), 0, 1)</f>
        <v>1</v>
      </c>
      <c r="AZ75">
        <f>IF(OR(DEBTTOTAL!AZ75&lt;=0, DEBTTOTAL!AZ75=""), 0, 1)</f>
        <v>1</v>
      </c>
      <c r="BA75">
        <f>IF(OR(DEBTTOTAL!BA75&lt;=0, DEBTTOTAL!BA75=""), 0, 1)</f>
        <v>1</v>
      </c>
      <c r="BB75">
        <f>IF(OR(DEBTTOTAL!BB75&lt;=0, DEBTTOTAL!BB75=""), 0, 1)</f>
        <v>1</v>
      </c>
      <c r="BC75">
        <f>IF(OR(DEBTTOTAL!BC75&lt;=0, DEBTTOTAL!BC75=""), 0, 1)</f>
        <v>1</v>
      </c>
      <c r="BD75">
        <f>IF(OR(DEBTTOTAL!BD75&lt;=0, DEBTTOTAL!BD75=""), 0, 1)</f>
        <v>1</v>
      </c>
      <c r="BE75">
        <f>IF(OR(DEBTTOTAL!BE75&lt;=0, DEBTTOTAL!BE75=""), 0, 1)</f>
        <v>1</v>
      </c>
      <c r="BF75">
        <f>IF(OR(DEBTTOTAL!BF75&lt;=0, DEBTTOTAL!BF75=""), 0, 1)</f>
        <v>1</v>
      </c>
      <c r="BG75">
        <f>IF(OR(DEBTTOTAL!BG75&lt;=0, DEBTTOTAL!BG75=""), 0, 1)</f>
        <v>1</v>
      </c>
      <c r="BH75">
        <f>IF(OR(DEBTTOTAL!BH75&lt;=0, DEBTTOTAL!BH75=""), 0, 1)</f>
        <v>1</v>
      </c>
      <c r="BI75" s="154">
        <f>IF(OR(DEBTTOTAL!BI75&lt;=0, DEBTTOTAL!BI75=""), 0, 1)</f>
        <v>0</v>
      </c>
      <c r="BJ75">
        <f>IF(OR(DEBTTOTAL!BJ75&lt;=0, DEBTTOTAL!BJ75=""), 0, 1)</f>
        <v>0</v>
      </c>
    </row>
    <row r="76" spans="1:62">
      <c r="A76" s="155" t="str">
        <f>DEBTTOTAL!A76</f>
        <v>Laos</v>
      </c>
      <c r="B76">
        <f>IF(OR(DEBTTOTAL!B76&lt;=0, DEBTTOTAL!B76=""), 0, 1)</f>
        <v>0</v>
      </c>
      <c r="C76">
        <f>IF(OR(DEBTTOTAL!C76&lt;=0, DEBTTOTAL!C76=""), 0, 1)</f>
        <v>0</v>
      </c>
      <c r="D76">
        <f>IF(OR(DEBTTOTAL!D76&lt;=0, DEBTTOTAL!D76=""), 0, 1)</f>
        <v>0</v>
      </c>
      <c r="E76">
        <f>IF(OR(DEBTTOTAL!E76&lt;=0, DEBTTOTAL!E76=""), 0, 1)</f>
        <v>0</v>
      </c>
      <c r="F76">
        <f>IF(OR(DEBTTOTAL!F76&lt;=0, DEBTTOTAL!F76=""), 0, 1)</f>
        <v>0</v>
      </c>
      <c r="G76">
        <f>IF(OR(DEBTTOTAL!G76&lt;=0, DEBTTOTAL!G76=""), 0, 1)</f>
        <v>0</v>
      </c>
      <c r="H76">
        <f>IF(OR(DEBTTOTAL!H76&lt;=0, DEBTTOTAL!H76=""), 0, 1)</f>
        <v>0</v>
      </c>
      <c r="I76">
        <f>IF(OR(DEBTTOTAL!I76&lt;=0, DEBTTOTAL!I76=""), 0, 1)</f>
        <v>0</v>
      </c>
      <c r="J76">
        <f>IF(OR(DEBTTOTAL!J76&lt;=0, DEBTTOTAL!J76=""), 0, 1)</f>
        <v>0</v>
      </c>
      <c r="K76">
        <f>IF(OR(DEBTTOTAL!K76&lt;=0, DEBTTOTAL!K76=""), 0, 1)</f>
        <v>0</v>
      </c>
      <c r="L76">
        <f>IF(OR(DEBTTOTAL!L76&lt;=0, DEBTTOTAL!L76=""), 0, 1)</f>
        <v>0</v>
      </c>
      <c r="M76">
        <f>IF(OR(DEBTTOTAL!M76&lt;=0, DEBTTOTAL!M76=""), 0, 1)</f>
        <v>0</v>
      </c>
      <c r="N76">
        <f>IF(OR(DEBTTOTAL!N76&lt;=0, DEBTTOTAL!N76=""), 0, 1)</f>
        <v>1</v>
      </c>
      <c r="O76">
        <f>IF(OR(DEBTTOTAL!O76&lt;=0, DEBTTOTAL!O76=""), 0, 1)</f>
        <v>1</v>
      </c>
      <c r="P76">
        <f>IF(OR(DEBTTOTAL!P76&lt;=0, DEBTTOTAL!P76=""), 0, 1)</f>
        <v>1</v>
      </c>
      <c r="Q76">
        <f>IF(OR(DEBTTOTAL!Q76&lt;=0, DEBTTOTAL!Q76=""), 0, 1)</f>
        <v>1</v>
      </c>
      <c r="R76">
        <f>IF(OR(DEBTTOTAL!R76&lt;=0, DEBTTOTAL!R76=""), 0, 1)</f>
        <v>1</v>
      </c>
      <c r="S76">
        <f>IF(OR(DEBTTOTAL!S76&lt;=0, DEBTTOTAL!S76=""), 0, 1)</f>
        <v>1</v>
      </c>
      <c r="T76">
        <f>IF(OR(DEBTTOTAL!T76&lt;=0, DEBTTOTAL!T76=""), 0, 1)</f>
        <v>1</v>
      </c>
      <c r="U76">
        <f>IF(OR(DEBTTOTAL!U76&lt;=0, DEBTTOTAL!U76=""), 0, 1)</f>
        <v>1</v>
      </c>
      <c r="V76">
        <f>IF(OR(DEBTTOTAL!V76&lt;=0, DEBTTOTAL!V76=""), 0, 1)</f>
        <v>1</v>
      </c>
      <c r="W76">
        <f>IF(OR(DEBTTOTAL!W76&lt;=0, DEBTTOTAL!W76=""), 0, 1)</f>
        <v>1</v>
      </c>
      <c r="X76">
        <f>IF(OR(DEBTTOTAL!X76&lt;=0, DEBTTOTAL!X76=""), 0, 1)</f>
        <v>1</v>
      </c>
      <c r="Y76">
        <f>IF(OR(DEBTTOTAL!Y76&lt;=0, DEBTTOTAL!Y76=""), 0, 1)</f>
        <v>1</v>
      </c>
      <c r="Z76">
        <f>IF(OR(DEBTTOTAL!Z76&lt;=0, DEBTTOTAL!Z76=""), 0, 1)</f>
        <v>1</v>
      </c>
      <c r="AA76">
        <f>IF(OR(DEBTTOTAL!AA76&lt;=0, DEBTTOTAL!AA76=""), 0, 1)</f>
        <v>1</v>
      </c>
      <c r="AB76">
        <f>IF(OR(DEBTTOTAL!AB76&lt;=0, DEBTTOTAL!AB76=""), 0, 1)</f>
        <v>1</v>
      </c>
      <c r="AC76">
        <f>IF(OR(DEBTTOTAL!AC76&lt;=0, DEBTTOTAL!AC76=""), 0, 1)</f>
        <v>1</v>
      </c>
      <c r="AD76">
        <f>IF(OR(DEBTTOTAL!AD76&lt;=0, DEBTTOTAL!AD76=""), 0, 1)</f>
        <v>1</v>
      </c>
      <c r="AE76">
        <f>IF(OR(DEBTTOTAL!AE76&lt;=0, DEBTTOTAL!AE76=""), 0, 1)</f>
        <v>1</v>
      </c>
      <c r="AF76">
        <f>IF(OR(DEBTTOTAL!AF76&lt;=0, DEBTTOTAL!AF76=""), 0, 1)</f>
        <v>1</v>
      </c>
      <c r="AG76">
        <f>IF(OR(DEBTTOTAL!AG76&lt;=0, DEBTTOTAL!AG76=""), 0, 1)</f>
        <v>1</v>
      </c>
      <c r="AH76">
        <f>IF(OR(DEBTTOTAL!AH76&lt;=0, DEBTTOTAL!AH76=""), 0, 1)</f>
        <v>1</v>
      </c>
      <c r="AI76">
        <f>IF(OR(DEBTTOTAL!AI76&lt;=0, DEBTTOTAL!AI76=""), 0, 1)</f>
        <v>0</v>
      </c>
      <c r="AJ76">
        <f>IF(OR(DEBTTOTAL!AJ76&lt;=0, DEBTTOTAL!AJ76=""), 0, 1)</f>
        <v>0</v>
      </c>
      <c r="AK76">
        <f>IF(OR(DEBTTOTAL!AK76&lt;=0, DEBTTOTAL!AK76=""), 0, 1)</f>
        <v>0</v>
      </c>
      <c r="AL76">
        <f>IF(OR(DEBTTOTAL!AL76&lt;=0, DEBTTOTAL!AL76=""), 0, 1)</f>
        <v>1</v>
      </c>
      <c r="AM76">
        <f>IF(OR(DEBTTOTAL!AM76&lt;=0, DEBTTOTAL!AM76=""), 0, 1)</f>
        <v>1</v>
      </c>
      <c r="AN76">
        <f>IF(OR(DEBTTOTAL!AN76&lt;=0, DEBTTOTAL!AN76=""), 0, 1)</f>
        <v>1</v>
      </c>
      <c r="AO76">
        <f>IF(OR(DEBTTOTAL!AO76&lt;=0, DEBTTOTAL!AO76=""), 0, 1)</f>
        <v>1</v>
      </c>
      <c r="AP76">
        <f>IF(OR(DEBTTOTAL!AP76&lt;=0, DEBTTOTAL!AP76=""), 0, 1)</f>
        <v>1</v>
      </c>
      <c r="AQ76">
        <f>IF(OR(DEBTTOTAL!AQ76&lt;=0, DEBTTOTAL!AQ76=""), 0, 1)</f>
        <v>1</v>
      </c>
      <c r="AR76">
        <f>IF(OR(DEBTTOTAL!AR76&lt;=0, DEBTTOTAL!AR76=""), 0, 1)</f>
        <v>0</v>
      </c>
      <c r="AS76">
        <f>IF(OR(DEBTTOTAL!AS76&lt;=0, DEBTTOTAL!AS76=""), 0, 1)</f>
        <v>1</v>
      </c>
      <c r="AT76">
        <f>IF(OR(DEBTTOTAL!AT76&lt;=0, DEBTTOTAL!AT76=""), 0, 1)</f>
        <v>0</v>
      </c>
      <c r="AU76">
        <f>IF(OR(DEBTTOTAL!AU76&lt;=0, DEBTTOTAL!AU76=""), 0, 1)</f>
        <v>0</v>
      </c>
      <c r="AV76">
        <f>IF(OR(DEBTTOTAL!AV76&lt;=0, DEBTTOTAL!AV76=""), 0, 1)</f>
        <v>1</v>
      </c>
      <c r="AW76">
        <f>IF(OR(DEBTTOTAL!AW76&lt;=0, DEBTTOTAL!AW76=""), 0, 1)</f>
        <v>0</v>
      </c>
      <c r="AX76">
        <f>IF(OR(DEBTTOTAL!AX76&lt;=0, DEBTTOTAL!AX76=""), 0, 1)</f>
        <v>0</v>
      </c>
      <c r="AY76">
        <f>IF(OR(DEBTTOTAL!AY76&lt;=0, DEBTTOTAL!AY76=""), 0, 1)</f>
        <v>0</v>
      </c>
      <c r="AZ76">
        <f>IF(OR(DEBTTOTAL!AZ76&lt;=0, DEBTTOTAL!AZ76=""), 0, 1)</f>
        <v>0</v>
      </c>
      <c r="BA76">
        <f>IF(OR(DEBTTOTAL!BA76&lt;=0, DEBTTOTAL!BA76=""), 0, 1)</f>
        <v>0</v>
      </c>
      <c r="BB76">
        <f>IF(OR(DEBTTOTAL!BB76&lt;=0, DEBTTOTAL!BB76=""), 0, 1)</f>
        <v>1</v>
      </c>
      <c r="BC76">
        <f>IF(OR(DEBTTOTAL!BC76&lt;=0, DEBTTOTAL!BC76=""), 0, 1)</f>
        <v>1</v>
      </c>
      <c r="BD76">
        <f>IF(OR(DEBTTOTAL!BD76&lt;=0, DEBTTOTAL!BD76=""), 0, 1)</f>
        <v>1</v>
      </c>
      <c r="BE76">
        <f>IF(OR(DEBTTOTAL!BE76&lt;=0, DEBTTOTAL!BE76=""), 0, 1)</f>
        <v>1</v>
      </c>
      <c r="BF76">
        <f>IF(OR(DEBTTOTAL!BF76&lt;=0, DEBTTOTAL!BF76=""), 0, 1)</f>
        <v>1</v>
      </c>
      <c r="BG76">
        <f>IF(OR(DEBTTOTAL!BG76&lt;=0, DEBTTOTAL!BG76=""), 0, 1)</f>
        <v>1</v>
      </c>
      <c r="BH76">
        <f>IF(OR(DEBTTOTAL!BH76&lt;=0, DEBTTOTAL!BH76=""), 0, 1)</f>
        <v>1</v>
      </c>
      <c r="BI76" s="154">
        <f>IF(OR(DEBTTOTAL!BI76&lt;=0, DEBTTOTAL!BI76=""), 0, 1)</f>
        <v>1</v>
      </c>
      <c r="BJ76">
        <f>IF(OR(DEBTTOTAL!BJ76&lt;=0, DEBTTOTAL!BJ76=""), 0, 1)</f>
        <v>0</v>
      </c>
    </row>
    <row r="77" spans="1:62">
      <c r="A77" s="155" t="str">
        <f>DEBTTOTAL!A77</f>
        <v>Lebanon</v>
      </c>
      <c r="B77">
        <f>IF(OR(DEBTTOTAL!B77&lt;=0, DEBTTOTAL!B77=""), 0, 1)</f>
        <v>0</v>
      </c>
      <c r="C77">
        <f>IF(OR(DEBTTOTAL!C77&lt;=0, DEBTTOTAL!C77=""), 0, 1)</f>
        <v>0</v>
      </c>
      <c r="D77">
        <f>IF(OR(DEBTTOTAL!D77&lt;=0, DEBTTOTAL!D77=""), 0, 1)</f>
        <v>0</v>
      </c>
      <c r="E77">
        <f>IF(OR(DEBTTOTAL!E77&lt;=0, DEBTTOTAL!E77=""), 0, 1)</f>
        <v>0</v>
      </c>
      <c r="F77">
        <f>IF(OR(DEBTTOTAL!F77&lt;=0, DEBTTOTAL!F77=""), 0, 1)</f>
        <v>0</v>
      </c>
      <c r="G77">
        <f>IF(OR(DEBTTOTAL!G77&lt;=0, DEBTTOTAL!G77=""), 0, 1)</f>
        <v>0</v>
      </c>
      <c r="H77">
        <f>IF(OR(DEBTTOTAL!H77&lt;=0, DEBTTOTAL!H77=""), 0, 1)</f>
        <v>0</v>
      </c>
      <c r="I77">
        <f>IF(OR(DEBTTOTAL!I77&lt;=0, DEBTTOTAL!I77=""), 0, 1)</f>
        <v>0</v>
      </c>
      <c r="J77">
        <f>IF(OR(DEBTTOTAL!J77&lt;=0, DEBTTOTAL!J77=""), 0, 1)</f>
        <v>0</v>
      </c>
      <c r="K77">
        <f>IF(OR(DEBTTOTAL!K77&lt;=0, DEBTTOTAL!K77=""), 0, 1)</f>
        <v>0</v>
      </c>
      <c r="L77">
        <f>IF(OR(DEBTTOTAL!L77&lt;=0, DEBTTOTAL!L77=""), 0, 1)</f>
        <v>0</v>
      </c>
      <c r="M77">
        <f>IF(OR(DEBTTOTAL!M77&lt;=0, DEBTTOTAL!M77=""), 0, 1)</f>
        <v>0</v>
      </c>
      <c r="N77">
        <f>IF(OR(DEBTTOTAL!N77&lt;=0, DEBTTOTAL!N77=""), 0, 1)</f>
        <v>0</v>
      </c>
      <c r="O77">
        <f>IF(OR(DEBTTOTAL!O77&lt;=0, DEBTTOTAL!O77=""), 0, 1)</f>
        <v>0</v>
      </c>
      <c r="P77">
        <f>IF(OR(DEBTTOTAL!P77&lt;=0, DEBTTOTAL!P77=""), 0, 1)</f>
        <v>0</v>
      </c>
      <c r="Q77">
        <f>IF(OR(DEBTTOTAL!Q77&lt;=0, DEBTTOTAL!Q77=""), 0, 1)</f>
        <v>0</v>
      </c>
      <c r="R77">
        <f>IF(OR(DEBTTOTAL!R77&lt;=0, DEBTTOTAL!R77=""), 0, 1)</f>
        <v>1</v>
      </c>
      <c r="S77">
        <f>IF(OR(DEBTTOTAL!S77&lt;=0, DEBTTOTAL!S77=""), 0, 1)</f>
        <v>0</v>
      </c>
      <c r="T77">
        <f>IF(OR(DEBTTOTAL!T77&lt;=0, DEBTTOTAL!T77=""), 0, 1)</f>
        <v>0</v>
      </c>
      <c r="U77">
        <f>IF(OR(DEBTTOTAL!U77&lt;=0, DEBTTOTAL!U77=""), 0, 1)</f>
        <v>0</v>
      </c>
      <c r="V77">
        <f>IF(OR(DEBTTOTAL!V77&lt;=0, DEBTTOTAL!V77=""), 0, 1)</f>
        <v>0</v>
      </c>
      <c r="W77">
        <f>IF(OR(DEBTTOTAL!W77&lt;=0, DEBTTOTAL!W77=""), 0, 1)</f>
        <v>0</v>
      </c>
      <c r="X77">
        <f>IF(OR(DEBTTOTAL!X77&lt;=0, DEBTTOTAL!X77=""), 0, 1)</f>
        <v>1</v>
      </c>
      <c r="Y77">
        <f>IF(OR(DEBTTOTAL!Y77&lt;=0, DEBTTOTAL!Y77=""), 0, 1)</f>
        <v>1</v>
      </c>
      <c r="Z77">
        <f>IF(OR(DEBTTOTAL!Z77&lt;=0, DEBTTOTAL!Z77=""), 0, 1)</f>
        <v>1</v>
      </c>
      <c r="AA77">
        <f>IF(OR(DEBTTOTAL!AA77&lt;=0, DEBTTOTAL!AA77=""), 0, 1)</f>
        <v>1</v>
      </c>
      <c r="AB77">
        <f>IF(OR(DEBTTOTAL!AB77&lt;=0, DEBTTOTAL!AB77=""), 0, 1)</f>
        <v>1</v>
      </c>
      <c r="AC77">
        <f>IF(OR(DEBTTOTAL!AC77&lt;=0, DEBTTOTAL!AC77=""), 0, 1)</f>
        <v>1</v>
      </c>
      <c r="AD77">
        <f>IF(OR(DEBTTOTAL!AD77&lt;=0, DEBTTOTAL!AD77=""), 0, 1)</f>
        <v>1</v>
      </c>
      <c r="AE77">
        <f>IF(OR(DEBTTOTAL!AE77&lt;=0, DEBTTOTAL!AE77=""), 0, 1)</f>
        <v>1</v>
      </c>
      <c r="AF77">
        <f>IF(OR(DEBTTOTAL!AF77&lt;=0, DEBTTOTAL!AF77=""), 0, 1)</f>
        <v>1</v>
      </c>
      <c r="AG77">
        <f>IF(OR(DEBTTOTAL!AG77&lt;=0, DEBTTOTAL!AG77=""), 0, 1)</f>
        <v>1</v>
      </c>
      <c r="AH77">
        <f>IF(OR(DEBTTOTAL!AH77&lt;=0, DEBTTOTAL!AH77=""), 0, 1)</f>
        <v>1</v>
      </c>
      <c r="AI77">
        <f>IF(OR(DEBTTOTAL!AI77&lt;=0, DEBTTOTAL!AI77=""), 0, 1)</f>
        <v>1</v>
      </c>
      <c r="AJ77">
        <f>IF(OR(DEBTTOTAL!AJ77&lt;=0, DEBTTOTAL!AJ77=""), 0, 1)</f>
        <v>1</v>
      </c>
      <c r="AK77">
        <f>IF(OR(DEBTTOTAL!AK77&lt;=0, DEBTTOTAL!AK77=""), 0, 1)</f>
        <v>1</v>
      </c>
      <c r="AL77">
        <f>IF(OR(DEBTTOTAL!AL77&lt;=0, DEBTTOTAL!AL77=""), 0, 1)</f>
        <v>0</v>
      </c>
      <c r="AM77">
        <f>IF(OR(DEBTTOTAL!AM77&lt;=0, DEBTTOTAL!AM77=""), 0, 1)</f>
        <v>0</v>
      </c>
      <c r="AN77">
        <f>IF(OR(DEBTTOTAL!AN77&lt;=0, DEBTTOTAL!AN77=""), 0, 1)</f>
        <v>0</v>
      </c>
      <c r="AO77">
        <f>IF(OR(DEBTTOTAL!AO77&lt;=0, DEBTTOTAL!AO77=""), 0, 1)</f>
        <v>0</v>
      </c>
      <c r="AP77">
        <f>IF(OR(DEBTTOTAL!AP77&lt;=0, DEBTTOTAL!AP77=""), 0, 1)</f>
        <v>0</v>
      </c>
      <c r="AQ77">
        <f>IF(OR(DEBTTOTAL!AQ77&lt;=0, DEBTTOTAL!AQ77=""), 0, 1)</f>
        <v>0</v>
      </c>
      <c r="AR77">
        <f>IF(OR(DEBTTOTAL!AR77&lt;=0, DEBTTOTAL!AR77=""), 0, 1)</f>
        <v>1</v>
      </c>
      <c r="AS77">
        <f>IF(OR(DEBTTOTAL!AS77&lt;=0, DEBTTOTAL!AS77=""), 0, 1)</f>
        <v>0</v>
      </c>
      <c r="AT77">
        <f>IF(OR(DEBTTOTAL!AT77&lt;=0, DEBTTOTAL!AT77=""), 0, 1)</f>
        <v>0</v>
      </c>
      <c r="AU77">
        <f>IF(OR(DEBTTOTAL!AU77&lt;=0, DEBTTOTAL!AU77=""), 0, 1)</f>
        <v>0</v>
      </c>
      <c r="AV77">
        <f>IF(OR(DEBTTOTAL!AV77&lt;=0, DEBTTOTAL!AV77=""), 0, 1)</f>
        <v>0</v>
      </c>
      <c r="AW77">
        <f>IF(OR(DEBTTOTAL!AW77&lt;=0, DEBTTOTAL!AW77=""), 0, 1)</f>
        <v>0</v>
      </c>
      <c r="AX77">
        <f>IF(OR(DEBTTOTAL!AX77&lt;=0, DEBTTOTAL!AX77=""), 0, 1)</f>
        <v>0</v>
      </c>
      <c r="AY77">
        <f>IF(OR(DEBTTOTAL!AY77&lt;=0, DEBTTOTAL!AY77=""), 0, 1)</f>
        <v>0</v>
      </c>
      <c r="AZ77">
        <f>IF(OR(DEBTTOTAL!AZ77&lt;=0, DEBTTOTAL!AZ77=""), 0, 1)</f>
        <v>0</v>
      </c>
      <c r="BA77">
        <f>IF(OR(DEBTTOTAL!BA77&lt;=0, DEBTTOTAL!BA77=""), 0, 1)</f>
        <v>0</v>
      </c>
      <c r="BB77">
        <f>IF(OR(DEBTTOTAL!BB77&lt;=0, DEBTTOTAL!BB77=""), 0, 1)</f>
        <v>0</v>
      </c>
      <c r="BC77">
        <f>IF(OR(DEBTTOTAL!BC77&lt;=0, DEBTTOTAL!BC77=""), 0, 1)</f>
        <v>0</v>
      </c>
      <c r="BD77">
        <f>IF(OR(DEBTTOTAL!BD77&lt;=0, DEBTTOTAL!BD77=""), 0, 1)</f>
        <v>0</v>
      </c>
      <c r="BE77">
        <f>IF(OR(DEBTTOTAL!BE77&lt;=0, DEBTTOTAL!BE77=""), 0, 1)</f>
        <v>0</v>
      </c>
      <c r="BF77">
        <f>IF(OR(DEBTTOTAL!BF77&lt;=0, DEBTTOTAL!BF77=""), 0, 1)</f>
        <v>0</v>
      </c>
      <c r="BG77">
        <f>IF(OR(DEBTTOTAL!BG77&lt;=0, DEBTTOTAL!BG77=""), 0, 1)</f>
        <v>0</v>
      </c>
      <c r="BH77">
        <f>IF(OR(DEBTTOTAL!BH77&lt;=0, DEBTTOTAL!BH77=""), 0, 1)</f>
        <v>0</v>
      </c>
      <c r="BI77" s="154">
        <f>IF(OR(DEBTTOTAL!BI77&lt;=0, DEBTTOTAL!BI77=""), 0, 1)</f>
        <v>0</v>
      </c>
      <c r="BJ77">
        <f>IF(OR(DEBTTOTAL!BJ77&lt;=0, DEBTTOTAL!BJ77=""), 0, 1)</f>
        <v>1</v>
      </c>
    </row>
    <row r="78" spans="1:62">
      <c r="A78" s="155" t="str">
        <f>DEBTTOTAL!A78</f>
        <v>Lesotho</v>
      </c>
      <c r="B78">
        <f>IF(OR(DEBTTOTAL!B78&lt;=0, DEBTTOTAL!B78=""), 0, 1)</f>
        <v>1</v>
      </c>
      <c r="C78">
        <f>IF(OR(DEBTTOTAL!C78&lt;=0, DEBTTOTAL!C78=""), 0, 1)</f>
        <v>1</v>
      </c>
      <c r="D78">
        <f>IF(OR(DEBTTOTAL!D78&lt;=0, DEBTTOTAL!D78=""), 0, 1)</f>
        <v>1</v>
      </c>
      <c r="E78">
        <f>IF(OR(DEBTTOTAL!E78&lt;=0, DEBTTOTAL!E78=""), 0, 1)</f>
        <v>1</v>
      </c>
      <c r="F78">
        <f>IF(OR(DEBTTOTAL!F78&lt;=0, DEBTTOTAL!F78=""), 0, 1)</f>
        <v>1</v>
      </c>
      <c r="G78">
        <f>IF(OR(DEBTTOTAL!G78&lt;=0, DEBTTOTAL!G78=""), 0, 1)</f>
        <v>1</v>
      </c>
      <c r="H78">
        <f>IF(OR(DEBTTOTAL!H78&lt;=0, DEBTTOTAL!H78=""), 0, 1)</f>
        <v>0</v>
      </c>
      <c r="I78">
        <f>IF(OR(DEBTTOTAL!I78&lt;=0, DEBTTOTAL!I78=""), 0, 1)</f>
        <v>0</v>
      </c>
      <c r="J78">
        <f>IF(OR(DEBTTOTAL!J78&lt;=0, DEBTTOTAL!J78=""), 0, 1)</f>
        <v>0</v>
      </c>
      <c r="K78">
        <f>IF(OR(DEBTTOTAL!K78&lt;=0, DEBTTOTAL!K78=""), 0, 1)</f>
        <v>0</v>
      </c>
      <c r="L78">
        <f>IF(OR(DEBTTOTAL!L78&lt;=0, DEBTTOTAL!L78=""), 0, 1)</f>
        <v>0</v>
      </c>
      <c r="M78">
        <f>IF(OR(DEBTTOTAL!M78&lt;=0, DEBTTOTAL!M78=""), 0, 1)</f>
        <v>0</v>
      </c>
      <c r="N78">
        <f>IF(OR(DEBTTOTAL!N78&lt;=0, DEBTTOTAL!N78=""), 0, 1)</f>
        <v>0</v>
      </c>
      <c r="O78">
        <f>IF(OR(DEBTTOTAL!O78&lt;=0, DEBTTOTAL!O78=""), 0, 1)</f>
        <v>0</v>
      </c>
      <c r="P78">
        <f>IF(OR(DEBTTOTAL!P78&lt;=0, DEBTTOTAL!P78=""), 0, 1)</f>
        <v>0</v>
      </c>
      <c r="Q78">
        <f>IF(OR(DEBTTOTAL!Q78&lt;=0, DEBTTOTAL!Q78=""), 0, 1)</f>
        <v>0</v>
      </c>
      <c r="R78">
        <f>IF(OR(DEBTTOTAL!R78&lt;=0, DEBTTOTAL!R78=""), 0, 1)</f>
        <v>0</v>
      </c>
      <c r="S78">
        <f>IF(OR(DEBTTOTAL!S78&lt;=0, DEBTTOTAL!S78=""), 0, 1)</f>
        <v>0</v>
      </c>
      <c r="T78">
        <f>IF(OR(DEBTTOTAL!T78&lt;=0, DEBTTOTAL!T78=""), 0, 1)</f>
        <v>0</v>
      </c>
      <c r="U78">
        <f>IF(OR(DEBTTOTAL!U78&lt;=0, DEBTTOTAL!U78=""), 0, 1)</f>
        <v>1</v>
      </c>
      <c r="V78">
        <f>IF(OR(DEBTTOTAL!V78&lt;=0, DEBTTOTAL!V78=""), 0, 1)</f>
        <v>0</v>
      </c>
      <c r="W78">
        <f>IF(OR(DEBTTOTAL!W78&lt;=0, DEBTTOTAL!W78=""), 0, 1)</f>
        <v>0</v>
      </c>
      <c r="X78">
        <f>IF(OR(DEBTTOTAL!X78&lt;=0, DEBTTOTAL!X78=""), 0, 1)</f>
        <v>0</v>
      </c>
      <c r="Y78">
        <f>IF(OR(DEBTTOTAL!Y78&lt;=0, DEBTTOTAL!Y78=""), 0, 1)</f>
        <v>0</v>
      </c>
      <c r="Z78">
        <f>IF(OR(DEBTTOTAL!Z78&lt;=0, DEBTTOTAL!Z78=""), 0, 1)</f>
        <v>0</v>
      </c>
      <c r="AA78">
        <f>IF(OR(DEBTTOTAL!AA78&lt;=0, DEBTTOTAL!AA78=""), 0, 1)</f>
        <v>1</v>
      </c>
      <c r="AB78">
        <f>IF(OR(DEBTTOTAL!AB78&lt;=0, DEBTTOTAL!AB78=""), 0, 1)</f>
        <v>1</v>
      </c>
      <c r="AC78">
        <f>IF(OR(DEBTTOTAL!AC78&lt;=0, DEBTTOTAL!AC78=""), 0, 1)</f>
        <v>1</v>
      </c>
      <c r="AD78">
        <f>IF(OR(DEBTTOTAL!AD78&lt;=0, DEBTTOTAL!AD78=""), 0, 1)</f>
        <v>1</v>
      </c>
      <c r="AE78">
        <f>IF(OR(DEBTTOTAL!AE78&lt;=0, DEBTTOTAL!AE78=""), 0, 1)</f>
        <v>1</v>
      </c>
      <c r="AF78">
        <f>IF(OR(DEBTTOTAL!AF78&lt;=0, DEBTTOTAL!AF78=""), 0, 1)</f>
        <v>1</v>
      </c>
      <c r="AG78">
        <f>IF(OR(DEBTTOTAL!AG78&lt;=0, DEBTTOTAL!AG78=""), 0, 1)</f>
        <v>1</v>
      </c>
      <c r="AH78">
        <f>IF(OR(DEBTTOTAL!AH78&lt;=0, DEBTTOTAL!AH78=""), 0, 1)</f>
        <v>1</v>
      </c>
      <c r="AI78">
        <f>IF(OR(DEBTTOTAL!AI78&lt;=0, DEBTTOTAL!AI78=""), 0, 1)</f>
        <v>1</v>
      </c>
      <c r="AJ78">
        <f>IF(OR(DEBTTOTAL!AJ78&lt;=0, DEBTTOTAL!AJ78=""), 0, 1)</f>
        <v>1</v>
      </c>
      <c r="AK78">
        <f>IF(OR(DEBTTOTAL!AK78&lt;=0, DEBTTOTAL!AK78=""), 0, 1)</f>
        <v>0</v>
      </c>
      <c r="AL78">
        <f>IF(OR(DEBTTOTAL!AL78&lt;=0, DEBTTOTAL!AL78=""), 0, 1)</f>
        <v>0</v>
      </c>
      <c r="AM78">
        <f>IF(OR(DEBTTOTAL!AM78&lt;=0, DEBTTOTAL!AM78=""), 0, 1)</f>
        <v>0</v>
      </c>
      <c r="AN78">
        <f>IF(OR(DEBTTOTAL!AN78&lt;=0, DEBTTOTAL!AN78=""), 0, 1)</f>
        <v>1</v>
      </c>
      <c r="AO78">
        <f>IF(OR(DEBTTOTAL!AO78&lt;=0, DEBTTOTAL!AO78=""), 0, 1)</f>
        <v>0</v>
      </c>
      <c r="AP78">
        <f>IF(OR(DEBTTOTAL!AP78&lt;=0, DEBTTOTAL!AP78=""), 0, 1)</f>
        <v>0</v>
      </c>
      <c r="AQ78">
        <f>IF(OR(DEBTTOTAL!AQ78&lt;=0, DEBTTOTAL!AQ78=""), 0, 1)</f>
        <v>1</v>
      </c>
      <c r="AR78">
        <f>IF(OR(DEBTTOTAL!AR78&lt;=0, DEBTTOTAL!AR78=""), 0, 1)</f>
        <v>0</v>
      </c>
      <c r="AS78">
        <f>IF(OR(DEBTTOTAL!AS78&lt;=0, DEBTTOTAL!AS78=""), 0, 1)</f>
        <v>0</v>
      </c>
      <c r="AT78">
        <f>IF(OR(DEBTTOTAL!AT78&lt;=0, DEBTTOTAL!AT78=""), 0, 1)</f>
        <v>0</v>
      </c>
      <c r="AU78">
        <f>IF(OR(DEBTTOTAL!AU78&lt;=0, DEBTTOTAL!AU78=""), 0, 1)</f>
        <v>0</v>
      </c>
      <c r="AV78">
        <f>IF(OR(DEBTTOTAL!AV78&lt;=0, DEBTTOTAL!AV78=""), 0, 1)</f>
        <v>0</v>
      </c>
      <c r="AW78">
        <f>IF(OR(DEBTTOTAL!AW78&lt;=0, DEBTTOTAL!AW78=""), 0, 1)</f>
        <v>1</v>
      </c>
      <c r="AX78">
        <f>IF(OR(DEBTTOTAL!AX78&lt;=0, DEBTTOTAL!AX78=""), 0, 1)</f>
        <v>1</v>
      </c>
      <c r="AY78">
        <f>IF(OR(DEBTTOTAL!AY78&lt;=0, DEBTTOTAL!AY78=""), 0, 1)</f>
        <v>1</v>
      </c>
      <c r="AZ78">
        <f>IF(OR(DEBTTOTAL!AZ78&lt;=0, DEBTTOTAL!AZ78=""), 0, 1)</f>
        <v>1</v>
      </c>
      <c r="BA78">
        <f>IF(OR(DEBTTOTAL!BA78&lt;=0, DEBTTOTAL!BA78=""), 0, 1)</f>
        <v>1</v>
      </c>
      <c r="BB78">
        <f>IF(OR(DEBTTOTAL!BB78&lt;=0, DEBTTOTAL!BB78=""), 0, 1)</f>
        <v>1</v>
      </c>
      <c r="BC78">
        <f>IF(OR(DEBTTOTAL!BC78&lt;=0, DEBTTOTAL!BC78=""), 0, 1)</f>
        <v>1</v>
      </c>
      <c r="BD78">
        <f>IF(OR(DEBTTOTAL!BD78&lt;=0, DEBTTOTAL!BD78=""), 0, 1)</f>
        <v>1</v>
      </c>
      <c r="BE78">
        <f>IF(OR(DEBTTOTAL!BE78&lt;=0, DEBTTOTAL!BE78=""), 0, 1)</f>
        <v>1</v>
      </c>
      <c r="BF78">
        <f>IF(OR(DEBTTOTAL!BF78&lt;=0, DEBTTOTAL!BF78=""), 0, 1)</f>
        <v>1</v>
      </c>
      <c r="BG78">
        <f>IF(OR(DEBTTOTAL!BG78&lt;=0, DEBTTOTAL!BG78=""), 0, 1)</f>
        <v>1</v>
      </c>
      <c r="BH78">
        <f>IF(OR(DEBTTOTAL!BH78&lt;=0, DEBTTOTAL!BH78=""), 0, 1)</f>
        <v>1</v>
      </c>
      <c r="BI78" s="154">
        <f>IF(OR(DEBTTOTAL!BI78&lt;=0, DEBTTOTAL!BI78=""), 0, 1)</f>
        <v>1</v>
      </c>
      <c r="BJ78">
        <f>IF(OR(DEBTTOTAL!BJ78&lt;=0, DEBTTOTAL!BJ78=""), 0, 1)</f>
        <v>0</v>
      </c>
    </row>
    <row r="79" spans="1:62">
      <c r="A79" s="155" t="str">
        <f>DEBTTOTAL!A79</f>
        <v>Liberia</v>
      </c>
      <c r="B79">
        <f>IF(OR(DEBTTOTAL!B79&lt;=0, DEBTTOTAL!B79=""), 0, 1)</f>
        <v>0</v>
      </c>
      <c r="C79">
        <f>IF(OR(DEBTTOTAL!C79&lt;=0, DEBTTOTAL!C79=""), 0, 1)</f>
        <v>0</v>
      </c>
      <c r="D79">
        <f>IF(OR(DEBTTOTAL!D79&lt;=0, DEBTTOTAL!D79=""), 0, 1)</f>
        <v>0</v>
      </c>
      <c r="E79">
        <f>IF(OR(DEBTTOTAL!E79&lt;=0, DEBTTOTAL!E79=""), 0, 1)</f>
        <v>1</v>
      </c>
      <c r="F79">
        <f>IF(OR(DEBTTOTAL!F79&lt;=0, DEBTTOTAL!F79=""), 0, 1)</f>
        <v>0</v>
      </c>
      <c r="G79">
        <f>IF(OR(DEBTTOTAL!G79&lt;=0, DEBTTOTAL!G79=""), 0, 1)</f>
        <v>0</v>
      </c>
      <c r="H79">
        <f>IF(OR(DEBTTOTAL!H79&lt;=0, DEBTTOTAL!H79=""), 0, 1)</f>
        <v>0</v>
      </c>
      <c r="I79">
        <f>IF(OR(DEBTTOTAL!I79&lt;=0, DEBTTOTAL!I79=""), 0, 1)</f>
        <v>0</v>
      </c>
      <c r="J79">
        <f>IF(OR(DEBTTOTAL!J79&lt;=0, DEBTTOTAL!J79=""), 0, 1)</f>
        <v>1</v>
      </c>
      <c r="K79">
        <f>IF(OR(DEBTTOTAL!K79&lt;=0, DEBTTOTAL!K79=""), 0, 1)</f>
        <v>1</v>
      </c>
      <c r="L79">
        <f>IF(OR(DEBTTOTAL!L79&lt;=0, DEBTTOTAL!L79=""), 0, 1)</f>
        <v>0</v>
      </c>
      <c r="M79">
        <f>IF(OR(DEBTTOTAL!M79&lt;=0, DEBTTOTAL!M79=""), 0, 1)</f>
        <v>1</v>
      </c>
      <c r="N79">
        <f>IF(OR(DEBTTOTAL!N79&lt;=0, DEBTTOTAL!N79=""), 0, 1)</f>
        <v>1</v>
      </c>
      <c r="O79">
        <f>IF(OR(DEBTTOTAL!O79&lt;=0, DEBTTOTAL!O79=""), 0, 1)</f>
        <v>1</v>
      </c>
      <c r="P79">
        <f>IF(OR(DEBTTOTAL!P79&lt;=0, DEBTTOTAL!P79=""), 0, 1)</f>
        <v>1</v>
      </c>
      <c r="Q79">
        <f>IF(OR(DEBTTOTAL!Q79&lt;=0, DEBTTOTAL!Q79=""), 0, 1)</f>
        <v>1</v>
      </c>
      <c r="R79">
        <f>IF(OR(DEBTTOTAL!R79&lt;=0, DEBTTOTAL!R79=""), 0, 1)</f>
        <v>1</v>
      </c>
      <c r="S79">
        <f>IF(OR(DEBTTOTAL!S79&lt;=0, DEBTTOTAL!S79=""), 0, 1)</f>
        <v>1</v>
      </c>
      <c r="T79">
        <f>IF(OR(DEBTTOTAL!T79&lt;=0, DEBTTOTAL!T79=""), 0, 1)</f>
        <v>1</v>
      </c>
      <c r="U79">
        <f>IF(OR(DEBTTOTAL!U79&lt;=0, DEBTTOTAL!U79=""), 0, 1)</f>
        <v>1</v>
      </c>
      <c r="V79">
        <f>IF(OR(DEBTTOTAL!V79&lt;=0, DEBTTOTAL!V79=""), 0, 1)</f>
        <v>1</v>
      </c>
      <c r="W79">
        <f>IF(OR(DEBTTOTAL!W79&lt;=0, DEBTTOTAL!W79=""), 0, 1)</f>
        <v>1</v>
      </c>
      <c r="X79">
        <f>IF(OR(DEBTTOTAL!X79&lt;=0, DEBTTOTAL!X79=""), 0, 1)</f>
        <v>1</v>
      </c>
      <c r="Y79">
        <f>IF(OR(DEBTTOTAL!Y79&lt;=0, DEBTTOTAL!Y79=""), 0, 1)</f>
        <v>1</v>
      </c>
      <c r="Z79">
        <f>IF(OR(DEBTTOTAL!Z79&lt;=0, DEBTTOTAL!Z79=""), 0, 1)</f>
        <v>1</v>
      </c>
      <c r="AA79">
        <f>IF(OR(DEBTTOTAL!AA79&lt;=0, DEBTTOTAL!AA79=""), 0, 1)</f>
        <v>1</v>
      </c>
      <c r="AB79">
        <f>IF(OR(DEBTTOTAL!AB79&lt;=0, DEBTTOTAL!AB79=""), 0, 1)</f>
        <v>1</v>
      </c>
      <c r="AC79">
        <f>IF(OR(DEBTTOTAL!AC79&lt;=0, DEBTTOTAL!AC79=""), 0, 1)</f>
        <v>1</v>
      </c>
      <c r="AD79">
        <f>IF(OR(DEBTTOTAL!AD79&lt;=0, DEBTTOTAL!AD79=""), 0, 1)</f>
        <v>1</v>
      </c>
      <c r="AE79">
        <f>IF(OR(DEBTTOTAL!AE79&lt;=0, DEBTTOTAL!AE79=""), 0, 1)</f>
        <v>1</v>
      </c>
      <c r="AF79">
        <f>IF(OR(DEBTTOTAL!AF79&lt;=0, DEBTTOTAL!AF79=""), 0, 1)</f>
        <v>1</v>
      </c>
      <c r="AG79">
        <f>IF(OR(DEBTTOTAL!AG79&lt;=0, DEBTTOTAL!AG79=""), 0, 1)</f>
        <v>1</v>
      </c>
      <c r="AH79">
        <f>IF(OR(DEBTTOTAL!AH79&lt;=0, DEBTTOTAL!AH79=""), 0, 1)</f>
        <v>1</v>
      </c>
      <c r="AI79">
        <f>IF(OR(DEBTTOTAL!AI79&lt;=0, DEBTTOTAL!AI79=""), 0, 1)</f>
        <v>1</v>
      </c>
      <c r="AJ79">
        <f>IF(OR(DEBTTOTAL!AJ79&lt;=0, DEBTTOTAL!AJ79=""), 0, 1)</f>
        <v>1</v>
      </c>
      <c r="AK79">
        <f>IF(OR(DEBTTOTAL!AK79&lt;=0, DEBTTOTAL!AK79=""), 0, 1)</f>
        <v>1</v>
      </c>
      <c r="AL79">
        <f>IF(OR(DEBTTOTAL!AL79&lt;=0, DEBTTOTAL!AL79=""), 0, 1)</f>
        <v>1</v>
      </c>
      <c r="AM79">
        <f>IF(OR(DEBTTOTAL!AM79&lt;=0, DEBTTOTAL!AM79=""), 0, 1)</f>
        <v>1</v>
      </c>
      <c r="AN79">
        <f>IF(OR(DEBTTOTAL!AN79&lt;=0, DEBTTOTAL!AN79=""), 0, 1)</f>
        <v>1</v>
      </c>
      <c r="AO79">
        <f>IF(OR(DEBTTOTAL!AO79&lt;=0, DEBTTOTAL!AO79=""), 0, 1)</f>
        <v>1</v>
      </c>
      <c r="AP79">
        <f>IF(OR(DEBTTOTAL!AP79&lt;=0, DEBTTOTAL!AP79=""), 0, 1)</f>
        <v>1</v>
      </c>
      <c r="AQ79">
        <f>IF(OR(DEBTTOTAL!AQ79&lt;=0, DEBTTOTAL!AQ79=""), 0, 1)</f>
        <v>1</v>
      </c>
      <c r="AR79">
        <f>IF(OR(DEBTTOTAL!AR79&lt;=0, DEBTTOTAL!AR79=""), 0, 1)</f>
        <v>1</v>
      </c>
      <c r="AS79">
        <f>IF(OR(DEBTTOTAL!AS79&lt;=0, DEBTTOTAL!AS79=""), 0, 1)</f>
        <v>1</v>
      </c>
      <c r="AT79">
        <f>IF(OR(DEBTTOTAL!AT79&lt;=0, DEBTTOTAL!AT79=""), 0, 1)</f>
        <v>1</v>
      </c>
      <c r="AU79">
        <f>IF(OR(DEBTTOTAL!AU79&lt;=0, DEBTTOTAL!AU79=""), 0, 1)</f>
        <v>1</v>
      </c>
      <c r="AV79">
        <f>IF(OR(DEBTTOTAL!AV79&lt;=0, DEBTTOTAL!AV79=""), 0, 1)</f>
        <v>1</v>
      </c>
      <c r="AW79">
        <f>IF(OR(DEBTTOTAL!AW79&lt;=0, DEBTTOTAL!AW79=""), 0, 1)</f>
        <v>1</v>
      </c>
      <c r="AX79">
        <f>IF(OR(DEBTTOTAL!AX79&lt;=0, DEBTTOTAL!AX79=""), 0, 1)</f>
        <v>1</v>
      </c>
      <c r="AY79">
        <f>IF(OR(DEBTTOTAL!AY79&lt;=0, DEBTTOTAL!AY79=""), 0, 1)</f>
        <v>1</v>
      </c>
      <c r="AZ79">
        <f>IF(OR(DEBTTOTAL!AZ79&lt;=0, DEBTTOTAL!AZ79=""), 0, 1)</f>
        <v>1</v>
      </c>
      <c r="BA79">
        <f>IF(OR(DEBTTOTAL!BA79&lt;=0, DEBTTOTAL!BA79=""), 0, 1)</f>
        <v>1</v>
      </c>
      <c r="BB79">
        <f>IF(OR(DEBTTOTAL!BB79&lt;=0, DEBTTOTAL!BB79=""), 0, 1)</f>
        <v>1</v>
      </c>
      <c r="BC79">
        <f>IF(OR(DEBTTOTAL!BC79&lt;=0, DEBTTOTAL!BC79=""), 0, 1)</f>
        <v>1</v>
      </c>
      <c r="BD79">
        <f>IF(OR(DEBTTOTAL!BD79&lt;=0, DEBTTOTAL!BD79=""), 0, 1)</f>
        <v>1</v>
      </c>
      <c r="BE79">
        <f>IF(OR(DEBTTOTAL!BE79&lt;=0, DEBTTOTAL!BE79=""), 0, 1)</f>
        <v>1</v>
      </c>
      <c r="BF79">
        <f>IF(OR(DEBTTOTAL!BF79&lt;=0, DEBTTOTAL!BF79=""), 0, 1)</f>
        <v>1</v>
      </c>
      <c r="BG79">
        <f>IF(OR(DEBTTOTAL!BG79&lt;=0, DEBTTOTAL!BG79=""), 0, 1)</f>
        <v>1</v>
      </c>
      <c r="BH79">
        <f>IF(OR(DEBTTOTAL!BH79&lt;=0, DEBTTOTAL!BH79=""), 0, 1)</f>
        <v>1</v>
      </c>
      <c r="BI79" s="154">
        <f>IF(OR(DEBTTOTAL!BI79&lt;=0, DEBTTOTAL!BI79=""), 0, 1)</f>
        <v>1</v>
      </c>
      <c r="BJ79">
        <f>IF(OR(DEBTTOTAL!BJ79&lt;=0, DEBTTOTAL!BJ79=""), 0, 1)</f>
        <v>1</v>
      </c>
    </row>
    <row r="80" spans="1:62">
      <c r="A80" s="155" t="str">
        <f>DEBTTOTAL!A80</f>
        <v>Libya</v>
      </c>
      <c r="B80">
        <f>IF(OR(DEBTTOTAL!B80&lt;=0, DEBTTOTAL!B80=""), 0, 1)</f>
        <v>0</v>
      </c>
      <c r="C80">
        <f>IF(OR(DEBTTOTAL!C80&lt;=0, DEBTTOTAL!C80=""), 0, 1)</f>
        <v>0</v>
      </c>
      <c r="D80">
        <f>IF(OR(DEBTTOTAL!D80&lt;=0, DEBTTOTAL!D80=""), 0, 1)</f>
        <v>0</v>
      </c>
      <c r="E80">
        <f>IF(OR(DEBTTOTAL!E80&lt;=0, DEBTTOTAL!E80=""), 0, 1)</f>
        <v>0</v>
      </c>
      <c r="F80">
        <f>IF(OR(DEBTTOTAL!F80&lt;=0, DEBTTOTAL!F80=""), 0, 1)</f>
        <v>0</v>
      </c>
      <c r="G80">
        <f>IF(OR(DEBTTOTAL!G80&lt;=0, DEBTTOTAL!G80=""), 0, 1)</f>
        <v>0</v>
      </c>
      <c r="H80">
        <f>IF(OR(DEBTTOTAL!H80&lt;=0, DEBTTOTAL!H80=""), 0, 1)</f>
        <v>0</v>
      </c>
      <c r="I80">
        <f>IF(OR(DEBTTOTAL!I80&lt;=0, DEBTTOTAL!I80=""), 0, 1)</f>
        <v>0</v>
      </c>
      <c r="J80">
        <f>IF(OR(DEBTTOTAL!J80&lt;=0, DEBTTOTAL!J80=""), 0, 1)</f>
        <v>0</v>
      </c>
      <c r="K80">
        <f>IF(OR(DEBTTOTAL!K80&lt;=0, DEBTTOTAL!K80=""), 0, 1)</f>
        <v>0</v>
      </c>
      <c r="L80">
        <f>IF(OR(DEBTTOTAL!L80&lt;=0, DEBTTOTAL!L80=""), 0, 1)</f>
        <v>0</v>
      </c>
      <c r="M80">
        <f>IF(OR(DEBTTOTAL!M80&lt;=0, DEBTTOTAL!M80=""), 0, 1)</f>
        <v>0</v>
      </c>
      <c r="N80">
        <f>IF(OR(DEBTTOTAL!N80&lt;=0, DEBTTOTAL!N80=""), 0, 1)</f>
        <v>0</v>
      </c>
      <c r="O80">
        <f>IF(OR(DEBTTOTAL!O80&lt;=0, DEBTTOTAL!O80=""), 0, 1)</f>
        <v>0</v>
      </c>
      <c r="P80">
        <f>IF(OR(DEBTTOTAL!P80&lt;=0, DEBTTOTAL!P80=""), 0, 1)</f>
        <v>0</v>
      </c>
      <c r="Q80">
        <f>IF(OR(DEBTTOTAL!Q80&lt;=0, DEBTTOTAL!Q80=""), 0, 1)</f>
        <v>0</v>
      </c>
      <c r="R80">
        <f>IF(OR(DEBTTOTAL!R80&lt;=0, DEBTTOTAL!R80=""), 0, 1)</f>
        <v>0</v>
      </c>
      <c r="S80">
        <f>IF(OR(DEBTTOTAL!S80&lt;=0, DEBTTOTAL!S80=""), 0, 1)</f>
        <v>0</v>
      </c>
      <c r="T80">
        <f>IF(OR(DEBTTOTAL!T80&lt;=0, DEBTTOTAL!T80=""), 0, 1)</f>
        <v>0</v>
      </c>
      <c r="U80">
        <f>IF(OR(DEBTTOTAL!U80&lt;=0, DEBTTOTAL!U80=""), 0, 1)</f>
        <v>0</v>
      </c>
      <c r="V80">
        <f>IF(OR(DEBTTOTAL!V80&lt;=0, DEBTTOTAL!V80=""), 0, 1)</f>
        <v>0</v>
      </c>
      <c r="W80">
        <f>IF(OR(DEBTTOTAL!W80&lt;=0, DEBTTOTAL!W80=""), 0, 1)</f>
        <v>0</v>
      </c>
      <c r="X80">
        <f>IF(OR(DEBTTOTAL!X80&lt;=0, DEBTTOTAL!X80=""), 0, 1)</f>
        <v>0</v>
      </c>
      <c r="Y80">
        <f>IF(OR(DEBTTOTAL!Y80&lt;=0, DEBTTOTAL!Y80=""), 0, 1)</f>
        <v>0</v>
      </c>
      <c r="Z80">
        <f>IF(OR(DEBTTOTAL!Z80&lt;=0, DEBTTOTAL!Z80=""), 0, 1)</f>
        <v>0</v>
      </c>
      <c r="AA80">
        <f>IF(OR(DEBTTOTAL!AA80&lt;=0, DEBTTOTAL!AA80=""), 0, 1)</f>
        <v>0</v>
      </c>
      <c r="AB80">
        <f>IF(OR(DEBTTOTAL!AB80&lt;=0, DEBTTOTAL!AB80=""), 0, 1)</f>
        <v>0</v>
      </c>
      <c r="AC80">
        <f>IF(OR(DEBTTOTAL!AC80&lt;=0, DEBTTOTAL!AC80=""), 0, 1)</f>
        <v>0</v>
      </c>
      <c r="AD80">
        <f>IF(OR(DEBTTOTAL!AD80&lt;=0, DEBTTOTAL!AD80=""), 0, 1)</f>
        <v>0</v>
      </c>
      <c r="AE80">
        <f>IF(OR(DEBTTOTAL!AE80&lt;=0, DEBTTOTAL!AE80=""), 0, 1)</f>
        <v>0</v>
      </c>
      <c r="AF80">
        <f>IF(OR(DEBTTOTAL!AF80&lt;=0, DEBTTOTAL!AF80=""), 0, 1)</f>
        <v>0</v>
      </c>
      <c r="AG80">
        <f>IF(OR(DEBTTOTAL!AG80&lt;=0, DEBTTOTAL!AG80=""), 0, 1)</f>
        <v>0</v>
      </c>
      <c r="AH80">
        <f>IF(OR(DEBTTOTAL!AH80&lt;=0, DEBTTOTAL!AH80=""), 0, 1)</f>
        <v>0</v>
      </c>
      <c r="AI80">
        <f>IF(OR(DEBTTOTAL!AI80&lt;=0, DEBTTOTAL!AI80=""), 0, 1)</f>
        <v>0</v>
      </c>
      <c r="AJ80">
        <f>IF(OR(DEBTTOTAL!AJ80&lt;=0, DEBTTOTAL!AJ80=""), 0, 1)</f>
        <v>0</v>
      </c>
      <c r="AK80">
        <f>IF(OR(DEBTTOTAL!AK80&lt;=0, DEBTTOTAL!AK80=""), 0, 1)</f>
        <v>0</v>
      </c>
      <c r="AL80">
        <f>IF(OR(DEBTTOTAL!AL80&lt;=0, DEBTTOTAL!AL80=""), 0, 1)</f>
        <v>0</v>
      </c>
      <c r="AM80">
        <f>IF(OR(DEBTTOTAL!AM80&lt;=0, DEBTTOTAL!AM80=""), 0, 1)</f>
        <v>0</v>
      </c>
      <c r="AN80">
        <f>IF(OR(DEBTTOTAL!AN80&lt;=0, DEBTTOTAL!AN80=""), 0, 1)</f>
        <v>0</v>
      </c>
      <c r="AO80">
        <f>IF(OR(DEBTTOTAL!AO80&lt;=0, DEBTTOTAL!AO80=""), 0, 1)</f>
        <v>0</v>
      </c>
      <c r="AP80">
        <f>IF(OR(DEBTTOTAL!AP80&lt;=0, DEBTTOTAL!AP80=""), 0, 1)</f>
        <v>0</v>
      </c>
      <c r="AQ80">
        <f>IF(OR(DEBTTOTAL!AQ80&lt;=0, DEBTTOTAL!AQ80=""), 0, 1)</f>
        <v>0</v>
      </c>
      <c r="AR80">
        <f>IF(OR(DEBTTOTAL!AR80&lt;=0, DEBTTOTAL!AR80=""), 0, 1)</f>
        <v>0</v>
      </c>
      <c r="AS80">
        <f>IF(OR(DEBTTOTAL!AS80&lt;=0, DEBTTOTAL!AS80=""), 0, 1)</f>
        <v>0</v>
      </c>
      <c r="AT80">
        <f>IF(OR(DEBTTOTAL!AT80&lt;=0, DEBTTOTAL!AT80=""), 0, 1)</f>
        <v>1</v>
      </c>
      <c r="AU80">
        <f>IF(OR(DEBTTOTAL!AU80&lt;=0, DEBTTOTAL!AU80=""), 0, 1)</f>
        <v>0</v>
      </c>
      <c r="AV80">
        <f>IF(OR(DEBTTOTAL!AV80&lt;=0, DEBTTOTAL!AV80=""), 0, 1)</f>
        <v>0</v>
      </c>
      <c r="AW80">
        <f>IF(OR(DEBTTOTAL!AW80&lt;=0, DEBTTOTAL!AW80=""), 0, 1)</f>
        <v>0</v>
      </c>
      <c r="AX80">
        <f>IF(OR(DEBTTOTAL!AX80&lt;=0, DEBTTOTAL!AX80=""), 0, 1)</f>
        <v>1</v>
      </c>
      <c r="AY80">
        <f>IF(OR(DEBTTOTAL!AY80&lt;=0, DEBTTOTAL!AY80=""), 0, 1)</f>
        <v>0</v>
      </c>
      <c r="AZ80">
        <f>IF(OR(DEBTTOTAL!AZ80&lt;=0, DEBTTOTAL!AZ80=""), 0, 1)</f>
        <v>0</v>
      </c>
      <c r="BA80">
        <f>IF(OR(DEBTTOTAL!BA80&lt;=0, DEBTTOTAL!BA80=""), 0, 1)</f>
        <v>1</v>
      </c>
      <c r="BB80">
        <f>IF(OR(DEBTTOTAL!BB80&lt;=0, DEBTTOTAL!BB80=""), 0, 1)</f>
        <v>1</v>
      </c>
      <c r="BC80">
        <f>IF(OR(DEBTTOTAL!BC80&lt;=0, DEBTTOTAL!BC80=""), 0, 1)</f>
        <v>1</v>
      </c>
      <c r="BD80">
        <f>IF(OR(DEBTTOTAL!BD80&lt;=0, DEBTTOTAL!BD80=""), 0, 1)</f>
        <v>1</v>
      </c>
      <c r="BE80">
        <f>IF(OR(DEBTTOTAL!BE80&lt;=0, DEBTTOTAL!BE80=""), 0, 1)</f>
        <v>1</v>
      </c>
      <c r="BF80">
        <f>IF(OR(DEBTTOTAL!BF80&lt;=0, DEBTTOTAL!BF80=""), 0, 1)</f>
        <v>1</v>
      </c>
      <c r="BG80">
        <f>IF(OR(DEBTTOTAL!BG80&lt;=0, DEBTTOTAL!BG80=""), 0, 1)</f>
        <v>1</v>
      </c>
      <c r="BH80">
        <f>IF(OR(DEBTTOTAL!BH80&lt;=0, DEBTTOTAL!BH80=""), 0, 1)</f>
        <v>1</v>
      </c>
      <c r="BI80" s="154">
        <f>IF(OR(DEBTTOTAL!BI80&lt;=0, DEBTTOTAL!BI80=""), 0, 1)</f>
        <v>1</v>
      </c>
      <c r="BJ80">
        <f>IF(OR(DEBTTOTAL!BJ80&lt;=0, DEBTTOTAL!BJ80=""), 0, 1)</f>
        <v>1</v>
      </c>
    </row>
    <row r="81" spans="1:62">
      <c r="A81" s="155" t="str">
        <f>DEBTTOTAL!A81</f>
        <v>North Macedonia</v>
      </c>
      <c r="B81">
        <f>IF(OR(DEBTTOTAL!B81&lt;=0, DEBTTOTAL!B81=""), 0, 1)</f>
        <v>0</v>
      </c>
      <c r="C81">
        <f>IF(OR(DEBTTOTAL!C81&lt;=0, DEBTTOTAL!C81=""), 0, 1)</f>
        <v>0</v>
      </c>
      <c r="D81">
        <f>IF(OR(DEBTTOTAL!D81&lt;=0, DEBTTOTAL!D81=""), 0, 1)</f>
        <v>0</v>
      </c>
      <c r="E81">
        <f>IF(OR(DEBTTOTAL!E81&lt;=0, DEBTTOTAL!E81=""), 0, 1)</f>
        <v>0</v>
      </c>
      <c r="F81">
        <f>IF(OR(DEBTTOTAL!F81&lt;=0, DEBTTOTAL!F81=""), 0, 1)</f>
        <v>0</v>
      </c>
      <c r="G81">
        <f>IF(OR(DEBTTOTAL!G81&lt;=0, DEBTTOTAL!G81=""), 0, 1)</f>
        <v>0</v>
      </c>
      <c r="H81">
        <f>IF(OR(DEBTTOTAL!H81&lt;=0, DEBTTOTAL!H81=""), 0, 1)</f>
        <v>0</v>
      </c>
      <c r="I81">
        <f>IF(OR(DEBTTOTAL!I81&lt;=0, DEBTTOTAL!I81=""), 0, 1)</f>
        <v>0</v>
      </c>
      <c r="J81">
        <f>IF(OR(DEBTTOTAL!J81&lt;=0, DEBTTOTAL!J81=""), 0, 1)</f>
        <v>0</v>
      </c>
      <c r="K81">
        <f>IF(OR(DEBTTOTAL!K81&lt;=0, DEBTTOTAL!K81=""), 0, 1)</f>
        <v>0</v>
      </c>
      <c r="L81">
        <f>IF(OR(DEBTTOTAL!L81&lt;=0, DEBTTOTAL!L81=""), 0, 1)</f>
        <v>0</v>
      </c>
      <c r="M81">
        <f>IF(OR(DEBTTOTAL!M81&lt;=0, DEBTTOTAL!M81=""), 0, 1)</f>
        <v>0</v>
      </c>
      <c r="N81">
        <f>IF(OR(DEBTTOTAL!N81&lt;=0, DEBTTOTAL!N81=""), 0, 1)</f>
        <v>0</v>
      </c>
      <c r="O81">
        <f>IF(OR(DEBTTOTAL!O81&lt;=0, DEBTTOTAL!O81=""), 0, 1)</f>
        <v>0</v>
      </c>
      <c r="P81">
        <f>IF(OR(DEBTTOTAL!P81&lt;=0, DEBTTOTAL!P81=""), 0, 1)</f>
        <v>0</v>
      </c>
      <c r="Q81">
        <f>IF(OR(DEBTTOTAL!Q81&lt;=0, DEBTTOTAL!Q81=""), 0, 1)</f>
        <v>0</v>
      </c>
      <c r="R81">
        <f>IF(OR(DEBTTOTAL!R81&lt;=0, DEBTTOTAL!R81=""), 0, 1)</f>
        <v>0</v>
      </c>
      <c r="S81">
        <f>IF(OR(DEBTTOTAL!S81&lt;=0, DEBTTOTAL!S81=""), 0, 1)</f>
        <v>0</v>
      </c>
      <c r="T81">
        <f>IF(OR(DEBTTOTAL!T81&lt;=0, DEBTTOTAL!T81=""), 0, 1)</f>
        <v>0</v>
      </c>
      <c r="U81">
        <f>IF(OR(DEBTTOTAL!U81&lt;=0, DEBTTOTAL!U81=""), 0, 1)</f>
        <v>0</v>
      </c>
      <c r="V81">
        <f>IF(OR(DEBTTOTAL!V81&lt;=0, DEBTTOTAL!V81=""), 0, 1)</f>
        <v>0</v>
      </c>
      <c r="W81">
        <f>IF(OR(DEBTTOTAL!W81&lt;=0, DEBTTOTAL!W81=""), 0, 1)</f>
        <v>0</v>
      </c>
      <c r="X81">
        <f>IF(OR(DEBTTOTAL!X81&lt;=0, DEBTTOTAL!X81=""), 0, 1)</f>
        <v>0</v>
      </c>
      <c r="Y81">
        <f>IF(OR(DEBTTOTAL!Y81&lt;=0, DEBTTOTAL!Y81=""), 0, 1)</f>
        <v>0</v>
      </c>
      <c r="Z81">
        <f>IF(OR(DEBTTOTAL!Z81&lt;=0, DEBTTOTAL!Z81=""), 0, 1)</f>
        <v>0</v>
      </c>
      <c r="AA81">
        <f>IF(OR(DEBTTOTAL!AA81&lt;=0, DEBTTOTAL!AA81=""), 0, 1)</f>
        <v>0</v>
      </c>
      <c r="AB81">
        <f>IF(OR(DEBTTOTAL!AB81&lt;=0, DEBTTOTAL!AB81=""), 0, 1)</f>
        <v>0</v>
      </c>
      <c r="AC81">
        <f>IF(OR(DEBTTOTAL!AC81&lt;=0, DEBTTOTAL!AC81=""), 0, 1)</f>
        <v>0</v>
      </c>
      <c r="AD81">
        <f>IF(OR(DEBTTOTAL!AD81&lt;=0, DEBTTOTAL!AD81=""), 0, 1)</f>
        <v>0</v>
      </c>
      <c r="AE81">
        <f>IF(OR(DEBTTOTAL!AE81&lt;=0, DEBTTOTAL!AE81=""), 0, 1)</f>
        <v>0</v>
      </c>
      <c r="AF81">
        <f>IF(OR(DEBTTOTAL!AF81&lt;=0, DEBTTOTAL!AF81=""), 0, 1)</f>
        <v>0</v>
      </c>
      <c r="AG81">
        <f>IF(OR(DEBTTOTAL!AG81&lt;=0, DEBTTOTAL!AG81=""), 0, 1)</f>
        <v>0</v>
      </c>
      <c r="AH81">
        <f>IF(OR(DEBTTOTAL!AH81&lt;=0, DEBTTOTAL!AH81=""), 0, 1)</f>
        <v>1</v>
      </c>
      <c r="AI81">
        <f>IF(OR(DEBTTOTAL!AI81&lt;=0, DEBTTOTAL!AI81=""), 0, 1)</f>
        <v>1</v>
      </c>
      <c r="AJ81">
        <f>IF(OR(DEBTTOTAL!AJ81&lt;=0, DEBTTOTAL!AJ81=""), 0, 1)</f>
        <v>1</v>
      </c>
      <c r="AK81">
        <f>IF(OR(DEBTTOTAL!AK81&lt;=0, DEBTTOTAL!AK81=""), 0, 1)</f>
        <v>1</v>
      </c>
      <c r="AL81">
        <f>IF(OR(DEBTTOTAL!AL81&lt;=0, DEBTTOTAL!AL81=""), 0, 1)</f>
        <v>1</v>
      </c>
      <c r="AM81">
        <f>IF(OR(DEBTTOTAL!AM81&lt;=0, DEBTTOTAL!AM81=""), 0, 1)</f>
        <v>1</v>
      </c>
      <c r="AN81">
        <f>IF(OR(DEBTTOTAL!AN81&lt;=0, DEBTTOTAL!AN81=""), 0, 1)</f>
        <v>1</v>
      </c>
      <c r="AO81">
        <f>IF(OR(DEBTTOTAL!AO81&lt;=0, DEBTTOTAL!AO81=""), 0, 1)</f>
        <v>1</v>
      </c>
      <c r="AP81">
        <f>IF(OR(DEBTTOTAL!AP81&lt;=0, DEBTTOTAL!AP81=""), 0, 1)</f>
        <v>1</v>
      </c>
      <c r="AQ81">
        <f>IF(OR(DEBTTOTAL!AQ81&lt;=0, DEBTTOTAL!AQ81=""), 0, 1)</f>
        <v>1</v>
      </c>
      <c r="AR81">
        <f>IF(OR(DEBTTOTAL!AR81&lt;=0, DEBTTOTAL!AR81=""), 0, 1)</f>
        <v>1</v>
      </c>
      <c r="AS81">
        <f>IF(OR(DEBTTOTAL!AS81&lt;=0, DEBTTOTAL!AS81=""), 0, 1)</f>
        <v>1</v>
      </c>
      <c r="AT81">
        <f>IF(OR(DEBTTOTAL!AT81&lt;=0, DEBTTOTAL!AT81=""), 0, 1)</f>
        <v>1</v>
      </c>
      <c r="AU81">
        <f>IF(OR(DEBTTOTAL!AU81&lt;=0, DEBTTOTAL!AU81=""), 0, 1)</f>
        <v>1</v>
      </c>
      <c r="AV81">
        <f>IF(OR(DEBTTOTAL!AV81&lt;=0, DEBTTOTAL!AV81=""), 0, 1)</f>
        <v>0</v>
      </c>
      <c r="AW81">
        <f>IF(OR(DEBTTOTAL!AW81&lt;=0, DEBTTOTAL!AW81=""), 0, 1)</f>
        <v>0</v>
      </c>
      <c r="AX81">
        <f>IF(OR(DEBTTOTAL!AX81&lt;=0, DEBTTOTAL!AX81=""), 0, 1)</f>
        <v>1</v>
      </c>
      <c r="AY81">
        <f>IF(OR(DEBTTOTAL!AY81&lt;=0, DEBTTOTAL!AY81=""), 0, 1)</f>
        <v>1</v>
      </c>
      <c r="AZ81">
        <f>IF(OR(DEBTTOTAL!AZ81&lt;=0, DEBTTOTAL!AZ81=""), 0, 1)</f>
        <v>1</v>
      </c>
      <c r="BA81">
        <f>IF(OR(DEBTTOTAL!BA81&lt;=0, DEBTTOTAL!BA81=""), 0, 1)</f>
        <v>1</v>
      </c>
      <c r="BB81">
        <f>IF(OR(DEBTTOTAL!BB81&lt;=0, DEBTTOTAL!BB81=""), 0, 1)</f>
        <v>1</v>
      </c>
      <c r="BC81">
        <f>IF(OR(DEBTTOTAL!BC81&lt;=0, DEBTTOTAL!BC81=""), 0, 1)</f>
        <v>1</v>
      </c>
      <c r="BD81">
        <f>IF(OR(DEBTTOTAL!BD81&lt;=0, DEBTTOTAL!BD81=""), 0, 1)</f>
        <v>1</v>
      </c>
      <c r="BE81">
        <f>IF(OR(DEBTTOTAL!BE81&lt;=0, DEBTTOTAL!BE81=""), 0, 1)</f>
        <v>1</v>
      </c>
      <c r="BF81">
        <f>IF(OR(DEBTTOTAL!BF81&lt;=0, DEBTTOTAL!BF81=""), 0, 1)</f>
        <v>1</v>
      </c>
      <c r="BG81">
        <f>IF(OR(DEBTTOTAL!BG81&lt;=0, DEBTTOTAL!BG81=""), 0, 1)</f>
        <v>1</v>
      </c>
      <c r="BH81">
        <f>IF(OR(DEBTTOTAL!BH81&lt;=0, DEBTTOTAL!BH81=""), 0, 1)</f>
        <v>1</v>
      </c>
      <c r="BI81" s="154">
        <f>IF(OR(DEBTTOTAL!BI81&lt;=0, DEBTTOTAL!BI81=""), 0, 1)</f>
        <v>0</v>
      </c>
      <c r="BJ81">
        <f>IF(OR(DEBTTOTAL!BJ81&lt;=0, DEBTTOTAL!BJ81=""), 0, 1)</f>
        <v>0</v>
      </c>
    </row>
    <row r="82" spans="1:62">
      <c r="A82" s="155" t="str">
        <f>DEBTTOTAL!A82</f>
        <v>Madagascar</v>
      </c>
      <c r="B82">
        <f>IF(OR(DEBTTOTAL!B82&lt;=0, DEBTTOTAL!B82=""), 0, 1)</f>
        <v>0</v>
      </c>
      <c r="C82">
        <f>IF(OR(DEBTTOTAL!C82&lt;=0, DEBTTOTAL!C82=""), 0, 1)</f>
        <v>0</v>
      </c>
      <c r="D82">
        <f>IF(OR(DEBTTOTAL!D82&lt;=0, DEBTTOTAL!D82=""), 0, 1)</f>
        <v>0</v>
      </c>
      <c r="E82">
        <f>IF(OR(DEBTTOTAL!E82&lt;=0, DEBTTOTAL!E82=""), 0, 1)</f>
        <v>0</v>
      </c>
      <c r="F82">
        <f>IF(OR(DEBTTOTAL!F82&lt;=0, DEBTTOTAL!F82=""), 0, 1)</f>
        <v>0</v>
      </c>
      <c r="G82">
        <f>IF(OR(DEBTTOTAL!G82&lt;=0, DEBTTOTAL!G82=""), 0, 1)</f>
        <v>0</v>
      </c>
      <c r="H82">
        <f>IF(OR(DEBTTOTAL!H82&lt;=0, DEBTTOTAL!H82=""), 0, 1)</f>
        <v>0</v>
      </c>
      <c r="I82">
        <f>IF(OR(DEBTTOTAL!I82&lt;=0, DEBTTOTAL!I82=""), 0, 1)</f>
        <v>0</v>
      </c>
      <c r="J82">
        <f>IF(OR(DEBTTOTAL!J82&lt;=0, DEBTTOTAL!J82=""), 0, 1)</f>
        <v>0</v>
      </c>
      <c r="K82">
        <f>IF(OR(DEBTTOTAL!K82&lt;=0, DEBTTOTAL!K82=""), 0, 1)</f>
        <v>0</v>
      </c>
      <c r="L82">
        <f>IF(OR(DEBTTOTAL!L82&lt;=0, DEBTTOTAL!L82=""), 0, 1)</f>
        <v>0</v>
      </c>
      <c r="M82">
        <f>IF(OR(DEBTTOTAL!M82&lt;=0, DEBTTOTAL!M82=""), 0, 1)</f>
        <v>0</v>
      </c>
      <c r="N82">
        <f>IF(OR(DEBTTOTAL!N82&lt;=0, DEBTTOTAL!N82=""), 0, 1)</f>
        <v>1</v>
      </c>
      <c r="O82">
        <f>IF(OR(DEBTTOTAL!O82&lt;=0, DEBTTOTAL!O82=""), 0, 1)</f>
        <v>1</v>
      </c>
      <c r="P82">
        <f>IF(OR(DEBTTOTAL!P82&lt;=0, DEBTTOTAL!P82=""), 0, 1)</f>
        <v>1</v>
      </c>
      <c r="Q82">
        <f>IF(OR(DEBTTOTAL!Q82&lt;=0, DEBTTOTAL!Q82=""), 0, 1)</f>
        <v>1</v>
      </c>
      <c r="R82">
        <f>IF(OR(DEBTTOTAL!R82&lt;=0, DEBTTOTAL!R82=""), 0, 1)</f>
        <v>1</v>
      </c>
      <c r="S82">
        <f>IF(OR(DEBTTOTAL!S82&lt;=0, DEBTTOTAL!S82=""), 0, 1)</f>
        <v>1</v>
      </c>
      <c r="T82">
        <f>IF(OR(DEBTTOTAL!T82&lt;=0, DEBTTOTAL!T82=""), 0, 1)</f>
        <v>1</v>
      </c>
      <c r="U82">
        <f>IF(OR(DEBTTOTAL!U82&lt;=0, DEBTTOTAL!U82=""), 0, 1)</f>
        <v>1</v>
      </c>
      <c r="V82">
        <f>IF(OR(DEBTTOTAL!V82&lt;=0, DEBTTOTAL!V82=""), 0, 1)</f>
        <v>1</v>
      </c>
      <c r="W82">
        <f>IF(OR(DEBTTOTAL!W82&lt;=0, DEBTTOTAL!W82=""), 0, 1)</f>
        <v>1</v>
      </c>
      <c r="X82">
        <f>IF(OR(DEBTTOTAL!X82&lt;=0, DEBTTOTAL!X82=""), 0, 1)</f>
        <v>1</v>
      </c>
      <c r="Y82">
        <f>IF(OR(DEBTTOTAL!Y82&lt;=0, DEBTTOTAL!Y82=""), 0, 1)</f>
        <v>1</v>
      </c>
      <c r="Z82">
        <f>IF(OR(DEBTTOTAL!Z82&lt;=0, DEBTTOTAL!Z82=""), 0, 1)</f>
        <v>1</v>
      </c>
      <c r="AA82">
        <f>IF(OR(DEBTTOTAL!AA82&lt;=0, DEBTTOTAL!AA82=""), 0, 1)</f>
        <v>1</v>
      </c>
      <c r="AB82">
        <f>IF(OR(DEBTTOTAL!AB82&lt;=0, DEBTTOTAL!AB82=""), 0, 1)</f>
        <v>1</v>
      </c>
      <c r="AC82">
        <f>IF(OR(DEBTTOTAL!AC82&lt;=0, DEBTTOTAL!AC82=""), 0, 1)</f>
        <v>1</v>
      </c>
      <c r="AD82">
        <f>IF(OR(DEBTTOTAL!AD82&lt;=0, DEBTTOTAL!AD82=""), 0, 1)</f>
        <v>1</v>
      </c>
      <c r="AE82">
        <f>IF(OR(DEBTTOTAL!AE82&lt;=0, DEBTTOTAL!AE82=""), 0, 1)</f>
        <v>1</v>
      </c>
      <c r="AF82">
        <f>IF(OR(DEBTTOTAL!AF82&lt;=0, DEBTTOTAL!AF82=""), 0, 1)</f>
        <v>1</v>
      </c>
      <c r="AG82">
        <f>IF(OR(DEBTTOTAL!AG82&lt;=0, DEBTTOTAL!AG82=""), 0, 1)</f>
        <v>1</v>
      </c>
      <c r="AH82">
        <f>IF(OR(DEBTTOTAL!AH82&lt;=0, DEBTTOTAL!AH82=""), 0, 1)</f>
        <v>1</v>
      </c>
      <c r="AI82">
        <f>IF(OR(DEBTTOTAL!AI82&lt;=0, DEBTTOTAL!AI82=""), 0, 1)</f>
        <v>1</v>
      </c>
      <c r="AJ82">
        <f>IF(OR(DEBTTOTAL!AJ82&lt;=0, DEBTTOTAL!AJ82=""), 0, 1)</f>
        <v>1</v>
      </c>
      <c r="AK82">
        <f>IF(OR(DEBTTOTAL!AK82&lt;=0, DEBTTOTAL!AK82=""), 0, 1)</f>
        <v>1</v>
      </c>
      <c r="AL82">
        <f>IF(OR(DEBTTOTAL!AL82&lt;=0, DEBTTOTAL!AL82=""), 0, 1)</f>
        <v>1</v>
      </c>
      <c r="AM82">
        <f>IF(OR(DEBTTOTAL!AM82&lt;=0, DEBTTOTAL!AM82=""), 0, 1)</f>
        <v>1</v>
      </c>
      <c r="AN82">
        <f>IF(OR(DEBTTOTAL!AN82&lt;=0, DEBTTOTAL!AN82=""), 0, 1)</f>
        <v>1</v>
      </c>
      <c r="AO82">
        <f>IF(OR(DEBTTOTAL!AO82&lt;=0, DEBTTOTAL!AO82=""), 0, 1)</f>
        <v>1</v>
      </c>
      <c r="AP82">
        <f>IF(OR(DEBTTOTAL!AP82&lt;=0, DEBTTOTAL!AP82=""), 0, 1)</f>
        <v>1</v>
      </c>
      <c r="AQ82">
        <f>IF(OR(DEBTTOTAL!AQ82&lt;=0, DEBTTOTAL!AQ82=""), 0, 1)</f>
        <v>1</v>
      </c>
      <c r="AR82">
        <f>IF(OR(DEBTTOTAL!AR82&lt;=0, DEBTTOTAL!AR82=""), 0, 1)</f>
        <v>1</v>
      </c>
      <c r="AS82">
        <f>IF(OR(DEBTTOTAL!AS82&lt;=0, DEBTTOTAL!AS82=""), 0, 1)</f>
        <v>1</v>
      </c>
      <c r="AT82">
        <f>IF(OR(DEBTTOTAL!AT82&lt;=0, DEBTTOTAL!AT82=""), 0, 1)</f>
        <v>1</v>
      </c>
      <c r="AU82">
        <f>IF(OR(DEBTTOTAL!AU82&lt;=0, DEBTTOTAL!AU82=""), 0, 1)</f>
        <v>1</v>
      </c>
      <c r="AV82">
        <f>IF(OR(DEBTTOTAL!AV82&lt;=0, DEBTTOTAL!AV82=""), 0, 1)</f>
        <v>1</v>
      </c>
      <c r="AW82">
        <f>IF(OR(DEBTTOTAL!AW82&lt;=0, DEBTTOTAL!AW82=""), 0, 1)</f>
        <v>1</v>
      </c>
      <c r="AX82">
        <f>IF(OR(DEBTTOTAL!AX82&lt;=0, DEBTTOTAL!AX82=""), 0, 1)</f>
        <v>1</v>
      </c>
      <c r="AY82">
        <f>IF(OR(DEBTTOTAL!AY82&lt;=0, DEBTTOTAL!AY82=""), 0, 1)</f>
        <v>1</v>
      </c>
      <c r="AZ82">
        <f>IF(OR(DEBTTOTAL!AZ82&lt;=0, DEBTTOTAL!AZ82=""), 0, 1)</f>
        <v>1</v>
      </c>
      <c r="BA82">
        <f>IF(OR(DEBTTOTAL!BA82&lt;=0, DEBTTOTAL!BA82=""), 0, 1)</f>
        <v>1</v>
      </c>
      <c r="BB82">
        <f>IF(OR(DEBTTOTAL!BB82&lt;=0, DEBTTOTAL!BB82=""), 0, 1)</f>
        <v>1</v>
      </c>
      <c r="BC82">
        <f>IF(OR(DEBTTOTAL!BC82&lt;=0, DEBTTOTAL!BC82=""), 0, 1)</f>
        <v>1</v>
      </c>
      <c r="BD82">
        <f>IF(OR(DEBTTOTAL!BD82&lt;=0, DEBTTOTAL!BD82=""), 0, 1)</f>
        <v>1</v>
      </c>
      <c r="BE82">
        <f>IF(OR(DEBTTOTAL!BE82&lt;=0, DEBTTOTAL!BE82=""), 0, 1)</f>
        <v>1</v>
      </c>
      <c r="BF82">
        <f>IF(OR(DEBTTOTAL!BF82&lt;=0, DEBTTOTAL!BF82=""), 0, 1)</f>
        <v>1</v>
      </c>
      <c r="BG82">
        <f>IF(OR(DEBTTOTAL!BG82&lt;=0, DEBTTOTAL!BG82=""), 0, 1)</f>
        <v>1</v>
      </c>
      <c r="BH82">
        <f>IF(OR(DEBTTOTAL!BH82&lt;=0, DEBTTOTAL!BH82=""), 0, 1)</f>
        <v>1</v>
      </c>
      <c r="BI82" s="154">
        <f>IF(OR(DEBTTOTAL!BI82&lt;=0, DEBTTOTAL!BI82=""), 0, 1)</f>
        <v>1</v>
      </c>
      <c r="BJ82">
        <f>IF(OR(DEBTTOTAL!BJ82&lt;=0, DEBTTOTAL!BJ82=""), 0, 1)</f>
        <v>1</v>
      </c>
    </row>
    <row r="83" spans="1:62">
      <c r="A83" s="155" t="str">
        <f>DEBTTOTAL!A83</f>
        <v>Malawi</v>
      </c>
      <c r="B83">
        <f>IF(OR(DEBTTOTAL!B83&lt;=0, DEBTTOTAL!B83=""), 0, 1)</f>
        <v>0</v>
      </c>
      <c r="C83">
        <f>IF(OR(DEBTTOTAL!C83&lt;=0, DEBTTOTAL!C83=""), 0, 1)</f>
        <v>0</v>
      </c>
      <c r="D83">
        <f>IF(OR(DEBTTOTAL!D83&lt;=0, DEBTTOTAL!D83=""), 0, 1)</f>
        <v>0</v>
      </c>
      <c r="E83">
        <f>IF(OR(DEBTTOTAL!E83&lt;=0, DEBTTOTAL!E83=""), 0, 1)</f>
        <v>0</v>
      </c>
      <c r="F83">
        <f>IF(OR(DEBTTOTAL!F83&lt;=0, DEBTTOTAL!F83=""), 0, 1)</f>
        <v>0</v>
      </c>
      <c r="G83">
        <f>IF(OR(DEBTTOTAL!G83&lt;=0, DEBTTOTAL!G83=""), 0, 1)</f>
        <v>0</v>
      </c>
      <c r="H83">
        <f>IF(OR(DEBTTOTAL!H83&lt;=0, DEBTTOTAL!H83=""), 0, 1)</f>
        <v>0</v>
      </c>
      <c r="I83">
        <f>IF(OR(DEBTTOTAL!I83&lt;=0, DEBTTOTAL!I83=""), 0, 1)</f>
        <v>0</v>
      </c>
      <c r="J83">
        <f>IF(OR(DEBTTOTAL!J83&lt;=0, DEBTTOTAL!J83=""), 0, 1)</f>
        <v>0</v>
      </c>
      <c r="K83">
        <f>IF(OR(DEBTTOTAL!K83&lt;=0, DEBTTOTAL!K83=""), 0, 1)</f>
        <v>0</v>
      </c>
      <c r="L83">
        <f>IF(OR(DEBTTOTAL!L83&lt;=0, DEBTTOTAL!L83=""), 0, 1)</f>
        <v>0</v>
      </c>
      <c r="M83">
        <f>IF(OR(DEBTTOTAL!M83&lt;=0, DEBTTOTAL!M83=""), 0, 1)</f>
        <v>0</v>
      </c>
      <c r="N83">
        <f>IF(OR(DEBTTOTAL!N83&lt;=0, DEBTTOTAL!N83=""), 0, 1)</f>
        <v>0</v>
      </c>
      <c r="O83">
        <f>IF(OR(DEBTTOTAL!O83&lt;=0, DEBTTOTAL!O83=""), 0, 1)</f>
        <v>0</v>
      </c>
      <c r="P83">
        <f>IF(OR(DEBTTOTAL!P83&lt;=0, DEBTTOTAL!P83=""), 0, 1)</f>
        <v>0</v>
      </c>
      <c r="Q83">
        <f>IF(OR(DEBTTOTAL!Q83&lt;=0, DEBTTOTAL!Q83=""), 0, 1)</f>
        <v>0</v>
      </c>
      <c r="R83">
        <f>IF(OR(DEBTTOTAL!R83&lt;=0, DEBTTOTAL!R83=""), 0, 1)</f>
        <v>0</v>
      </c>
      <c r="S83">
        <f>IF(OR(DEBTTOTAL!S83&lt;=0, DEBTTOTAL!S83=""), 0, 1)</f>
        <v>0</v>
      </c>
      <c r="T83">
        <f>IF(OR(DEBTTOTAL!T83&lt;=0, DEBTTOTAL!T83=""), 0, 1)</f>
        <v>0</v>
      </c>
      <c r="U83">
        <f>IF(OR(DEBTTOTAL!U83&lt;=0, DEBTTOTAL!U83=""), 0, 1)</f>
        <v>0</v>
      </c>
      <c r="V83">
        <f>IF(OR(DEBTTOTAL!V83&lt;=0, DEBTTOTAL!V83=""), 0, 1)</f>
        <v>1</v>
      </c>
      <c r="W83">
        <f>IF(OR(DEBTTOTAL!W83&lt;=0, DEBTTOTAL!W83=""), 0, 1)</f>
        <v>1</v>
      </c>
      <c r="X83">
        <f>IF(OR(DEBTTOTAL!X83&lt;=0, DEBTTOTAL!X83=""), 0, 1)</f>
        <v>1</v>
      </c>
      <c r="Y83">
        <f>IF(OR(DEBTTOTAL!Y83&lt;=0, DEBTTOTAL!Y83=""), 0, 1)</f>
        <v>1</v>
      </c>
      <c r="Z83">
        <f>IF(OR(DEBTTOTAL!Z83&lt;=0, DEBTTOTAL!Z83=""), 0, 1)</f>
        <v>0</v>
      </c>
      <c r="AA83">
        <f>IF(OR(DEBTTOTAL!AA83&lt;=0, DEBTTOTAL!AA83=""), 0, 1)</f>
        <v>1</v>
      </c>
      <c r="AB83">
        <f>IF(OR(DEBTTOTAL!AB83&lt;=0, DEBTTOTAL!AB83=""), 0, 1)</f>
        <v>1</v>
      </c>
      <c r="AC83">
        <f>IF(OR(DEBTTOTAL!AC83&lt;=0, DEBTTOTAL!AC83=""), 0, 1)</f>
        <v>1</v>
      </c>
      <c r="AD83">
        <f>IF(OR(DEBTTOTAL!AD83&lt;=0, DEBTTOTAL!AD83=""), 0, 1)</f>
        <v>1</v>
      </c>
      <c r="AE83">
        <f>IF(OR(DEBTTOTAL!AE83&lt;=0, DEBTTOTAL!AE83=""), 0, 1)</f>
        <v>1</v>
      </c>
      <c r="AF83">
        <f>IF(OR(DEBTTOTAL!AF83&lt;=0, DEBTTOTAL!AF83=""), 0, 1)</f>
        <v>1</v>
      </c>
      <c r="AG83">
        <f>IF(OR(DEBTTOTAL!AG83&lt;=0, DEBTTOTAL!AG83=""), 0, 1)</f>
        <v>1</v>
      </c>
      <c r="AH83">
        <f>IF(OR(DEBTTOTAL!AH83&lt;=0, DEBTTOTAL!AH83=""), 0, 1)</f>
        <v>1</v>
      </c>
      <c r="AI83">
        <f>IF(OR(DEBTTOTAL!AI83&lt;=0, DEBTTOTAL!AI83=""), 0, 1)</f>
        <v>1</v>
      </c>
      <c r="AJ83">
        <f>IF(OR(DEBTTOTAL!AJ83&lt;=0, DEBTTOTAL!AJ83=""), 0, 1)</f>
        <v>1</v>
      </c>
      <c r="AK83">
        <f>IF(OR(DEBTTOTAL!AK83&lt;=0, DEBTTOTAL!AK83=""), 0, 1)</f>
        <v>1</v>
      </c>
      <c r="AL83">
        <f>IF(OR(DEBTTOTAL!AL83&lt;=0, DEBTTOTAL!AL83=""), 0, 1)</f>
        <v>1</v>
      </c>
      <c r="AM83">
        <f>IF(OR(DEBTTOTAL!AM83&lt;=0, DEBTTOTAL!AM83=""), 0, 1)</f>
        <v>1</v>
      </c>
      <c r="AN83">
        <f>IF(OR(DEBTTOTAL!AN83&lt;=0, DEBTTOTAL!AN83=""), 0, 1)</f>
        <v>1</v>
      </c>
      <c r="AO83">
        <f>IF(OR(DEBTTOTAL!AO83&lt;=0, DEBTTOTAL!AO83=""), 0, 1)</f>
        <v>1</v>
      </c>
      <c r="AP83">
        <f>IF(OR(DEBTTOTAL!AP83&lt;=0, DEBTTOTAL!AP83=""), 0, 1)</f>
        <v>1</v>
      </c>
      <c r="AQ83">
        <f>IF(OR(DEBTTOTAL!AQ83&lt;=0, DEBTTOTAL!AQ83=""), 0, 1)</f>
        <v>1</v>
      </c>
      <c r="AR83">
        <f>IF(OR(DEBTTOTAL!AR83&lt;=0, DEBTTOTAL!AR83=""), 0, 1)</f>
        <v>1</v>
      </c>
      <c r="AS83">
        <f>IF(OR(DEBTTOTAL!AS83&lt;=0, DEBTTOTAL!AS83=""), 0, 1)</f>
        <v>1</v>
      </c>
      <c r="AT83">
        <f>IF(OR(DEBTTOTAL!AT83&lt;=0, DEBTTOTAL!AT83=""), 0, 1)</f>
        <v>1</v>
      </c>
      <c r="AU83">
        <f>IF(OR(DEBTTOTAL!AU83&lt;=0, DEBTTOTAL!AU83=""), 0, 1)</f>
        <v>1</v>
      </c>
      <c r="AV83">
        <f>IF(OR(DEBTTOTAL!AV83&lt;=0, DEBTTOTAL!AV83=""), 0, 1)</f>
        <v>1</v>
      </c>
      <c r="AW83">
        <f>IF(OR(DEBTTOTAL!AW83&lt;=0, DEBTTOTAL!AW83=""), 0, 1)</f>
        <v>1</v>
      </c>
      <c r="AX83">
        <f>IF(OR(DEBTTOTAL!AX83&lt;=0, DEBTTOTAL!AX83=""), 0, 1)</f>
        <v>1</v>
      </c>
      <c r="AY83">
        <f>IF(OR(DEBTTOTAL!AY83&lt;=0, DEBTTOTAL!AY83=""), 0, 1)</f>
        <v>1</v>
      </c>
      <c r="AZ83">
        <f>IF(OR(DEBTTOTAL!AZ83&lt;=0, DEBTTOTAL!AZ83=""), 0, 1)</f>
        <v>1</v>
      </c>
      <c r="BA83">
        <f>IF(OR(DEBTTOTAL!BA83&lt;=0, DEBTTOTAL!BA83=""), 0, 1)</f>
        <v>1</v>
      </c>
      <c r="BB83">
        <f>IF(OR(DEBTTOTAL!BB83&lt;=0, DEBTTOTAL!BB83=""), 0, 1)</f>
        <v>1</v>
      </c>
      <c r="BC83">
        <f>IF(OR(DEBTTOTAL!BC83&lt;=0, DEBTTOTAL!BC83=""), 0, 1)</f>
        <v>1</v>
      </c>
      <c r="BD83">
        <f>IF(OR(DEBTTOTAL!BD83&lt;=0, DEBTTOTAL!BD83=""), 0, 1)</f>
        <v>1</v>
      </c>
      <c r="BE83">
        <f>IF(OR(DEBTTOTAL!BE83&lt;=0, DEBTTOTAL!BE83=""), 0, 1)</f>
        <v>1</v>
      </c>
      <c r="BF83">
        <f>IF(OR(DEBTTOTAL!BF83&lt;=0, DEBTTOTAL!BF83=""), 0, 1)</f>
        <v>1</v>
      </c>
      <c r="BG83">
        <f>IF(OR(DEBTTOTAL!BG83&lt;=0, DEBTTOTAL!BG83=""), 0, 1)</f>
        <v>1</v>
      </c>
      <c r="BH83">
        <f>IF(OR(DEBTTOTAL!BH83&lt;=0, DEBTTOTAL!BH83=""), 0, 1)</f>
        <v>1</v>
      </c>
      <c r="BI83" s="154">
        <f>IF(OR(DEBTTOTAL!BI83&lt;=0, DEBTTOTAL!BI83=""), 0, 1)</f>
        <v>1</v>
      </c>
      <c r="BJ83">
        <f>IF(OR(DEBTTOTAL!BJ83&lt;=0, DEBTTOTAL!BJ83=""), 0, 1)</f>
        <v>1</v>
      </c>
    </row>
    <row r="84" spans="1:62">
      <c r="A84" s="155" t="str">
        <f>DEBTTOTAL!A84</f>
        <v>Maldives</v>
      </c>
      <c r="B84">
        <f>IF(OR(DEBTTOTAL!B84&lt;=0, DEBTTOTAL!B84=""), 0, 1)</f>
        <v>0</v>
      </c>
      <c r="C84">
        <f>IF(OR(DEBTTOTAL!C84&lt;=0, DEBTTOTAL!C84=""), 0, 1)</f>
        <v>0</v>
      </c>
      <c r="D84">
        <f>IF(OR(DEBTTOTAL!D84&lt;=0, DEBTTOTAL!D84=""), 0, 1)</f>
        <v>0</v>
      </c>
      <c r="E84">
        <f>IF(OR(DEBTTOTAL!E84&lt;=0, DEBTTOTAL!E84=""), 0, 1)</f>
        <v>0</v>
      </c>
      <c r="F84">
        <f>IF(OR(DEBTTOTAL!F84&lt;=0, DEBTTOTAL!F84=""), 0, 1)</f>
        <v>0</v>
      </c>
      <c r="G84">
        <f>IF(OR(DEBTTOTAL!G84&lt;=0, DEBTTOTAL!G84=""), 0, 1)</f>
        <v>0</v>
      </c>
      <c r="H84">
        <f>IF(OR(DEBTTOTAL!H84&lt;=0, DEBTTOTAL!H84=""), 0, 1)</f>
        <v>0</v>
      </c>
      <c r="I84">
        <f>IF(OR(DEBTTOTAL!I84&lt;=0, DEBTTOTAL!I84=""), 0, 1)</f>
        <v>0</v>
      </c>
      <c r="J84">
        <f>IF(OR(DEBTTOTAL!J84&lt;=0, DEBTTOTAL!J84=""), 0, 1)</f>
        <v>0</v>
      </c>
      <c r="K84">
        <f>IF(OR(DEBTTOTAL!K84&lt;=0, DEBTTOTAL!K84=""), 0, 1)</f>
        <v>0</v>
      </c>
      <c r="L84">
        <f>IF(OR(DEBTTOTAL!L84&lt;=0, DEBTTOTAL!L84=""), 0, 1)</f>
        <v>0</v>
      </c>
      <c r="M84">
        <f>IF(OR(DEBTTOTAL!M84&lt;=0, DEBTTOTAL!M84=""), 0, 1)</f>
        <v>0</v>
      </c>
      <c r="N84">
        <f>IF(OR(DEBTTOTAL!N84&lt;=0, DEBTTOTAL!N84=""), 0, 1)</f>
        <v>0</v>
      </c>
      <c r="O84">
        <f>IF(OR(DEBTTOTAL!O84&lt;=0, DEBTTOTAL!O84=""), 0, 1)</f>
        <v>0</v>
      </c>
      <c r="P84">
        <f>IF(OR(DEBTTOTAL!P84&lt;=0, DEBTTOTAL!P84=""), 0, 1)</f>
        <v>0</v>
      </c>
      <c r="Q84">
        <f>IF(OR(DEBTTOTAL!Q84&lt;=0, DEBTTOTAL!Q84=""), 0, 1)</f>
        <v>0</v>
      </c>
      <c r="R84">
        <f>IF(OR(DEBTTOTAL!R84&lt;=0, DEBTTOTAL!R84=""), 0, 1)</f>
        <v>0</v>
      </c>
      <c r="S84">
        <f>IF(OR(DEBTTOTAL!S84&lt;=0, DEBTTOTAL!S84=""), 0, 1)</f>
        <v>0</v>
      </c>
      <c r="T84">
        <f>IF(OR(DEBTTOTAL!T84&lt;=0, DEBTTOTAL!T84=""), 0, 1)</f>
        <v>1</v>
      </c>
      <c r="U84">
        <f>IF(OR(DEBTTOTAL!U84&lt;=0, DEBTTOTAL!U84=""), 0, 1)</f>
        <v>1</v>
      </c>
      <c r="V84">
        <f>IF(OR(DEBTTOTAL!V84&lt;=0, DEBTTOTAL!V84=""), 0, 1)</f>
        <v>0</v>
      </c>
      <c r="W84">
        <f>IF(OR(DEBTTOTAL!W84&lt;=0, DEBTTOTAL!W84=""), 0, 1)</f>
        <v>0</v>
      </c>
      <c r="X84">
        <f>IF(OR(DEBTTOTAL!X84&lt;=0, DEBTTOTAL!X84=""), 0, 1)</f>
        <v>0</v>
      </c>
      <c r="Y84">
        <f>IF(OR(DEBTTOTAL!Y84&lt;=0, DEBTTOTAL!Y84=""), 0, 1)</f>
        <v>0</v>
      </c>
      <c r="Z84">
        <f>IF(OR(DEBTTOTAL!Z84&lt;=0, DEBTTOTAL!Z84=""), 0, 1)</f>
        <v>0</v>
      </c>
      <c r="AA84">
        <f>IF(OR(DEBTTOTAL!AA84&lt;=0, DEBTTOTAL!AA84=""), 0, 1)</f>
        <v>0</v>
      </c>
      <c r="AB84">
        <f>IF(OR(DEBTTOTAL!AB84&lt;=0, DEBTTOTAL!AB84=""), 0, 1)</f>
        <v>0</v>
      </c>
      <c r="AC84">
        <f>IF(OR(DEBTTOTAL!AC84&lt;=0, DEBTTOTAL!AC84=""), 0, 1)</f>
        <v>0</v>
      </c>
      <c r="AD84">
        <f>IF(OR(DEBTTOTAL!AD84&lt;=0, DEBTTOTAL!AD84=""), 0, 1)</f>
        <v>0</v>
      </c>
      <c r="AE84">
        <f>IF(OR(DEBTTOTAL!AE84&lt;=0, DEBTTOTAL!AE84=""), 0, 1)</f>
        <v>0</v>
      </c>
      <c r="AF84">
        <f>IF(OR(DEBTTOTAL!AF84&lt;=0, DEBTTOTAL!AF84=""), 0, 1)</f>
        <v>0</v>
      </c>
      <c r="AG84">
        <f>IF(OR(DEBTTOTAL!AG84&lt;=0, DEBTTOTAL!AG84=""), 0, 1)</f>
        <v>0</v>
      </c>
      <c r="AH84">
        <f>IF(OR(DEBTTOTAL!AH84&lt;=0, DEBTTOTAL!AH84=""), 0, 1)</f>
        <v>0</v>
      </c>
      <c r="AI84">
        <f>IF(OR(DEBTTOTAL!AI84&lt;=0, DEBTTOTAL!AI84=""), 0, 1)</f>
        <v>0</v>
      </c>
      <c r="AJ84">
        <f>IF(OR(DEBTTOTAL!AJ84&lt;=0, DEBTTOTAL!AJ84=""), 0, 1)</f>
        <v>0</v>
      </c>
      <c r="AK84">
        <f>IF(OR(DEBTTOTAL!AK84&lt;=0, DEBTTOTAL!AK84=""), 0, 1)</f>
        <v>0</v>
      </c>
      <c r="AL84">
        <f>IF(OR(DEBTTOTAL!AL84&lt;=0, DEBTTOTAL!AL84=""), 0, 1)</f>
        <v>0</v>
      </c>
      <c r="AM84">
        <f>IF(OR(DEBTTOTAL!AM84&lt;=0, DEBTTOTAL!AM84=""), 0, 1)</f>
        <v>0</v>
      </c>
      <c r="AN84">
        <f>IF(OR(DEBTTOTAL!AN84&lt;=0, DEBTTOTAL!AN84=""), 0, 1)</f>
        <v>0</v>
      </c>
      <c r="AO84">
        <f>IF(OR(DEBTTOTAL!AO84&lt;=0, DEBTTOTAL!AO84=""), 0, 1)</f>
        <v>0</v>
      </c>
      <c r="AP84">
        <f>IF(OR(DEBTTOTAL!AP84&lt;=0, DEBTTOTAL!AP84=""), 0, 1)</f>
        <v>0</v>
      </c>
      <c r="AQ84">
        <f>IF(OR(DEBTTOTAL!AQ84&lt;=0, DEBTTOTAL!AQ84=""), 0, 1)</f>
        <v>0</v>
      </c>
      <c r="AR84">
        <f>IF(OR(DEBTTOTAL!AR84&lt;=0, DEBTTOTAL!AR84=""), 0, 1)</f>
        <v>0</v>
      </c>
      <c r="AS84">
        <f>IF(OR(DEBTTOTAL!AS84&lt;=0, DEBTTOTAL!AS84=""), 0, 1)</f>
        <v>1</v>
      </c>
      <c r="AT84">
        <f>IF(OR(DEBTTOTAL!AT84&lt;=0, DEBTTOTAL!AT84=""), 0, 1)</f>
        <v>1</v>
      </c>
      <c r="AU84">
        <f>IF(OR(DEBTTOTAL!AU84&lt;=0, DEBTTOTAL!AU84=""), 0, 1)</f>
        <v>1</v>
      </c>
      <c r="AV84">
        <f>IF(OR(DEBTTOTAL!AV84&lt;=0, DEBTTOTAL!AV84=""), 0, 1)</f>
        <v>1</v>
      </c>
      <c r="AW84">
        <f>IF(OR(DEBTTOTAL!AW84&lt;=0, DEBTTOTAL!AW84=""), 0, 1)</f>
        <v>1</v>
      </c>
      <c r="AX84">
        <f>IF(OR(DEBTTOTAL!AX84&lt;=0, DEBTTOTAL!AX84=""), 0, 1)</f>
        <v>1</v>
      </c>
      <c r="AY84">
        <f>IF(OR(DEBTTOTAL!AY84&lt;=0, DEBTTOTAL!AY84=""), 0, 1)</f>
        <v>1</v>
      </c>
      <c r="AZ84">
        <f>IF(OR(DEBTTOTAL!AZ84&lt;=0, DEBTTOTAL!AZ84=""), 0, 1)</f>
        <v>1</v>
      </c>
      <c r="BA84">
        <f>IF(OR(DEBTTOTAL!BA84&lt;=0, DEBTTOTAL!BA84=""), 0, 1)</f>
        <v>1</v>
      </c>
      <c r="BB84">
        <f>IF(OR(DEBTTOTAL!BB84&lt;=0, DEBTTOTAL!BB84=""), 0, 1)</f>
        <v>1</v>
      </c>
      <c r="BC84">
        <f>IF(OR(DEBTTOTAL!BC84&lt;=0, DEBTTOTAL!BC84=""), 0, 1)</f>
        <v>1</v>
      </c>
      <c r="BD84">
        <f>IF(OR(DEBTTOTAL!BD84&lt;=0, DEBTTOTAL!BD84=""), 0, 1)</f>
        <v>1</v>
      </c>
      <c r="BE84">
        <f>IF(OR(DEBTTOTAL!BE84&lt;=0, DEBTTOTAL!BE84=""), 0, 1)</f>
        <v>1</v>
      </c>
      <c r="BF84">
        <f>IF(OR(DEBTTOTAL!BF84&lt;=0, DEBTTOTAL!BF84=""), 0, 1)</f>
        <v>1</v>
      </c>
      <c r="BG84">
        <f>IF(OR(DEBTTOTAL!BG84&lt;=0, DEBTTOTAL!BG84=""), 0, 1)</f>
        <v>1</v>
      </c>
      <c r="BH84">
        <f>IF(OR(DEBTTOTAL!BH84&lt;=0, DEBTTOTAL!BH84=""), 0, 1)</f>
        <v>1</v>
      </c>
      <c r="BI84" s="154">
        <f>IF(OR(DEBTTOTAL!BI84&lt;=0, DEBTTOTAL!BI84=""), 0, 1)</f>
        <v>1</v>
      </c>
      <c r="BJ84">
        <f>IF(OR(DEBTTOTAL!BJ84&lt;=0, DEBTTOTAL!BJ84=""), 0, 1)</f>
        <v>1</v>
      </c>
    </row>
    <row r="85" spans="1:62">
      <c r="A85" s="155" t="str">
        <f>DEBTTOTAL!A85</f>
        <v>Mali</v>
      </c>
      <c r="B85">
        <f>IF(OR(DEBTTOTAL!B85&lt;=0, DEBTTOTAL!B85=""), 0, 1)</f>
        <v>0</v>
      </c>
      <c r="C85">
        <f>IF(OR(DEBTTOTAL!C85&lt;=0, DEBTTOTAL!C85=""), 0, 1)</f>
        <v>0</v>
      </c>
      <c r="D85">
        <f>IF(OR(DEBTTOTAL!D85&lt;=0, DEBTTOTAL!D85=""), 0, 1)</f>
        <v>0</v>
      </c>
      <c r="E85">
        <f>IF(OR(DEBTTOTAL!E85&lt;=0, DEBTTOTAL!E85=""), 0, 1)</f>
        <v>0</v>
      </c>
      <c r="F85">
        <f>IF(OR(DEBTTOTAL!F85&lt;=0, DEBTTOTAL!F85=""), 0, 1)</f>
        <v>1</v>
      </c>
      <c r="G85">
        <f>IF(OR(DEBTTOTAL!G85&lt;=0, DEBTTOTAL!G85=""), 0, 1)</f>
        <v>0</v>
      </c>
      <c r="H85">
        <f>IF(OR(DEBTTOTAL!H85&lt;=0, DEBTTOTAL!H85=""), 0, 1)</f>
        <v>0</v>
      </c>
      <c r="I85">
        <f>IF(OR(DEBTTOTAL!I85&lt;=0, DEBTTOTAL!I85=""), 0, 1)</f>
        <v>0</v>
      </c>
      <c r="J85">
        <f>IF(OR(DEBTTOTAL!J85&lt;=0, DEBTTOTAL!J85=""), 0, 1)</f>
        <v>0</v>
      </c>
      <c r="K85">
        <f>IF(OR(DEBTTOTAL!K85&lt;=0, DEBTTOTAL!K85=""), 0, 1)</f>
        <v>0</v>
      </c>
      <c r="L85">
        <f>IF(OR(DEBTTOTAL!L85&lt;=0, DEBTTOTAL!L85=""), 0, 1)</f>
        <v>1</v>
      </c>
      <c r="M85">
        <f>IF(OR(DEBTTOTAL!M85&lt;=0, DEBTTOTAL!M85=""), 0, 1)</f>
        <v>1</v>
      </c>
      <c r="N85">
        <f>IF(OR(DEBTTOTAL!N85&lt;=0, DEBTTOTAL!N85=""), 0, 1)</f>
        <v>1</v>
      </c>
      <c r="O85">
        <f>IF(OR(DEBTTOTAL!O85&lt;=0, DEBTTOTAL!O85=""), 0, 1)</f>
        <v>1</v>
      </c>
      <c r="P85">
        <f>IF(OR(DEBTTOTAL!P85&lt;=0, DEBTTOTAL!P85=""), 0, 1)</f>
        <v>1</v>
      </c>
      <c r="Q85">
        <f>IF(OR(DEBTTOTAL!Q85&lt;=0, DEBTTOTAL!Q85=""), 0, 1)</f>
        <v>1</v>
      </c>
      <c r="R85">
        <f>IF(OR(DEBTTOTAL!R85&lt;=0, DEBTTOTAL!R85=""), 0, 1)</f>
        <v>1</v>
      </c>
      <c r="S85">
        <f>IF(OR(DEBTTOTAL!S85&lt;=0, DEBTTOTAL!S85=""), 0, 1)</f>
        <v>1</v>
      </c>
      <c r="T85">
        <f>IF(OR(DEBTTOTAL!T85&lt;=0, DEBTTOTAL!T85=""), 0, 1)</f>
        <v>1</v>
      </c>
      <c r="U85">
        <f>IF(OR(DEBTTOTAL!U85&lt;=0, DEBTTOTAL!U85=""), 0, 1)</f>
        <v>1</v>
      </c>
      <c r="V85">
        <f>IF(OR(DEBTTOTAL!V85&lt;=0, DEBTTOTAL!V85=""), 0, 1)</f>
        <v>1</v>
      </c>
      <c r="W85">
        <f>IF(OR(DEBTTOTAL!W85&lt;=0, DEBTTOTAL!W85=""), 0, 1)</f>
        <v>1</v>
      </c>
      <c r="X85">
        <f>IF(OR(DEBTTOTAL!X85&lt;=0, DEBTTOTAL!X85=""), 0, 1)</f>
        <v>1</v>
      </c>
      <c r="Y85">
        <f>IF(OR(DEBTTOTAL!Y85&lt;=0, DEBTTOTAL!Y85=""), 0, 1)</f>
        <v>1</v>
      </c>
      <c r="Z85">
        <f>IF(OR(DEBTTOTAL!Z85&lt;=0, DEBTTOTAL!Z85=""), 0, 1)</f>
        <v>1</v>
      </c>
      <c r="AA85">
        <f>IF(OR(DEBTTOTAL!AA85&lt;=0, DEBTTOTAL!AA85=""), 0, 1)</f>
        <v>1</v>
      </c>
      <c r="AB85">
        <f>IF(OR(DEBTTOTAL!AB85&lt;=0, DEBTTOTAL!AB85=""), 0, 1)</f>
        <v>1</v>
      </c>
      <c r="AC85">
        <f>IF(OR(DEBTTOTAL!AC85&lt;=0, DEBTTOTAL!AC85=""), 0, 1)</f>
        <v>1</v>
      </c>
      <c r="AD85">
        <f>IF(OR(DEBTTOTAL!AD85&lt;=0, DEBTTOTAL!AD85=""), 0, 1)</f>
        <v>1</v>
      </c>
      <c r="AE85">
        <f>IF(OR(DEBTTOTAL!AE85&lt;=0, DEBTTOTAL!AE85=""), 0, 1)</f>
        <v>1</v>
      </c>
      <c r="AF85">
        <f>IF(OR(DEBTTOTAL!AF85&lt;=0, DEBTTOTAL!AF85=""), 0, 1)</f>
        <v>1</v>
      </c>
      <c r="AG85">
        <f>IF(OR(DEBTTOTAL!AG85&lt;=0, DEBTTOTAL!AG85=""), 0, 1)</f>
        <v>1</v>
      </c>
      <c r="AH85">
        <f>IF(OR(DEBTTOTAL!AH85&lt;=0, DEBTTOTAL!AH85=""), 0, 1)</f>
        <v>1</v>
      </c>
      <c r="AI85">
        <f>IF(OR(DEBTTOTAL!AI85&lt;=0, DEBTTOTAL!AI85=""), 0, 1)</f>
        <v>1</v>
      </c>
      <c r="AJ85">
        <f>IF(OR(DEBTTOTAL!AJ85&lt;=0, DEBTTOTAL!AJ85=""), 0, 1)</f>
        <v>1</v>
      </c>
      <c r="AK85">
        <f>IF(OR(DEBTTOTAL!AK85&lt;=0, DEBTTOTAL!AK85=""), 0, 1)</f>
        <v>1</v>
      </c>
      <c r="AL85">
        <f>IF(OR(DEBTTOTAL!AL85&lt;=0, DEBTTOTAL!AL85=""), 0, 1)</f>
        <v>1</v>
      </c>
      <c r="AM85">
        <f>IF(OR(DEBTTOTAL!AM85&lt;=0, DEBTTOTAL!AM85=""), 0, 1)</f>
        <v>1</v>
      </c>
      <c r="AN85">
        <f>IF(OR(DEBTTOTAL!AN85&lt;=0, DEBTTOTAL!AN85=""), 0, 1)</f>
        <v>1</v>
      </c>
      <c r="AO85">
        <f>IF(OR(DEBTTOTAL!AO85&lt;=0, DEBTTOTAL!AO85=""), 0, 1)</f>
        <v>1</v>
      </c>
      <c r="AP85">
        <f>IF(OR(DEBTTOTAL!AP85&lt;=0, DEBTTOTAL!AP85=""), 0, 1)</f>
        <v>1</v>
      </c>
      <c r="AQ85">
        <f>IF(OR(DEBTTOTAL!AQ85&lt;=0, DEBTTOTAL!AQ85=""), 0, 1)</f>
        <v>1</v>
      </c>
      <c r="AR85">
        <f>IF(OR(DEBTTOTAL!AR85&lt;=0, DEBTTOTAL!AR85=""), 0, 1)</f>
        <v>1</v>
      </c>
      <c r="AS85">
        <f>IF(OR(DEBTTOTAL!AS85&lt;=0, DEBTTOTAL!AS85=""), 0, 1)</f>
        <v>1</v>
      </c>
      <c r="AT85">
        <f>IF(OR(DEBTTOTAL!AT85&lt;=0, DEBTTOTAL!AT85=""), 0, 1)</f>
        <v>1</v>
      </c>
      <c r="AU85">
        <f>IF(OR(DEBTTOTAL!AU85&lt;=0, DEBTTOTAL!AU85=""), 0, 1)</f>
        <v>1</v>
      </c>
      <c r="AV85">
        <f>IF(OR(DEBTTOTAL!AV85&lt;=0, DEBTTOTAL!AV85=""), 0, 1)</f>
        <v>1</v>
      </c>
      <c r="AW85">
        <f>IF(OR(DEBTTOTAL!AW85&lt;=0, DEBTTOTAL!AW85=""), 0, 1)</f>
        <v>1</v>
      </c>
      <c r="AX85">
        <f>IF(OR(DEBTTOTAL!AX85&lt;=0, DEBTTOTAL!AX85=""), 0, 1)</f>
        <v>1</v>
      </c>
      <c r="AY85">
        <f>IF(OR(DEBTTOTAL!AY85&lt;=0, DEBTTOTAL!AY85=""), 0, 1)</f>
        <v>1</v>
      </c>
      <c r="AZ85">
        <f>IF(OR(DEBTTOTAL!AZ85&lt;=0, DEBTTOTAL!AZ85=""), 0, 1)</f>
        <v>1</v>
      </c>
      <c r="BA85">
        <f>IF(OR(DEBTTOTAL!BA85&lt;=0, DEBTTOTAL!BA85=""), 0, 1)</f>
        <v>1</v>
      </c>
      <c r="BB85">
        <f>IF(OR(DEBTTOTAL!BB85&lt;=0, DEBTTOTAL!BB85=""), 0, 1)</f>
        <v>1</v>
      </c>
      <c r="BC85">
        <f>IF(OR(DEBTTOTAL!BC85&lt;=0, DEBTTOTAL!BC85=""), 0, 1)</f>
        <v>1</v>
      </c>
      <c r="BD85">
        <f>IF(OR(DEBTTOTAL!BD85&lt;=0, DEBTTOTAL!BD85=""), 0, 1)</f>
        <v>1</v>
      </c>
      <c r="BE85">
        <f>IF(OR(DEBTTOTAL!BE85&lt;=0, DEBTTOTAL!BE85=""), 0, 1)</f>
        <v>1</v>
      </c>
      <c r="BF85">
        <f>IF(OR(DEBTTOTAL!BF85&lt;=0, DEBTTOTAL!BF85=""), 0, 1)</f>
        <v>1</v>
      </c>
      <c r="BG85">
        <f>IF(OR(DEBTTOTAL!BG85&lt;=0, DEBTTOTAL!BG85=""), 0, 1)</f>
        <v>1</v>
      </c>
      <c r="BH85">
        <f>IF(OR(DEBTTOTAL!BH85&lt;=0, DEBTTOTAL!BH85=""), 0, 1)</f>
        <v>1</v>
      </c>
      <c r="BI85" s="154">
        <f>IF(OR(DEBTTOTAL!BI85&lt;=0, DEBTTOTAL!BI85=""), 0, 1)</f>
        <v>1</v>
      </c>
      <c r="BJ85">
        <f>IF(OR(DEBTTOTAL!BJ85&lt;=0, DEBTTOTAL!BJ85=""), 0, 1)</f>
        <v>1</v>
      </c>
    </row>
    <row r="86" spans="1:62">
      <c r="A86" s="155" t="str">
        <f>DEBTTOTAL!A86</f>
        <v>Mauritania</v>
      </c>
      <c r="B86">
        <f>IF(OR(DEBTTOTAL!B86&lt;=0, DEBTTOTAL!B86=""), 0, 1)</f>
        <v>0</v>
      </c>
      <c r="C86">
        <f>IF(OR(DEBTTOTAL!C86&lt;=0, DEBTTOTAL!C86=""), 0, 1)</f>
        <v>0</v>
      </c>
      <c r="D86">
        <f>IF(OR(DEBTTOTAL!D86&lt;=0, DEBTTOTAL!D86=""), 0, 1)</f>
        <v>0</v>
      </c>
      <c r="E86">
        <f>IF(OR(DEBTTOTAL!E86&lt;=0, DEBTTOTAL!E86=""), 0, 1)</f>
        <v>0</v>
      </c>
      <c r="F86">
        <f>IF(OR(DEBTTOTAL!F86&lt;=0, DEBTTOTAL!F86=""), 0, 1)</f>
        <v>0</v>
      </c>
      <c r="G86">
        <f>IF(OR(DEBTTOTAL!G86&lt;=0, DEBTTOTAL!G86=""), 0, 1)</f>
        <v>0</v>
      </c>
      <c r="H86">
        <f>IF(OR(DEBTTOTAL!H86&lt;=0, DEBTTOTAL!H86=""), 0, 1)</f>
        <v>0</v>
      </c>
      <c r="I86">
        <f>IF(OR(DEBTTOTAL!I86&lt;=0, DEBTTOTAL!I86=""), 0, 1)</f>
        <v>0</v>
      </c>
      <c r="J86">
        <f>IF(OR(DEBTTOTAL!J86&lt;=0, DEBTTOTAL!J86=""), 0, 1)</f>
        <v>0</v>
      </c>
      <c r="K86">
        <f>IF(OR(DEBTTOTAL!K86&lt;=0, DEBTTOTAL!K86=""), 0, 1)</f>
        <v>1</v>
      </c>
      <c r="L86">
        <f>IF(OR(DEBTTOTAL!L86&lt;=0, DEBTTOTAL!L86=""), 0, 1)</f>
        <v>0</v>
      </c>
      <c r="M86">
        <f>IF(OR(DEBTTOTAL!M86&lt;=0, DEBTTOTAL!M86=""), 0, 1)</f>
        <v>1</v>
      </c>
      <c r="N86">
        <f>IF(OR(DEBTTOTAL!N86&lt;=0, DEBTTOTAL!N86=""), 0, 1)</f>
        <v>1</v>
      </c>
      <c r="O86">
        <f>IF(OR(DEBTTOTAL!O86&lt;=0, DEBTTOTAL!O86=""), 0, 1)</f>
        <v>1</v>
      </c>
      <c r="P86">
        <f>IF(OR(DEBTTOTAL!P86&lt;=0, DEBTTOTAL!P86=""), 0, 1)</f>
        <v>1</v>
      </c>
      <c r="Q86">
        <f>IF(OR(DEBTTOTAL!Q86&lt;=0, DEBTTOTAL!Q86=""), 0, 1)</f>
        <v>1</v>
      </c>
      <c r="R86">
        <f>IF(OR(DEBTTOTAL!R86&lt;=0, DEBTTOTAL!R86=""), 0, 1)</f>
        <v>1</v>
      </c>
      <c r="S86">
        <f>IF(OR(DEBTTOTAL!S86&lt;=0, DEBTTOTAL!S86=""), 0, 1)</f>
        <v>1</v>
      </c>
      <c r="T86">
        <f>IF(OR(DEBTTOTAL!T86&lt;=0, DEBTTOTAL!T86=""), 0, 1)</f>
        <v>1</v>
      </c>
      <c r="U86">
        <f>IF(OR(DEBTTOTAL!U86&lt;=0, DEBTTOTAL!U86=""), 0, 1)</f>
        <v>1</v>
      </c>
      <c r="V86">
        <f>IF(OR(DEBTTOTAL!V86&lt;=0, DEBTTOTAL!V86=""), 0, 1)</f>
        <v>1</v>
      </c>
      <c r="W86">
        <f>IF(OR(DEBTTOTAL!W86&lt;=0, DEBTTOTAL!W86=""), 0, 1)</f>
        <v>1</v>
      </c>
      <c r="X86">
        <f>IF(OR(DEBTTOTAL!X86&lt;=0, DEBTTOTAL!X86=""), 0, 1)</f>
        <v>1</v>
      </c>
      <c r="Y86">
        <f>IF(OR(DEBTTOTAL!Y86&lt;=0, DEBTTOTAL!Y86=""), 0, 1)</f>
        <v>1</v>
      </c>
      <c r="Z86">
        <f>IF(OR(DEBTTOTAL!Z86&lt;=0, DEBTTOTAL!Z86=""), 0, 1)</f>
        <v>1</v>
      </c>
      <c r="AA86">
        <f>IF(OR(DEBTTOTAL!AA86&lt;=0, DEBTTOTAL!AA86=""), 0, 1)</f>
        <v>1</v>
      </c>
      <c r="AB86">
        <f>IF(OR(DEBTTOTAL!AB86&lt;=0, DEBTTOTAL!AB86=""), 0, 1)</f>
        <v>1</v>
      </c>
      <c r="AC86">
        <f>IF(OR(DEBTTOTAL!AC86&lt;=0, DEBTTOTAL!AC86=""), 0, 1)</f>
        <v>1</v>
      </c>
      <c r="AD86">
        <f>IF(OR(DEBTTOTAL!AD86&lt;=0, DEBTTOTAL!AD86=""), 0, 1)</f>
        <v>1</v>
      </c>
      <c r="AE86">
        <f>IF(OR(DEBTTOTAL!AE86&lt;=0, DEBTTOTAL!AE86=""), 0, 1)</f>
        <v>1</v>
      </c>
      <c r="AF86">
        <f>IF(OR(DEBTTOTAL!AF86&lt;=0, DEBTTOTAL!AF86=""), 0, 1)</f>
        <v>1</v>
      </c>
      <c r="AG86">
        <f>IF(OR(DEBTTOTAL!AG86&lt;=0, DEBTTOTAL!AG86=""), 0, 1)</f>
        <v>1</v>
      </c>
      <c r="AH86">
        <f>IF(OR(DEBTTOTAL!AH86&lt;=0, DEBTTOTAL!AH86=""), 0, 1)</f>
        <v>1</v>
      </c>
      <c r="AI86">
        <f>IF(OR(DEBTTOTAL!AI86&lt;=0, DEBTTOTAL!AI86=""), 0, 1)</f>
        <v>1</v>
      </c>
      <c r="AJ86">
        <f>IF(OR(DEBTTOTAL!AJ86&lt;=0, DEBTTOTAL!AJ86=""), 0, 1)</f>
        <v>1</v>
      </c>
      <c r="AK86">
        <f>IF(OR(DEBTTOTAL!AK86&lt;=0, DEBTTOTAL!AK86=""), 0, 1)</f>
        <v>1</v>
      </c>
      <c r="AL86">
        <f>IF(OR(DEBTTOTAL!AL86&lt;=0, DEBTTOTAL!AL86=""), 0, 1)</f>
        <v>1</v>
      </c>
      <c r="AM86">
        <f>IF(OR(DEBTTOTAL!AM86&lt;=0, DEBTTOTAL!AM86=""), 0, 1)</f>
        <v>1</v>
      </c>
      <c r="AN86">
        <f>IF(OR(DEBTTOTAL!AN86&lt;=0, DEBTTOTAL!AN86=""), 0, 1)</f>
        <v>1</v>
      </c>
      <c r="AO86">
        <f>IF(OR(DEBTTOTAL!AO86&lt;=0, DEBTTOTAL!AO86=""), 0, 1)</f>
        <v>1</v>
      </c>
      <c r="AP86">
        <f>IF(OR(DEBTTOTAL!AP86&lt;=0, DEBTTOTAL!AP86=""), 0, 1)</f>
        <v>1</v>
      </c>
      <c r="AQ86">
        <f>IF(OR(DEBTTOTAL!AQ86&lt;=0, DEBTTOTAL!AQ86=""), 0, 1)</f>
        <v>1</v>
      </c>
      <c r="AR86">
        <f>IF(OR(DEBTTOTAL!AR86&lt;=0, DEBTTOTAL!AR86=""), 0, 1)</f>
        <v>1</v>
      </c>
      <c r="AS86">
        <f>IF(OR(DEBTTOTAL!AS86&lt;=0, DEBTTOTAL!AS86=""), 0, 1)</f>
        <v>1</v>
      </c>
      <c r="AT86">
        <f>IF(OR(DEBTTOTAL!AT86&lt;=0, DEBTTOTAL!AT86=""), 0, 1)</f>
        <v>1</v>
      </c>
      <c r="AU86">
        <f>IF(OR(DEBTTOTAL!AU86&lt;=0, DEBTTOTAL!AU86=""), 0, 1)</f>
        <v>1</v>
      </c>
      <c r="AV86">
        <f>IF(OR(DEBTTOTAL!AV86&lt;=0, DEBTTOTAL!AV86=""), 0, 1)</f>
        <v>1</v>
      </c>
      <c r="AW86">
        <f>IF(OR(DEBTTOTAL!AW86&lt;=0, DEBTTOTAL!AW86=""), 0, 1)</f>
        <v>1</v>
      </c>
      <c r="AX86">
        <f>IF(OR(DEBTTOTAL!AX86&lt;=0, DEBTTOTAL!AX86=""), 0, 1)</f>
        <v>1</v>
      </c>
      <c r="AY86">
        <f>IF(OR(DEBTTOTAL!AY86&lt;=0, DEBTTOTAL!AY86=""), 0, 1)</f>
        <v>1</v>
      </c>
      <c r="AZ86">
        <f>IF(OR(DEBTTOTAL!AZ86&lt;=0, DEBTTOTAL!AZ86=""), 0, 1)</f>
        <v>1</v>
      </c>
      <c r="BA86">
        <f>IF(OR(DEBTTOTAL!BA86&lt;=0, DEBTTOTAL!BA86=""), 0, 1)</f>
        <v>1</v>
      </c>
      <c r="BB86">
        <f>IF(OR(DEBTTOTAL!BB86&lt;=0, DEBTTOTAL!BB86=""), 0, 1)</f>
        <v>1</v>
      </c>
      <c r="BC86">
        <f>IF(OR(DEBTTOTAL!BC86&lt;=0, DEBTTOTAL!BC86=""), 0, 1)</f>
        <v>1</v>
      </c>
      <c r="BD86">
        <f>IF(OR(DEBTTOTAL!BD86&lt;=0, DEBTTOTAL!BD86=""), 0, 1)</f>
        <v>1</v>
      </c>
      <c r="BE86">
        <f>IF(OR(DEBTTOTAL!BE86&lt;=0, DEBTTOTAL!BE86=""), 0, 1)</f>
        <v>1</v>
      </c>
      <c r="BF86">
        <f>IF(OR(DEBTTOTAL!BF86&lt;=0, DEBTTOTAL!BF86=""), 0, 1)</f>
        <v>1</v>
      </c>
      <c r="BG86">
        <f>IF(OR(DEBTTOTAL!BG86&lt;=0, DEBTTOTAL!BG86=""), 0, 1)</f>
        <v>1</v>
      </c>
      <c r="BH86">
        <f>IF(OR(DEBTTOTAL!BH86&lt;=0, DEBTTOTAL!BH86=""), 0, 1)</f>
        <v>1</v>
      </c>
      <c r="BI86" s="154">
        <f>IF(OR(DEBTTOTAL!BI86&lt;=0, DEBTTOTAL!BI86=""), 0, 1)</f>
        <v>1</v>
      </c>
      <c r="BJ86">
        <f>IF(OR(DEBTTOTAL!BJ86&lt;=0, DEBTTOTAL!BJ86=""), 0, 1)</f>
        <v>1</v>
      </c>
    </row>
    <row r="87" spans="1:62">
      <c r="A87" s="155" t="str">
        <f>DEBTTOTAL!A87</f>
        <v>Mauritius</v>
      </c>
      <c r="B87">
        <f>IF(OR(DEBTTOTAL!B87&lt;=0, DEBTTOTAL!B87=""), 0, 1)</f>
        <v>0</v>
      </c>
      <c r="C87">
        <f>IF(OR(DEBTTOTAL!C87&lt;=0, DEBTTOTAL!C87=""), 0, 1)</f>
        <v>0</v>
      </c>
      <c r="D87">
        <f>IF(OR(DEBTTOTAL!D87&lt;=0, DEBTTOTAL!D87=""), 0, 1)</f>
        <v>0</v>
      </c>
      <c r="E87">
        <f>IF(OR(DEBTTOTAL!E87&lt;=0, DEBTTOTAL!E87=""), 0, 1)</f>
        <v>0</v>
      </c>
      <c r="F87">
        <f>IF(OR(DEBTTOTAL!F87&lt;=0, DEBTTOTAL!F87=""), 0, 1)</f>
        <v>0</v>
      </c>
      <c r="G87">
        <f>IF(OR(DEBTTOTAL!G87&lt;=0, DEBTTOTAL!G87=""), 0, 1)</f>
        <v>0</v>
      </c>
      <c r="H87">
        <f>IF(OR(DEBTTOTAL!H87&lt;=0, DEBTTOTAL!H87=""), 0, 1)</f>
        <v>0</v>
      </c>
      <c r="I87">
        <f>IF(OR(DEBTTOTAL!I87&lt;=0, DEBTTOTAL!I87=""), 0, 1)</f>
        <v>0</v>
      </c>
      <c r="J87">
        <f>IF(OR(DEBTTOTAL!J87&lt;=0, DEBTTOTAL!J87=""), 0, 1)</f>
        <v>0</v>
      </c>
      <c r="K87">
        <f>IF(OR(DEBTTOTAL!K87&lt;=0, DEBTTOTAL!K87=""), 0, 1)</f>
        <v>0</v>
      </c>
      <c r="L87">
        <f>IF(OR(DEBTTOTAL!L87&lt;=0, DEBTTOTAL!L87=""), 0, 1)</f>
        <v>0</v>
      </c>
      <c r="M87">
        <f>IF(OR(DEBTTOTAL!M87&lt;=0, DEBTTOTAL!M87=""), 0, 1)</f>
        <v>1</v>
      </c>
      <c r="N87">
        <f>IF(OR(DEBTTOTAL!N87&lt;=0, DEBTTOTAL!N87=""), 0, 1)</f>
        <v>1</v>
      </c>
      <c r="O87">
        <f>IF(OR(DEBTTOTAL!O87&lt;=0, DEBTTOTAL!O87=""), 0, 1)</f>
        <v>0</v>
      </c>
      <c r="P87">
        <f>IF(OR(DEBTTOTAL!P87&lt;=0, DEBTTOTAL!P87=""), 0, 1)</f>
        <v>0</v>
      </c>
      <c r="Q87">
        <f>IF(OR(DEBTTOTAL!Q87&lt;=0, DEBTTOTAL!Q87=""), 0, 1)</f>
        <v>0</v>
      </c>
      <c r="R87">
        <f>IF(OR(DEBTTOTAL!R87&lt;=0, DEBTTOTAL!R87=""), 0, 1)</f>
        <v>0</v>
      </c>
      <c r="S87">
        <f>IF(OR(DEBTTOTAL!S87&lt;=0, DEBTTOTAL!S87=""), 0, 1)</f>
        <v>1</v>
      </c>
      <c r="T87">
        <f>IF(OR(DEBTTOTAL!T87&lt;=0, DEBTTOTAL!T87=""), 0, 1)</f>
        <v>1</v>
      </c>
      <c r="U87">
        <f>IF(OR(DEBTTOTAL!U87&lt;=0, DEBTTOTAL!U87=""), 0, 1)</f>
        <v>1</v>
      </c>
      <c r="V87">
        <f>IF(OR(DEBTTOTAL!V87&lt;=0, DEBTTOTAL!V87=""), 0, 1)</f>
        <v>1</v>
      </c>
      <c r="W87">
        <f>IF(OR(DEBTTOTAL!W87&lt;=0, DEBTTOTAL!W87=""), 0, 1)</f>
        <v>1</v>
      </c>
      <c r="X87">
        <f>IF(OR(DEBTTOTAL!X87&lt;=0, DEBTTOTAL!X87=""), 0, 1)</f>
        <v>0</v>
      </c>
      <c r="Y87">
        <f>IF(OR(DEBTTOTAL!Y87&lt;=0, DEBTTOTAL!Y87=""), 0, 1)</f>
        <v>0</v>
      </c>
      <c r="Z87">
        <f>IF(OR(DEBTTOTAL!Z87&lt;=0, DEBTTOTAL!Z87=""), 0, 1)</f>
        <v>1</v>
      </c>
      <c r="AA87">
        <f>IF(OR(DEBTTOTAL!AA87&lt;=0, DEBTTOTAL!AA87=""), 0, 1)</f>
        <v>0</v>
      </c>
      <c r="AB87">
        <f>IF(OR(DEBTTOTAL!AB87&lt;=0, DEBTTOTAL!AB87=""), 0, 1)</f>
        <v>0</v>
      </c>
      <c r="AC87">
        <f>IF(OR(DEBTTOTAL!AC87&lt;=0, DEBTTOTAL!AC87=""), 0, 1)</f>
        <v>0</v>
      </c>
      <c r="AD87">
        <f>IF(OR(DEBTTOTAL!AD87&lt;=0, DEBTTOTAL!AD87=""), 0, 1)</f>
        <v>1</v>
      </c>
      <c r="AE87">
        <f>IF(OR(DEBTTOTAL!AE87&lt;=0, DEBTTOTAL!AE87=""), 0, 1)</f>
        <v>1</v>
      </c>
      <c r="AF87">
        <f>IF(OR(DEBTTOTAL!AF87&lt;=0, DEBTTOTAL!AF87=""), 0, 1)</f>
        <v>1</v>
      </c>
      <c r="AG87">
        <f>IF(OR(DEBTTOTAL!AG87&lt;=0, DEBTTOTAL!AG87=""), 0, 1)</f>
        <v>1</v>
      </c>
      <c r="AH87">
        <f>IF(OR(DEBTTOTAL!AH87&lt;=0, DEBTTOTAL!AH87=""), 0, 1)</f>
        <v>1</v>
      </c>
      <c r="AI87">
        <f>IF(OR(DEBTTOTAL!AI87&lt;=0, DEBTTOTAL!AI87=""), 0, 1)</f>
        <v>1</v>
      </c>
      <c r="AJ87">
        <f>IF(OR(DEBTTOTAL!AJ87&lt;=0, DEBTTOTAL!AJ87=""), 0, 1)</f>
        <v>1</v>
      </c>
      <c r="AK87">
        <f>IF(OR(DEBTTOTAL!AK87&lt;=0, DEBTTOTAL!AK87=""), 0, 1)</f>
        <v>1</v>
      </c>
      <c r="AL87">
        <f>IF(OR(DEBTTOTAL!AL87&lt;=0, DEBTTOTAL!AL87=""), 0, 1)</f>
        <v>1</v>
      </c>
      <c r="AM87">
        <f>IF(OR(DEBTTOTAL!AM87&lt;=0, DEBTTOTAL!AM87=""), 0, 1)</f>
        <v>1</v>
      </c>
      <c r="AN87">
        <f>IF(OR(DEBTTOTAL!AN87&lt;=0, DEBTTOTAL!AN87=""), 0, 1)</f>
        <v>0</v>
      </c>
      <c r="AO87">
        <f>IF(OR(DEBTTOTAL!AO87&lt;=0, DEBTTOTAL!AO87=""), 0, 1)</f>
        <v>0</v>
      </c>
      <c r="AP87">
        <f>IF(OR(DEBTTOTAL!AP87&lt;=0, DEBTTOTAL!AP87=""), 0, 1)</f>
        <v>0</v>
      </c>
      <c r="AQ87">
        <f>IF(OR(DEBTTOTAL!AQ87&lt;=0, DEBTTOTAL!AQ87=""), 0, 1)</f>
        <v>0</v>
      </c>
      <c r="AR87">
        <f>IF(OR(DEBTTOTAL!AR87&lt;=0, DEBTTOTAL!AR87=""), 0, 1)</f>
        <v>0</v>
      </c>
      <c r="AS87">
        <f>IF(OR(DEBTTOTAL!AS87&lt;=0, DEBTTOTAL!AS87=""), 0, 1)</f>
        <v>0</v>
      </c>
      <c r="AT87">
        <f>IF(OR(DEBTTOTAL!AT87&lt;=0, DEBTTOTAL!AT87=""), 0, 1)</f>
        <v>0</v>
      </c>
      <c r="AU87">
        <f>IF(OR(DEBTTOTAL!AU87&lt;=0, DEBTTOTAL!AU87=""), 0, 1)</f>
        <v>0</v>
      </c>
      <c r="AV87">
        <f>IF(OR(DEBTTOTAL!AV87&lt;=0, DEBTTOTAL!AV87=""), 0, 1)</f>
        <v>0</v>
      </c>
      <c r="AW87">
        <f>IF(OR(DEBTTOTAL!AW87&lt;=0, DEBTTOTAL!AW87=""), 0, 1)</f>
        <v>0</v>
      </c>
      <c r="AX87">
        <f>IF(OR(DEBTTOTAL!AX87&lt;=0, DEBTTOTAL!AX87=""), 0, 1)</f>
        <v>0</v>
      </c>
      <c r="AY87">
        <f>IF(OR(DEBTTOTAL!AY87&lt;=0, DEBTTOTAL!AY87=""), 0, 1)</f>
        <v>0</v>
      </c>
      <c r="AZ87">
        <f>IF(OR(DEBTTOTAL!AZ87&lt;=0, DEBTTOTAL!AZ87=""), 0, 1)</f>
        <v>0</v>
      </c>
      <c r="BA87">
        <f>IF(OR(DEBTTOTAL!BA87&lt;=0, DEBTTOTAL!BA87=""), 0, 1)</f>
        <v>1</v>
      </c>
      <c r="BB87">
        <f>IF(OR(DEBTTOTAL!BB87&lt;=0, DEBTTOTAL!BB87=""), 0, 1)</f>
        <v>1</v>
      </c>
      <c r="BC87">
        <f>IF(OR(DEBTTOTAL!BC87&lt;=0, DEBTTOTAL!BC87=""), 0, 1)</f>
        <v>1</v>
      </c>
      <c r="BD87">
        <f>IF(OR(DEBTTOTAL!BD87&lt;=0, DEBTTOTAL!BD87=""), 0, 1)</f>
        <v>1</v>
      </c>
      <c r="BE87">
        <f>IF(OR(DEBTTOTAL!BE87&lt;=0, DEBTTOTAL!BE87=""), 0, 1)</f>
        <v>1</v>
      </c>
      <c r="BF87">
        <f>IF(OR(DEBTTOTAL!BF87&lt;=0, DEBTTOTAL!BF87=""), 0, 1)</f>
        <v>1</v>
      </c>
      <c r="BG87">
        <f>IF(OR(DEBTTOTAL!BG87&lt;=0, DEBTTOTAL!BG87=""), 0, 1)</f>
        <v>1</v>
      </c>
      <c r="BH87">
        <f>IF(OR(DEBTTOTAL!BH87&lt;=0, DEBTTOTAL!BH87=""), 0, 1)</f>
        <v>1</v>
      </c>
      <c r="BI87" s="154">
        <f>IF(OR(DEBTTOTAL!BI87&lt;=0, DEBTTOTAL!BI87=""), 0, 1)</f>
        <v>0</v>
      </c>
      <c r="BJ87">
        <f>IF(OR(DEBTTOTAL!BJ87&lt;=0, DEBTTOTAL!BJ87=""), 0, 1)</f>
        <v>0</v>
      </c>
    </row>
    <row r="88" spans="1:62">
      <c r="A88" s="155" t="str">
        <f>DEBTTOTAL!A88</f>
        <v>Mexico</v>
      </c>
      <c r="B88">
        <f>IF(OR(DEBTTOTAL!B88&lt;=0, DEBTTOTAL!B88=""), 0, 1)</f>
        <v>0</v>
      </c>
      <c r="C88">
        <f>IF(OR(DEBTTOTAL!C88&lt;=0, DEBTTOTAL!C88=""), 0, 1)</f>
        <v>0</v>
      </c>
      <c r="D88">
        <f>IF(OR(DEBTTOTAL!D88&lt;=0, DEBTTOTAL!D88=""), 0, 1)</f>
        <v>0</v>
      </c>
      <c r="E88">
        <f>IF(OR(DEBTTOTAL!E88&lt;=0, DEBTTOTAL!E88=""), 0, 1)</f>
        <v>0</v>
      </c>
      <c r="F88">
        <f>IF(OR(DEBTTOTAL!F88&lt;=0, DEBTTOTAL!F88=""), 0, 1)</f>
        <v>0</v>
      </c>
      <c r="G88">
        <f>IF(OR(DEBTTOTAL!G88&lt;=0, DEBTTOTAL!G88=""), 0, 1)</f>
        <v>0</v>
      </c>
      <c r="H88">
        <f>IF(OR(DEBTTOTAL!H88&lt;=0, DEBTTOTAL!H88=""), 0, 1)</f>
        <v>0</v>
      </c>
      <c r="I88">
        <f>IF(OR(DEBTTOTAL!I88&lt;=0, DEBTTOTAL!I88=""), 0, 1)</f>
        <v>0</v>
      </c>
      <c r="J88">
        <f>IF(OR(DEBTTOTAL!J88&lt;=0, DEBTTOTAL!J88=""), 0, 1)</f>
        <v>0</v>
      </c>
      <c r="K88">
        <f>IF(OR(DEBTTOTAL!K88&lt;=0, DEBTTOTAL!K88=""), 0, 1)</f>
        <v>0</v>
      </c>
      <c r="L88">
        <f>IF(OR(DEBTTOTAL!L88&lt;=0, DEBTTOTAL!L88=""), 0, 1)</f>
        <v>0</v>
      </c>
      <c r="M88">
        <f>IF(OR(DEBTTOTAL!M88&lt;=0, DEBTTOTAL!M88=""), 0, 1)</f>
        <v>0</v>
      </c>
      <c r="N88">
        <f>IF(OR(DEBTTOTAL!N88&lt;=0, DEBTTOTAL!N88=""), 0, 1)</f>
        <v>0</v>
      </c>
      <c r="O88">
        <f>IF(OR(DEBTTOTAL!O88&lt;=0, DEBTTOTAL!O88=""), 0, 1)</f>
        <v>0</v>
      </c>
      <c r="P88">
        <f>IF(OR(DEBTTOTAL!P88&lt;=0, DEBTTOTAL!P88=""), 0, 1)</f>
        <v>0</v>
      </c>
      <c r="Q88">
        <f>IF(OR(DEBTTOTAL!Q88&lt;=0, DEBTTOTAL!Q88=""), 0, 1)</f>
        <v>0</v>
      </c>
      <c r="R88">
        <f>IF(OR(DEBTTOTAL!R88&lt;=0, DEBTTOTAL!R88=""), 0, 1)</f>
        <v>0</v>
      </c>
      <c r="S88">
        <f>IF(OR(DEBTTOTAL!S88&lt;=0, DEBTTOTAL!S88=""), 0, 1)</f>
        <v>0</v>
      </c>
      <c r="T88">
        <f>IF(OR(DEBTTOTAL!T88&lt;=0, DEBTTOTAL!T88=""), 0, 1)</f>
        <v>1</v>
      </c>
      <c r="U88">
        <f>IF(OR(DEBTTOTAL!U88&lt;=0, DEBTTOTAL!U88=""), 0, 1)</f>
        <v>1</v>
      </c>
      <c r="V88">
        <f>IF(OR(DEBTTOTAL!V88&lt;=0, DEBTTOTAL!V88=""), 0, 1)</f>
        <v>0</v>
      </c>
      <c r="W88">
        <f>IF(OR(DEBTTOTAL!W88&lt;=0, DEBTTOTAL!W88=""), 0, 1)</f>
        <v>1</v>
      </c>
      <c r="X88">
        <f>IF(OR(DEBTTOTAL!X88&lt;=0, DEBTTOTAL!X88=""), 0, 1)</f>
        <v>1</v>
      </c>
      <c r="Y88">
        <f>IF(OR(DEBTTOTAL!Y88&lt;=0, DEBTTOTAL!Y88=""), 0, 1)</f>
        <v>1</v>
      </c>
      <c r="Z88">
        <f>IF(OR(DEBTTOTAL!Z88&lt;=0, DEBTTOTAL!Z88=""), 0, 1)</f>
        <v>1</v>
      </c>
      <c r="AA88">
        <f>IF(OR(DEBTTOTAL!AA88&lt;=0, DEBTTOTAL!AA88=""), 0, 1)</f>
        <v>1</v>
      </c>
      <c r="AB88">
        <f>IF(OR(DEBTTOTAL!AB88&lt;=0, DEBTTOTAL!AB88=""), 0, 1)</f>
        <v>1</v>
      </c>
      <c r="AC88">
        <f>IF(OR(DEBTTOTAL!AC88&lt;=0, DEBTTOTAL!AC88=""), 0, 1)</f>
        <v>1</v>
      </c>
      <c r="AD88">
        <f>IF(OR(DEBTTOTAL!AD88&lt;=0, DEBTTOTAL!AD88=""), 0, 1)</f>
        <v>1</v>
      </c>
      <c r="AE88">
        <f>IF(OR(DEBTTOTAL!AE88&lt;=0, DEBTTOTAL!AE88=""), 0, 1)</f>
        <v>1</v>
      </c>
      <c r="AF88">
        <f>IF(OR(DEBTTOTAL!AF88&lt;=0, DEBTTOTAL!AF88=""), 0, 1)</f>
        <v>1</v>
      </c>
      <c r="AG88">
        <f>IF(OR(DEBTTOTAL!AG88&lt;=0, DEBTTOTAL!AG88=""), 0, 1)</f>
        <v>0</v>
      </c>
      <c r="AH88">
        <f>IF(OR(DEBTTOTAL!AH88&lt;=0, DEBTTOTAL!AH88=""), 0, 1)</f>
        <v>0</v>
      </c>
      <c r="AI88">
        <f>IF(OR(DEBTTOTAL!AI88&lt;=0, DEBTTOTAL!AI88=""), 0, 1)</f>
        <v>0</v>
      </c>
      <c r="AJ88">
        <f>IF(OR(DEBTTOTAL!AJ88&lt;=0, DEBTTOTAL!AJ88=""), 0, 1)</f>
        <v>0</v>
      </c>
      <c r="AK88">
        <f>IF(OR(DEBTTOTAL!AK88&lt;=0, DEBTTOTAL!AK88=""), 0, 1)</f>
        <v>0</v>
      </c>
      <c r="AL88">
        <f>IF(OR(DEBTTOTAL!AL88&lt;=0, DEBTTOTAL!AL88=""), 0, 1)</f>
        <v>0</v>
      </c>
      <c r="AM88">
        <f>IF(OR(DEBTTOTAL!AM88&lt;=0, DEBTTOTAL!AM88=""), 0, 1)</f>
        <v>0</v>
      </c>
      <c r="AN88">
        <f>IF(OR(DEBTTOTAL!AN88&lt;=0, DEBTTOTAL!AN88=""), 0, 1)</f>
        <v>0</v>
      </c>
      <c r="AO88">
        <f>IF(OR(DEBTTOTAL!AO88&lt;=0, DEBTTOTAL!AO88=""), 0, 1)</f>
        <v>0</v>
      </c>
      <c r="AP88">
        <f>IF(OR(DEBTTOTAL!AP88&lt;=0, DEBTTOTAL!AP88=""), 0, 1)</f>
        <v>0</v>
      </c>
      <c r="AQ88">
        <f>IF(OR(DEBTTOTAL!AQ88&lt;=0, DEBTTOTAL!AQ88=""), 0, 1)</f>
        <v>0</v>
      </c>
      <c r="AR88">
        <f>IF(OR(DEBTTOTAL!AR88&lt;=0, DEBTTOTAL!AR88=""), 0, 1)</f>
        <v>0</v>
      </c>
      <c r="AS88">
        <f>IF(OR(DEBTTOTAL!AS88&lt;=0, DEBTTOTAL!AS88=""), 0, 1)</f>
        <v>0</v>
      </c>
      <c r="AT88">
        <f>IF(OR(DEBTTOTAL!AT88&lt;=0, DEBTTOTAL!AT88=""), 0, 1)</f>
        <v>0</v>
      </c>
      <c r="AU88">
        <f>IF(OR(DEBTTOTAL!AU88&lt;=0, DEBTTOTAL!AU88=""), 0, 1)</f>
        <v>0</v>
      </c>
      <c r="AV88">
        <f>IF(OR(DEBTTOTAL!AV88&lt;=0, DEBTTOTAL!AV88=""), 0, 1)</f>
        <v>0</v>
      </c>
      <c r="AW88">
        <f>IF(OR(DEBTTOTAL!AW88&lt;=0, DEBTTOTAL!AW88=""), 0, 1)</f>
        <v>0</v>
      </c>
      <c r="AX88">
        <f>IF(OR(DEBTTOTAL!AX88&lt;=0, DEBTTOTAL!AX88=""), 0, 1)</f>
        <v>0</v>
      </c>
      <c r="AY88">
        <f>IF(OR(DEBTTOTAL!AY88&lt;=0, DEBTTOTAL!AY88=""), 0, 1)</f>
        <v>0</v>
      </c>
      <c r="AZ88">
        <f>IF(OR(DEBTTOTAL!AZ88&lt;=0, DEBTTOTAL!AZ88=""), 0, 1)</f>
        <v>0</v>
      </c>
      <c r="BA88">
        <f>IF(OR(DEBTTOTAL!BA88&lt;=0, DEBTTOTAL!BA88=""), 0, 1)</f>
        <v>0</v>
      </c>
      <c r="BB88">
        <f>IF(OR(DEBTTOTAL!BB88&lt;=0, DEBTTOTAL!BB88=""), 0, 1)</f>
        <v>0</v>
      </c>
      <c r="BC88">
        <f>IF(OR(DEBTTOTAL!BC88&lt;=0, DEBTTOTAL!BC88=""), 0, 1)</f>
        <v>0</v>
      </c>
      <c r="BD88">
        <f>IF(OR(DEBTTOTAL!BD88&lt;=0, DEBTTOTAL!BD88=""), 0, 1)</f>
        <v>0</v>
      </c>
      <c r="BE88">
        <f>IF(OR(DEBTTOTAL!BE88&lt;=0, DEBTTOTAL!BE88=""), 0, 1)</f>
        <v>0</v>
      </c>
      <c r="BF88">
        <f>IF(OR(DEBTTOTAL!BF88&lt;=0, DEBTTOTAL!BF88=""), 0, 1)</f>
        <v>0</v>
      </c>
      <c r="BG88">
        <f>IF(OR(DEBTTOTAL!BG88&lt;=0, DEBTTOTAL!BG88=""), 0, 1)</f>
        <v>0</v>
      </c>
      <c r="BH88">
        <f>IF(OR(DEBTTOTAL!BH88&lt;=0, DEBTTOTAL!BH88=""), 0, 1)</f>
        <v>0</v>
      </c>
      <c r="BI88" s="154">
        <f>IF(OR(DEBTTOTAL!BI88&lt;=0, DEBTTOTAL!BI88=""), 0, 1)</f>
        <v>0</v>
      </c>
      <c r="BJ88">
        <f>IF(OR(DEBTTOTAL!BJ88&lt;=0, DEBTTOTAL!BJ88=""), 0, 1)</f>
        <v>0</v>
      </c>
    </row>
    <row r="89" spans="1:62">
      <c r="A89" s="155" t="str">
        <f>DEBTTOTAL!A89</f>
        <v>Moldova</v>
      </c>
      <c r="B89">
        <f>IF(OR(DEBTTOTAL!B89&lt;=0, DEBTTOTAL!B89=""), 0, 1)</f>
        <v>0</v>
      </c>
      <c r="C89">
        <f>IF(OR(DEBTTOTAL!C89&lt;=0, DEBTTOTAL!C89=""), 0, 1)</f>
        <v>0</v>
      </c>
      <c r="D89">
        <f>IF(OR(DEBTTOTAL!D89&lt;=0, DEBTTOTAL!D89=""), 0, 1)</f>
        <v>0</v>
      </c>
      <c r="E89">
        <f>IF(OR(DEBTTOTAL!E89&lt;=0, DEBTTOTAL!E89=""), 0, 1)</f>
        <v>0</v>
      </c>
      <c r="F89">
        <f>IF(OR(DEBTTOTAL!F89&lt;=0, DEBTTOTAL!F89=""), 0, 1)</f>
        <v>0</v>
      </c>
      <c r="G89">
        <f>IF(OR(DEBTTOTAL!G89&lt;=0, DEBTTOTAL!G89=""), 0, 1)</f>
        <v>0</v>
      </c>
      <c r="H89">
        <f>IF(OR(DEBTTOTAL!H89&lt;=0, DEBTTOTAL!H89=""), 0, 1)</f>
        <v>0</v>
      </c>
      <c r="I89">
        <f>IF(OR(DEBTTOTAL!I89&lt;=0, DEBTTOTAL!I89=""), 0, 1)</f>
        <v>0</v>
      </c>
      <c r="J89">
        <f>IF(OR(DEBTTOTAL!J89&lt;=0, DEBTTOTAL!J89=""), 0, 1)</f>
        <v>0</v>
      </c>
      <c r="K89">
        <f>IF(OR(DEBTTOTAL!K89&lt;=0, DEBTTOTAL!K89=""), 0, 1)</f>
        <v>0</v>
      </c>
      <c r="L89">
        <f>IF(OR(DEBTTOTAL!L89&lt;=0, DEBTTOTAL!L89=""), 0, 1)</f>
        <v>0</v>
      </c>
      <c r="M89">
        <f>IF(OR(DEBTTOTAL!M89&lt;=0, DEBTTOTAL!M89=""), 0, 1)</f>
        <v>0</v>
      </c>
      <c r="N89">
        <f>IF(OR(DEBTTOTAL!N89&lt;=0, DEBTTOTAL!N89=""), 0, 1)</f>
        <v>0</v>
      </c>
      <c r="O89">
        <f>IF(OR(DEBTTOTAL!O89&lt;=0, DEBTTOTAL!O89=""), 0, 1)</f>
        <v>0</v>
      </c>
      <c r="P89">
        <f>IF(OR(DEBTTOTAL!P89&lt;=0, DEBTTOTAL!P89=""), 0, 1)</f>
        <v>0</v>
      </c>
      <c r="Q89">
        <f>IF(OR(DEBTTOTAL!Q89&lt;=0, DEBTTOTAL!Q89=""), 0, 1)</f>
        <v>0</v>
      </c>
      <c r="R89">
        <f>IF(OR(DEBTTOTAL!R89&lt;=0, DEBTTOTAL!R89=""), 0, 1)</f>
        <v>0</v>
      </c>
      <c r="S89">
        <f>IF(OR(DEBTTOTAL!S89&lt;=0, DEBTTOTAL!S89=""), 0, 1)</f>
        <v>0</v>
      </c>
      <c r="T89">
        <f>IF(OR(DEBTTOTAL!T89&lt;=0, DEBTTOTAL!T89=""), 0, 1)</f>
        <v>0</v>
      </c>
      <c r="U89">
        <f>IF(OR(DEBTTOTAL!U89&lt;=0, DEBTTOTAL!U89=""), 0, 1)</f>
        <v>0</v>
      </c>
      <c r="V89">
        <f>IF(OR(DEBTTOTAL!V89&lt;=0, DEBTTOTAL!V89=""), 0, 1)</f>
        <v>0</v>
      </c>
      <c r="W89">
        <f>IF(OR(DEBTTOTAL!W89&lt;=0, DEBTTOTAL!W89=""), 0, 1)</f>
        <v>0</v>
      </c>
      <c r="X89">
        <f>IF(OR(DEBTTOTAL!X89&lt;=0, DEBTTOTAL!X89=""), 0, 1)</f>
        <v>0</v>
      </c>
      <c r="Y89">
        <f>IF(OR(DEBTTOTAL!Y89&lt;=0, DEBTTOTAL!Y89=""), 0, 1)</f>
        <v>0</v>
      </c>
      <c r="Z89">
        <f>IF(OR(DEBTTOTAL!Z89&lt;=0, DEBTTOTAL!Z89=""), 0, 1)</f>
        <v>0</v>
      </c>
      <c r="AA89">
        <f>IF(OR(DEBTTOTAL!AA89&lt;=0, DEBTTOTAL!AA89=""), 0, 1)</f>
        <v>0</v>
      </c>
      <c r="AB89">
        <f>IF(OR(DEBTTOTAL!AB89&lt;=0, DEBTTOTAL!AB89=""), 0, 1)</f>
        <v>0</v>
      </c>
      <c r="AC89">
        <f>IF(OR(DEBTTOTAL!AC89&lt;=0, DEBTTOTAL!AC89=""), 0, 1)</f>
        <v>0</v>
      </c>
      <c r="AD89">
        <f>IF(OR(DEBTTOTAL!AD89&lt;=0, DEBTTOTAL!AD89=""), 0, 1)</f>
        <v>0</v>
      </c>
      <c r="AE89">
        <f>IF(OR(DEBTTOTAL!AE89&lt;=0, DEBTTOTAL!AE89=""), 0, 1)</f>
        <v>0</v>
      </c>
      <c r="AF89">
        <f>IF(OR(DEBTTOTAL!AF89&lt;=0, DEBTTOTAL!AF89=""), 0, 1)</f>
        <v>0</v>
      </c>
      <c r="AG89">
        <f>IF(OR(DEBTTOTAL!AG89&lt;=0, DEBTTOTAL!AG89=""), 0, 1)</f>
        <v>0</v>
      </c>
      <c r="AH89">
        <f>IF(OR(DEBTTOTAL!AH89&lt;=0, DEBTTOTAL!AH89=""), 0, 1)</f>
        <v>0</v>
      </c>
      <c r="AI89">
        <f>IF(OR(DEBTTOTAL!AI89&lt;=0, DEBTTOTAL!AI89=""), 0, 1)</f>
        <v>1</v>
      </c>
      <c r="AJ89">
        <f>IF(OR(DEBTTOTAL!AJ89&lt;=0, DEBTTOTAL!AJ89=""), 0, 1)</f>
        <v>1</v>
      </c>
      <c r="AK89">
        <f>IF(OR(DEBTTOTAL!AK89&lt;=0, DEBTTOTAL!AK89=""), 0, 1)</f>
        <v>1</v>
      </c>
      <c r="AL89">
        <f>IF(OR(DEBTTOTAL!AL89&lt;=0, DEBTTOTAL!AL89=""), 0, 1)</f>
        <v>1</v>
      </c>
      <c r="AM89">
        <f>IF(OR(DEBTTOTAL!AM89&lt;=0, DEBTTOTAL!AM89=""), 0, 1)</f>
        <v>1</v>
      </c>
      <c r="AN89">
        <f>IF(OR(DEBTTOTAL!AN89&lt;=0, DEBTTOTAL!AN89=""), 0, 1)</f>
        <v>1</v>
      </c>
      <c r="AO89">
        <f>IF(OR(DEBTTOTAL!AO89&lt;=0, DEBTTOTAL!AO89=""), 0, 1)</f>
        <v>1</v>
      </c>
      <c r="AP89">
        <f>IF(OR(DEBTTOTAL!AP89&lt;=0, DEBTTOTAL!AP89=""), 0, 1)</f>
        <v>1</v>
      </c>
      <c r="AQ89">
        <f>IF(OR(DEBTTOTAL!AQ89&lt;=0, DEBTTOTAL!AQ89=""), 0, 1)</f>
        <v>1</v>
      </c>
      <c r="AR89">
        <f>IF(OR(DEBTTOTAL!AR89&lt;=0, DEBTTOTAL!AR89=""), 0, 1)</f>
        <v>1</v>
      </c>
      <c r="AS89">
        <f>IF(OR(DEBTTOTAL!AS89&lt;=0, DEBTTOTAL!AS89=""), 0, 1)</f>
        <v>1</v>
      </c>
      <c r="AT89">
        <f>IF(OR(DEBTTOTAL!AT89&lt;=0, DEBTTOTAL!AT89=""), 0, 1)</f>
        <v>1</v>
      </c>
      <c r="AU89">
        <f>IF(OR(DEBTTOTAL!AU89&lt;=0, DEBTTOTAL!AU89=""), 0, 1)</f>
        <v>1</v>
      </c>
      <c r="AV89">
        <f>IF(OR(DEBTTOTAL!AV89&lt;=0, DEBTTOTAL!AV89=""), 0, 1)</f>
        <v>1</v>
      </c>
      <c r="AW89">
        <f>IF(OR(DEBTTOTAL!AW89&lt;=0, DEBTTOTAL!AW89=""), 0, 1)</f>
        <v>1</v>
      </c>
      <c r="AX89">
        <f>IF(OR(DEBTTOTAL!AX89&lt;=0, DEBTTOTAL!AX89=""), 0, 1)</f>
        <v>1</v>
      </c>
      <c r="AY89">
        <f>IF(OR(DEBTTOTAL!AY89&lt;=0, DEBTTOTAL!AY89=""), 0, 1)</f>
        <v>1</v>
      </c>
      <c r="AZ89">
        <f>IF(OR(DEBTTOTAL!AZ89&lt;=0, DEBTTOTAL!AZ89=""), 0, 1)</f>
        <v>1</v>
      </c>
      <c r="BA89">
        <f>IF(OR(DEBTTOTAL!BA89&lt;=0, DEBTTOTAL!BA89=""), 0, 1)</f>
        <v>1</v>
      </c>
      <c r="BB89">
        <f>IF(OR(DEBTTOTAL!BB89&lt;=0, DEBTTOTAL!BB89=""), 0, 1)</f>
        <v>1</v>
      </c>
      <c r="BC89">
        <f>IF(OR(DEBTTOTAL!BC89&lt;=0, DEBTTOTAL!BC89=""), 0, 1)</f>
        <v>1</v>
      </c>
      <c r="BD89">
        <f>IF(OR(DEBTTOTAL!BD89&lt;=0, DEBTTOTAL!BD89=""), 0, 1)</f>
        <v>0</v>
      </c>
      <c r="BE89">
        <f>IF(OR(DEBTTOTAL!BE89&lt;=0, DEBTTOTAL!BE89=""), 0, 1)</f>
        <v>1</v>
      </c>
      <c r="BF89">
        <f>IF(OR(DEBTTOTAL!BF89&lt;=0, DEBTTOTAL!BF89=""), 0, 1)</f>
        <v>1</v>
      </c>
      <c r="BG89">
        <f>IF(OR(DEBTTOTAL!BG89&lt;=0, DEBTTOTAL!BG89=""), 0, 1)</f>
        <v>1</v>
      </c>
      <c r="BH89">
        <f>IF(OR(DEBTTOTAL!BH89&lt;=0, DEBTTOTAL!BH89=""), 0, 1)</f>
        <v>1</v>
      </c>
      <c r="BI89" s="154">
        <f>IF(OR(DEBTTOTAL!BI89&lt;=0, DEBTTOTAL!BI89=""), 0, 1)</f>
        <v>1</v>
      </c>
      <c r="BJ89">
        <f>IF(OR(DEBTTOTAL!BJ89&lt;=0, DEBTTOTAL!BJ89=""), 0, 1)</f>
        <v>1</v>
      </c>
    </row>
    <row r="90" spans="1:62">
      <c r="A90" s="155" t="str">
        <f>DEBTTOTAL!A90</f>
        <v>Mongolia</v>
      </c>
      <c r="B90">
        <f>IF(OR(DEBTTOTAL!B90&lt;=0, DEBTTOTAL!B90=""), 0, 1)</f>
        <v>0</v>
      </c>
      <c r="C90">
        <f>IF(OR(DEBTTOTAL!C90&lt;=0, DEBTTOTAL!C90=""), 0, 1)</f>
        <v>0</v>
      </c>
      <c r="D90">
        <f>IF(OR(DEBTTOTAL!D90&lt;=0, DEBTTOTAL!D90=""), 0, 1)</f>
        <v>0</v>
      </c>
      <c r="E90">
        <f>IF(OR(DEBTTOTAL!E90&lt;=0, DEBTTOTAL!E90=""), 0, 1)</f>
        <v>0</v>
      </c>
      <c r="F90">
        <f>IF(OR(DEBTTOTAL!F90&lt;=0, DEBTTOTAL!F90=""), 0, 1)</f>
        <v>0</v>
      </c>
      <c r="G90">
        <f>IF(OR(DEBTTOTAL!G90&lt;=0, DEBTTOTAL!G90=""), 0, 1)</f>
        <v>0</v>
      </c>
      <c r="H90">
        <f>IF(OR(DEBTTOTAL!H90&lt;=0, DEBTTOTAL!H90=""), 0, 1)</f>
        <v>0</v>
      </c>
      <c r="I90">
        <f>IF(OR(DEBTTOTAL!I90&lt;=0, DEBTTOTAL!I90=""), 0, 1)</f>
        <v>0</v>
      </c>
      <c r="J90">
        <f>IF(OR(DEBTTOTAL!J90&lt;=0, DEBTTOTAL!J90=""), 0, 1)</f>
        <v>0</v>
      </c>
      <c r="K90">
        <f>IF(OR(DEBTTOTAL!K90&lt;=0, DEBTTOTAL!K90=""), 0, 1)</f>
        <v>0</v>
      </c>
      <c r="L90">
        <f>IF(OR(DEBTTOTAL!L90&lt;=0, DEBTTOTAL!L90=""), 0, 1)</f>
        <v>0</v>
      </c>
      <c r="M90">
        <f>IF(OR(DEBTTOTAL!M90&lt;=0, DEBTTOTAL!M90=""), 0, 1)</f>
        <v>0</v>
      </c>
      <c r="N90">
        <f>IF(OR(DEBTTOTAL!N90&lt;=0, DEBTTOTAL!N90=""), 0, 1)</f>
        <v>0</v>
      </c>
      <c r="O90">
        <f>IF(OR(DEBTTOTAL!O90&lt;=0, DEBTTOTAL!O90=""), 0, 1)</f>
        <v>0</v>
      </c>
      <c r="P90">
        <f>IF(OR(DEBTTOTAL!P90&lt;=0, DEBTTOTAL!P90=""), 0, 1)</f>
        <v>0</v>
      </c>
      <c r="Q90">
        <f>IF(OR(DEBTTOTAL!Q90&lt;=0, DEBTTOTAL!Q90=""), 0, 1)</f>
        <v>0</v>
      </c>
      <c r="R90">
        <f>IF(OR(DEBTTOTAL!R90&lt;=0, DEBTTOTAL!R90=""), 0, 1)</f>
        <v>0</v>
      </c>
      <c r="S90">
        <f>IF(OR(DEBTTOTAL!S90&lt;=0, DEBTTOTAL!S90=""), 0, 1)</f>
        <v>0</v>
      </c>
      <c r="T90">
        <f>IF(OR(DEBTTOTAL!T90&lt;=0, DEBTTOTAL!T90=""), 0, 1)</f>
        <v>0</v>
      </c>
      <c r="U90">
        <f>IF(OR(DEBTTOTAL!U90&lt;=0, DEBTTOTAL!U90=""), 0, 1)</f>
        <v>0</v>
      </c>
      <c r="V90">
        <f>IF(OR(DEBTTOTAL!V90&lt;=0, DEBTTOTAL!V90=""), 0, 1)</f>
        <v>0</v>
      </c>
      <c r="W90">
        <f>IF(OR(DEBTTOTAL!W90&lt;=0, DEBTTOTAL!W90=""), 0, 1)</f>
        <v>0</v>
      </c>
      <c r="X90">
        <f>IF(OR(DEBTTOTAL!X90&lt;=0, DEBTTOTAL!X90=""), 0, 1)</f>
        <v>0</v>
      </c>
      <c r="Y90">
        <f>IF(OR(DEBTTOTAL!Y90&lt;=0, DEBTTOTAL!Y90=""), 0, 1)</f>
        <v>0</v>
      </c>
      <c r="Z90">
        <f>IF(OR(DEBTTOTAL!Z90&lt;=0, DEBTTOTAL!Z90=""), 0, 1)</f>
        <v>0</v>
      </c>
      <c r="AA90">
        <f>IF(OR(DEBTTOTAL!AA90&lt;=0, DEBTTOTAL!AA90=""), 0, 1)</f>
        <v>0</v>
      </c>
      <c r="AB90">
        <f>IF(OR(DEBTTOTAL!AB90&lt;=0, DEBTTOTAL!AB90=""), 0, 1)</f>
        <v>0</v>
      </c>
      <c r="AC90">
        <f>IF(OR(DEBTTOTAL!AC90&lt;=0, DEBTTOTAL!AC90=""), 0, 1)</f>
        <v>0</v>
      </c>
      <c r="AD90">
        <f>IF(OR(DEBTTOTAL!AD90&lt;=0, DEBTTOTAL!AD90=""), 0, 1)</f>
        <v>0</v>
      </c>
      <c r="AE90">
        <f>IF(OR(DEBTTOTAL!AE90&lt;=0, DEBTTOTAL!AE90=""), 0, 1)</f>
        <v>0</v>
      </c>
      <c r="AF90">
        <f>IF(OR(DEBTTOTAL!AF90&lt;=0, DEBTTOTAL!AF90=""), 0, 1)</f>
        <v>0</v>
      </c>
      <c r="AG90">
        <f>IF(OR(DEBTTOTAL!AG90&lt;=0, DEBTTOTAL!AG90=""), 0, 1)</f>
        <v>0</v>
      </c>
      <c r="AH90">
        <f>IF(OR(DEBTTOTAL!AH90&lt;=0, DEBTTOTAL!AH90=""), 0, 1)</f>
        <v>1</v>
      </c>
      <c r="AI90">
        <f>IF(OR(DEBTTOTAL!AI90&lt;=0, DEBTTOTAL!AI90=""), 0, 1)</f>
        <v>1</v>
      </c>
      <c r="AJ90">
        <f>IF(OR(DEBTTOTAL!AJ90&lt;=0, DEBTTOTAL!AJ90=""), 0, 1)</f>
        <v>1</v>
      </c>
      <c r="AK90">
        <f>IF(OR(DEBTTOTAL!AK90&lt;=0, DEBTTOTAL!AK90=""), 0, 1)</f>
        <v>1</v>
      </c>
      <c r="AL90">
        <f>IF(OR(DEBTTOTAL!AL90&lt;=0, DEBTTOTAL!AL90=""), 0, 1)</f>
        <v>1</v>
      </c>
      <c r="AM90">
        <f>IF(OR(DEBTTOTAL!AM90&lt;=0, DEBTTOTAL!AM90=""), 0, 1)</f>
        <v>1</v>
      </c>
      <c r="AN90">
        <f>IF(OR(DEBTTOTAL!AN90&lt;=0, DEBTTOTAL!AN90=""), 0, 1)</f>
        <v>1</v>
      </c>
      <c r="AO90">
        <f>IF(OR(DEBTTOTAL!AO90&lt;=0, DEBTTOTAL!AO90=""), 0, 1)</f>
        <v>1</v>
      </c>
      <c r="AP90">
        <f>IF(OR(DEBTTOTAL!AP90&lt;=0, DEBTTOTAL!AP90=""), 0, 1)</f>
        <v>1</v>
      </c>
      <c r="AQ90">
        <f>IF(OR(DEBTTOTAL!AQ90&lt;=0, DEBTTOTAL!AQ90=""), 0, 1)</f>
        <v>1</v>
      </c>
      <c r="AR90">
        <f>IF(OR(DEBTTOTAL!AR90&lt;=0, DEBTTOTAL!AR90=""), 0, 1)</f>
        <v>1</v>
      </c>
      <c r="AS90">
        <f>IF(OR(DEBTTOTAL!AS90&lt;=0, DEBTTOTAL!AS90=""), 0, 1)</f>
        <v>1</v>
      </c>
      <c r="AT90">
        <f>IF(OR(DEBTTOTAL!AT90&lt;=0, DEBTTOTAL!AT90=""), 0, 1)</f>
        <v>1</v>
      </c>
      <c r="AU90">
        <f>IF(OR(DEBTTOTAL!AU90&lt;=0, DEBTTOTAL!AU90=""), 0, 1)</f>
        <v>1</v>
      </c>
      <c r="AV90">
        <f>IF(OR(DEBTTOTAL!AV90&lt;=0, DEBTTOTAL!AV90=""), 0, 1)</f>
        <v>1</v>
      </c>
      <c r="AW90">
        <f>IF(OR(DEBTTOTAL!AW90&lt;=0, DEBTTOTAL!AW90=""), 0, 1)</f>
        <v>1</v>
      </c>
      <c r="AX90">
        <f>IF(OR(DEBTTOTAL!AX90&lt;=0, DEBTTOTAL!AX90=""), 0, 1)</f>
        <v>1</v>
      </c>
      <c r="AY90">
        <f>IF(OR(DEBTTOTAL!AY90&lt;=0, DEBTTOTAL!AY90=""), 0, 1)</f>
        <v>1</v>
      </c>
      <c r="AZ90">
        <f>IF(OR(DEBTTOTAL!AZ90&lt;=0, DEBTTOTAL!AZ90=""), 0, 1)</f>
        <v>1</v>
      </c>
      <c r="BA90">
        <f>IF(OR(DEBTTOTAL!BA90&lt;=0, DEBTTOTAL!BA90=""), 0, 1)</f>
        <v>1</v>
      </c>
      <c r="BB90">
        <f>IF(OR(DEBTTOTAL!BB90&lt;=0, DEBTTOTAL!BB90=""), 0, 1)</f>
        <v>1</v>
      </c>
      <c r="BC90">
        <f>IF(OR(DEBTTOTAL!BC90&lt;=0, DEBTTOTAL!BC90=""), 0, 1)</f>
        <v>1</v>
      </c>
      <c r="BD90">
        <f>IF(OR(DEBTTOTAL!BD90&lt;=0, DEBTTOTAL!BD90=""), 0, 1)</f>
        <v>1</v>
      </c>
      <c r="BE90">
        <f>IF(OR(DEBTTOTAL!BE90&lt;=0, DEBTTOTAL!BE90=""), 0, 1)</f>
        <v>1</v>
      </c>
      <c r="BF90">
        <f>IF(OR(DEBTTOTAL!BF90&lt;=0, DEBTTOTAL!BF90=""), 0, 1)</f>
        <v>1</v>
      </c>
      <c r="BG90">
        <f>IF(OR(DEBTTOTAL!BG90&lt;=0, DEBTTOTAL!BG90=""), 0, 1)</f>
        <v>1</v>
      </c>
      <c r="BH90">
        <f>IF(OR(DEBTTOTAL!BH90&lt;=0, DEBTTOTAL!BH90=""), 0, 1)</f>
        <v>1</v>
      </c>
      <c r="BI90" s="154">
        <f>IF(OR(DEBTTOTAL!BI90&lt;=0, DEBTTOTAL!BI90=""), 0, 1)</f>
        <v>1</v>
      </c>
      <c r="BJ90">
        <f>IF(OR(DEBTTOTAL!BJ90&lt;=0, DEBTTOTAL!BJ90=""), 0, 1)</f>
        <v>1</v>
      </c>
    </row>
    <row r="91" spans="1:62">
      <c r="A91" s="155" t="str">
        <f>DEBTTOTAL!A91</f>
        <v>Montenegro</v>
      </c>
      <c r="B91">
        <f>IF(OR(DEBTTOTAL!B91&lt;=0, DEBTTOTAL!B91=""), 0, 1)</f>
        <v>0</v>
      </c>
      <c r="C91">
        <f>IF(OR(DEBTTOTAL!C91&lt;=0, DEBTTOTAL!C91=""), 0, 1)</f>
        <v>0</v>
      </c>
      <c r="D91">
        <f>IF(OR(DEBTTOTAL!D91&lt;=0, DEBTTOTAL!D91=""), 0, 1)</f>
        <v>0</v>
      </c>
      <c r="E91">
        <f>IF(OR(DEBTTOTAL!E91&lt;=0, DEBTTOTAL!E91=""), 0, 1)</f>
        <v>0</v>
      </c>
      <c r="F91">
        <f>IF(OR(DEBTTOTAL!F91&lt;=0, DEBTTOTAL!F91=""), 0, 1)</f>
        <v>0</v>
      </c>
      <c r="G91">
        <f>IF(OR(DEBTTOTAL!G91&lt;=0, DEBTTOTAL!G91=""), 0, 1)</f>
        <v>0</v>
      </c>
      <c r="H91">
        <f>IF(OR(DEBTTOTAL!H91&lt;=0, DEBTTOTAL!H91=""), 0, 1)</f>
        <v>0</v>
      </c>
      <c r="I91">
        <f>IF(OR(DEBTTOTAL!I91&lt;=0, DEBTTOTAL!I91=""), 0, 1)</f>
        <v>0</v>
      </c>
      <c r="J91">
        <f>IF(OR(DEBTTOTAL!J91&lt;=0, DEBTTOTAL!J91=""), 0, 1)</f>
        <v>0</v>
      </c>
      <c r="K91">
        <f>IF(OR(DEBTTOTAL!K91&lt;=0, DEBTTOTAL!K91=""), 0, 1)</f>
        <v>0</v>
      </c>
      <c r="L91">
        <f>IF(OR(DEBTTOTAL!L91&lt;=0, DEBTTOTAL!L91=""), 0, 1)</f>
        <v>0</v>
      </c>
      <c r="M91">
        <f>IF(OR(DEBTTOTAL!M91&lt;=0, DEBTTOTAL!M91=""), 0, 1)</f>
        <v>0</v>
      </c>
      <c r="N91">
        <f>IF(OR(DEBTTOTAL!N91&lt;=0, DEBTTOTAL!N91=""), 0, 1)</f>
        <v>0</v>
      </c>
      <c r="O91">
        <f>IF(OR(DEBTTOTAL!O91&lt;=0, DEBTTOTAL!O91=""), 0, 1)</f>
        <v>0</v>
      </c>
      <c r="P91">
        <f>IF(OR(DEBTTOTAL!P91&lt;=0, DEBTTOTAL!P91=""), 0, 1)</f>
        <v>0</v>
      </c>
      <c r="Q91">
        <f>IF(OR(DEBTTOTAL!Q91&lt;=0, DEBTTOTAL!Q91=""), 0, 1)</f>
        <v>0</v>
      </c>
      <c r="R91">
        <f>IF(OR(DEBTTOTAL!R91&lt;=0, DEBTTOTAL!R91=""), 0, 1)</f>
        <v>0</v>
      </c>
      <c r="S91">
        <f>IF(OR(DEBTTOTAL!S91&lt;=0, DEBTTOTAL!S91=""), 0, 1)</f>
        <v>0</v>
      </c>
      <c r="T91">
        <f>IF(OR(DEBTTOTAL!T91&lt;=0, DEBTTOTAL!T91=""), 0, 1)</f>
        <v>0</v>
      </c>
      <c r="U91">
        <f>IF(OR(DEBTTOTAL!U91&lt;=0, DEBTTOTAL!U91=""), 0, 1)</f>
        <v>0</v>
      </c>
      <c r="V91">
        <f>IF(OR(DEBTTOTAL!V91&lt;=0, DEBTTOTAL!V91=""), 0, 1)</f>
        <v>0</v>
      </c>
      <c r="W91">
        <f>IF(OR(DEBTTOTAL!W91&lt;=0, DEBTTOTAL!W91=""), 0, 1)</f>
        <v>0</v>
      </c>
      <c r="X91">
        <f>IF(OR(DEBTTOTAL!X91&lt;=0, DEBTTOTAL!X91=""), 0, 1)</f>
        <v>0</v>
      </c>
      <c r="Y91">
        <f>IF(OR(DEBTTOTAL!Y91&lt;=0, DEBTTOTAL!Y91=""), 0, 1)</f>
        <v>0</v>
      </c>
      <c r="Z91">
        <f>IF(OR(DEBTTOTAL!Z91&lt;=0, DEBTTOTAL!Z91=""), 0, 1)</f>
        <v>0</v>
      </c>
      <c r="AA91">
        <f>IF(OR(DEBTTOTAL!AA91&lt;=0, DEBTTOTAL!AA91=""), 0, 1)</f>
        <v>0</v>
      </c>
      <c r="AB91">
        <f>IF(OR(DEBTTOTAL!AB91&lt;=0, DEBTTOTAL!AB91=""), 0, 1)</f>
        <v>0</v>
      </c>
      <c r="AC91">
        <f>IF(OR(DEBTTOTAL!AC91&lt;=0, DEBTTOTAL!AC91=""), 0, 1)</f>
        <v>0</v>
      </c>
      <c r="AD91">
        <f>IF(OR(DEBTTOTAL!AD91&lt;=0, DEBTTOTAL!AD91=""), 0, 1)</f>
        <v>0</v>
      </c>
      <c r="AE91">
        <f>IF(OR(DEBTTOTAL!AE91&lt;=0, DEBTTOTAL!AE91=""), 0, 1)</f>
        <v>0</v>
      </c>
      <c r="AF91">
        <f>IF(OR(DEBTTOTAL!AF91&lt;=0, DEBTTOTAL!AF91=""), 0, 1)</f>
        <v>0</v>
      </c>
      <c r="AG91">
        <f>IF(OR(DEBTTOTAL!AG91&lt;=0, DEBTTOTAL!AG91=""), 0, 1)</f>
        <v>0</v>
      </c>
      <c r="AH91">
        <f>IF(OR(DEBTTOTAL!AH91&lt;=0, DEBTTOTAL!AH91=""), 0, 1)</f>
        <v>0</v>
      </c>
      <c r="AI91">
        <f>IF(OR(DEBTTOTAL!AI91&lt;=0, DEBTTOTAL!AI91=""), 0, 1)</f>
        <v>1</v>
      </c>
      <c r="AJ91">
        <f>IF(OR(DEBTTOTAL!AJ91&lt;=0, DEBTTOTAL!AJ91=""), 0, 1)</f>
        <v>1</v>
      </c>
      <c r="AK91">
        <f>IF(OR(DEBTTOTAL!AK91&lt;=0, DEBTTOTAL!AK91=""), 0, 1)</f>
        <v>1</v>
      </c>
      <c r="AL91">
        <f>IF(OR(DEBTTOTAL!AL91&lt;=0, DEBTTOTAL!AL91=""), 0, 1)</f>
        <v>1</v>
      </c>
      <c r="AM91">
        <f>IF(OR(DEBTTOTAL!AM91&lt;=0, DEBTTOTAL!AM91=""), 0, 1)</f>
        <v>1</v>
      </c>
      <c r="AN91">
        <f>IF(OR(DEBTTOTAL!AN91&lt;=0, DEBTTOTAL!AN91=""), 0, 1)</f>
        <v>1</v>
      </c>
      <c r="AO91">
        <f>IF(OR(DEBTTOTAL!AO91&lt;=0, DEBTTOTAL!AO91=""), 0, 1)</f>
        <v>1</v>
      </c>
      <c r="AP91">
        <f>IF(OR(DEBTTOTAL!AP91&lt;=0, DEBTTOTAL!AP91=""), 0, 1)</f>
        <v>1</v>
      </c>
      <c r="AQ91">
        <f>IF(OR(DEBTTOTAL!AQ91&lt;=0, DEBTTOTAL!AQ91=""), 0, 1)</f>
        <v>1</v>
      </c>
      <c r="AR91">
        <f>IF(OR(DEBTTOTAL!AR91&lt;=0, DEBTTOTAL!AR91=""), 0, 1)</f>
        <v>1</v>
      </c>
      <c r="AS91">
        <f>IF(OR(DEBTTOTAL!AS91&lt;=0, DEBTTOTAL!AS91=""), 0, 1)</f>
        <v>0</v>
      </c>
      <c r="AT91">
        <f>IF(OR(DEBTTOTAL!AT91&lt;=0, DEBTTOTAL!AT91=""), 0, 1)</f>
        <v>0</v>
      </c>
      <c r="AU91">
        <f>IF(OR(DEBTTOTAL!AU91&lt;=0, DEBTTOTAL!AU91=""), 0, 1)</f>
        <v>0</v>
      </c>
      <c r="AV91">
        <f>IF(OR(DEBTTOTAL!AV91&lt;=0, DEBTTOTAL!AV91=""), 0, 1)</f>
        <v>1</v>
      </c>
      <c r="AW91">
        <f>IF(OR(DEBTTOTAL!AW91&lt;=0, DEBTTOTAL!AW91=""), 0, 1)</f>
        <v>1</v>
      </c>
      <c r="AX91">
        <f>IF(OR(DEBTTOTAL!AX91&lt;=0, DEBTTOTAL!AX91=""), 0, 1)</f>
        <v>0</v>
      </c>
      <c r="AY91">
        <f>IF(OR(DEBTTOTAL!AY91&lt;=0, DEBTTOTAL!AY91=""), 0, 1)</f>
        <v>1</v>
      </c>
      <c r="AZ91">
        <f>IF(OR(DEBTTOTAL!AZ91&lt;=0, DEBTTOTAL!AZ91=""), 0, 1)</f>
        <v>0</v>
      </c>
      <c r="BA91">
        <f>IF(OR(DEBTTOTAL!BA91&lt;=0, DEBTTOTAL!BA91=""), 0, 1)</f>
        <v>1</v>
      </c>
      <c r="BB91">
        <f>IF(OR(DEBTTOTAL!BB91&lt;=0, DEBTTOTAL!BB91=""), 0, 1)</f>
        <v>1</v>
      </c>
      <c r="BC91">
        <f>IF(OR(DEBTTOTAL!BC91&lt;=0, DEBTTOTAL!BC91=""), 0, 1)</f>
        <v>0</v>
      </c>
      <c r="BD91">
        <f>IF(OR(DEBTTOTAL!BD91&lt;=0, DEBTTOTAL!BD91=""), 0, 1)</f>
        <v>0</v>
      </c>
      <c r="BE91">
        <f>IF(OR(DEBTTOTAL!BE91&lt;=0, DEBTTOTAL!BE91=""), 0, 1)</f>
        <v>0</v>
      </c>
      <c r="BF91">
        <f>IF(OR(DEBTTOTAL!BF91&lt;=0, DEBTTOTAL!BF91=""), 0, 1)</f>
        <v>0</v>
      </c>
      <c r="BG91">
        <f>IF(OR(DEBTTOTAL!BG91&lt;=0, DEBTTOTAL!BG91=""), 0, 1)</f>
        <v>0</v>
      </c>
      <c r="BH91">
        <f>IF(OR(DEBTTOTAL!BH91&lt;=0, DEBTTOTAL!BH91=""), 0, 1)</f>
        <v>0</v>
      </c>
      <c r="BI91" s="154">
        <f>IF(OR(DEBTTOTAL!BI91&lt;=0, DEBTTOTAL!BI91=""), 0, 1)</f>
        <v>0</v>
      </c>
      <c r="BJ91">
        <f>IF(OR(DEBTTOTAL!BJ91&lt;=0, DEBTTOTAL!BJ91=""), 0, 1)</f>
        <v>0</v>
      </c>
    </row>
    <row r="92" spans="1:62">
      <c r="A92" s="155" t="str">
        <f>DEBTTOTAL!A92</f>
        <v>Morocco</v>
      </c>
      <c r="B92">
        <f>IF(OR(DEBTTOTAL!B92&lt;=0, DEBTTOTAL!B92=""), 0, 1)</f>
        <v>0</v>
      </c>
      <c r="C92">
        <f>IF(OR(DEBTTOTAL!C92&lt;=0, DEBTTOTAL!C92=""), 0, 1)</f>
        <v>0</v>
      </c>
      <c r="D92">
        <f>IF(OR(DEBTTOTAL!D92&lt;=0, DEBTTOTAL!D92=""), 0, 1)</f>
        <v>0</v>
      </c>
      <c r="E92">
        <f>IF(OR(DEBTTOTAL!E92&lt;=0, DEBTTOTAL!E92=""), 0, 1)</f>
        <v>0</v>
      </c>
      <c r="F92">
        <f>IF(OR(DEBTTOTAL!F92&lt;=0, DEBTTOTAL!F92=""), 0, 1)</f>
        <v>0</v>
      </c>
      <c r="G92">
        <f>IF(OR(DEBTTOTAL!G92&lt;=0, DEBTTOTAL!G92=""), 0, 1)</f>
        <v>0</v>
      </c>
      <c r="H92">
        <f>IF(OR(DEBTTOTAL!H92&lt;=0, DEBTTOTAL!H92=""), 0, 1)</f>
        <v>0</v>
      </c>
      <c r="I92">
        <f>IF(OR(DEBTTOTAL!I92&lt;=0, DEBTTOTAL!I92=""), 0, 1)</f>
        <v>0</v>
      </c>
      <c r="J92">
        <f>IF(OR(DEBTTOTAL!J92&lt;=0, DEBTTOTAL!J92=""), 0, 1)</f>
        <v>0</v>
      </c>
      <c r="K92">
        <f>IF(OR(DEBTTOTAL!K92&lt;=0, DEBTTOTAL!K92=""), 0, 1)</f>
        <v>0</v>
      </c>
      <c r="L92">
        <f>IF(OR(DEBTTOTAL!L92&lt;=0, DEBTTOTAL!L92=""), 0, 1)</f>
        <v>1</v>
      </c>
      <c r="M92">
        <f>IF(OR(DEBTTOTAL!M92&lt;=0, DEBTTOTAL!M92=""), 0, 1)</f>
        <v>0</v>
      </c>
      <c r="N92">
        <f>IF(OR(DEBTTOTAL!N92&lt;=0, DEBTTOTAL!N92=""), 0, 1)</f>
        <v>1</v>
      </c>
      <c r="O92">
        <f>IF(OR(DEBTTOTAL!O92&lt;=0, DEBTTOTAL!O92=""), 0, 1)</f>
        <v>1</v>
      </c>
      <c r="P92">
        <f>IF(OR(DEBTTOTAL!P92&lt;=0, DEBTTOTAL!P92=""), 0, 1)</f>
        <v>1</v>
      </c>
      <c r="Q92">
        <f>IF(OR(DEBTTOTAL!Q92&lt;=0, DEBTTOTAL!Q92=""), 0, 1)</f>
        <v>1</v>
      </c>
      <c r="R92">
        <f>IF(OR(DEBTTOTAL!R92&lt;=0, DEBTTOTAL!R92=""), 0, 1)</f>
        <v>1</v>
      </c>
      <c r="S92">
        <f>IF(OR(DEBTTOTAL!S92&lt;=0, DEBTTOTAL!S92=""), 0, 1)</f>
        <v>1</v>
      </c>
      <c r="T92">
        <f>IF(OR(DEBTTOTAL!T92&lt;=0, DEBTTOTAL!T92=""), 0, 1)</f>
        <v>1</v>
      </c>
      <c r="U92">
        <f>IF(OR(DEBTTOTAL!U92&lt;=0, DEBTTOTAL!U92=""), 0, 1)</f>
        <v>1</v>
      </c>
      <c r="V92">
        <f>IF(OR(DEBTTOTAL!V92&lt;=0, DEBTTOTAL!V92=""), 0, 1)</f>
        <v>1</v>
      </c>
      <c r="W92">
        <f>IF(OR(DEBTTOTAL!W92&lt;=0, DEBTTOTAL!W92=""), 0, 1)</f>
        <v>1</v>
      </c>
      <c r="X92">
        <f>IF(OR(DEBTTOTAL!X92&lt;=0, DEBTTOTAL!X92=""), 0, 1)</f>
        <v>1</v>
      </c>
      <c r="Y92">
        <f>IF(OR(DEBTTOTAL!Y92&lt;=0, DEBTTOTAL!Y92=""), 0, 1)</f>
        <v>1</v>
      </c>
      <c r="Z92">
        <f>IF(OR(DEBTTOTAL!Z92&lt;=0, DEBTTOTAL!Z92=""), 0, 1)</f>
        <v>1</v>
      </c>
      <c r="AA92">
        <f>IF(OR(DEBTTOTAL!AA92&lt;=0, DEBTTOTAL!AA92=""), 0, 1)</f>
        <v>1</v>
      </c>
      <c r="AB92">
        <f>IF(OR(DEBTTOTAL!AB92&lt;=0, DEBTTOTAL!AB92=""), 0, 1)</f>
        <v>1</v>
      </c>
      <c r="AC92">
        <f>IF(OR(DEBTTOTAL!AC92&lt;=0, DEBTTOTAL!AC92=""), 0, 1)</f>
        <v>1</v>
      </c>
      <c r="AD92">
        <f>IF(OR(DEBTTOTAL!AD92&lt;=0, DEBTTOTAL!AD92=""), 0, 1)</f>
        <v>1</v>
      </c>
      <c r="AE92">
        <f>IF(OR(DEBTTOTAL!AE92&lt;=0, DEBTTOTAL!AE92=""), 0, 1)</f>
        <v>1</v>
      </c>
      <c r="AF92">
        <f>IF(OR(DEBTTOTAL!AF92&lt;=0, DEBTTOTAL!AF92=""), 0, 1)</f>
        <v>1</v>
      </c>
      <c r="AG92">
        <f>IF(OR(DEBTTOTAL!AG92&lt;=0, DEBTTOTAL!AG92=""), 0, 1)</f>
        <v>1</v>
      </c>
      <c r="AH92">
        <f>IF(OR(DEBTTOTAL!AH92&lt;=0, DEBTTOTAL!AH92=""), 0, 1)</f>
        <v>1</v>
      </c>
      <c r="AI92">
        <f>IF(OR(DEBTTOTAL!AI92&lt;=0, DEBTTOTAL!AI92=""), 0, 1)</f>
        <v>1</v>
      </c>
      <c r="AJ92">
        <f>IF(OR(DEBTTOTAL!AJ92&lt;=0, DEBTTOTAL!AJ92=""), 0, 1)</f>
        <v>1</v>
      </c>
      <c r="AK92">
        <f>IF(OR(DEBTTOTAL!AK92&lt;=0, DEBTTOTAL!AK92=""), 0, 1)</f>
        <v>1</v>
      </c>
      <c r="AL92">
        <f>IF(OR(DEBTTOTAL!AL92&lt;=0, DEBTTOTAL!AL92=""), 0, 1)</f>
        <v>1</v>
      </c>
      <c r="AM92">
        <f>IF(OR(DEBTTOTAL!AM92&lt;=0, DEBTTOTAL!AM92=""), 0, 1)</f>
        <v>1</v>
      </c>
      <c r="AN92">
        <f>IF(OR(DEBTTOTAL!AN92&lt;=0, DEBTTOTAL!AN92=""), 0, 1)</f>
        <v>1</v>
      </c>
      <c r="AO92">
        <f>IF(OR(DEBTTOTAL!AO92&lt;=0, DEBTTOTAL!AO92=""), 0, 1)</f>
        <v>1</v>
      </c>
      <c r="AP92">
        <f>IF(OR(DEBTTOTAL!AP92&lt;=0, DEBTTOTAL!AP92=""), 0, 1)</f>
        <v>1</v>
      </c>
      <c r="AQ92">
        <f>IF(OR(DEBTTOTAL!AQ92&lt;=0, DEBTTOTAL!AQ92=""), 0, 1)</f>
        <v>1</v>
      </c>
      <c r="AR92">
        <f>IF(OR(DEBTTOTAL!AR92&lt;=0, DEBTTOTAL!AR92=""), 0, 1)</f>
        <v>1</v>
      </c>
      <c r="AS92">
        <f>IF(OR(DEBTTOTAL!AS92&lt;=0, DEBTTOTAL!AS92=""), 0, 1)</f>
        <v>1</v>
      </c>
      <c r="AT92">
        <f>IF(OR(DEBTTOTAL!AT92&lt;=0, DEBTTOTAL!AT92=""), 0, 1)</f>
        <v>1</v>
      </c>
      <c r="AU92">
        <f>IF(OR(DEBTTOTAL!AU92&lt;=0, DEBTTOTAL!AU92=""), 0, 1)</f>
        <v>1</v>
      </c>
      <c r="AV92">
        <f>IF(OR(DEBTTOTAL!AV92&lt;=0, DEBTTOTAL!AV92=""), 0, 1)</f>
        <v>1</v>
      </c>
      <c r="AW92">
        <f>IF(OR(DEBTTOTAL!AW92&lt;=0, DEBTTOTAL!AW92=""), 0, 1)</f>
        <v>1</v>
      </c>
      <c r="AX92">
        <f>IF(OR(DEBTTOTAL!AX92&lt;=0, DEBTTOTAL!AX92=""), 0, 1)</f>
        <v>1</v>
      </c>
      <c r="AY92">
        <f>IF(OR(DEBTTOTAL!AY92&lt;=0, DEBTTOTAL!AY92=""), 0, 1)</f>
        <v>0</v>
      </c>
      <c r="AZ92">
        <f>IF(OR(DEBTTOTAL!AZ92&lt;=0, DEBTTOTAL!AZ92=""), 0, 1)</f>
        <v>0</v>
      </c>
      <c r="BA92">
        <f>IF(OR(DEBTTOTAL!BA92&lt;=0, DEBTTOTAL!BA92=""), 0, 1)</f>
        <v>1</v>
      </c>
      <c r="BB92">
        <f>IF(OR(DEBTTOTAL!BB92&lt;=0, DEBTTOTAL!BB92=""), 0, 1)</f>
        <v>0</v>
      </c>
      <c r="BC92">
        <f>IF(OR(DEBTTOTAL!BC92&lt;=0, DEBTTOTAL!BC92=""), 0, 1)</f>
        <v>0</v>
      </c>
      <c r="BD92">
        <f>IF(OR(DEBTTOTAL!BD92&lt;=0, DEBTTOTAL!BD92=""), 0, 1)</f>
        <v>0</v>
      </c>
      <c r="BE92">
        <f>IF(OR(DEBTTOTAL!BE92&lt;=0, DEBTTOTAL!BE92=""), 0, 1)</f>
        <v>0</v>
      </c>
      <c r="BF92">
        <f>IF(OR(DEBTTOTAL!BF92&lt;=0, DEBTTOTAL!BF92=""), 0, 1)</f>
        <v>0</v>
      </c>
      <c r="BG92">
        <f>IF(OR(DEBTTOTAL!BG92&lt;=0, DEBTTOTAL!BG92=""), 0, 1)</f>
        <v>1</v>
      </c>
      <c r="BH92">
        <f>IF(OR(DEBTTOTAL!BH92&lt;=0, DEBTTOTAL!BH92=""), 0, 1)</f>
        <v>1</v>
      </c>
      <c r="BI92" s="154">
        <f>IF(OR(DEBTTOTAL!BI92&lt;=0, DEBTTOTAL!BI92=""), 0, 1)</f>
        <v>1</v>
      </c>
      <c r="BJ92">
        <f>IF(OR(DEBTTOTAL!BJ92&lt;=0, DEBTTOTAL!BJ92=""), 0, 1)</f>
        <v>1</v>
      </c>
    </row>
    <row r="93" spans="1:62">
      <c r="A93" s="155" t="str">
        <f>DEBTTOTAL!A93</f>
        <v>Mozambique</v>
      </c>
      <c r="B93">
        <f>IF(OR(DEBTTOTAL!B93&lt;=0, DEBTTOTAL!B93=""), 0, 1)</f>
        <v>1</v>
      </c>
      <c r="C93">
        <f>IF(OR(DEBTTOTAL!C93&lt;=0, DEBTTOTAL!C93=""), 0, 1)</f>
        <v>1</v>
      </c>
      <c r="D93">
        <f>IF(OR(DEBTTOTAL!D93&lt;=0, DEBTTOTAL!D93=""), 0, 1)</f>
        <v>1</v>
      </c>
      <c r="E93">
        <f>IF(OR(DEBTTOTAL!E93&lt;=0, DEBTTOTAL!E93=""), 0, 1)</f>
        <v>1</v>
      </c>
      <c r="F93">
        <f>IF(OR(DEBTTOTAL!F93&lt;=0, DEBTTOTAL!F93=""), 0, 1)</f>
        <v>1</v>
      </c>
      <c r="G93">
        <f>IF(OR(DEBTTOTAL!G93&lt;=0, DEBTTOTAL!G93=""), 0, 1)</f>
        <v>1</v>
      </c>
      <c r="H93">
        <f>IF(OR(DEBTTOTAL!H93&lt;=0, DEBTTOTAL!H93=""), 0, 1)</f>
        <v>1</v>
      </c>
      <c r="I93">
        <f>IF(OR(DEBTTOTAL!I93&lt;=0, DEBTTOTAL!I93=""), 0, 1)</f>
        <v>1</v>
      </c>
      <c r="J93">
        <f>IF(OR(DEBTTOTAL!J93&lt;=0, DEBTTOTAL!J93=""), 0, 1)</f>
        <v>1</v>
      </c>
      <c r="K93">
        <f>IF(OR(DEBTTOTAL!K93&lt;=0, DEBTTOTAL!K93=""), 0, 1)</f>
        <v>1</v>
      </c>
      <c r="L93">
        <f>IF(OR(DEBTTOTAL!L93&lt;=0, DEBTTOTAL!L93=""), 0, 1)</f>
        <v>1</v>
      </c>
      <c r="M93">
        <f>IF(OR(DEBTTOTAL!M93&lt;=0, DEBTTOTAL!M93=""), 0, 1)</f>
        <v>1</v>
      </c>
      <c r="N93">
        <f>IF(OR(DEBTTOTAL!N93&lt;=0, DEBTTOTAL!N93=""), 0, 1)</f>
        <v>1</v>
      </c>
      <c r="O93">
        <f>IF(OR(DEBTTOTAL!O93&lt;=0, DEBTTOTAL!O93=""), 0, 1)</f>
        <v>1</v>
      </c>
      <c r="P93">
        <f>IF(OR(DEBTTOTAL!P93&lt;=0, DEBTTOTAL!P93=""), 0, 1)</f>
        <v>1</v>
      </c>
      <c r="Q93">
        <f>IF(OR(DEBTTOTAL!Q93&lt;=0, DEBTTOTAL!Q93=""), 0, 1)</f>
        <v>0</v>
      </c>
      <c r="R93">
        <f>IF(OR(DEBTTOTAL!R93&lt;=0, DEBTTOTAL!R93=""), 0, 1)</f>
        <v>0</v>
      </c>
      <c r="S93">
        <f>IF(OR(DEBTTOTAL!S93&lt;=0, DEBTTOTAL!S93=""), 0, 1)</f>
        <v>0</v>
      </c>
      <c r="T93">
        <f>IF(OR(DEBTTOTAL!T93&lt;=0, DEBTTOTAL!T93=""), 0, 1)</f>
        <v>0</v>
      </c>
      <c r="U93">
        <f>IF(OR(DEBTTOTAL!U93&lt;=0, DEBTTOTAL!U93=""), 0, 1)</f>
        <v>0</v>
      </c>
      <c r="V93">
        <f>IF(OR(DEBTTOTAL!V93&lt;=0, DEBTTOTAL!V93=""), 0, 1)</f>
        <v>1</v>
      </c>
      <c r="W93">
        <f>IF(OR(DEBTTOTAL!W93&lt;=0, DEBTTOTAL!W93=""), 0, 1)</f>
        <v>0</v>
      </c>
      <c r="X93">
        <f>IF(OR(DEBTTOTAL!X93&lt;=0, DEBTTOTAL!X93=""), 0, 1)</f>
        <v>0</v>
      </c>
      <c r="Y93">
        <f>IF(OR(DEBTTOTAL!Y93&lt;=0, DEBTTOTAL!Y93=""), 0, 1)</f>
        <v>0</v>
      </c>
      <c r="Z93">
        <f>IF(OR(DEBTTOTAL!Z93&lt;=0, DEBTTOTAL!Z93=""), 0, 1)</f>
        <v>1</v>
      </c>
      <c r="AA93">
        <f>IF(OR(DEBTTOTAL!AA93&lt;=0, DEBTTOTAL!AA93=""), 0, 1)</f>
        <v>1</v>
      </c>
      <c r="AB93">
        <f>IF(OR(DEBTTOTAL!AB93&lt;=0, DEBTTOTAL!AB93=""), 0, 1)</f>
        <v>1</v>
      </c>
      <c r="AC93">
        <f>IF(OR(DEBTTOTAL!AC93&lt;=0, DEBTTOTAL!AC93=""), 0, 1)</f>
        <v>1</v>
      </c>
      <c r="AD93">
        <f>IF(OR(DEBTTOTAL!AD93&lt;=0, DEBTTOTAL!AD93=""), 0, 1)</f>
        <v>1</v>
      </c>
      <c r="AE93">
        <f>IF(OR(DEBTTOTAL!AE93&lt;=0, DEBTTOTAL!AE93=""), 0, 1)</f>
        <v>1</v>
      </c>
      <c r="AF93">
        <f>IF(OR(DEBTTOTAL!AF93&lt;=0, DEBTTOTAL!AF93=""), 0, 1)</f>
        <v>1</v>
      </c>
      <c r="AG93">
        <f>IF(OR(DEBTTOTAL!AG93&lt;=0, DEBTTOTAL!AG93=""), 0, 1)</f>
        <v>1</v>
      </c>
      <c r="AH93">
        <f>IF(OR(DEBTTOTAL!AH93&lt;=0, DEBTTOTAL!AH93=""), 0, 1)</f>
        <v>1</v>
      </c>
      <c r="AI93">
        <f>IF(OR(DEBTTOTAL!AI93&lt;=0, DEBTTOTAL!AI93=""), 0, 1)</f>
        <v>1</v>
      </c>
      <c r="AJ93">
        <f>IF(OR(DEBTTOTAL!AJ93&lt;=0, DEBTTOTAL!AJ93=""), 0, 1)</f>
        <v>1</v>
      </c>
      <c r="AK93">
        <f>IF(OR(DEBTTOTAL!AK93&lt;=0, DEBTTOTAL!AK93=""), 0, 1)</f>
        <v>1</v>
      </c>
      <c r="AL93">
        <f>IF(OR(DEBTTOTAL!AL93&lt;=0, DEBTTOTAL!AL93=""), 0, 1)</f>
        <v>1</v>
      </c>
      <c r="AM93">
        <f>IF(OR(DEBTTOTAL!AM93&lt;=0, DEBTTOTAL!AM93=""), 0, 1)</f>
        <v>1</v>
      </c>
      <c r="AN93">
        <f>IF(OR(DEBTTOTAL!AN93&lt;=0, DEBTTOTAL!AN93=""), 0, 1)</f>
        <v>1</v>
      </c>
      <c r="AO93">
        <f>IF(OR(DEBTTOTAL!AO93&lt;=0, DEBTTOTAL!AO93=""), 0, 1)</f>
        <v>1</v>
      </c>
      <c r="AP93">
        <f>IF(OR(DEBTTOTAL!AP93&lt;=0, DEBTTOTAL!AP93=""), 0, 1)</f>
        <v>1</v>
      </c>
      <c r="AQ93">
        <f>IF(OR(DEBTTOTAL!AQ93&lt;=0, DEBTTOTAL!AQ93=""), 0, 1)</f>
        <v>1</v>
      </c>
      <c r="AR93">
        <f>IF(OR(DEBTTOTAL!AR93&lt;=0, DEBTTOTAL!AR93=""), 0, 1)</f>
        <v>1</v>
      </c>
      <c r="AS93">
        <f>IF(OR(DEBTTOTAL!AS93&lt;=0, DEBTTOTAL!AS93=""), 0, 1)</f>
        <v>1</v>
      </c>
      <c r="AT93">
        <f>IF(OR(DEBTTOTAL!AT93&lt;=0, DEBTTOTAL!AT93=""), 0, 1)</f>
        <v>1</v>
      </c>
      <c r="AU93">
        <f>IF(OR(DEBTTOTAL!AU93&lt;=0, DEBTTOTAL!AU93=""), 0, 1)</f>
        <v>1</v>
      </c>
      <c r="AV93">
        <f>IF(OR(DEBTTOTAL!AV93&lt;=0, DEBTTOTAL!AV93=""), 0, 1)</f>
        <v>1</v>
      </c>
      <c r="AW93">
        <f>IF(OR(DEBTTOTAL!AW93&lt;=0, DEBTTOTAL!AW93=""), 0, 1)</f>
        <v>1</v>
      </c>
      <c r="AX93">
        <f>IF(OR(DEBTTOTAL!AX93&lt;=0, DEBTTOTAL!AX93=""), 0, 1)</f>
        <v>1</v>
      </c>
      <c r="AY93">
        <f>IF(OR(DEBTTOTAL!AY93&lt;=0, DEBTTOTAL!AY93=""), 0, 1)</f>
        <v>1</v>
      </c>
      <c r="AZ93">
        <f>IF(OR(DEBTTOTAL!AZ93&lt;=0, DEBTTOTAL!AZ93=""), 0, 1)</f>
        <v>1</v>
      </c>
      <c r="BA93">
        <f>IF(OR(DEBTTOTAL!BA93&lt;=0, DEBTTOTAL!BA93=""), 0, 1)</f>
        <v>1</v>
      </c>
      <c r="BB93">
        <f>IF(OR(DEBTTOTAL!BB93&lt;=0, DEBTTOTAL!BB93=""), 0, 1)</f>
        <v>1</v>
      </c>
      <c r="BC93">
        <f>IF(OR(DEBTTOTAL!BC93&lt;=0, DEBTTOTAL!BC93=""), 0, 1)</f>
        <v>1</v>
      </c>
      <c r="BD93">
        <f>IF(OR(DEBTTOTAL!BD93&lt;=0, DEBTTOTAL!BD93=""), 0, 1)</f>
        <v>1</v>
      </c>
      <c r="BE93">
        <f>IF(OR(DEBTTOTAL!BE93&lt;=0, DEBTTOTAL!BE93=""), 0, 1)</f>
        <v>1</v>
      </c>
      <c r="BF93">
        <f>IF(OR(DEBTTOTAL!BF93&lt;=0, DEBTTOTAL!BF93=""), 0, 1)</f>
        <v>1</v>
      </c>
      <c r="BG93">
        <f>IF(OR(DEBTTOTAL!BG93&lt;=0, DEBTTOTAL!BG93=""), 0, 1)</f>
        <v>1</v>
      </c>
      <c r="BH93">
        <f>IF(OR(DEBTTOTAL!BH93&lt;=0, DEBTTOTAL!BH93=""), 0, 1)</f>
        <v>1</v>
      </c>
      <c r="BI93" s="154">
        <f>IF(OR(DEBTTOTAL!BI93&lt;=0, DEBTTOTAL!BI93=""), 0, 1)</f>
        <v>1</v>
      </c>
      <c r="BJ93">
        <f>IF(OR(DEBTTOTAL!BJ93&lt;=0, DEBTTOTAL!BJ93=""), 0, 1)</f>
        <v>1</v>
      </c>
    </row>
    <row r="94" spans="1:62">
      <c r="A94" s="155" t="str">
        <f>DEBTTOTAL!A94</f>
        <v>Myanmar</v>
      </c>
      <c r="B94">
        <f>IF(OR(DEBTTOTAL!B94&lt;=0, DEBTTOTAL!B94=""), 0, 1)</f>
        <v>0</v>
      </c>
      <c r="C94">
        <f>IF(OR(DEBTTOTAL!C94&lt;=0, DEBTTOTAL!C94=""), 0, 1)</f>
        <v>0</v>
      </c>
      <c r="D94">
        <f>IF(OR(DEBTTOTAL!D94&lt;=0, DEBTTOTAL!D94=""), 0, 1)</f>
        <v>0</v>
      </c>
      <c r="E94">
        <f>IF(OR(DEBTTOTAL!E94&lt;=0, DEBTTOTAL!E94=""), 0, 1)</f>
        <v>0</v>
      </c>
      <c r="F94">
        <f>IF(OR(DEBTTOTAL!F94&lt;=0, DEBTTOTAL!F94=""), 0, 1)</f>
        <v>1</v>
      </c>
      <c r="G94">
        <f>IF(OR(DEBTTOTAL!G94&lt;=0, DEBTTOTAL!G94=""), 0, 1)</f>
        <v>0</v>
      </c>
      <c r="H94">
        <f>IF(OR(DEBTTOTAL!H94&lt;=0, DEBTTOTAL!H94=""), 0, 1)</f>
        <v>0</v>
      </c>
      <c r="I94">
        <f>IF(OR(DEBTTOTAL!I94&lt;=0, DEBTTOTAL!I94=""), 0, 1)</f>
        <v>0</v>
      </c>
      <c r="J94">
        <f>IF(OR(DEBTTOTAL!J94&lt;=0, DEBTTOTAL!J94=""), 0, 1)</f>
        <v>0</v>
      </c>
      <c r="K94">
        <f>IF(OR(DEBTTOTAL!K94&lt;=0, DEBTTOTAL!K94=""), 0, 1)</f>
        <v>0</v>
      </c>
      <c r="L94">
        <f>IF(OR(DEBTTOTAL!L94&lt;=0, DEBTTOTAL!L94=""), 0, 1)</f>
        <v>0</v>
      </c>
      <c r="M94">
        <f>IF(OR(DEBTTOTAL!M94&lt;=0, DEBTTOTAL!M94=""), 0, 1)</f>
        <v>0</v>
      </c>
      <c r="N94">
        <f>IF(OR(DEBTTOTAL!N94&lt;=0, DEBTTOTAL!N94=""), 0, 1)</f>
        <v>0</v>
      </c>
      <c r="O94">
        <f>IF(OR(DEBTTOTAL!O94&lt;=0, DEBTTOTAL!O94=""), 0, 1)</f>
        <v>0</v>
      </c>
      <c r="P94">
        <f>IF(OR(DEBTTOTAL!P94&lt;=0, DEBTTOTAL!P94=""), 0, 1)</f>
        <v>0</v>
      </c>
      <c r="Q94">
        <f>IF(OR(DEBTTOTAL!Q94&lt;=0, DEBTTOTAL!Q94=""), 0, 1)</f>
        <v>0</v>
      </c>
      <c r="R94">
        <f>IF(OR(DEBTTOTAL!R94&lt;=0, DEBTTOTAL!R94=""), 0, 1)</f>
        <v>1</v>
      </c>
      <c r="S94">
        <f>IF(OR(DEBTTOTAL!S94&lt;=0, DEBTTOTAL!S94=""), 0, 1)</f>
        <v>1</v>
      </c>
      <c r="T94">
        <f>IF(OR(DEBTTOTAL!T94&lt;=0, DEBTTOTAL!T94=""), 0, 1)</f>
        <v>1</v>
      </c>
      <c r="U94">
        <f>IF(OR(DEBTTOTAL!U94&lt;=0, DEBTTOTAL!U94=""), 0, 1)</f>
        <v>1</v>
      </c>
      <c r="V94">
        <f>IF(OR(DEBTTOTAL!V94&lt;=0, DEBTTOTAL!V94=""), 0, 1)</f>
        <v>1</v>
      </c>
      <c r="W94">
        <f>IF(OR(DEBTTOTAL!W94&lt;=0, DEBTTOTAL!W94=""), 0, 1)</f>
        <v>1</v>
      </c>
      <c r="X94">
        <f>IF(OR(DEBTTOTAL!X94&lt;=0, DEBTTOTAL!X94=""), 0, 1)</f>
        <v>1</v>
      </c>
      <c r="Y94">
        <f>IF(OR(DEBTTOTAL!Y94&lt;=0, DEBTTOTAL!Y94=""), 0, 1)</f>
        <v>1</v>
      </c>
      <c r="Z94">
        <f>IF(OR(DEBTTOTAL!Z94&lt;=0, DEBTTOTAL!Z94=""), 0, 1)</f>
        <v>1</v>
      </c>
      <c r="AA94">
        <f>IF(OR(DEBTTOTAL!AA94&lt;=0, DEBTTOTAL!AA94=""), 0, 1)</f>
        <v>1</v>
      </c>
      <c r="AB94">
        <f>IF(OR(DEBTTOTAL!AB94&lt;=0, DEBTTOTAL!AB94=""), 0, 1)</f>
        <v>1</v>
      </c>
      <c r="AC94">
        <f>IF(OR(DEBTTOTAL!AC94&lt;=0, DEBTTOTAL!AC94=""), 0, 1)</f>
        <v>1</v>
      </c>
      <c r="AD94">
        <f>IF(OR(DEBTTOTAL!AD94&lt;=0, DEBTTOTAL!AD94=""), 0, 1)</f>
        <v>1</v>
      </c>
      <c r="AE94">
        <f>IF(OR(DEBTTOTAL!AE94&lt;=0, DEBTTOTAL!AE94=""), 0, 1)</f>
        <v>1</v>
      </c>
      <c r="AF94">
        <f>IF(OR(DEBTTOTAL!AF94&lt;=0, DEBTTOTAL!AF94=""), 0, 1)</f>
        <v>1</v>
      </c>
      <c r="AG94">
        <f>IF(OR(DEBTTOTAL!AG94&lt;=0, DEBTTOTAL!AG94=""), 0, 1)</f>
        <v>1</v>
      </c>
      <c r="AH94">
        <f>IF(OR(DEBTTOTAL!AH94&lt;=0, DEBTTOTAL!AH94=""), 0, 1)</f>
        <v>1</v>
      </c>
      <c r="AI94">
        <f>IF(OR(DEBTTOTAL!AI94&lt;=0, DEBTTOTAL!AI94=""), 0, 1)</f>
        <v>1</v>
      </c>
      <c r="AJ94">
        <f>IF(OR(DEBTTOTAL!AJ94&lt;=0, DEBTTOTAL!AJ94=""), 0, 1)</f>
        <v>1</v>
      </c>
      <c r="AK94">
        <f>IF(OR(DEBTTOTAL!AK94&lt;=0, DEBTTOTAL!AK94=""), 0, 1)</f>
        <v>1</v>
      </c>
      <c r="AL94">
        <f>IF(OR(DEBTTOTAL!AL94&lt;=0, DEBTTOTAL!AL94=""), 0, 1)</f>
        <v>1</v>
      </c>
      <c r="AM94">
        <f>IF(OR(DEBTTOTAL!AM94&lt;=0, DEBTTOTAL!AM94=""), 0, 1)</f>
        <v>1</v>
      </c>
      <c r="AN94">
        <f>IF(OR(DEBTTOTAL!AN94&lt;=0, DEBTTOTAL!AN94=""), 0, 1)</f>
        <v>1</v>
      </c>
      <c r="AO94">
        <f>IF(OR(DEBTTOTAL!AO94&lt;=0, DEBTTOTAL!AO94=""), 0, 1)</f>
        <v>1</v>
      </c>
      <c r="AP94">
        <f>IF(OR(DEBTTOTAL!AP94&lt;=0, DEBTTOTAL!AP94=""), 0, 1)</f>
        <v>1</v>
      </c>
      <c r="AQ94">
        <f>IF(OR(DEBTTOTAL!AQ94&lt;=0, DEBTTOTAL!AQ94=""), 0, 1)</f>
        <v>1</v>
      </c>
      <c r="AR94">
        <f>IF(OR(DEBTTOTAL!AR94&lt;=0, DEBTTOTAL!AR94=""), 0, 1)</f>
        <v>1</v>
      </c>
      <c r="AS94">
        <f>IF(OR(DEBTTOTAL!AS94&lt;=0, DEBTTOTAL!AS94=""), 0, 1)</f>
        <v>1</v>
      </c>
      <c r="AT94">
        <f>IF(OR(DEBTTOTAL!AT94&lt;=0, DEBTTOTAL!AT94=""), 0, 1)</f>
        <v>1</v>
      </c>
      <c r="AU94">
        <f>IF(OR(DEBTTOTAL!AU94&lt;=0, DEBTTOTAL!AU94=""), 0, 1)</f>
        <v>1</v>
      </c>
      <c r="AV94">
        <f>IF(OR(DEBTTOTAL!AV94&lt;=0, DEBTTOTAL!AV94=""), 0, 1)</f>
        <v>1</v>
      </c>
      <c r="AW94">
        <f>IF(OR(DEBTTOTAL!AW94&lt;=0, DEBTTOTAL!AW94=""), 0, 1)</f>
        <v>1</v>
      </c>
      <c r="AX94">
        <f>IF(OR(DEBTTOTAL!AX94&lt;=0, DEBTTOTAL!AX94=""), 0, 1)</f>
        <v>1</v>
      </c>
      <c r="AY94">
        <f>IF(OR(DEBTTOTAL!AY94&lt;=0, DEBTTOTAL!AY94=""), 0, 1)</f>
        <v>1</v>
      </c>
      <c r="AZ94">
        <f>IF(OR(DEBTTOTAL!AZ94&lt;=0, DEBTTOTAL!AZ94=""), 0, 1)</f>
        <v>1</v>
      </c>
      <c r="BA94">
        <f>IF(OR(DEBTTOTAL!BA94&lt;=0, DEBTTOTAL!BA94=""), 0, 1)</f>
        <v>1</v>
      </c>
      <c r="BB94">
        <f>IF(OR(DEBTTOTAL!BB94&lt;=0, DEBTTOTAL!BB94=""), 0, 1)</f>
        <v>1</v>
      </c>
      <c r="BC94">
        <f>IF(OR(DEBTTOTAL!BC94&lt;=0, DEBTTOTAL!BC94=""), 0, 1)</f>
        <v>1</v>
      </c>
      <c r="BD94">
        <f>IF(OR(DEBTTOTAL!BD94&lt;=0, DEBTTOTAL!BD94=""), 0, 1)</f>
        <v>1</v>
      </c>
      <c r="BE94">
        <f>IF(OR(DEBTTOTAL!BE94&lt;=0, DEBTTOTAL!BE94=""), 0, 1)</f>
        <v>1</v>
      </c>
      <c r="BF94">
        <f>IF(OR(DEBTTOTAL!BF94&lt;=0, DEBTTOTAL!BF94=""), 0, 1)</f>
        <v>1</v>
      </c>
      <c r="BG94">
        <f>IF(OR(DEBTTOTAL!BG94&lt;=0, DEBTTOTAL!BG94=""), 0, 1)</f>
        <v>1</v>
      </c>
      <c r="BH94">
        <f>IF(OR(DEBTTOTAL!BH94&lt;=0, DEBTTOTAL!BH94=""), 0, 1)</f>
        <v>1</v>
      </c>
      <c r="BI94" s="154">
        <f>IF(OR(DEBTTOTAL!BI94&lt;=0, DEBTTOTAL!BI94=""), 0, 1)</f>
        <v>1</v>
      </c>
      <c r="BJ94">
        <f>IF(OR(DEBTTOTAL!BJ94&lt;=0, DEBTTOTAL!BJ94=""), 0, 1)</f>
        <v>1</v>
      </c>
    </row>
    <row r="95" spans="1:62">
      <c r="A95" s="155" t="str">
        <f>DEBTTOTAL!A95</f>
        <v>Namibia</v>
      </c>
      <c r="B95">
        <f>IF(OR(DEBTTOTAL!B95&lt;=0, DEBTTOTAL!B95=""), 0, 1)</f>
        <v>1</v>
      </c>
      <c r="C95">
        <f>IF(OR(DEBTTOTAL!C95&lt;=0, DEBTTOTAL!C95=""), 0, 1)</f>
        <v>1</v>
      </c>
      <c r="D95">
        <f>IF(OR(DEBTTOTAL!D95&lt;=0, DEBTTOTAL!D95=""), 0, 1)</f>
        <v>1</v>
      </c>
      <c r="E95">
        <f>IF(OR(DEBTTOTAL!E95&lt;=0, DEBTTOTAL!E95=""), 0, 1)</f>
        <v>1</v>
      </c>
      <c r="F95">
        <f>IF(OR(DEBTTOTAL!F95&lt;=0, DEBTTOTAL!F95=""), 0, 1)</f>
        <v>1</v>
      </c>
      <c r="G95">
        <f>IF(OR(DEBTTOTAL!G95&lt;=0, DEBTTOTAL!G95=""), 0, 1)</f>
        <v>1</v>
      </c>
      <c r="H95">
        <f>IF(OR(DEBTTOTAL!H95&lt;=0, DEBTTOTAL!H95=""), 0, 1)</f>
        <v>1</v>
      </c>
      <c r="I95">
        <f>IF(OR(DEBTTOTAL!I95&lt;=0, DEBTTOTAL!I95=""), 0, 1)</f>
        <v>1</v>
      </c>
      <c r="J95">
        <f>IF(OR(DEBTTOTAL!J95&lt;=0, DEBTTOTAL!J95=""), 0, 1)</f>
        <v>1</v>
      </c>
      <c r="K95">
        <f>IF(OR(DEBTTOTAL!K95&lt;=0, DEBTTOTAL!K95=""), 0, 1)</f>
        <v>1</v>
      </c>
      <c r="L95">
        <f>IF(OR(DEBTTOTAL!L95&lt;=0, DEBTTOTAL!L95=""), 0, 1)</f>
        <v>1</v>
      </c>
      <c r="M95">
        <f>IF(OR(DEBTTOTAL!M95&lt;=0, DEBTTOTAL!M95=""), 0, 1)</f>
        <v>1</v>
      </c>
      <c r="N95">
        <f>IF(OR(DEBTTOTAL!N95&lt;=0, DEBTTOTAL!N95=""), 0, 1)</f>
        <v>1</v>
      </c>
      <c r="O95">
        <f>IF(OR(DEBTTOTAL!O95&lt;=0, DEBTTOTAL!O95=""), 0, 1)</f>
        <v>1</v>
      </c>
      <c r="P95">
        <f>IF(OR(DEBTTOTAL!P95&lt;=0, DEBTTOTAL!P95=""), 0, 1)</f>
        <v>1</v>
      </c>
      <c r="Q95">
        <f>IF(OR(DEBTTOTAL!Q95&lt;=0, DEBTTOTAL!Q95=""), 0, 1)</f>
        <v>1</v>
      </c>
      <c r="R95">
        <f>IF(OR(DEBTTOTAL!R95&lt;=0, DEBTTOTAL!R95=""), 0, 1)</f>
        <v>1</v>
      </c>
      <c r="S95">
        <f>IF(OR(DEBTTOTAL!S95&lt;=0, DEBTTOTAL!S95=""), 0, 1)</f>
        <v>1</v>
      </c>
      <c r="T95">
        <f>IF(OR(DEBTTOTAL!T95&lt;=0, DEBTTOTAL!T95=""), 0, 1)</f>
        <v>1</v>
      </c>
      <c r="U95">
        <f>IF(OR(DEBTTOTAL!U95&lt;=0, DEBTTOTAL!U95=""), 0, 1)</f>
        <v>1</v>
      </c>
      <c r="V95">
        <f>IF(OR(DEBTTOTAL!V95&lt;=0, DEBTTOTAL!V95=""), 0, 1)</f>
        <v>1</v>
      </c>
      <c r="W95">
        <f>IF(OR(DEBTTOTAL!W95&lt;=0, DEBTTOTAL!W95=""), 0, 1)</f>
        <v>1</v>
      </c>
      <c r="X95">
        <f>IF(OR(DEBTTOTAL!X95&lt;=0, DEBTTOTAL!X95=""), 0, 1)</f>
        <v>1</v>
      </c>
      <c r="Y95">
        <f>IF(OR(DEBTTOTAL!Y95&lt;=0, DEBTTOTAL!Y95=""), 0, 1)</f>
        <v>1</v>
      </c>
      <c r="Z95">
        <f>IF(OR(DEBTTOTAL!Z95&lt;=0, DEBTTOTAL!Z95=""), 0, 1)</f>
        <v>1</v>
      </c>
      <c r="AA95">
        <f>IF(OR(DEBTTOTAL!AA95&lt;=0, DEBTTOTAL!AA95=""), 0, 1)</f>
        <v>1</v>
      </c>
      <c r="AB95">
        <f>IF(OR(DEBTTOTAL!AB95&lt;=0, DEBTTOTAL!AB95=""), 0, 1)</f>
        <v>1</v>
      </c>
      <c r="AC95">
        <f>IF(OR(DEBTTOTAL!AC95&lt;=0, DEBTTOTAL!AC95=""), 0, 1)</f>
        <v>1</v>
      </c>
      <c r="AD95">
        <f>IF(OR(DEBTTOTAL!AD95&lt;=0, DEBTTOTAL!AD95=""), 0, 1)</f>
        <v>1</v>
      </c>
      <c r="AE95">
        <f>IF(OR(DEBTTOTAL!AE95&lt;=0, DEBTTOTAL!AE95=""), 0, 1)</f>
        <v>1</v>
      </c>
      <c r="AF95">
        <f>IF(OR(DEBTTOTAL!AF95&lt;=0, DEBTTOTAL!AF95=""), 0, 1)</f>
        <v>1</v>
      </c>
      <c r="AG95">
        <f>IF(OR(DEBTTOTAL!AG95&lt;=0, DEBTTOTAL!AG95=""), 0, 1)</f>
        <v>1</v>
      </c>
      <c r="AH95">
        <f>IF(OR(DEBTTOTAL!AH95&lt;=0, DEBTTOTAL!AH95=""), 0, 1)</f>
        <v>1</v>
      </c>
      <c r="AI95">
        <f>IF(OR(DEBTTOTAL!AI95&lt;=0, DEBTTOTAL!AI95=""), 0, 1)</f>
        <v>1</v>
      </c>
      <c r="AJ95">
        <f>IF(OR(DEBTTOTAL!AJ95&lt;=0, DEBTTOTAL!AJ95=""), 0, 1)</f>
        <v>1</v>
      </c>
      <c r="AK95">
        <f>IF(OR(DEBTTOTAL!AK95&lt;=0, DEBTTOTAL!AK95=""), 0, 1)</f>
        <v>1</v>
      </c>
      <c r="AL95">
        <f>IF(OR(DEBTTOTAL!AL95&lt;=0, DEBTTOTAL!AL95=""), 0, 1)</f>
        <v>1</v>
      </c>
      <c r="AM95">
        <f>IF(OR(DEBTTOTAL!AM95&lt;=0, DEBTTOTAL!AM95=""), 0, 1)</f>
        <v>1</v>
      </c>
      <c r="AN95">
        <f>IF(OR(DEBTTOTAL!AN95&lt;=0, DEBTTOTAL!AN95=""), 0, 1)</f>
        <v>1</v>
      </c>
      <c r="AO95">
        <f>IF(OR(DEBTTOTAL!AO95&lt;=0, DEBTTOTAL!AO95=""), 0, 1)</f>
        <v>1</v>
      </c>
      <c r="AP95">
        <f>IF(OR(DEBTTOTAL!AP95&lt;=0, DEBTTOTAL!AP95=""), 0, 1)</f>
        <v>1</v>
      </c>
      <c r="AQ95">
        <f>IF(OR(DEBTTOTAL!AQ95&lt;=0, DEBTTOTAL!AQ95=""), 0, 1)</f>
        <v>1</v>
      </c>
      <c r="AR95">
        <f>IF(OR(DEBTTOTAL!AR95&lt;=0, DEBTTOTAL!AR95=""), 0, 1)</f>
        <v>1</v>
      </c>
      <c r="AS95">
        <f>IF(OR(DEBTTOTAL!AS95&lt;=0, DEBTTOTAL!AS95=""), 0, 1)</f>
        <v>1</v>
      </c>
      <c r="AT95">
        <f>IF(OR(DEBTTOTAL!AT95&lt;=0, DEBTTOTAL!AT95=""), 0, 1)</f>
        <v>1</v>
      </c>
      <c r="AU95">
        <f>IF(OR(DEBTTOTAL!AU95&lt;=0, DEBTTOTAL!AU95=""), 0, 1)</f>
        <v>1</v>
      </c>
      <c r="AV95">
        <f>IF(OR(DEBTTOTAL!AV95&lt;=0, DEBTTOTAL!AV95=""), 0, 1)</f>
        <v>1</v>
      </c>
      <c r="AW95">
        <f>IF(OR(DEBTTOTAL!AW95&lt;=0, DEBTTOTAL!AW95=""), 0, 1)</f>
        <v>1</v>
      </c>
      <c r="AX95">
        <f>IF(OR(DEBTTOTAL!AX95&lt;=0, DEBTTOTAL!AX95=""), 0, 1)</f>
        <v>1</v>
      </c>
      <c r="AY95">
        <f>IF(OR(DEBTTOTAL!AY95&lt;=0, DEBTTOTAL!AY95=""), 0, 1)</f>
        <v>1</v>
      </c>
      <c r="AZ95">
        <f>IF(OR(DEBTTOTAL!AZ95&lt;=0, DEBTTOTAL!AZ95=""), 0, 1)</f>
        <v>1</v>
      </c>
      <c r="BA95">
        <f>IF(OR(DEBTTOTAL!BA95&lt;=0, DEBTTOTAL!BA95=""), 0, 1)</f>
        <v>1</v>
      </c>
      <c r="BB95">
        <f>IF(OR(DEBTTOTAL!BB95&lt;=0, DEBTTOTAL!BB95=""), 0, 1)</f>
        <v>1</v>
      </c>
      <c r="BC95">
        <f>IF(OR(DEBTTOTAL!BC95&lt;=0, DEBTTOTAL!BC95=""), 0, 1)</f>
        <v>1</v>
      </c>
      <c r="BD95">
        <f>IF(OR(DEBTTOTAL!BD95&lt;=0, DEBTTOTAL!BD95=""), 0, 1)</f>
        <v>1</v>
      </c>
      <c r="BE95">
        <f>IF(OR(DEBTTOTAL!BE95&lt;=0, DEBTTOTAL!BE95=""), 0, 1)</f>
        <v>1</v>
      </c>
      <c r="BF95">
        <f>IF(OR(DEBTTOTAL!BF95&lt;=0, DEBTTOTAL!BF95=""), 0, 1)</f>
        <v>1</v>
      </c>
      <c r="BG95">
        <f>IF(OR(DEBTTOTAL!BG95&lt;=0, DEBTTOTAL!BG95=""), 0, 1)</f>
        <v>1</v>
      </c>
      <c r="BH95">
        <f>IF(OR(DEBTTOTAL!BH95&lt;=0, DEBTTOTAL!BH95=""), 0, 1)</f>
        <v>1</v>
      </c>
      <c r="BI95" s="154">
        <f>IF(OR(DEBTTOTAL!BI95&lt;=0, DEBTTOTAL!BI95=""), 0, 1)</f>
        <v>1</v>
      </c>
      <c r="BJ95">
        <f>IF(OR(DEBTTOTAL!BJ95&lt;=0, DEBTTOTAL!BJ95=""), 0, 1)</f>
        <v>1</v>
      </c>
    </row>
    <row r="96" spans="1:62">
      <c r="A96" s="155" t="str">
        <f>DEBTTOTAL!A96</f>
        <v>Nauru</v>
      </c>
      <c r="B96">
        <f>IF(OR(DEBTTOTAL!B96&lt;=0, DEBTTOTAL!B96=""), 0, 1)</f>
        <v>1</v>
      </c>
      <c r="C96">
        <f>IF(OR(DEBTTOTAL!C96&lt;=0, DEBTTOTAL!C96=""), 0, 1)</f>
        <v>1</v>
      </c>
      <c r="D96">
        <f>IF(OR(DEBTTOTAL!D96&lt;=0, DEBTTOTAL!D96=""), 0, 1)</f>
        <v>1</v>
      </c>
      <c r="E96">
        <f>IF(OR(DEBTTOTAL!E96&lt;=0, DEBTTOTAL!E96=""), 0, 1)</f>
        <v>1</v>
      </c>
      <c r="F96">
        <f>IF(OR(DEBTTOTAL!F96&lt;=0, DEBTTOTAL!F96=""), 0, 1)</f>
        <v>1</v>
      </c>
      <c r="G96">
        <f>IF(OR(DEBTTOTAL!G96&lt;=0, DEBTTOTAL!G96=""), 0, 1)</f>
        <v>1</v>
      </c>
      <c r="H96">
        <f>IF(OR(DEBTTOTAL!H96&lt;=0, DEBTTOTAL!H96=""), 0, 1)</f>
        <v>1</v>
      </c>
      <c r="I96">
        <f>IF(OR(DEBTTOTAL!I96&lt;=0, DEBTTOTAL!I96=""), 0, 1)</f>
        <v>1</v>
      </c>
      <c r="J96">
        <f>IF(OR(DEBTTOTAL!J96&lt;=0, DEBTTOTAL!J96=""), 0, 1)</f>
        <v>0</v>
      </c>
      <c r="K96">
        <f>IF(OR(DEBTTOTAL!K96&lt;=0, DEBTTOTAL!K96=""), 0, 1)</f>
        <v>0</v>
      </c>
      <c r="L96">
        <f>IF(OR(DEBTTOTAL!L96&lt;=0, DEBTTOTAL!L96=""), 0, 1)</f>
        <v>0</v>
      </c>
      <c r="M96">
        <f>IF(OR(DEBTTOTAL!M96&lt;=0, DEBTTOTAL!M96=""), 0, 1)</f>
        <v>0</v>
      </c>
      <c r="N96">
        <f>IF(OR(DEBTTOTAL!N96&lt;=0, DEBTTOTAL!N96=""), 0, 1)</f>
        <v>0</v>
      </c>
      <c r="O96">
        <f>IF(OR(DEBTTOTAL!O96&lt;=0, DEBTTOTAL!O96=""), 0, 1)</f>
        <v>0</v>
      </c>
      <c r="P96">
        <f>IF(OR(DEBTTOTAL!P96&lt;=0, DEBTTOTAL!P96=""), 0, 1)</f>
        <v>0</v>
      </c>
      <c r="Q96">
        <f>IF(OR(DEBTTOTAL!Q96&lt;=0, DEBTTOTAL!Q96=""), 0, 1)</f>
        <v>0</v>
      </c>
      <c r="R96">
        <f>IF(OR(DEBTTOTAL!R96&lt;=0, DEBTTOTAL!R96=""), 0, 1)</f>
        <v>0</v>
      </c>
      <c r="S96">
        <f>IF(OR(DEBTTOTAL!S96&lt;=0, DEBTTOTAL!S96=""), 0, 1)</f>
        <v>0</v>
      </c>
      <c r="T96">
        <f>IF(OR(DEBTTOTAL!T96&lt;=0, DEBTTOTAL!T96=""), 0, 1)</f>
        <v>0</v>
      </c>
      <c r="U96">
        <f>IF(OR(DEBTTOTAL!U96&lt;=0, DEBTTOTAL!U96=""), 0, 1)</f>
        <v>0</v>
      </c>
      <c r="V96">
        <f>IF(OR(DEBTTOTAL!V96&lt;=0, DEBTTOTAL!V96=""), 0, 1)</f>
        <v>0</v>
      </c>
      <c r="W96">
        <f>IF(OR(DEBTTOTAL!W96&lt;=0, DEBTTOTAL!W96=""), 0, 1)</f>
        <v>0</v>
      </c>
      <c r="X96">
        <f>IF(OR(DEBTTOTAL!X96&lt;=0, DEBTTOTAL!X96=""), 0, 1)</f>
        <v>0</v>
      </c>
      <c r="Y96">
        <f>IF(OR(DEBTTOTAL!Y96&lt;=0, DEBTTOTAL!Y96=""), 0, 1)</f>
        <v>0</v>
      </c>
      <c r="Z96">
        <f>IF(OR(DEBTTOTAL!Z96&lt;=0, DEBTTOTAL!Z96=""), 0, 1)</f>
        <v>0</v>
      </c>
      <c r="AA96">
        <f>IF(OR(DEBTTOTAL!AA96&lt;=0, DEBTTOTAL!AA96=""), 0, 1)</f>
        <v>0</v>
      </c>
      <c r="AB96">
        <f>IF(OR(DEBTTOTAL!AB96&lt;=0, DEBTTOTAL!AB96=""), 0, 1)</f>
        <v>0</v>
      </c>
      <c r="AC96">
        <f>IF(OR(DEBTTOTAL!AC96&lt;=0, DEBTTOTAL!AC96=""), 0, 1)</f>
        <v>0</v>
      </c>
      <c r="AD96">
        <f>IF(OR(DEBTTOTAL!AD96&lt;=0, DEBTTOTAL!AD96=""), 0, 1)</f>
        <v>0</v>
      </c>
      <c r="AE96">
        <f>IF(OR(DEBTTOTAL!AE96&lt;=0, DEBTTOTAL!AE96=""), 0, 1)</f>
        <v>0</v>
      </c>
      <c r="AF96">
        <f>IF(OR(DEBTTOTAL!AF96&lt;=0, DEBTTOTAL!AF96=""), 0, 1)</f>
        <v>0</v>
      </c>
      <c r="AG96">
        <f>IF(OR(DEBTTOTAL!AG96&lt;=0, DEBTTOTAL!AG96=""), 0, 1)</f>
        <v>0</v>
      </c>
      <c r="AH96">
        <f>IF(OR(DEBTTOTAL!AH96&lt;=0, DEBTTOTAL!AH96=""), 0, 1)</f>
        <v>0</v>
      </c>
      <c r="AI96">
        <f>IF(OR(DEBTTOTAL!AI96&lt;=0, DEBTTOTAL!AI96=""), 0, 1)</f>
        <v>0</v>
      </c>
      <c r="AJ96">
        <f>IF(OR(DEBTTOTAL!AJ96&lt;=0, DEBTTOTAL!AJ96=""), 0, 1)</f>
        <v>1</v>
      </c>
      <c r="AK96">
        <f>IF(OR(DEBTTOTAL!AK96&lt;=0, DEBTTOTAL!AK96=""), 0, 1)</f>
        <v>1</v>
      </c>
      <c r="AL96">
        <f>IF(OR(DEBTTOTAL!AL96&lt;=0, DEBTTOTAL!AL96=""), 0, 1)</f>
        <v>1</v>
      </c>
      <c r="AM96">
        <f>IF(OR(DEBTTOTAL!AM96&lt;=0, DEBTTOTAL!AM96=""), 0, 1)</f>
        <v>1</v>
      </c>
      <c r="AN96">
        <f>IF(OR(DEBTTOTAL!AN96&lt;=0, DEBTTOTAL!AN96=""), 0, 1)</f>
        <v>1</v>
      </c>
      <c r="AO96">
        <f>IF(OR(DEBTTOTAL!AO96&lt;=0, DEBTTOTAL!AO96=""), 0, 1)</f>
        <v>1</v>
      </c>
      <c r="AP96">
        <f>IF(OR(DEBTTOTAL!AP96&lt;=0, DEBTTOTAL!AP96=""), 0, 1)</f>
        <v>1</v>
      </c>
      <c r="AQ96">
        <f>IF(OR(DEBTTOTAL!AQ96&lt;=0, DEBTTOTAL!AQ96=""), 0, 1)</f>
        <v>1</v>
      </c>
      <c r="AR96">
        <f>IF(OR(DEBTTOTAL!AR96&lt;=0, DEBTTOTAL!AR96=""), 0, 1)</f>
        <v>1</v>
      </c>
      <c r="AS96">
        <f>IF(OR(DEBTTOTAL!AS96&lt;=0, DEBTTOTAL!AS96=""), 0, 1)</f>
        <v>1</v>
      </c>
      <c r="AT96">
        <f>IF(OR(DEBTTOTAL!AT96&lt;=0, DEBTTOTAL!AT96=""), 0, 1)</f>
        <v>1</v>
      </c>
      <c r="AU96">
        <f>IF(OR(DEBTTOTAL!AU96&lt;=0, DEBTTOTAL!AU96=""), 0, 1)</f>
        <v>1</v>
      </c>
      <c r="AV96">
        <f>IF(OR(DEBTTOTAL!AV96&lt;=0, DEBTTOTAL!AV96=""), 0, 1)</f>
        <v>1</v>
      </c>
      <c r="AW96">
        <f>IF(OR(DEBTTOTAL!AW96&lt;=0, DEBTTOTAL!AW96=""), 0, 1)</f>
        <v>1</v>
      </c>
      <c r="AX96">
        <f>IF(OR(DEBTTOTAL!AX96&lt;=0, DEBTTOTAL!AX96=""), 0, 1)</f>
        <v>1</v>
      </c>
      <c r="AY96">
        <f>IF(OR(DEBTTOTAL!AY96&lt;=0, DEBTTOTAL!AY96=""), 0, 1)</f>
        <v>1</v>
      </c>
      <c r="AZ96">
        <f>IF(OR(DEBTTOTAL!AZ96&lt;=0, DEBTTOTAL!AZ96=""), 0, 1)</f>
        <v>1</v>
      </c>
      <c r="BA96">
        <f>IF(OR(DEBTTOTAL!BA96&lt;=0, DEBTTOTAL!BA96=""), 0, 1)</f>
        <v>1</v>
      </c>
      <c r="BB96">
        <f>IF(OR(DEBTTOTAL!BB96&lt;=0, DEBTTOTAL!BB96=""), 0, 1)</f>
        <v>1</v>
      </c>
      <c r="BC96">
        <f>IF(OR(DEBTTOTAL!BC96&lt;=0, DEBTTOTAL!BC96=""), 0, 1)</f>
        <v>1</v>
      </c>
      <c r="BD96">
        <f>IF(OR(DEBTTOTAL!BD96&lt;=0, DEBTTOTAL!BD96=""), 0, 1)</f>
        <v>1</v>
      </c>
      <c r="BE96">
        <f>IF(OR(DEBTTOTAL!BE96&lt;=0, DEBTTOTAL!BE96=""), 0, 1)</f>
        <v>1</v>
      </c>
      <c r="BF96">
        <f>IF(OR(DEBTTOTAL!BF96&lt;=0, DEBTTOTAL!BF96=""), 0, 1)</f>
        <v>1</v>
      </c>
      <c r="BG96">
        <f>IF(OR(DEBTTOTAL!BG96&lt;=0, DEBTTOTAL!BG96=""), 0, 1)</f>
        <v>1</v>
      </c>
      <c r="BH96">
        <f>IF(OR(DEBTTOTAL!BH96&lt;=0, DEBTTOTAL!BH96=""), 0, 1)</f>
        <v>1</v>
      </c>
      <c r="BI96" s="154">
        <f>IF(OR(DEBTTOTAL!BI96&lt;=0, DEBTTOTAL!BI96=""), 0, 1)</f>
        <v>1</v>
      </c>
      <c r="BJ96">
        <f>IF(OR(DEBTTOTAL!BJ96&lt;=0, DEBTTOTAL!BJ96=""), 0, 1)</f>
        <v>1</v>
      </c>
    </row>
    <row r="97" spans="1:62">
      <c r="A97" s="155" t="str">
        <f>DEBTTOTAL!A97</f>
        <v>Nepal</v>
      </c>
      <c r="B97">
        <f>IF(OR(DEBTTOTAL!B97&lt;=0, DEBTTOTAL!B97=""), 0, 1)</f>
        <v>0</v>
      </c>
      <c r="C97">
        <f>IF(OR(DEBTTOTAL!C97&lt;=0, DEBTTOTAL!C97=""), 0, 1)</f>
        <v>0</v>
      </c>
      <c r="D97">
        <f>IF(OR(DEBTTOTAL!D97&lt;=0, DEBTTOTAL!D97=""), 0, 1)</f>
        <v>0</v>
      </c>
      <c r="E97">
        <f>IF(OR(DEBTTOTAL!E97&lt;=0, DEBTTOTAL!E97=""), 0, 1)</f>
        <v>0</v>
      </c>
      <c r="F97">
        <f>IF(OR(DEBTTOTAL!F97&lt;=0, DEBTTOTAL!F97=""), 0, 1)</f>
        <v>0</v>
      </c>
      <c r="G97">
        <f>IF(OR(DEBTTOTAL!G97&lt;=0, DEBTTOTAL!G97=""), 0, 1)</f>
        <v>0</v>
      </c>
      <c r="H97">
        <f>IF(OR(DEBTTOTAL!H97&lt;=0, DEBTTOTAL!H97=""), 0, 1)</f>
        <v>0</v>
      </c>
      <c r="I97">
        <f>IF(OR(DEBTTOTAL!I97&lt;=0, DEBTTOTAL!I97=""), 0, 1)</f>
        <v>0</v>
      </c>
      <c r="J97">
        <f>IF(OR(DEBTTOTAL!J97&lt;=0, DEBTTOTAL!J97=""), 0, 1)</f>
        <v>0</v>
      </c>
      <c r="K97">
        <f>IF(OR(DEBTTOTAL!K97&lt;=0, DEBTTOTAL!K97=""), 0, 1)</f>
        <v>0</v>
      </c>
      <c r="L97">
        <f>IF(OR(DEBTTOTAL!L97&lt;=0, DEBTTOTAL!L97=""), 0, 1)</f>
        <v>0</v>
      </c>
      <c r="M97">
        <f>IF(OR(DEBTTOTAL!M97&lt;=0, DEBTTOTAL!M97=""), 0, 1)</f>
        <v>0</v>
      </c>
      <c r="N97">
        <f>IF(OR(DEBTTOTAL!N97&lt;=0, DEBTTOTAL!N97=""), 0, 1)</f>
        <v>0</v>
      </c>
      <c r="O97">
        <f>IF(OR(DEBTTOTAL!O97&lt;=0, DEBTTOTAL!O97=""), 0, 1)</f>
        <v>0</v>
      </c>
      <c r="P97">
        <f>IF(OR(DEBTTOTAL!P97&lt;=0, DEBTTOTAL!P97=""), 0, 1)</f>
        <v>0</v>
      </c>
      <c r="Q97">
        <f>IF(OR(DEBTTOTAL!Q97&lt;=0, DEBTTOTAL!Q97=""), 0, 1)</f>
        <v>0</v>
      </c>
      <c r="R97">
        <f>IF(OR(DEBTTOTAL!R97&lt;=0, DEBTTOTAL!R97=""), 0, 1)</f>
        <v>0</v>
      </c>
      <c r="S97">
        <f>IF(OR(DEBTTOTAL!S97&lt;=0, DEBTTOTAL!S97=""), 0, 1)</f>
        <v>0</v>
      </c>
      <c r="T97">
        <f>IF(OR(DEBTTOTAL!T97&lt;=0, DEBTTOTAL!T97=""), 0, 1)</f>
        <v>0</v>
      </c>
      <c r="U97">
        <f>IF(OR(DEBTTOTAL!U97&lt;=0, DEBTTOTAL!U97=""), 0, 1)</f>
        <v>0</v>
      </c>
      <c r="V97">
        <f>IF(OR(DEBTTOTAL!V97&lt;=0, DEBTTOTAL!V97=""), 0, 1)</f>
        <v>0</v>
      </c>
      <c r="W97">
        <f>IF(OR(DEBTTOTAL!W97&lt;=0, DEBTTOTAL!W97=""), 0, 1)</f>
        <v>0</v>
      </c>
      <c r="X97">
        <f>IF(OR(DEBTTOTAL!X97&lt;=0, DEBTTOTAL!X97=""), 0, 1)</f>
        <v>0</v>
      </c>
      <c r="Y97">
        <f>IF(OR(DEBTTOTAL!Y97&lt;=0, DEBTTOTAL!Y97=""), 0, 1)</f>
        <v>0</v>
      </c>
      <c r="Z97">
        <f>IF(OR(DEBTTOTAL!Z97&lt;=0, DEBTTOTAL!Z97=""), 0, 1)</f>
        <v>0</v>
      </c>
      <c r="AA97">
        <f>IF(OR(DEBTTOTAL!AA97&lt;=0, DEBTTOTAL!AA97=""), 0, 1)</f>
        <v>0</v>
      </c>
      <c r="AB97">
        <f>IF(OR(DEBTTOTAL!AB97&lt;=0, DEBTTOTAL!AB97=""), 0, 1)</f>
        <v>1</v>
      </c>
      <c r="AC97">
        <f>IF(OR(DEBTTOTAL!AC97&lt;=0, DEBTTOTAL!AC97=""), 0, 1)</f>
        <v>1</v>
      </c>
      <c r="AD97">
        <f>IF(OR(DEBTTOTAL!AD97&lt;=0, DEBTTOTAL!AD97=""), 0, 1)</f>
        <v>1</v>
      </c>
      <c r="AE97">
        <f>IF(OR(DEBTTOTAL!AE97&lt;=0, DEBTTOTAL!AE97=""), 0, 1)</f>
        <v>1</v>
      </c>
      <c r="AF97">
        <f>IF(OR(DEBTTOTAL!AF97&lt;=0, DEBTTOTAL!AF97=""), 0, 1)</f>
        <v>1</v>
      </c>
      <c r="AG97">
        <f>IF(OR(DEBTTOTAL!AG97&lt;=0, DEBTTOTAL!AG97=""), 0, 1)</f>
        <v>1</v>
      </c>
      <c r="AH97">
        <f>IF(OR(DEBTTOTAL!AH97&lt;=0, DEBTTOTAL!AH97=""), 0, 1)</f>
        <v>1</v>
      </c>
      <c r="AI97">
        <f>IF(OR(DEBTTOTAL!AI97&lt;=0, DEBTTOTAL!AI97=""), 0, 1)</f>
        <v>1</v>
      </c>
      <c r="AJ97">
        <f>IF(OR(DEBTTOTAL!AJ97&lt;=0, DEBTTOTAL!AJ97=""), 0, 1)</f>
        <v>1</v>
      </c>
      <c r="AK97">
        <f>IF(OR(DEBTTOTAL!AK97&lt;=0, DEBTTOTAL!AK97=""), 0, 1)</f>
        <v>1</v>
      </c>
      <c r="AL97">
        <f>IF(OR(DEBTTOTAL!AL97&lt;=0, DEBTTOTAL!AL97=""), 0, 1)</f>
        <v>1</v>
      </c>
      <c r="AM97">
        <f>IF(OR(DEBTTOTAL!AM97&lt;=0, DEBTTOTAL!AM97=""), 0, 1)</f>
        <v>1</v>
      </c>
      <c r="AN97">
        <f>IF(OR(DEBTTOTAL!AN97&lt;=0, DEBTTOTAL!AN97=""), 0, 1)</f>
        <v>1</v>
      </c>
      <c r="AO97">
        <f>IF(OR(DEBTTOTAL!AO97&lt;=0, DEBTTOTAL!AO97=""), 0, 1)</f>
        <v>1</v>
      </c>
      <c r="AP97">
        <f>IF(OR(DEBTTOTAL!AP97&lt;=0, DEBTTOTAL!AP97=""), 0, 1)</f>
        <v>1</v>
      </c>
      <c r="AQ97">
        <f>IF(OR(DEBTTOTAL!AQ97&lt;=0, DEBTTOTAL!AQ97=""), 0, 1)</f>
        <v>1</v>
      </c>
      <c r="AR97">
        <f>IF(OR(DEBTTOTAL!AR97&lt;=0, DEBTTOTAL!AR97=""), 0, 1)</f>
        <v>0</v>
      </c>
      <c r="AS97">
        <f>IF(OR(DEBTTOTAL!AS97&lt;=0, DEBTTOTAL!AS97=""), 0, 1)</f>
        <v>0</v>
      </c>
      <c r="AT97">
        <f>IF(OR(DEBTTOTAL!AT97&lt;=0, DEBTTOTAL!AT97=""), 0, 1)</f>
        <v>0</v>
      </c>
      <c r="AU97">
        <f>IF(OR(DEBTTOTAL!AU97&lt;=0, DEBTTOTAL!AU97=""), 0, 1)</f>
        <v>0</v>
      </c>
      <c r="AV97">
        <f>IF(OR(DEBTTOTAL!AV97&lt;=0, DEBTTOTAL!AV97=""), 0, 1)</f>
        <v>0</v>
      </c>
      <c r="AW97">
        <f>IF(OR(DEBTTOTAL!AW97&lt;=0, DEBTTOTAL!AW97=""), 0, 1)</f>
        <v>0</v>
      </c>
      <c r="AX97">
        <f>IF(OR(DEBTTOTAL!AX97&lt;=0, DEBTTOTAL!AX97=""), 0, 1)</f>
        <v>0</v>
      </c>
      <c r="AY97">
        <f>IF(OR(DEBTTOTAL!AY97&lt;=0, DEBTTOTAL!AY97=""), 0, 1)</f>
        <v>0</v>
      </c>
      <c r="AZ97">
        <f>IF(OR(DEBTTOTAL!AZ97&lt;=0, DEBTTOTAL!AZ97=""), 0, 1)</f>
        <v>1</v>
      </c>
      <c r="BA97">
        <f>IF(OR(DEBTTOTAL!BA97&lt;=0, DEBTTOTAL!BA97=""), 0, 1)</f>
        <v>0</v>
      </c>
      <c r="BB97">
        <f>IF(OR(DEBTTOTAL!BB97&lt;=0, DEBTTOTAL!BB97=""), 0, 1)</f>
        <v>1</v>
      </c>
      <c r="BC97">
        <f>IF(OR(DEBTTOTAL!BC97&lt;=0, DEBTTOTAL!BC97=""), 0, 1)</f>
        <v>0</v>
      </c>
      <c r="BD97">
        <f>IF(OR(DEBTTOTAL!BD97&lt;=0, DEBTTOTAL!BD97=""), 0, 1)</f>
        <v>0</v>
      </c>
      <c r="BE97">
        <f>IF(OR(DEBTTOTAL!BE97&lt;=0, DEBTTOTAL!BE97=""), 0, 1)</f>
        <v>0</v>
      </c>
      <c r="BF97">
        <f>IF(OR(DEBTTOTAL!BF97&lt;=0, DEBTTOTAL!BF97=""), 0, 1)</f>
        <v>0</v>
      </c>
      <c r="BG97">
        <f>IF(OR(DEBTTOTAL!BG97&lt;=0, DEBTTOTAL!BG97=""), 0, 1)</f>
        <v>0</v>
      </c>
      <c r="BH97">
        <f>IF(OR(DEBTTOTAL!BH97&lt;=0, DEBTTOTAL!BH97=""), 0, 1)</f>
        <v>0</v>
      </c>
      <c r="BI97" s="154">
        <f>IF(OR(DEBTTOTAL!BI97&lt;=0, DEBTTOTAL!BI97=""), 0, 1)</f>
        <v>0</v>
      </c>
      <c r="BJ97">
        <f>IF(OR(DEBTTOTAL!BJ97&lt;=0, DEBTTOTAL!BJ97=""), 0, 1)</f>
        <v>0</v>
      </c>
    </row>
    <row r="98" spans="1:62">
      <c r="A98" s="155" t="str">
        <f>DEBTTOTAL!A98</f>
        <v>Nicaragua</v>
      </c>
      <c r="B98">
        <f>IF(OR(DEBTTOTAL!B98&lt;=0, DEBTTOTAL!B98=""), 0, 1)</f>
        <v>0</v>
      </c>
      <c r="C98">
        <f>IF(OR(DEBTTOTAL!C98&lt;=0, DEBTTOTAL!C98=""), 0, 1)</f>
        <v>0</v>
      </c>
      <c r="D98">
        <f>IF(OR(DEBTTOTAL!D98&lt;=0, DEBTTOTAL!D98=""), 0, 1)</f>
        <v>0</v>
      </c>
      <c r="E98">
        <f>IF(OR(DEBTTOTAL!E98&lt;=0, DEBTTOTAL!E98=""), 0, 1)</f>
        <v>0</v>
      </c>
      <c r="F98">
        <f>IF(OR(DEBTTOTAL!F98&lt;=0, DEBTTOTAL!F98=""), 0, 1)</f>
        <v>0</v>
      </c>
      <c r="G98">
        <f>IF(OR(DEBTTOTAL!G98&lt;=0, DEBTTOTAL!G98=""), 0, 1)</f>
        <v>0</v>
      </c>
      <c r="H98">
        <f>IF(OR(DEBTTOTAL!H98&lt;=0, DEBTTOTAL!H98=""), 0, 1)</f>
        <v>0</v>
      </c>
      <c r="I98">
        <f>IF(OR(DEBTTOTAL!I98&lt;=0, DEBTTOTAL!I98=""), 0, 1)</f>
        <v>0</v>
      </c>
      <c r="J98">
        <f>IF(OR(DEBTTOTAL!J98&lt;=0, DEBTTOTAL!J98=""), 0, 1)</f>
        <v>0</v>
      </c>
      <c r="K98">
        <f>IF(OR(DEBTTOTAL!K98&lt;=0, DEBTTOTAL!K98=""), 0, 1)</f>
        <v>0</v>
      </c>
      <c r="L98">
        <f>IF(OR(DEBTTOTAL!L98&lt;=0, DEBTTOTAL!L98=""), 0, 1)</f>
        <v>0</v>
      </c>
      <c r="M98">
        <f>IF(OR(DEBTTOTAL!M98&lt;=0, DEBTTOTAL!M98=""), 0, 1)</f>
        <v>0</v>
      </c>
      <c r="N98">
        <f>IF(OR(DEBTTOTAL!N98&lt;=0, DEBTTOTAL!N98=""), 0, 1)</f>
        <v>0</v>
      </c>
      <c r="O98">
        <f>IF(OR(DEBTTOTAL!O98&lt;=0, DEBTTOTAL!O98=""), 0, 1)</f>
        <v>1</v>
      </c>
      <c r="P98">
        <f>IF(OR(DEBTTOTAL!P98&lt;=0, DEBTTOTAL!P98=""), 0, 1)</f>
        <v>0</v>
      </c>
      <c r="Q98">
        <f>IF(OR(DEBTTOTAL!Q98&lt;=0, DEBTTOTAL!Q98=""), 0, 1)</f>
        <v>1</v>
      </c>
      <c r="R98">
        <f>IF(OR(DEBTTOTAL!R98&lt;=0, DEBTTOTAL!R98=""), 0, 1)</f>
        <v>1</v>
      </c>
      <c r="S98">
        <f>IF(OR(DEBTTOTAL!S98&lt;=0, DEBTTOTAL!S98=""), 0, 1)</f>
        <v>1</v>
      </c>
      <c r="T98">
        <f>IF(OR(DEBTTOTAL!T98&lt;=0, DEBTTOTAL!T98=""), 0, 1)</f>
        <v>1</v>
      </c>
      <c r="U98">
        <f>IF(OR(DEBTTOTAL!U98&lt;=0, DEBTTOTAL!U98=""), 0, 1)</f>
        <v>1</v>
      </c>
      <c r="V98">
        <f>IF(OR(DEBTTOTAL!V98&lt;=0, DEBTTOTAL!V98=""), 0, 1)</f>
        <v>1</v>
      </c>
      <c r="W98">
        <f>IF(OR(DEBTTOTAL!W98&lt;=0, DEBTTOTAL!W98=""), 0, 1)</f>
        <v>1</v>
      </c>
      <c r="X98">
        <f>IF(OR(DEBTTOTAL!X98&lt;=0, DEBTTOTAL!X98=""), 0, 1)</f>
        <v>1</v>
      </c>
      <c r="Y98">
        <f>IF(OR(DEBTTOTAL!Y98&lt;=0, DEBTTOTAL!Y98=""), 0, 1)</f>
        <v>1</v>
      </c>
      <c r="Z98">
        <f>IF(OR(DEBTTOTAL!Z98&lt;=0, DEBTTOTAL!Z98=""), 0, 1)</f>
        <v>1</v>
      </c>
      <c r="AA98">
        <f>IF(OR(DEBTTOTAL!AA98&lt;=0, DEBTTOTAL!AA98=""), 0, 1)</f>
        <v>1</v>
      </c>
      <c r="AB98">
        <f>IF(OR(DEBTTOTAL!AB98&lt;=0, DEBTTOTAL!AB98=""), 0, 1)</f>
        <v>1</v>
      </c>
      <c r="AC98">
        <f>IF(OR(DEBTTOTAL!AC98&lt;=0, DEBTTOTAL!AC98=""), 0, 1)</f>
        <v>1</v>
      </c>
      <c r="AD98">
        <f>IF(OR(DEBTTOTAL!AD98&lt;=0, DEBTTOTAL!AD98=""), 0, 1)</f>
        <v>1</v>
      </c>
      <c r="AE98">
        <f>IF(OR(DEBTTOTAL!AE98&lt;=0, DEBTTOTAL!AE98=""), 0, 1)</f>
        <v>1</v>
      </c>
      <c r="AF98">
        <f>IF(OR(DEBTTOTAL!AF98&lt;=0, DEBTTOTAL!AF98=""), 0, 1)</f>
        <v>1</v>
      </c>
      <c r="AG98">
        <f>IF(OR(DEBTTOTAL!AG98&lt;=0, DEBTTOTAL!AG98=""), 0, 1)</f>
        <v>1</v>
      </c>
      <c r="AH98">
        <f>IF(OR(DEBTTOTAL!AH98&lt;=0, DEBTTOTAL!AH98=""), 0, 1)</f>
        <v>1</v>
      </c>
      <c r="AI98">
        <f>IF(OR(DEBTTOTAL!AI98&lt;=0, DEBTTOTAL!AI98=""), 0, 1)</f>
        <v>1</v>
      </c>
      <c r="AJ98">
        <f>IF(OR(DEBTTOTAL!AJ98&lt;=0, DEBTTOTAL!AJ98=""), 0, 1)</f>
        <v>1</v>
      </c>
      <c r="AK98">
        <f>IF(OR(DEBTTOTAL!AK98&lt;=0, DEBTTOTAL!AK98=""), 0, 1)</f>
        <v>1</v>
      </c>
      <c r="AL98">
        <f>IF(OR(DEBTTOTAL!AL98&lt;=0, DEBTTOTAL!AL98=""), 0, 1)</f>
        <v>1</v>
      </c>
      <c r="AM98">
        <f>IF(OR(DEBTTOTAL!AM98&lt;=0, DEBTTOTAL!AM98=""), 0, 1)</f>
        <v>1</v>
      </c>
      <c r="AN98">
        <f>IF(OR(DEBTTOTAL!AN98&lt;=0, DEBTTOTAL!AN98=""), 0, 1)</f>
        <v>1</v>
      </c>
      <c r="AO98">
        <f>IF(OR(DEBTTOTAL!AO98&lt;=0, DEBTTOTAL!AO98=""), 0, 1)</f>
        <v>1</v>
      </c>
      <c r="AP98">
        <f>IF(OR(DEBTTOTAL!AP98&lt;=0, DEBTTOTAL!AP98=""), 0, 1)</f>
        <v>1</v>
      </c>
      <c r="AQ98">
        <f>IF(OR(DEBTTOTAL!AQ98&lt;=0, DEBTTOTAL!AQ98=""), 0, 1)</f>
        <v>1</v>
      </c>
      <c r="AR98">
        <f>IF(OR(DEBTTOTAL!AR98&lt;=0, DEBTTOTAL!AR98=""), 0, 1)</f>
        <v>1</v>
      </c>
      <c r="AS98">
        <f>IF(OR(DEBTTOTAL!AS98&lt;=0, DEBTTOTAL!AS98=""), 0, 1)</f>
        <v>1</v>
      </c>
      <c r="AT98">
        <f>IF(OR(DEBTTOTAL!AT98&lt;=0, DEBTTOTAL!AT98=""), 0, 1)</f>
        <v>1</v>
      </c>
      <c r="AU98">
        <f>IF(OR(DEBTTOTAL!AU98&lt;=0, DEBTTOTAL!AU98=""), 0, 1)</f>
        <v>1</v>
      </c>
      <c r="AV98">
        <f>IF(OR(DEBTTOTAL!AV98&lt;=0, DEBTTOTAL!AV98=""), 0, 1)</f>
        <v>1</v>
      </c>
      <c r="AW98">
        <f>IF(OR(DEBTTOTAL!AW98&lt;=0, DEBTTOTAL!AW98=""), 0, 1)</f>
        <v>1</v>
      </c>
      <c r="AX98">
        <f>IF(OR(DEBTTOTAL!AX98&lt;=0, DEBTTOTAL!AX98=""), 0, 1)</f>
        <v>1</v>
      </c>
      <c r="AY98">
        <f>IF(OR(DEBTTOTAL!AY98&lt;=0, DEBTTOTAL!AY98=""), 0, 1)</f>
        <v>1</v>
      </c>
      <c r="AZ98">
        <f>IF(OR(DEBTTOTAL!AZ98&lt;=0, DEBTTOTAL!AZ98=""), 0, 1)</f>
        <v>1</v>
      </c>
      <c r="BA98">
        <f>IF(OR(DEBTTOTAL!BA98&lt;=0, DEBTTOTAL!BA98=""), 0, 1)</f>
        <v>1</v>
      </c>
      <c r="BB98">
        <f>IF(OR(DEBTTOTAL!BB98&lt;=0, DEBTTOTAL!BB98=""), 0, 1)</f>
        <v>1</v>
      </c>
      <c r="BC98">
        <f>IF(OR(DEBTTOTAL!BC98&lt;=0, DEBTTOTAL!BC98=""), 0, 1)</f>
        <v>1</v>
      </c>
      <c r="BD98">
        <f>IF(OR(DEBTTOTAL!BD98&lt;=0, DEBTTOTAL!BD98=""), 0, 1)</f>
        <v>1</v>
      </c>
      <c r="BE98">
        <f>IF(OR(DEBTTOTAL!BE98&lt;=0, DEBTTOTAL!BE98=""), 0, 1)</f>
        <v>1</v>
      </c>
      <c r="BF98">
        <f>IF(OR(DEBTTOTAL!BF98&lt;=0, DEBTTOTAL!BF98=""), 0, 1)</f>
        <v>1</v>
      </c>
      <c r="BG98">
        <f>IF(OR(DEBTTOTAL!BG98&lt;=0, DEBTTOTAL!BG98=""), 0, 1)</f>
        <v>1</v>
      </c>
      <c r="BH98">
        <f>IF(OR(DEBTTOTAL!BH98&lt;=0, DEBTTOTAL!BH98=""), 0, 1)</f>
        <v>1</v>
      </c>
      <c r="BI98" s="154">
        <f>IF(OR(DEBTTOTAL!BI98&lt;=0, DEBTTOTAL!BI98=""), 0, 1)</f>
        <v>1</v>
      </c>
      <c r="BJ98">
        <f>IF(OR(DEBTTOTAL!BJ98&lt;=0, DEBTTOTAL!BJ98=""), 0, 1)</f>
        <v>1</v>
      </c>
    </row>
    <row r="99" spans="1:62">
      <c r="A99" s="155" t="str">
        <f>DEBTTOTAL!A99</f>
        <v>Niger</v>
      </c>
      <c r="B99">
        <f>IF(OR(DEBTTOTAL!B99&lt;=0, DEBTTOTAL!B99=""), 0, 1)</f>
        <v>0</v>
      </c>
      <c r="C99">
        <f>IF(OR(DEBTTOTAL!C99&lt;=0, DEBTTOTAL!C99=""), 0, 1)</f>
        <v>0</v>
      </c>
      <c r="D99">
        <f>IF(OR(DEBTTOTAL!D99&lt;=0, DEBTTOTAL!D99=""), 0, 1)</f>
        <v>0</v>
      </c>
      <c r="E99">
        <f>IF(OR(DEBTTOTAL!E99&lt;=0, DEBTTOTAL!E99=""), 0, 1)</f>
        <v>0</v>
      </c>
      <c r="F99">
        <f>IF(OR(DEBTTOTAL!F99&lt;=0, DEBTTOTAL!F99=""), 0, 1)</f>
        <v>0</v>
      </c>
      <c r="G99">
        <f>IF(OR(DEBTTOTAL!G99&lt;=0, DEBTTOTAL!G99=""), 0, 1)</f>
        <v>0</v>
      </c>
      <c r="H99">
        <f>IF(OR(DEBTTOTAL!H99&lt;=0, DEBTTOTAL!H99=""), 0, 1)</f>
        <v>0</v>
      </c>
      <c r="I99">
        <f>IF(OR(DEBTTOTAL!I99&lt;=0, DEBTTOTAL!I99=""), 0, 1)</f>
        <v>0</v>
      </c>
      <c r="J99">
        <f>IF(OR(DEBTTOTAL!J99&lt;=0, DEBTTOTAL!J99=""), 0, 1)</f>
        <v>0</v>
      </c>
      <c r="K99">
        <f>IF(OR(DEBTTOTAL!K99&lt;=0, DEBTTOTAL!K99=""), 0, 1)</f>
        <v>0</v>
      </c>
      <c r="L99">
        <f>IF(OR(DEBTTOTAL!L99&lt;=0, DEBTTOTAL!L99=""), 0, 1)</f>
        <v>0</v>
      </c>
      <c r="M99">
        <f>IF(OR(DEBTTOTAL!M99&lt;=0, DEBTTOTAL!M99=""), 0, 1)</f>
        <v>1</v>
      </c>
      <c r="N99">
        <f>IF(OR(DEBTTOTAL!N99&lt;=0, DEBTTOTAL!N99=""), 0, 1)</f>
        <v>1</v>
      </c>
      <c r="O99">
        <f>IF(OR(DEBTTOTAL!O99&lt;=0, DEBTTOTAL!O99=""), 0, 1)</f>
        <v>1</v>
      </c>
      <c r="P99">
        <f>IF(OR(DEBTTOTAL!P99&lt;=0, DEBTTOTAL!P99=""), 0, 1)</f>
        <v>1</v>
      </c>
      <c r="Q99">
        <f>IF(OR(DEBTTOTAL!Q99&lt;=0, DEBTTOTAL!Q99=""), 0, 1)</f>
        <v>1</v>
      </c>
      <c r="R99">
        <f>IF(OR(DEBTTOTAL!R99&lt;=0, DEBTTOTAL!R99=""), 0, 1)</f>
        <v>1</v>
      </c>
      <c r="S99">
        <f>IF(OR(DEBTTOTAL!S99&lt;=0, DEBTTOTAL!S99=""), 0, 1)</f>
        <v>1</v>
      </c>
      <c r="T99">
        <f>IF(OR(DEBTTOTAL!T99&lt;=0, DEBTTOTAL!T99=""), 0, 1)</f>
        <v>1</v>
      </c>
      <c r="U99">
        <f>IF(OR(DEBTTOTAL!U99&lt;=0, DEBTTOTAL!U99=""), 0, 1)</f>
        <v>1</v>
      </c>
      <c r="V99">
        <f>IF(OR(DEBTTOTAL!V99&lt;=0, DEBTTOTAL!V99=""), 0, 1)</f>
        <v>1</v>
      </c>
      <c r="W99">
        <f>IF(OR(DEBTTOTAL!W99&lt;=0, DEBTTOTAL!W99=""), 0, 1)</f>
        <v>1</v>
      </c>
      <c r="X99">
        <f>IF(OR(DEBTTOTAL!X99&lt;=0, DEBTTOTAL!X99=""), 0, 1)</f>
        <v>1</v>
      </c>
      <c r="Y99">
        <f>IF(OR(DEBTTOTAL!Y99&lt;=0, DEBTTOTAL!Y99=""), 0, 1)</f>
        <v>1</v>
      </c>
      <c r="Z99">
        <f>IF(OR(DEBTTOTAL!Z99&lt;=0, DEBTTOTAL!Z99=""), 0, 1)</f>
        <v>1</v>
      </c>
      <c r="AA99">
        <f>IF(OR(DEBTTOTAL!AA99&lt;=0, DEBTTOTAL!AA99=""), 0, 1)</f>
        <v>1</v>
      </c>
      <c r="AB99">
        <f>IF(OR(DEBTTOTAL!AB99&lt;=0, DEBTTOTAL!AB99=""), 0, 1)</f>
        <v>1</v>
      </c>
      <c r="AC99">
        <f>IF(OR(DEBTTOTAL!AC99&lt;=0, DEBTTOTAL!AC99=""), 0, 1)</f>
        <v>1</v>
      </c>
      <c r="AD99">
        <f>IF(OR(DEBTTOTAL!AD99&lt;=0, DEBTTOTAL!AD99=""), 0, 1)</f>
        <v>1</v>
      </c>
      <c r="AE99">
        <f>IF(OR(DEBTTOTAL!AE99&lt;=0, DEBTTOTAL!AE99=""), 0, 1)</f>
        <v>1</v>
      </c>
      <c r="AF99">
        <f>IF(OR(DEBTTOTAL!AF99&lt;=0, DEBTTOTAL!AF99=""), 0, 1)</f>
        <v>1</v>
      </c>
      <c r="AG99">
        <f>IF(OR(DEBTTOTAL!AG99&lt;=0, DEBTTOTAL!AG99=""), 0, 1)</f>
        <v>1</v>
      </c>
      <c r="AH99">
        <f>IF(OR(DEBTTOTAL!AH99&lt;=0, DEBTTOTAL!AH99=""), 0, 1)</f>
        <v>1</v>
      </c>
      <c r="AI99">
        <f>IF(OR(DEBTTOTAL!AI99&lt;=0, DEBTTOTAL!AI99=""), 0, 1)</f>
        <v>1</v>
      </c>
      <c r="AJ99">
        <f>IF(OR(DEBTTOTAL!AJ99&lt;=0, DEBTTOTAL!AJ99=""), 0, 1)</f>
        <v>1</v>
      </c>
      <c r="AK99">
        <f>IF(OR(DEBTTOTAL!AK99&lt;=0, DEBTTOTAL!AK99=""), 0, 1)</f>
        <v>1</v>
      </c>
      <c r="AL99">
        <f>IF(OR(DEBTTOTAL!AL99&lt;=0, DEBTTOTAL!AL99=""), 0, 1)</f>
        <v>1</v>
      </c>
      <c r="AM99">
        <f>IF(OR(DEBTTOTAL!AM99&lt;=0, DEBTTOTAL!AM99=""), 0, 1)</f>
        <v>1</v>
      </c>
      <c r="AN99">
        <f>IF(OR(DEBTTOTAL!AN99&lt;=0, DEBTTOTAL!AN99=""), 0, 1)</f>
        <v>1</v>
      </c>
      <c r="AO99">
        <f>IF(OR(DEBTTOTAL!AO99&lt;=0, DEBTTOTAL!AO99=""), 0, 1)</f>
        <v>1</v>
      </c>
      <c r="AP99">
        <f>IF(OR(DEBTTOTAL!AP99&lt;=0, DEBTTOTAL!AP99=""), 0, 1)</f>
        <v>1</v>
      </c>
      <c r="AQ99">
        <f>IF(OR(DEBTTOTAL!AQ99&lt;=0, DEBTTOTAL!AQ99=""), 0, 1)</f>
        <v>1</v>
      </c>
      <c r="AR99">
        <f>IF(OR(DEBTTOTAL!AR99&lt;=0, DEBTTOTAL!AR99=""), 0, 1)</f>
        <v>1</v>
      </c>
      <c r="AS99">
        <f>IF(OR(DEBTTOTAL!AS99&lt;=0, DEBTTOTAL!AS99=""), 0, 1)</f>
        <v>1</v>
      </c>
      <c r="AT99">
        <f>IF(OR(DEBTTOTAL!AT99&lt;=0, DEBTTOTAL!AT99=""), 0, 1)</f>
        <v>1</v>
      </c>
      <c r="AU99">
        <f>IF(OR(DEBTTOTAL!AU99&lt;=0, DEBTTOTAL!AU99=""), 0, 1)</f>
        <v>1</v>
      </c>
      <c r="AV99">
        <f>IF(OR(DEBTTOTAL!AV99&lt;=0, DEBTTOTAL!AV99=""), 0, 1)</f>
        <v>1</v>
      </c>
      <c r="AW99">
        <f>IF(OR(DEBTTOTAL!AW99&lt;=0, DEBTTOTAL!AW99=""), 0, 1)</f>
        <v>1</v>
      </c>
      <c r="AX99">
        <f>IF(OR(DEBTTOTAL!AX99&lt;=0, DEBTTOTAL!AX99=""), 0, 1)</f>
        <v>1</v>
      </c>
      <c r="AY99">
        <f>IF(OR(DEBTTOTAL!AY99&lt;=0, DEBTTOTAL!AY99=""), 0, 1)</f>
        <v>1</v>
      </c>
      <c r="AZ99">
        <f>IF(OR(DEBTTOTAL!AZ99&lt;=0, DEBTTOTAL!AZ99=""), 0, 1)</f>
        <v>1</v>
      </c>
      <c r="BA99">
        <f>IF(OR(DEBTTOTAL!BA99&lt;=0, DEBTTOTAL!BA99=""), 0, 1)</f>
        <v>1</v>
      </c>
      <c r="BB99">
        <f>IF(OR(DEBTTOTAL!BB99&lt;=0, DEBTTOTAL!BB99=""), 0, 1)</f>
        <v>1</v>
      </c>
      <c r="BC99">
        <f>IF(OR(DEBTTOTAL!BC99&lt;=0, DEBTTOTAL!BC99=""), 0, 1)</f>
        <v>1</v>
      </c>
      <c r="BD99">
        <f>IF(OR(DEBTTOTAL!BD99&lt;=0, DEBTTOTAL!BD99=""), 0, 1)</f>
        <v>1</v>
      </c>
      <c r="BE99">
        <f>IF(OR(DEBTTOTAL!BE99&lt;=0, DEBTTOTAL!BE99=""), 0, 1)</f>
        <v>1</v>
      </c>
      <c r="BF99">
        <f>IF(OR(DEBTTOTAL!BF99&lt;=0, DEBTTOTAL!BF99=""), 0, 1)</f>
        <v>1</v>
      </c>
      <c r="BG99">
        <f>IF(OR(DEBTTOTAL!BG99&lt;=0, DEBTTOTAL!BG99=""), 0, 1)</f>
        <v>1</v>
      </c>
      <c r="BH99">
        <f>IF(OR(DEBTTOTAL!BH99&lt;=0, DEBTTOTAL!BH99=""), 0, 1)</f>
        <v>1</v>
      </c>
      <c r="BI99" s="154">
        <f>IF(OR(DEBTTOTAL!BI99&lt;=0, DEBTTOTAL!BI99=""), 0, 1)</f>
        <v>1</v>
      </c>
      <c r="BJ99">
        <f>IF(OR(DEBTTOTAL!BJ99&lt;=0, DEBTTOTAL!BJ99=""), 0, 1)</f>
        <v>1</v>
      </c>
    </row>
    <row r="100" spans="1:62">
      <c r="A100" s="155" t="str">
        <f>DEBTTOTAL!A100</f>
        <v>Nigeria</v>
      </c>
      <c r="B100">
        <f>IF(OR(DEBTTOTAL!B100&lt;=0, DEBTTOTAL!B100=""), 0, 1)</f>
        <v>0</v>
      </c>
      <c r="C100">
        <f>IF(OR(DEBTTOTAL!C100&lt;=0, DEBTTOTAL!C100=""), 0, 1)</f>
        <v>0</v>
      </c>
      <c r="D100">
        <f>IF(OR(DEBTTOTAL!D100&lt;=0, DEBTTOTAL!D100=""), 0, 1)</f>
        <v>0</v>
      </c>
      <c r="E100">
        <f>IF(OR(DEBTTOTAL!E100&lt;=0, DEBTTOTAL!E100=""), 0, 1)</f>
        <v>0</v>
      </c>
      <c r="F100">
        <f>IF(OR(DEBTTOTAL!F100&lt;=0, DEBTTOTAL!F100=""), 0, 1)</f>
        <v>0</v>
      </c>
      <c r="G100">
        <f>IF(OR(DEBTTOTAL!G100&lt;=0, DEBTTOTAL!G100=""), 0, 1)</f>
        <v>0</v>
      </c>
      <c r="H100">
        <f>IF(OR(DEBTTOTAL!H100&lt;=0, DEBTTOTAL!H100=""), 0, 1)</f>
        <v>0</v>
      </c>
      <c r="I100">
        <f>IF(OR(DEBTTOTAL!I100&lt;=0, DEBTTOTAL!I100=""), 0, 1)</f>
        <v>1</v>
      </c>
      <c r="J100">
        <f>IF(OR(DEBTTOTAL!J100&lt;=0, DEBTTOTAL!J100=""), 0, 1)</f>
        <v>0</v>
      </c>
      <c r="K100">
        <f>IF(OR(DEBTTOTAL!K100&lt;=0, DEBTTOTAL!K100=""), 0, 1)</f>
        <v>0</v>
      </c>
      <c r="L100">
        <f>IF(OR(DEBTTOTAL!L100&lt;=0, DEBTTOTAL!L100=""), 0, 1)</f>
        <v>1</v>
      </c>
      <c r="M100">
        <f>IF(OR(DEBTTOTAL!M100&lt;=0, DEBTTOTAL!M100=""), 0, 1)</f>
        <v>1</v>
      </c>
      <c r="N100">
        <f>IF(OR(DEBTTOTAL!N100&lt;=0, DEBTTOTAL!N100=""), 0, 1)</f>
        <v>1</v>
      </c>
      <c r="O100">
        <f>IF(OR(DEBTTOTAL!O100&lt;=0, DEBTTOTAL!O100=""), 0, 1)</f>
        <v>1</v>
      </c>
      <c r="P100">
        <f>IF(OR(DEBTTOTAL!P100&lt;=0, DEBTTOTAL!P100=""), 0, 1)</f>
        <v>1</v>
      </c>
      <c r="Q100">
        <f>IF(OR(DEBTTOTAL!Q100&lt;=0, DEBTTOTAL!Q100=""), 0, 1)</f>
        <v>1</v>
      </c>
      <c r="R100">
        <f>IF(OR(DEBTTOTAL!R100&lt;=0, DEBTTOTAL!R100=""), 0, 1)</f>
        <v>1</v>
      </c>
      <c r="S100">
        <f>IF(OR(DEBTTOTAL!S100&lt;=0, DEBTTOTAL!S100=""), 0, 1)</f>
        <v>1</v>
      </c>
      <c r="T100">
        <f>IF(OR(DEBTTOTAL!T100&lt;=0, DEBTTOTAL!T100=""), 0, 1)</f>
        <v>1</v>
      </c>
      <c r="U100">
        <f>IF(OR(DEBTTOTAL!U100&lt;=0, DEBTTOTAL!U100=""), 0, 1)</f>
        <v>1</v>
      </c>
      <c r="V100">
        <f>IF(OR(DEBTTOTAL!V100&lt;=0, DEBTTOTAL!V100=""), 0, 1)</f>
        <v>1</v>
      </c>
      <c r="W100">
        <f>IF(OR(DEBTTOTAL!W100&lt;=0, DEBTTOTAL!W100=""), 0, 1)</f>
        <v>1</v>
      </c>
      <c r="X100">
        <f>IF(OR(DEBTTOTAL!X100&lt;=0, DEBTTOTAL!X100=""), 0, 1)</f>
        <v>1</v>
      </c>
      <c r="Y100">
        <f>IF(OR(DEBTTOTAL!Y100&lt;=0, DEBTTOTAL!Y100=""), 0, 1)</f>
        <v>1</v>
      </c>
      <c r="Z100">
        <f>IF(OR(DEBTTOTAL!Z100&lt;=0, DEBTTOTAL!Z100=""), 0, 1)</f>
        <v>1</v>
      </c>
      <c r="AA100">
        <f>IF(OR(DEBTTOTAL!AA100&lt;=0, DEBTTOTAL!AA100=""), 0, 1)</f>
        <v>1</v>
      </c>
      <c r="AB100">
        <f>IF(OR(DEBTTOTAL!AB100&lt;=0, DEBTTOTAL!AB100=""), 0, 1)</f>
        <v>1</v>
      </c>
      <c r="AC100">
        <f>IF(OR(DEBTTOTAL!AC100&lt;=0, DEBTTOTAL!AC100=""), 0, 1)</f>
        <v>1</v>
      </c>
      <c r="AD100">
        <f>IF(OR(DEBTTOTAL!AD100&lt;=0, DEBTTOTAL!AD100=""), 0, 1)</f>
        <v>1</v>
      </c>
      <c r="AE100">
        <f>IF(OR(DEBTTOTAL!AE100&lt;=0, DEBTTOTAL!AE100=""), 0, 1)</f>
        <v>1</v>
      </c>
      <c r="AF100">
        <f>IF(OR(DEBTTOTAL!AF100&lt;=0, DEBTTOTAL!AF100=""), 0, 1)</f>
        <v>1</v>
      </c>
      <c r="AG100">
        <f>IF(OR(DEBTTOTAL!AG100&lt;=0, DEBTTOTAL!AG100=""), 0, 1)</f>
        <v>1</v>
      </c>
      <c r="AH100">
        <f>IF(OR(DEBTTOTAL!AH100&lt;=0, DEBTTOTAL!AH100=""), 0, 1)</f>
        <v>1</v>
      </c>
      <c r="AI100">
        <f>IF(OR(DEBTTOTAL!AI100&lt;=0, DEBTTOTAL!AI100=""), 0, 1)</f>
        <v>1</v>
      </c>
      <c r="AJ100">
        <f>IF(OR(DEBTTOTAL!AJ100&lt;=0, DEBTTOTAL!AJ100=""), 0, 1)</f>
        <v>1</v>
      </c>
      <c r="AK100">
        <f>IF(OR(DEBTTOTAL!AK100&lt;=0, DEBTTOTAL!AK100=""), 0, 1)</f>
        <v>1</v>
      </c>
      <c r="AL100">
        <f>IF(OR(DEBTTOTAL!AL100&lt;=0, DEBTTOTAL!AL100=""), 0, 1)</f>
        <v>1</v>
      </c>
      <c r="AM100">
        <f>IF(OR(DEBTTOTAL!AM100&lt;=0, DEBTTOTAL!AM100=""), 0, 1)</f>
        <v>1</v>
      </c>
      <c r="AN100">
        <f>IF(OR(DEBTTOTAL!AN100&lt;=0, DEBTTOTAL!AN100=""), 0, 1)</f>
        <v>1</v>
      </c>
      <c r="AO100">
        <f>IF(OR(DEBTTOTAL!AO100&lt;=0, DEBTTOTAL!AO100=""), 0, 1)</f>
        <v>1</v>
      </c>
      <c r="AP100">
        <f>IF(OR(DEBTTOTAL!AP100&lt;=0, DEBTTOTAL!AP100=""), 0, 1)</f>
        <v>1</v>
      </c>
      <c r="AQ100">
        <f>IF(OR(DEBTTOTAL!AQ100&lt;=0, DEBTTOTAL!AQ100=""), 0, 1)</f>
        <v>1</v>
      </c>
      <c r="AR100">
        <f>IF(OR(DEBTTOTAL!AR100&lt;=0, DEBTTOTAL!AR100=""), 0, 1)</f>
        <v>1</v>
      </c>
      <c r="AS100">
        <f>IF(OR(DEBTTOTAL!AS100&lt;=0, DEBTTOTAL!AS100=""), 0, 1)</f>
        <v>1</v>
      </c>
      <c r="AT100">
        <f>IF(OR(DEBTTOTAL!AT100&lt;=0, DEBTTOTAL!AT100=""), 0, 1)</f>
        <v>1</v>
      </c>
      <c r="AU100">
        <f>IF(OR(DEBTTOTAL!AU100&lt;=0, DEBTTOTAL!AU100=""), 0, 1)</f>
        <v>1</v>
      </c>
      <c r="AV100">
        <f>IF(OR(DEBTTOTAL!AV100&lt;=0, DEBTTOTAL!AV100=""), 0, 1)</f>
        <v>1</v>
      </c>
      <c r="AW100">
        <f>IF(OR(DEBTTOTAL!AW100&lt;=0, DEBTTOTAL!AW100=""), 0, 1)</f>
        <v>0</v>
      </c>
      <c r="AX100">
        <f>IF(OR(DEBTTOTAL!AX100&lt;=0, DEBTTOTAL!AX100=""), 0, 1)</f>
        <v>0</v>
      </c>
      <c r="AY100">
        <f>IF(OR(DEBTTOTAL!AY100&lt;=0, DEBTTOTAL!AY100=""), 0, 1)</f>
        <v>0</v>
      </c>
      <c r="AZ100">
        <f>IF(OR(DEBTTOTAL!AZ100&lt;=0, DEBTTOTAL!AZ100=""), 0, 1)</f>
        <v>0</v>
      </c>
      <c r="BA100">
        <f>IF(OR(DEBTTOTAL!BA100&lt;=0, DEBTTOTAL!BA100=""), 0, 1)</f>
        <v>1</v>
      </c>
      <c r="BB100">
        <f>IF(OR(DEBTTOTAL!BB100&lt;=0, DEBTTOTAL!BB100=""), 0, 1)</f>
        <v>0</v>
      </c>
      <c r="BC100">
        <f>IF(OR(DEBTTOTAL!BC100&lt;=0, DEBTTOTAL!BC100=""), 0, 1)</f>
        <v>1</v>
      </c>
      <c r="BD100">
        <f>IF(OR(DEBTTOTAL!BD100&lt;=0, DEBTTOTAL!BD100=""), 0, 1)</f>
        <v>1</v>
      </c>
      <c r="BE100">
        <f>IF(OR(DEBTTOTAL!BE100&lt;=0, DEBTTOTAL!BE100=""), 0, 1)</f>
        <v>1</v>
      </c>
      <c r="BF100">
        <f>IF(OR(DEBTTOTAL!BF100&lt;=0, DEBTTOTAL!BF100=""), 0, 1)</f>
        <v>1</v>
      </c>
      <c r="BG100">
        <f>IF(OR(DEBTTOTAL!BG100&lt;=0, DEBTTOTAL!BG100=""), 0, 1)</f>
        <v>1</v>
      </c>
      <c r="BH100">
        <f>IF(OR(DEBTTOTAL!BH100&lt;=0, DEBTTOTAL!BH100=""), 0, 1)</f>
        <v>0</v>
      </c>
      <c r="BI100" s="154">
        <f>IF(OR(DEBTTOTAL!BI100&lt;=0, DEBTTOTAL!BI100=""), 0, 1)</f>
        <v>0</v>
      </c>
      <c r="BJ100">
        <f>IF(OR(DEBTTOTAL!BJ100&lt;=0, DEBTTOTAL!BJ100=""), 0, 1)</f>
        <v>0</v>
      </c>
    </row>
    <row r="101" spans="1:62">
      <c r="A101" s="155" t="str">
        <f>DEBTTOTAL!A101</f>
        <v>Pakistan</v>
      </c>
      <c r="B101">
        <f>IF(OR(DEBTTOTAL!B101&lt;=0, DEBTTOTAL!B101=""), 0, 1)</f>
        <v>1</v>
      </c>
      <c r="C101">
        <f>IF(OR(DEBTTOTAL!C101&lt;=0, DEBTTOTAL!C101=""), 0, 1)</f>
        <v>0</v>
      </c>
      <c r="D101">
        <f>IF(OR(DEBTTOTAL!D101&lt;=0, DEBTTOTAL!D101=""), 0, 1)</f>
        <v>0</v>
      </c>
      <c r="E101">
        <f>IF(OR(DEBTTOTAL!E101&lt;=0, DEBTTOTAL!E101=""), 0, 1)</f>
        <v>0</v>
      </c>
      <c r="F101">
        <f>IF(OR(DEBTTOTAL!F101&lt;=0, DEBTTOTAL!F101=""), 0, 1)</f>
        <v>0</v>
      </c>
      <c r="G101">
        <f>IF(OR(DEBTTOTAL!G101&lt;=0, DEBTTOTAL!G101=""), 0, 1)</f>
        <v>0</v>
      </c>
      <c r="H101">
        <f>IF(OR(DEBTTOTAL!H101&lt;=0, DEBTTOTAL!H101=""), 0, 1)</f>
        <v>0</v>
      </c>
      <c r="I101">
        <f>IF(OR(DEBTTOTAL!I101&lt;=0, DEBTTOTAL!I101=""), 0, 1)</f>
        <v>0</v>
      </c>
      <c r="J101">
        <f>IF(OR(DEBTTOTAL!J101&lt;=0, DEBTTOTAL!J101=""), 0, 1)</f>
        <v>0</v>
      </c>
      <c r="K101">
        <f>IF(OR(DEBTTOTAL!K101&lt;=0, DEBTTOTAL!K101=""), 0, 1)</f>
        <v>0</v>
      </c>
      <c r="L101">
        <f>IF(OR(DEBTTOTAL!L101&lt;=0, DEBTTOTAL!L101=""), 0, 1)</f>
        <v>0</v>
      </c>
      <c r="M101">
        <f>IF(OR(DEBTTOTAL!M101&lt;=0, DEBTTOTAL!M101=""), 0, 1)</f>
        <v>0</v>
      </c>
      <c r="N101">
        <f>IF(OR(DEBTTOTAL!N101&lt;=0, DEBTTOTAL!N101=""), 0, 1)</f>
        <v>1</v>
      </c>
      <c r="O101">
        <f>IF(OR(DEBTTOTAL!O101&lt;=0, DEBTTOTAL!O101=""), 0, 1)</f>
        <v>1</v>
      </c>
      <c r="P101">
        <f>IF(OR(DEBTTOTAL!P101&lt;=0, DEBTTOTAL!P101=""), 0, 1)</f>
        <v>1</v>
      </c>
      <c r="Q101">
        <f>IF(OR(DEBTTOTAL!Q101&lt;=0, DEBTTOTAL!Q101=""), 0, 1)</f>
        <v>1</v>
      </c>
      <c r="R101">
        <f>IF(OR(DEBTTOTAL!R101&lt;=0, DEBTTOTAL!R101=""), 0, 1)</f>
        <v>1</v>
      </c>
      <c r="S101">
        <f>IF(OR(DEBTTOTAL!S101&lt;=0, DEBTTOTAL!S101=""), 0, 1)</f>
        <v>1</v>
      </c>
      <c r="T101">
        <f>IF(OR(DEBTTOTAL!T101&lt;=0, DEBTTOTAL!T101=""), 0, 1)</f>
        <v>1</v>
      </c>
      <c r="U101">
        <f>IF(OR(DEBTTOTAL!U101&lt;=0, DEBTTOTAL!U101=""), 0, 1)</f>
        <v>1</v>
      </c>
      <c r="V101">
        <f>IF(OR(DEBTTOTAL!V101&lt;=0, DEBTTOTAL!V101=""), 0, 1)</f>
        <v>1</v>
      </c>
      <c r="W101">
        <f>IF(OR(DEBTTOTAL!W101&lt;=0, DEBTTOTAL!W101=""), 0, 1)</f>
        <v>1</v>
      </c>
      <c r="X101">
        <f>IF(OR(DEBTTOTAL!X101&lt;=0, DEBTTOTAL!X101=""), 0, 1)</f>
        <v>1</v>
      </c>
      <c r="Y101">
        <f>IF(OR(DEBTTOTAL!Y101&lt;=0, DEBTTOTAL!Y101=""), 0, 1)</f>
        <v>1</v>
      </c>
      <c r="Z101">
        <f>IF(OR(DEBTTOTAL!Z101&lt;=0, DEBTTOTAL!Z101=""), 0, 1)</f>
        <v>1</v>
      </c>
      <c r="AA101">
        <f>IF(OR(DEBTTOTAL!AA101&lt;=0, DEBTTOTAL!AA101=""), 0, 1)</f>
        <v>0</v>
      </c>
      <c r="AB101">
        <f>IF(OR(DEBTTOTAL!AB101&lt;=0, DEBTTOTAL!AB101=""), 0, 1)</f>
        <v>0</v>
      </c>
      <c r="AC101">
        <f>IF(OR(DEBTTOTAL!AC101&lt;=0, DEBTTOTAL!AC101=""), 0, 1)</f>
        <v>0</v>
      </c>
      <c r="AD101">
        <f>IF(OR(DEBTTOTAL!AD101&lt;=0, DEBTTOTAL!AD101=""), 0, 1)</f>
        <v>0</v>
      </c>
      <c r="AE101">
        <f>IF(OR(DEBTTOTAL!AE101&lt;=0, DEBTTOTAL!AE101=""), 0, 1)</f>
        <v>1</v>
      </c>
      <c r="AF101">
        <f>IF(OR(DEBTTOTAL!AF101&lt;=0, DEBTTOTAL!AF101=""), 0, 1)</f>
        <v>1</v>
      </c>
      <c r="AG101">
        <f>IF(OR(DEBTTOTAL!AG101&lt;=0, DEBTTOTAL!AG101=""), 0, 1)</f>
        <v>1</v>
      </c>
      <c r="AH101">
        <f>IF(OR(DEBTTOTAL!AH101&lt;=0, DEBTTOTAL!AH101=""), 0, 1)</f>
        <v>0</v>
      </c>
      <c r="AI101">
        <f>IF(OR(DEBTTOTAL!AI101&lt;=0, DEBTTOTAL!AI101=""), 0, 1)</f>
        <v>0</v>
      </c>
      <c r="AJ101">
        <f>IF(OR(DEBTTOTAL!AJ101&lt;=0, DEBTTOTAL!AJ101=""), 0, 1)</f>
        <v>0</v>
      </c>
      <c r="AK101">
        <f>IF(OR(DEBTTOTAL!AK101&lt;=0, DEBTTOTAL!AK101=""), 0, 1)</f>
        <v>0</v>
      </c>
      <c r="AL101">
        <f>IF(OR(DEBTTOTAL!AL101&lt;=0, DEBTTOTAL!AL101=""), 0, 1)</f>
        <v>0</v>
      </c>
      <c r="AM101">
        <f>IF(OR(DEBTTOTAL!AM101&lt;=0, DEBTTOTAL!AM101=""), 0, 1)</f>
        <v>0</v>
      </c>
      <c r="AN101">
        <f>IF(OR(DEBTTOTAL!AN101&lt;=0, DEBTTOTAL!AN101=""), 0, 1)</f>
        <v>1</v>
      </c>
      <c r="AO101">
        <f>IF(OR(DEBTTOTAL!AO101&lt;=0, DEBTTOTAL!AO101=""), 0, 1)</f>
        <v>1</v>
      </c>
      <c r="AP101">
        <f>IF(OR(DEBTTOTAL!AP101&lt;=0, DEBTTOTAL!AP101=""), 0, 1)</f>
        <v>1</v>
      </c>
      <c r="AQ101">
        <f>IF(OR(DEBTTOTAL!AQ101&lt;=0, DEBTTOTAL!AQ101=""), 0, 1)</f>
        <v>1</v>
      </c>
      <c r="AR101">
        <f>IF(OR(DEBTTOTAL!AR101&lt;=0, DEBTTOTAL!AR101=""), 0, 1)</f>
        <v>1</v>
      </c>
      <c r="AS101">
        <f>IF(OR(DEBTTOTAL!AS101&lt;=0, DEBTTOTAL!AS101=""), 0, 1)</f>
        <v>1</v>
      </c>
      <c r="AT101">
        <f>IF(OR(DEBTTOTAL!AT101&lt;=0, DEBTTOTAL!AT101=""), 0, 1)</f>
        <v>1</v>
      </c>
      <c r="AU101">
        <f>IF(OR(DEBTTOTAL!AU101&lt;=0, DEBTTOTAL!AU101=""), 0, 1)</f>
        <v>0</v>
      </c>
      <c r="AV101">
        <f>IF(OR(DEBTTOTAL!AV101&lt;=0, DEBTTOTAL!AV101=""), 0, 1)</f>
        <v>0</v>
      </c>
      <c r="AW101">
        <f>IF(OR(DEBTTOTAL!AW101&lt;=0, DEBTTOTAL!AW101=""), 0, 1)</f>
        <v>1</v>
      </c>
      <c r="AX101">
        <f>IF(OR(DEBTTOTAL!AX101&lt;=0, DEBTTOTAL!AX101=""), 0, 1)</f>
        <v>1</v>
      </c>
      <c r="AY101">
        <f>IF(OR(DEBTTOTAL!AY101&lt;=0, DEBTTOTAL!AY101=""), 0, 1)</f>
        <v>0</v>
      </c>
      <c r="AZ101">
        <f>IF(OR(DEBTTOTAL!AZ101&lt;=0, DEBTTOTAL!AZ101=""), 0, 1)</f>
        <v>0</v>
      </c>
      <c r="BA101">
        <f>IF(OR(DEBTTOTAL!BA101&lt;=0, DEBTTOTAL!BA101=""), 0, 1)</f>
        <v>0</v>
      </c>
      <c r="BB101">
        <f>IF(OR(DEBTTOTAL!BB101&lt;=0, DEBTTOTAL!BB101=""), 0, 1)</f>
        <v>0</v>
      </c>
      <c r="BC101">
        <f>IF(OR(DEBTTOTAL!BC101&lt;=0, DEBTTOTAL!BC101=""), 0, 1)</f>
        <v>0</v>
      </c>
      <c r="BD101">
        <f>IF(OR(DEBTTOTAL!BD101&lt;=0, DEBTTOTAL!BD101=""), 0, 1)</f>
        <v>0</v>
      </c>
      <c r="BE101">
        <f>IF(OR(DEBTTOTAL!BE101&lt;=0, DEBTTOTAL!BE101=""), 0, 1)</f>
        <v>0</v>
      </c>
      <c r="BF101">
        <f>IF(OR(DEBTTOTAL!BF101&lt;=0, DEBTTOTAL!BF101=""), 0, 1)</f>
        <v>0</v>
      </c>
      <c r="BG101">
        <f>IF(OR(DEBTTOTAL!BG101&lt;=0, DEBTTOTAL!BG101=""), 0, 1)</f>
        <v>0</v>
      </c>
      <c r="BH101">
        <f>IF(OR(DEBTTOTAL!BH101&lt;=0, DEBTTOTAL!BH101=""), 0, 1)</f>
        <v>0</v>
      </c>
      <c r="BI101" s="154">
        <f>IF(OR(DEBTTOTAL!BI101&lt;=0, DEBTTOTAL!BI101=""), 0, 1)</f>
        <v>0</v>
      </c>
      <c r="BJ101">
        <f>IF(OR(DEBTTOTAL!BJ101&lt;=0, DEBTTOTAL!BJ101=""), 0, 1)</f>
        <v>0</v>
      </c>
    </row>
    <row r="102" spans="1:62">
      <c r="A102" s="155" t="str">
        <f>DEBTTOTAL!A102</f>
        <v>Palau</v>
      </c>
      <c r="B102">
        <f>IF(OR(DEBTTOTAL!B102&lt;=0, DEBTTOTAL!B102=""), 0, 1)</f>
        <v>1</v>
      </c>
      <c r="C102">
        <f>IF(OR(DEBTTOTAL!C102&lt;=0, DEBTTOTAL!C102=""), 0, 1)</f>
        <v>1</v>
      </c>
      <c r="D102">
        <f>IF(OR(DEBTTOTAL!D102&lt;=0, DEBTTOTAL!D102=""), 0, 1)</f>
        <v>1</v>
      </c>
      <c r="E102">
        <f>IF(OR(DEBTTOTAL!E102&lt;=0, DEBTTOTAL!E102=""), 0, 1)</f>
        <v>1</v>
      </c>
      <c r="F102">
        <f>IF(OR(DEBTTOTAL!F102&lt;=0, DEBTTOTAL!F102=""), 0, 1)</f>
        <v>1</v>
      </c>
      <c r="G102">
        <f>IF(OR(DEBTTOTAL!G102&lt;=0, DEBTTOTAL!G102=""), 0, 1)</f>
        <v>1</v>
      </c>
      <c r="H102">
        <f>IF(OR(DEBTTOTAL!H102&lt;=0, DEBTTOTAL!H102=""), 0, 1)</f>
        <v>1</v>
      </c>
      <c r="I102">
        <f>IF(OR(DEBTTOTAL!I102&lt;=0, DEBTTOTAL!I102=""), 0, 1)</f>
        <v>1</v>
      </c>
      <c r="J102">
        <f>IF(OR(DEBTTOTAL!J102&lt;=0, DEBTTOTAL!J102=""), 0, 1)</f>
        <v>1</v>
      </c>
      <c r="K102">
        <f>IF(OR(DEBTTOTAL!K102&lt;=0, DEBTTOTAL!K102=""), 0, 1)</f>
        <v>1</v>
      </c>
      <c r="L102">
        <f>IF(OR(DEBTTOTAL!L102&lt;=0, DEBTTOTAL!L102=""), 0, 1)</f>
        <v>1</v>
      </c>
      <c r="M102">
        <f>IF(OR(DEBTTOTAL!M102&lt;=0, DEBTTOTAL!M102=""), 0, 1)</f>
        <v>1</v>
      </c>
      <c r="N102">
        <f>IF(OR(DEBTTOTAL!N102&lt;=0, DEBTTOTAL!N102=""), 0, 1)</f>
        <v>1</v>
      </c>
      <c r="O102">
        <f>IF(OR(DEBTTOTAL!O102&lt;=0, DEBTTOTAL!O102=""), 0, 1)</f>
        <v>1</v>
      </c>
      <c r="P102">
        <f>IF(OR(DEBTTOTAL!P102&lt;=0, DEBTTOTAL!P102=""), 0, 1)</f>
        <v>1</v>
      </c>
      <c r="Q102">
        <f>IF(OR(DEBTTOTAL!Q102&lt;=0, DEBTTOTAL!Q102=""), 0, 1)</f>
        <v>1</v>
      </c>
      <c r="R102">
        <f>IF(OR(DEBTTOTAL!R102&lt;=0, DEBTTOTAL!R102=""), 0, 1)</f>
        <v>1</v>
      </c>
      <c r="S102">
        <f>IF(OR(DEBTTOTAL!S102&lt;=0, DEBTTOTAL!S102=""), 0, 1)</f>
        <v>1</v>
      </c>
      <c r="T102">
        <f>IF(OR(DEBTTOTAL!T102&lt;=0, DEBTTOTAL!T102=""), 0, 1)</f>
        <v>1</v>
      </c>
      <c r="U102">
        <f>IF(OR(DEBTTOTAL!U102&lt;=0, DEBTTOTAL!U102=""), 0, 1)</f>
        <v>1</v>
      </c>
      <c r="V102">
        <f>IF(OR(DEBTTOTAL!V102&lt;=0, DEBTTOTAL!V102=""), 0, 1)</f>
        <v>1</v>
      </c>
      <c r="W102">
        <f>IF(OR(DEBTTOTAL!W102&lt;=0, DEBTTOTAL!W102=""), 0, 1)</f>
        <v>1</v>
      </c>
      <c r="X102">
        <f>IF(OR(DEBTTOTAL!X102&lt;=0, DEBTTOTAL!X102=""), 0, 1)</f>
        <v>1</v>
      </c>
      <c r="Y102">
        <f>IF(OR(DEBTTOTAL!Y102&lt;=0, DEBTTOTAL!Y102=""), 0, 1)</f>
        <v>1</v>
      </c>
      <c r="Z102">
        <f>IF(OR(DEBTTOTAL!Z102&lt;=0, DEBTTOTAL!Z102=""), 0, 1)</f>
        <v>1</v>
      </c>
      <c r="AA102">
        <f>IF(OR(DEBTTOTAL!AA102&lt;=0, DEBTTOTAL!AA102=""), 0, 1)</f>
        <v>1</v>
      </c>
      <c r="AB102">
        <f>IF(OR(DEBTTOTAL!AB102&lt;=0, DEBTTOTAL!AB102=""), 0, 1)</f>
        <v>1</v>
      </c>
      <c r="AC102">
        <f>IF(OR(DEBTTOTAL!AC102&lt;=0, DEBTTOTAL!AC102=""), 0, 1)</f>
        <v>1</v>
      </c>
      <c r="AD102">
        <f>IF(OR(DEBTTOTAL!AD102&lt;=0, DEBTTOTAL!AD102=""), 0, 1)</f>
        <v>1</v>
      </c>
      <c r="AE102">
        <f>IF(OR(DEBTTOTAL!AE102&lt;=0, DEBTTOTAL!AE102=""), 0, 1)</f>
        <v>1</v>
      </c>
      <c r="AF102">
        <f>IF(OR(DEBTTOTAL!AF102&lt;=0, DEBTTOTAL!AF102=""), 0, 1)</f>
        <v>1</v>
      </c>
      <c r="AG102">
        <f>IF(OR(DEBTTOTAL!AG102&lt;=0, DEBTTOTAL!AG102=""), 0, 1)</f>
        <v>1</v>
      </c>
      <c r="AH102">
        <f>IF(OR(DEBTTOTAL!AH102&lt;=0, DEBTTOTAL!AH102=""), 0, 1)</f>
        <v>1</v>
      </c>
      <c r="AI102">
        <f>IF(OR(DEBTTOTAL!AI102&lt;=0, DEBTTOTAL!AI102=""), 0, 1)</f>
        <v>1</v>
      </c>
      <c r="AJ102">
        <f>IF(OR(DEBTTOTAL!AJ102&lt;=0, DEBTTOTAL!AJ102=""), 0, 1)</f>
        <v>1</v>
      </c>
      <c r="AK102">
        <f>IF(OR(DEBTTOTAL!AK102&lt;=0, DEBTTOTAL!AK102=""), 0, 1)</f>
        <v>1</v>
      </c>
      <c r="AL102">
        <f>IF(OR(DEBTTOTAL!AL102&lt;=0, DEBTTOTAL!AL102=""), 0, 1)</f>
        <v>1</v>
      </c>
      <c r="AM102">
        <f>IF(OR(DEBTTOTAL!AM102&lt;=0, DEBTTOTAL!AM102=""), 0, 1)</f>
        <v>1</v>
      </c>
      <c r="AN102">
        <f>IF(OR(DEBTTOTAL!AN102&lt;=0, DEBTTOTAL!AN102=""), 0, 1)</f>
        <v>1</v>
      </c>
      <c r="AO102">
        <f>IF(OR(DEBTTOTAL!AO102&lt;=0, DEBTTOTAL!AO102=""), 0, 1)</f>
        <v>1</v>
      </c>
      <c r="AP102">
        <f>IF(OR(DEBTTOTAL!AP102&lt;=0, DEBTTOTAL!AP102=""), 0, 1)</f>
        <v>1</v>
      </c>
      <c r="AQ102">
        <f>IF(OR(DEBTTOTAL!AQ102&lt;=0, DEBTTOTAL!AQ102=""), 0, 1)</f>
        <v>1</v>
      </c>
      <c r="AR102">
        <f>IF(OR(DEBTTOTAL!AR102&lt;=0, DEBTTOTAL!AR102=""), 0, 1)</f>
        <v>1</v>
      </c>
      <c r="AS102">
        <f>IF(OR(DEBTTOTAL!AS102&lt;=0, DEBTTOTAL!AS102=""), 0, 1)</f>
        <v>1</v>
      </c>
      <c r="AT102">
        <f>IF(OR(DEBTTOTAL!AT102&lt;=0, DEBTTOTAL!AT102=""), 0, 1)</f>
        <v>1</v>
      </c>
      <c r="AU102">
        <f>IF(OR(DEBTTOTAL!AU102&lt;=0, DEBTTOTAL!AU102=""), 0, 1)</f>
        <v>1</v>
      </c>
      <c r="AV102">
        <f>IF(OR(DEBTTOTAL!AV102&lt;=0, DEBTTOTAL!AV102=""), 0, 1)</f>
        <v>1</v>
      </c>
      <c r="AW102">
        <f>IF(OR(DEBTTOTAL!AW102&lt;=0, DEBTTOTAL!AW102=""), 0, 1)</f>
        <v>1</v>
      </c>
      <c r="AX102">
        <f>IF(OR(DEBTTOTAL!AX102&lt;=0, DEBTTOTAL!AX102=""), 0, 1)</f>
        <v>1</v>
      </c>
      <c r="AY102">
        <f>IF(OR(DEBTTOTAL!AY102&lt;=0, DEBTTOTAL!AY102=""), 0, 1)</f>
        <v>1</v>
      </c>
      <c r="AZ102">
        <f>IF(OR(DEBTTOTAL!AZ102&lt;=0, DEBTTOTAL!AZ102=""), 0, 1)</f>
        <v>1</v>
      </c>
      <c r="BA102">
        <f>IF(OR(DEBTTOTAL!BA102&lt;=0, DEBTTOTAL!BA102=""), 0, 1)</f>
        <v>1</v>
      </c>
      <c r="BB102">
        <f>IF(OR(DEBTTOTAL!BB102&lt;=0, DEBTTOTAL!BB102=""), 0, 1)</f>
        <v>1</v>
      </c>
      <c r="BC102">
        <f>IF(OR(DEBTTOTAL!BC102&lt;=0, DEBTTOTAL!BC102=""), 0, 1)</f>
        <v>1</v>
      </c>
      <c r="BD102">
        <f>IF(OR(DEBTTOTAL!BD102&lt;=0, DEBTTOTAL!BD102=""), 0, 1)</f>
        <v>1</v>
      </c>
      <c r="BE102">
        <f>IF(OR(DEBTTOTAL!BE102&lt;=0, DEBTTOTAL!BE102=""), 0, 1)</f>
        <v>1</v>
      </c>
      <c r="BF102">
        <f>IF(OR(DEBTTOTAL!BF102&lt;=0, DEBTTOTAL!BF102=""), 0, 1)</f>
        <v>1</v>
      </c>
      <c r="BG102">
        <f>IF(OR(DEBTTOTAL!BG102&lt;=0, DEBTTOTAL!BG102=""), 0, 1)</f>
        <v>1</v>
      </c>
      <c r="BH102">
        <f>IF(OR(DEBTTOTAL!BH102&lt;=0, DEBTTOTAL!BH102=""), 0, 1)</f>
        <v>1</v>
      </c>
      <c r="BI102" s="154">
        <f>IF(OR(DEBTTOTAL!BI102&lt;=0, DEBTTOTAL!BI102=""), 0, 1)</f>
        <v>1</v>
      </c>
      <c r="BJ102">
        <f>IF(OR(DEBTTOTAL!BJ102&lt;=0, DEBTTOTAL!BJ102=""), 0, 1)</f>
        <v>1</v>
      </c>
    </row>
    <row r="103" spans="1:62">
      <c r="A103" s="155" t="str">
        <f>DEBTTOTAL!A103</f>
        <v>Panama</v>
      </c>
      <c r="B103">
        <f>IF(OR(DEBTTOTAL!B103&lt;=0, DEBTTOTAL!B103=""), 0, 1)</f>
        <v>0</v>
      </c>
      <c r="C103">
        <f>IF(OR(DEBTTOTAL!C103&lt;=0, DEBTTOTAL!C103=""), 0, 1)</f>
        <v>0</v>
      </c>
      <c r="D103">
        <f>IF(OR(DEBTTOTAL!D103&lt;=0, DEBTTOTAL!D103=""), 0, 1)</f>
        <v>0</v>
      </c>
      <c r="E103">
        <f>IF(OR(DEBTTOTAL!E103&lt;=0, DEBTTOTAL!E103=""), 0, 1)</f>
        <v>0</v>
      </c>
      <c r="F103">
        <f>IF(OR(DEBTTOTAL!F103&lt;=0, DEBTTOTAL!F103=""), 0, 1)</f>
        <v>0</v>
      </c>
      <c r="G103">
        <f>IF(OR(DEBTTOTAL!G103&lt;=0, DEBTTOTAL!G103=""), 0, 1)</f>
        <v>0</v>
      </c>
      <c r="H103">
        <f>IF(OR(DEBTTOTAL!H103&lt;=0, DEBTTOTAL!H103=""), 0, 1)</f>
        <v>0</v>
      </c>
      <c r="I103">
        <f>IF(OR(DEBTTOTAL!I103&lt;=0, DEBTTOTAL!I103=""), 0, 1)</f>
        <v>0</v>
      </c>
      <c r="J103">
        <f>IF(OR(DEBTTOTAL!J103&lt;=0, DEBTTOTAL!J103=""), 0, 1)</f>
        <v>0</v>
      </c>
      <c r="K103">
        <f>IF(OR(DEBTTOTAL!K103&lt;=0, DEBTTOTAL!K103=""), 0, 1)</f>
        <v>0</v>
      </c>
      <c r="L103">
        <f>IF(OR(DEBTTOTAL!L103&lt;=0, DEBTTOTAL!L103=""), 0, 1)</f>
        <v>1</v>
      </c>
      <c r="M103">
        <f>IF(OR(DEBTTOTAL!M103&lt;=0, DEBTTOTAL!M103=""), 0, 1)</f>
        <v>0</v>
      </c>
      <c r="N103">
        <f>IF(OR(DEBTTOTAL!N103&lt;=0, DEBTTOTAL!N103=""), 0, 1)</f>
        <v>0</v>
      </c>
      <c r="O103">
        <f>IF(OR(DEBTTOTAL!O103&lt;=0, DEBTTOTAL!O103=""), 0, 1)</f>
        <v>0</v>
      </c>
      <c r="P103">
        <f>IF(OR(DEBTTOTAL!P103&lt;=0, DEBTTOTAL!P103=""), 0, 1)</f>
        <v>0</v>
      </c>
      <c r="Q103">
        <f>IF(OR(DEBTTOTAL!Q103&lt;=0, DEBTTOTAL!Q103=""), 0, 1)</f>
        <v>0</v>
      </c>
      <c r="R103">
        <f>IF(OR(DEBTTOTAL!R103&lt;=0, DEBTTOTAL!R103=""), 0, 1)</f>
        <v>0</v>
      </c>
      <c r="S103">
        <f>IF(OR(DEBTTOTAL!S103&lt;=0, DEBTTOTAL!S103=""), 0, 1)</f>
        <v>0</v>
      </c>
      <c r="T103">
        <f>IF(OR(DEBTTOTAL!T103&lt;=0, DEBTTOTAL!T103=""), 0, 1)</f>
        <v>0</v>
      </c>
      <c r="U103">
        <f>IF(OR(DEBTTOTAL!U103&lt;=0, DEBTTOTAL!U103=""), 0, 1)</f>
        <v>0</v>
      </c>
      <c r="V103">
        <f>IF(OR(DEBTTOTAL!V103&lt;=0, DEBTTOTAL!V103=""), 0, 1)</f>
        <v>1</v>
      </c>
      <c r="W103">
        <f>IF(OR(DEBTTOTAL!W103&lt;=0, DEBTTOTAL!W103=""), 0, 1)</f>
        <v>1</v>
      </c>
      <c r="X103">
        <f>IF(OR(DEBTTOTAL!X103&lt;=0, DEBTTOTAL!X103=""), 0, 1)</f>
        <v>1</v>
      </c>
      <c r="Y103">
        <f>IF(OR(DEBTTOTAL!Y103&lt;=0, DEBTTOTAL!Y103=""), 0, 1)</f>
        <v>1</v>
      </c>
      <c r="Z103">
        <f>IF(OR(DEBTTOTAL!Z103&lt;=0, DEBTTOTAL!Z103=""), 0, 1)</f>
        <v>1</v>
      </c>
      <c r="AA103">
        <f>IF(OR(DEBTTOTAL!AA103&lt;=0, DEBTTOTAL!AA103=""), 0, 1)</f>
        <v>1</v>
      </c>
      <c r="AB103">
        <f>IF(OR(DEBTTOTAL!AB103&lt;=0, DEBTTOTAL!AB103=""), 0, 1)</f>
        <v>1</v>
      </c>
      <c r="AC103">
        <f>IF(OR(DEBTTOTAL!AC103&lt;=0, DEBTTOTAL!AC103=""), 0, 1)</f>
        <v>1</v>
      </c>
      <c r="AD103">
        <f>IF(OR(DEBTTOTAL!AD103&lt;=0, DEBTTOTAL!AD103=""), 0, 1)</f>
        <v>1</v>
      </c>
      <c r="AE103">
        <f>IF(OR(DEBTTOTAL!AE103&lt;=0, DEBTTOTAL!AE103=""), 0, 1)</f>
        <v>1</v>
      </c>
      <c r="AF103">
        <f>IF(OR(DEBTTOTAL!AF103&lt;=0, DEBTTOTAL!AF103=""), 0, 1)</f>
        <v>1</v>
      </c>
      <c r="AG103">
        <f>IF(OR(DEBTTOTAL!AG103&lt;=0, DEBTTOTAL!AG103=""), 0, 1)</f>
        <v>1</v>
      </c>
      <c r="AH103">
        <f>IF(OR(DEBTTOTAL!AH103&lt;=0, DEBTTOTAL!AH103=""), 0, 1)</f>
        <v>1</v>
      </c>
      <c r="AI103">
        <f>IF(OR(DEBTTOTAL!AI103&lt;=0, DEBTTOTAL!AI103=""), 0, 1)</f>
        <v>1</v>
      </c>
      <c r="AJ103">
        <f>IF(OR(DEBTTOTAL!AJ103&lt;=0, DEBTTOTAL!AJ103=""), 0, 1)</f>
        <v>1</v>
      </c>
      <c r="AK103">
        <f>IF(OR(DEBTTOTAL!AK103&lt;=0, DEBTTOTAL!AK103=""), 0, 1)</f>
        <v>1</v>
      </c>
      <c r="AL103">
        <f>IF(OR(DEBTTOTAL!AL103&lt;=0, DEBTTOTAL!AL103=""), 0, 1)</f>
        <v>1</v>
      </c>
      <c r="AM103">
        <f>IF(OR(DEBTTOTAL!AM103&lt;=0, DEBTTOTAL!AM103=""), 0, 1)</f>
        <v>1</v>
      </c>
      <c r="AN103">
        <f>IF(OR(DEBTTOTAL!AN103&lt;=0, DEBTTOTAL!AN103=""), 0, 1)</f>
        <v>1</v>
      </c>
      <c r="AO103">
        <f>IF(OR(DEBTTOTAL!AO103&lt;=0, DEBTTOTAL!AO103=""), 0, 1)</f>
        <v>1</v>
      </c>
      <c r="AP103">
        <f>IF(OR(DEBTTOTAL!AP103&lt;=0, DEBTTOTAL!AP103=""), 0, 1)</f>
        <v>1</v>
      </c>
      <c r="AQ103">
        <f>IF(OR(DEBTTOTAL!AQ103&lt;=0, DEBTTOTAL!AQ103=""), 0, 1)</f>
        <v>1</v>
      </c>
      <c r="AR103">
        <f>IF(OR(DEBTTOTAL!AR103&lt;=0, DEBTTOTAL!AR103=""), 0, 1)</f>
        <v>1</v>
      </c>
      <c r="AS103">
        <f>IF(OR(DEBTTOTAL!AS103&lt;=0, DEBTTOTAL!AS103=""), 0, 1)</f>
        <v>1</v>
      </c>
      <c r="AT103">
        <f>IF(OR(DEBTTOTAL!AT103&lt;=0, DEBTTOTAL!AT103=""), 0, 1)</f>
        <v>1</v>
      </c>
      <c r="AU103">
        <f>IF(OR(DEBTTOTAL!AU103&lt;=0, DEBTTOTAL!AU103=""), 0, 1)</f>
        <v>0</v>
      </c>
      <c r="AV103">
        <f>IF(OR(DEBTTOTAL!AV103&lt;=0, DEBTTOTAL!AV103=""), 0, 1)</f>
        <v>1</v>
      </c>
      <c r="AW103">
        <f>IF(OR(DEBTTOTAL!AW103&lt;=0, DEBTTOTAL!AW103=""), 0, 1)</f>
        <v>1</v>
      </c>
      <c r="AX103">
        <f>IF(OR(DEBTTOTAL!AX103&lt;=0, DEBTTOTAL!AX103=""), 0, 1)</f>
        <v>1</v>
      </c>
      <c r="AY103">
        <f>IF(OR(DEBTTOTAL!AY103&lt;=0, DEBTTOTAL!AY103=""), 0, 1)</f>
        <v>0</v>
      </c>
      <c r="AZ103">
        <f>IF(OR(DEBTTOTAL!AZ103&lt;=0, DEBTTOTAL!AZ103=""), 0, 1)</f>
        <v>0</v>
      </c>
      <c r="BA103">
        <f>IF(OR(DEBTTOTAL!BA103&lt;=0, DEBTTOTAL!BA103=""), 0, 1)</f>
        <v>0</v>
      </c>
      <c r="BB103">
        <f>IF(OR(DEBTTOTAL!BB103&lt;=0, DEBTTOTAL!BB103=""), 0, 1)</f>
        <v>0</v>
      </c>
      <c r="BC103">
        <f>IF(OR(DEBTTOTAL!BC103&lt;=0, DEBTTOTAL!BC103=""), 0, 1)</f>
        <v>0</v>
      </c>
      <c r="BD103">
        <f>IF(OR(DEBTTOTAL!BD103&lt;=0, DEBTTOTAL!BD103=""), 0, 1)</f>
        <v>0</v>
      </c>
      <c r="BE103">
        <f>IF(OR(DEBTTOTAL!BE103&lt;=0, DEBTTOTAL!BE103=""), 0, 1)</f>
        <v>0</v>
      </c>
      <c r="BF103">
        <f>IF(OR(DEBTTOTAL!BF103&lt;=0, DEBTTOTAL!BF103=""), 0, 1)</f>
        <v>0</v>
      </c>
      <c r="BG103">
        <f>IF(OR(DEBTTOTAL!BG103&lt;=0, DEBTTOTAL!BG103=""), 0, 1)</f>
        <v>0</v>
      </c>
      <c r="BH103">
        <f>IF(OR(DEBTTOTAL!BH103&lt;=0, DEBTTOTAL!BH103=""), 0, 1)</f>
        <v>0</v>
      </c>
      <c r="BI103" s="154">
        <f>IF(OR(DEBTTOTAL!BI103&lt;=0, DEBTTOTAL!BI103=""), 0, 1)</f>
        <v>0</v>
      </c>
      <c r="BJ103">
        <f>IF(OR(DEBTTOTAL!BJ103&lt;=0, DEBTTOTAL!BJ103=""), 0, 1)</f>
        <v>0</v>
      </c>
    </row>
    <row r="104" spans="1:62">
      <c r="A104" s="155" t="str">
        <f>DEBTTOTAL!A104</f>
        <v>Papua New Guinea</v>
      </c>
      <c r="B104">
        <f>IF(OR(DEBTTOTAL!B104&lt;=0, DEBTTOTAL!B104=""), 0, 1)</f>
        <v>1</v>
      </c>
      <c r="C104">
        <f>IF(OR(DEBTTOTAL!C104&lt;=0, DEBTTOTAL!C104=""), 0, 1)</f>
        <v>1</v>
      </c>
      <c r="D104">
        <f>IF(OR(DEBTTOTAL!D104&lt;=0, DEBTTOTAL!D104=""), 0, 1)</f>
        <v>1</v>
      </c>
      <c r="E104">
        <f>IF(OR(DEBTTOTAL!E104&lt;=0, DEBTTOTAL!E104=""), 0, 1)</f>
        <v>1</v>
      </c>
      <c r="F104">
        <f>IF(OR(DEBTTOTAL!F104&lt;=0, DEBTTOTAL!F104=""), 0, 1)</f>
        <v>1</v>
      </c>
      <c r="G104">
        <f>IF(OR(DEBTTOTAL!G104&lt;=0, DEBTTOTAL!G104=""), 0, 1)</f>
        <v>1</v>
      </c>
      <c r="H104">
        <f>IF(OR(DEBTTOTAL!H104&lt;=0, DEBTTOTAL!H104=""), 0, 1)</f>
        <v>1</v>
      </c>
      <c r="I104">
        <f>IF(OR(DEBTTOTAL!I104&lt;=0, DEBTTOTAL!I104=""), 0, 1)</f>
        <v>1</v>
      </c>
      <c r="J104">
        <f>IF(OR(DEBTTOTAL!J104&lt;=0, DEBTTOTAL!J104=""), 0, 1)</f>
        <v>1</v>
      </c>
      <c r="K104">
        <f>IF(OR(DEBTTOTAL!K104&lt;=0, DEBTTOTAL!K104=""), 0, 1)</f>
        <v>1</v>
      </c>
      <c r="L104">
        <f>IF(OR(DEBTTOTAL!L104&lt;=0, DEBTTOTAL!L104=""), 0, 1)</f>
        <v>1</v>
      </c>
      <c r="M104">
        <f>IF(OR(DEBTTOTAL!M104&lt;=0, DEBTTOTAL!M104=""), 0, 1)</f>
        <v>1</v>
      </c>
      <c r="N104">
        <f>IF(OR(DEBTTOTAL!N104&lt;=0, DEBTTOTAL!N104=""), 0, 1)</f>
        <v>1</v>
      </c>
      <c r="O104">
        <f>IF(OR(DEBTTOTAL!O104&lt;=0, DEBTTOTAL!O104=""), 0, 1)</f>
        <v>1</v>
      </c>
      <c r="P104">
        <f>IF(OR(DEBTTOTAL!P104&lt;=0, DEBTTOTAL!P104=""), 0, 1)</f>
        <v>1</v>
      </c>
      <c r="Q104">
        <f>IF(OR(DEBTTOTAL!Q104&lt;=0, DEBTTOTAL!Q104=""), 0, 1)</f>
        <v>0</v>
      </c>
      <c r="R104">
        <f>IF(OR(DEBTTOTAL!R104&lt;=0, DEBTTOTAL!R104=""), 0, 1)</f>
        <v>0</v>
      </c>
      <c r="S104">
        <f>IF(OR(DEBTTOTAL!S104&lt;=0, DEBTTOTAL!S104=""), 0, 1)</f>
        <v>0</v>
      </c>
      <c r="T104">
        <f>IF(OR(DEBTTOTAL!T104&lt;=0, DEBTTOTAL!T104=""), 0, 1)</f>
        <v>0</v>
      </c>
      <c r="U104">
        <f>IF(OR(DEBTTOTAL!U104&lt;=0, DEBTTOTAL!U104=""), 0, 1)</f>
        <v>0</v>
      </c>
      <c r="V104">
        <f>IF(OR(DEBTTOTAL!V104&lt;=0, DEBTTOTAL!V104=""), 0, 1)</f>
        <v>0</v>
      </c>
      <c r="W104">
        <f>IF(OR(DEBTTOTAL!W104&lt;=0, DEBTTOTAL!W104=""), 0, 1)</f>
        <v>0</v>
      </c>
      <c r="X104">
        <f>IF(OR(DEBTTOTAL!X104&lt;=0, DEBTTOTAL!X104=""), 0, 1)</f>
        <v>0</v>
      </c>
      <c r="Y104">
        <f>IF(OR(DEBTTOTAL!Y104&lt;=0, DEBTTOTAL!Y104=""), 0, 1)</f>
        <v>0</v>
      </c>
      <c r="Z104">
        <f>IF(OR(DEBTTOTAL!Z104&lt;=0, DEBTTOTAL!Z104=""), 0, 1)</f>
        <v>0</v>
      </c>
      <c r="AA104">
        <f>IF(OR(DEBTTOTAL!AA104&lt;=0, DEBTTOTAL!AA104=""), 0, 1)</f>
        <v>0</v>
      </c>
      <c r="AB104">
        <f>IF(OR(DEBTTOTAL!AB104&lt;=0, DEBTTOTAL!AB104=""), 0, 1)</f>
        <v>0</v>
      </c>
      <c r="AC104">
        <f>IF(OR(DEBTTOTAL!AC104&lt;=0, DEBTTOTAL!AC104=""), 0, 1)</f>
        <v>0</v>
      </c>
      <c r="AD104">
        <f>IF(OR(DEBTTOTAL!AD104&lt;=0, DEBTTOTAL!AD104=""), 0, 1)</f>
        <v>0</v>
      </c>
      <c r="AE104">
        <f>IF(OR(DEBTTOTAL!AE104&lt;=0, DEBTTOTAL!AE104=""), 0, 1)</f>
        <v>0</v>
      </c>
      <c r="AF104">
        <f>IF(OR(DEBTTOTAL!AF104&lt;=0, DEBTTOTAL!AF104=""), 0, 1)</f>
        <v>0</v>
      </c>
      <c r="AG104">
        <f>IF(OR(DEBTTOTAL!AG104&lt;=0, DEBTTOTAL!AG104=""), 0, 1)</f>
        <v>0</v>
      </c>
      <c r="AH104">
        <f>IF(OR(DEBTTOTAL!AH104&lt;=0, DEBTTOTAL!AH104=""), 0, 1)</f>
        <v>0</v>
      </c>
      <c r="AI104">
        <f>IF(OR(DEBTTOTAL!AI104&lt;=0, DEBTTOTAL!AI104=""), 0, 1)</f>
        <v>0</v>
      </c>
      <c r="AJ104">
        <f>IF(OR(DEBTTOTAL!AJ104&lt;=0, DEBTTOTAL!AJ104=""), 0, 1)</f>
        <v>0</v>
      </c>
      <c r="AK104">
        <f>IF(OR(DEBTTOTAL!AK104&lt;=0, DEBTTOTAL!AK104=""), 0, 1)</f>
        <v>0</v>
      </c>
      <c r="AL104">
        <f>IF(OR(DEBTTOTAL!AL104&lt;=0, DEBTTOTAL!AL104=""), 0, 1)</f>
        <v>1</v>
      </c>
      <c r="AM104">
        <f>IF(OR(DEBTTOTAL!AM104&lt;=0, DEBTTOTAL!AM104=""), 0, 1)</f>
        <v>0</v>
      </c>
      <c r="AN104">
        <f>IF(OR(DEBTTOTAL!AN104&lt;=0, DEBTTOTAL!AN104=""), 0, 1)</f>
        <v>1</v>
      </c>
      <c r="AO104">
        <f>IF(OR(DEBTTOTAL!AO104&lt;=0, DEBTTOTAL!AO104=""), 0, 1)</f>
        <v>0</v>
      </c>
      <c r="AP104">
        <f>IF(OR(DEBTTOTAL!AP104&lt;=0, DEBTTOTAL!AP104=""), 0, 1)</f>
        <v>0</v>
      </c>
      <c r="AQ104">
        <f>IF(OR(DEBTTOTAL!AQ104&lt;=0, DEBTTOTAL!AQ104=""), 0, 1)</f>
        <v>0</v>
      </c>
      <c r="AR104">
        <f>IF(OR(DEBTTOTAL!AR104&lt;=0, DEBTTOTAL!AR104=""), 0, 1)</f>
        <v>1</v>
      </c>
      <c r="AS104">
        <f>IF(OR(DEBTTOTAL!AS104&lt;=0, DEBTTOTAL!AS104=""), 0, 1)</f>
        <v>0</v>
      </c>
      <c r="AT104">
        <f>IF(OR(DEBTTOTAL!AT104&lt;=0, DEBTTOTAL!AT104=""), 0, 1)</f>
        <v>0</v>
      </c>
      <c r="AU104">
        <f>IF(OR(DEBTTOTAL!AU104&lt;=0, DEBTTOTAL!AU104=""), 0, 1)</f>
        <v>0</v>
      </c>
      <c r="AV104">
        <f>IF(OR(DEBTTOTAL!AV104&lt;=0, DEBTTOTAL!AV104=""), 0, 1)</f>
        <v>0</v>
      </c>
      <c r="AW104">
        <f>IF(OR(DEBTTOTAL!AW104&lt;=0, DEBTTOTAL!AW104=""), 0, 1)</f>
        <v>0</v>
      </c>
      <c r="AX104">
        <f>IF(OR(DEBTTOTAL!AX104&lt;=0, DEBTTOTAL!AX104=""), 0, 1)</f>
        <v>0</v>
      </c>
      <c r="AY104">
        <f>IF(OR(DEBTTOTAL!AY104&lt;=0, DEBTTOTAL!AY104=""), 0, 1)</f>
        <v>0</v>
      </c>
      <c r="AZ104">
        <f>IF(OR(DEBTTOTAL!AZ104&lt;=0, DEBTTOTAL!AZ104=""), 0, 1)</f>
        <v>0</v>
      </c>
      <c r="BA104">
        <f>IF(OR(DEBTTOTAL!BA104&lt;=0, DEBTTOTAL!BA104=""), 0, 1)</f>
        <v>0</v>
      </c>
      <c r="BB104">
        <f>IF(OR(DEBTTOTAL!BB104&lt;=0, DEBTTOTAL!BB104=""), 0, 1)</f>
        <v>0</v>
      </c>
      <c r="BC104">
        <f>IF(OR(DEBTTOTAL!BC104&lt;=0, DEBTTOTAL!BC104=""), 0, 1)</f>
        <v>1</v>
      </c>
      <c r="BD104">
        <f>IF(OR(DEBTTOTAL!BD104&lt;=0, DEBTTOTAL!BD104=""), 0, 1)</f>
        <v>1</v>
      </c>
      <c r="BE104">
        <f>IF(OR(DEBTTOTAL!BE104&lt;=0, DEBTTOTAL!BE104=""), 0, 1)</f>
        <v>1</v>
      </c>
      <c r="BF104">
        <f>IF(OR(DEBTTOTAL!BF104&lt;=0, DEBTTOTAL!BF104=""), 0, 1)</f>
        <v>1</v>
      </c>
      <c r="BG104">
        <f>IF(OR(DEBTTOTAL!BG104&lt;=0, DEBTTOTAL!BG104=""), 0, 1)</f>
        <v>1</v>
      </c>
      <c r="BH104">
        <f>IF(OR(DEBTTOTAL!BH104&lt;=0, DEBTTOTAL!BH104=""), 0, 1)</f>
        <v>1</v>
      </c>
      <c r="BI104" s="154">
        <f>IF(OR(DEBTTOTAL!BI104&lt;=0, DEBTTOTAL!BI104=""), 0, 1)</f>
        <v>1</v>
      </c>
      <c r="BJ104">
        <f>IF(OR(DEBTTOTAL!BJ104&lt;=0, DEBTTOTAL!BJ104=""), 0, 1)</f>
        <v>1</v>
      </c>
    </row>
    <row r="105" spans="1:62">
      <c r="A105" s="155" t="str">
        <f>DEBTTOTAL!A105</f>
        <v>Paraguay</v>
      </c>
      <c r="B105">
        <f>IF(OR(DEBTTOTAL!B105&lt;=0, DEBTTOTAL!B105=""), 0, 1)</f>
        <v>0</v>
      </c>
      <c r="C105">
        <f>IF(OR(DEBTTOTAL!C105&lt;=0, DEBTTOTAL!C105=""), 0, 1)</f>
        <v>0</v>
      </c>
      <c r="D105">
        <f>IF(OR(DEBTTOTAL!D105&lt;=0, DEBTTOTAL!D105=""), 0, 1)</f>
        <v>0</v>
      </c>
      <c r="E105">
        <f>IF(OR(DEBTTOTAL!E105&lt;=0, DEBTTOTAL!E105=""), 0, 1)</f>
        <v>0</v>
      </c>
      <c r="F105">
        <f>IF(OR(DEBTTOTAL!F105&lt;=0, DEBTTOTAL!F105=""), 0, 1)</f>
        <v>0</v>
      </c>
      <c r="G105">
        <f>IF(OR(DEBTTOTAL!G105&lt;=0, DEBTTOTAL!G105=""), 0, 1)</f>
        <v>0</v>
      </c>
      <c r="H105">
        <f>IF(OR(DEBTTOTAL!H105&lt;=0, DEBTTOTAL!H105=""), 0, 1)</f>
        <v>0</v>
      </c>
      <c r="I105">
        <f>IF(OR(DEBTTOTAL!I105&lt;=0, DEBTTOTAL!I105=""), 0, 1)</f>
        <v>0</v>
      </c>
      <c r="J105">
        <f>IF(OR(DEBTTOTAL!J105&lt;=0, DEBTTOTAL!J105=""), 0, 1)</f>
        <v>0</v>
      </c>
      <c r="K105">
        <f>IF(OR(DEBTTOTAL!K105&lt;=0, DEBTTOTAL!K105=""), 0, 1)</f>
        <v>0</v>
      </c>
      <c r="L105">
        <f>IF(OR(DEBTTOTAL!L105&lt;=0, DEBTTOTAL!L105=""), 0, 1)</f>
        <v>1</v>
      </c>
      <c r="M105">
        <f>IF(OR(DEBTTOTAL!M105&lt;=0, DEBTTOTAL!M105=""), 0, 1)</f>
        <v>1</v>
      </c>
      <c r="N105">
        <f>IF(OR(DEBTTOTAL!N105&lt;=0, DEBTTOTAL!N105=""), 0, 1)</f>
        <v>1</v>
      </c>
      <c r="O105">
        <f>IF(OR(DEBTTOTAL!O105&lt;=0, DEBTTOTAL!O105=""), 0, 1)</f>
        <v>1</v>
      </c>
      <c r="P105">
        <f>IF(OR(DEBTTOTAL!P105&lt;=0, DEBTTOTAL!P105=""), 0, 1)</f>
        <v>1</v>
      </c>
      <c r="Q105">
        <f>IF(OR(DEBTTOTAL!Q105&lt;=0, DEBTTOTAL!Q105=""), 0, 1)</f>
        <v>1</v>
      </c>
      <c r="R105">
        <f>IF(OR(DEBTTOTAL!R105&lt;=0, DEBTTOTAL!R105=""), 0, 1)</f>
        <v>1</v>
      </c>
      <c r="S105">
        <f>IF(OR(DEBTTOTAL!S105&lt;=0, DEBTTOTAL!S105=""), 0, 1)</f>
        <v>1</v>
      </c>
      <c r="T105">
        <f>IF(OR(DEBTTOTAL!T105&lt;=0, DEBTTOTAL!T105=""), 0, 1)</f>
        <v>1</v>
      </c>
      <c r="U105">
        <f>IF(OR(DEBTTOTAL!U105&lt;=0, DEBTTOTAL!U105=""), 0, 1)</f>
        <v>1</v>
      </c>
      <c r="V105">
        <f>IF(OR(DEBTTOTAL!V105&lt;=0, DEBTTOTAL!V105=""), 0, 1)</f>
        <v>1</v>
      </c>
      <c r="W105">
        <f>IF(OR(DEBTTOTAL!W105&lt;=0, DEBTTOTAL!W105=""), 0, 1)</f>
        <v>1</v>
      </c>
      <c r="X105">
        <f>IF(OR(DEBTTOTAL!X105&lt;=0, DEBTTOTAL!X105=""), 0, 1)</f>
        <v>1</v>
      </c>
      <c r="Y105">
        <f>IF(OR(DEBTTOTAL!Y105&lt;=0, DEBTTOTAL!Y105=""), 0, 1)</f>
        <v>1</v>
      </c>
      <c r="Z105">
        <f>IF(OR(DEBTTOTAL!Z105&lt;=0, DEBTTOTAL!Z105=""), 0, 1)</f>
        <v>1</v>
      </c>
      <c r="AA105">
        <f>IF(OR(DEBTTOTAL!AA105&lt;=0, DEBTTOTAL!AA105=""), 0, 1)</f>
        <v>1</v>
      </c>
      <c r="AB105">
        <f>IF(OR(DEBTTOTAL!AB105&lt;=0, DEBTTOTAL!AB105=""), 0, 1)</f>
        <v>1</v>
      </c>
      <c r="AC105">
        <f>IF(OR(DEBTTOTAL!AC105&lt;=0, DEBTTOTAL!AC105=""), 0, 1)</f>
        <v>1</v>
      </c>
      <c r="AD105">
        <f>IF(OR(DEBTTOTAL!AD105&lt;=0, DEBTTOTAL!AD105=""), 0, 1)</f>
        <v>1</v>
      </c>
      <c r="AE105">
        <f>IF(OR(DEBTTOTAL!AE105&lt;=0, DEBTTOTAL!AE105=""), 0, 1)</f>
        <v>1</v>
      </c>
      <c r="AF105">
        <f>IF(OR(DEBTTOTAL!AF105&lt;=0, DEBTTOTAL!AF105=""), 0, 1)</f>
        <v>1</v>
      </c>
      <c r="AG105">
        <f>IF(OR(DEBTTOTAL!AG105&lt;=0, DEBTTOTAL!AG105=""), 0, 1)</f>
        <v>1</v>
      </c>
      <c r="AH105">
        <f>IF(OR(DEBTTOTAL!AH105&lt;=0, DEBTTOTAL!AH105=""), 0, 1)</f>
        <v>1</v>
      </c>
      <c r="AI105">
        <f>IF(OR(DEBTTOTAL!AI105&lt;=0, DEBTTOTAL!AI105=""), 0, 1)</f>
        <v>1</v>
      </c>
      <c r="AJ105">
        <f>IF(OR(DEBTTOTAL!AJ105&lt;=0, DEBTTOTAL!AJ105=""), 0, 1)</f>
        <v>1</v>
      </c>
      <c r="AK105">
        <f>IF(OR(DEBTTOTAL!AK105&lt;=0, DEBTTOTAL!AK105=""), 0, 1)</f>
        <v>1</v>
      </c>
      <c r="AL105">
        <f>IF(OR(DEBTTOTAL!AL105&lt;=0, DEBTTOTAL!AL105=""), 0, 1)</f>
        <v>1</v>
      </c>
      <c r="AM105">
        <f>IF(OR(DEBTTOTAL!AM105&lt;=0, DEBTTOTAL!AM105=""), 0, 1)</f>
        <v>1</v>
      </c>
      <c r="AN105">
        <f>IF(OR(DEBTTOTAL!AN105&lt;=0, DEBTTOTAL!AN105=""), 0, 1)</f>
        <v>1</v>
      </c>
      <c r="AO105">
        <f>IF(OR(DEBTTOTAL!AO105&lt;=0, DEBTTOTAL!AO105=""), 0, 1)</f>
        <v>1</v>
      </c>
      <c r="AP105">
        <f>IF(OR(DEBTTOTAL!AP105&lt;=0, DEBTTOTAL!AP105=""), 0, 1)</f>
        <v>1</v>
      </c>
      <c r="AQ105">
        <f>IF(OR(DEBTTOTAL!AQ105&lt;=0, DEBTTOTAL!AQ105=""), 0, 1)</f>
        <v>1</v>
      </c>
      <c r="AR105">
        <f>IF(OR(DEBTTOTAL!AR105&lt;=0, DEBTTOTAL!AR105=""), 0, 1)</f>
        <v>1</v>
      </c>
      <c r="AS105">
        <f>IF(OR(DEBTTOTAL!AS105&lt;=0, DEBTTOTAL!AS105=""), 0, 1)</f>
        <v>1</v>
      </c>
      <c r="AT105">
        <f>IF(OR(DEBTTOTAL!AT105&lt;=0, DEBTTOTAL!AT105=""), 0, 1)</f>
        <v>1</v>
      </c>
      <c r="AU105">
        <f>IF(OR(DEBTTOTAL!AU105&lt;=0, DEBTTOTAL!AU105=""), 0, 1)</f>
        <v>1</v>
      </c>
      <c r="AV105">
        <f>IF(OR(DEBTTOTAL!AV105&lt;=0, DEBTTOTAL!AV105=""), 0, 1)</f>
        <v>1</v>
      </c>
      <c r="AW105">
        <f>IF(OR(DEBTTOTAL!AW105&lt;=0, DEBTTOTAL!AW105=""), 0, 1)</f>
        <v>1</v>
      </c>
      <c r="AX105">
        <f>IF(OR(DEBTTOTAL!AX105&lt;=0, DEBTTOTAL!AX105=""), 0, 1)</f>
        <v>1</v>
      </c>
      <c r="AY105">
        <f>IF(OR(DEBTTOTAL!AY105&lt;=0, DEBTTOTAL!AY105=""), 0, 1)</f>
        <v>1</v>
      </c>
      <c r="AZ105">
        <f>IF(OR(DEBTTOTAL!AZ105&lt;=0, DEBTTOTAL!AZ105=""), 0, 1)</f>
        <v>1</v>
      </c>
      <c r="BA105">
        <f>IF(OR(DEBTTOTAL!BA105&lt;=0, DEBTTOTAL!BA105=""), 0, 1)</f>
        <v>1</v>
      </c>
      <c r="BB105">
        <f>IF(OR(DEBTTOTAL!BB105&lt;=0, DEBTTOTAL!BB105=""), 0, 1)</f>
        <v>1</v>
      </c>
      <c r="BC105">
        <f>IF(OR(DEBTTOTAL!BC105&lt;=0, DEBTTOTAL!BC105=""), 0, 1)</f>
        <v>1</v>
      </c>
      <c r="BD105">
        <f>IF(OR(DEBTTOTAL!BD105&lt;=0, DEBTTOTAL!BD105=""), 0, 1)</f>
        <v>0</v>
      </c>
      <c r="BE105">
        <f>IF(OR(DEBTTOTAL!BE105&lt;=0, DEBTTOTAL!BE105=""), 0, 1)</f>
        <v>1</v>
      </c>
      <c r="BF105">
        <f>IF(OR(DEBTTOTAL!BF105&lt;=0, DEBTTOTAL!BF105=""), 0, 1)</f>
        <v>0</v>
      </c>
      <c r="BG105">
        <f>IF(OR(DEBTTOTAL!BG105&lt;=0, DEBTTOTAL!BG105=""), 0, 1)</f>
        <v>0</v>
      </c>
      <c r="BH105">
        <f>IF(OR(DEBTTOTAL!BH105&lt;=0, DEBTTOTAL!BH105=""), 0, 1)</f>
        <v>0</v>
      </c>
      <c r="BI105" s="154">
        <f>IF(OR(DEBTTOTAL!BI105&lt;=0, DEBTTOTAL!BI105=""), 0, 1)</f>
        <v>0</v>
      </c>
      <c r="BJ105">
        <f>IF(OR(DEBTTOTAL!BJ105&lt;=0, DEBTTOTAL!BJ105=""), 0, 1)</f>
        <v>0</v>
      </c>
    </row>
    <row r="106" spans="1:62">
      <c r="A106" s="155" t="str">
        <f>DEBTTOTAL!A106</f>
        <v>Peru</v>
      </c>
      <c r="B106">
        <f>IF(OR(DEBTTOTAL!B106&lt;=0, DEBTTOTAL!B106=""), 0, 1)</f>
        <v>0</v>
      </c>
      <c r="C106">
        <f>IF(OR(DEBTTOTAL!C106&lt;=0, DEBTTOTAL!C106=""), 0, 1)</f>
        <v>0</v>
      </c>
      <c r="D106">
        <f>IF(OR(DEBTTOTAL!D106&lt;=0, DEBTTOTAL!D106=""), 0, 1)</f>
        <v>0</v>
      </c>
      <c r="E106">
        <f>IF(OR(DEBTTOTAL!E106&lt;=0, DEBTTOTAL!E106=""), 0, 1)</f>
        <v>0</v>
      </c>
      <c r="F106">
        <f>IF(OR(DEBTTOTAL!F106&lt;=0, DEBTTOTAL!F106=""), 0, 1)</f>
        <v>0</v>
      </c>
      <c r="G106">
        <f>IF(OR(DEBTTOTAL!G106&lt;=0, DEBTTOTAL!G106=""), 0, 1)</f>
        <v>0</v>
      </c>
      <c r="H106">
        <f>IF(OR(DEBTTOTAL!H106&lt;=0, DEBTTOTAL!H106=""), 0, 1)</f>
        <v>0</v>
      </c>
      <c r="I106">
        <f>IF(OR(DEBTTOTAL!I106&lt;=0, DEBTTOTAL!I106=""), 0, 1)</f>
        <v>0</v>
      </c>
      <c r="J106">
        <f>IF(OR(DEBTTOTAL!J106&lt;=0, DEBTTOTAL!J106=""), 0, 1)</f>
        <v>1</v>
      </c>
      <c r="K106">
        <f>IF(OR(DEBTTOTAL!K106&lt;=0, DEBTTOTAL!K106=""), 0, 1)</f>
        <v>1</v>
      </c>
      <c r="L106">
        <f>IF(OR(DEBTTOTAL!L106&lt;=0, DEBTTOTAL!L106=""), 0, 1)</f>
        <v>1</v>
      </c>
      <c r="M106">
        <f>IF(OR(DEBTTOTAL!M106&lt;=0, DEBTTOTAL!M106=""), 0, 1)</f>
        <v>0</v>
      </c>
      <c r="N106">
        <f>IF(OR(DEBTTOTAL!N106&lt;=0, DEBTTOTAL!N106=""), 0, 1)</f>
        <v>0</v>
      </c>
      <c r="O106">
        <f>IF(OR(DEBTTOTAL!O106&lt;=0, DEBTTOTAL!O106=""), 0, 1)</f>
        <v>0</v>
      </c>
      <c r="P106">
        <f>IF(OR(DEBTTOTAL!P106&lt;=0, DEBTTOTAL!P106=""), 0, 1)</f>
        <v>0</v>
      </c>
      <c r="Q106">
        <f>IF(OR(DEBTTOTAL!Q106&lt;=0, DEBTTOTAL!Q106=""), 0, 1)</f>
        <v>0</v>
      </c>
      <c r="R106">
        <f>IF(OR(DEBTTOTAL!R106&lt;=0, DEBTTOTAL!R106=""), 0, 1)</f>
        <v>1</v>
      </c>
      <c r="S106">
        <f>IF(OR(DEBTTOTAL!S106&lt;=0, DEBTTOTAL!S106=""), 0, 1)</f>
        <v>0</v>
      </c>
      <c r="T106">
        <f>IF(OR(DEBTTOTAL!T106&lt;=0, DEBTTOTAL!T106=""), 0, 1)</f>
        <v>1</v>
      </c>
      <c r="U106">
        <f>IF(OR(DEBTTOTAL!U106&lt;=0, DEBTTOTAL!U106=""), 0, 1)</f>
        <v>1</v>
      </c>
      <c r="V106">
        <f>IF(OR(DEBTTOTAL!V106&lt;=0, DEBTTOTAL!V106=""), 0, 1)</f>
        <v>1</v>
      </c>
      <c r="W106">
        <f>IF(OR(DEBTTOTAL!W106&lt;=0, DEBTTOTAL!W106=""), 0, 1)</f>
        <v>1</v>
      </c>
      <c r="X106">
        <f>IF(OR(DEBTTOTAL!X106&lt;=0, DEBTTOTAL!X106=""), 0, 1)</f>
        <v>1</v>
      </c>
      <c r="Y106">
        <f>IF(OR(DEBTTOTAL!Y106&lt;=0, DEBTTOTAL!Y106=""), 0, 1)</f>
        <v>1</v>
      </c>
      <c r="Z106">
        <f>IF(OR(DEBTTOTAL!Z106&lt;=0, DEBTTOTAL!Z106=""), 0, 1)</f>
        <v>1</v>
      </c>
      <c r="AA106">
        <f>IF(OR(DEBTTOTAL!AA106&lt;=0, DEBTTOTAL!AA106=""), 0, 1)</f>
        <v>1</v>
      </c>
      <c r="AB106">
        <f>IF(OR(DEBTTOTAL!AB106&lt;=0, DEBTTOTAL!AB106=""), 0, 1)</f>
        <v>1</v>
      </c>
      <c r="AC106">
        <f>IF(OR(DEBTTOTAL!AC106&lt;=0, DEBTTOTAL!AC106=""), 0, 1)</f>
        <v>1</v>
      </c>
      <c r="AD106">
        <f>IF(OR(DEBTTOTAL!AD106&lt;=0, DEBTTOTAL!AD106=""), 0, 1)</f>
        <v>1</v>
      </c>
      <c r="AE106">
        <f>IF(OR(DEBTTOTAL!AE106&lt;=0, DEBTTOTAL!AE106=""), 0, 1)</f>
        <v>1</v>
      </c>
      <c r="AF106">
        <f>IF(OR(DEBTTOTAL!AF106&lt;=0, DEBTTOTAL!AF106=""), 0, 1)</f>
        <v>1</v>
      </c>
      <c r="AG106">
        <f>IF(OR(DEBTTOTAL!AG106&lt;=0, DEBTTOTAL!AG106=""), 0, 1)</f>
        <v>1</v>
      </c>
      <c r="AH106">
        <f>IF(OR(DEBTTOTAL!AH106&lt;=0, DEBTTOTAL!AH106=""), 0, 1)</f>
        <v>1</v>
      </c>
      <c r="AI106">
        <f>IF(OR(DEBTTOTAL!AI106&lt;=0, DEBTTOTAL!AI106=""), 0, 1)</f>
        <v>1</v>
      </c>
      <c r="AJ106">
        <f>IF(OR(DEBTTOTAL!AJ106&lt;=0, DEBTTOTAL!AJ106=""), 0, 1)</f>
        <v>1</v>
      </c>
      <c r="AK106">
        <f>IF(OR(DEBTTOTAL!AK106&lt;=0, DEBTTOTAL!AK106=""), 0, 1)</f>
        <v>1</v>
      </c>
      <c r="AL106">
        <f>IF(OR(DEBTTOTAL!AL106&lt;=0, DEBTTOTAL!AL106=""), 0, 1)</f>
        <v>1</v>
      </c>
      <c r="AM106">
        <f>IF(OR(DEBTTOTAL!AM106&lt;=0, DEBTTOTAL!AM106=""), 0, 1)</f>
        <v>1</v>
      </c>
      <c r="AN106">
        <f>IF(OR(DEBTTOTAL!AN106&lt;=0, DEBTTOTAL!AN106=""), 0, 1)</f>
        <v>1</v>
      </c>
      <c r="AO106">
        <f>IF(OR(DEBTTOTAL!AO106&lt;=0, DEBTTOTAL!AO106=""), 0, 1)</f>
        <v>1</v>
      </c>
      <c r="AP106">
        <f>IF(OR(DEBTTOTAL!AP106&lt;=0, DEBTTOTAL!AP106=""), 0, 1)</f>
        <v>1</v>
      </c>
      <c r="AQ106">
        <f>IF(OR(DEBTTOTAL!AQ106&lt;=0, DEBTTOTAL!AQ106=""), 0, 1)</f>
        <v>1</v>
      </c>
      <c r="AR106">
        <f>IF(OR(DEBTTOTAL!AR106&lt;=0, DEBTTOTAL!AR106=""), 0, 1)</f>
        <v>1</v>
      </c>
      <c r="AS106">
        <f>IF(OR(DEBTTOTAL!AS106&lt;=0, DEBTTOTAL!AS106=""), 0, 1)</f>
        <v>1</v>
      </c>
      <c r="AT106">
        <f>IF(OR(DEBTTOTAL!AT106&lt;=0, DEBTTOTAL!AT106=""), 0, 1)</f>
        <v>1</v>
      </c>
      <c r="AU106">
        <f>IF(OR(DEBTTOTAL!AU106&lt;=0, DEBTTOTAL!AU106=""), 0, 1)</f>
        <v>1</v>
      </c>
      <c r="AV106">
        <f>IF(OR(DEBTTOTAL!AV106&lt;=0, DEBTTOTAL!AV106=""), 0, 1)</f>
        <v>1</v>
      </c>
      <c r="AW106">
        <f>IF(OR(DEBTTOTAL!AW106&lt;=0, DEBTTOTAL!AW106=""), 0, 1)</f>
        <v>1</v>
      </c>
      <c r="AX106">
        <f>IF(OR(DEBTTOTAL!AX106&lt;=0, DEBTTOTAL!AX106=""), 0, 1)</f>
        <v>1</v>
      </c>
      <c r="AY106">
        <f>IF(OR(DEBTTOTAL!AY106&lt;=0, DEBTTOTAL!AY106=""), 0, 1)</f>
        <v>1</v>
      </c>
      <c r="AZ106">
        <f>IF(OR(DEBTTOTAL!AZ106&lt;=0, DEBTTOTAL!AZ106=""), 0, 1)</f>
        <v>1</v>
      </c>
      <c r="BA106">
        <f>IF(OR(DEBTTOTAL!BA106&lt;=0, DEBTTOTAL!BA106=""), 0, 1)</f>
        <v>1</v>
      </c>
      <c r="BB106">
        <f>IF(OR(DEBTTOTAL!BB106&lt;=0, DEBTTOTAL!BB106=""), 0, 1)</f>
        <v>1</v>
      </c>
      <c r="BC106">
        <f>IF(OR(DEBTTOTAL!BC106&lt;=0, DEBTTOTAL!BC106=""), 0, 1)</f>
        <v>1</v>
      </c>
      <c r="BD106">
        <f>IF(OR(DEBTTOTAL!BD106&lt;=0, DEBTTOTAL!BD106=""), 0, 1)</f>
        <v>1</v>
      </c>
      <c r="BE106">
        <f>IF(OR(DEBTTOTAL!BE106&lt;=0, DEBTTOTAL!BE106=""), 0, 1)</f>
        <v>1</v>
      </c>
      <c r="BF106">
        <f>IF(OR(DEBTTOTAL!BF106&lt;=0, DEBTTOTAL!BF106=""), 0, 1)</f>
        <v>1</v>
      </c>
      <c r="BG106">
        <f>IF(OR(DEBTTOTAL!BG106&lt;=0, DEBTTOTAL!BG106=""), 0, 1)</f>
        <v>0</v>
      </c>
      <c r="BH106">
        <f>IF(OR(DEBTTOTAL!BH106&lt;=0, DEBTTOTAL!BH106=""), 0, 1)</f>
        <v>0</v>
      </c>
      <c r="BI106" s="154">
        <f>IF(OR(DEBTTOTAL!BI106&lt;=0, DEBTTOTAL!BI106=""), 0, 1)</f>
        <v>0</v>
      </c>
      <c r="BJ106">
        <f>IF(OR(DEBTTOTAL!BJ106&lt;=0, DEBTTOTAL!BJ106=""), 0, 1)</f>
        <v>0</v>
      </c>
    </row>
    <row r="107" spans="1:62">
      <c r="A107" s="155" t="str">
        <f>DEBTTOTAL!A107</f>
        <v>Philippines</v>
      </c>
      <c r="B107">
        <f>IF(OR(DEBTTOTAL!B107&lt;=0, DEBTTOTAL!B107=""), 0, 1)</f>
        <v>0</v>
      </c>
      <c r="C107">
        <f>IF(OR(DEBTTOTAL!C107&lt;=0, DEBTTOTAL!C107=""), 0, 1)</f>
        <v>0</v>
      </c>
      <c r="D107">
        <f>IF(OR(DEBTTOTAL!D107&lt;=0, DEBTTOTAL!D107=""), 0, 1)</f>
        <v>0</v>
      </c>
      <c r="E107">
        <f>IF(OR(DEBTTOTAL!E107&lt;=0, DEBTTOTAL!E107=""), 0, 1)</f>
        <v>0</v>
      </c>
      <c r="F107">
        <f>IF(OR(DEBTTOTAL!F107&lt;=0, DEBTTOTAL!F107=""), 0, 1)</f>
        <v>0</v>
      </c>
      <c r="G107">
        <f>IF(OR(DEBTTOTAL!G107&lt;=0, DEBTTOTAL!G107=""), 0, 1)</f>
        <v>0</v>
      </c>
      <c r="H107">
        <f>IF(OR(DEBTTOTAL!H107&lt;=0, DEBTTOTAL!H107=""), 0, 1)</f>
        <v>0</v>
      </c>
      <c r="I107">
        <f>IF(OR(DEBTTOTAL!I107&lt;=0, DEBTTOTAL!I107=""), 0, 1)</f>
        <v>0</v>
      </c>
      <c r="J107">
        <f>IF(OR(DEBTTOTAL!J107&lt;=0, DEBTTOTAL!J107=""), 0, 1)</f>
        <v>0</v>
      </c>
      <c r="K107">
        <f>IF(OR(DEBTTOTAL!K107&lt;=0, DEBTTOTAL!K107=""), 0, 1)</f>
        <v>0</v>
      </c>
      <c r="L107">
        <f>IF(OR(DEBTTOTAL!L107&lt;=0, DEBTTOTAL!L107=""), 0, 1)</f>
        <v>1</v>
      </c>
      <c r="M107">
        <f>IF(OR(DEBTTOTAL!M107&lt;=0, DEBTTOTAL!M107=""), 0, 1)</f>
        <v>0</v>
      </c>
      <c r="N107">
        <f>IF(OR(DEBTTOTAL!N107&lt;=0, DEBTTOTAL!N107=""), 0, 1)</f>
        <v>0</v>
      </c>
      <c r="O107">
        <f>IF(OR(DEBTTOTAL!O107&lt;=0, DEBTTOTAL!O107=""), 0, 1)</f>
        <v>0</v>
      </c>
      <c r="P107">
        <f>IF(OR(DEBTTOTAL!P107&lt;=0, DEBTTOTAL!P107=""), 0, 1)</f>
        <v>0</v>
      </c>
      <c r="Q107">
        <f>IF(OR(DEBTTOTAL!Q107&lt;=0, DEBTTOTAL!Q107=""), 0, 1)</f>
        <v>0</v>
      </c>
      <c r="R107">
        <f>IF(OR(DEBTTOTAL!R107&lt;=0, DEBTTOTAL!R107=""), 0, 1)</f>
        <v>1</v>
      </c>
      <c r="S107">
        <f>IF(OR(DEBTTOTAL!S107&lt;=0, DEBTTOTAL!S107=""), 0, 1)</f>
        <v>1</v>
      </c>
      <c r="T107">
        <f>IF(OR(DEBTTOTAL!T107&lt;=0, DEBTTOTAL!T107=""), 0, 1)</f>
        <v>1</v>
      </c>
      <c r="U107">
        <f>IF(OR(DEBTTOTAL!U107&lt;=0, DEBTTOTAL!U107=""), 0, 1)</f>
        <v>1</v>
      </c>
      <c r="V107">
        <f>IF(OR(DEBTTOTAL!V107&lt;=0, DEBTTOTAL!V107=""), 0, 1)</f>
        <v>1</v>
      </c>
      <c r="W107">
        <f>IF(OR(DEBTTOTAL!W107&lt;=0, DEBTTOTAL!W107=""), 0, 1)</f>
        <v>1</v>
      </c>
      <c r="X107">
        <f>IF(OR(DEBTTOTAL!X107&lt;=0, DEBTTOTAL!X107=""), 0, 1)</f>
        <v>1</v>
      </c>
      <c r="Y107">
        <f>IF(OR(DEBTTOTAL!Y107&lt;=0, DEBTTOTAL!Y107=""), 0, 1)</f>
        <v>1</v>
      </c>
      <c r="Z107">
        <f>IF(OR(DEBTTOTAL!Z107&lt;=0, DEBTTOTAL!Z107=""), 0, 1)</f>
        <v>1</v>
      </c>
      <c r="AA107">
        <f>IF(OR(DEBTTOTAL!AA107&lt;=0, DEBTTOTAL!AA107=""), 0, 1)</f>
        <v>1</v>
      </c>
      <c r="AB107">
        <f>IF(OR(DEBTTOTAL!AB107&lt;=0, DEBTTOTAL!AB107=""), 0, 1)</f>
        <v>1</v>
      </c>
      <c r="AC107">
        <f>IF(OR(DEBTTOTAL!AC107&lt;=0, DEBTTOTAL!AC107=""), 0, 1)</f>
        <v>1</v>
      </c>
      <c r="AD107">
        <f>IF(OR(DEBTTOTAL!AD107&lt;=0, DEBTTOTAL!AD107=""), 0, 1)</f>
        <v>1</v>
      </c>
      <c r="AE107">
        <f>IF(OR(DEBTTOTAL!AE107&lt;=0, DEBTTOTAL!AE107=""), 0, 1)</f>
        <v>1</v>
      </c>
      <c r="AF107">
        <f>IF(OR(DEBTTOTAL!AF107&lt;=0, DEBTTOTAL!AF107=""), 0, 1)</f>
        <v>1</v>
      </c>
      <c r="AG107">
        <f>IF(OR(DEBTTOTAL!AG107&lt;=0, DEBTTOTAL!AG107=""), 0, 1)</f>
        <v>1</v>
      </c>
      <c r="AH107">
        <f>IF(OR(DEBTTOTAL!AH107&lt;=0, DEBTTOTAL!AH107=""), 0, 1)</f>
        <v>1</v>
      </c>
      <c r="AI107">
        <f>IF(OR(DEBTTOTAL!AI107&lt;=0, DEBTTOTAL!AI107=""), 0, 1)</f>
        <v>1</v>
      </c>
      <c r="AJ107">
        <f>IF(OR(DEBTTOTAL!AJ107&lt;=0, DEBTTOTAL!AJ107=""), 0, 1)</f>
        <v>1</v>
      </c>
      <c r="AK107">
        <f>IF(OR(DEBTTOTAL!AK107&lt;=0, DEBTTOTAL!AK107=""), 0, 1)</f>
        <v>0</v>
      </c>
      <c r="AL107">
        <f>IF(OR(DEBTTOTAL!AL107&lt;=0, DEBTTOTAL!AL107=""), 0, 1)</f>
        <v>0</v>
      </c>
      <c r="AM107">
        <f>IF(OR(DEBTTOTAL!AM107&lt;=0, DEBTTOTAL!AM107=""), 0, 1)</f>
        <v>0</v>
      </c>
      <c r="AN107">
        <f>IF(OR(DEBTTOTAL!AN107&lt;=0, DEBTTOTAL!AN107=""), 0, 1)</f>
        <v>1</v>
      </c>
      <c r="AO107">
        <f>IF(OR(DEBTTOTAL!AO107&lt;=0, DEBTTOTAL!AO107=""), 0, 1)</f>
        <v>1</v>
      </c>
      <c r="AP107">
        <f>IF(OR(DEBTTOTAL!AP107&lt;=0, DEBTTOTAL!AP107=""), 0, 1)</f>
        <v>1</v>
      </c>
      <c r="AQ107">
        <f>IF(OR(DEBTTOTAL!AQ107&lt;=0, DEBTTOTAL!AQ107=""), 0, 1)</f>
        <v>1</v>
      </c>
      <c r="AR107">
        <f>IF(OR(DEBTTOTAL!AR107&lt;=0, DEBTTOTAL!AR107=""), 0, 1)</f>
        <v>1</v>
      </c>
      <c r="AS107">
        <f>IF(OR(DEBTTOTAL!AS107&lt;=0, DEBTTOTAL!AS107=""), 0, 1)</f>
        <v>1</v>
      </c>
      <c r="AT107">
        <f>IF(OR(DEBTTOTAL!AT107&lt;=0, DEBTTOTAL!AT107=""), 0, 1)</f>
        <v>0</v>
      </c>
      <c r="AU107">
        <f>IF(OR(DEBTTOTAL!AU107&lt;=0, DEBTTOTAL!AU107=""), 0, 1)</f>
        <v>1</v>
      </c>
      <c r="AV107">
        <f>IF(OR(DEBTTOTAL!AV107&lt;=0, DEBTTOTAL!AV107=""), 0, 1)</f>
        <v>1</v>
      </c>
      <c r="AW107">
        <f>IF(OR(DEBTTOTAL!AW107&lt;=0, DEBTTOTAL!AW107=""), 0, 1)</f>
        <v>1</v>
      </c>
      <c r="AX107">
        <f>IF(OR(DEBTTOTAL!AX107&lt;=0, DEBTTOTAL!AX107=""), 0, 1)</f>
        <v>1</v>
      </c>
      <c r="AY107">
        <f>IF(OR(DEBTTOTAL!AY107&lt;=0, DEBTTOTAL!AY107=""), 0, 1)</f>
        <v>0</v>
      </c>
      <c r="AZ107">
        <f>IF(OR(DEBTTOTAL!AZ107&lt;=0, DEBTTOTAL!AZ107=""), 0, 1)</f>
        <v>0</v>
      </c>
      <c r="BA107">
        <f>IF(OR(DEBTTOTAL!BA107&lt;=0, DEBTTOTAL!BA107=""), 0, 1)</f>
        <v>0</v>
      </c>
      <c r="BB107">
        <f>IF(OR(DEBTTOTAL!BB107&lt;=0, DEBTTOTAL!BB107=""), 0, 1)</f>
        <v>0</v>
      </c>
      <c r="BC107">
        <f>IF(OR(DEBTTOTAL!BC107&lt;=0, DEBTTOTAL!BC107=""), 0, 1)</f>
        <v>0</v>
      </c>
      <c r="BD107">
        <f>IF(OR(DEBTTOTAL!BD107&lt;=0, DEBTTOTAL!BD107=""), 0, 1)</f>
        <v>0</v>
      </c>
      <c r="BE107">
        <f>IF(OR(DEBTTOTAL!BE107&lt;=0, DEBTTOTAL!BE107=""), 0, 1)</f>
        <v>0</v>
      </c>
      <c r="BF107">
        <f>IF(OR(DEBTTOTAL!BF107&lt;=0, DEBTTOTAL!BF107=""), 0, 1)</f>
        <v>0</v>
      </c>
      <c r="BG107">
        <f>IF(OR(DEBTTOTAL!BG107&lt;=0, DEBTTOTAL!BG107=""), 0, 1)</f>
        <v>0</v>
      </c>
      <c r="BH107">
        <f>IF(OR(DEBTTOTAL!BH107&lt;=0, DEBTTOTAL!BH107=""), 0, 1)</f>
        <v>0</v>
      </c>
      <c r="BI107" s="154">
        <f>IF(OR(DEBTTOTAL!BI107&lt;=0, DEBTTOTAL!BI107=""), 0, 1)</f>
        <v>0</v>
      </c>
      <c r="BJ107">
        <f>IF(OR(DEBTTOTAL!BJ107&lt;=0, DEBTTOTAL!BJ107=""), 0, 1)</f>
        <v>0</v>
      </c>
    </row>
    <row r="108" spans="1:62">
      <c r="A108" s="155" t="str">
        <f>DEBTTOTAL!A108</f>
        <v>Poland</v>
      </c>
      <c r="B108">
        <f>IF(OR(DEBTTOTAL!B108&lt;=0, DEBTTOTAL!B108=""), 0, 1)</f>
        <v>1</v>
      </c>
      <c r="C108">
        <f>IF(OR(DEBTTOTAL!C108&lt;=0, DEBTTOTAL!C108=""), 0, 1)</f>
        <v>1</v>
      </c>
      <c r="D108">
        <f>IF(OR(DEBTTOTAL!D108&lt;=0, DEBTTOTAL!D108=""), 0, 1)</f>
        <v>1</v>
      </c>
      <c r="E108">
        <f>IF(OR(DEBTTOTAL!E108&lt;=0, DEBTTOTAL!E108=""), 0, 1)</f>
        <v>1</v>
      </c>
      <c r="F108">
        <f>IF(OR(DEBTTOTAL!F108&lt;=0, DEBTTOTAL!F108=""), 0, 1)</f>
        <v>1</v>
      </c>
      <c r="G108">
        <f>IF(OR(DEBTTOTAL!G108&lt;=0, DEBTTOTAL!G108=""), 0, 1)</f>
        <v>1</v>
      </c>
      <c r="H108">
        <f>IF(OR(DEBTTOTAL!H108&lt;=0, DEBTTOTAL!H108=""), 0, 1)</f>
        <v>1</v>
      </c>
      <c r="I108">
        <f>IF(OR(DEBTTOTAL!I108&lt;=0, DEBTTOTAL!I108=""), 0, 1)</f>
        <v>1</v>
      </c>
      <c r="J108">
        <f>IF(OR(DEBTTOTAL!J108&lt;=0, DEBTTOTAL!J108=""), 0, 1)</f>
        <v>1</v>
      </c>
      <c r="K108">
        <f>IF(OR(DEBTTOTAL!K108&lt;=0, DEBTTOTAL!K108=""), 0, 1)</f>
        <v>1</v>
      </c>
      <c r="L108">
        <f>IF(OR(DEBTTOTAL!L108&lt;=0, DEBTTOTAL!L108=""), 0, 1)</f>
        <v>1</v>
      </c>
      <c r="M108">
        <f>IF(OR(DEBTTOTAL!M108&lt;=0, DEBTTOTAL!M108=""), 0, 1)</f>
        <v>1</v>
      </c>
      <c r="N108">
        <f>IF(OR(DEBTTOTAL!N108&lt;=0, DEBTTOTAL!N108=""), 0, 1)</f>
        <v>1</v>
      </c>
      <c r="O108">
        <f>IF(OR(DEBTTOTAL!O108&lt;=0, DEBTTOTAL!O108=""), 0, 1)</f>
        <v>1</v>
      </c>
      <c r="P108">
        <f>IF(OR(DEBTTOTAL!P108&lt;=0, DEBTTOTAL!P108=""), 0, 1)</f>
        <v>1</v>
      </c>
      <c r="Q108">
        <f>IF(OR(DEBTTOTAL!Q108&lt;=0, DEBTTOTAL!Q108=""), 0, 1)</f>
        <v>1</v>
      </c>
      <c r="R108">
        <f>IF(OR(DEBTTOTAL!R108&lt;=0, DEBTTOTAL!R108=""), 0, 1)</f>
        <v>1</v>
      </c>
      <c r="S108">
        <f>IF(OR(DEBTTOTAL!S108&lt;=0, DEBTTOTAL!S108=""), 0, 1)</f>
        <v>0</v>
      </c>
      <c r="T108">
        <f>IF(OR(DEBTTOTAL!T108&lt;=0, DEBTTOTAL!T108=""), 0, 1)</f>
        <v>0</v>
      </c>
      <c r="U108">
        <f>IF(OR(DEBTTOTAL!U108&lt;=0, DEBTTOTAL!U108=""), 0, 1)</f>
        <v>0</v>
      </c>
      <c r="V108">
        <f>IF(OR(DEBTTOTAL!V108&lt;=0, DEBTTOTAL!V108=""), 0, 1)</f>
        <v>0</v>
      </c>
      <c r="W108">
        <f>IF(OR(DEBTTOTAL!W108&lt;=0, DEBTTOTAL!W108=""), 0, 1)</f>
        <v>1</v>
      </c>
      <c r="X108">
        <f>IF(OR(DEBTTOTAL!X108&lt;=0, DEBTTOTAL!X108=""), 0, 1)</f>
        <v>1</v>
      </c>
      <c r="Y108">
        <f>IF(OR(DEBTTOTAL!Y108&lt;=0, DEBTTOTAL!Y108=""), 0, 1)</f>
        <v>1</v>
      </c>
      <c r="Z108">
        <f>IF(OR(DEBTTOTAL!Z108&lt;=0, DEBTTOTAL!Z108=""), 0, 1)</f>
        <v>1</v>
      </c>
      <c r="AA108">
        <f>IF(OR(DEBTTOTAL!AA108&lt;=0, DEBTTOTAL!AA108=""), 0, 1)</f>
        <v>1</v>
      </c>
      <c r="AB108">
        <f>IF(OR(DEBTTOTAL!AB108&lt;=0, DEBTTOTAL!AB108=""), 0, 1)</f>
        <v>1</v>
      </c>
      <c r="AC108">
        <f>IF(OR(DEBTTOTAL!AC108&lt;=0, DEBTTOTAL!AC108=""), 0, 1)</f>
        <v>1</v>
      </c>
      <c r="AD108">
        <f>IF(OR(DEBTTOTAL!AD108&lt;=0, DEBTTOTAL!AD108=""), 0, 1)</f>
        <v>1</v>
      </c>
      <c r="AE108">
        <f>IF(OR(DEBTTOTAL!AE108&lt;=0, DEBTTOTAL!AE108=""), 0, 1)</f>
        <v>1</v>
      </c>
      <c r="AF108">
        <f>IF(OR(DEBTTOTAL!AF108&lt;=0, DEBTTOTAL!AF108=""), 0, 1)</f>
        <v>1</v>
      </c>
      <c r="AG108">
        <f>IF(OR(DEBTTOTAL!AG108&lt;=0, DEBTTOTAL!AG108=""), 0, 1)</f>
        <v>1</v>
      </c>
      <c r="AH108">
        <f>IF(OR(DEBTTOTAL!AH108&lt;=0, DEBTTOTAL!AH108=""), 0, 1)</f>
        <v>1</v>
      </c>
      <c r="AI108">
        <f>IF(OR(DEBTTOTAL!AI108&lt;=0, DEBTTOTAL!AI108=""), 0, 1)</f>
        <v>1</v>
      </c>
      <c r="AJ108">
        <f>IF(OR(DEBTTOTAL!AJ108&lt;=0, DEBTTOTAL!AJ108=""), 0, 1)</f>
        <v>1</v>
      </c>
      <c r="AK108">
        <f>IF(OR(DEBTTOTAL!AK108&lt;=0, DEBTTOTAL!AK108=""), 0, 1)</f>
        <v>1</v>
      </c>
      <c r="AL108">
        <f>IF(OR(DEBTTOTAL!AL108&lt;=0, DEBTTOTAL!AL108=""), 0, 1)</f>
        <v>1</v>
      </c>
      <c r="AM108">
        <f>IF(OR(DEBTTOTAL!AM108&lt;=0, DEBTTOTAL!AM108=""), 0, 1)</f>
        <v>1</v>
      </c>
      <c r="AN108">
        <f>IF(OR(DEBTTOTAL!AN108&lt;=0, DEBTTOTAL!AN108=""), 0, 1)</f>
        <v>1</v>
      </c>
      <c r="AO108">
        <f>IF(OR(DEBTTOTAL!AO108&lt;=0, DEBTTOTAL!AO108=""), 0, 1)</f>
        <v>1</v>
      </c>
      <c r="AP108">
        <f>IF(OR(DEBTTOTAL!AP108&lt;=0, DEBTTOTAL!AP108=""), 0, 1)</f>
        <v>1</v>
      </c>
      <c r="AQ108">
        <f>IF(OR(DEBTTOTAL!AQ108&lt;=0, DEBTTOTAL!AQ108=""), 0, 1)</f>
        <v>1</v>
      </c>
      <c r="AR108">
        <f>IF(OR(DEBTTOTAL!AR108&lt;=0, DEBTTOTAL!AR108=""), 0, 1)</f>
        <v>1</v>
      </c>
      <c r="AS108">
        <f>IF(OR(DEBTTOTAL!AS108&lt;=0, DEBTTOTAL!AS108=""), 0, 1)</f>
        <v>0</v>
      </c>
      <c r="AT108">
        <f>IF(OR(DEBTTOTAL!AT108&lt;=0, DEBTTOTAL!AT108=""), 0, 1)</f>
        <v>0</v>
      </c>
      <c r="AU108">
        <f>IF(OR(DEBTTOTAL!AU108&lt;=0, DEBTTOTAL!AU108=""), 0, 1)</f>
        <v>0</v>
      </c>
      <c r="AV108">
        <f>IF(OR(DEBTTOTAL!AV108&lt;=0, DEBTTOTAL!AV108=""), 0, 1)</f>
        <v>0</v>
      </c>
      <c r="AW108">
        <f>IF(OR(DEBTTOTAL!AW108&lt;=0, DEBTTOTAL!AW108=""), 0, 1)</f>
        <v>0</v>
      </c>
      <c r="AX108">
        <f>IF(OR(DEBTTOTAL!AX108&lt;=0, DEBTTOTAL!AX108=""), 0, 1)</f>
        <v>0</v>
      </c>
      <c r="AY108">
        <f>IF(OR(DEBTTOTAL!AY108&lt;=0, DEBTTOTAL!AY108=""), 0, 1)</f>
        <v>0</v>
      </c>
      <c r="AZ108">
        <f>IF(OR(DEBTTOTAL!AZ108&lt;=0, DEBTTOTAL!AZ108=""), 0, 1)</f>
        <v>0</v>
      </c>
      <c r="BA108">
        <f>IF(OR(DEBTTOTAL!BA108&lt;=0, DEBTTOTAL!BA108=""), 0, 1)</f>
        <v>0</v>
      </c>
      <c r="BB108">
        <f>IF(OR(DEBTTOTAL!BB108&lt;=0, DEBTTOTAL!BB108=""), 0, 1)</f>
        <v>0</v>
      </c>
      <c r="BC108">
        <f>IF(OR(DEBTTOTAL!BC108&lt;=0, DEBTTOTAL!BC108=""), 0, 1)</f>
        <v>0</v>
      </c>
      <c r="BD108">
        <f>IF(OR(DEBTTOTAL!BD108&lt;=0, DEBTTOTAL!BD108=""), 0, 1)</f>
        <v>0</v>
      </c>
      <c r="BE108">
        <f>IF(OR(DEBTTOTAL!BE108&lt;=0, DEBTTOTAL!BE108=""), 0, 1)</f>
        <v>0</v>
      </c>
      <c r="BF108">
        <f>IF(OR(DEBTTOTAL!BF108&lt;=0, DEBTTOTAL!BF108=""), 0, 1)</f>
        <v>0</v>
      </c>
      <c r="BG108">
        <f>IF(OR(DEBTTOTAL!BG108&lt;=0, DEBTTOTAL!BG108=""), 0, 1)</f>
        <v>0</v>
      </c>
      <c r="BH108">
        <f>IF(OR(DEBTTOTAL!BH108&lt;=0, DEBTTOTAL!BH108=""), 0, 1)</f>
        <v>0</v>
      </c>
      <c r="BI108" s="154">
        <f>IF(OR(DEBTTOTAL!BI108&lt;=0, DEBTTOTAL!BI108=""), 0, 1)</f>
        <v>0</v>
      </c>
      <c r="BJ108">
        <f>IF(OR(DEBTTOTAL!BJ108&lt;=0, DEBTTOTAL!BJ108=""), 0, 1)</f>
        <v>0</v>
      </c>
    </row>
    <row r="109" spans="1:62">
      <c r="A109" s="155" t="str">
        <f>DEBTTOTAL!A109</f>
        <v>Portugal</v>
      </c>
      <c r="B109">
        <f>IF(OR(DEBTTOTAL!B109&lt;=0, DEBTTOTAL!B109=""), 0, 1)</f>
        <v>0</v>
      </c>
      <c r="C109">
        <f>IF(OR(DEBTTOTAL!C109&lt;=0, DEBTTOTAL!C109=""), 0, 1)</f>
        <v>0</v>
      </c>
      <c r="D109">
        <f>IF(OR(DEBTTOTAL!D109&lt;=0, DEBTTOTAL!D109=""), 0, 1)</f>
        <v>0</v>
      </c>
      <c r="E109">
        <f>IF(OR(DEBTTOTAL!E109&lt;=0, DEBTTOTAL!E109=""), 0, 1)</f>
        <v>0</v>
      </c>
      <c r="F109">
        <f>IF(OR(DEBTTOTAL!F109&lt;=0, DEBTTOTAL!F109=""), 0, 1)</f>
        <v>0</v>
      </c>
      <c r="G109">
        <f>IF(OR(DEBTTOTAL!G109&lt;=0, DEBTTOTAL!G109=""), 0, 1)</f>
        <v>0</v>
      </c>
      <c r="H109">
        <f>IF(OR(DEBTTOTAL!H109&lt;=0, DEBTTOTAL!H109=""), 0, 1)</f>
        <v>0</v>
      </c>
      <c r="I109">
        <f>IF(OR(DEBTTOTAL!I109&lt;=0, DEBTTOTAL!I109=""), 0, 1)</f>
        <v>0</v>
      </c>
      <c r="J109">
        <f>IF(OR(DEBTTOTAL!J109&lt;=0, DEBTTOTAL!J109=""), 0, 1)</f>
        <v>0</v>
      </c>
      <c r="K109">
        <f>IF(OR(DEBTTOTAL!K109&lt;=0, DEBTTOTAL!K109=""), 0, 1)</f>
        <v>0</v>
      </c>
      <c r="L109">
        <f>IF(OR(DEBTTOTAL!L109&lt;=0, DEBTTOTAL!L109=""), 0, 1)</f>
        <v>0</v>
      </c>
      <c r="M109">
        <f>IF(OR(DEBTTOTAL!M109&lt;=0, DEBTTOTAL!M109=""), 0, 1)</f>
        <v>0</v>
      </c>
      <c r="N109">
        <f>IF(OR(DEBTTOTAL!N109&lt;=0, DEBTTOTAL!N109=""), 0, 1)</f>
        <v>0</v>
      </c>
      <c r="O109">
        <f>IF(OR(DEBTTOTAL!O109&lt;=0, DEBTTOTAL!O109=""), 0, 1)</f>
        <v>0</v>
      </c>
      <c r="P109">
        <f>IF(OR(DEBTTOTAL!P109&lt;=0, DEBTTOTAL!P109=""), 0, 1)</f>
        <v>0</v>
      </c>
      <c r="Q109">
        <f>IF(OR(DEBTTOTAL!Q109&lt;=0, DEBTTOTAL!Q109=""), 0, 1)</f>
        <v>0</v>
      </c>
      <c r="R109">
        <f>IF(OR(DEBTTOTAL!R109&lt;=0, DEBTTOTAL!R109=""), 0, 1)</f>
        <v>0</v>
      </c>
      <c r="S109">
        <f>IF(OR(DEBTTOTAL!S109&lt;=0, DEBTTOTAL!S109=""), 0, 1)</f>
        <v>0</v>
      </c>
      <c r="T109">
        <f>IF(OR(DEBTTOTAL!T109&lt;=0, DEBTTOTAL!T109=""), 0, 1)</f>
        <v>0</v>
      </c>
      <c r="U109">
        <f>IF(OR(DEBTTOTAL!U109&lt;=0, DEBTTOTAL!U109=""), 0, 1)</f>
        <v>0</v>
      </c>
      <c r="V109">
        <f>IF(OR(DEBTTOTAL!V109&lt;=0, DEBTTOTAL!V109=""), 0, 1)</f>
        <v>0</v>
      </c>
      <c r="W109">
        <f>IF(OR(DEBTTOTAL!W109&lt;=0, DEBTTOTAL!W109=""), 0, 1)</f>
        <v>0</v>
      </c>
      <c r="X109">
        <f>IF(OR(DEBTTOTAL!X109&lt;=0, DEBTTOTAL!X109=""), 0, 1)</f>
        <v>0</v>
      </c>
      <c r="Y109">
        <f>IF(OR(DEBTTOTAL!Y109&lt;=0, DEBTTOTAL!Y109=""), 0, 1)</f>
        <v>0</v>
      </c>
      <c r="Z109">
        <f>IF(OR(DEBTTOTAL!Z109&lt;=0, DEBTTOTAL!Z109=""), 0, 1)</f>
        <v>0</v>
      </c>
      <c r="AA109">
        <f>IF(OR(DEBTTOTAL!AA109&lt;=0, DEBTTOTAL!AA109=""), 0, 1)</f>
        <v>0</v>
      </c>
      <c r="AB109">
        <f>IF(OR(DEBTTOTAL!AB109&lt;=0, DEBTTOTAL!AB109=""), 0, 1)</f>
        <v>0</v>
      </c>
      <c r="AC109">
        <f>IF(OR(DEBTTOTAL!AC109&lt;=0, DEBTTOTAL!AC109=""), 0, 1)</f>
        <v>0</v>
      </c>
      <c r="AD109">
        <f>IF(OR(DEBTTOTAL!AD109&lt;=0, DEBTTOTAL!AD109=""), 0, 1)</f>
        <v>0</v>
      </c>
      <c r="AE109">
        <f>IF(OR(DEBTTOTAL!AE109&lt;=0, DEBTTOTAL!AE109=""), 0, 1)</f>
        <v>0</v>
      </c>
      <c r="AF109">
        <f>IF(OR(DEBTTOTAL!AF109&lt;=0, DEBTTOTAL!AF109=""), 0, 1)</f>
        <v>0</v>
      </c>
      <c r="AG109">
        <f>IF(OR(DEBTTOTAL!AG109&lt;=0, DEBTTOTAL!AG109=""), 0, 1)</f>
        <v>0</v>
      </c>
      <c r="AH109">
        <f>IF(OR(DEBTTOTAL!AH109&lt;=0, DEBTTOTAL!AH109=""), 0, 1)</f>
        <v>0</v>
      </c>
      <c r="AI109">
        <f>IF(OR(DEBTTOTAL!AI109&lt;=0, DEBTTOTAL!AI109=""), 0, 1)</f>
        <v>0</v>
      </c>
      <c r="AJ109">
        <f>IF(OR(DEBTTOTAL!AJ109&lt;=0, DEBTTOTAL!AJ109=""), 0, 1)</f>
        <v>0</v>
      </c>
      <c r="AK109">
        <f>IF(OR(DEBTTOTAL!AK109&lt;=0, DEBTTOTAL!AK109=""), 0, 1)</f>
        <v>0</v>
      </c>
      <c r="AL109">
        <f>IF(OR(DEBTTOTAL!AL109&lt;=0, DEBTTOTAL!AL109=""), 0, 1)</f>
        <v>0</v>
      </c>
      <c r="AM109">
        <f>IF(OR(DEBTTOTAL!AM109&lt;=0, DEBTTOTAL!AM109=""), 0, 1)</f>
        <v>0</v>
      </c>
      <c r="AN109">
        <f>IF(OR(DEBTTOTAL!AN109&lt;=0, DEBTTOTAL!AN109=""), 0, 1)</f>
        <v>0</v>
      </c>
      <c r="AO109">
        <f>IF(OR(DEBTTOTAL!AO109&lt;=0, DEBTTOTAL!AO109=""), 0, 1)</f>
        <v>0</v>
      </c>
      <c r="AP109">
        <f>IF(OR(DEBTTOTAL!AP109&lt;=0, DEBTTOTAL!AP109=""), 0, 1)</f>
        <v>0</v>
      </c>
      <c r="AQ109">
        <f>IF(OR(DEBTTOTAL!AQ109&lt;=0, DEBTTOTAL!AQ109=""), 0, 1)</f>
        <v>0</v>
      </c>
      <c r="AR109">
        <f>IF(OR(DEBTTOTAL!AR109&lt;=0, DEBTTOTAL!AR109=""), 0, 1)</f>
        <v>0</v>
      </c>
      <c r="AS109">
        <f>IF(OR(DEBTTOTAL!AS109&lt;=0, DEBTTOTAL!AS109=""), 0, 1)</f>
        <v>0</v>
      </c>
      <c r="AT109">
        <f>IF(OR(DEBTTOTAL!AT109&lt;=0, DEBTTOTAL!AT109=""), 0, 1)</f>
        <v>0</v>
      </c>
      <c r="AU109">
        <f>IF(OR(DEBTTOTAL!AU109&lt;=0, DEBTTOTAL!AU109=""), 0, 1)</f>
        <v>0</v>
      </c>
      <c r="AV109">
        <f>IF(OR(DEBTTOTAL!AV109&lt;=0, DEBTTOTAL!AV109=""), 0, 1)</f>
        <v>0</v>
      </c>
      <c r="AW109">
        <f>IF(OR(DEBTTOTAL!AW109&lt;=0, DEBTTOTAL!AW109=""), 0, 1)</f>
        <v>0</v>
      </c>
      <c r="AX109">
        <f>IF(OR(DEBTTOTAL!AX109&lt;=0, DEBTTOTAL!AX109=""), 0, 1)</f>
        <v>0</v>
      </c>
      <c r="AY109">
        <f>IF(OR(DEBTTOTAL!AY109&lt;=0, DEBTTOTAL!AY109=""), 0, 1)</f>
        <v>0</v>
      </c>
      <c r="AZ109">
        <f>IF(OR(DEBTTOTAL!AZ109&lt;=0, DEBTTOTAL!AZ109=""), 0, 1)</f>
        <v>0</v>
      </c>
      <c r="BA109">
        <f>IF(OR(DEBTTOTAL!BA109&lt;=0, DEBTTOTAL!BA109=""), 0, 1)</f>
        <v>0</v>
      </c>
      <c r="BB109">
        <f>IF(OR(DEBTTOTAL!BB109&lt;=0, DEBTTOTAL!BB109=""), 0, 1)</f>
        <v>0</v>
      </c>
      <c r="BC109">
        <f>IF(OR(DEBTTOTAL!BC109&lt;=0, DEBTTOTAL!BC109=""), 0, 1)</f>
        <v>1</v>
      </c>
      <c r="BD109">
        <f>IF(OR(DEBTTOTAL!BD109&lt;=0, DEBTTOTAL!BD109=""), 0, 1)</f>
        <v>0</v>
      </c>
      <c r="BE109">
        <f>IF(OR(DEBTTOTAL!BE109&lt;=0, DEBTTOTAL!BE109=""), 0, 1)</f>
        <v>0</v>
      </c>
      <c r="BF109">
        <f>IF(OR(DEBTTOTAL!BF109&lt;=0, DEBTTOTAL!BF109=""), 0, 1)</f>
        <v>0</v>
      </c>
      <c r="BG109">
        <f>IF(OR(DEBTTOTAL!BG109&lt;=0, DEBTTOTAL!BG109=""), 0, 1)</f>
        <v>0</v>
      </c>
      <c r="BH109">
        <f>IF(OR(DEBTTOTAL!BH109&lt;=0, DEBTTOTAL!BH109=""), 0, 1)</f>
        <v>0</v>
      </c>
      <c r="BI109" s="154">
        <f>IF(OR(DEBTTOTAL!BI109&lt;=0, DEBTTOTAL!BI109=""), 0, 1)</f>
        <v>0</v>
      </c>
      <c r="BJ109">
        <f>IF(OR(DEBTTOTAL!BJ109&lt;=0, DEBTTOTAL!BJ109=""), 0, 1)</f>
        <v>0</v>
      </c>
    </row>
    <row r="110" spans="1:62">
      <c r="A110" s="155" t="str">
        <f>DEBTTOTAL!A110</f>
        <v>Puerto Rico</v>
      </c>
      <c r="B110">
        <f>IF(OR(DEBTTOTAL!B110&lt;=0, DEBTTOTAL!B110=""), 0, 1)</f>
        <v>0</v>
      </c>
      <c r="C110">
        <f>IF(OR(DEBTTOTAL!C110&lt;=0, DEBTTOTAL!C110=""), 0, 1)</f>
        <v>0</v>
      </c>
      <c r="D110">
        <f>IF(OR(DEBTTOTAL!D110&lt;=0, DEBTTOTAL!D110=""), 0, 1)</f>
        <v>0</v>
      </c>
      <c r="E110">
        <f>IF(OR(DEBTTOTAL!E110&lt;=0, DEBTTOTAL!E110=""), 0, 1)</f>
        <v>0</v>
      </c>
      <c r="F110">
        <f>IF(OR(DEBTTOTAL!F110&lt;=0, DEBTTOTAL!F110=""), 0, 1)</f>
        <v>0</v>
      </c>
      <c r="G110">
        <f>IF(OR(DEBTTOTAL!G110&lt;=0, DEBTTOTAL!G110=""), 0, 1)</f>
        <v>0</v>
      </c>
      <c r="H110">
        <f>IF(OR(DEBTTOTAL!H110&lt;=0, DEBTTOTAL!H110=""), 0, 1)</f>
        <v>0</v>
      </c>
      <c r="I110">
        <f>IF(OR(DEBTTOTAL!I110&lt;=0, DEBTTOTAL!I110=""), 0, 1)</f>
        <v>0</v>
      </c>
      <c r="J110">
        <f>IF(OR(DEBTTOTAL!J110&lt;=0, DEBTTOTAL!J110=""), 0, 1)</f>
        <v>0</v>
      </c>
      <c r="K110">
        <f>IF(OR(DEBTTOTAL!K110&lt;=0, DEBTTOTAL!K110=""), 0, 1)</f>
        <v>0</v>
      </c>
      <c r="L110">
        <f>IF(OR(DEBTTOTAL!L110&lt;=0, DEBTTOTAL!L110=""), 0, 1)</f>
        <v>0</v>
      </c>
      <c r="M110">
        <f>IF(OR(DEBTTOTAL!M110&lt;=0, DEBTTOTAL!M110=""), 0, 1)</f>
        <v>0</v>
      </c>
      <c r="N110">
        <f>IF(OR(DEBTTOTAL!N110&lt;=0, DEBTTOTAL!N110=""), 0, 1)</f>
        <v>0</v>
      </c>
      <c r="O110">
        <f>IF(OR(DEBTTOTAL!O110&lt;=0, DEBTTOTAL!O110=""), 0, 1)</f>
        <v>0</v>
      </c>
      <c r="P110">
        <f>IF(OR(DEBTTOTAL!P110&lt;=0, DEBTTOTAL!P110=""), 0, 1)</f>
        <v>0</v>
      </c>
      <c r="Q110">
        <f>IF(OR(DEBTTOTAL!Q110&lt;=0, DEBTTOTAL!Q110=""), 0, 1)</f>
        <v>0</v>
      </c>
      <c r="R110">
        <f>IF(OR(DEBTTOTAL!R110&lt;=0, DEBTTOTAL!R110=""), 0, 1)</f>
        <v>0</v>
      </c>
      <c r="S110">
        <f>IF(OR(DEBTTOTAL!S110&lt;=0, DEBTTOTAL!S110=""), 0, 1)</f>
        <v>0</v>
      </c>
      <c r="T110">
        <f>IF(OR(DEBTTOTAL!T110&lt;=0, DEBTTOTAL!T110=""), 0, 1)</f>
        <v>0</v>
      </c>
      <c r="U110">
        <f>IF(OR(DEBTTOTAL!U110&lt;=0, DEBTTOTAL!U110=""), 0, 1)</f>
        <v>0</v>
      </c>
      <c r="V110">
        <f>IF(OR(DEBTTOTAL!V110&lt;=0, DEBTTOTAL!V110=""), 0, 1)</f>
        <v>0</v>
      </c>
      <c r="W110">
        <f>IF(OR(DEBTTOTAL!W110&lt;=0, DEBTTOTAL!W110=""), 0, 1)</f>
        <v>0</v>
      </c>
      <c r="X110">
        <f>IF(OR(DEBTTOTAL!X110&lt;=0, DEBTTOTAL!X110=""), 0, 1)</f>
        <v>0</v>
      </c>
      <c r="Y110">
        <f>IF(OR(DEBTTOTAL!Y110&lt;=0, DEBTTOTAL!Y110=""), 0, 1)</f>
        <v>0</v>
      </c>
      <c r="Z110">
        <f>IF(OR(DEBTTOTAL!Z110&lt;=0, DEBTTOTAL!Z110=""), 0, 1)</f>
        <v>0</v>
      </c>
      <c r="AA110">
        <f>IF(OR(DEBTTOTAL!AA110&lt;=0, DEBTTOTAL!AA110=""), 0, 1)</f>
        <v>0</v>
      </c>
      <c r="AB110">
        <f>IF(OR(DEBTTOTAL!AB110&lt;=0, DEBTTOTAL!AB110=""), 0, 1)</f>
        <v>0</v>
      </c>
      <c r="AC110">
        <f>IF(OR(DEBTTOTAL!AC110&lt;=0, DEBTTOTAL!AC110=""), 0, 1)</f>
        <v>0</v>
      </c>
      <c r="AD110">
        <f>IF(OR(DEBTTOTAL!AD110&lt;=0, DEBTTOTAL!AD110=""), 0, 1)</f>
        <v>0</v>
      </c>
      <c r="AE110">
        <f>IF(OR(DEBTTOTAL!AE110&lt;=0, DEBTTOTAL!AE110=""), 0, 1)</f>
        <v>0</v>
      </c>
      <c r="AF110">
        <f>IF(OR(DEBTTOTAL!AF110&lt;=0, DEBTTOTAL!AF110=""), 0, 1)</f>
        <v>0</v>
      </c>
      <c r="AG110">
        <f>IF(OR(DEBTTOTAL!AG110&lt;=0, DEBTTOTAL!AG110=""), 0, 1)</f>
        <v>0</v>
      </c>
      <c r="AH110">
        <f>IF(OR(DEBTTOTAL!AH110&lt;=0, DEBTTOTAL!AH110=""), 0, 1)</f>
        <v>0</v>
      </c>
      <c r="AI110">
        <f>IF(OR(DEBTTOTAL!AI110&lt;=0, DEBTTOTAL!AI110=""), 0, 1)</f>
        <v>0</v>
      </c>
      <c r="AJ110">
        <f>IF(OR(DEBTTOTAL!AJ110&lt;=0, DEBTTOTAL!AJ110=""), 0, 1)</f>
        <v>0</v>
      </c>
      <c r="AK110">
        <f>IF(OR(DEBTTOTAL!AK110&lt;=0, DEBTTOTAL!AK110=""), 0, 1)</f>
        <v>0</v>
      </c>
      <c r="AL110">
        <f>IF(OR(DEBTTOTAL!AL110&lt;=0, DEBTTOTAL!AL110=""), 0, 1)</f>
        <v>0</v>
      </c>
      <c r="AM110">
        <f>IF(OR(DEBTTOTAL!AM110&lt;=0, DEBTTOTAL!AM110=""), 0, 1)</f>
        <v>0</v>
      </c>
      <c r="AN110">
        <f>IF(OR(DEBTTOTAL!AN110&lt;=0, DEBTTOTAL!AN110=""), 0, 1)</f>
        <v>0</v>
      </c>
      <c r="AO110">
        <f>IF(OR(DEBTTOTAL!AO110&lt;=0, DEBTTOTAL!AO110=""), 0, 1)</f>
        <v>0</v>
      </c>
      <c r="AP110">
        <f>IF(OR(DEBTTOTAL!AP110&lt;=0, DEBTTOTAL!AP110=""), 0, 1)</f>
        <v>0</v>
      </c>
      <c r="AQ110">
        <f>IF(OR(DEBTTOTAL!AQ110&lt;=0, DEBTTOTAL!AQ110=""), 0, 1)</f>
        <v>0</v>
      </c>
      <c r="AR110">
        <f>IF(OR(DEBTTOTAL!AR110&lt;=0, DEBTTOTAL!AR110=""), 0, 1)</f>
        <v>0</v>
      </c>
      <c r="AS110">
        <f>IF(OR(DEBTTOTAL!AS110&lt;=0, DEBTTOTAL!AS110=""), 0, 1)</f>
        <v>0</v>
      </c>
      <c r="AT110">
        <f>IF(OR(DEBTTOTAL!AT110&lt;=0, DEBTTOTAL!AT110=""), 0, 1)</f>
        <v>0</v>
      </c>
      <c r="AU110">
        <f>IF(OR(DEBTTOTAL!AU110&lt;=0, DEBTTOTAL!AU110=""), 0, 1)</f>
        <v>0</v>
      </c>
      <c r="AV110">
        <f>IF(OR(DEBTTOTAL!AV110&lt;=0, DEBTTOTAL!AV110=""), 0, 1)</f>
        <v>0</v>
      </c>
      <c r="AW110">
        <f>IF(OR(DEBTTOTAL!AW110&lt;=0, DEBTTOTAL!AW110=""), 0, 1)</f>
        <v>0</v>
      </c>
      <c r="AX110">
        <f>IF(OR(DEBTTOTAL!AX110&lt;=0, DEBTTOTAL!AX110=""), 0, 1)</f>
        <v>0</v>
      </c>
      <c r="AY110">
        <f>IF(OR(DEBTTOTAL!AY110&lt;=0, DEBTTOTAL!AY110=""), 0, 1)</f>
        <v>0</v>
      </c>
      <c r="AZ110">
        <f>IF(OR(DEBTTOTAL!AZ110&lt;=0, DEBTTOTAL!AZ110=""), 0, 1)</f>
        <v>0</v>
      </c>
      <c r="BA110">
        <f>IF(OR(DEBTTOTAL!BA110&lt;=0, DEBTTOTAL!BA110=""), 0, 1)</f>
        <v>0</v>
      </c>
      <c r="BB110">
        <f>IF(OR(DEBTTOTAL!BB110&lt;=0, DEBTTOTAL!BB110=""), 0, 1)</f>
        <v>0</v>
      </c>
      <c r="BC110">
        <f>IF(OR(DEBTTOTAL!BC110&lt;=0, DEBTTOTAL!BC110=""), 0, 1)</f>
        <v>0</v>
      </c>
      <c r="BD110">
        <f>IF(OR(DEBTTOTAL!BD110&lt;=0, DEBTTOTAL!BD110=""), 0, 1)</f>
        <v>0</v>
      </c>
      <c r="BE110">
        <f>IF(OR(DEBTTOTAL!BE110&lt;=0, DEBTTOTAL!BE110=""), 0, 1)</f>
        <v>1</v>
      </c>
      <c r="BF110">
        <f>IF(OR(DEBTTOTAL!BF110&lt;=0, DEBTTOTAL!BF110=""), 0, 1)</f>
        <v>1</v>
      </c>
      <c r="BG110">
        <f>IF(OR(DEBTTOTAL!BG110&lt;=0, DEBTTOTAL!BG110=""), 0, 1)</f>
        <v>1</v>
      </c>
      <c r="BH110">
        <f>IF(OR(DEBTTOTAL!BH110&lt;=0, DEBTTOTAL!BH110=""), 0, 1)</f>
        <v>1</v>
      </c>
      <c r="BI110" s="154">
        <f>IF(OR(DEBTTOTAL!BI110&lt;=0, DEBTTOTAL!BI110=""), 0, 1)</f>
        <v>1</v>
      </c>
      <c r="BJ110">
        <f>IF(OR(DEBTTOTAL!BJ110&lt;=0, DEBTTOTAL!BJ110=""), 0, 1)</f>
        <v>1</v>
      </c>
    </row>
    <row r="111" spans="1:62">
      <c r="A111" s="155" t="str">
        <f>DEBTTOTAL!A111</f>
        <v>Romania</v>
      </c>
      <c r="B111">
        <f>IF(OR(DEBTTOTAL!B111&lt;=0, DEBTTOTAL!B111=""), 0, 1)</f>
        <v>1</v>
      </c>
      <c r="C111">
        <f>IF(OR(DEBTTOTAL!C111&lt;=0, DEBTTOTAL!C111=""), 0, 1)</f>
        <v>1</v>
      </c>
      <c r="D111">
        <f>IF(OR(DEBTTOTAL!D111&lt;=0, DEBTTOTAL!D111=""), 0, 1)</f>
        <v>1</v>
      </c>
      <c r="E111">
        <f>IF(OR(DEBTTOTAL!E111&lt;=0, DEBTTOTAL!E111=""), 0, 1)</f>
        <v>1</v>
      </c>
      <c r="F111">
        <f>IF(OR(DEBTTOTAL!F111&lt;=0, DEBTTOTAL!F111=""), 0, 1)</f>
        <v>1</v>
      </c>
      <c r="G111">
        <f>IF(OR(DEBTTOTAL!G111&lt;=0, DEBTTOTAL!G111=""), 0, 1)</f>
        <v>1</v>
      </c>
      <c r="H111">
        <f>IF(OR(DEBTTOTAL!H111&lt;=0, DEBTTOTAL!H111=""), 0, 1)</f>
        <v>1</v>
      </c>
      <c r="I111">
        <f>IF(OR(DEBTTOTAL!I111&lt;=0, DEBTTOTAL!I111=""), 0, 1)</f>
        <v>1</v>
      </c>
      <c r="J111">
        <f>IF(OR(DEBTTOTAL!J111&lt;=0, DEBTTOTAL!J111=""), 0, 1)</f>
        <v>1</v>
      </c>
      <c r="K111">
        <f>IF(OR(DEBTTOTAL!K111&lt;=0, DEBTTOTAL!K111=""), 0, 1)</f>
        <v>1</v>
      </c>
      <c r="L111">
        <f>IF(OR(DEBTTOTAL!L111&lt;=0, DEBTTOTAL!L111=""), 0, 1)</f>
        <v>1</v>
      </c>
      <c r="M111">
        <f>IF(OR(DEBTTOTAL!M111&lt;=0, DEBTTOTAL!M111=""), 0, 1)</f>
        <v>1</v>
      </c>
      <c r="N111">
        <f>IF(OR(DEBTTOTAL!N111&lt;=0, DEBTTOTAL!N111=""), 0, 1)</f>
        <v>1</v>
      </c>
      <c r="O111">
        <f>IF(OR(DEBTTOTAL!O111&lt;=0, DEBTTOTAL!O111=""), 0, 1)</f>
        <v>1</v>
      </c>
      <c r="P111">
        <f>IF(OR(DEBTTOTAL!P111&lt;=0, DEBTTOTAL!P111=""), 0, 1)</f>
        <v>1</v>
      </c>
      <c r="Q111">
        <f>IF(OR(DEBTTOTAL!Q111&lt;=0, DEBTTOTAL!Q111=""), 0, 1)</f>
        <v>1</v>
      </c>
      <c r="R111">
        <f>IF(OR(DEBTTOTAL!R111&lt;=0, DEBTTOTAL!R111=""), 0, 1)</f>
        <v>1</v>
      </c>
      <c r="S111">
        <f>IF(OR(DEBTTOTAL!S111&lt;=0, DEBTTOTAL!S111=""), 0, 1)</f>
        <v>0</v>
      </c>
      <c r="T111">
        <f>IF(OR(DEBTTOTAL!T111&lt;=0, DEBTTOTAL!T111=""), 0, 1)</f>
        <v>0</v>
      </c>
      <c r="U111">
        <f>IF(OR(DEBTTOTAL!U111&lt;=0, DEBTTOTAL!U111=""), 0, 1)</f>
        <v>0</v>
      </c>
      <c r="V111">
        <f>IF(OR(DEBTTOTAL!V111&lt;=0, DEBTTOTAL!V111=""), 0, 1)</f>
        <v>1</v>
      </c>
      <c r="W111">
        <f>IF(OR(DEBTTOTAL!W111&lt;=0, DEBTTOTAL!W111=""), 0, 1)</f>
        <v>1</v>
      </c>
      <c r="X111">
        <f>IF(OR(DEBTTOTAL!X111&lt;=0, DEBTTOTAL!X111=""), 0, 1)</f>
        <v>1</v>
      </c>
      <c r="Y111">
        <f>IF(OR(DEBTTOTAL!Y111&lt;=0, DEBTTOTAL!Y111=""), 0, 1)</f>
        <v>1</v>
      </c>
      <c r="Z111">
        <f>IF(OR(DEBTTOTAL!Z111&lt;=0, DEBTTOTAL!Z111=""), 0, 1)</f>
        <v>0</v>
      </c>
      <c r="AA111">
        <f>IF(OR(DEBTTOTAL!AA111&lt;=0, DEBTTOTAL!AA111=""), 0, 1)</f>
        <v>0</v>
      </c>
      <c r="AB111">
        <f>IF(OR(DEBTTOTAL!AB111&lt;=0, DEBTTOTAL!AB111=""), 0, 1)</f>
        <v>1</v>
      </c>
      <c r="AC111">
        <f>IF(OR(DEBTTOTAL!AC111&lt;=0, DEBTTOTAL!AC111=""), 0, 1)</f>
        <v>1</v>
      </c>
      <c r="AD111">
        <f>IF(OR(DEBTTOTAL!AD111&lt;=0, DEBTTOTAL!AD111=""), 0, 1)</f>
        <v>0</v>
      </c>
      <c r="AE111">
        <f>IF(OR(DEBTTOTAL!AE111&lt;=0, DEBTTOTAL!AE111=""), 0, 1)</f>
        <v>0</v>
      </c>
      <c r="AF111">
        <f>IF(OR(DEBTTOTAL!AF111&lt;=0, DEBTTOTAL!AF111=""), 0, 1)</f>
        <v>0</v>
      </c>
      <c r="AG111">
        <f>IF(OR(DEBTTOTAL!AG111&lt;=0, DEBTTOTAL!AG111=""), 0, 1)</f>
        <v>0</v>
      </c>
      <c r="AH111">
        <f>IF(OR(DEBTTOTAL!AH111&lt;=0, DEBTTOTAL!AH111=""), 0, 1)</f>
        <v>0</v>
      </c>
      <c r="AI111">
        <f>IF(OR(DEBTTOTAL!AI111&lt;=0, DEBTTOTAL!AI111=""), 0, 1)</f>
        <v>0</v>
      </c>
      <c r="AJ111">
        <f>IF(OR(DEBTTOTAL!AJ111&lt;=0, DEBTTOTAL!AJ111=""), 0, 1)</f>
        <v>0</v>
      </c>
      <c r="AK111">
        <f>IF(OR(DEBTTOTAL!AK111&lt;=0, DEBTTOTAL!AK111=""), 0, 1)</f>
        <v>0</v>
      </c>
      <c r="AL111">
        <f>IF(OR(DEBTTOTAL!AL111&lt;=0, DEBTTOTAL!AL111=""), 0, 1)</f>
        <v>0</v>
      </c>
      <c r="AM111">
        <f>IF(OR(DEBTTOTAL!AM111&lt;=0, DEBTTOTAL!AM111=""), 0, 1)</f>
        <v>1</v>
      </c>
      <c r="AN111">
        <f>IF(OR(DEBTTOTAL!AN111&lt;=0, DEBTTOTAL!AN111=""), 0, 1)</f>
        <v>1</v>
      </c>
      <c r="AO111">
        <f>IF(OR(DEBTTOTAL!AO111&lt;=0, DEBTTOTAL!AO111=""), 0, 1)</f>
        <v>1</v>
      </c>
      <c r="AP111">
        <f>IF(OR(DEBTTOTAL!AP111&lt;=0, DEBTTOTAL!AP111=""), 0, 1)</f>
        <v>1</v>
      </c>
      <c r="AQ111">
        <f>IF(OR(DEBTTOTAL!AQ111&lt;=0, DEBTTOTAL!AQ111=""), 0, 1)</f>
        <v>1</v>
      </c>
      <c r="AR111">
        <f>IF(OR(DEBTTOTAL!AR111&lt;=0, DEBTTOTAL!AR111=""), 0, 1)</f>
        <v>1</v>
      </c>
      <c r="AS111">
        <f>IF(OR(DEBTTOTAL!AS111&lt;=0, DEBTTOTAL!AS111=""), 0, 1)</f>
        <v>1</v>
      </c>
      <c r="AT111">
        <f>IF(OR(DEBTTOTAL!AT111&lt;=0, DEBTTOTAL!AT111=""), 0, 1)</f>
        <v>1</v>
      </c>
      <c r="AU111">
        <f>IF(OR(DEBTTOTAL!AU111&lt;=0, DEBTTOTAL!AU111=""), 0, 1)</f>
        <v>1</v>
      </c>
      <c r="AV111">
        <f>IF(OR(DEBTTOTAL!AV111&lt;=0, DEBTTOTAL!AV111=""), 0, 1)</f>
        <v>1</v>
      </c>
      <c r="AW111">
        <f>IF(OR(DEBTTOTAL!AW111&lt;=0, DEBTTOTAL!AW111=""), 0, 1)</f>
        <v>1</v>
      </c>
      <c r="AX111">
        <f>IF(OR(DEBTTOTAL!AX111&lt;=0, DEBTTOTAL!AX111=""), 0, 1)</f>
        <v>1</v>
      </c>
      <c r="AY111">
        <f>IF(OR(DEBTTOTAL!AY111&lt;=0, DEBTTOTAL!AY111=""), 0, 1)</f>
        <v>1</v>
      </c>
      <c r="AZ111">
        <f>IF(OR(DEBTTOTAL!AZ111&lt;=0, DEBTTOTAL!AZ111=""), 0, 1)</f>
        <v>1</v>
      </c>
      <c r="BA111">
        <f>IF(OR(DEBTTOTAL!BA111&lt;=0, DEBTTOTAL!BA111=""), 0, 1)</f>
        <v>1</v>
      </c>
      <c r="BB111">
        <f>IF(OR(DEBTTOTAL!BB111&lt;=0, DEBTTOTAL!BB111=""), 0, 1)</f>
        <v>1</v>
      </c>
      <c r="BC111">
        <f>IF(OR(DEBTTOTAL!BC111&lt;=0, DEBTTOTAL!BC111=""), 0, 1)</f>
        <v>1</v>
      </c>
      <c r="BD111">
        <f>IF(OR(DEBTTOTAL!BD111&lt;=0, DEBTTOTAL!BD111=""), 0, 1)</f>
        <v>1</v>
      </c>
      <c r="BE111">
        <f>IF(OR(DEBTTOTAL!BE111&lt;=0, DEBTTOTAL!BE111=""), 0, 1)</f>
        <v>1</v>
      </c>
      <c r="BF111">
        <f>IF(OR(DEBTTOTAL!BF111&lt;=0, DEBTTOTAL!BF111=""), 0, 1)</f>
        <v>1</v>
      </c>
      <c r="BG111">
        <f>IF(OR(DEBTTOTAL!BG111&lt;=0, DEBTTOTAL!BG111=""), 0, 1)</f>
        <v>1</v>
      </c>
      <c r="BH111">
        <f>IF(OR(DEBTTOTAL!BH111&lt;=0, DEBTTOTAL!BH111=""), 0, 1)</f>
        <v>1</v>
      </c>
      <c r="BI111" s="154">
        <f>IF(OR(DEBTTOTAL!BI111&lt;=0, DEBTTOTAL!BI111=""), 0, 1)</f>
        <v>0</v>
      </c>
      <c r="BJ111">
        <f>IF(OR(DEBTTOTAL!BJ111&lt;=0, DEBTTOTAL!BJ111=""), 0, 1)</f>
        <v>0</v>
      </c>
    </row>
    <row r="112" spans="1:62">
      <c r="A112" s="155" t="str">
        <f>DEBTTOTAL!A112</f>
        <v>Rwanda</v>
      </c>
      <c r="B112">
        <f>IF(OR(DEBTTOTAL!B112&lt;=0, DEBTTOTAL!B112=""), 0, 1)</f>
        <v>1</v>
      </c>
      <c r="C112">
        <f>IF(OR(DEBTTOTAL!C112&lt;=0, DEBTTOTAL!C112=""), 0, 1)</f>
        <v>1</v>
      </c>
      <c r="D112">
        <f>IF(OR(DEBTTOTAL!D112&lt;=0, DEBTTOTAL!D112=""), 0, 1)</f>
        <v>0</v>
      </c>
      <c r="E112">
        <f>IF(OR(DEBTTOTAL!E112&lt;=0, DEBTTOTAL!E112=""), 0, 1)</f>
        <v>0</v>
      </c>
      <c r="F112">
        <f>IF(OR(DEBTTOTAL!F112&lt;=0, DEBTTOTAL!F112=""), 0, 1)</f>
        <v>0</v>
      </c>
      <c r="G112">
        <f>IF(OR(DEBTTOTAL!G112&lt;=0, DEBTTOTAL!G112=""), 0, 1)</f>
        <v>0</v>
      </c>
      <c r="H112">
        <f>IF(OR(DEBTTOTAL!H112&lt;=0, DEBTTOTAL!H112=""), 0, 1)</f>
        <v>0</v>
      </c>
      <c r="I112">
        <f>IF(OR(DEBTTOTAL!I112&lt;=0, DEBTTOTAL!I112=""), 0, 1)</f>
        <v>0</v>
      </c>
      <c r="J112">
        <f>IF(OR(DEBTTOTAL!J112&lt;=0, DEBTTOTAL!J112=""), 0, 1)</f>
        <v>0</v>
      </c>
      <c r="K112">
        <f>IF(OR(DEBTTOTAL!K112&lt;=0, DEBTTOTAL!K112=""), 0, 1)</f>
        <v>0</v>
      </c>
      <c r="L112">
        <f>IF(OR(DEBTTOTAL!L112&lt;=0, DEBTTOTAL!L112=""), 0, 1)</f>
        <v>0</v>
      </c>
      <c r="M112">
        <f>IF(OR(DEBTTOTAL!M112&lt;=0, DEBTTOTAL!M112=""), 0, 1)</f>
        <v>0</v>
      </c>
      <c r="N112">
        <f>IF(OR(DEBTTOTAL!N112&lt;=0, DEBTTOTAL!N112=""), 0, 1)</f>
        <v>0</v>
      </c>
      <c r="O112">
        <f>IF(OR(DEBTTOTAL!O112&lt;=0, DEBTTOTAL!O112=""), 0, 1)</f>
        <v>0</v>
      </c>
      <c r="P112">
        <f>IF(OR(DEBTTOTAL!P112&lt;=0, DEBTTOTAL!P112=""), 0, 1)</f>
        <v>0</v>
      </c>
      <c r="Q112">
        <f>IF(OR(DEBTTOTAL!Q112&lt;=0, DEBTTOTAL!Q112=""), 0, 1)</f>
        <v>0</v>
      </c>
      <c r="R112">
        <f>IF(OR(DEBTTOTAL!R112&lt;=0, DEBTTOTAL!R112=""), 0, 1)</f>
        <v>1</v>
      </c>
      <c r="S112">
        <f>IF(OR(DEBTTOTAL!S112&lt;=0, DEBTTOTAL!S112=""), 0, 1)</f>
        <v>1</v>
      </c>
      <c r="T112">
        <f>IF(OR(DEBTTOTAL!T112&lt;=0, DEBTTOTAL!T112=""), 0, 1)</f>
        <v>0</v>
      </c>
      <c r="U112">
        <f>IF(OR(DEBTTOTAL!U112&lt;=0, DEBTTOTAL!U112=""), 0, 1)</f>
        <v>1</v>
      </c>
      <c r="V112">
        <f>IF(OR(DEBTTOTAL!V112&lt;=0, DEBTTOTAL!V112=""), 0, 1)</f>
        <v>1</v>
      </c>
      <c r="W112">
        <f>IF(OR(DEBTTOTAL!W112&lt;=0, DEBTTOTAL!W112=""), 0, 1)</f>
        <v>0</v>
      </c>
      <c r="X112">
        <f>IF(OR(DEBTTOTAL!X112&lt;=0, DEBTTOTAL!X112=""), 0, 1)</f>
        <v>0</v>
      </c>
      <c r="Y112">
        <f>IF(OR(DEBTTOTAL!Y112&lt;=0, DEBTTOTAL!Y112=""), 0, 1)</f>
        <v>0</v>
      </c>
      <c r="Z112">
        <f>IF(OR(DEBTTOTAL!Z112&lt;=0, DEBTTOTAL!Z112=""), 0, 1)</f>
        <v>1</v>
      </c>
      <c r="AA112">
        <f>IF(OR(DEBTTOTAL!AA112&lt;=0, DEBTTOTAL!AA112=""), 0, 1)</f>
        <v>0</v>
      </c>
      <c r="AB112">
        <f>IF(OR(DEBTTOTAL!AB112&lt;=0, DEBTTOTAL!AB112=""), 0, 1)</f>
        <v>1</v>
      </c>
      <c r="AC112">
        <f>IF(OR(DEBTTOTAL!AC112&lt;=0, DEBTTOTAL!AC112=""), 0, 1)</f>
        <v>1</v>
      </c>
      <c r="AD112">
        <f>IF(OR(DEBTTOTAL!AD112&lt;=0, DEBTTOTAL!AD112=""), 0, 1)</f>
        <v>1</v>
      </c>
      <c r="AE112">
        <f>IF(OR(DEBTTOTAL!AE112&lt;=0, DEBTTOTAL!AE112=""), 0, 1)</f>
        <v>1</v>
      </c>
      <c r="AF112">
        <f>IF(OR(DEBTTOTAL!AF112&lt;=0, DEBTTOTAL!AF112=""), 0, 1)</f>
        <v>1</v>
      </c>
      <c r="AG112">
        <f>IF(OR(DEBTTOTAL!AG112&lt;=0, DEBTTOTAL!AG112=""), 0, 1)</f>
        <v>1</v>
      </c>
      <c r="AH112">
        <f>IF(OR(DEBTTOTAL!AH112&lt;=0, DEBTTOTAL!AH112=""), 0, 1)</f>
        <v>1</v>
      </c>
      <c r="AI112">
        <f>IF(OR(DEBTTOTAL!AI112&lt;=0, DEBTTOTAL!AI112=""), 0, 1)</f>
        <v>1</v>
      </c>
      <c r="AJ112">
        <f>IF(OR(DEBTTOTAL!AJ112&lt;=0, DEBTTOTAL!AJ112=""), 0, 1)</f>
        <v>1</v>
      </c>
      <c r="AK112">
        <f>IF(OR(DEBTTOTAL!AK112&lt;=0, DEBTTOTAL!AK112=""), 0, 1)</f>
        <v>1</v>
      </c>
      <c r="AL112">
        <f>IF(OR(DEBTTOTAL!AL112&lt;=0, DEBTTOTAL!AL112=""), 0, 1)</f>
        <v>1</v>
      </c>
      <c r="AM112">
        <f>IF(OR(DEBTTOTAL!AM112&lt;=0, DEBTTOTAL!AM112=""), 0, 1)</f>
        <v>1</v>
      </c>
      <c r="AN112">
        <f>IF(OR(DEBTTOTAL!AN112&lt;=0, DEBTTOTAL!AN112=""), 0, 1)</f>
        <v>1</v>
      </c>
      <c r="AO112">
        <f>IF(OR(DEBTTOTAL!AO112&lt;=0, DEBTTOTAL!AO112=""), 0, 1)</f>
        <v>1</v>
      </c>
      <c r="AP112">
        <f>IF(OR(DEBTTOTAL!AP112&lt;=0, DEBTTOTAL!AP112=""), 0, 1)</f>
        <v>1</v>
      </c>
      <c r="AQ112">
        <f>IF(OR(DEBTTOTAL!AQ112&lt;=0, DEBTTOTAL!AQ112=""), 0, 1)</f>
        <v>1</v>
      </c>
      <c r="AR112">
        <f>IF(OR(DEBTTOTAL!AR112&lt;=0, DEBTTOTAL!AR112=""), 0, 1)</f>
        <v>1</v>
      </c>
      <c r="AS112">
        <f>IF(OR(DEBTTOTAL!AS112&lt;=0, DEBTTOTAL!AS112=""), 0, 1)</f>
        <v>1</v>
      </c>
      <c r="AT112">
        <f>IF(OR(DEBTTOTAL!AT112&lt;=0, DEBTTOTAL!AT112=""), 0, 1)</f>
        <v>1</v>
      </c>
      <c r="AU112">
        <f>IF(OR(DEBTTOTAL!AU112&lt;=0, DEBTTOTAL!AU112=""), 0, 1)</f>
        <v>1</v>
      </c>
      <c r="AV112">
        <f>IF(OR(DEBTTOTAL!AV112&lt;=0, DEBTTOTAL!AV112=""), 0, 1)</f>
        <v>1</v>
      </c>
      <c r="AW112">
        <f>IF(OR(DEBTTOTAL!AW112&lt;=0, DEBTTOTAL!AW112=""), 0, 1)</f>
        <v>1</v>
      </c>
      <c r="AX112">
        <f>IF(OR(DEBTTOTAL!AX112&lt;=0, DEBTTOTAL!AX112=""), 0, 1)</f>
        <v>1</v>
      </c>
      <c r="AY112">
        <f>IF(OR(DEBTTOTAL!AY112&lt;=0, DEBTTOTAL!AY112=""), 0, 1)</f>
        <v>1</v>
      </c>
      <c r="AZ112">
        <f>IF(OR(DEBTTOTAL!AZ112&lt;=0, DEBTTOTAL!AZ112=""), 0, 1)</f>
        <v>1</v>
      </c>
      <c r="BA112">
        <f>IF(OR(DEBTTOTAL!BA112&lt;=0, DEBTTOTAL!BA112=""), 0, 1)</f>
        <v>1</v>
      </c>
      <c r="BB112">
        <f>IF(OR(DEBTTOTAL!BB112&lt;=0, DEBTTOTAL!BB112=""), 0, 1)</f>
        <v>1</v>
      </c>
      <c r="BC112">
        <f>IF(OR(DEBTTOTAL!BC112&lt;=0, DEBTTOTAL!BC112=""), 0, 1)</f>
        <v>1</v>
      </c>
      <c r="BD112">
        <f>IF(OR(DEBTTOTAL!BD112&lt;=0, DEBTTOTAL!BD112=""), 0, 1)</f>
        <v>1</v>
      </c>
      <c r="BE112">
        <f>IF(OR(DEBTTOTAL!BE112&lt;=0, DEBTTOTAL!BE112=""), 0, 1)</f>
        <v>1</v>
      </c>
      <c r="BF112">
        <f>IF(OR(DEBTTOTAL!BF112&lt;=0, DEBTTOTAL!BF112=""), 0, 1)</f>
        <v>1</v>
      </c>
      <c r="BG112">
        <f>IF(OR(DEBTTOTAL!BG112&lt;=0, DEBTTOTAL!BG112=""), 0, 1)</f>
        <v>1</v>
      </c>
      <c r="BH112">
        <f>IF(OR(DEBTTOTAL!BH112&lt;=0, DEBTTOTAL!BH112=""), 0, 1)</f>
        <v>1</v>
      </c>
      <c r="BI112" s="154">
        <f>IF(OR(DEBTTOTAL!BI112&lt;=0, DEBTTOTAL!BI112=""), 0, 1)</f>
        <v>1</v>
      </c>
      <c r="BJ112">
        <f>IF(OR(DEBTTOTAL!BJ112&lt;=0, DEBTTOTAL!BJ112=""), 0, 1)</f>
        <v>1</v>
      </c>
    </row>
    <row r="113" spans="1:62">
      <c r="A113" s="155" t="str">
        <f>DEBTTOTAL!A113</f>
        <v>St. Kitts &amp; Nevis</v>
      </c>
      <c r="B113">
        <f>IF(OR(DEBTTOTAL!B113&lt;=0, DEBTTOTAL!B113=""), 0, 1)</f>
        <v>1</v>
      </c>
      <c r="C113">
        <f>IF(OR(DEBTTOTAL!C113&lt;=0, DEBTTOTAL!C113=""), 0, 1)</f>
        <v>1</v>
      </c>
      <c r="D113">
        <f>IF(OR(DEBTTOTAL!D113&lt;=0, DEBTTOTAL!D113=""), 0, 1)</f>
        <v>1</v>
      </c>
      <c r="E113">
        <f>IF(OR(DEBTTOTAL!E113&lt;=0, DEBTTOTAL!E113=""), 0, 1)</f>
        <v>1</v>
      </c>
      <c r="F113">
        <f>IF(OR(DEBTTOTAL!F113&lt;=0, DEBTTOTAL!F113=""), 0, 1)</f>
        <v>1</v>
      </c>
      <c r="G113">
        <f>IF(OR(DEBTTOTAL!G113&lt;=0, DEBTTOTAL!G113=""), 0, 1)</f>
        <v>1</v>
      </c>
      <c r="H113">
        <f>IF(OR(DEBTTOTAL!H113&lt;=0, DEBTTOTAL!H113=""), 0, 1)</f>
        <v>1</v>
      </c>
      <c r="I113">
        <f>IF(OR(DEBTTOTAL!I113&lt;=0, DEBTTOTAL!I113=""), 0, 1)</f>
        <v>1</v>
      </c>
      <c r="J113">
        <f>IF(OR(DEBTTOTAL!J113&lt;=0, DEBTTOTAL!J113=""), 0, 1)</f>
        <v>1</v>
      </c>
      <c r="K113">
        <f>IF(OR(DEBTTOTAL!K113&lt;=0, DEBTTOTAL!K113=""), 0, 1)</f>
        <v>1</v>
      </c>
      <c r="L113">
        <f>IF(OR(DEBTTOTAL!L113&lt;=0, DEBTTOTAL!L113=""), 0, 1)</f>
        <v>1</v>
      </c>
      <c r="M113">
        <f>IF(OR(DEBTTOTAL!M113&lt;=0, DEBTTOTAL!M113=""), 0, 1)</f>
        <v>1</v>
      </c>
      <c r="N113">
        <f>IF(OR(DEBTTOTAL!N113&lt;=0, DEBTTOTAL!N113=""), 0, 1)</f>
        <v>1</v>
      </c>
      <c r="O113">
        <f>IF(OR(DEBTTOTAL!O113&lt;=0, DEBTTOTAL!O113=""), 0, 1)</f>
        <v>1</v>
      </c>
      <c r="P113">
        <f>IF(OR(DEBTTOTAL!P113&lt;=0, DEBTTOTAL!P113=""), 0, 1)</f>
        <v>1</v>
      </c>
      <c r="Q113">
        <f>IF(OR(DEBTTOTAL!Q113&lt;=0, DEBTTOTAL!Q113=""), 0, 1)</f>
        <v>1</v>
      </c>
      <c r="R113">
        <f>IF(OR(DEBTTOTAL!R113&lt;=0, DEBTTOTAL!R113=""), 0, 1)</f>
        <v>1</v>
      </c>
      <c r="S113">
        <f>IF(OR(DEBTTOTAL!S113&lt;=0, DEBTTOTAL!S113=""), 0, 1)</f>
        <v>1</v>
      </c>
      <c r="T113">
        <f>IF(OR(DEBTTOTAL!T113&lt;=0, DEBTTOTAL!T113=""), 0, 1)</f>
        <v>1</v>
      </c>
      <c r="U113">
        <f>IF(OR(DEBTTOTAL!U113&lt;=0, DEBTTOTAL!U113=""), 0, 1)</f>
        <v>1</v>
      </c>
      <c r="V113">
        <f>IF(OR(DEBTTOTAL!V113&lt;=0, DEBTTOTAL!V113=""), 0, 1)</f>
        <v>1</v>
      </c>
      <c r="W113">
        <f>IF(OR(DEBTTOTAL!W113&lt;=0, DEBTTOTAL!W113=""), 0, 1)</f>
        <v>1</v>
      </c>
      <c r="X113">
        <f>IF(OR(DEBTTOTAL!X113&lt;=0, DEBTTOTAL!X113=""), 0, 1)</f>
        <v>1</v>
      </c>
      <c r="Y113">
        <f>IF(OR(DEBTTOTAL!Y113&lt;=0, DEBTTOTAL!Y113=""), 0, 1)</f>
        <v>0</v>
      </c>
      <c r="Z113">
        <f>IF(OR(DEBTTOTAL!Z113&lt;=0, DEBTTOTAL!Z113=""), 0, 1)</f>
        <v>0</v>
      </c>
      <c r="AA113">
        <f>IF(OR(DEBTTOTAL!AA113&lt;=0, DEBTTOTAL!AA113=""), 0, 1)</f>
        <v>0</v>
      </c>
      <c r="AB113">
        <f>IF(OR(DEBTTOTAL!AB113&lt;=0, DEBTTOTAL!AB113=""), 0, 1)</f>
        <v>0</v>
      </c>
      <c r="AC113">
        <f>IF(OR(DEBTTOTAL!AC113&lt;=0, DEBTTOTAL!AC113=""), 0, 1)</f>
        <v>0</v>
      </c>
      <c r="AD113">
        <f>IF(OR(DEBTTOTAL!AD113&lt;=0, DEBTTOTAL!AD113=""), 0, 1)</f>
        <v>0</v>
      </c>
      <c r="AE113">
        <f>IF(OR(DEBTTOTAL!AE113&lt;=0, DEBTTOTAL!AE113=""), 0, 1)</f>
        <v>1</v>
      </c>
      <c r="AF113">
        <f>IF(OR(DEBTTOTAL!AF113&lt;=0, DEBTTOTAL!AF113=""), 0, 1)</f>
        <v>0</v>
      </c>
      <c r="AG113">
        <f>IF(OR(DEBTTOTAL!AG113&lt;=0, DEBTTOTAL!AG113=""), 0, 1)</f>
        <v>0</v>
      </c>
      <c r="AH113">
        <f>IF(OR(DEBTTOTAL!AH113&lt;=0, DEBTTOTAL!AH113=""), 0, 1)</f>
        <v>1</v>
      </c>
      <c r="AI113">
        <f>IF(OR(DEBTTOTAL!AI113&lt;=0, DEBTTOTAL!AI113=""), 0, 1)</f>
        <v>1</v>
      </c>
      <c r="AJ113">
        <f>IF(OR(DEBTTOTAL!AJ113&lt;=0, DEBTTOTAL!AJ113=""), 0, 1)</f>
        <v>1</v>
      </c>
      <c r="AK113">
        <f>IF(OR(DEBTTOTAL!AK113&lt;=0, DEBTTOTAL!AK113=""), 0, 1)</f>
        <v>1</v>
      </c>
      <c r="AL113">
        <f>IF(OR(DEBTTOTAL!AL113&lt;=0, DEBTTOTAL!AL113=""), 0, 1)</f>
        <v>1</v>
      </c>
      <c r="AM113">
        <f>IF(OR(DEBTTOTAL!AM113&lt;=0, DEBTTOTAL!AM113=""), 0, 1)</f>
        <v>1</v>
      </c>
      <c r="AN113">
        <f>IF(OR(DEBTTOTAL!AN113&lt;=0, DEBTTOTAL!AN113=""), 0, 1)</f>
        <v>1</v>
      </c>
      <c r="AO113">
        <f>IF(OR(DEBTTOTAL!AO113&lt;=0, DEBTTOTAL!AO113=""), 0, 1)</f>
        <v>1</v>
      </c>
      <c r="AP113">
        <f>IF(OR(DEBTTOTAL!AP113&lt;=0, DEBTTOTAL!AP113=""), 0, 1)</f>
        <v>1</v>
      </c>
      <c r="AQ113">
        <f>IF(OR(DEBTTOTAL!AQ113&lt;=0, DEBTTOTAL!AQ113=""), 0, 1)</f>
        <v>1</v>
      </c>
      <c r="AR113">
        <f>IF(OR(DEBTTOTAL!AR113&lt;=0, DEBTTOTAL!AR113=""), 0, 1)</f>
        <v>1</v>
      </c>
      <c r="AS113">
        <f>IF(OR(DEBTTOTAL!AS113&lt;=0, DEBTTOTAL!AS113=""), 0, 1)</f>
        <v>1</v>
      </c>
      <c r="AT113">
        <f>IF(OR(DEBTTOTAL!AT113&lt;=0, DEBTTOTAL!AT113=""), 0, 1)</f>
        <v>1</v>
      </c>
      <c r="AU113">
        <f>IF(OR(DEBTTOTAL!AU113&lt;=0, DEBTTOTAL!AU113=""), 0, 1)</f>
        <v>1</v>
      </c>
      <c r="AV113">
        <f>IF(OR(DEBTTOTAL!AV113&lt;=0, DEBTTOTAL!AV113=""), 0, 1)</f>
        <v>1</v>
      </c>
      <c r="AW113">
        <f>IF(OR(DEBTTOTAL!AW113&lt;=0, DEBTTOTAL!AW113=""), 0, 1)</f>
        <v>1</v>
      </c>
      <c r="AX113">
        <f>IF(OR(DEBTTOTAL!AX113&lt;=0, DEBTTOTAL!AX113=""), 0, 1)</f>
        <v>1</v>
      </c>
      <c r="AY113">
        <f>IF(OR(DEBTTOTAL!AY113&lt;=0, DEBTTOTAL!AY113=""), 0, 1)</f>
        <v>1</v>
      </c>
      <c r="AZ113">
        <f>IF(OR(DEBTTOTAL!AZ113&lt;=0, DEBTTOTAL!AZ113=""), 0, 1)</f>
        <v>1</v>
      </c>
      <c r="BA113">
        <f>IF(OR(DEBTTOTAL!BA113&lt;=0, DEBTTOTAL!BA113=""), 0, 1)</f>
        <v>1</v>
      </c>
      <c r="BB113">
        <f>IF(OR(DEBTTOTAL!BB113&lt;=0, DEBTTOTAL!BB113=""), 0, 1)</f>
        <v>1</v>
      </c>
      <c r="BC113">
        <f>IF(OR(DEBTTOTAL!BC113&lt;=0, DEBTTOTAL!BC113=""), 0, 1)</f>
        <v>1</v>
      </c>
      <c r="BD113">
        <f>IF(OR(DEBTTOTAL!BD113&lt;=0, DEBTTOTAL!BD113=""), 0, 1)</f>
        <v>0</v>
      </c>
      <c r="BE113">
        <f>IF(OR(DEBTTOTAL!BE113&lt;=0, DEBTTOTAL!BE113=""), 0, 1)</f>
        <v>0</v>
      </c>
      <c r="BF113">
        <f>IF(OR(DEBTTOTAL!BF113&lt;=0, DEBTTOTAL!BF113=""), 0, 1)</f>
        <v>0</v>
      </c>
      <c r="BG113">
        <f>IF(OR(DEBTTOTAL!BG113&lt;=0, DEBTTOTAL!BG113=""), 0, 1)</f>
        <v>0</v>
      </c>
      <c r="BH113">
        <f>IF(OR(DEBTTOTAL!BH113&lt;=0, DEBTTOTAL!BH113=""), 0, 1)</f>
        <v>0</v>
      </c>
      <c r="BI113" s="154">
        <f>IF(OR(DEBTTOTAL!BI113&lt;=0, DEBTTOTAL!BI113=""), 0, 1)</f>
        <v>0</v>
      </c>
      <c r="BJ113">
        <f>IF(OR(DEBTTOTAL!BJ113&lt;=0, DEBTTOTAL!BJ113=""), 0, 1)</f>
        <v>0</v>
      </c>
    </row>
    <row r="114" spans="1:62">
      <c r="A114" s="155" t="str">
        <f>DEBTTOTAL!A114</f>
        <v>St. Lucia</v>
      </c>
      <c r="B114">
        <f>IF(OR(DEBTTOTAL!B114&lt;=0, DEBTTOTAL!B114=""), 0, 1)</f>
        <v>1</v>
      </c>
      <c r="C114">
        <f>IF(OR(DEBTTOTAL!C114&lt;=0, DEBTTOTAL!C114=""), 0, 1)</f>
        <v>1</v>
      </c>
      <c r="D114">
        <f>IF(OR(DEBTTOTAL!D114&lt;=0, DEBTTOTAL!D114=""), 0, 1)</f>
        <v>1</v>
      </c>
      <c r="E114">
        <f>IF(OR(DEBTTOTAL!E114&lt;=0, DEBTTOTAL!E114=""), 0, 1)</f>
        <v>1</v>
      </c>
      <c r="F114">
        <f>IF(OR(DEBTTOTAL!F114&lt;=0, DEBTTOTAL!F114=""), 0, 1)</f>
        <v>1</v>
      </c>
      <c r="G114">
        <f>IF(OR(DEBTTOTAL!G114&lt;=0, DEBTTOTAL!G114=""), 0, 1)</f>
        <v>1</v>
      </c>
      <c r="H114">
        <f>IF(OR(DEBTTOTAL!H114&lt;=0, DEBTTOTAL!H114=""), 0, 1)</f>
        <v>1</v>
      </c>
      <c r="I114">
        <f>IF(OR(DEBTTOTAL!I114&lt;=0, DEBTTOTAL!I114=""), 0, 1)</f>
        <v>1</v>
      </c>
      <c r="J114">
        <f>IF(OR(DEBTTOTAL!J114&lt;=0, DEBTTOTAL!J114=""), 0, 1)</f>
        <v>1</v>
      </c>
      <c r="K114">
        <f>IF(OR(DEBTTOTAL!K114&lt;=0, DEBTTOTAL!K114=""), 0, 1)</f>
        <v>1</v>
      </c>
      <c r="L114">
        <f>IF(OR(DEBTTOTAL!L114&lt;=0, DEBTTOTAL!L114=""), 0, 1)</f>
        <v>1</v>
      </c>
      <c r="M114">
        <f>IF(OR(DEBTTOTAL!M114&lt;=0, DEBTTOTAL!M114=""), 0, 1)</f>
        <v>1</v>
      </c>
      <c r="N114">
        <f>IF(OR(DEBTTOTAL!N114&lt;=0, DEBTTOTAL!N114=""), 0, 1)</f>
        <v>1</v>
      </c>
      <c r="O114">
        <f>IF(OR(DEBTTOTAL!O114&lt;=0, DEBTTOTAL!O114=""), 0, 1)</f>
        <v>1</v>
      </c>
      <c r="P114">
        <f>IF(OR(DEBTTOTAL!P114&lt;=0, DEBTTOTAL!P114=""), 0, 1)</f>
        <v>1</v>
      </c>
      <c r="Q114">
        <f>IF(OR(DEBTTOTAL!Q114&lt;=0, DEBTTOTAL!Q114=""), 0, 1)</f>
        <v>1</v>
      </c>
      <c r="R114">
        <f>IF(OR(DEBTTOTAL!R114&lt;=0, DEBTTOTAL!R114=""), 0, 1)</f>
        <v>1</v>
      </c>
      <c r="S114">
        <f>IF(OR(DEBTTOTAL!S114&lt;=0, DEBTTOTAL!S114=""), 0, 1)</f>
        <v>1</v>
      </c>
      <c r="T114">
        <f>IF(OR(DEBTTOTAL!T114&lt;=0, DEBTTOTAL!T114=""), 0, 1)</f>
        <v>1</v>
      </c>
      <c r="U114">
        <f>IF(OR(DEBTTOTAL!U114&lt;=0, DEBTTOTAL!U114=""), 0, 1)</f>
        <v>0</v>
      </c>
      <c r="V114">
        <f>IF(OR(DEBTTOTAL!V114&lt;=0, DEBTTOTAL!V114=""), 0, 1)</f>
        <v>0</v>
      </c>
      <c r="W114">
        <f>IF(OR(DEBTTOTAL!W114&lt;=0, DEBTTOTAL!W114=""), 0, 1)</f>
        <v>0</v>
      </c>
      <c r="X114">
        <f>IF(OR(DEBTTOTAL!X114&lt;=0, DEBTTOTAL!X114=""), 0, 1)</f>
        <v>0</v>
      </c>
      <c r="Y114">
        <f>IF(OR(DEBTTOTAL!Y114&lt;=0, DEBTTOTAL!Y114=""), 0, 1)</f>
        <v>0</v>
      </c>
      <c r="Z114">
        <f>IF(OR(DEBTTOTAL!Z114&lt;=0, DEBTTOTAL!Z114=""), 0, 1)</f>
        <v>1</v>
      </c>
      <c r="AA114">
        <f>IF(OR(DEBTTOTAL!AA114&lt;=0, DEBTTOTAL!AA114=""), 0, 1)</f>
        <v>1</v>
      </c>
      <c r="AB114">
        <f>IF(OR(DEBTTOTAL!AB114&lt;=0, DEBTTOTAL!AB114=""), 0, 1)</f>
        <v>1</v>
      </c>
      <c r="AC114">
        <f>IF(OR(DEBTTOTAL!AC114&lt;=0, DEBTTOTAL!AC114=""), 0, 1)</f>
        <v>1</v>
      </c>
      <c r="AD114">
        <f>IF(OR(DEBTTOTAL!AD114&lt;=0, DEBTTOTAL!AD114=""), 0, 1)</f>
        <v>1</v>
      </c>
      <c r="AE114">
        <f>IF(OR(DEBTTOTAL!AE114&lt;=0, DEBTTOTAL!AE114=""), 0, 1)</f>
        <v>1</v>
      </c>
      <c r="AF114">
        <f>IF(OR(DEBTTOTAL!AF114&lt;=0, DEBTTOTAL!AF114=""), 0, 1)</f>
        <v>1</v>
      </c>
      <c r="AG114">
        <f>IF(OR(DEBTTOTAL!AG114&lt;=0, DEBTTOTAL!AG114=""), 0, 1)</f>
        <v>1</v>
      </c>
      <c r="AH114">
        <f>IF(OR(DEBTTOTAL!AH114&lt;=0, DEBTTOTAL!AH114=""), 0, 1)</f>
        <v>1</v>
      </c>
      <c r="AI114">
        <f>IF(OR(DEBTTOTAL!AI114&lt;=0, DEBTTOTAL!AI114=""), 0, 1)</f>
        <v>1</v>
      </c>
      <c r="AJ114">
        <f>IF(OR(DEBTTOTAL!AJ114&lt;=0, DEBTTOTAL!AJ114=""), 0, 1)</f>
        <v>1</v>
      </c>
      <c r="AK114">
        <f>IF(OR(DEBTTOTAL!AK114&lt;=0, DEBTTOTAL!AK114=""), 0, 1)</f>
        <v>1</v>
      </c>
      <c r="AL114">
        <f>IF(OR(DEBTTOTAL!AL114&lt;=0, DEBTTOTAL!AL114=""), 0, 1)</f>
        <v>0</v>
      </c>
      <c r="AM114">
        <f>IF(OR(DEBTTOTAL!AM114&lt;=0, DEBTTOTAL!AM114=""), 0, 1)</f>
        <v>0</v>
      </c>
      <c r="AN114">
        <f>IF(OR(DEBTTOTAL!AN114&lt;=0, DEBTTOTAL!AN114=""), 0, 1)</f>
        <v>0</v>
      </c>
      <c r="AO114">
        <f>IF(OR(DEBTTOTAL!AO114&lt;=0, DEBTTOTAL!AO114=""), 0, 1)</f>
        <v>0</v>
      </c>
      <c r="AP114">
        <f>IF(OR(DEBTTOTAL!AP114&lt;=0, DEBTTOTAL!AP114=""), 0, 1)</f>
        <v>0</v>
      </c>
      <c r="AQ114">
        <f>IF(OR(DEBTTOTAL!AQ114&lt;=0, DEBTTOTAL!AQ114=""), 0, 1)</f>
        <v>0</v>
      </c>
      <c r="AR114">
        <f>IF(OR(DEBTTOTAL!AR114&lt;=0, DEBTTOTAL!AR114=""), 0, 1)</f>
        <v>0</v>
      </c>
      <c r="AS114">
        <f>IF(OR(DEBTTOTAL!AS114&lt;=0, DEBTTOTAL!AS114=""), 0, 1)</f>
        <v>1</v>
      </c>
      <c r="AT114">
        <f>IF(OR(DEBTTOTAL!AT114&lt;=0, DEBTTOTAL!AT114=""), 0, 1)</f>
        <v>1</v>
      </c>
      <c r="AU114">
        <f>IF(OR(DEBTTOTAL!AU114&lt;=0, DEBTTOTAL!AU114=""), 0, 1)</f>
        <v>0</v>
      </c>
      <c r="AV114">
        <f>IF(OR(DEBTTOTAL!AV114&lt;=0, DEBTTOTAL!AV114=""), 0, 1)</f>
        <v>0</v>
      </c>
      <c r="AW114">
        <f>IF(OR(DEBTTOTAL!AW114&lt;=0, DEBTTOTAL!AW114=""), 0, 1)</f>
        <v>1</v>
      </c>
      <c r="AX114">
        <f>IF(OR(DEBTTOTAL!AX114&lt;=0, DEBTTOTAL!AX114=""), 0, 1)</f>
        <v>1</v>
      </c>
      <c r="AY114">
        <f>IF(OR(DEBTTOTAL!AY114&lt;=0, DEBTTOTAL!AY114=""), 0, 1)</f>
        <v>1</v>
      </c>
      <c r="AZ114">
        <f>IF(OR(DEBTTOTAL!AZ114&lt;=0, DEBTTOTAL!AZ114=""), 0, 1)</f>
        <v>1</v>
      </c>
      <c r="BA114">
        <f>IF(OR(DEBTTOTAL!BA114&lt;=0, DEBTTOTAL!BA114=""), 0, 1)</f>
        <v>1</v>
      </c>
      <c r="BB114">
        <f>IF(OR(DEBTTOTAL!BB114&lt;=0, DEBTTOTAL!BB114=""), 0, 1)</f>
        <v>1</v>
      </c>
      <c r="BC114">
        <f>IF(OR(DEBTTOTAL!BC114&lt;=0, DEBTTOTAL!BC114=""), 0, 1)</f>
        <v>1</v>
      </c>
      <c r="BD114">
        <f>IF(OR(DEBTTOTAL!BD114&lt;=0, DEBTTOTAL!BD114=""), 0, 1)</f>
        <v>1</v>
      </c>
      <c r="BE114">
        <f>IF(OR(DEBTTOTAL!BE114&lt;=0, DEBTTOTAL!BE114=""), 0, 1)</f>
        <v>1</v>
      </c>
      <c r="BF114">
        <f>IF(OR(DEBTTOTAL!BF114&lt;=0, DEBTTOTAL!BF114=""), 0, 1)</f>
        <v>1</v>
      </c>
      <c r="BG114">
        <f>IF(OR(DEBTTOTAL!BG114&lt;=0, DEBTTOTAL!BG114=""), 0, 1)</f>
        <v>1</v>
      </c>
      <c r="BH114">
        <f>IF(OR(DEBTTOTAL!BH114&lt;=0, DEBTTOTAL!BH114=""), 0, 1)</f>
        <v>1</v>
      </c>
      <c r="BI114" s="154">
        <f>IF(OR(DEBTTOTAL!BI114&lt;=0, DEBTTOTAL!BI114=""), 0, 1)</f>
        <v>1</v>
      </c>
      <c r="BJ114">
        <f>IF(OR(DEBTTOTAL!BJ114&lt;=0, DEBTTOTAL!BJ114=""), 0, 1)</f>
        <v>1</v>
      </c>
    </row>
    <row r="115" spans="1:62">
      <c r="A115" s="155" t="str">
        <f>DEBTTOTAL!A115</f>
        <v xml:space="preserve">St. Vincent and the Grenadines </v>
      </c>
      <c r="B115">
        <f>IF(OR(DEBTTOTAL!B115&lt;=0, DEBTTOTAL!B115=""), 0, 1)</f>
        <v>1</v>
      </c>
      <c r="C115">
        <f>IF(OR(DEBTTOTAL!C115&lt;=0, DEBTTOTAL!C115=""), 0, 1)</f>
        <v>1</v>
      </c>
      <c r="D115">
        <f>IF(OR(DEBTTOTAL!D115&lt;=0, DEBTTOTAL!D115=""), 0, 1)</f>
        <v>1</v>
      </c>
      <c r="E115">
        <f>IF(OR(DEBTTOTAL!E115&lt;=0, DEBTTOTAL!E115=""), 0, 1)</f>
        <v>1</v>
      </c>
      <c r="F115">
        <f>IF(OR(DEBTTOTAL!F115&lt;=0, DEBTTOTAL!F115=""), 0, 1)</f>
        <v>1</v>
      </c>
      <c r="G115">
        <f>IF(OR(DEBTTOTAL!G115&lt;=0, DEBTTOTAL!G115=""), 0, 1)</f>
        <v>1</v>
      </c>
      <c r="H115">
        <f>IF(OR(DEBTTOTAL!H115&lt;=0, DEBTTOTAL!H115=""), 0, 1)</f>
        <v>1</v>
      </c>
      <c r="I115">
        <f>IF(OR(DEBTTOTAL!I115&lt;=0, DEBTTOTAL!I115=""), 0, 1)</f>
        <v>1</v>
      </c>
      <c r="J115">
        <f>IF(OR(DEBTTOTAL!J115&lt;=0, DEBTTOTAL!J115=""), 0, 1)</f>
        <v>1</v>
      </c>
      <c r="K115">
        <f>IF(OR(DEBTTOTAL!K115&lt;=0, DEBTTOTAL!K115=""), 0, 1)</f>
        <v>0</v>
      </c>
      <c r="L115">
        <f>IF(OR(DEBTTOTAL!L115&lt;=0, DEBTTOTAL!L115=""), 0, 1)</f>
        <v>0</v>
      </c>
      <c r="M115">
        <f>IF(OR(DEBTTOTAL!M115&lt;=0, DEBTTOTAL!M115=""), 0, 1)</f>
        <v>0</v>
      </c>
      <c r="N115">
        <f>IF(OR(DEBTTOTAL!N115&lt;=0, DEBTTOTAL!N115=""), 0, 1)</f>
        <v>0</v>
      </c>
      <c r="O115">
        <f>IF(OR(DEBTTOTAL!O115&lt;=0, DEBTTOTAL!O115=""), 0, 1)</f>
        <v>0</v>
      </c>
      <c r="P115">
        <f>IF(OR(DEBTTOTAL!P115&lt;=0, DEBTTOTAL!P115=""), 0, 1)</f>
        <v>0</v>
      </c>
      <c r="Q115">
        <f>IF(OR(DEBTTOTAL!Q115&lt;=0, DEBTTOTAL!Q115=""), 0, 1)</f>
        <v>0</v>
      </c>
      <c r="R115">
        <f>IF(OR(DEBTTOTAL!R115&lt;=0, DEBTTOTAL!R115=""), 0, 1)</f>
        <v>0</v>
      </c>
      <c r="S115">
        <f>IF(OR(DEBTTOTAL!S115&lt;=0, DEBTTOTAL!S115=""), 0, 1)</f>
        <v>0</v>
      </c>
      <c r="T115">
        <f>IF(OR(DEBTTOTAL!T115&lt;=0, DEBTTOTAL!T115=""), 0, 1)</f>
        <v>0</v>
      </c>
      <c r="U115">
        <f>IF(OR(DEBTTOTAL!U115&lt;=0, DEBTTOTAL!U115=""), 0, 1)</f>
        <v>0</v>
      </c>
      <c r="V115">
        <f>IF(OR(DEBTTOTAL!V115&lt;=0, DEBTTOTAL!V115=""), 0, 1)</f>
        <v>0</v>
      </c>
      <c r="W115">
        <f>IF(OR(DEBTTOTAL!W115&lt;=0, DEBTTOTAL!W115=""), 0, 1)</f>
        <v>0</v>
      </c>
      <c r="X115">
        <f>IF(OR(DEBTTOTAL!X115&lt;=0, DEBTTOTAL!X115=""), 0, 1)</f>
        <v>0</v>
      </c>
      <c r="Y115">
        <f>IF(OR(DEBTTOTAL!Y115&lt;=0, DEBTTOTAL!Y115=""), 0, 1)</f>
        <v>1</v>
      </c>
      <c r="Z115">
        <f>IF(OR(DEBTTOTAL!Z115&lt;=0, DEBTTOTAL!Z115=""), 0, 1)</f>
        <v>1</v>
      </c>
      <c r="AA115">
        <f>IF(OR(DEBTTOTAL!AA115&lt;=0, DEBTTOTAL!AA115=""), 0, 1)</f>
        <v>1</v>
      </c>
      <c r="AB115">
        <f>IF(OR(DEBTTOTAL!AB115&lt;=0, DEBTTOTAL!AB115=""), 0, 1)</f>
        <v>1</v>
      </c>
      <c r="AC115">
        <f>IF(OR(DEBTTOTAL!AC115&lt;=0, DEBTTOTAL!AC115=""), 0, 1)</f>
        <v>1</v>
      </c>
      <c r="AD115">
        <f>IF(OR(DEBTTOTAL!AD115&lt;=0, DEBTTOTAL!AD115=""), 0, 1)</f>
        <v>1</v>
      </c>
      <c r="AE115">
        <f>IF(OR(DEBTTOTAL!AE115&lt;=0, DEBTTOTAL!AE115=""), 0, 1)</f>
        <v>1</v>
      </c>
      <c r="AF115">
        <f>IF(OR(DEBTTOTAL!AF115&lt;=0, DEBTTOTAL!AF115=""), 0, 1)</f>
        <v>1</v>
      </c>
      <c r="AG115">
        <f>IF(OR(DEBTTOTAL!AG115&lt;=0, DEBTTOTAL!AG115=""), 0, 1)</f>
        <v>1</v>
      </c>
      <c r="AH115">
        <f>IF(OR(DEBTTOTAL!AH115&lt;=0, DEBTTOTAL!AH115=""), 0, 1)</f>
        <v>1</v>
      </c>
      <c r="AI115">
        <f>IF(OR(DEBTTOTAL!AI115&lt;=0, DEBTTOTAL!AI115=""), 0, 1)</f>
        <v>1</v>
      </c>
      <c r="AJ115">
        <f>IF(OR(DEBTTOTAL!AJ115&lt;=0, DEBTTOTAL!AJ115=""), 0, 1)</f>
        <v>1</v>
      </c>
      <c r="AK115">
        <f>IF(OR(DEBTTOTAL!AK115&lt;=0, DEBTTOTAL!AK115=""), 0, 1)</f>
        <v>1</v>
      </c>
      <c r="AL115">
        <f>IF(OR(DEBTTOTAL!AL115&lt;=0, DEBTTOTAL!AL115=""), 0, 1)</f>
        <v>1</v>
      </c>
      <c r="AM115">
        <f>IF(OR(DEBTTOTAL!AM115&lt;=0, DEBTTOTAL!AM115=""), 0, 1)</f>
        <v>1</v>
      </c>
      <c r="AN115">
        <f>IF(OR(DEBTTOTAL!AN115&lt;=0, DEBTTOTAL!AN115=""), 0, 1)</f>
        <v>1</v>
      </c>
      <c r="AO115">
        <f>IF(OR(DEBTTOTAL!AO115&lt;=0, DEBTTOTAL!AO115=""), 0, 1)</f>
        <v>1</v>
      </c>
      <c r="AP115">
        <f>IF(OR(DEBTTOTAL!AP115&lt;=0, DEBTTOTAL!AP115=""), 0, 1)</f>
        <v>1</v>
      </c>
      <c r="AQ115">
        <f>IF(OR(DEBTTOTAL!AQ115&lt;=0, DEBTTOTAL!AQ115=""), 0, 1)</f>
        <v>1</v>
      </c>
      <c r="AR115">
        <f>IF(OR(DEBTTOTAL!AR115&lt;=0, DEBTTOTAL!AR115=""), 0, 1)</f>
        <v>1</v>
      </c>
      <c r="AS115">
        <f>IF(OR(DEBTTOTAL!AS115&lt;=0, DEBTTOTAL!AS115=""), 0, 1)</f>
        <v>1</v>
      </c>
      <c r="AT115">
        <f>IF(OR(DEBTTOTAL!AT115&lt;=0, DEBTTOTAL!AT115=""), 0, 1)</f>
        <v>1</v>
      </c>
      <c r="AU115">
        <f>IF(OR(DEBTTOTAL!AU115&lt;=0, DEBTTOTAL!AU115=""), 0, 1)</f>
        <v>1</v>
      </c>
      <c r="AV115">
        <f>IF(OR(DEBTTOTAL!AV115&lt;=0, DEBTTOTAL!AV115=""), 0, 1)</f>
        <v>1</v>
      </c>
      <c r="AW115">
        <f>IF(OR(DEBTTOTAL!AW115&lt;=0, DEBTTOTAL!AW115=""), 0, 1)</f>
        <v>1</v>
      </c>
      <c r="AX115">
        <f>IF(OR(DEBTTOTAL!AX115&lt;=0, DEBTTOTAL!AX115=""), 0, 1)</f>
        <v>1</v>
      </c>
      <c r="AY115">
        <f>IF(OR(DEBTTOTAL!AY115&lt;=0, DEBTTOTAL!AY115=""), 0, 1)</f>
        <v>1</v>
      </c>
      <c r="AZ115">
        <f>IF(OR(DEBTTOTAL!AZ115&lt;=0, DEBTTOTAL!AZ115=""), 0, 1)</f>
        <v>1</v>
      </c>
      <c r="BA115">
        <f>IF(OR(DEBTTOTAL!BA115&lt;=0, DEBTTOTAL!BA115=""), 0, 1)</f>
        <v>1</v>
      </c>
      <c r="BB115">
        <f>IF(OR(DEBTTOTAL!BB115&lt;=0, DEBTTOTAL!BB115=""), 0, 1)</f>
        <v>1</v>
      </c>
      <c r="BC115">
        <f>IF(OR(DEBTTOTAL!BC115&lt;=0, DEBTTOTAL!BC115=""), 0, 1)</f>
        <v>1</v>
      </c>
      <c r="BD115">
        <f>IF(OR(DEBTTOTAL!BD115&lt;=0, DEBTTOTAL!BD115=""), 0, 1)</f>
        <v>1</v>
      </c>
      <c r="BE115">
        <f>IF(OR(DEBTTOTAL!BE115&lt;=0, DEBTTOTAL!BE115=""), 0, 1)</f>
        <v>1</v>
      </c>
      <c r="BF115">
        <f>IF(OR(DEBTTOTAL!BF115&lt;=0, DEBTTOTAL!BF115=""), 0, 1)</f>
        <v>1</v>
      </c>
      <c r="BG115">
        <f>IF(OR(DEBTTOTAL!BG115&lt;=0, DEBTTOTAL!BG115=""), 0, 1)</f>
        <v>1</v>
      </c>
      <c r="BH115">
        <f>IF(OR(DEBTTOTAL!BH115&lt;=0, DEBTTOTAL!BH115=""), 0, 1)</f>
        <v>1</v>
      </c>
      <c r="BI115" s="154">
        <f>IF(OR(DEBTTOTAL!BI115&lt;=0, DEBTTOTAL!BI115=""), 0, 1)</f>
        <v>1</v>
      </c>
      <c r="BJ115">
        <f>IF(OR(DEBTTOTAL!BJ115&lt;=0, DEBTTOTAL!BJ115=""), 0, 1)</f>
        <v>1</v>
      </c>
    </row>
    <row r="116" spans="1:62">
      <c r="A116" s="155" t="str">
        <f>DEBTTOTAL!A116</f>
        <v>Samoa</v>
      </c>
      <c r="B116">
        <f>IF(OR(DEBTTOTAL!B116&lt;=0, DEBTTOTAL!B116=""), 0, 1)</f>
        <v>1</v>
      </c>
      <c r="C116">
        <f>IF(OR(DEBTTOTAL!C116&lt;=0, DEBTTOTAL!C116=""), 0, 1)</f>
        <v>1</v>
      </c>
      <c r="D116">
        <f>IF(OR(DEBTTOTAL!D116&lt;=0, DEBTTOTAL!D116=""), 0, 1)</f>
        <v>0</v>
      </c>
      <c r="E116">
        <f>IF(OR(DEBTTOTAL!E116&lt;=0, DEBTTOTAL!E116=""), 0, 1)</f>
        <v>0</v>
      </c>
      <c r="F116">
        <f>IF(OR(DEBTTOTAL!F116&lt;=0, DEBTTOTAL!F116=""), 0, 1)</f>
        <v>0</v>
      </c>
      <c r="G116">
        <f>IF(OR(DEBTTOTAL!G116&lt;=0, DEBTTOTAL!G116=""), 0, 1)</f>
        <v>0</v>
      </c>
      <c r="H116">
        <f>IF(OR(DEBTTOTAL!H116&lt;=0, DEBTTOTAL!H116=""), 0, 1)</f>
        <v>0</v>
      </c>
      <c r="I116">
        <f>IF(OR(DEBTTOTAL!I116&lt;=0, DEBTTOTAL!I116=""), 0, 1)</f>
        <v>0</v>
      </c>
      <c r="J116">
        <f>IF(OR(DEBTTOTAL!J116&lt;=0, DEBTTOTAL!J116=""), 0, 1)</f>
        <v>0</v>
      </c>
      <c r="K116">
        <f>IF(OR(DEBTTOTAL!K116&lt;=0, DEBTTOTAL!K116=""), 0, 1)</f>
        <v>0</v>
      </c>
      <c r="L116">
        <f>IF(OR(DEBTTOTAL!L116&lt;=0, DEBTTOTAL!L116=""), 0, 1)</f>
        <v>0</v>
      </c>
      <c r="M116">
        <f>IF(OR(DEBTTOTAL!M116&lt;=0, DEBTTOTAL!M116=""), 0, 1)</f>
        <v>0</v>
      </c>
      <c r="N116">
        <f>IF(OR(DEBTTOTAL!N116&lt;=0, DEBTTOTAL!N116=""), 0, 1)</f>
        <v>0</v>
      </c>
      <c r="O116">
        <f>IF(OR(DEBTTOTAL!O116&lt;=0, DEBTTOTAL!O116=""), 0, 1)</f>
        <v>0</v>
      </c>
      <c r="P116">
        <f>IF(OR(DEBTTOTAL!P116&lt;=0, DEBTTOTAL!P116=""), 0, 1)</f>
        <v>1</v>
      </c>
      <c r="Q116">
        <f>IF(OR(DEBTTOTAL!Q116&lt;=0, DEBTTOTAL!Q116=""), 0, 1)</f>
        <v>0</v>
      </c>
      <c r="R116">
        <f>IF(OR(DEBTTOTAL!R116&lt;=0, DEBTTOTAL!R116=""), 0, 1)</f>
        <v>0</v>
      </c>
      <c r="S116">
        <f>IF(OR(DEBTTOTAL!S116&lt;=0, DEBTTOTAL!S116=""), 0, 1)</f>
        <v>0</v>
      </c>
      <c r="T116">
        <f>IF(OR(DEBTTOTAL!T116&lt;=0, DEBTTOTAL!T116=""), 0, 1)</f>
        <v>0</v>
      </c>
      <c r="U116">
        <f>IF(OR(DEBTTOTAL!U116&lt;=0, DEBTTOTAL!U116=""), 0, 1)</f>
        <v>0</v>
      </c>
      <c r="V116">
        <f>IF(OR(DEBTTOTAL!V116&lt;=0, DEBTTOTAL!V116=""), 0, 1)</f>
        <v>0</v>
      </c>
      <c r="W116">
        <f>IF(OR(DEBTTOTAL!W116&lt;=0, DEBTTOTAL!W116=""), 0, 1)</f>
        <v>1</v>
      </c>
      <c r="X116">
        <f>IF(OR(DEBTTOTAL!X116&lt;=0, DEBTTOTAL!X116=""), 0, 1)</f>
        <v>1</v>
      </c>
      <c r="Y116">
        <f>IF(OR(DEBTTOTAL!Y116&lt;=0, DEBTTOTAL!Y116=""), 0, 1)</f>
        <v>1</v>
      </c>
      <c r="Z116">
        <f>IF(OR(DEBTTOTAL!Z116&lt;=0, DEBTTOTAL!Z116=""), 0, 1)</f>
        <v>1</v>
      </c>
      <c r="AA116">
        <f>IF(OR(DEBTTOTAL!AA116&lt;=0, DEBTTOTAL!AA116=""), 0, 1)</f>
        <v>1</v>
      </c>
      <c r="AB116">
        <f>IF(OR(DEBTTOTAL!AB116&lt;=0, DEBTTOTAL!AB116=""), 0, 1)</f>
        <v>0</v>
      </c>
      <c r="AC116">
        <f>IF(OR(DEBTTOTAL!AC116&lt;=0, DEBTTOTAL!AC116=""), 0, 1)</f>
        <v>0</v>
      </c>
      <c r="AD116">
        <f>IF(OR(DEBTTOTAL!AD116&lt;=0, DEBTTOTAL!AD116=""), 0, 1)</f>
        <v>1</v>
      </c>
      <c r="AE116">
        <f>IF(OR(DEBTTOTAL!AE116&lt;=0, DEBTTOTAL!AE116=""), 0, 1)</f>
        <v>1</v>
      </c>
      <c r="AF116">
        <f>IF(OR(DEBTTOTAL!AF116&lt;=0, DEBTTOTAL!AF116=""), 0, 1)</f>
        <v>0</v>
      </c>
      <c r="AG116">
        <f>IF(OR(DEBTTOTAL!AG116&lt;=0, DEBTTOTAL!AG116=""), 0, 1)</f>
        <v>1</v>
      </c>
      <c r="AH116">
        <f>IF(OR(DEBTTOTAL!AH116&lt;=0, DEBTTOTAL!AH116=""), 0, 1)</f>
        <v>0</v>
      </c>
      <c r="AI116">
        <f>IF(OR(DEBTTOTAL!AI116&lt;=0, DEBTTOTAL!AI116=""), 0, 1)</f>
        <v>1</v>
      </c>
      <c r="AJ116">
        <f>IF(OR(DEBTTOTAL!AJ116&lt;=0, DEBTTOTAL!AJ116=""), 0, 1)</f>
        <v>0</v>
      </c>
      <c r="AK116">
        <f>IF(OR(DEBTTOTAL!AK116&lt;=0, DEBTTOTAL!AK116=""), 0, 1)</f>
        <v>0</v>
      </c>
      <c r="AL116">
        <f>IF(OR(DEBTTOTAL!AL116&lt;=0, DEBTTOTAL!AL116=""), 0, 1)</f>
        <v>1</v>
      </c>
      <c r="AM116">
        <f>IF(OR(DEBTTOTAL!AM116&lt;=0, DEBTTOTAL!AM116=""), 0, 1)</f>
        <v>1</v>
      </c>
      <c r="AN116">
        <f>IF(OR(DEBTTOTAL!AN116&lt;=0, DEBTTOTAL!AN116=""), 0, 1)</f>
        <v>0</v>
      </c>
      <c r="AO116">
        <f>IF(OR(DEBTTOTAL!AO116&lt;=0, DEBTTOTAL!AO116=""), 0, 1)</f>
        <v>0</v>
      </c>
      <c r="AP116">
        <f>IF(OR(DEBTTOTAL!AP116&lt;=0, DEBTTOTAL!AP116=""), 0, 1)</f>
        <v>0</v>
      </c>
      <c r="AQ116">
        <f>IF(OR(DEBTTOTAL!AQ116&lt;=0, DEBTTOTAL!AQ116=""), 0, 1)</f>
        <v>1</v>
      </c>
      <c r="AR116">
        <f>IF(OR(DEBTTOTAL!AR116&lt;=0, DEBTTOTAL!AR116=""), 0, 1)</f>
        <v>1</v>
      </c>
      <c r="AS116">
        <f>IF(OR(DEBTTOTAL!AS116&lt;=0, DEBTTOTAL!AS116=""), 0, 1)</f>
        <v>0</v>
      </c>
      <c r="AT116">
        <f>IF(OR(DEBTTOTAL!AT116&lt;=0, DEBTTOTAL!AT116=""), 0, 1)</f>
        <v>0</v>
      </c>
      <c r="AU116">
        <f>IF(OR(DEBTTOTAL!AU116&lt;=0, DEBTTOTAL!AU116=""), 0, 1)</f>
        <v>0</v>
      </c>
      <c r="AV116">
        <f>IF(OR(DEBTTOTAL!AV116&lt;=0, DEBTTOTAL!AV116=""), 0, 1)</f>
        <v>1</v>
      </c>
      <c r="AW116">
        <f>IF(OR(DEBTTOTAL!AW116&lt;=0, DEBTTOTAL!AW116=""), 0, 1)</f>
        <v>1</v>
      </c>
      <c r="AX116">
        <f>IF(OR(DEBTTOTAL!AX116&lt;=0, DEBTTOTAL!AX116=""), 0, 1)</f>
        <v>0</v>
      </c>
      <c r="AY116">
        <f>IF(OR(DEBTTOTAL!AY116&lt;=0, DEBTTOTAL!AY116=""), 0, 1)</f>
        <v>1</v>
      </c>
      <c r="AZ116">
        <f>IF(OR(DEBTTOTAL!AZ116&lt;=0, DEBTTOTAL!AZ116=""), 0, 1)</f>
        <v>0</v>
      </c>
      <c r="BA116">
        <f>IF(OR(DEBTTOTAL!BA116&lt;=0, DEBTTOTAL!BA116=""), 0, 1)</f>
        <v>0</v>
      </c>
      <c r="BB116">
        <f>IF(OR(DEBTTOTAL!BB116&lt;=0, DEBTTOTAL!BB116=""), 0, 1)</f>
        <v>1</v>
      </c>
      <c r="BC116">
        <f>IF(OR(DEBTTOTAL!BC116&lt;=0, DEBTTOTAL!BC116=""), 0, 1)</f>
        <v>0</v>
      </c>
      <c r="BD116">
        <f>IF(OR(DEBTTOTAL!BD116&lt;=0, DEBTTOTAL!BD116=""), 0, 1)</f>
        <v>0</v>
      </c>
      <c r="BE116">
        <f>IF(OR(DEBTTOTAL!BE116&lt;=0, DEBTTOTAL!BE116=""), 0, 1)</f>
        <v>0</v>
      </c>
      <c r="BF116">
        <f>IF(OR(DEBTTOTAL!BF116&lt;=0, DEBTTOTAL!BF116=""), 0, 1)</f>
        <v>0</v>
      </c>
      <c r="BG116">
        <f>IF(OR(DEBTTOTAL!BG116&lt;=0, DEBTTOTAL!BG116=""), 0, 1)</f>
        <v>0</v>
      </c>
      <c r="BH116">
        <f>IF(OR(DEBTTOTAL!BH116&lt;=0, DEBTTOTAL!BH116=""), 0, 1)</f>
        <v>0</v>
      </c>
      <c r="BI116" s="154">
        <f>IF(OR(DEBTTOTAL!BI116&lt;=0, DEBTTOTAL!BI116=""), 0, 1)</f>
        <v>0</v>
      </c>
      <c r="BJ116">
        <f>IF(OR(DEBTTOTAL!BJ116&lt;=0, DEBTTOTAL!BJ116=""), 0, 1)</f>
        <v>1</v>
      </c>
    </row>
    <row r="117" spans="1:62">
      <c r="A117" s="155" t="s">
        <v>227</v>
      </c>
      <c r="B117">
        <f>IF(OR(DEBTTOTAL!B117&lt;=0, DEBTTOTAL!B117=""), 0, 1)</f>
        <v>1</v>
      </c>
      <c r="C117">
        <f>IF(OR(DEBTTOTAL!C117&lt;=0, DEBTTOTAL!C117=""), 0, 1)</f>
        <v>1</v>
      </c>
      <c r="D117">
        <f>IF(OR(DEBTTOTAL!D117&lt;=0, DEBTTOTAL!D117=""), 0, 1)</f>
        <v>1</v>
      </c>
      <c r="E117">
        <f>IF(OR(DEBTTOTAL!E117&lt;=0, DEBTTOTAL!E117=""), 0, 1)</f>
        <v>1</v>
      </c>
      <c r="F117">
        <f>IF(OR(DEBTTOTAL!F117&lt;=0, DEBTTOTAL!F117=""), 0, 1)</f>
        <v>1</v>
      </c>
      <c r="G117">
        <f>IF(OR(DEBTTOTAL!G117&lt;=0, DEBTTOTAL!G117=""), 0, 1)</f>
        <v>1</v>
      </c>
      <c r="H117">
        <f>IF(OR(DEBTTOTAL!H117&lt;=0, DEBTTOTAL!H117=""), 0, 1)</f>
        <v>1</v>
      </c>
      <c r="I117">
        <f>IF(OR(DEBTTOTAL!I117&lt;=0, DEBTTOTAL!I117=""), 0, 1)</f>
        <v>1</v>
      </c>
      <c r="J117">
        <f>IF(OR(DEBTTOTAL!J117&lt;=0, DEBTTOTAL!J117=""), 0, 1)</f>
        <v>1</v>
      </c>
      <c r="K117">
        <f>IF(OR(DEBTTOTAL!K117&lt;=0, DEBTTOTAL!K117=""), 0, 1)</f>
        <v>1</v>
      </c>
      <c r="L117">
        <f>IF(OR(DEBTTOTAL!L117&lt;=0, DEBTTOTAL!L117=""), 0, 1)</f>
        <v>1</v>
      </c>
      <c r="M117">
        <f>IF(OR(DEBTTOTAL!M117&lt;=0, DEBTTOTAL!M117=""), 0, 1)</f>
        <v>1</v>
      </c>
      <c r="N117">
        <f>IF(OR(DEBTTOTAL!N117&lt;=0, DEBTTOTAL!N117=""), 0, 1)</f>
        <v>1</v>
      </c>
      <c r="O117">
        <f>IF(OR(DEBTTOTAL!O117&lt;=0, DEBTTOTAL!O117=""), 0, 1)</f>
        <v>1</v>
      </c>
      <c r="P117">
        <f>IF(OR(DEBTTOTAL!P117&lt;=0, DEBTTOTAL!P117=""), 0, 1)</f>
        <v>1</v>
      </c>
      <c r="Q117">
        <f>IF(OR(DEBTTOTAL!Q117&lt;=0, DEBTTOTAL!Q117=""), 0, 1)</f>
        <v>0</v>
      </c>
      <c r="R117">
        <f>IF(OR(DEBTTOTAL!R117&lt;=0, DEBTTOTAL!R117=""), 0, 1)</f>
        <v>0</v>
      </c>
      <c r="S117">
        <f>IF(OR(DEBTTOTAL!S117&lt;=0, DEBTTOTAL!S117=""), 0, 1)</f>
        <v>0</v>
      </c>
      <c r="T117">
        <f>IF(OR(DEBTTOTAL!T117&lt;=0, DEBTTOTAL!T117=""), 0, 1)</f>
        <v>0</v>
      </c>
      <c r="U117">
        <f>IF(OR(DEBTTOTAL!U117&lt;=0, DEBTTOTAL!U117=""), 0, 1)</f>
        <v>0</v>
      </c>
      <c r="V117">
        <f>IF(OR(DEBTTOTAL!V117&lt;=0, DEBTTOTAL!V117=""), 0, 1)</f>
        <v>0</v>
      </c>
      <c r="W117">
        <f>IF(OR(DEBTTOTAL!W117&lt;=0, DEBTTOTAL!W117=""), 0, 1)</f>
        <v>0</v>
      </c>
      <c r="X117">
        <f>IF(OR(DEBTTOTAL!X117&lt;=0, DEBTTOTAL!X117=""), 0, 1)</f>
        <v>0</v>
      </c>
      <c r="Y117">
        <f>IF(OR(DEBTTOTAL!Y117&lt;=0, DEBTTOTAL!Y117=""), 0, 1)</f>
        <v>1</v>
      </c>
      <c r="Z117">
        <f>IF(OR(DEBTTOTAL!Z117&lt;=0, DEBTTOTAL!Z117=""), 0, 1)</f>
        <v>1</v>
      </c>
      <c r="AA117">
        <f>IF(OR(DEBTTOTAL!AA117&lt;=0, DEBTTOTAL!AA117=""), 0, 1)</f>
        <v>1</v>
      </c>
      <c r="AB117">
        <f>IF(OR(DEBTTOTAL!AB117&lt;=0, DEBTTOTAL!AB117=""), 0, 1)</f>
        <v>1</v>
      </c>
      <c r="AC117">
        <f>IF(OR(DEBTTOTAL!AC117&lt;=0, DEBTTOTAL!AC117=""), 0, 1)</f>
        <v>1</v>
      </c>
      <c r="AD117">
        <f>IF(OR(DEBTTOTAL!AD117&lt;=0, DEBTTOTAL!AD117=""), 0, 1)</f>
        <v>1</v>
      </c>
      <c r="AE117">
        <f>IF(OR(DEBTTOTAL!AE117&lt;=0, DEBTTOTAL!AE117=""), 0, 1)</f>
        <v>1</v>
      </c>
      <c r="AF117">
        <f>IF(OR(DEBTTOTAL!AF117&lt;=0, DEBTTOTAL!AF117=""), 0, 1)</f>
        <v>1</v>
      </c>
      <c r="AG117">
        <f>IF(OR(DEBTTOTAL!AG117&lt;=0, DEBTTOTAL!AG117=""), 0, 1)</f>
        <v>1</v>
      </c>
      <c r="AH117">
        <f>IF(OR(DEBTTOTAL!AH117&lt;=0, DEBTTOTAL!AH117=""), 0, 1)</f>
        <v>1</v>
      </c>
      <c r="AI117">
        <f>IF(OR(DEBTTOTAL!AI117&lt;=0, DEBTTOTAL!AI117=""), 0, 1)</f>
        <v>1</v>
      </c>
      <c r="AJ117">
        <f>IF(OR(DEBTTOTAL!AJ117&lt;=0, DEBTTOTAL!AJ117=""), 0, 1)</f>
        <v>1</v>
      </c>
      <c r="AK117">
        <f>IF(OR(DEBTTOTAL!AK117&lt;=0, DEBTTOTAL!AK117=""), 0, 1)</f>
        <v>1</v>
      </c>
      <c r="AL117">
        <f>IF(OR(DEBTTOTAL!AL117&lt;=0, DEBTTOTAL!AL117=""), 0, 1)</f>
        <v>1</v>
      </c>
      <c r="AM117">
        <f>IF(OR(DEBTTOTAL!AM117&lt;=0, DEBTTOTAL!AM117=""), 0, 1)</f>
        <v>1</v>
      </c>
      <c r="AN117">
        <f>IF(OR(DEBTTOTAL!AN117&lt;=0, DEBTTOTAL!AN117=""), 0, 1)</f>
        <v>1</v>
      </c>
      <c r="AO117">
        <f>IF(OR(DEBTTOTAL!AO117&lt;=0, DEBTTOTAL!AO117=""), 0, 1)</f>
        <v>1</v>
      </c>
      <c r="AP117">
        <f>IF(OR(DEBTTOTAL!AP117&lt;=0, DEBTTOTAL!AP117=""), 0, 1)</f>
        <v>1</v>
      </c>
      <c r="AQ117">
        <f>IF(OR(DEBTTOTAL!AQ117&lt;=0, DEBTTOTAL!AQ117=""), 0, 1)</f>
        <v>1</v>
      </c>
      <c r="AR117">
        <f>IF(OR(DEBTTOTAL!AR117&lt;=0, DEBTTOTAL!AR117=""), 0, 1)</f>
        <v>1</v>
      </c>
      <c r="AS117">
        <f>IF(OR(DEBTTOTAL!AS117&lt;=0, DEBTTOTAL!AS117=""), 0, 1)</f>
        <v>1</v>
      </c>
      <c r="AT117">
        <f>IF(OR(DEBTTOTAL!AT117&lt;=0, DEBTTOTAL!AT117=""), 0, 1)</f>
        <v>1</v>
      </c>
      <c r="AU117">
        <f>IF(OR(DEBTTOTAL!AU117&lt;=0, DEBTTOTAL!AU117=""), 0, 1)</f>
        <v>1</v>
      </c>
      <c r="AV117">
        <f>IF(OR(DEBTTOTAL!AV117&lt;=0, DEBTTOTAL!AV117=""), 0, 1)</f>
        <v>1</v>
      </c>
      <c r="AW117">
        <f>IF(OR(DEBTTOTAL!AW117&lt;=0, DEBTTOTAL!AW117=""), 0, 1)</f>
        <v>1</v>
      </c>
      <c r="AX117">
        <f>IF(OR(DEBTTOTAL!AX117&lt;=0, DEBTTOTAL!AX117=""), 0, 1)</f>
        <v>1</v>
      </c>
      <c r="AY117">
        <f>IF(OR(DEBTTOTAL!AY117&lt;=0, DEBTTOTAL!AY117=""), 0, 1)</f>
        <v>1</v>
      </c>
      <c r="AZ117">
        <f>IF(OR(DEBTTOTAL!AZ117&lt;=0, DEBTTOTAL!AZ117=""), 0, 1)</f>
        <v>1</v>
      </c>
      <c r="BA117">
        <f>IF(OR(DEBTTOTAL!BA117&lt;=0, DEBTTOTAL!BA117=""), 0, 1)</f>
        <v>1</v>
      </c>
      <c r="BB117">
        <f>IF(OR(DEBTTOTAL!BB117&lt;=0, DEBTTOTAL!BB117=""), 0, 1)</f>
        <v>1</v>
      </c>
      <c r="BC117">
        <f>IF(OR(DEBTTOTAL!BC117&lt;=0, DEBTTOTAL!BC117=""), 0, 1)</f>
        <v>1</v>
      </c>
      <c r="BD117">
        <f>IF(OR(DEBTTOTAL!BD117&lt;=0, DEBTTOTAL!BD117=""), 0, 1)</f>
        <v>1</v>
      </c>
      <c r="BE117">
        <f>IF(OR(DEBTTOTAL!BE117&lt;=0, DEBTTOTAL!BE117=""), 0, 1)</f>
        <v>1</v>
      </c>
      <c r="BF117">
        <f>IF(OR(DEBTTOTAL!BF117&lt;=0, DEBTTOTAL!BF117=""), 0, 1)</f>
        <v>1</v>
      </c>
      <c r="BG117">
        <f>IF(OR(DEBTTOTAL!BG117&lt;=0, DEBTTOTAL!BG117=""), 0, 1)</f>
        <v>1</v>
      </c>
      <c r="BH117">
        <f>IF(OR(DEBTTOTAL!BH117&lt;=0, DEBTTOTAL!BH117=""), 0, 1)</f>
        <v>1</v>
      </c>
      <c r="BI117" s="154">
        <f>IF(OR(DEBTTOTAL!BI117&lt;=0, DEBTTOTAL!BI117=""), 0, 1)</f>
        <v>1</v>
      </c>
      <c r="BJ117">
        <f>IF(OR(DEBTTOTAL!BJ117&lt;=0, DEBTTOTAL!BJ117=""), 0, 1)</f>
        <v>1</v>
      </c>
    </row>
    <row r="118" spans="1:62">
      <c r="A118" s="155" t="str">
        <f>DEBTTOTAL!A118</f>
        <v>Senegal</v>
      </c>
      <c r="B118">
        <f>IF(OR(DEBTTOTAL!B118&lt;=0, DEBTTOTAL!B118=""), 0, 1)</f>
        <v>0</v>
      </c>
      <c r="C118">
        <f>IF(OR(DEBTTOTAL!C118&lt;=0, DEBTTOTAL!C118=""), 0, 1)</f>
        <v>0</v>
      </c>
      <c r="D118">
        <f>IF(OR(DEBTTOTAL!D118&lt;=0, DEBTTOTAL!D118=""), 0, 1)</f>
        <v>0</v>
      </c>
      <c r="E118">
        <f>IF(OR(DEBTTOTAL!E118&lt;=0, DEBTTOTAL!E118=""), 0, 1)</f>
        <v>0</v>
      </c>
      <c r="F118">
        <f>IF(OR(DEBTTOTAL!F118&lt;=0, DEBTTOTAL!F118=""), 0, 1)</f>
        <v>0</v>
      </c>
      <c r="G118">
        <f>IF(OR(DEBTTOTAL!G118&lt;=0, DEBTTOTAL!G118=""), 0, 1)</f>
        <v>0</v>
      </c>
      <c r="H118">
        <f>IF(OR(DEBTTOTAL!H118&lt;=0, DEBTTOTAL!H118=""), 0, 1)</f>
        <v>0</v>
      </c>
      <c r="I118">
        <f>IF(OR(DEBTTOTAL!I118&lt;=0, DEBTTOTAL!I118=""), 0, 1)</f>
        <v>0</v>
      </c>
      <c r="J118">
        <f>IF(OR(DEBTTOTAL!J118&lt;=0, DEBTTOTAL!J118=""), 0, 1)</f>
        <v>0</v>
      </c>
      <c r="K118">
        <f>IF(OR(DEBTTOTAL!K118&lt;=0, DEBTTOTAL!K118=""), 0, 1)</f>
        <v>0</v>
      </c>
      <c r="L118">
        <f>IF(OR(DEBTTOTAL!L118&lt;=0, DEBTTOTAL!L118=""), 0, 1)</f>
        <v>0</v>
      </c>
      <c r="M118">
        <f>IF(OR(DEBTTOTAL!M118&lt;=0, DEBTTOTAL!M118=""), 0, 1)</f>
        <v>1</v>
      </c>
      <c r="N118">
        <f>IF(OR(DEBTTOTAL!N118&lt;=0, DEBTTOTAL!N118=""), 0, 1)</f>
        <v>1</v>
      </c>
      <c r="O118">
        <f>IF(OR(DEBTTOTAL!O118&lt;=0, DEBTTOTAL!O118=""), 0, 1)</f>
        <v>1</v>
      </c>
      <c r="P118">
        <f>IF(OR(DEBTTOTAL!P118&lt;=0, DEBTTOTAL!P118=""), 0, 1)</f>
        <v>1</v>
      </c>
      <c r="Q118">
        <f>IF(OR(DEBTTOTAL!Q118&lt;=0, DEBTTOTAL!Q118=""), 0, 1)</f>
        <v>1</v>
      </c>
      <c r="R118">
        <f>IF(OR(DEBTTOTAL!R118&lt;=0, DEBTTOTAL!R118=""), 0, 1)</f>
        <v>0</v>
      </c>
      <c r="S118">
        <f>IF(OR(DEBTTOTAL!S118&lt;=0, DEBTTOTAL!S118=""), 0, 1)</f>
        <v>0</v>
      </c>
      <c r="T118">
        <f>IF(OR(DEBTTOTAL!T118&lt;=0, DEBTTOTAL!T118=""), 0, 1)</f>
        <v>0</v>
      </c>
      <c r="U118">
        <f>IF(OR(DEBTTOTAL!U118&lt;=0, DEBTTOTAL!U118=""), 0, 1)</f>
        <v>0</v>
      </c>
      <c r="V118">
        <f>IF(OR(DEBTTOTAL!V118&lt;=0, DEBTTOTAL!V118=""), 0, 1)</f>
        <v>0</v>
      </c>
      <c r="W118">
        <f>IF(OR(DEBTTOTAL!W118&lt;=0, DEBTTOTAL!W118=""), 0, 1)</f>
        <v>1</v>
      </c>
      <c r="X118">
        <f>IF(OR(DEBTTOTAL!X118&lt;=0, DEBTTOTAL!X118=""), 0, 1)</f>
        <v>1</v>
      </c>
      <c r="Y118">
        <f>IF(OR(DEBTTOTAL!Y118&lt;=0, DEBTTOTAL!Y118=""), 0, 1)</f>
        <v>1</v>
      </c>
      <c r="Z118">
        <f>IF(OR(DEBTTOTAL!Z118&lt;=0, DEBTTOTAL!Z118=""), 0, 1)</f>
        <v>1</v>
      </c>
      <c r="AA118">
        <f>IF(OR(DEBTTOTAL!AA118&lt;=0, DEBTTOTAL!AA118=""), 0, 1)</f>
        <v>1</v>
      </c>
      <c r="AB118">
        <f>IF(OR(DEBTTOTAL!AB118&lt;=0, DEBTTOTAL!AB118=""), 0, 1)</f>
        <v>1</v>
      </c>
      <c r="AC118">
        <f>IF(OR(DEBTTOTAL!AC118&lt;=0, DEBTTOTAL!AC118=""), 0, 1)</f>
        <v>1</v>
      </c>
      <c r="AD118">
        <f>IF(OR(DEBTTOTAL!AD118&lt;=0, DEBTTOTAL!AD118=""), 0, 1)</f>
        <v>1</v>
      </c>
      <c r="AE118">
        <f>IF(OR(DEBTTOTAL!AE118&lt;=0, DEBTTOTAL!AE118=""), 0, 1)</f>
        <v>1</v>
      </c>
      <c r="AF118">
        <f>IF(OR(DEBTTOTAL!AF118&lt;=0, DEBTTOTAL!AF118=""), 0, 1)</f>
        <v>1</v>
      </c>
      <c r="AG118">
        <f>IF(OR(DEBTTOTAL!AG118&lt;=0, DEBTTOTAL!AG118=""), 0, 1)</f>
        <v>1</v>
      </c>
      <c r="AH118">
        <f>IF(OR(DEBTTOTAL!AH118&lt;=0, DEBTTOTAL!AH118=""), 0, 1)</f>
        <v>1</v>
      </c>
      <c r="AI118">
        <f>IF(OR(DEBTTOTAL!AI118&lt;=0, DEBTTOTAL!AI118=""), 0, 1)</f>
        <v>1</v>
      </c>
      <c r="AJ118">
        <f>IF(OR(DEBTTOTAL!AJ118&lt;=0, DEBTTOTAL!AJ118=""), 0, 1)</f>
        <v>1</v>
      </c>
      <c r="AK118">
        <f>IF(OR(DEBTTOTAL!AK118&lt;=0, DEBTTOTAL!AK118=""), 0, 1)</f>
        <v>1</v>
      </c>
      <c r="AL118">
        <f>IF(OR(DEBTTOTAL!AL118&lt;=0, DEBTTOTAL!AL118=""), 0, 1)</f>
        <v>1</v>
      </c>
      <c r="AM118">
        <f>IF(OR(DEBTTOTAL!AM118&lt;=0, DEBTTOTAL!AM118=""), 0, 1)</f>
        <v>1</v>
      </c>
      <c r="AN118">
        <f>IF(OR(DEBTTOTAL!AN118&lt;=0, DEBTTOTAL!AN118=""), 0, 1)</f>
        <v>1</v>
      </c>
      <c r="AO118">
        <f>IF(OR(DEBTTOTAL!AO118&lt;=0, DEBTTOTAL!AO118=""), 0, 1)</f>
        <v>1</v>
      </c>
      <c r="AP118">
        <f>IF(OR(DEBTTOTAL!AP118&lt;=0, DEBTTOTAL!AP118=""), 0, 1)</f>
        <v>1</v>
      </c>
      <c r="AQ118">
        <f>IF(OR(DEBTTOTAL!AQ118&lt;=0, DEBTTOTAL!AQ118=""), 0, 1)</f>
        <v>1</v>
      </c>
      <c r="AR118">
        <f>IF(OR(DEBTTOTAL!AR118&lt;=0, DEBTTOTAL!AR118=""), 0, 1)</f>
        <v>1</v>
      </c>
      <c r="AS118">
        <f>IF(OR(DEBTTOTAL!AS118&lt;=0, DEBTTOTAL!AS118=""), 0, 1)</f>
        <v>1</v>
      </c>
      <c r="AT118">
        <f>IF(OR(DEBTTOTAL!AT118&lt;=0, DEBTTOTAL!AT118=""), 0, 1)</f>
        <v>1</v>
      </c>
      <c r="AU118">
        <f>IF(OR(DEBTTOTAL!AU118&lt;=0, DEBTTOTAL!AU118=""), 0, 1)</f>
        <v>1</v>
      </c>
      <c r="AV118">
        <f>IF(OR(DEBTTOTAL!AV118&lt;=0, DEBTTOTAL!AV118=""), 0, 1)</f>
        <v>1</v>
      </c>
      <c r="AW118">
        <f>IF(OR(DEBTTOTAL!AW118&lt;=0, DEBTTOTAL!AW118=""), 0, 1)</f>
        <v>1</v>
      </c>
      <c r="AX118">
        <f>IF(OR(DEBTTOTAL!AX118&lt;=0, DEBTTOTAL!AX118=""), 0, 1)</f>
        <v>1</v>
      </c>
      <c r="AY118">
        <f>IF(OR(DEBTTOTAL!AY118&lt;=0, DEBTTOTAL!AY118=""), 0, 1)</f>
        <v>1</v>
      </c>
      <c r="AZ118">
        <f>IF(OR(DEBTTOTAL!AZ118&lt;=0, DEBTTOTAL!AZ118=""), 0, 1)</f>
        <v>1</v>
      </c>
      <c r="BA118">
        <f>IF(OR(DEBTTOTAL!BA118&lt;=0, DEBTTOTAL!BA118=""), 0, 1)</f>
        <v>1</v>
      </c>
      <c r="BB118">
        <f>IF(OR(DEBTTOTAL!BB118&lt;=0, DEBTTOTAL!BB118=""), 0, 1)</f>
        <v>0</v>
      </c>
      <c r="BC118">
        <f>IF(OR(DEBTTOTAL!BC118&lt;=0, DEBTTOTAL!BC118=""), 0, 1)</f>
        <v>1</v>
      </c>
      <c r="BD118">
        <f>IF(OR(DEBTTOTAL!BD118&lt;=0, DEBTTOTAL!BD118=""), 0, 1)</f>
        <v>0</v>
      </c>
      <c r="BE118">
        <f>IF(OR(DEBTTOTAL!BE118&lt;=0, DEBTTOTAL!BE118=""), 0, 1)</f>
        <v>1</v>
      </c>
      <c r="BF118">
        <f>IF(OR(DEBTTOTAL!BF118&lt;=0, DEBTTOTAL!BF118=""), 0, 1)</f>
        <v>1</v>
      </c>
      <c r="BG118">
        <f>IF(OR(DEBTTOTAL!BG118&lt;=0, DEBTTOTAL!BG118=""), 0, 1)</f>
        <v>0</v>
      </c>
      <c r="BH118">
        <f>IF(OR(DEBTTOTAL!BH118&lt;=0, DEBTTOTAL!BH118=""), 0, 1)</f>
        <v>0</v>
      </c>
      <c r="BI118" s="154">
        <f>IF(OR(DEBTTOTAL!BI118&lt;=0, DEBTTOTAL!BI118=""), 0, 1)</f>
        <v>0</v>
      </c>
      <c r="BJ118">
        <f>IF(OR(DEBTTOTAL!BJ118&lt;=0, DEBTTOTAL!BJ118=""), 0, 1)</f>
        <v>0</v>
      </c>
    </row>
    <row r="119" spans="1:62">
      <c r="A119" s="155" t="str">
        <f>DEBTTOTAL!A119</f>
        <v>Serbia</v>
      </c>
      <c r="B119">
        <f>IF(OR(DEBTTOTAL!B119&lt;=0, DEBTTOTAL!B119=""), 0, 1)</f>
        <v>1</v>
      </c>
      <c r="C119">
        <f>IF(OR(DEBTTOTAL!C119&lt;=0, DEBTTOTAL!C119=""), 0, 1)</f>
        <v>1</v>
      </c>
      <c r="D119">
        <f>IF(OR(DEBTTOTAL!D119&lt;=0, DEBTTOTAL!D119=""), 0, 1)</f>
        <v>1</v>
      </c>
      <c r="E119">
        <f>IF(OR(DEBTTOTAL!E119&lt;=0, DEBTTOTAL!E119=""), 0, 1)</f>
        <v>1</v>
      </c>
      <c r="F119">
        <f>IF(OR(DEBTTOTAL!F119&lt;=0, DEBTTOTAL!F119=""), 0, 1)</f>
        <v>1</v>
      </c>
      <c r="G119">
        <f>IF(OR(DEBTTOTAL!G119&lt;=0, DEBTTOTAL!G119=""), 0, 1)</f>
        <v>1</v>
      </c>
      <c r="H119">
        <f>IF(OR(DEBTTOTAL!H119&lt;=0, DEBTTOTAL!H119=""), 0, 1)</f>
        <v>1</v>
      </c>
      <c r="I119">
        <f>IF(OR(DEBTTOTAL!I119&lt;=0, DEBTTOTAL!I119=""), 0, 1)</f>
        <v>1</v>
      </c>
      <c r="J119">
        <f>IF(OR(DEBTTOTAL!J119&lt;=0, DEBTTOTAL!J119=""), 0, 1)</f>
        <v>1</v>
      </c>
      <c r="K119">
        <f>IF(OR(DEBTTOTAL!K119&lt;=0, DEBTTOTAL!K119=""), 0, 1)</f>
        <v>1</v>
      </c>
      <c r="L119">
        <f>IF(OR(DEBTTOTAL!L119&lt;=0, DEBTTOTAL!L119=""), 0, 1)</f>
        <v>1</v>
      </c>
      <c r="M119">
        <f>IF(OR(DEBTTOTAL!M119&lt;=0, DEBTTOTAL!M119=""), 0, 1)</f>
        <v>1</v>
      </c>
      <c r="N119">
        <f>IF(OR(DEBTTOTAL!N119&lt;=0, DEBTTOTAL!N119=""), 0, 1)</f>
        <v>1</v>
      </c>
      <c r="O119">
        <f>IF(OR(DEBTTOTAL!O119&lt;=0, DEBTTOTAL!O119=""), 0, 1)</f>
        <v>1</v>
      </c>
      <c r="P119">
        <f>IF(OR(DEBTTOTAL!P119&lt;=0, DEBTTOTAL!P119=""), 0, 1)</f>
        <v>1</v>
      </c>
      <c r="Q119">
        <f>IF(OR(DEBTTOTAL!Q119&lt;=0, DEBTTOTAL!Q119=""), 0, 1)</f>
        <v>1</v>
      </c>
      <c r="R119">
        <f>IF(OR(DEBTTOTAL!R119&lt;=0, DEBTTOTAL!R119=""), 0, 1)</f>
        <v>1</v>
      </c>
      <c r="S119">
        <f>IF(OR(DEBTTOTAL!S119&lt;=0, DEBTTOTAL!S119=""), 0, 1)</f>
        <v>1</v>
      </c>
      <c r="T119">
        <f>IF(OR(DEBTTOTAL!T119&lt;=0, DEBTTOTAL!T119=""), 0, 1)</f>
        <v>1</v>
      </c>
      <c r="U119">
        <f>IF(OR(DEBTTOTAL!U119&lt;=0, DEBTTOTAL!U119=""), 0, 1)</f>
        <v>1</v>
      </c>
      <c r="V119">
        <f>IF(OR(DEBTTOTAL!V119&lt;=0, DEBTTOTAL!V119=""), 0, 1)</f>
        <v>1</v>
      </c>
      <c r="W119">
        <f>IF(OR(DEBTTOTAL!W119&lt;=0, DEBTTOTAL!W119=""), 0, 1)</f>
        <v>1</v>
      </c>
      <c r="X119">
        <f>IF(OR(DEBTTOTAL!X119&lt;=0, DEBTTOTAL!X119=""), 0, 1)</f>
        <v>1</v>
      </c>
      <c r="Y119">
        <f>IF(OR(DEBTTOTAL!Y119&lt;=0, DEBTTOTAL!Y119=""), 0, 1)</f>
        <v>1</v>
      </c>
      <c r="Z119">
        <f>IF(OR(DEBTTOTAL!Z119&lt;=0, DEBTTOTAL!Z119=""), 0, 1)</f>
        <v>1</v>
      </c>
      <c r="AA119">
        <f>IF(OR(DEBTTOTAL!AA119&lt;=0, DEBTTOTAL!AA119=""), 0, 1)</f>
        <v>1</v>
      </c>
      <c r="AB119">
        <f>IF(OR(DEBTTOTAL!AB119&lt;=0, DEBTTOTAL!AB119=""), 0, 1)</f>
        <v>1</v>
      </c>
      <c r="AC119">
        <f>IF(OR(DEBTTOTAL!AC119&lt;=0, DEBTTOTAL!AC119=""), 0, 1)</f>
        <v>1</v>
      </c>
      <c r="AD119">
        <f>IF(OR(DEBTTOTAL!AD119&lt;=0, DEBTTOTAL!AD119=""), 0, 1)</f>
        <v>1</v>
      </c>
      <c r="AE119">
        <f>IF(OR(DEBTTOTAL!AE119&lt;=0, DEBTTOTAL!AE119=""), 0, 1)</f>
        <v>1</v>
      </c>
      <c r="AF119">
        <f>IF(OR(DEBTTOTAL!AF119&lt;=0, DEBTTOTAL!AF119=""), 0, 1)</f>
        <v>1</v>
      </c>
      <c r="AG119">
        <f>IF(OR(DEBTTOTAL!AG119&lt;=0, DEBTTOTAL!AG119=""), 0, 1)</f>
        <v>1</v>
      </c>
      <c r="AH119">
        <f>IF(OR(DEBTTOTAL!AH119&lt;=0, DEBTTOTAL!AH119=""), 0, 1)</f>
        <v>1</v>
      </c>
      <c r="AI119">
        <f>IF(OR(DEBTTOTAL!AI119&lt;=0, DEBTTOTAL!AI119=""), 0, 1)</f>
        <v>1</v>
      </c>
      <c r="AJ119">
        <f>IF(OR(DEBTTOTAL!AJ119&lt;=0, DEBTTOTAL!AJ119=""), 0, 1)</f>
        <v>1</v>
      </c>
      <c r="AK119">
        <f>IF(OR(DEBTTOTAL!AK119&lt;=0, DEBTTOTAL!AK119=""), 0, 1)</f>
        <v>1</v>
      </c>
      <c r="AL119">
        <f>IF(OR(DEBTTOTAL!AL119&lt;=0, DEBTTOTAL!AL119=""), 0, 1)</f>
        <v>1</v>
      </c>
      <c r="AM119">
        <f>IF(OR(DEBTTOTAL!AM119&lt;=0, DEBTTOTAL!AM119=""), 0, 1)</f>
        <v>1</v>
      </c>
      <c r="AN119">
        <f>IF(OR(DEBTTOTAL!AN119&lt;=0, DEBTTOTAL!AN119=""), 0, 1)</f>
        <v>1</v>
      </c>
      <c r="AO119">
        <f>IF(OR(DEBTTOTAL!AO119&lt;=0, DEBTTOTAL!AO119=""), 0, 1)</f>
        <v>1</v>
      </c>
      <c r="AP119">
        <f>IF(OR(DEBTTOTAL!AP119&lt;=0, DEBTTOTAL!AP119=""), 0, 1)</f>
        <v>1</v>
      </c>
      <c r="AQ119">
        <f>IF(OR(DEBTTOTAL!AQ119&lt;=0, DEBTTOTAL!AQ119=""), 0, 1)</f>
        <v>1</v>
      </c>
      <c r="AR119">
        <f>IF(OR(DEBTTOTAL!AR119&lt;=0, DEBTTOTAL!AR119=""), 0, 1)</f>
        <v>1</v>
      </c>
      <c r="AS119">
        <f>IF(OR(DEBTTOTAL!AS119&lt;=0, DEBTTOTAL!AS119=""), 0, 1)</f>
        <v>1</v>
      </c>
      <c r="AT119">
        <f>IF(OR(DEBTTOTAL!AT119&lt;=0, DEBTTOTAL!AT119=""), 0, 1)</f>
        <v>1</v>
      </c>
      <c r="AU119">
        <f>IF(OR(DEBTTOTAL!AU119&lt;=0, DEBTTOTAL!AU119=""), 0, 1)</f>
        <v>1</v>
      </c>
      <c r="AV119">
        <f>IF(OR(DEBTTOTAL!AV119&lt;=0, DEBTTOTAL!AV119=""), 0, 1)</f>
        <v>1</v>
      </c>
      <c r="AW119">
        <f>IF(OR(DEBTTOTAL!AW119&lt;=0, DEBTTOTAL!AW119=""), 0, 1)</f>
        <v>1</v>
      </c>
      <c r="AX119">
        <f>IF(OR(DEBTTOTAL!AX119&lt;=0, DEBTTOTAL!AX119=""), 0, 1)</f>
        <v>1</v>
      </c>
      <c r="AY119">
        <f>IF(OR(DEBTTOTAL!AY119&lt;=0, DEBTTOTAL!AY119=""), 0, 1)</f>
        <v>1</v>
      </c>
      <c r="AZ119">
        <f>IF(OR(DEBTTOTAL!AZ119&lt;=0, DEBTTOTAL!AZ119=""), 0, 1)</f>
        <v>1</v>
      </c>
      <c r="BA119">
        <f>IF(OR(DEBTTOTAL!BA119&lt;=0, DEBTTOTAL!BA119=""), 0, 1)</f>
        <v>1</v>
      </c>
      <c r="BB119">
        <f>IF(OR(DEBTTOTAL!BB119&lt;=0, DEBTTOTAL!BB119=""), 0, 1)</f>
        <v>1</v>
      </c>
      <c r="BC119">
        <f>IF(OR(DEBTTOTAL!BC119&lt;=0, DEBTTOTAL!BC119=""), 0, 1)</f>
        <v>1</v>
      </c>
      <c r="BD119">
        <f>IF(OR(DEBTTOTAL!BD119&lt;=0, DEBTTOTAL!BD119=""), 0, 1)</f>
        <v>1</v>
      </c>
      <c r="BE119">
        <f>IF(OR(DEBTTOTAL!BE119&lt;=0, DEBTTOTAL!BE119=""), 0, 1)</f>
        <v>1</v>
      </c>
      <c r="BF119">
        <f>IF(OR(DEBTTOTAL!BF119&lt;=0, DEBTTOTAL!BF119=""), 0, 1)</f>
        <v>1</v>
      </c>
      <c r="BG119">
        <f>IF(OR(DEBTTOTAL!BG119&lt;=0, DEBTTOTAL!BG119=""), 0, 1)</f>
        <v>1</v>
      </c>
      <c r="BH119">
        <f>IF(OR(DEBTTOTAL!BH119&lt;=0, DEBTTOTAL!BH119=""), 0, 1)</f>
        <v>1</v>
      </c>
      <c r="BI119" s="154">
        <f>IF(OR(DEBTTOTAL!BI119&lt;=0, DEBTTOTAL!BI119=""), 0, 1)</f>
        <v>1</v>
      </c>
      <c r="BJ119">
        <f>IF(OR(DEBTTOTAL!BJ119&lt;=0, DEBTTOTAL!BJ119=""), 0, 1)</f>
        <v>1</v>
      </c>
    </row>
    <row r="120" spans="1:62">
      <c r="A120" s="155" t="str">
        <f>DEBTTOTAL!A120</f>
        <v>Seychelles</v>
      </c>
      <c r="B120">
        <f>IF(OR(DEBTTOTAL!B120&lt;=0, DEBTTOTAL!B120=""), 0, 1)</f>
        <v>1</v>
      </c>
      <c r="C120">
        <f>IF(OR(DEBTTOTAL!C120&lt;=0, DEBTTOTAL!C120=""), 0, 1)</f>
        <v>1</v>
      </c>
      <c r="D120">
        <f>IF(OR(DEBTTOTAL!D120&lt;=0, DEBTTOTAL!D120=""), 0, 1)</f>
        <v>1</v>
      </c>
      <c r="E120">
        <f>IF(OR(DEBTTOTAL!E120&lt;=0, DEBTTOTAL!E120=""), 0, 1)</f>
        <v>1</v>
      </c>
      <c r="F120">
        <f>IF(OR(DEBTTOTAL!F120&lt;=0, DEBTTOTAL!F120=""), 0, 1)</f>
        <v>1</v>
      </c>
      <c r="G120">
        <f>IF(OR(DEBTTOTAL!G120&lt;=0, DEBTTOTAL!G120=""), 0, 1)</f>
        <v>1</v>
      </c>
      <c r="H120">
        <f>IF(OR(DEBTTOTAL!H120&lt;=0, DEBTTOTAL!H120=""), 0, 1)</f>
        <v>1</v>
      </c>
      <c r="I120">
        <f>IF(OR(DEBTTOTAL!I120&lt;=0, DEBTTOTAL!I120=""), 0, 1)</f>
        <v>1</v>
      </c>
      <c r="J120">
        <f>IF(OR(DEBTTOTAL!J120&lt;=0, DEBTTOTAL!J120=""), 0, 1)</f>
        <v>1</v>
      </c>
      <c r="K120">
        <f>IF(OR(DEBTTOTAL!K120&lt;=0, DEBTTOTAL!K120=""), 0, 1)</f>
        <v>1</v>
      </c>
      <c r="L120">
        <f>IF(OR(DEBTTOTAL!L120&lt;=0, DEBTTOTAL!L120=""), 0, 1)</f>
        <v>1</v>
      </c>
      <c r="M120">
        <f>IF(OR(DEBTTOTAL!M120&lt;=0, DEBTTOTAL!M120=""), 0, 1)</f>
        <v>1</v>
      </c>
      <c r="N120">
        <f>IF(OR(DEBTTOTAL!N120&lt;=0, DEBTTOTAL!N120=""), 0, 1)</f>
        <v>1</v>
      </c>
      <c r="O120">
        <f>IF(OR(DEBTTOTAL!O120&lt;=0, DEBTTOTAL!O120=""), 0, 1)</f>
        <v>1</v>
      </c>
      <c r="P120">
        <f>IF(OR(DEBTTOTAL!P120&lt;=0, DEBTTOTAL!P120=""), 0, 1)</f>
        <v>1</v>
      </c>
      <c r="Q120">
        <f>IF(OR(DEBTTOTAL!Q120&lt;=0, DEBTTOTAL!Q120=""), 0, 1)</f>
        <v>1</v>
      </c>
      <c r="R120">
        <f>IF(OR(DEBTTOTAL!R120&lt;=0, DEBTTOTAL!R120=""), 0, 1)</f>
        <v>0</v>
      </c>
      <c r="S120">
        <f>IF(OR(DEBTTOTAL!S120&lt;=0, DEBTTOTAL!S120=""), 0, 1)</f>
        <v>0</v>
      </c>
      <c r="T120">
        <f>IF(OR(DEBTTOTAL!T120&lt;=0, DEBTTOTAL!T120=""), 0, 1)</f>
        <v>0</v>
      </c>
      <c r="U120">
        <f>IF(OR(DEBTTOTAL!U120&lt;=0, DEBTTOTAL!U120=""), 0, 1)</f>
        <v>0</v>
      </c>
      <c r="V120">
        <f>IF(OR(DEBTTOTAL!V120&lt;=0, DEBTTOTAL!V120=""), 0, 1)</f>
        <v>0</v>
      </c>
      <c r="W120">
        <f>IF(OR(DEBTTOTAL!W120&lt;=0, DEBTTOTAL!W120=""), 0, 1)</f>
        <v>0</v>
      </c>
      <c r="X120">
        <f>IF(OR(DEBTTOTAL!X120&lt;=0, DEBTTOTAL!X120=""), 0, 1)</f>
        <v>0</v>
      </c>
      <c r="Y120">
        <f>IF(OR(DEBTTOTAL!Y120&lt;=0, DEBTTOTAL!Y120=""), 0, 1)</f>
        <v>0</v>
      </c>
      <c r="Z120">
        <f>IF(OR(DEBTTOTAL!Z120&lt;=0, DEBTTOTAL!Z120=""), 0, 1)</f>
        <v>1</v>
      </c>
      <c r="AA120">
        <f>IF(OR(DEBTTOTAL!AA120&lt;=0, DEBTTOTAL!AA120=""), 0, 1)</f>
        <v>0</v>
      </c>
      <c r="AB120">
        <f>IF(OR(DEBTTOTAL!AB120&lt;=0, DEBTTOTAL!AB120=""), 0, 1)</f>
        <v>1</v>
      </c>
      <c r="AC120">
        <f>IF(OR(DEBTTOTAL!AC120&lt;=0, DEBTTOTAL!AC120=""), 0, 1)</f>
        <v>1</v>
      </c>
      <c r="AD120">
        <f>IF(OR(DEBTTOTAL!AD120&lt;=0, DEBTTOTAL!AD120=""), 0, 1)</f>
        <v>1</v>
      </c>
      <c r="AE120">
        <f>IF(OR(DEBTTOTAL!AE120&lt;=0, DEBTTOTAL!AE120=""), 0, 1)</f>
        <v>1</v>
      </c>
      <c r="AF120">
        <f>IF(OR(DEBTTOTAL!AF120&lt;=0, DEBTTOTAL!AF120=""), 0, 1)</f>
        <v>1</v>
      </c>
      <c r="AG120">
        <f>IF(OR(DEBTTOTAL!AG120&lt;=0, DEBTTOTAL!AG120=""), 0, 1)</f>
        <v>1</v>
      </c>
      <c r="AH120">
        <f>IF(OR(DEBTTOTAL!AH120&lt;=0, DEBTTOTAL!AH120=""), 0, 1)</f>
        <v>1</v>
      </c>
      <c r="AI120">
        <f>IF(OR(DEBTTOTAL!AI120&lt;=0, DEBTTOTAL!AI120=""), 0, 1)</f>
        <v>1</v>
      </c>
      <c r="AJ120">
        <f>IF(OR(DEBTTOTAL!AJ120&lt;=0, DEBTTOTAL!AJ120=""), 0, 1)</f>
        <v>1</v>
      </c>
      <c r="AK120">
        <f>IF(OR(DEBTTOTAL!AK120&lt;=0, DEBTTOTAL!AK120=""), 0, 1)</f>
        <v>1</v>
      </c>
      <c r="AL120">
        <f>IF(OR(DEBTTOTAL!AL120&lt;=0, DEBTTOTAL!AL120=""), 0, 1)</f>
        <v>1</v>
      </c>
      <c r="AM120">
        <f>IF(OR(DEBTTOTAL!AM120&lt;=0, DEBTTOTAL!AM120=""), 0, 1)</f>
        <v>1</v>
      </c>
      <c r="AN120">
        <f>IF(OR(DEBTTOTAL!AN120&lt;=0, DEBTTOTAL!AN120=""), 0, 1)</f>
        <v>1</v>
      </c>
      <c r="AO120">
        <f>IF(OR(DEBTTOTAL!AO120&lt;=0, DEBTTOTAL!AO120=""), 0, 1)</f>
        <v>1</v>
      </c>
      <c r="AP120">
        <f>IF(OR(DEBTTOTAL!AP120&lt;=0, DEBTTOTAL!AP120=""), 0, 1)</f>
        <v>1</v>
      </c>
      <c r="AQ120">
        <f>IF(OR(DEBTTOTAL!AQ120&lt;=0, DEBTTOTAL!AQ120=""), 0, 1)</f>
        <v>1</v>
      </c>
      <c r="AR120">
        <f>IF(OR(DEBTTOTAL!AR120&lt;=0, DEBTTOTAL!AR120=""), 0, 1)</f>
        <v>1</v>
      </c>
      <c r="AS120">
        <f>IF(OR(DEBTTOTAL!AS120&lt;=0, DEBTTOTAL!AS120=""), 0, 1)</f>
        <v>1</v>
      </c>
      <c r="AT120">
        <f>IF(OR(DEBTTOTAL!AT120&lt;=0, DEBTTOTAL!AT120=""), 0, 1)</f>
        <v>1</v>
      </c>
      <c r="AU120">
        <f>IF(OR(DEBTTOTAL!AU120&lt;=0, DEBTTOTAL!AU120=""), 0, 1)</f>
        <v>1</v>
      </c>
      <c r="AV120">
        <f>IF(OR(DEBTTOTAL!AV120&lt;=0, DEBTTOTAL!AV120=""), 0, 1)</f>
        <v>1</v>
      </c>
      <c r="AW120">
        <f>IF(OR(DEBTTOTAL!AW120&lt;=0, DEBTTOTAL!AW120=""), 0, 1)</f>
        <v>1</v>
      </c>
      <c r="AX120">
        <f>IF(OR(DEBTTOTAL!AX120&lt;=0, DEBTTOTAL!AX120=""), 0, 1)</f>
        <v>1</v>
      </c>
      <c r="AY120">
        <f>IF(OR(DEBTTOTAL!AY120&lt;=0, DEBTTOTAL!AY120=""), 0, 1)</f>
        <v>1</v>
      </c>
      <c r="AZ120">
        <f>IF(OR(DEBTTOTAL!AZ120&lt;=0, DEBTTOTAL!AZ120=""), 0, 1)</f>
        <v>1</v>
      </c>
      <c r="BA120">
        <f>IF(OR(DEBTTOTAL!BA120&lt;=0, DEBTTOTAL!BA120=""), 0, 1)</f>
        <v>1</v>
      </c>
      <c r="BB120">
        <f>IF(OR(DEBTTOTAL!BB120&lt;=0, DEBTTOTAL!BB120=""), 0, 1)</f>
        <v>1</v>
      </c>
      <c r="BC120">
        <f>IF(OR(DEBTTOTAL!BC120&lt;=0, DEBTTOTAL!BC120=""), 0, 1)</f>
        <v>1</v>
      </c>
      <c r="BD120">
        <f>IF(OR(DEBTTOTAL!BD120&lt;=0, DEBTTOTAL!BD120=""), 0, 1)</f>
        <v>0</v>
      </c>
      <c r="BE120">
        <f>IF(OR(DEBTTOTAL!BE120&lt;=0, DEBTTOTAL!BE120=""), 0, 1)</f>
        <v>1</v>
      </c>
      <c r="BF120">
        <f>IF(OR(DEBTTOTAL!BF120&lt;=0, DEBTTOTAL!BF120=""), 0, 1)</f>
        <v>0</v>
      </c>
      <c r="BG120">
        <f>IF(OR(DEBTTOTAL!BG120&lt;=0, DEBTTOTAL!BG120=""), 0, 1)</f>
        <v>0</v>
      </c>
      <c r="BH120">
        <f>IF(OR(DEBTTOTAL!BH120&lt;=0, DEBTTOTAL!BH120=""), 0, 1)</f>
        <v>0</v>
      </c>
      <c r="BI120" s="154">
        <f>IF(OR(DEBTTOTAL!BI120&lt;=0, DEBTTOTAL!BI120=""), 0, 1)</f>
        <v>0</v>
      </c>
      <c r="BJ120">
        <f>IF(OR(DEBTTOTAL!BJ120&lt;=0, DEBTTOTAL!BJ120=""), 0, 1)</f>
        <v>0</v>
      </c>
    </row>
    <row r="121" spans="1:62">
      <c r="A121" s="155" t="str">
        <f>DEBTTOTAL!A121</f>
        <v>Sierra Leone</v>
      </c>
      <c r="B121">
        <f>IF(OR(DEBTTOTAL!B121&lt;=0, DEBTTOTAL!B121=""), 0, 1)</f>
        <v>1</v>
      </c>
      <c r="C121">
        <f>IF(OR(DEBTTOTAL!C121&lt;=0, DEBTTOTAL!C121=""), 0, 1)</f>
        <v>0</v>
      </c>
      <c r="D121">
        <f>IF(OR(DEBTTOTAL!D121&lt;=0, DEBTTOTAL!D121=""), 0, 1)</f>
        <v>0</v>
      </c>
      <c r="E121">
        <f>IF(OR(DEBTTOTAL!E121&lt;=0, DEBTTOTAL!E121=""), 0, 1)</f>
        <v>0</v>
      </c>
      <c r="F121">
        <f>IF(OR(DEBTTOTAL!F121&lt;=0, DEBTTOTAL!F121=""), 0, 1)</f>
        <v>0</v>
      </c>
      <c r="G121">
        <f>IF(OR(DEBTTOTAL!G121&lt;=0, DEBTTOTAL!G121=""), 0, 1)</f>
        <v>0</v>
      </c>
      <c r="H121">
        <f>IF(OR(DEBTTOTAL!H121&lt;=0, DEBTTOTAL!H121=""), 0, 1)</f>
        <v>0</v>
      </c>
      <c r="I121">
        <f>IF(OR(DEBTTOTAL!I121&lt;=0, DEBTTOTAL!I121=""), 0, 1)</f>
        <v>0</v>
      </c>
      <c r="J121">
        <f>IF(OR(DEBTTOTAL!J121&lt;=0, DEBTTOTAL!J121=""), 0, 1)</f>
        <v>0</v>
      </c>
      <c r="K121">
        <f>IF(OR(DEBTTOTAL!K121&lt;=0, DEBTTOTAL!K121=""), 0, 1)</f>
        <v>0</v>
      </c>
      <c r="L121">
        <f>IF(OR(DEBTTOTAL!L121&lt;=0, DEBTTOTAL!L121=""), 0, 1)</f>
        <v>1</v>
      </c>
      <c r="M121">
        <f>IF(OR(DEBTTOTAL!M121&lt;=0, DEBTTOTAL!M121=""), 0, 1)</f>
        <v>1</v>
      </c>
      <c r="N121">
        <f>IF(OR(DEBTTOTAL!N121&lt;=0, DEBTTOTAL!N121=""), 0, 1)</f>
        <v>1</v>
      </c>
      <c r="O121">
        <f>IF(OR(DEBTTOTAL!O121&lt;=0, DEBTTOTAL!O121=""), 0, 1)</f>
        <v>1</v>
      </c>
      <c r="P121">
        <f>IF(OR(DEBTTOTAL!P121&lt;=0, DEBTTOTAL!P121=""), 0, 1)</f>
        <v>1</v>
      </c>
      <c r="Q121">
        <f>IF(OR(DEBTTOTAL!Q121&lt;=0, DEBTTOTAL!Q121=""), 0, 1)</f>
        <v>1</v>
      </c>
      <c r="R121">
        <f>IF(OR(DEBTTOTAL!R121&lt;=0, DEBTTOTAL!R121=""), 0, 1)</f>
        <v>1</v>
      </c>
      <c r="S121">
        <f>IF(OR(DEBTTOTAL!S121&lt;=0, DEBTTOTAL!S121=""), 0, 1)</f>
        <v>1</v>
      </c>
      <c r="T121">
        <f>IF(OR(DEBTTOTAL!T121&lt;=0, DEBTTOTAL!T121=""), 0, 1)</f>
        <v>1</v>
      </c>
      <c r="U121">
        <f>IF(OR(DEBTTOTAL!U121&lt;=0, DEBTTOTAL!U121=""), 0, 1)</f>
        <v>1</v>
      </c>
      <c r="V121">
        <f>IF(OR(DEBTTOTAL!V121&lt;=0, DEBTTOTAL!V121=""), 0, 1)</f>
        <v>1</v>
      </c>
      <c r="W121">
        <f>IF(OR(DEBTTOTAL!W121&lt;=0, DEBTTOTAL!W121=""), 0, 1)</f>
        <v>1</v>
      </c>
      <c r="X121">
        <f>IF(OR(DEBTTOTAL!X121&lt;=0, DEBTTOTAL!X121=""), 0, 1)</f>
        <v>1</v>
      </c>
      <c r="Y121">
        <f>IF(OR(DEBTTOTAL!Y121&lt;=0, DEBTTOTAL!Y121=""), 0, 1)</f>
        <v>1</v>
      </c>
      <c r="Z121">
        <f>IF(OR(DEBTTOTAL!Z121&lt;=0, DEBTTOTAL!Z121=""), 0, 1)</f>
        <v>1</v>
      </c>
      <c r="AA121">
        <f>IF(OR(DEBTTOTAL!AA121&lt;=0, DEBTTOTAL!AA121=""), 0, 1)</f>
        <v>1</v>
      </c>
      <c r="AB121">
        <f>IF(OR(DEBTTOTAL!AB121&lt;=0, DEBTTOTAL!AB121=""), 0, 1)</f>
        <v>1</v>
      </c>
      <c r="AC121">
        <f>IF(OR(DEBTTOTAL!AC121&lt;=0, DEBTTOTAL!AC121=""), 0, 1)</f>
        <v>1</v>
      </c>
      <c r="AD121">
        <f>IF(OR(DEBTTOTAL!AD121&lt;=0, DEBTTOTAL!AD121=""), 0, 1)</f>
        <v>1</v>
      </c>
      <c r="AE121">
        <f>IF(OR(DEBTTOTAL!AE121&lt;=0, DEBTTOTAL!AE121=""), 0, 1)</f>
        <v>1</v>
      </c>
      <c r="AF121">
        <f>IF(OR(DEBTTOTAL!AF121&lt;=0, DEBTTOTAL!AF121=""), 0, 1)</f>
        <v>1</v>
      </c>
      <c r="AG121">
        <f>IF(OR(DEBTTOTAL!AG121&lt;=0, DEBTTOTAL!AG121=""), 0, 1)</f>
        <v>1</v>
      </c>
      <c r="AH121">
        <f>IF(OR(DEBTTOTAL!AH121&lt;=0, DEBTTOTAL!AH121=""), 0, 1)</f>
        <v>1</v>
      </c>
      <c r="AI121">
        <f>IF(OR(DEBTTOTAL!AI121&lt;=0, DEBTTOTAL!AI121=""), 0, 1)</f>
        <v>1</v>
      </c>
      <c r="AJ121">
        <f>IF(OR(DEBTTOTAL!AJ121&lt;=0, DEBTTOTAL!AJ121=""), 0, 1)</f>
        <v>1</v>
      </c>
      <c r="AK121">
        <f>IF(OR(DEBTTOTAL!AK121&lt;=0, DEBTTOTAL!AK121=""), 0, 1)</f>
        <v>1</v>
      </c>
      <c r="AL121">
        <f>IF(OR(DEBTTOTAL!AL121&lt;=0, DEBTTOTAL!AL121=""), 0, 1)</f>
        <v>1</v>
      </c>
      <c r="AM121">
        <f>IF(OR(DEBTTOTAL!AM121&lt;=0, DEBTTOTAL!AM121=""), 0, 1)</f>
        <v>1</v>
      </c>
      <c r="AN121">
        <f>IF(OR(DEBTTOTAL!AN121&lt;=0, DEBTTOTAL!AN121=""), 0, 1)</f>
        <v>1</v>
      </c>
      <c r="AO121">
        <f>IF(OR(DEBTTOTAL!AO121&lt;=0, DEBTTOTAL!AO121=""), 0, 1)</f>
        <v>1</v>
      </c>
      <c r="AP121">
        <f>IF(OR(DEBTTOTAL!AP121&lt;=0, DEBTTOTAL!AP121=""), 0, 1)</f>
        <v>1</v>
      </c>
      <c r="AQ121">
        <f>IF(OR(DEBTTOTAL!AQ121&lt;=0, DEBTTOTAL!AQ121=""), 0, 1)</f>
        <v>1</v>
      </c>
      <c r="AR121">
        <f>IF(OR(DEBTTOTAL!AR121&lt;=0, DEBTTOTAL!AR121=""), 0, 1)</f>
        <v>1</v>
      </c>
      <c r="AS121">
        <f>IF(OR(DEBTTOTAL!AS121&lt;=0, DEBTTOTAL!AS121=""), 0, 1)</f>
        <v>1</v>
      </c>
      <c r="AT121">
        <f>IF(OR(DEBTTOTAL!AT121&lt;=0, DEBTTOTAL!AT121=""), 0, 1)</f>
        <v>1</v>
      </c>
      <c r="AU121">
        <f>IF(OR(DEBTTOTAL!AU121&lt;=0, DEBTTOTAL!AU121=""), 0, 1)</f>
        <v>1</v>
      </c>
      <c r="AV121">
        <f>IF(OR(DEBTTOTAL!AV121&lt;=0, DEBTTOTAL!AV121=""), 0, 1)</f>
        <v>1</v>
      </c>
      <c r="AW121">
        <f>IF(OR(DEBTTOTAL!AW121&lt;=0, DEBTTOTAL!AW121=""), 0, 1)</f>
        <v>1</v>
      </c>
      <c r="AX121">
        <f>IF(OR(DEBTTOTAL!AX121&lt;=0, DEBTTOTAL!AX121=""), 0, 1)</f>
        <v>1</v>
      </c>
      <c r="AY121">
        <f>IF(OR(DEBTTOTAL!AY121&lt;=0, DEBTTOTAL!AY121=""), 0, 1)</f>
        <v>1</v>
      </c>
      <c r="AZ121">
        <f>IF(OR(DEBTTOTAL!AZ121&lt;=0, DEBTTOTAL!AZ121=""), 0, 1)</f>
        <v>1</v>
      </c>
      <c r="BA121">
        <f>IF(OR(DEBTTOTAL!BA121&lt;=0, DEBTTOTAL!BA121=""), 0, 1)</f>
        <v>1</v>
      </c>
      <c r="BB121">
        <f>IF(OR(DEBTTOTAL!BB121&lt;=0, DEBTTOTAL!BB121=""), 0, 1)</f>
        <v>1</v>
      </c>
      <c r="BC121">
        <f>IF(OR(DEBTTOTAL!BC121&lt;=0, DEBTTOTAL!BC121=""), 0, 1)</f>
        <v>1</v>
      </c>
      <c r="BD121">
        <f>IF(OR(DEBTTOTAL!BD121&lt;=0, DEBTTOTAL!BD121=""), 0, 1)</f>
        <v>1</v>
      </c>
      <c r="BE121">
        <f>IF(OR(DEBTTOTAL!BE121&lt;=0, DEBTTOTAL!BE121=""), 0, 1)</f>
        <v>1</v>
      </c>
      <c r="BF121">
        <f>IF(OR(DEBTTOTAL!BF121&lt;=0, DEBTTOTAL!BF121=""), 0, 1)</f>
        <v>1</v>
      </c>
      <c r="BG121">
        <f>IF(OR(DEBTTOTAL!BG121&lt;=0, DEBTTOTAL!BG121=""), 0, 1)</f>
        <v>1</v>
      </c>
      <c r="BH121">
        <f>IF(OR(DEBTTOTAL!BH121&lt;=0, DEBTTOTAL!BH121=""), 0, 1)</f>
        <v>1</v>
      </c>
      <c r="BI121" s="154">
        <f>IF(OR(DEBTTOTAL!BI121&lt;=0, DEBTTOTAL!BI121=""), 0, 1)</f>
        <v>1</v>
      </c>
      <c r="BJ121">
        <f>IF(OR(DEBTTOTAL!BJ121&lt;=0, DEBTTOTAL!BJ121=""), 0, 1)</f>
        <v>1</v>
      </c>
    </row>
    <row r="122" spans="1:62">
      <c r="A122" s="155" t="str">
        <f>DEBTTOTAL!A122</f>
        <v>Sint Maarten</v>
      </c>
      <c r="B122">
        <f>IF(OR(DEBTTOTAL!B122&lt;=0, DEBTTOTAL!B122=""), 0, 1)</f>
        <v>1</v>
      </c>
      <c r="C122">
        <f>IF(OR(DEBTTOTAL!C122&lt;=0, DEBTTOTAL!C122=""), 0, 1)</f>
        <v>1</v>
      </c>
      <c r="D122">
        <f>IF(OR(DEBTTOTAL!D122&lt;=0, DEBTTOTAL!D122=""), 0, 1)</f>
        <v>1</v>
      </c>
      <c r="E122">
        <f>IF(OR(DEBTTOTAL!E122&lt;=0, DEBTTOTAL!E122=""), 0, 1)</f>
        <v>1</v>
      </c>
      <c r="F122">
        <f>IF(OR(DEBTTOTAL!F122&lt;=0, DEBTTOTAL!F122=""), 0, 1)</f>
        <v>1</v>
      </c>
      <c r="G122">
        <f>IF(OR(DEBTTOTAL!G122&lt;=0, DEBTTOTAL!G122=""), 0, 1)</f>
        <v>1</v>
      </c>
      <c r="H122">
        <f>IF(OR(DEBTTOTAL!H122&lt;=0, DEBTTOTAL!H122=""), 0, 1)</f>
        <v>1</v>
      </c>
      <c r="I122">
        <f>IF(OR(DEBTTOTAL!I122&lt;=0, DEBTTOTAL!I122=""), 0, 1)</f>
        <v>1</v>
      </c>
      <c r="J122">
        <f>IF(OR(DEBTTOTAL!J122&lt;=0, DEBTTOTAL!J122=""), 0, 1)</f>
        <v>1</v>
      </c>
      <c r="K122">
        <f>IF(OR(DEBTTOTAL!K122&lt;=0, DEBTTOTAL!K122=""), 0, 1)</f>
        <v>1</v>
      </c>
      <c r="L122">
        <f>IF(OR(DEBTTOTAL!L122&lt;=0, DEBTTOTAL!L122=""), 0, 1)</f>
        <v>1</v>
      </c>
      <c r="M122">
        <f>IF(OR(DEBTTOTAL!M122&lt;=0, DEBTTOTAL!M122=""), 0, 1)</f>
        <v>1</v>
      </c>
      <c r="N122">
        <f>IF(OR(DEBTTOTAL!N122&lt;=0, DEBTTOTAL!N122=""), 0, 1)</f>
        <v>1</v>
      </c>
      <c r="O122">
        <f>IF(OR(DEBTTOTAL!O122&lt;=0, DEBTTOTAL!O122=""), 0, 1)</f>
        <v>1</v>
      </c>
      <c r="P122">
        <f>IF(OR(DEBTTOTAL!P122&lt;=0, DEBTTOTAL!P122=""), 0, 1)</f>
        <v>1</v>
      </c>
      <c r="Q122">
        <f>IF(OR(DEBTTOTAL!Q122&lt;=0, DEBTTOTAL!Q122=""), 0, 1)</f>
        <v>1</v>
      </c>
      <c r="R122">
        <f>IF(OR(DEBTTOTAL!R122&lt;=0, DEBTTOTAL!R122=""), 0, 1)</f>
        <v>1</v>
      </c>
      <c r="S122">
        <f>IF(OR(DEBTTOTAL!S122&lt;=0, DEBTTOTAL!S122=""), 0, 1)</f>
        <v>1</v>
      </c>
      <c r="T122">
        <f>IF(OR(DEBTTOTAL!T122&lt;=0, DEBTTOTAL!T122=""), 0, 1)</f>
        <v>1</v>
      </c>
      <c r="U122">
        <f>IF(OR(DEBTTOTAL!U122&lt;=0, DEBTTOTAL!U122=""), 0, 1)</f>
        <v>1</v>
      </c>
      <c r="V122">
        <f>IF(OR(DEBTTOTAL!V122&lt;=0, DEBTTOTAL!V122=""), 0, 1)</f>
        <v>1</v>
      </c>
      <c r="W122">
        <f>IF(OR(DEBTTOTAL!W122&lt;=0, DEBTTOTAL!W122=""), 0, 1)</f>
        <v>1</v>
      </c>
      <c r="X122">
        <f>IF(OR(DEBTTOTAL!X122&lt;=0, DEBTTOTAL!X122=""), 0, 1)</f>
        <v>1</v>
      </c>
      <c r="Y122">
        <f>IF(OR(DEBTTOTAL!Y122&lt;=0, DEBTTOTAL!Y122=""), 0, 1)</f>
        <v>1</v>
      </c>
      <c r="Z122">
        <f>IF(OR(DEBTTOTAL!Z122&lt;=0, DEBTTOTAL!Z122=""), 0, 1)</f>
        <v>1</v>
      </c>
      <c r="AA122">
        <f>IF(OR(DEBTTOTAL!AA122&lt;=0, DEBTTOTAL!AA122=""), 0, 1)</f>
        <v>1</v>
      </c>
      <c r="AB122">
        <f>IF(OR(DEBTTOTAL!AB122&lt;=0, DEBTTOTAL!AB122=""), 0, 1)</f>
        <v>1</v>
      </c>
      <c r="AC122">
        <f>IF(OR(DEBTTOTAL!AC122&lt;=0, DEBTTOTAL!AC122=""), 0, 1)</f>
        <v>1</v>
      </c>
      <c r="AD122">
        <f>IF(OR(DEBTTOTAL!AD122&lt;=0, DEBTTOTAL!AD122=""), 0, 1)</f>
        <v>1</v>
      </c>
      <c r="AE122">
        <f>IF(OR(DEBTTOTAL!AE122&lt;=0, DEBTTOTAL!AE122=""), 0, 1)</f>
        <v>1</v>
      </c>
      <c r="AF122">
        <f>IF(OR(DEBTTOTAL!AF122&lt;=0, DEBTTOTAL!AF122=""), 0, 1)</f>
        <v>1</v>
      </c>
      <c r="AG122">
        <f>IF(OR(DEBTTOTAL!AG122&lt;=0, DEBTTOTAL!AG122=""), 0, 1)</f>
        <v>1</v>
      </c>
      <c r="AH122">
        <f>IF(OR(DEBTTOTAL!AH122&lt;=0, DEBTTOTAL!AH122=""), 0, 1)</f>
        <v>1</v>
      </c>
      <c r="AI122">
        <f>IF(OR(DEBTTOTAL!AI122&lt;=0, DEBTTOTAL!AI122=""), 0, 1)</f>
        <v>1</v>
      </c>
      <c r="AJ122">
        <f>IF(OR(DEBTTOTAL!AJ122&lt;=0, DEBTTOTAL!AJ122=""), 0, 1)</f>
        <v>1</v>
      </c>
      <c r="AK122">
        <f>IF(OR(DEBTTOTAL!AK122&lt;=0, DEBTTOTAL!AK122=""), 0, 1)</f>
        <v>1</v>
      </c>
      <c r="AL122">
        <f>IF(OR(DEBTTOTAL!AL122&lt;=0, DEBTTOTAL!AL122=""), 0, 1)</f>
        <v>1</v>
      </c>
      <c r="AM122">
        <f>IF(OR(DEBTTOTAL!AM122&lt;=0, DEBTTOTAL!AM122=""), 0, 1)</f>
        <v>1</v>
      </c>
      <c r="AN122">
        <f>IF(OR(DEBTTOTAL!AN122&lt;=0, DEBTTOTAL!AN122=""), 0, 1)</f>
        <v>1</v>
      </c>
      <c r="AO122">
        <f>IF(OR(DEBTTOTAL!AO122&lt;=0, DEBTTOTAL!AO122=""), 0, 1)</f>
        <v>1</v>
      </c>
      <c r="AP122">
        <f>IF(OR(DEBTTOTAL!AP122&lt;=0, DEBTTOTAL!AP122=""), 0, 1)</f>
        <v>1</v>
      </c>
      <c r="AQ122">
        <f>IF(OR(DEBTTOTAL!AQ122&lt;=0, DEBTTOTAL!AQ122=""), 0, 1)</f>
        <v>1</v>
      </c>
      <c r="AR122">
        <f>IF(OR(DEBTTOTAL!AR122&lt;=0, DEBTTOTAL!AR122=""), 0, 1)</f>
        <v>1</v>
      </c>
      <c r="AS122">
        <f>IF(OR(DEBTTOTAL!AS122&lt;=0, DEBTTOTAL!AS122=""), 0, 1)</f>
        <v>1</v>
      </c>
      <c r="AT122">
        <f>IF(OR(DEBTTOTAL!AT122&lt;=0, DEBTTOTAL!AT122=""), 0, 1)</f>
        <v>1</v>
      </c>
      <c r="AU122">
        <f>IF(OR(DEBTTOTAL!AU122&lt;=0, DEBTTOTAL!AU122=""), 0, 1)</f>
        <v>1</v>
      </c>
      <c r="AV122">
        <f>IF(OR(DEBTTOTAL!AV122&lt;=0, DEBTTOTAL!AV122=""), 0, 1)</f>
        <v>1</v>
      </c>
      <c r="AW122">
        <f>IF(OR(DEBTTOTAL!AW122&lt;=0, DEBTTOTAL!AW122=""), 0, 1)</f>
        <v>1</v>
      </c>
      <c r="AX122">
        <f>IF(OR(DEBTTOTAL!AX122&lt;=0, DEBTTOTAL!AX122=""), 0, 1)</f>
        <v>1</v>
      </c>
      <c r="AY122">
        <f>IF(OR(DEBTTOTAL!AY122&lt;=0, DEBTTOTAL!AY122=""), 0, 1)</f>
        <v>1</v>
      </c>
      <c r="AZ122">
        <f>IF(OR(DEBTTOTAL!AZ122&lt;=0, DEBTTOTAL!AZ122=""), 0, 1)</f>
        <v>1</v>
      </c>
      <c r="BA122">
        <f>IF(OR(DEBTTOTAL!BA122&lt;=0, DEBTTOTAL!BA122=""), 0, 1)</f>
        <v>1</v>
      </c>
      <c r="BB122">
        <f>IF(OR(DEBTTOTAL!BB122&lt;=0, DEBTTOTAL!BB122=""), 0, 1)</f>
        <v>1</v>
      </c>
      <c r="BC122">
        <f>IF(OR(DEBTTOTAL!BC122&lt;=0, DEBTTOTAL!BC122=""), 0, 1)</f>
        <v>1</v>
      </c>
      <c r="BD122">
        <f>IF(OR(DEBTTOTAL!BD122&lt;=0, DEBTTOTAL!BD122=""), 0, 1)</f>
        <v>1</v>
      </c>
      <c r="BE122">
        <f>IF(OR(DEBTTOTAL!BE122&lt;=0, DEBTTOTAL!BE122=""), 0, 1)</f>
        <v>1</v>
      </c>
      <c r="BF122">
        <f>IF(OR(DEBTTOTAL!BF122&lt;=0, DEBTTOTAL!BF122=""), 0, 1)</f>
        <v>1</v>
      </c>
      <c r="BG122">
        <f>IF(OR(DEBTTOTAL!BG122&lt;=0, DEBTTOTAL!BG122=""), 0, 1)</f>
        <v>1</v>
      </c>
      <c r="BH122">
        <f>IF(OR(DEBTTOTAL!BH122&lt;=0, DEBTTOTAL!BH122=""), 0, 1)</f>
        <v>1</v>
      </c>
      <c r="BI122" s="154">
        <f>IF(OR(DEBTTOTAL!BI122&lt;=0, DEBTTOTAL!BI122=""), 0, 1)</f>
        <v>1</v>
      </c>
      <c r="BJ122">
        <f>IF(OR(DEBTTOTAL!BJ122&lt;=0, DEBTTOTAL!BJ122=""), 0, 1)</f>
        <v>1</v>
      </c>
    </row>
    <row r="123" spans="1:62">
      <c r="A123" s="155" t="str">
        <f>DEBTTOTAL!A123</f>
        <v>Slovenia</v>
      </c>
      <c r="B123">
        <f>IF(OR(DEBTTOTAL!B123&lt;=0, DEBTTOTAL!B123=""), 0, 1)</f>
        <v>1</v>
      </c>
      <c r="C123">
        <f>IF(OR(DEBTTOTAL!C123&lt;=0, DEBTTOTAL!C123=""), 0, 1)</f>
        <v>1</v>
      </c>
      <c r="D123">
        <f>IF(OR(DEBTTOTAL!D123&lt;=0, DEBTTOTAL!D123=""), 0, 1)</f>
        <v>1</v>
      </c>
      <c r="E123">
        <f>IF(OR(DEBTTOTAL!E123&lt;=0, DEBTTOTAL!E123=""), 0, 1)</f>
        <v>1</v>
      </c>
      <c r="F123">
        <f>IF(OR(DEBTTOTAL!F123&lt;=0, DEBTTOTAL!F123=""), 0, 1)</f>
        <v>1</v>
      </c>
      <c r="G123">
        <f>IF(OR(DEBTTOTAL!G123&lt;=0, DEBTTOTAL!G123=""), 0, 1)</f>
        <v>1</v>
      </c>
      <c r="H123">
        <f>IF(OR(DEBTTOTAL!H123&lt;=0, DEBTTOTAL!H123=""), 0, 1)</f>
        <v>1</v>
      </c>
      <c r="I123">
        <f>IF(OR(DEBTTOTAL!I123&lt;=0, DEBTTOTAL!I123=""), 0, 1)</f>
        <v>1</v>
      </c>
      <c r="J123">
        <f>IF(OR(DEBTTOTAL!J123&lt;=0, DEBTTOTAL!J123=""), 0, 1)</f>
        <v>1</v>
      </c>
      <c r="K123">
        <f>IF(OR(DEBTTOTAL!K123&lt;=0, DEBTTOTAL!K123=""), 0, 1)</f>
        <v>1</v>
      </c>
      <c r="L123">
        <f>IF(OR(DEBTTOTAL!L123&lt;=0, DEBTTOTAL!L123=""), 0, 1)</f>
        <v>1</v>
      </c>
      <c r="M123">
        <f>IF(OR(DEBTTOTAL!M123&lt;=0, DEBTTOTAL!M123=""), 0, 1)</f>
        <v>1</v>
      </c>
      <c r="N123">
        <f>IF(OR(DEBTTOTAL!N123&lt;=0, DEBTTOTAL!N123=""), 0, 1)</f>
        <v>1</v>
      </c>
      <c r="O123">
        <f>IF(OR(DEBTTOTAL!O123&lt;=0, DEBTTOTAL!O123=""), 0, 1)</f>
        <v>1</v>
      </c>
      <c r="P123">
        <f>IF(OR(DEBTTOTAL!P123&lt;=0, DEBTTOTAL!P123=""), 0, 1)</f>
        <v>1</v>
      </c>
      <c r="Q123">
        <f>IF(OR(DEBTTOTAL!Q123&lt;=0, DEBTTOTAL!Q123=""), 0, 1)</f>
        <v>1</v>
      </c>
      <c r="R123">
        <f>IF(OR(DEBTTOTAL!R123&lt;=0, DEBTTOTAL!R123=""), 0, 1)</f>
        <v>1</v>
      </c>
      <c r="S123">
        <f>IF(OR(DEBTTOTAL!S123&lt;=0, DEBTTOTAL!S123=""), 0, 1)</f>
        <v>1</v>
      </c>
      <c r="T123">
        <f>IF(OR(DEBTTOTAL!T123&lt;=0, DEBTTOTAL!T123=""), 0, 1)</f>
        <v>1</v>
      </c>
      <c r="U123">
        <f>IF(OR(DEBTTOTAL!U123&lt;=0, DEBTTOTAL!U123=""), 0, 1)</f>
        <v>1</v>
      </c>
      <c r="V123">
        <f>IF(OR(DEBTTOTAL!V123&lt;=0, DEBTTOTAL!V123=""), 0, 1)</f>
        <v>1</v>
      </c>
      <c r="W123">
        <f>IF(OR(DEBTTOTAL!W123&lt;=0, DEBTTOTAL!W123=""), 0, 1)</f>
        <v>1</v>
      </c>
      <c r="X123">
        <f>IF(OR(DEBTTOTAL!X123&lt;=0, DEBTTOTAL!X123=""), 0, 1)</f>
        <v>1</v>
      </c>
      <c r="Y123">
        <f>IF(OR(DEBTTOTAL!Y123&lt;=0, DEBTTOTAL!Y123=""), 0, 1)</f>
        <v>1</v>
      </c>
      <c r="Z123">
        <f>IF(OR(DEBTTOTAL!Z123&lt;=0, DEBTTOTAL!Z123=""), 0, 1)</f>
        <v>1</v>
      </c>
      <c r="AA123">
        <f>IF(OR(DEBTTOTAL!AA123&lt;=0, DEBTTOTAL!AA123=""), 0, 1)</f>
        <v>1</v>
      </c>
      <c r="AB123">
        <f>IF(OR(DEBTTOTAL!AB123&lt;=0, DEBTTOTAL!AB123=""), 0, 1)</f>
        <v>1</v>
      </c>
      <c r="AC123">
        <f>IF(OR(DEBTTOTAL!AC123&lt;=0, DEBTTOTAL!AC123=""), 0, 1)</f>
        <v>1</v>
      </c>
      <c r="AD123">
        <f>IF(OR(DEBTTOTAL!AD123&lt;=0, DEBTTOTAL!AD123=""), 0, 1)</f>
        <v>1</v>
      </c>
      <c r="AE123">
        <f>IF(OR(DEBTTOTAL!AE123&lt;=0, DEBTTOTAL!AE123=""), 0, 1)</f>
        <v>1</v>
      </c>
      <c r="AF123">
        <f>IF(OR(DEBTTOTAL!AF123&lt;=0, DEBTTOTAL!AF123=""), 0, 1)</f>
        <v>1</v>
      </c>
      <c r="AG123">
        <f>IF(OR(DEBTTOTAL!AG123&lt;=0, DEBTTOTAL!AG123=""), 0, 1)</f>
        <v>1</v>
      </c>
      <c r="AH123">
        <f>IF(OR(DEBTTOTAL!AH123&lt;=0, DEBTTOTAL!AH123=""), 0, 1)</f>
        <v>1</v>
      </c>
      <c r="AI123">
        <f>IF(OR(DEBTTOTAL!AI123&lt;=0, DEBTTOTAL!AI123=""), 0, 1)</f>
        <v>1</v>
      </c>
      <c r="AJ123">
        <f>IF(OR(DEBTTOTAL!AJ123&lt;=0, DEBTTOTAL!AJ123=""), 0, 1)</f>
        <v>1</v>
      </c>
      <c r="AK123">
        <f>IF(OR(DEBTTOTAL!AK123&lt;=0, DEBTTOTAL!AK123=""), 0, 1)</f>
        <v>1</v>
      </c>
      <c r="AL123">
        <f>IF(OR(DEBTTOTAL!AL123&lt;=0, DEBTTOTAL!AL123=""), 0, 1)</f>
        <v>1</v>
      </c>
      <c r="AM123">
        <f>IF(OR(DEBTTOTAL!AM123&lt;=0, DEBTTOTAL!AM123=""), 0, 1)</f>
        <v>0</v>
      </c>
      <c r="AN123">
        <f>IF(OR(DEBTTOTAL!AN123&lt;=0, DEBTTOTAL!AN123=""), 0, 1)</f>
        <v>0</v>
      </c>
      <c r="AO123">
        <f>IF(OR(DEBTTOTAL!AO123&lt;=0, DEBTTOTAL!AO123=""), 0, 1)</f>
        <v>0</v>
      </c>
      <c r="AP123">
        <f>IF(OR(DEBTTOTAL!AP123&lt;=0, DEBTTOTAL!AP123=""), 0, 1)</f>
        <v>0</v>
      </c>
      <c r="AQ123">
        <f>IF(OR(DEBTTOTAL!AQ123&lt;=0, DEBTTOTAL!AQ123=""), 0, 1)</f>
        <v>0</v>
      </c>
      <c r="AR123">
        <f>IF(OR(DEBTTOTAL!AR123&lt;=0, DEBTTOTAL!AR123=""), 0, 1)</f>
        <v>0</v>
      </c>
      <c r="AS123">
        <f>IF(OR(DEBTTOTAL!AS123&lt;=0, DEBTTOTAL!AS123=""), 0, 1)</f>
        <v>0</v>
      </c>
      <c r="AT123">
        <f>IF(OR(DEBTTOTAL!AT123&lt;=0, DEBTTOTAL!AT123=""), 0, 1)</f>
        <v>0</v>
      </c>
      <c r="AU123">
        <f>IF(OR(DEBTTOTAL!AU123&lt;=0, DEBTTOTAL!AU123=""), 0, 1)</f>
        <v>0</v>
      </c>
      <c r="AV123">
        <f>IF(OR(DEBTTOTAL!AV123&lt;=0, DEBTTOTAL!AV123=""), 0, 1)</f>
        <v>0</v>
      </c>
      <c r="AW123">
        <f>IF(OR(DEBTTOTAL!AW123&lt;=0, DEBTTOTAL!AW123=""), 0, 1)</f>
        <v>0</v>
      </c>
      <c r="AX123">
        <f>IF(OR(DEBTTOTAL!AX123&lt;=0, DEBTTOTAL!AX123=""), 0, 1)</f>
        <v>0</v>
      </c>
      <c r="AY123">
        <f>IF(OR(DEBTTOTAL!AY123&lt;=0, DEBTTOTAL!AY123=""), 0, 1)</f>
        <v>0</v>
      </c>
      <c r="AZ123">
        <f>IF(OR(DEBTTOTAL!AZ123&lt;=0, DEBTTOTAL!AZ123=""), 0, 1)</f>
        <v>0</v>
      </c>
      <c r="BA123">
        <f>IF(OR(DEBTTOTAL!BA123&lt;=0, DEBTTOTAL!BA123=""), 0, 1)</f>
        <v>0</v>
      </c>
      <c r="BB123">
        <f>IF(OR(DEBTTOTAL!BB123&lt;=0, DEBTTOTAL!BB123=""), 0, 1)</f>
        <v>0</v>
      </c>
      <c r="BC123">
        <f>IF(OR(DEBTTOTAL!BC123&lt;=0, DEBTTOTAL!BC123=""), 0, 1)</f>
        <v>0</v>
      </c>
      <c r="BD123">
        <f>IF(OR(DEBTTOTAL!BD123&lt;=0, DEBTTOTAL!BD123=""), 0, 1)</f>
        <v>0</v>
      </c>
      <c r="BE123">
        <f>IF(OR(DEBTTOTAL!BE123&lt;=0, DEBTTOTAL!BE123=""), 0, 1)</f>
        <v>0</v>
      </c>
      <c r="BF123">
        <f>IF(OR(DEBTTOTAL!BF123&lt;=0, DEBTTOTAL!BF123=""), 0, 1)</f>
        <v>0</v>
      </c>
      <c r="BG123">
        <f>IF(OR(DEBTTOTAL!BG123&lt;=0, DEBTTOTAL!BG123=""), 0, 1)</f>
        <v>0</v>
      </c>
      <c r="BH123">
        <f>IF(OR(DEBTTOTAL!BH123&lt;=0, DEBTTOTAL!BH123=""), 0, 1)</f>
        <v>0</v>
      </c>
      <c r="BI123" s="154">
        <f>IF(OR(DEBTTOTAL!BI123&lt;=0, DEBTTOTAL!BI123=""), 0, 1)</f>
        <v>0</v>
      </c>
      <c r="BJ123">
        <f>IF(OR(DEBTTOTAL!BJ123&lt;=0, DEBTTOTAL!BJ123=""), 0, 1)</f>
        <v>0</v>
      </c>
    </row>
    <row r="124" spans="1:62">
      <c r="A124" s="155" t="str">
        <f>DEBTTOTAL!A124</f>
        <v>Solomon Islands</v>
      </c>
      <c r="B124">
        <f>IF(OR(DEBTTOTAL!B124&lt;=0, DEBTTOTAL!B124=""), 0, 1)</f>
        <v>1</v>
      </c>
      <c r="C124">
        <f>IF(OR(DEBTTOTAL!C124&lt;=0, DEBTTOTAL!C124=""), 0, 1)</f>
        <v>1</v>
      </c>
      <c r="D124">
        <f>IF(OR(DEBTTOTAL!D124&lt;=0, DEBTTOTAL!D124=""), 0, 1)</f>
        <v>1</v>
      </c>
      <c r="E124">
        <f>IF(OR(DEBTTOTAL!E124&lt;=0, DEBTTOTAL!E124=""), 0, 1)</f>
        <v>1</v>
      </c>
      <c r="F124">
        <f>IF(OR(DEBTTOTAL!F124&lt;=0, DEBTTOTAL!F124=""), 0, 1)</f>
        <v>1</v>
      </c>
      <c r="G124">
        <f>IF(OR(DEBTTOTAL!G124&lt;=0, DEBTTOTAL!G124=""), 0, 1)</f>
        <v>1</v>
      </c>
      <c r="H124">
        <f>IF(OR(DEBTTOTAL!H124&lt;=0, DEBTTOTAL!H124=""), 0, 1)</f>
        <v>1</v>
      </c>
      <c r="I124">
        <f>IF(OR(DEBTTOTAL!I124&lt;=0, DEBTTOTAL!I124=""), 0, 1)</f>
        <v>1</v>
      </c>
      <c r="J124">
        <f>IF(OR(DEBTTOTAL!J124&lt;=0, DEBTTOTAL!J124=""), 0, 1)</f>
        <v>1</v>
      </c>
      <c r="K124">
        <f>IF(OR(DEBTTOTAL!K124&lt;=0, DEBTTOTAL!K124=""), 0, 1)</f>
        <v>1</v>
      </c>
      <c r="L124">
        <f>IF(OR(DEBTTOTAL!L124&lt;=0, DEBTTOTAL!L124=""), 0, 1)</f>
        <v>1</v>
      </c>
      <c r="M124">
        <f>IF(OR(DEBTTOTAL!M124&lt;=0, DEBTTOTAL!M124=""), 0, 1)</f>
        <v>1</v>
      </c>
      <c r="N124">
        <f>IF(OR(DEBTTOTAL!N124&lt;=0, DEBTTOTAL!N124=""), 0, 1)</f>
        <v>1</v>
      </c>
      <c r="O124">
        <f>IF(OR(DEBTTOTAL!O124&lt;=0, DEBTTOTAL!O124=""), 0, 1)</f>
        <v>1</v>
      </c>
      <c r="P124">
        <f>IF(OR(DEBTTOTAL!P124&lt;=0, DEBTTOTAL!P124=""), 0, 1)</f>
        <v>1</v>
      </c>
      <c r="Q124">
        <f>IF(OR(DEBTTOTAL!Q124&lt;=0, DEBTTOTAL!Q124=""), 0, 1)</f>
        <v>1</v>
      </c>
      <c r="R124">
        <f>IF(OR(DEBTTOTAL!R124&lt;=0, DEBTTOTAL!R124=""), 0, 1)</f>
        <v>1</v>
      </c>
      <c r="S124">
        <f>IF(OR(DEBTTOTAL!S124&lt;=0, DEBTTOTAL!S124=""), 0, 1)</f>
        <v>1</v>
      </c>
      <c r="T124">
        <f>IF(OR(DEBTTOTAL!T124&lt;=0, DEBTTOTAL!T124=""), 0, 1)</f>
        <v>0</v>
      </c>
      <c r="U124">
        <f>IF(OR(DEBTTOTAL!U124&lt;=0, DEBTTOTAL!U124=""), 0, 1)</f>
        <v>0</v>
      </c>
      <c r="V124">
        <f>IF(OR(DEBTTOTAL!V124&lt;=0, DEBTTOTAL!V124=""), 0, 1)</f>
        <v>0</v>
      </c>
      <c r="W124">
        <f>IF(OR(DEBTTOTAL!W124&lt;=0, DEBTTOTAL!W124=""), 0, 1)</f>
        <v>0</v>
      </c>
      <c r="X124">
        <f>IF(OR(DEBTTOTAL!X124&lt;=0, DEBTTOTAL!X124=""), 0, 1)</f>
        <v>0</v>
      </c>
      <c r="Y124">
        <f>IF(OR(DEBTTOTAL!Y124&lt;=0, DEBTTOTAL!Y124=""), 0, 1)</f>
        <v>0</v>
      </c>
      <c r="Z124">
        <f>IF(OR(DEBTTOTAL!Z124&lt;=0, DEBTTOTAL!Z124=""), 0, 1)</f>
        <v>0</v>
      </c>
      <c r="AA124">
        <f>IF(OR(DEBTTOTAL!AA124&lt;=0, DEBTTOTAL!AA124=""), 0, 1)</f>
        <v>0</v>
      </c>
      <c r="AB124">
        <f>IF(OR(DEBTTOTAL!AB124&lt;=0, DEBTTOTAL!AB124=""), 0, 1)</f>
        <v>0</v>
      </c>
      <c r="AC124">
        <f>IF(OR(DEBTTOTAL!AC124&lt;=0, DEBTTOTAL!AC124=""), 0, 1)</f>
        <v>0</v>
      </c>
      <c r="AD124">
        <f>IF(OR(DEBTTOTAL!AD124&lt;=0, DEBTTOTAL!AD124=""), 0, 1)</f>
        <v>0</v>
      </c>
      <c r="AE124">
        <f>IF(OR(DEBTTOTAL!AE124&lt;=0, DEBTTOTAL!AE124=""), 0, 1)</f>
        <v>0</v>
      </c>
      <c r="AF124">
        <f>IF(OR(DEBTTOTAL!AF124&lt;=0, DEBTTOTAL!AF124=""), 0, 1)</f>
        <v>1</v>
      </c>
      <c r="AG124">
        <f>IF(OR(DEBTTOTAL!AG124&lt;=0, DEBTTOTAL!AG124=""), 0, 1)</f>
        <v>1</v>
      </c>
      <c r="AH124">
        <f>IF(OR(DEBTTOTAL!AH124&lt;=0, DEBTTOTAL!AH124=""), 0, 1)</f>
        <v>1</v>
      </c>
      <c r="AI124">
        <f>IF(OR(DEBTTOTAL!AI124&lt;=0, DEBTTOTAL!AI124=""), 0, 1)</f>
        <v>0</v>
      </c>
      <c r="AJ124">
        <f>IF(OR(DEBTTOTAL!AJ124&lt;=0, DEBTTOTAL!AJ124=""), 0, 1)</f>
        <v>1</v>
      </c>
      <c r="AK124">
        <f>IF(OR(DEBTTOTAL!AK124&lt;=0, DEBTTOTAL!AK124=""), 0, 1)</f>
        <v>1</v>
      </c>
      <c r="AL124">
        <f>IF(OR(DEBTTOTAL!AL124&lt;=0, DEBTTOTAL!AL124=""), 0, 1)</f>
        <v>1</v>
      </c>
      <c r="AM124">
        <f>IF(OR(DEBTTOTAL!AM124&lt;=0, DEBTTOTAL!AM124=""), 0, 1)</f>
        <v>1</v>
      </c>
      <c r="AN124">
        <f>IF(OR(DEBTTOTAL!AN124&lt;=0, DEBTTOTAL!AN124=""), 0, 1)</f>
        <v>1</v>
      </c>
      <c r="AO124">
        <f>IF(OR(DEBTTOTAL!AO124&lt;=0, DEBTTOTAL!AO124=""), 0, 1)</f>
        <v>1</v>
      </c>
      <c r="AP124">
        <f>IF(OR(DEBTTOTAL!AP124&lt;=0, DEBTTOTAL!AP124=""), 0, 1)</f>
        <v>1</v>
      </c>
      <c r="AQ124">
        <f>IF(OR(DEBTTOTAL!AQ124&lt;=0, DEBTTOTAL!AQ124=""), 0, 1)</f>
        <v>1</v>
      </c>
      <c r="AR124">
        <f>IF(OR(DEBTTOTAL!AR124&lt;=0, DEBTTOTAL!AR124=""), 0, 1)</f>
        <v>1</v>
      </c>
      <c r="AS124">
        <f>IF(OR(DEBTTOTAL!AS124&lt;=0, DEBTTOTAL!AS124=""), 0, 1)</f>
        <v>1</v>
      </c>
      <c r="AT124">
        <f>IF(OR(DEBTTOTAL!AT124&lt;=0, DEBTTOTAL!AT124=""), 0, 1)</f>
        <v>1</v>
      </c>
      <c r="AU124">
        <f>IF(OR(DEBTTOTAL!AU124&lt;=0, DEBTTOTAL!AU124=""), 0, 1)</f>
        <v>1</v>
      </c>
      <c r="AV124">
        <f>IF(OR(DEBTTOTAL!AV124&lt;=0, DEBTTOTAL!AV124=""), 0, 1)</f>
        <v>1</v>
      </c>
      <c r="AW124">
        <f>IF(OR(DEBTTOTAL!AW124&lt;=0, DEBTTOTAL!AW124=""), 0, 1)</f>
        <v>1</v>
      </c>
      <c r="AX124">
        <f>IF(OR(DEBTTOTAL!AX124&lt;=0, DEBTTOTAL!AX124=""), 0, 1)</f>
        <v>1</v>
      </c>
      <c r="AY124">
        <f>IF(OR(DEBTTOTAL!AY124&lt;=0, DEBTTOTAL!AY124=""), 0, 1)</f>
        <v>1</v>
      </c>
      <c r="AZ124">
        <f>IF(OR(DEBTTOTAL!AZ124&lt;=0, DEBTTOTAL!AZ124=""), 0, 1)</f>
        <v>1</v>
      </c>
      <c r="BA124">
        <f>IF(OR(DEBTTOTAL!BA124&lt;=0, DEBTTOTAL!BA124=""), 0, 1)</f>
        <v>1</v>
      </c>
      <c r="BB124">
        <f>IF(OR(DEBTTOTAL!BB124&lt;=0, DEBTTOTAL!BB124=""), 0, 1)</f>
        <v>1</v>
      </c>
      <c r="BC124">
        <f>IF(OR(DEBTTOTAL!BC124&lt;=0, DEBTTOTAL!BC124=""), 0, 1)</f>
        <v>0</v>
      </c>
      <c r="BD124">
        <f>IF(OR(DEBTTOTAL!BD124&lt;=0, DEBTTOTAL!BD124=""), 0, 1)</f>
        <v>0</v>
      </c>
      <c r="BE124">
        <f>IF(OR(DEBTTOTAL!BE124&lt;=0, DEBTTOTAL!BE124=""), 0, 1)</f>
        <v>0</v>
      </c>
      <c r="BF124">
        <f>IF(OR(DEBTTOTAL!BF124&lt;=0, DEBTTOTAL!BF124=""), 0, 1)</f>
        <v>0</v>
      </c>
      <c r="BG124">
        <f>IF(OR(DEBTTOTAL!BG124&lt;=0, DEBTTOTAL!BG124=""), 0, 1)</f>
        <v>0</v>
      </c>
      <c r="BH124">
        <f>IF(OR(DEBTTOTAL!BH124&lt;=0, DEBTTOTAL!BH124=""), 0, 1)</f>
        <v>0</v>
      </c>
      <c r="BI124" s="154">
        <f>IF(OR(DEBTTOTAL!BI124&lt;=0, DEBTTOTAL!BI124=""), 0, 1)</f>
        <v>0</v>
      </c>
      <c r="BJ124">
        <f>IF(OR(DEBTTOTAL!BJ124&lt;=0, DEBTTOTAL!BJ124=""), 0, 1)</f>
        <v>0</v>
      </c>
    </row>
    <row r="125" spans="1:62">
      <c r="A125" s="155" t="str">
        <f>DEBTTOTAL!A125</f>
        <v>Somalia</v>
      </c>
      <c r="B125">
        <f>IF(OR(DEBTTOTAL!B125&lt;=0, DEBTTOTAL!B125=""), 0, 1)</f>
        <v>0</v>
      </c>
      <c r="C125">
        <f>IF(OR(DEBTTOTAL!C125&lt;=0, DEBTTOTAL!C125=""), 0, 1)</f>
        <v>0</v>
      </c>
      <c r="D125">
        <f>IF(OR(DEBTTOTAL!D125&lt;=0, DEBTTOTAL!D125=""), 0, 1)</f>
        <v>0</v>
      </c>
      <c r="E125">
        <f>IF(OR(DEBTTOTAL!E125&lt;=0, DEBTTOTAL!E125=""), 0, 1)</f>
        <v>0</v>
      </c>
      <c r="F125">
        <f>IF(OR(DEBTTOTAL!F125&lt;=0, DEBTTOTAL!F125=""), 0, 1)</f>
        <v>0</v>
      </c>
      <c r="G125">
        <f>IF(OR(DEBTTOTAL!G125&lt;=0, DEBTTOTAL!G125=""), 0, 1)</f>
        <v>0</v>
      </c>
      <c r="H125">
        <f>IF(OR(DEBTTOTAL!H125&lt;=0, DEBTTOTAL!H125=""), 0, 1)</f>
        <v>0</v>
      </c>
      <c r="I125">
        <f>IF(OR(DEBTTOTAL!I125&lt;=0, DEBTTOTAL!I125=""), 0, 1)</f>
        <v>0</v>
      </c>
      <c r="J125">
        <f>IF(OR(DEBTTOTAL!J125&lt;=0, DEBTTOTAL!J125=""), 0, 1)</f>
        <v>0</v>
      </c>
      <c r="K125">
        <f>IF(OR(DEBTTOTAL!K125&lt;=0, DEBTTOTAL!K125=""), 0, 1)</f>
        <v>0</v>
      </c>
      <c r="L125">
        <f>IF(OR(DEBTTOTAL!L125&lt;=0, DEBTTOTAL!L125=""), 0, 1)</f>
        <v>0</v>
      </c>
      <c r="M125">
        <f>IF(OR(DEBTTOTAL!M125&lt;=0, DEBTTOTAL!M125=""), 0, 1)</f>
        <v>0</v>
      </c>
      <c r="N125">
        <f>IF(OR(DEBTTOTAL!N125&lt;=0, DEBTTOTAL!N125=""), 0, 1)</f>
        <v>0</v>
      </c>
      <c r="O125">
        <f>IF(OR(DEBTTOTAL!O125&lt;=0, DEBTTOTAL!O125=""), 0, 1)</f>
        <v>0</v>
      </c>
      <c r="P125">
        <f>IF(OR(DEBTTOTAL!P125&lt;=0, DEBTTOTAL!P125=""), 0, 1)</f>
        <v>1</v>
      </c>
      <c r="Q125">
        <f>IF(OR(DEBTTOTAL!Q125&lt;=0, DEBTTOTAL!Q125=""), 0, 1)</f>
        <v>1</v>
      </c>
      <c r="R125">
        <f>IF(OR(DEBTTOTAL!R125&lt;=0, DEBTTOTAL!R125=""), 0, 1)</f>
        <v>1</v>
      </c>
      <c r="S125">
        <f>IF(OR(DEBTTOTAL!S125&lt;=0, DEBTTOTAL!S125=""), 0, 1)</f>
        <v>1</v>
      </c>
      <c r="T125">
        <f>IF(OR(DEBTTOTAL!T125&lt;=0, DEBTTOTAL!T125=""), 0, 1)</f>
        <v>1</v>
      </c>
      <c r="U125">
        <f>IF(OR(DEBTTOTAL!U125&lt;=0, DEBTTOTAL!U125=""), 0, 1)</f>
        <v>1</v>
      </c>
      <c r="V125">
        <f>IF(OR(DEBTTOTAL!V125&lt;=0, DEBTTOTAL!V125=""), 0, 1)</f>
        <v>1</v>
      </c>
      <c r="W125">
        <f>IF(OR(DEBTTOTAL!W125&lt;=0, DEBTTOTAL!W125=""), 0, 1)</f>
        <v>1</v>
      </c>
      <c r="X125">
        <f>IF(OR(DEBTTOTAL!X125&lt;=0, DEBTTOTAL!X125=""), 0, 1)</f>
        <v>1</v>
      </c>
      <c r="Y125">
        <f>IF(OR(DEBTTOTAL!Y125&lt;=0, DEBTTOTAL!Y125=""), 0, 1)</f>
        <v>1</v>
      </c>
      <c r="Z125">
        <f>IF(OR(DEBTTOTAL!Z125&lt;=0, DEBTTOTAL!Z125=""), 0, 1)</f>
        <v>1</v>
      </c>
      <c r="AA125">
        <f>IF(OR(DEBTTOTAL!AA125&lt;=0, DEBTTOTAL!AA125=""), 0, 1)</f>
        <v>1</v>
      </c>
      <c r="AB125">
        <f>IF(OR(DEBTTOTAL!AB125&lt;=0, DEBTTOTAL!AB125=""), 0, 1)</f>
        <v>1</v>
      </c>
      <c r="AC125">
        <f>IF(OR(DEBTTOTAL!AC125&lt;=0, DEBTTOTAL!AC125=""), 0, 1)</f>
        <v>1</v>
      </c>
      <c r="AD125">
        <f>IF(OR(DEBTTOTAL!AD125&lt;=0, DEBTTOTAL!AD125=""), 0, 1)</f>
        <v>1</v>
      </c>
      <c r="AE125">
        <f>IF(OR(DEBTTOTAL!AE125&lt;=0, DEBTTOTAL!AE125=""), 0, 1)</f>
        <v>1</v>
      </c>
      <c r="AF125">
        <f>IF(OR(DEBTTOTAL!AF125&lt;=0, DEBTTOTAL!AF125=""), 0, 1)</f>
        <v>1</v>
      </c>
      <c r="AG125">
        <f>IF(OR(DEBTTOTAL!AG125&lt;=0, DEBTTOTAL!AG125=""), 0, 1)</f>
        <v>1</v>
      </c>
      <c r="AH125">
        <f>IF(OR(DEBTTOTAL!AH125&lt;=0, DEBTTOTAL!AH125=""), 0, 1)</f>
        <v>1</v>
      </c>
      <c r="AI125">
        <f>IF(OR(DEBTTOTAL!AI125&lt;=0, DEBTTOTAL!AI125=""), 0, 1)</f>
        <v>1</v>
      </c>
      <c r="AJ125">
        <f>IF(OR(DEBTTOTAL!AJ125&lt;=0, DEBTTOTAL!AJ125=""), 0, 1)</f>
        <v>1</v>
      </c>
      <c r="AK125">
        <f>IF(OR(DEBTTOTAL!AK125&lt;=0, DEBTTOTAL!AK125=""), 0, 1)</f>
        <v>1</v>
      </c>
      <c r="AL125">
        <f>IF(OR(DEBTTOTAL!AL125&lt;=0, DEBTTOTAL!AL125=""), 0, 1)</f>
        <v>1</v>
      </c>
      <c r="AM125">
        <f>IF(OR(DEBTTOTAL!AM125&lt;=0, DEBTTOTAL!AM125=""), 0, 1)</f>
        <v>1</v>
      </c>
      <c r="AN125">
        <f>IF(OR(DEBTTOTAL!AN125&lt;=0, DEBTTOTAL!AN125=""), 0, 1)</f>
        <v>1</v>
      </c>
      <c r="AO125">
        <f>IF(OR(DEBTTOTAL!AO125&lt;=0, DEBTTOTAL!AO125=""), 0, 1)</f>
        <v>1</v>
      </c>
      <c r="AP125">
        <f>IF(OR(DEBTTOTAL!AP125&lt;=0, DEBTTOTAL!AP125=""), 0, 1)</f>
        <v>1</v>
      </c>
      <c r="AQ125">
        <f>IF(OR(DEBTTOTAL!AQ125&lt;=0, DEBTTOTAL!AQ125=""), 0, 1)</f>
        <v>1</v>
      </c>
      <c r="AR125">
        <f>IF(OR(DEBTTOTAL!AR125&lt;=0, DEBTTOTAL!AR125=""), 0, 1)</f>
        <v>1</v>
      </c>
      <c r="AS125">
        <f>IF(OR(DEBTTOTAL!AS125&lt;=0, DEBTTOTAL!AS125=""), 0, 1)</f>
        <v>1</v>
      </c>
      <c r="AT125">
        <f>IF(OR(DEBTTOTAL!AT125&lt;=0, DEBTTOTAL!AT125=""), 0, 1)</f>
        <v>1</v>
      </c>
      <c r="AU125">
        <f>IF(OR(DEBTTOTAL!AU125&lt;=0, DEBTTOTAL!AU125=""), 0, 1)</f>
        <v>1</v>
      </c>
      <c r="AV125">
        <f>IF(OR(DEBTTOTAL!AV125&lt;=0, DEBTTOTAL!AV125=""), 0, 1)</f>
        <v>1</v>
      </c>
      <c r="AW125">
        <f>IF(OR(DEBTTOTAL!AW125&lt;=0, DEBTTOTAL!AW125=""), 0, 1)</f>
        <v>1</v>
      </c>
      <c r="AX125">
        <f>IF(OR(DEBTTOTAL!AX125&lt;=0, DEBTTOTAL!AX125=""), 0, 1)</f>
        <v>1</v>
      </c>
      <c r="AY125">
        <f>IF(OR(DEBTTOTAL!AY125&lt;=0, DEBTTOTAL!AY125=""), 0, 1)</f>
        <v>1</v>
      </c>
      <c r="AZ125">
        <f>IF(OR(DEBTTOTAL!AZ125&lt;=0, DEBTTOTAL!AZ125=""), 0, 1)</f>
        <v>1</v>
      </c>
      <c r="BA125">
        <f>IF(OR(DEBTTOTAL!BA125&lt;=0, DEBTTOTAL!BA125=""), 0, 1)</f>
        <v>1</v>
      </c>
      <c r="BB125">
        <f>IF(OR(DEBTTOTAL!BB125&lt;=0, DEBTTOTAL!BB125=""), 0, 1)</f>
        <v>1</v>
      </c>
      <c r="BC125">
        <f>IF(OR(DEBTTOTAL!BC125&lt;=0, DEBTTOTAL!BC125=""), 0, 1)</f>
        <v>1</v>
      </c>
      <c r="BD125">
        <f>IF(OR(DEBTTOTAL!BD125&lt;=0, DEBTTOTAL!BD125=""), 0, 1)</f>
        <v>1</v>
      </c>
      <c r="BE125">
        <f>IF(OR(DEBTTOTAL!BE125&lt;=0, DEBTTOTAL!BE125=""), 0, 1)</f>
        <v>1</v>
      </c>
      <c r="BF125">
        <f>IF(OR(DEBTTOTAL!BF125&lt;=0, DEBTTOTAL!BF125=""), 0, 1)</f>
        <v>1</v>
      </c>
      <c r="BG125">
        <f>IF(OR(DEBTTOTAL!BG125&lt;=0, DEBTTOTAL!BG125=""), 0, 1)</f>
        <v>1</v>
      </c>
      <c r="BH125">
        <f>IF(OR(DEBTTOTAL!BH125&lt;=0, DEBTTOTAL!BH125=""), 0, 1)</f>
        <v>1</v>
      </c>
      <c r="BI125" s="154">
        <f>IF(OR(DEBTTOTAL!BI125&lt;=0, DEBTTOTAL!BI125=""), 0, 1)</f>
        <v>1</v>
      </c>
      <c r="BJ125">
        <f>IF(OR(DEBTTOTAL!BJ125&lt;=0, DEBTTOTAL!BJ125=""), 0, 1)</f>
        <v>1</v>
      </c>
    </row>
    <row r="126" spans="1:62">
      <c r="A126" s="155" t="str">
        <f>DEBTTOTAL!A126</f>
        <v>South Africa</v>
      </c>
      <c r="B126">
        <f>IF(OR(DEBTTOTAL!B126&lt;=0, DEBTTOTAL!B126=""), 0, 1)</f>
        <v>0</v>
      </c>
      <c r="C126">
        <f>IF(OR(DEBTTOTAL!C126&lt;=0, DEBTTOTAL!C126=""), 0, 1)</f>
        <v>0</v>
      </c>
      <c r="D126">
        <f>IF(OR(DEBTTOTAL!D126&lt;=0, DEBTTOTAL!D126=""), 0, 1)</f>
        <v>0</v>
      </c>
      <c r="E126">
        <f>IF(OR(DEBTTOTAL!E126&lt;=0, DEBTTOTAL!E126=""), 0, 1)</f>
        <v>0</v>
      </c>
      <c r="F126">
        <f>IF(OR(DEBTTOTAL!F126&lt;=0, DEBTTOTAL!F126=""), 0, 1)</f>
        <v>0</v>
      </c>
      <c r="G126">
        <f>IF(OR(DEBTTOTAL!G126&lt;=0, DEBTTOTAL!G126=""), 0, 1)</f>
        <v>0</v>
      </c>
      <c r="H126">
        <f>IF(OR(DEBTTOTAL!H126&lt;=0, DEBTTOTAL!H126=""), 0, 1)</f>
        <v>0</v>
      </c>
      <c r="I126">
        <f>IF(OR(DEBTTOTAL!I126&lt;=0, DEBTTOTAL!I126=""), 0, 1)</f>
        <v>0</v>
      </c>
      <c r="J126">
        <f>IF(OR(DEBTTOTAL!J126&lt;=0, DEBTTOTAL!J126=""), 0, 1)</f>
        <v>0</v>
      </c>
      <c r="K126">
        <f>IF(OR(DEBTTOTAL!K126&lt;=0, DEBTTOTAL!K126=""), 0, 1)</f>
        <v>0</v>
      </c>
      <c r="L126">
        <f>IF(OR(DEBTTOTAL!L126&lt;=0, DEBTTOTAL!L126=""), 0, 1)</f>
        <v>0</v>
      </c>
      <c r="M126">
        <f>IF(OR(DEBTTOTAL!M126&lt;=0, DEBTTOTAL!M126=""), 0, 1)</f>
        <v>0</v>
      </c>
      <c r="N126">
        <f>IF(OR(DEBTTOTAL!N126&lt;=0, DEBTTOTAL!N126=""), 0, 1)</f>
        <v>0</v>
      </c>
      <c r="O126">
        <f>IF(OR(DEBTTOTAL!O126&lt;=0, DEBTTOTAL!O126=""), 0, 1)</f>
        <v>0</v>
      </c>
      <c r="P126">
        <f>IF(OR(DEBTTOTAL!P126&lt;=0, DEBTTOTAL!P126=""), 0, 1)</f>
        <v>0</v>
      </c>
      <c r="Q126">
        <f>IF(OR(DEBTTOTAL!Q126&lt;=0, DEBTTOTAL!Q126=""), 0, 1)</f>
        <v>0</v>
      </c>
      <c r="R126">
        <f>IF(OR(DEBTTOTAL!R126&lt;=0, DEBTTOTAL!R126=""), 0, 1)</f>
        <v>0</v>
      </c>
      <c r="S126">
        <f>IF(OR(DEBTTOTAL!S126&lt;=0, DEBTTOTAL!S126=""), 0, 1)</f>
        <v>0</v>
      </c>
      <c r="T126">
        <f>IF(OR(DEBTTOTAL!T126&lt;=0, DEBTTOTAL!T126=""), 0, 1)</f>
        <v>0</v>
      </c>
      <c r="U126">
        <f>IF(OR(DEBTTOTAL!U126&lt;=0, DEBTTOTAL!U126=""), 0, 1)</f>
        <v>0</v>
      </c>
      <c r="V126">
        <f>IF(OR(DEBTTOTAL!V126&lt;=0, DEBTTOTAL!V126=""), 0, 1)</f>
        <v>0</v>
      </c>
      <c r="W126">
        <f>IF(OR(DEBTTOTAL!W126&lt;=0, DEBTTOTAL!W126=""), 0, 1)</f>
        <v>0</v>
      </c>
      <c r="X126">
        <f>IF(OR(DEBTTOTAL!X126&lt;=0, DEBTTOTAL!X126=""), 0, 1)</f>
        <v>0</v>
      </c>
      <c r="Y126">
        <f>IF(OR(DEBTTOTAL!Y126&lt;=0, DEBTTOTAL!Y126=""), 0, 1)</f>
        <v>0</v>
      </c>
      <c r="Z126">
        <f>IF(OR(DEBTTOTAL!Z126&lt;=0, DEBTTOTAL!Z126=""), 0, 1)</f>
        <v>0</v>
      </c>
      <c r="AA126">
        <f>IF(OR(DEBTTOTAL!AA126&lt;=0, DEBTTOTAL!AA126=""), 0, 1)</f>
        <v>1</v>
      </c>
      <c r="AB126">
        <f>IF(OR(DEBTTOTAL!AB126&lt;=0, DEBTTOTAL!AB126=""), 0, 1)</f>
        <v>1</v>
      </c>
      <c r="AC126">
        <f>IF(OR(DEBTTOTAL!AC126&lt;=0, DEBTTOTAL!AC126=""), 0, 1)</f>
        <v>1</v>
      </c>
      <c r="AD126">
        <f>IF(OR(DEBTTOTAL!AD126&lt;=0, DEBTTOTAL!AD126=""), 0, 1)</f>
        <v>0</v>
      </c>
      <c r="AE126">
        <f>IF(OR(DEBTTOTAL!AE126&lt;=0, DEBTTOTAL!AE126=""), 0, 1)</f>
        <v>1</v>
      </c>
      <c r="AF126">
        <f>IF(OR(DEBTTOTAL!AF126&lt;=0, DEBTTOTAL!AF126=""), 0, 1)</f>
        <v>0</v>
      </c>
      <c r="AG126">
        <f>IF(OR(DEBTTOTAL!AG126&lt;=0, DEBTTOTAL!AG126=""), 0, 1)</f>
        <v>0</v>
      </c>
      <c r="AH126">
        <f>IF(OR(DEBTTOTAL!AH126&lt;=0, DEBTTOTAL!AH126=""), 0, 1)</f>
        <v>0</v>
      </c>
      <c r="AI126">
        <f>IF(OR(DEBTTOTAL!AI126&lt;=0, DEBTTOTAL!AI126=""), 0, 1)</f>
        <v>1</v>
      </c>
      <c r="AJ126">
        <f>IF(OR(DEBTTOTAL!AJ126&lt;=0, DEBTTOTAL!AJ126=""), 0, 1)</f>
        <v>0</v>
      </c>
      <c r="AK126">
        <f>IF(OR(DEBTTOTAL!AK126&lt;=0, DEBTTOTAL!AK126=""), 0, 1)</f>
        <v>0</v>
      </c>
      <c r="AL126">
        <f>IF(OR(DEBTTOTAL!AL126&lt;=0, DEBTTOTAL!AL126=""), 0, 1)</f>
        <v>0</v>
      </c>
      <c r="AM126">
        <f>IF(OR(DEBTTOTAL!AM126&lt;=0, DEBTTOTAL!AM126=""), 0, 1)</f>
        <v>0</v>
      </c>
      <c r="AN126">
        <f>IF(OR(DEBTTOTAL!AN126&lt;=0, DEBTTOTAL!AN126=""), 0, 1)</f>
        <v>0</v>
      </c>
      <c r="AO126">
        <f>IF(OR(DEBTTOTAL!AO126&lt;=0, DEBTTOTAL!AO126=""), 0, 1)</f>
        <v>0</v>
      </c>
      <c r="AP126">
        <f>IF(OR(DEBTTOTAL!AP126&lt;=0, DEBTTOTAL!AP126=""), 0, 1)</f>
        <v>0</v>
      </c>
      <c r="AQ126">
        <f>IF(OR(DEBTTOTAL!AQ126&lt;=0, DEBTTOTAL!AQ126=""), 0, 1)</f>
        <v>0</v>
      </c>
      <c r="AR126">
        <f>IF(OR(DEBTTOTAL!AR126&lt;=0, DEBTTOTAL!AR126=""), 0, 1)</f>
        <v>0</v>
      </c>
      <c r="AS126">
        <f>IF(OR(DEBTTOTAL!AS126&lt;=0, DEBTTOTAL!AS126=""), 0, 1)</f>
        <v>0</v>
      </c>
      <c r="AT126">
        <f>IF(OR(DEBTTOTAL!AT126&lt;=0, DEBTTOTAL!AT126=""), 0, 1)</f>
        <v>1</v>
      </c>
      <c r="AU126">
        <f>IF(OR(DEBTTOTAL!AU126&lt;=0, DEBTTOTAL!AU126=""), 0, 1)</f>
        <v>1</v>
      </c>
      <c r="AV126">
        <f>IF(OR(DEBTTOTAL!AV126&lt;=0, DEBTTOTAL!AV126=""), 0, 1)</f>
        <v>0</v>
      </c>
      <c r="AW126">
        <f>IF(OR(DEBTTOTAL!AW126&lt;=0, DEBTTOTAL!AW126=""), 0, 1)</f>
        <v>0</v>
      </c>
      <c r="AX126">
        <f>IF(OR(DEBTTOTAL!AX126&lt;=0, DEBTTOTAL!AX126=""), 0, 1)</f>
        <v>0</v>
      </c>
      <c r="AY126">
        <f>IF(OR(DEBTTOTAL!AY126&lt;=0, DEBTTOTAL!AY126=""), 0, 1)</f>
        <v>0</v>
      </c>
      <c r="AZ126">
        <f>IF(OR(DEBTTOTAL!AZ126&lt;=0, DEBTTOTAL!AZ126=""), 0, 1)</f>
        <v>0</v>
      </c>
      <c r="BA126">
        <f>IF(OR(DEBTTOTAL!BA126&lt;=0, DEBTTOTAL!BA126=""), 0, 1)</f>
        <v>0</v>
      </c>
      <c r="BB126">
        <f>IF(OR(DEBTTOTAL!BB126&lt;=0, DEBTTOTAL!BB126=""), 0, 1)</f>
        <v>0</v>
      </c>
      <c r="BC126">
        <f>IF(OR(DEBTTOTAL!BC126&lt;=0, DEBTTOTAL!BC126=""), 0, 1)</f>
        <v>0</v>
      </c>
      <c r="BD126">
        <f>IF(OR(DEBTTOTAL!BD126&lt;=0, DEBTTOTAL!BD126=""), 0, 1)</f>
        <v>0</v>
      </c>
      <c r="BE126">
        <f>IF(OR(DEBTTOTAL!BE126&lt;=0, DEBTTOTAL!BE126=""), 0, 1)</f>
        <v>0</v>
      </c>
      <c r="BF126">
        <f>IF(OR(DEBTTOTAL!BF126&lt;=0, DEBTTOTAL!BF126=""), 0, 1)</f>
        <v>0</v>
      </c>
      <c r="BG126">
        <f>IF(OR(DEBTTOTAL!BG126&lt;=0, DEBTTOTAL!BG126=""), 0, 1)</f>
        <v>0</v>
      </c>
      <c r="BH126">
        <f>IF(OR(DEBTTOTAL!BH126&lt;=0, DEBTTOTAL!BH126=""), 0, 1)</f>
        <v>0</v>
      </c>
      <c r="BI126" s="154">
        <f>IF(OR(DEBTTOTAL!BI126&lt;=0, DEBTTOTAL!BI126=""), 0, 1)</f>
        <v>1</v>
      </c>
      <c r="BJ126">
        <f>IF(OR(DEBTTOTAL!BJ126&lt;=0, DEBTTOTAL!BJ126=""), 0, 1)</f>
        <v>0</v>
      </c>
    </row>
    <row r="127" spans="1:62">
      <c r="A127" s="155" t="str">
        <f>DEBTTOTAL!A127</f>
        <v>South Sudan</v>
      </c>
      <c r="B127">
        <f>IF(OR(DEBTTOTAL!B127&lt;=0, DEBTTOTAL!B127=""), 0, 1)</f>
        <v>1</v>
      </c>
      <c r="C127">
        <f>IF(OR(DEBTTOTAL!C127&lt;=0, DEBTTOTAL!C127=""), 0, 1)</f>
        <v>1</v>
      </c>
      <c r="D127">
        <f>IF(OR(DEBTTOTAL!D127&lt;=0, DEBTTOTAL!D127=""), 0, 1)</f>
        <v>1</v>
      </c>
      <c r="E127">
        <f>IF(OR(DEBTTOTAL!E127&lt;=0, DEBTTOTAL!E127=""), 0, 1)</f>
        <v>1</v>
      </c>
      <c r="F127">
        <f>IF(OR(DEBTTOTAL!F127&lt;=0, DEBTTOTAL!F127=""), 0, 1)</f>
        <v>1</v>
      </c>
      <c r="G127">
        <f>IF(OR(DEBTTOTAL!G127&lt;=0, DEBTTOTAL!G127=""), 0, 1)</f>
        <v>1</v>
      </c>
      <c r="H127">
        <f>IF(OR(DEBTTOTAL!H127&lt;=0, DEBTTOTAL!H127=""), 0, 1)</f>
        <v>1</v>
      </c>
      <c r="I127">
        <f>IF(OR(DEBTTOTAL!I127&lt;=0, DEBTTOTAL!I127=""), 0, 1)</f>
        <v>1</v>
      </c>
      <c r="J127">
        <f>IF(OR(DEBTTOTAL!J127&lt;=0, DEBTTOTAL!J127=""), 0, 1)</f>
        <v>1</v>
      </c>
      <c r="K127">
        <f>IF(OR(DEBTTOTAL!K127&lt;=0, DEBTTOTAL!K127=""), 0, 1)</f>
        <v>1</v>
      </c>
      <c r="L127">
        <f>IF(OR(DEBTTOTAL!L127&lt;=0, DEBTTOTAL!L127=""), 0, 1)</f>
        <v>1</v>
      </c>
      <c r="M127">
        <f>IF(OR(DEBTTOTAL!M127&lt;=0, DEBTTOTAL!M127=""), 0, 1)</f>
        <v>1</v>
      </c>
      <c r="N127">
        <f>IF(OR(DEBTTOTAL!N127&lt;=0, DEBTTOTAL!N127=""), 0, 1)</f>
        <v>1</v>
      </c>
      <c r="O127">
        <f>IF(OR(DEBTTOTAL!O127&lt;=0, DEBTTOTAL!O127=""), 0, 1)</f>
        <v>1</v>
      </c>
      <c r="P127">
        <f>IF(OR(DEBTTOTAL!P127&lt;=0, DEBTTOTAL!P127=""), 0, 1)</f>
        <v>1</v>
      </c>
      <c r="Q127">
        <f>IF(OR(DEBTTOTAL!Q127&lt;=0, DEBTTOTAL!Q127=""), 0, 1)</f>
        <v>1</v>
      </c>
      <c r="R127">
        <f>IF(OR(DEBTTOTAL!R127&lt;=0, DEBTTOTAL!R127=""), 0, 1)</f>
        <v>1</v>
      </c>
      <c r="S127">
        <f>IF(OR(DEBTTOTAL!S127&lt;=0, DEBTTOTAL!S127=""), 0, 1)</f>
        <v>1</v>
      </c>
      <c r="T127">
        <f>IF(OR(DEBTTOTAL!T127&lt;=0, DEBTTOTAL!T127=""), 0, 1)</f>
        <v>1</v>
      </c>
      <c r="U127">
        <f>IF(OR(DEBTTOTAL!U127&lt;=0, DEBTTOTAL!U127=""), 0, 1)</f>
        <v>1</v>
      </c>
      <c r="V127">
        <f>IF(OR(DEBTTOTAL!V127&lt;=0, DEBTTOTAL!V127=""), 0, 1)</f>
        <v>1</v>
      </c>
      <c r="W127">
        <f>IF(OR(DEBTTOTAL!W127&lt;=0, DEBTTOTAL!W127=""), 0, 1)</f>
        <v>1</v>
      </c>
      <c r="X127">
        <f>IF(OR(DEBTTOTAL!X127&lt;=0, DEBTTOTAL!X127=""), 0, 1)</f>
        <v>1</v>
      </c>
      <c r="Y127">
        <f>IF(OR(DEBTTOTAL!Y127&lt;=0, DEBTTOTAL!Y127=""), 0, 1)</f>
        <v>1</v>
      </c>
      <c r="Z127">
        <f>IF(OR(DEBTTOTAL!Z127&lt;=0, DEBTTOTAL!Z127=""), 0, 1)</f>
        <v>1</v>
      </c>
      <c r="AA127">
        <f>IF(OR(DEBTTOTAL!AA127&lt;=0, DEBTTOTAL!AA127=""), 0, 1)</f>
        <v>1</v>
      </c>
      <c r="AB127">
        <f>IF(OR(DEBTTOTAL!AB127&lt;=0, DEBTTOTAL!AB127=""), 0, 1)</f>
        <v>1</v>
      </c>
      <c r="AC127">
        <f>IF(OR(DEBTTOTAL!AC127&lt;=0, DEBTTOTAL!AC127=""), 0, 1)</f>
        <v>1</v>
      </c>
      <c r="AD127">
        <f>IF(OR(DEBTTOTAL!AD127&lt;=0, DEBTTOTAL!AD127=""), 0, 1)</f>
        <v>1</v>
      </c>
      <c r="AE127">
        <f>IF(OR(DEBTTOTAL!AE127&lt;=0, DEBTTOTAL!AE127=""), 0, 1)</f>
        <v>1</v>
      </c>
      <c r="AF127">
        <f>IF(OR(DEBTTOTAL!AF127&lt;=0, DEBTTOTAL!AF127=""), 0, 1)</f>
        <v>1</v>
      </c>
      <c r="AG127">
        <f>IF(OR(DEBTTOTAL!AG127&lt;=0, DEBTTOTAL!AG127=""), 0, 1)</f>
        <v>1</v>
      </c>
      <c r="AH127">
        <f>IF(OR(DEBTTOTAL!AH127&lt;=0, DEBTTOTAL!AH127=""), 0, 1)</f>
        <v>1</v>
      </c>
      <c r="AI127">
        <f>IF(OR(DEBTTOTAL!AI127&lt;=0, DEBTTOTAL!AI127=""), 0, 1)</f>
        <v>1</v>
      </c>
      <c r="AJ127">
        <f>IF(OR(DEBTTOTAL!AJ127&lt;=0, DEBTTOTAL!AJ127=""), 0, 1)</f>
        <v>1</v>
      </c>
      <c r="AK127">
        <f>IF(OR(DEBTTOTAL!AK127&lt;=0, DEBTTOTAL!AK127=""), 0, 1)</f>
        <v>1</v>
      </c>
      <c r="AL127">
        <f>IF(OR(DEBTTOTAL!AL127&lt;=0, DEBTTOTAL!AL127=""), 0, 1)</f>
        <v>1</v>
      </c>
      <c r="AM127">
        <f>IF(OR(DEBTTOTAL!AM127&lt;=0, DEBTTOTAL!AM127=""), 0, 1)</f>
        <v>1</v>
      </c>
      <c r="AN127">
        <f>IF(OR(DEBTTOTAL!AN127&lt;=0, DEBTTOTAL!AN127=""), 0, 1)</f>
        <v>1</v>
      </c>
      <c r="AO127">
        <f>IF(OR(DEBTTOTAL!AO127&lt;=0, DEBTTOTAL!AO127=""), 0, 1)</f>
        <v>1</v>
      </c>
      <c r="AP127">
        <f>IF(OR(DEBTTOTAL!AP127&lt;=0, DEBTTOTAL!AP127=""), 0, 1)</f>
        <v>1</v>
      </c>
      <c r="AQ127">
        <f>IF(OR(DEBTTOTAL!AQ127&lt;=0, DEBTTOTAL!AQ127=""), 0, 1)</f>
        <v>1</v>
      </c>
      <c r="AR127">
        <f>IF(OR(DEBTTOTAL!AR127&lt;=0, DEBTTOTAL!AR127=""), 0, 1)</f>
        <v>1</v>
      </c>
      <c r="AS127">
        <f>IF(OR(DEBTTOTAL!AS127&lt;=0, DEBTTOTAL!AS127=""), 0, 1)</f>
        <v>1</v>
      </c>
      <c r="AT127">
        <f>IF(OR(DEBTTOTAL!AT127&lt;=0, DEBTTOTAL!AT127=""), 0, 1)</f>
        <v>1</v>
      </c>
      <c r="AU127">
        <f>IF(OR(DEBTTOTAL!AU127&lt;=0, DEBTTOTAL!AU127=""), 0, 1)</f>
        <v>1</v>
      </c>
      <c r="AV127">
        <f>IF(OR(DEBTTOTAL!AV127&lt;=0, DEBTTOTAL!AV127=""), 0, 1)</f>
        <v>1</v>
      </c>
      <c r="AW127">
        <f>IF(OR(DEBTTOTAL!AW127&lt;=0, DEBTTOTAL!AW127=""), 0, 1)</f>
        <v>1</v>
      </c>
      <c r="AX127">
        <f>IF(OR(DEBTTOTAL!AX127&lt;=0, DEBTTOTAL!AX127=""), 0, 1)</f>
        <v>1</v>
      </c>
      <c r="AY127">
        <f>IF(OR(DEBTTOTAL!AY127&lt;=0, DEBTTOTAL!AY127=""), 0, 1)</f>
        <v>1</v>
      </c>
      <c r="AZ127">
        <f>IF(OR(DEBTTOTAL!AZ127&lt;=0, DEBTTOTAL!AZ127=""), 0, 1)</f>
        <v>1</v>
      </c>
      <c r="BA127">
        <f>IF(OR(DEBTTOTAL!BA127&lt;=0, DEBTTOTAL!BA127=""), 0, 1)</f>
        <v>1</v>
      </c>
      <c r="BB127">
        <f>IF(OR(DEBTTOTAL!BB127&lt;=0, DEBTTOTAL!BB127=""), 0, 1)</f>
        <v>0</v>
      </c>
      <c r="BC127">
        <f>IF(OR(DEBTTOTAL!BC127&lt;=0, DEBTTOTAL!BC127=""), 0, 1)</f>
        <v>1</v>
      </c>
      <c r="BD127">
        <f>IF(OR(DEBTTOTAL!BD127&lt;=0, DEBTTOTAL!BD127=""), 0, 1)</f>
        <v>1</v>
      </c>
      <c r="BE127">
        <f>IF(OR(DEBTTOTAL!BE127&lt;=0, DEBTTOTAL!BE127=""), 0, 1)</f>
        <v>1</v>
      </c>
      <c r="BF127">
        <f>IF(OR(DEBTTOTAL!BF127&lt;=0, DEBTTOTAL!BF127=""), 0, 1)</f>
        <v>1</v>
      </c>
      <c r="BG127">
        <f>IF(OR(DEBTTOTAL!BG127&lt;=0, DEBTTOTAL!BG127=""), 0, 1)</f>
        <v>1</v>
      </c>
      <c r="BH127">
        <f>IF(OR(DEBTTOTAL!BH127&lt;=0, DEBTTOTAL!BH127=""), 0, 1)</f>
        <v>1</v>
      </c>
      <c r="BI127" s="154">
        <f>IF(OR(DEBTTOTAL!BI127&lt;=0, DEBTTOTAL!BI127=""), 0, 1)</f>
        <v>1</v>
      </c>
      <c r="BJ127">
        <f>IF(OR(DEBTTOTAL!BJ127&lt;=0, DEBTTOTAL!BJ127=""), 0, 1)</f>
        <v>1</v>
      </c>
    </row>
    <row r="128" spans="1:62">
      <c r="A128" s="155" t="str">
        <f>DEBTTOTAL!A128</f>
        <v>Sri Lanka</v>
      </c>
      <c r="B128">
        <f>IF(OR(DEBTTOTAL!B128&lt;=0, DEBTTOTAL!B128=""), 0, 1)</f>
        <v>0</v>
      </c>
      <c r="C128">
        <f>IF(OR(DEBTTOTAL!C128&lt;=0, DEBTTOTAL!C128=""), 0, 1)</f>
        <v>0</v>
      </c>
      <c r="D128">
        <f>IF(OR(DEBTTOTAL!D128&lt;=0, DEBTTOTAL!D128=""), 0, 1)</f>
        <v>0</v>
      </c>
      <c r="E128">
        <f>IF(OR(DEBTTOTAL!E128&lt;=0, DEBTTOTAL!E128=""), 0, 1)</f>
        <v>0</v>
      </c>
      <c r="F128">
        <f>IF(OR(DEBTTOTAL!F128&lt;=0, DEBTTOTAL!F128=""), 0, 1)</f>
        <v>0</v>
      </c>
      <c r="G128">
        <f>IF(OR(DEBTTOTAL!G128&lt;=0, DEBTTOTAL!G128=""), 0, 1)</f>
        <v>0</v>
      </c>
      <c r="H128">
        <f>IF(OR(DEBTTOTAL!H128&lt;=0, DEBTTOTAL!H128=""), 0, 1)</f>
        <v>0</v>
      </c>
      <c r="I128">
        <f>IF(OR(DEBTTOTAL!I128&lt;=0, DEBTTOTAL!I128=""), 0, 1)</f>
        <v>0</v>
      </c>
      <c r="J128">
        <f>IF(OR(DEBTTOTAL!J128&lt;=0, DEBTTOTAL!J128=""), 0, 1)</f>
        <v>0</v>
      </c>
      <c r="K128">
        <f>IF(OR(DEBTTOTAL!K128&lt;=0, DEBTTOTAL!K128=""), 0, 1)</f>
        <v>0</v>
      </c>
      <c r="L128">
        <f>IF(OR(DEBTTOTAL!L128&lt;=0, DEBTTOTAL!L128=""), 0, 1)</f>
        <v>0</v>
      </c>
      <c r="M128">
        <f>IF(OR(DEBTTOTAL!M128&lt;=0, DEBTTOTAL!M128=""), 0, 1)</f>
        <v>1</v>
      </c>
      <c r="N128">
        <f>IF(OR(DEBTTOTAL!N128&lt;=0, DEBTTOTAL!N128=""), 0, 1)</f>
        <v>1</v>
      </c>
      <c r="O128">
        <f>IF(OR(DEBTTOTAL!O128&lt;=0, DEBTTOTAL!O128=""), 0, 1)</f>
        <v>1</v>
      </c>
      <c r="P128">
        <f>IF(OR(DEBTTOTAL!P128&lt;=0, DEBTTOTAL!P128=""), 0, 1)</f>
        <v>1</v>
      </c>
      <c r="Q128">
        <f>IF(OR(DEBTTOTAL!Q128&lt;=0, DEBTTOTAL!Q128=""), 0, 1)</f>
        <v>1</v>
      </c>
      <c r="R128">
        <f>IF(OR(DEBTTOTAL!R128&lt;=0, DEBTTOTAL!R128=""), 0, 1)</f>
        <v>1</v>
      </c>
      <c r="S128">
        <f>IF(OR(DEBTTOTAL!S128&lt;=0, DEBTTOTAL!S128=""), 0, 1)</f>
        <v>1</v>
      </c>
      <c r="T128">
        <f>IF(OR(DEBTTOTAL!T128&lt;=0, DEBTTOTAL!T128=""), 0, 1)</f>
        <v>0</v>
      </c>
      <c r="U128">
        <f>IF(OR(DEBTTOTAL!U128&lt;=0, DEBTTOTAL!U128=""), 0, 1)</f>
        <v>0</v>
      </c>
      <c r="V128">
        <f>IF(OR(DEBTTOTAL!V128&lt;=0, DEBTTOTAL!V128=""), 0, 1)</f>
        <v>0</v>
      </c>
      <c r="W128">
        <f>IF(OR(DEBTTOTAL!W128&lt;=0, DEBTTOTAL!W128=""), 0, 1)</f>
        <v>0</v>
      </c>
      <c r="X128">
        <f>IF(OR(DEBTTOTAL!X128&lt;=0, DEBTTOTAL!X128=""), 0, 1)</f>
        <v>0</v>
      </c>
      <c r="Y128">
        <f>IF(OR(DEBTTOTAL!Y128&lt;=0, DEBTTOTAL!Y128=""), 0, 1)</f>
        <v>0</v>
      </c>
      <c r="Z128">
        <f>IF(OR(DEBTTOTAL!Z128&lt;=0, DEBTTOTAL!Z128=""), 0, 1)</f>
        <v>0</v>
      </c>
      <c r="AA128">
        <f>IF(OR(DEBTTOTAL!AA128&lt;=0, DEBTTOTAL!AA128=""), 0, 1)</f>
        <v>0</v>
      </c>
      <c r="AB128">
        <f>IF(OR(DEBTTOTAL!AB128&lt;=0, DEBTTOTAL!AB128=""), 0, 1)</f>
        <v>0</v>
      </c>
      <c r="AC128">
        <f>IF(OR(DEBTTOTAL!AC128&lt;=0, DEBTTOTAL!AC128=""), 0, 1)</f>
        <v>0</v>
      </c>
      <c r="AD128">
        <f>IF(OR(DEBTTOTAL!AD128&lt;=0, DEBTTOTAL!AD128=""), 0, 1)</f>
        <v>1</v>
      </c>
      <c r="AE128">
        <f>IF(OR(DEBTTOTAL!AE128&lt;=0, DEBTTOTAL!AE128=""), 0, 1)</f>
        <v>1</v>
      </c>
      <c r="AF128">
        <f>IF(OR(DEBTTOTAL!AF128&lt;=0, DEBTTOTAL!AF128=""), 0, 1)</f>
        <v>1</v>
      </c>
      <c r="AG128">
        <f>IF(OR(DEBTTOTAL!AG128&lt;=0, DEBTTOTAL!AG128=""), 0, 1)</f>
        <v>1</v>
      </c>
      <c r="AH128">
        <f>IF(OR(DEBTTOTAL!AH128&lt;=0, DEBTTOTAL!AH128=""), 0, 1)</f>
        <v>1</v>
      </c>
      <c r="AI128">
        <f>IF(OR(DEBTTOTAL!AI128&lt;=0, DEBTTOTAL!AI128=""), 0, 1)</f>
        <v>1</v>
      </c>
      <c r="AJ128">
        <f>IF(OR(DEBTTOTAL!AJ128&lt;=0, DEBTTOTAL!AJ128=""), 0, 1)</f>
        <v>1</v>
      </c>
      <c r="AK128">
        <f>IF(OR(DEBTTOTAL!AK128&lt;=0, DEBTTOTAL!AK128=""), 0, 1)</f>
        <v>1</v>
      </c>
      <c r="AL128">
        <f>IF(OR(DEBTTOTAL!AL128&lt;=0, DEBTTOTAL!AL128=""), 0, 1)</f>
        <v>1</v>
      </c>
      <c r="AM128">
        <f>IF(OR(DEBTTOTAL!AM128&lt;=0, DEBTTOTAL!AM128=""), 0, 1)</f>
        <v>1</v>
      </c>
      <c r="AN128">
        <f>IF(OR(DEBTTOTAL!AN128&lt;=0, DEBTTOTAL!AN128=""), 0, 1)</f>
        <v>1</v>
      </c>
      <c r="AO128">
        <f>IF(OR(DEBTTOTAL!AO128&lt;=0, DEBTTOTAL!AO128=""), 0, 1)</f>
        <v>1</v>
      </c>
      <c r="AP128">
        <f>IF(OR(DEBTTOTAL!AP128&lt;=0, DEBTTOTAL!AP128=""), 0, 1)</f>
        <v>1</v>
      </c>
      <c r="AQ128">
        <f>IF(OR(DEBTTOTAL!AQ128&lt;=0, DEBTTOTAL!AQ128=""), 0, 1)</f>
        <v>1</v>
      </c>
      <c r="AR128">
        <f>IF(OR(DEBTTOTAL!AR128&lt;=0, DEBTTOTAL!AR128=""), 0, 1)</f>
        <v>1</v>
      </c>
      <c r="AS128">
        <f>IF(OR(DEBTTOTAL!AS128&lt;=0, DEBTTOTAL!AS128=""), 0, 1)</f>
        <v>1</v>
      </c>
      <c r="AT128">
        <f>IF(OR(DEBTTOTAL!AT128&lt;=0, DEBTTOTAL!AT128=""), 0, 1)</f>
        <v>0</v>
      </c>
      <c r="AU128">
        <f>IF(OR(DEBTTOTAL!AU128&lt;=0, DEBTTOTAL!AU128=""), 0, 1)</f>
        <v>1</v>
      </c>
      <c r="AV128">
        <f>IF(OR(DEBTTOTAL!AV128&lt;=0, DEBTTOTAL!AV128=""), 0, 1)</f>
        <v>0</v>
      </c>
      <c r="AW128">
        <f>IF(OR(DEBTTOTAL!AW128&lt;=0, DEBTTOTAL!AW128=""), 0, 1)</f>
        <v>1</v>
      </c>
      <c r="AX128">
        <f>IF(OR(DEBTTOTAL!AX128&lt;=0, DEBTTOTAL!AX128=""), 0, 1)</f>
        <v>1</v>
      </c>
      <c r="AY128">
        <f>IF(OR(DEBTTOTAL!AY128&lt;=0, DEBTTOTAL!AY128=""), 0, 1)</f>
        <v>1</v>
      </c>
      <c r="AZ128">
        <f>IF(OR(DEBTTOTAL!AZ128&lt;=0, DEBTTOTAL!AZ128=""), 0, 1)</f>
        <v>1</v>
      </c>
      <c r="BA128">
        <f>IF(OR(DEBTTOTAL!BA128&lt;=0, DEBTTOTAL!BA128=""), 0, 1)</f>
        <v>1</v>
      </c>
      <c r="BB128">
        <f>IF(OR(DEBTTOTAL!BB128&lt;=0, DEBTTOTAL!BB128=""), 0, 1)</f>
        <v>1</v>
      </c>
      <c r="BC128">
        <f>IF(OR(DEBTTOTAL!BC128&lt;=0, DEBTTOTAL!BC128=""), 0, 1)</f>
        <v>1</v>
      </c>
      <c r="BD128">
        <f>IF(OR(DEBTTOTAL!BD128&lt;=0, DEBTTOTAL!BD128=""), 0, 1)</f>
        <v>1</v>
      </c>
      <c r="BE128">
        <f>IF(OR(DEBTTOTAL!BE128&lt;=0, DEBTTOTAL!BE128=""), 0, 1)</f>
        <v>1</v>
      </c>
      <c r="BF128">
        <f>IF(OR(DEBTTOTAL!BF128&lt;=0, DEBTTOTAL!BF128=""), 0, 1)</f>
        <v>1</v>
      </c>
      <c r="BG128">
        <f>IF(OR(DEBTTOTAL!BG128&lt;=0, DEBTTOTAL!BG128=""), 0, 1)</f>
        <v>1</v>
      </c>
      <c r="BH128">
        <f>IF(OR(DEBTTOTAL!BH128&lt;=0, DEBTTOTAL!BH128=""), 0, 1)</f>
        <v>1</v>
      </c>
      <c r="BI128" s="154">
        <f>IF(OR(DEBTTOTAL!BI128&lt;=0, DEBTTOTAL!BI128=""), 0, 1)</f>
        <v>1</v>
      </c>
      <c r="BJ128">
        <f>IF(OR(DEBTTOTAL!BJ128&lt;=0, DEBTTOTAL!BJ128=""), 0, 1)</f>
        <v>1</v>
      </c>
    </row>
    <row r="129" spans="1:62">
      <c r="A129" s="155" t="str">
        <f>DEBTTOTAL!A129</f>
        <v>Sudan</v>
      </c>
      <c r="B129">
        <f>IF(OR(DEBTTOTAL!B129&lt;=0, DEBTTOTAL!B129=""), 0, 1)</f>
        <v>0</v>
      </c>
      <c r="C129">
        <f>IF(OR(DEBTTOTAL!C129&lt;=0, DEBTTOTAL!C129=""), 0, 1)</f>
        <v>0</v>
      </c>
      <c r="D129">
        <f>IF(OR(DEBTTOTAL!D129&lt;=0, DEBTTOTAL!D129=""), 0, 1)</f>
        <v>0</v>
      </c>
      <c r="E129">
        <f>IF(OR(DEBTTOTAL!E129&lt;=0, DEBTTOTAL!E129=""), 0, 1)</f>
        <v>0</v>
      </c>
      <c r="F129">
        <f>IF(OR(DEBTTOTAL!F129&lt;=0, DEBTTOTAL!F129=""), 0, 1)</f>
        <v>0</v>
      </c>
      <c r="G129">
        <f>IF(OR(DEBTTOTAL!G129&lt;=0, DEBTTOTAL!G129=""), 0, 1)</f>
        <v>0</v>
      </c>
      <c r="H129">
        <f>IF(OR(DEBTTOTAL!H129&lt;=0, DEBTTOTAL!H129=""), 0, 1)</f>
        <v>0</v>
      </c>
      <c r="I129">
        <f>IF(OR(DEBTTOTAL!I129&lt;=0, DEBTTOTAL!I129=""), 0, 1)</f>
        <v>0</v>
      </c>
      <c r="J129">
        <f>IF(OR(DEBTTOTAL!J129&lt;=0, DEBTTOTAL!J129=""), 0, 1)</f>
        <v>0</v>
      </c>
      <c r="K129">
        <f>IF(OR(DEBTTOTAL!K129&lt;=0, DEBTTOTAL!K129=""), 0, 1)</f>
        <v>0</v>
      </c>
      <c r="L129">
        <f>IF(OR(DEBTTOTAL!L129&lt;=0, DEBTTOTAL!L129=""), 0, 1)</f>
        <v>0</v>
      </c>
      <c r="M129">
        <f>IF(OR(DEBTTOTAL!M129&lt;=0, DEBTTOTAL!M129=""), 0, 1)</f>
        <v>0</v>
      </c>
      <c r="N129">
        <f>IF(OR(DEBTTOTAL!N129&lt;=0, DEBTTOTAL!N129=""), 0, 1)</f>
        <v>0</v>
      </c>
      <c r="O129">
        <f>IF(OR(DEBTTOTAL!O129&lt;=0, DEBTTOTAL!O129=""), 0, 1)</f>
        <v>0</v>
      </c>
      <c r="P129">
        <f>IF(OR(DEBTTOTAL!P129&lt;=0, DEBTTOTAL!P129=""), 0, 1)</f>
        <v>0</v>
      </c>
      <c r="Q129">
        <f>IF(OR(DEBTTOTAL!Q129&lt;=0, DEBTTOTAL!Q129=""), 0, 1)</f>
        <v>1</v>
      </c>
      <c r="R129">
        <f>IF(OR(DEBTTOTAL!R129&lt;=0, DEBTTOTAL!R129=""), 0, 1)</f>
        <v>1</v>
      </c>
      <c r="S129">
        <f>IF(OR(DEBTTOTAL!S129&lt;=0, DEBTTOTAL!S129=""), 0, 1)</f>
        <v>1</v>
      </c>
      <c r="T129">
        <f>IF(OR(DEBTTOTAL!T129&lt;=0, DEBTTOTAL!T129=""), 0, 1)</f>
        <v>1</v>
      </c>
      <c r="U129">
        <f>IF(OR(DEBTTOTAL!U129&lt;=0, DEBTTOTAL!U129=""), 0, 1)</f>
        <v>1</v>
      </c>
      <c r="V129">
        <f>IF(OR(DEBTTOTAL!V129&lt;=0, DEBTTOTAL!V129=""), 0, 1)</f>
        <v>1</v>
      </c>
      <c r="W129">
        <f>IF(OR(DEBTTOTAL!W129&lt;=0, DEBTTOTAL!W129=""), 0, 1)</f>
        <v>1</v>
      </c>
      <c r="X129">
        <f>IF(OR(DEBTTOTAL!X129&lt;=0, DEBTTOTAL!X129=""), 0, 1)</f>
        <v>1</v>
      </c>
      <c r="Y129">
        <f>IF(OR(DEBTTOTAL!Y129&lt;=0, DEBTTOTAL!Y129=""), 0, 1)</f>
        <v>1</v>
      </c>
      <c r="Z129">
        <f>IF(OR(DEBTTOTAL!Z129&lt;=0, DEBTTOTAL!Z129=""), 0, 1)</f>
        <v>1</v>
      </c>
      <c r="AA129">
        <f>IF(OR(DEBTTOTAL!AA129&lt;=0, DEBTTOTAL!AA129=""), 0, 1)</f>
        <v>1</v>
      </c>
      <c r="AB129">
        <f>IF(OR(DEBTTOTAL!AB129&lt;=0, DEBTTOTAL!AB129=""), 0, 1)</f>
        <v>1</v>
      </c>
      <c r="AC129">
        <f>IF(OR(DEBTTOTAL!AC129&lt;=0, DEBTTOTAL!AC129=""), 0, 1)</f>
        <v>1</v>
      </c>
      <c r="AD129">
        <f>IF(OR(DEBTTOTAL!AD129&lt;=0, DEBTTOTAL!AD129=""), 0, 1)</f>
        <v>1</v>
      </c>
      <c r="AE129">
        <f>IF(OR(DEBTTOTAL!AE129&lt;=0, DEBTTOTAL!AE129=""), 0, 1)</f>
        <v>1</v>
      </c>
      <c r="AF129">
        <f>IF(OR(DEBTTOTAL!AF129&lt;=0, DEBTTOTAL!AF129=""), 0, 1)</f>
        <v>1</v>
      </c>
      <c r="AG129">
        <f>IF(OR(DEBTTOTAL!AG129&lt;=0, DEBTTOTAL!AG129=""), 0, 1)</f>
        <v>1</v>
      </c>
      <c r="AH129">
        <f>IF(OR(DEBTTOTAL!AH129&lt;=0, DEBTTOTAL!AH129=""), 0, 1)</f>
        <v>1</v>
      </c>
      <c r="AI129">
        <f>IF(OR(DEBTTOTAL!AI129&lt;=0, DEBTTOTAL!AI129=""), 0, 1)</f>
        <v>1</v>
      </c>
      <c r="AJ129">
        <f>IF(OR(DEBTTOTAL!AJ129&lt;=0, DEBTTOTAL!AJ129=""), 0, 1)</f>
        <v>1</v>
      </c>
      <c r="AK129">
        <f>IF(OR(DEBTTOTAL!AK129&lt;=0, DEBTTOTAL!AK129=""), 0, 1)</f>
        <v>1</v>
      </c>
      <c r="AL129">
        <f>IF(OR(DEBTTOTAL!AL129&lt;=0, DEBTTOTAL!AL129=""), 0, 1)</f>
        <v>1</v>
      </c>
      <c r="AM129">
        <f>IF(OR(DEBTTOTAL!AM129&lt;=0, DEBTTOTAL!AM129=""), 0, 1)</f>
        <v>1</v>
      </c>
      <c r="AN129">
        <f>IF(OR(DEBTTOTAL!AN129&lt;=0, DEBTTOTAL!AN129=""), 0, 1)</f>
        <v>1</v>
      </c>
      <c r="AO129">
        <f>IF(OR(DEBTTOTAL!AO129&lt;=0, DEBTTOTAL!AO129=""), 0, 1)</f>
        <v>1</v>
      </c>
      <c r="AP129">
        <f>IF(OR(DEBTTOTAL!AP129&lt;=0, DEBTTOTAL!AP129=""), 0, 1)</f>
        <v>1</v>
      </c>
      <c r="AQ129">
        <f>IF(OR(DEBTTOTAL!AQ129&lt;=0, DEBTTOTAL!AQ129=""), 0, 1)</f>
        <v>1</v>
      </c>
      <c r="AR129">
        <f>IF(OR(DEBTTOTAL!AR129&lt;=0, DEBTTOTAL!AR129=""), 0, 1)</f>
        <v>1</v>
      </c>
      <c r="AS129">
        <f>IF(OR(DEBTTOTAL!AS129&lt;=0, DEBTTOTAL!AS129=""), 0, 1)</f>
        <v>1</v>
      </c>
      <c r="AT129">
        <f>IF(OR(DEBTTOTAL!AT129&lt;=0, DEBTTOTAL!AT129=""), 0, 1)</f>
        <v>1</v>
      </c>
      <c r="AU129">
        <f>IF(OR(DEBTTOTAL!AU129&lt;=0, DEBTTOTAL!AU129=""), 0, 1)</f>
        <v>1</v>
      </c>
      <c r="AV129">
        <f>IF(OR(DEBTTOTAL!AV129&lt;=0, DEBTTOTAL!AV129=""), 0, 1)</f>
        <v>1</v>
      </c>
      <c r="AW129">
        <f>IF(OR(DEBTTOTAL!AW129&lt;=0, DEBTTOTAL!AW129=""), 0, 1)</f>
        <v>1</v>
      </c>
      <c r="AX129">
        <f>IF(OR(DEBTTOTAL!AX129&lt;=0, DEBTTOTAL!AX129=""), 0, 1)</f>
        <v>1</v>
      </c>
      <c r="AY129">
        <f>IF(OR(DEBTTOTAL!AY129&lt;=0, DEBTTOTAL!AY129=""), 0, 1)</f>
        <v>1</v>
      </c>
      <c r="AZ129">
        <f>IF(OR(DEBTTOTAL!AZ129&lt;=0, DEBTTOTAL!AZ129=""), 0, 1)</f>
        <v>1</v>
      </c>
      <c r="BA129">
        <f>IF(OR(DEBTTOTAL!BA129&lt;=0, DEBTTOTAL!BA129=""), 0, 1)</f>
        <v>1</v>
      </c>
      <c r="BB129">
        <f>IF(OR(DEBTTOTAL!BB129&lt;=0, DEBTTOTAL!BB129=""), 0, 1)</f>
        <v>1</v>
      </c>
      <c r="BC129">
        <f>IF(OR(DEBTTOTAL!BC129&lt;=0, DEBTTOTAL!BC129=""), 0, 1)</f>
        <v>1</v>
      </c>
      <c r="BD129">
        <f>IF(OR(DEBTTOTAL!BD129&lt;=0, DEBTTOTAL!BD129=""), 0, 1)</f>
        <v>1</v>
      </c>
      <c r="BE129">
        <f>IF(OR(DEBTTOTAL!BE129&lt;=0, DEBTTOTAL!BE129=""), 0, 1)</f>
        <v>1</v>
      </c>
      <c r="BF129">
        <f>IF(OR(DEBTTOTAL!BF129&lt;=0, DEBTTOTAL!BF129=""), 0, 1)</f>
        <v>1</v>
      </c>
      <c r="BG129">
        <f>IF(OR(DEBTTOTAL!BG129&lt;=0, DEBTTOTAL!BG129=""), 0, 1)</f>
        <v>1</v>
      </c>
      <c r="BH129">
        <f>IF(OR(DEBTTOTAL!BH129&lt;=0, DEBTTOTAL!BH129=""), 0, 1)</f>
        <v>1</v>
      </c>
      <c r="BI129" s="154">
        <f>IF(OR(DEBTTOTAL!BI129&lt;=0, DEBTTOTAL!BI129=""), 0, 1)</f>
        <v>1</v>
      </c>
      <c r="BJ129">
        <f>IF(OR(DEBTTOTAL!BJ129&lt;=0, DEBTTOTAL!BJ129=""), 0, 1)</f>
        <v>1</v>
      </c>
    </row>
    <row r="130" spans="1:62">
      <c r="A130" s="155" t="str">
        <f>DEBTTOTAL!A130</f>
        <v>Suriname</v>
      </c>
      <c r="B130">
        <f>IF(OR(DEBTTOTAL!B130&lt;=0, DEBTTOTAL!B130=""), 0, 1)</f>
        <v>1</v>
      </c>
      <c r="C130">
        <f>IF(OR(DEBTTOTAL!C130&lt;=0, DEBTTOTAL!C130=""), 0, 1)</f>
        <v>1</v>
      </c>
      <c r="D130">
        <f>IF(OR(DEBTTOTAL!D130&lt;=0, DEBTTOTAL!D130=""), 0, 1)</f>
        <v>1</v>
      </c>
      <c r="E130">
        <f>IF(OR(DEBTTOTAL!E130&lt;=0, DEBTTOTAL!E130=""), 0, 1)</f>
        <v>1</v>
      </c>
      <c r="F130">
        <f>IF(OR(DEBTTOTAL!F130&lt;=0, DEBTTOTAL!F130=""), 0, 1)</f>
        <v>1</v>
      </c>
      <c r="G130">
        <f>IF(OR(DEBTTOTAL!G130&lt;=0, DEBTTOTAL!G130=""), 0, 1)</f>
        <v>1</v>
      </c>
      <c r="H130">
        <f>IF(OR(DEBTTOTAL!H130&lt;=0, DEBTTOTAL!H130=""), 0, 1)</f>
        <v>1</v>
      </c>
      <c r="I130">
        <f>IF(OR(DEBTTOTAL!I130&lt;=0, DEBTTOTAL!I130=""), 0, 1)</f>
        <v>1</v>
      </c>
      <c r="J130">
        <f>IF(OR(DEBTTOTAL!J130&lt;=0, DEBTTOTAL!J130=""), 0, 1)</f>
        <v>1</v>
      </c>
      <c r="K130">
        <f>IF(OR(DEBTTOTAL!K130&lt;=0, DEBTTOTAL!K130=""), 0, 1)</f>
        <v>1</v>
      </c>
      <c r="L130">
        <f>IF(OR(DEBTTOTAL!L130&lt;=0, DEBTTOTAL!L130=""), 0, 1)</f>
        <v>1</v>
      </c>
      <c r="M130">
        <f>IF(OR(DEBTTOTAL!M130&lt;=0, DEBTTOTAL!M130=""), 0, 1)</f>
        <v>1</v>
      </c>
      <c r="N130">
        <f>IF(OR(DEBTTOTAL!N130&lt;=0, DEBTTOTAL!N130=""), 0, 1)</f>
        <v>1</v>
      </c>
      <c r="O130">
        <f>IF(OR(DEBTTOTAL!O130&lt;=0, DEBTTOTAL!O130=""), 0, 1)</f>
        <v>1</v>
      </c>
      <c r="P130">
        <f>IF(OR(DEBTTOTAL!P130&lt;=0, DEBTTOTAL!P130=""), 0, 1)</f>
        <v>1</v>
      </c>
      <c r="Q130">
        <f>IF(OR(DEBTTOTAL!Q130&lt;=0, DEBTTOTAL!Q130=""), 0, 1)</f>
        <v>0</v>
      </c>
      <c r="R130">
        <f>IF(OR(DEBTTOTAL!R130&lt;=0, DEBTTOTAL!R130=""), 0, 1)</f>
        <v>0</v>
      </c>
      <c r="S130">
        <f>IF(OR(DEBTTOTAL!S130&lt;=0, DEBTTOTAL!S130=""), 0, 1)</f>
        <v>0</v>
      </c>
      <c r="T130">
        <f>IF(OR(DEBTTOTAL!T130&lt;=0, DEBTTOTAL!T130=""), 0, 1)</f>
        <v>0</v>
      </c>
      <c r="U130">
        <f>IF(OR(DEBTTOTAL!U130&lt;=0, DEBTTOTAL!U130=""), 0, 1)</f>
        <v>0</v>
      </c>
      <c r="V130">
        <f>IF(OR(DEBTTOTAL!V130&lt;=0, DEBTTOTAL!V130=""), 0, 1)</f>
        <v>0</v>
      </c>
      <c r="W130">
        <f>IF(OR(DEBTTOTAL!W130&lt;=0, DEBTTOTAL!W130=""), 0, 1)</f>
        <v>0</v>
      </c>
      <c r="X130">
        <f>IF(OR(DEBTTOTAL!X130&lt;=0, DEBTTOTAL!X130=""), 0, 1)</f>
        <v>0</v>
      </c>
      <c r="Y130">
        <f>IF(OR(DEBTTOTAL!Y130&lt;=0, DEBTTOTAL!Y130=""), 0, 1)</f>
        <v>0</v>
      </c>
      <c r="Z130">
        <f>IF(OR(DEBTTOTAL!Z130&lt;=0, DEBTTOTAL!Z130=""), 0, 1)</f>
        <v>0</v>
      </c>
      <c r="AA130">
        <f>IF(OR(DEBTTOTAL!AA130&lt;=0, DEBTTOTAL!AA130=""), 0, 1)</f>
        <v>0</v>
      </c>
      <c r="AB130">
        <f>IF(OR(DEBTTOTAL!AB130&lt;=0, DEBTTOTAL!AB130=""), 0, 1)</f>
        <v>0</v>
      </c>
      <c r="AC130">
        <f>IF(OR(DEBTTOTAL!AC130&lt;=0, DEBTTOTAL!AC130=""), 0, 1)</f>
        <v>0</v>
      </c>
      <c r="AD130">
        <f>IF(OR(DEBTTOTAL!AD130&lt;=0, DEBTTOTAL!AD130=""), 0, 1)</f>
        <v>0</v>
      </c>
      <c r="AE130">
        <f>IF(OR(DEBTTOTAL!AE130&lt;=0, DEBTTOTAL!AE130=""), 0, 1)</f>
        <v>0</v>
      </c>
      <c r="AF130">
        <f>IF(OR(DEBTTOTAL!AF130&lt;=0, DEBTTOTAL!AF130=""), 0, 1)</f>
        <v>0</v>
      </c>
      <c r="AG130">
        <f>IF(OR(DEBTTOTAL!AG130&lt;=0, DEBTTOTAL!AG130=""), 0, 1)</f>
        <v>0</v>
      </c>
      <c r="AH130">
        <f>IF(OR(DEBTTOTAL!AH130&lt;=0, DEBTTOTAL!AH130=""), 0, 1)</f>
        <v>1</v>
      </c>
      <c r="AI130">
        <f>IF(OR(DEBTTOTAL!AI130&lt;=0, DEBTTOTAL!AI130=""), 0, 1)</f>
        <v>0</v>
      </c>
      <c r="AJ130">
        <f>IF(OR(DEBTTOTAL!AJ130&lt;=0, DEBTTOTAL!AJ130=""), 0, 1)</f>
        <v>0</v>
      </c>
      <c r="AK130">
        <f>IF(OR(DEBTTOTAL!AK130&lt;=0, DEBTTOTAL!AK130=""), 0, 1)</f>
        <v>0</v>
      </c>
      <c r="AL130">
        <f>IF(OR(DEBTTOTAL!AL130&lt;=0, DEBTTOTAL!AL130=""), 0, 1)</f>
        <v>0</v>
      </c>
      <c r="AM130">
        <f>IF(OR(DEBTTOTAL!AM130&lt;=0, DEBTTOTAL!AM130=""), 0, 1)</f>
        <v>0</v>
      </c>
      <c r="AN130">
        <f>IF(OR(DEBTTOTAL!AN130&lt;=0, DEBTTOTAL!AN130=""), 0, 1)</f>
        <v>1</v>
      </c>
      <c r="AO130">
        <f>IF(OR(DEBTTOTAL!AO130&lt;=0, DEBTTOTAL!AO130=""), 0, 1)</f>
        <v>1</v>
      </c>
      <c r="AP130">
        <f>IF(OR(DEBTTOTAL!AP130&lt;=0, DEBTTOTAL!AP130=""), 0, 1)</f>
        <v>1</v>
      </c>
      <c r="AQ130">
        <f>IF(OR(DEBTTOTAL!AQ130&lt;=0, DEBTTOTAL!AQ130=""), 0, 1)</f>
        <v>1</v>
      </c>
      <c r="AR130">
        <f>IF(OR(DEBTTOTAL!AR130&lt;=0, DEBTTOTAL!AR130=""), 0, 1)</f>
        <v>1</v>
      </c>
      <c r="AS130">
        <f>IF(OR(DEBTTOTAL!AS130&lt;=0, DEBTTOTAL!AS130=""), 0, 1)</f>
        <v>1</v>
      </c>
      <c r="AT130">
        <f>IF(OR(DEBTTOTAL!AT130&lt;=0, DEBTTOTAL!AT130=""), 0, 1)</f>
        <v>1</v>
      </c>
      <c r="AU130">
        <f>IF(OR(DEBTTOTAL!AU130&lt;=0, DEBTTOTAL!AU130=""), 0, 1)</f>
        <v>1</v>
      </c>
      <c r="AV130">
        <f>IF(OR(DEBTTOTAL!AV130&lt;=0, DEBTTOTAL!AV130=""), 0, 1)</f>
        <v>1</v>
      </c>
      <c r="AW130">
        <f>IF(OR(DEBTTOTAL!AW130&lt;=0, DEBTTOTAL!AW130=""), 0, 1)</f>
        <v>1</v>
      </c>
      <c r="AX130">
        <f>IF(OR(DEBTTOTAL!AX130&lt;=0, DEBTTOTAL!AX130=""), 0, 1)</f>
        <v>1</v>
      </c>
      <c r="AY130">
        <f>IF(OR(DEBTTOTAL!AY130&lt;=0, DEBTTOTAL!AY130=""), 0, 1)</f>
        <v>1</v>
      </c>
      <c r="AZ130">
        <f>IF(OR(DEBTTOTAL!AZ130&lt;=0, DEBTTOTAL!AZ130=""), 0, 1)</f>
        <v>1</v>
      </c>
      <c r="BA130">
        <f>IF(OR(DEBTTOTAL!BA130&lt;=0, DEBTTOTAL!BA130=""), 0, 1)</f>
        <v>1</v>
      </c>
      <c r="BB130">
        <f>IF(OR(DEBTTOTAL!BB130&lt;=0, DEBTTOTAL!BB130=""), 0, 1)</f>
        <v>1</v>
      </c>
      <c r="BC130">
        <f>IF(OR(DEBTTOTAL!BC130&lt;=0, DEBTTOTAL!BC130=""), 0, 1)</f>
        <v>1</v>
      </c>
      <c r="BD130">
        <f>IF(OR(DEBTTOTAL!BD130&lt;=0, DEBTTOTAL!BD130=""), 0, 1)</f>
        <v>1</v>
      </c>
      <c r="BE130">
        <f>IF(OR(DEBTTOTAL!BE130&lt;=0, DEBTTOTAL!BE130=""), 0, 1)</f>
        <v>1</v>
      </c>
      <c r="BF130">
        <f>IF(OR(DEBTTOTAL!BF130&lt;=0, DEBTTOTAL!BF130=""), 0, 1)</f>
        <v>1</v>
      </c>
      <c r="BG130">
        <f>IF(OR(DEBTTOTAL!BG130&lt;=0, DEBTTOTAL!BG130=""), 0, 1)</f>
        <v>0</v>
      </c>
      <c r="BH130">
        <f>IF(OR(DEBTTOTAL!BH130&lt;=0, DEBTTOTAL!BH130=""), 0, 1)</f>
        <v>0</v>
      </c>
      <c r="BI130" s="154">
        <f>IF(OR(DEBTTOTAL!BI130&lt;=0, DEBTTOTAL!BI130=""), 0, 1)</f>
        <v>0</v>
      </c>
      <c r="BJ130">
        <f>IF(OR(DEBTTOTAL!BJ130&lt;=0, DEBTTOTAL!BJ130=""), 0, 1)</f>
        <v>1</v>
      </c>
    </row>
    <row r="131" spans="1:62">
      <c r="A131" s="155" t="s">
        <v>231</v>
      </c>
      <c r="B131">
        <f>IF(OR(DEBTTOTAL!B131&lt;=0, DEBTTOTAL!B131=""), 0, 1)</f>
        <v>1</v>
      </c>
      <c r="C131">
        <f>IF(OR(DEBTTOTAL!C131&lt;=0, DEBTTOTAL!C131=""), 0, 1)</f>
        <v>1</v>
      </c>
      <c r="D131">
        <f>IF(OR(DEBTTOTAL!D131&lt;=0, DEBTTOTAL!D131=""), 0, 1)</f>
        <v>1</v>
      </c>
      <c r="E131">
        <f>IF(OR(DEBTTOTAL!E131&lt;=0, DEBTTOTAL!E131=""), 0, 1)</f>
        <v>1</v>
      </c>
      <c r="F131">
        <f>IF(OR(DEBTTOTAL!F131&lt;=0, DEBTTOTAL!F131=""), 0, 1)</f>
        <v>1</v>
      </c>
      <c r="G131">
        <f>IF(OR(DEBTTOTAL!G131&lt;=0, DEBTTOTAL!G131=""), 0, 1)</f>
        <v>1</v>
      </c>
      <c r="H131">
        <f>IF(OR(DEBTTOTAL!H131&lt;=0, DEBTTOTAL!H131=""), 0, 1)</f>
        <v>1</v>
      </c>
      <c r="I131">
        <f>IF(OR(DEBTTOTAL!I131&lt;=0, DEBTTOTAL!I131=""), 0, 1)</f>
        <v>1</v>
      </c>
      <c r="J131">
        <f>IF(OR(DEBTTOTAL!J131&lt;=0, DEBTTOTAL!J131=""), 0, 1)</f>
        <v>0</v>
      </c>
      <c r="K131">
        <f>IF(OR(DEBTTOTAL!K131&lt;=0, DEBTTOTAL!K131=""), 0, 1)</f>
        <v>0</v>
      </c>
      <c r="L131">
        <f>IF(OR(DEBTTOTAL!L131&lt;=0, DEBTTOTAL!L131=""), 0, 1)</f>
        <v>0</v>
      </c>
      <c r="M131">
        <f>IF(OR(DEBTTOTAL!M131&lt;=0, DEBTTOTAL!M131=""), 0, 1)</f>
        <v>0</v>
      </c>
      <c r="N131">
        <f>IF(OR(DEBTTOTAL!N131&lt;=0, DEBTTOTAL!N131=""), 0, 1)</f>
        <v>0</v>
      </c>
      <c r="O131">
        <f>IF(OR(DEBTTOTAL!O131&lt;=0, DEBTTOTAL!O131=""), 0, 1)</f>
        <v>0</v>
      </c>
      <c r="P131">
        <f>IF(OR(DEBTTOTAL!P131&lt;=0, DEBTTOTAL!P131=""), 0, 1)</f>
        <v>0</v>
      </c>
      <c r="Q131">
        <f>IF(OR(DEBTTOTAL!Q131&lt;=0, DEBTTOTAL!Q131=""), 0, 1)</f>
        <v>0</v>
      </c>
      <c r="R131">
        <f>IF(OR(DEBTTOTAL!R131&lt;=0, DEBTTOTAL!R131=""), 0, 1)</f>
        <v>0</v>
      </c>
      <c r="S131">
        <f>IF(OR(DEBTTOTAL!S131&lt;=0, DEBTTOTAL!S131=""), 0, 1)</f>
        <v>0</v>
      </c>
      <c r="T131">
        <f>IF(OR(DEBTTOTAL!T131&lt;=0, DEBTTOTAL!T131=""), 0, 1)</f>
        <v>1</v>
      </c>
      <c r="U131">
        <f>IF(OR(DEBTTOTAL!U131&lt;=0, DEBTTOTAL!U131=""), 0, 1)</f>
        <v>0</v>
      </c>
      <c r="V131">
        <f>IF(OR(DEBTTOTAL!V131&lt;=0, DEBTTOTAL!V131=""), 0, 1)</f>
        <v>0</v>
      </c>
      <c r="W131">
        <f>IF(OR(DEBTTOTAL!W131&lt;=0, DEBTTOTAL!W131=""), 0, 1)</f>
        <v>0</v>
      </c>
      <c r="X131">
        <f>IF(OR(DEBTTOTAL!X131&lt;=0, DEBTTOTAL!X131=""), 0, 1)</f>
        <v>0</v>
      </c>
      <c r="Y131">
        <f>IF(OR(DEBTTOTAL!Y131&lt;=0, DEBTTOTAL!Y131=""), 0, 1)</f>
        <v>0</v>
      </c>
      <c r="Z131">
        <f>IF(OR(DEBTTOTAL!Z131&lt;=0, DEBTTOTAL!Z131=""), 0, 1)</f>
        <v>0</v>
      </c>
      <c r="AA131">
        <f>IF(OR(DEBTTOTAL!AA131&lt;=0, DEBTTOTAL!AA131=""), 0, 1)</f>
        <v>0</v>
      </c>
      <c r="AB131">
        <f>IF(OR(DEBTTOTAL!AB131&lt;=0, DEBTTOTAL!AB131=""), 0, 1)</f>
        <v>1</v>
      </c>
      <c r="AC131">
        <f>IF(OR(DEBTTOTAL!AC131&lt;=0, DEBTTOTAL!AC131=""), 0, 1)</f>
        <v>1</v>
      </c>
      <c r="AD131">
        <f>IF(OR(DEBTTOTAL!AD131&lt;=0, DEBTTOTAL!AD131=""), 0, 1)</f>
        <v>1</v>
      </c>
      <c r="AE131">
        <f>IF(OR(DEBTTOTAL!AE131&lt;=0, DEBTTOTAL!AE131=""), 0, 1)</f>
        <v>1</v>
      </c>
      <c r="AF131">
        <f>IF(OR(DEBTTOTAL!AF131&lt;=0, DEBTTOTAL!AF131=""), 0, 1)</f>
        <v>1</v>
      </c>
      <c r="AG131">
        <f>IF(OR(DEBTTOTAL!AG131&lt;=0, DEBTTOTAL!AG131=""), 0, 1)</f>
        <v>1</v>
      </c>
      <c r="AH131">
        <f>IF(OR(DEBTTOTAL!AH131&lt;=0, DEBTTOTAL!AH131=""), 0, 1)</f>
        <v>1</v>
      </c>
      <c r="AI131">
        <f>IF(OR(DEBTTOTAL!AI131&lt;=0, DEBTTOTAL!AI131=""), 0, 1)</f>
        <v>1</v>
      </c>
      <c r="AJ131">
        <f>IF(OR(DEBTTOTAL!AJ131&lt;=0, DEBTTOTAL!AJ131=""), 0, 1)</f>
        <v>1</v>
      </c>
      <c r="AK131">
        <f>IF(OR(DEBTTOTAL!AK131&lt;=0, DEBTTOTAL!AK131=""), 0, 1)</f>
        <v>1</v>
      </c>
      <c r="AL131">
        <f>IF(OR(DEBTTOTAL!AL131&lt;=0, DEBTTOTAL!AL131=""), 0, 1)</f>
        <v>1</v>
      </c>
      <c r="AM131">
        <f>IF(OR(DEBTTOTAL!AM131&lt;=0, DEBTTOTAL!AM131=""), 0, 1)</f>
        <v>1</v>
      </c>
      <c r="AN131">
        <f>IF(OR(DEBTTOTAL!AN131&lt;=0, DEBTTOTAL!AN131=""), 0, 1)</f>
        <v>1</v>
      </c>
      <c r="AO131">
        <f>IF(OR(DEBTTOTAL!AO131&lt;=0, DEBTTOTAL!AO131=""), 0, 1)</f>
        <v>1</v>
      </c>
      <c r="AP131">
        <f>IF(OR(DEBTTOTAL!AP131&lt;=0, DEBTTOTAL!AP131=""), 0, 1)</f>
        <v>1</v>
      </c>
      <c r="AQ131">
        <f>IF(OR(DEBTTOTAL!AQ131&lt;=0, DEBTTOTAL!AQ131=""), 0, 1)</f>
        <v>1</v>
      </c>
      <c r="AR131">
        <f>IF(OR(DEBTTOTAL!AR131&lt;=0, DEBTTOTAL!AR131=""), 0, 1)</f>
        <v>1</v>
      </c>
      <c r="AS131">
        <f>IF(OR(DEBTTOTAL!AS131&lt;=0, DEBTTOTAL!AS131=""), 0, 1)</f>
        <v>1</v>
      </c>
      <c r="AT131">
        <f>IF(OR(DEBTTOTAL!AT131&lt;=0, DEBTTOTAL!AT131=""), 0, 1)</f>
        <v>1</v>
      </c>
      <c r="AU131">
        <f>IF(OR(DEBTTOTAL!AU131&lt;=0, DEBTTOTAL!AU131=""), 0, 1)</f>
        <v>1</v>
      </c>
      <c r="AV131">
        <f>IF(OR(DEBTTOTAL!AV131&lt;=0, DEBTTOTAL!AV131=""), 0, 1)</f>
        <v>1</v>
      </c>
      <c r="AW131">
        <f>IF(OR(DEBTTOTAL!AW131&lt;=0, DEBTTOTAL!AW131=""), 0, 1)</f>
        <v>1</v>
      </c>
      <c r="AX131">
        <f>IF(OR(DEBTTOTAL!AX131&lt;=0, DEBTTOTAL!AX131=""), 0, 1)</f>
        <v>1</v>
      </c>
      <c r="AY131">
        <f>IF(OR(DEBTTOTAL!AY131&lt;=0, DEBTTOTAL!AY131=""), 0, 1)</f>
        <v>1</v>
      </c>
      <c r="AZ131">
        <f>IF(OR(DEBTTOTAL!AZ131&lt;=0, DEBTTOTAL!AZ131=""), 0, 1)</f>
        <v>1</v>
      </c>
      <c r="BA131">
        <f>IF(OR(DEBTTOTAL!BA131&lt;=0, DEBTTOTAL!BA131=""), 0, 1)</f>
        <v>1</v>
      </c>
      <c r="BB131">
        <f>IF(OR(DEBTTOTAL!BB131&lt;=0, DEBTTOTAL!BB131=""), 0, 1)</f>
        <v>1</v>
      </c>
      <c r="BC131">
        <f>IF(OR(DEBTTOTAL!BC131&lt;=0, DEBTTOTAL!BC131=""), 0, 1)</f>
        <v>1</v>
      </c>
      <c r="BD131">
        <f>IF(OR(DEBTTOTAL!BD131&lt;=0, DEBTTOTAL!BD131=""), 0, 1)</f>
        <v>1</v>
      </c>
      <c r="BE131">
        <f>IF(OR(DEBTTOTAL!BE131&lt;=0, DEBTTOTAL!BE131=""), 0, 1)</f>
        <v>1</v>
      </c>
      <c r="BF131">
        <f>IF(OR(DEBTTOTAL!BF131&lt;=0, DEBTTOTAL!BF131=""), 0, 1)</f>
        <v>1</v>
      </c>
      <c r="BG131">
        <f>IF(OR(DEBTTOTAL!BG131&lt;=0, DEBTTOTAL!BG131=""), 0, 1)</f>
        <v>1</v>
      </c>
      <c r="BH131">
        <f>IF(OR(DEBTTOTAL!BH131&lt;=0, DEBTTOTAL!BH131=""), 0, 1)</f>
        <v>1</v>
      </c>
      <c r="BI131" s="154">
        <f>IF(OR(DEBTTOTAL!BI131&lt;=0, DEBTTOTAL!BI131=""), 0, 1)</f>
        <v>1</v>
      </c>
      <c r="BJ131">
        <f>IF(OR(DEBTTOTAL!BJ131&lt;=0, DEBTTOTAL!BJ131=""), 0, 1)</f>
        <v>1</v>
      </c>
    </row>
    <row r="132" spans="1:62">
      <c r="A132" s="155" t="str">
        <f>DEBTTOTAL!A132</f>
        <v>Syria</v>
      </c>
      <c r="B132">
        <f>IF(OR(DEBTTOTAL!B132&lt;=0, DEBTTOTAL!B132=""), 0, 1)</f>
        <v>0</v>
      </c>
      <c r="C132">
        <f>IF(OR(DEBTTOTAL!C132&lt;=0, DEBTTOTAL!C132=""), 0, 1)</f>
        <v>0</v>
      </c>
      <c r="D132">
        <f>IF(OR(DEBTTOTAL!D132&lt;=0, DEBTTOTAL!D132=""), 0, 1)</f>
        <v>0</v>
      </c>
      <c r="E132">
        <f>IF(OR(DEBTTOTAL!E132&lt;=0, DEBTTOTAL!E132=""), 0, 1)</f>
        <v>0</v>
      </c>
      <c r="F132">
        <f>IF(OR(DEBTTOTAL!F132&lt;=0, DEBTTOTAL!F132=""), 0, 1)</f>
        <v>0</v>
      </c>
      <c r="G132">
        <f>IF(OR(DEBTTOTAL!G132&lt;=0, DEBTTOTAL!G132=""), 0, 1)</f>
        <v>1</v>
      </c>
      <c r="H132">
        <f>IF(OR(DEBTTOTAL!H132&lt;=0, DEBTTOTAL!H132=""), 0, 1)</f>
        <v>0</v>
      </c>
      <c r="I132">
        <f>IF(OR(DEBTTOTAL!I132&lt;=0, DEBTTOTAL!I132=""), 0, 1)</f>
        <v>0</v>
      </c>
      <c r="J132">
        <f>IF(OR(DEBTTOTAL!J132&lt;=0, DEBTTOTAL!J132=""), 0, 1)</f>
        <v>0</v>
      </c>
      <c r="K132">
        <f>IF(OR(DEBTTOTAL!K132&lt;=0, DEBTTOTAL!K132=""), 0, 1)</f>
        <v>0</v>
      </c>
      <c r="L132">
        <f>IF(OR(DEBTTOTAL!L132&lt;=0, DEBTTOTAL!L132=""), 0, 1)</f>
        <v>0</v>
      </c>
      <c r="M132">
        <f>IF(OR(DEBTTOTAL!M132&lt;=0, DEBTTOTAL!M132=""), 0, 1)</f>
        <v>0</v>
      </c>
      <c r="N132">
        <f>IF(OR(DEBTTOTAL!N132&lt;=0, DEBTTOTAL!N132=""), 0, 1)</f>
        <v>0</v>
      </c>
      <c r="O132">
        <f>IF(OR(DEBTTOTAL!O132&lt;=0, DEBTTOTAL!O132=""), 0, 1)</f>
        <v>0</v>
      </c>
      <c r="P132">
        <f>IF(OR(DEBTTOTAL!P132&lt;=0, DEBTTOTAL!P132=""), 0, 1)</f>
        <v>0</v>
      </c>
      <c r="Q132">
        <f>IF(OR(DEBTTOTAL!Q132&lt;=0, DEBTTOTAL!Q132=""), 0, 1)</f>
        <v>0</v>
      </c>
      <c r="R132">
        <f>IF(OR(DEBTTOTAL!R132&lt;=0, DEBTTOTAL!R132=""), 0, 1)</f>
        <v>0</v>
      </c>
      <c r="S132">
        <f>IF(OR(DEBTTOTAL!S132&lt;=0, DEBTTOTAL!S132=""), 0, 1)</f>
        <v>0</v>
      </c>
      <c r="T132">
        <f>IF(OR(DEBTTOTAL!T132&lt;=0, DEBTTOTAL!T132=""), 0, 1)</f>
        <v>0</v>
      </c>
      <c r="U132">
        <f>IF(OR(DEBTTOTAL!U132&lt;=0, DEBTTOTAL!U132=""), 0, 1)</f>
        <v>0</v>
      </c>
      <c r="V132">
        <f>IF(OR(DEBTTOTAL!V132&lt;=0, DEBTTOTAL!V132=""), 0, 1)</f>
        <v>0</v>
      </c>
      <c r="W132">
        <f>IF(OR(DEBTTOTAL!W132&lt;=0, DEBTTOTAL!W132=""), 0, 1)</f>
        <v>0</v>
      </c>
      <c r="X132">
        <f>IF(OR(DEBTTOTAL!X132&lt;=0, DEBTTOTAL!X132=""), 0, 1)</f>
        <v>0</v>
      </c>
      <c r="Y132">
        <f>IF(OR(DEBTTOTAL!Y132&lt;=0, DEBTTOTAL!Y132=""), 0, 1)</f>
        <v>0</v>
      </c>
      <c r="Z132">
        <f>IF(OR(DEBTTOTAL!Z132&lt;=0, DEBTTOTAL!Z132=""), 0, 1)</f>
        <v>0</v>
      </c>
      <c r="AA132">
        <f>IF(OR(DEBTTOTAL!AA132&lt;=0, DEBTTOTAL!AA132=""), 0, 1)</f>
        <v>0</v>
      </c>
      <c r="AB132">
        <f>IF(OR(DEBTTOTAL!AB132&lt;=0, DEBTTOTAL!AB132=""), 0, 1)</f>
        <v>0</v>
      </c>
      <c r="AC132">
        <f>IF(OR(DEBTTOTAL!AC132&lt;=0, DEBTTOTAL!AC132=""), 0, 1)</f>
        <v>1</v>
      </c>
      <c r="AD132">
        <f>IF(OR(DEBTTOTAL!AD132&lt;=0, DEBTTOTAL!AD132=""), 0, 1)</f>
        <v>1</v>
      </c>
      <c r="AE132">
        <f>IF(OR(DEBTTOTAL!AE132&lt;=0, DEBTTOTAL!AE132=""), 0, 1)</f>
        <v>1</v>
      </c>
      <c r="AF132">
        <f>IF(OR(DEBTTOTAL!AF132&lt;=0, DEBTTOTAL!AF132=""), 0, 1)</f>
        <v>1</v>
      </c>
      <c r="AG132">
        <f>IF(OR(DEBTTOTAL!AG132&lt;=0, DEBTTOTAL!AG132=""), 0, 1)</f>
        <v>1</v>
      </c>
      <c r="AH132">
        <f>IF(OR(DEBTTOTAL!AH132&lt;=0, DEBTTOTAL!AH132=""), 0, 1)</f>
        <v>1</v>
      </c>
      <c r="AI132">
        <f>IF(OR(DEBTTOTAL!AI132&lt;=0, DEBTTOTAL!AI132=""), 0, 1)</f>
        <v>1</v>
      </c>
      <c r="AJ132">
        <f>IF(OR(DEBTTOTAL!AJ132&lt;=0, DEBTTOTAL!AJ132=""), 0, 1)</f>
        <v>1</v>
      </c>
      <c r="AK132">
        <f>IF(OR(DEBTTOTAL!AK132&lt;=0, DEBTTOTAL!AK132=""), 0, 1)</f>
        <v>1</v>
      </c>
      <c r="AL132">
        <f>IF(OR(DEBTTOTAL!AL132&lt;=0, DEBTTOTAL!AL132=""), 0, 1)</f>
        <v>1</v>
      </c>
      <c r="AM132">
        <f>IF(OR(DEBTTOTAL!AM132&lt;=0, DEBTTOTAL!AM132=""), 0, 1)</f>
        <v>1</v>
      </c>
      <c r="AN132">
        <f>IF(OR(DEBTTOTAL!AN132&lt;=0, DEBTTOTAL!AN132=""), 0, 1)</f>
        <v>1</v>
      </c>
      <c r="AO132">
        <f>IF(OR(DEBTTOTAL!AO132&lt;=0, DEBTTOTAL!AO132=""), 0, 1)</f>
        <v>1</v>
      </c>
      <c r="AP132">
        <f>IF(OR(DEBTTOTAL!AP132&lt;=0, DEBTTOTAL!AP132=""), 0, 1)</f>
        <v>1</v>
      </c>
      <c r="AQ132">
        <f>IF(OR(DEBTTOTAL!AQ132&lt;=0, DEBTTOTAL!AQ132=""), 0, 1)</f>
        <v>1</v>
      </c>
      <c r="AR132">
        <f>IF(OR(DEBTTOTAL!AR132&lt;=0, DEBTTOTAL!AR132=""), 0, 1)</f>
        <v>1</v>
      </c>
      <c r="AS132">
        <f>IF(OR(DEBTTOTAL!AS132&lt;=0, DEBTTOTAL!AS132=""), 0, 1)</f>
        <v>0</v>
      </c>
      <c r="AT132">
        <f>IF(OR(DEBTTOTAL!AT132&lt;=0, DEBTTOTAL!AT132=""), 0, 1)</f>
        <v>0</v>
      </c>
      <c r="AU132">
        <f>IF(OR(DEBTTOTAL!AU132&lt;=0, DEBTTOTAL!AU132=""), 0, 1)</f>
        <v>1</v>
      </c>
      <c r="AV132">
        <f>IF(OR(DEBTTOTAL!AV132&lt;=0, DEBTTOTAL!AV132=""), 0, 1)</f>
        <v>0</v>
      </c>
      <c r="AW132">
        <f>IF(OR(DEBTTOTAL!AW132&lt;=0, DEBTTOTAL!AW132=""), 0, 1)</f>
        <v>0</v>
      </c>
      <c r="AX132">
        <f>IF(OR(DEBTTOTAL!AX132&lt;=0, DEBTTOTAL!AX132=""), 0, 1)</f>
        <v>1</v>
      </c>
      <c r="AY132">
        <f>IF(OR(DEBTTOTAL!AY132&lt;=0, DEBTTOTAL!AY132=""), 0, 1)</f>
        <v>1</v>
      </c>
      <c r="AZ132">
        <f>IF(OR(DEBTTOTAL!AZ132&lt;=0, DEBTTOTAL!AZ132=""), 0, 1)</f>
        <v>1</v>
      </c>
      <c r="BA132">
        <f>IF(OR(DEBTTOTAL!BA132&lt;=0, DEBTTOTAL!BA132=""), 0, 1)</f>
        <v>1</v>
      </c>
      <c r="BB132">
        <f>IF(OR(DEBTTOTAL!BB132&lt;=0, DEBTTOTAL!BB132=""), 0, 1)</f>
        <v>1</v>
      </c>
      <c r="BC132">
        <f>IF(OR(DEBTTOTAL!BC132&lt;=0, DEBTTOTAL!BC132=""), 0, 1)</f>
        <v>1</v>
      </c>
      <c r="BD132">
        <f>IF(OR(DEBTTOTAL!BD132&lt;=0, DEBTTOTAL!BD132=""), 0, 1)</f>
        <v>1</v>
      </c>
      <c r="BE132">
        <f>IF(OR(DEBTTOTAL!BE132&lt;=0, DEBTTOTAL!BE132=""), 0, 1)</f>
        <v>1</v>
      </c>
      <c r="BF132">
        <f>IF(OR(DEBTTOTAL!BF132&lt;=0, DEBTTOTAL!BF132=""), 0, 1)</f>
        <v>1</v>
      </c>
      <c r="BG132">
        <f>IF(OR(DEBTTOTAL!BG132&lt;=0, DEBTTOTAL!BG132=""), 0, 1)</f>
        <v>1</v>
      </c>
      <c r="BH132">
        <f>IF(OR(DEBTTOTAL!BH132&lt;=0, DEBTTOTAL!BH132=""), 0, 1)</f>
        <v>1</v>
      </c>
      <c r="BI132" s="154">
        <f>IF(OR(DEBTTOTAL!BI132&lt;=0, DEBTTOTAL!BI132=""), 0, 1)</f>
        <v>1</v>
      </c>
      <c r="BJ132">
        <f>IF(OR(DEBTTOTAL!BJ132&lt;=0, DEBTTOTAL!BJ132=""), 0, 1)</f>
        <v>1</v>
      </c>
    </row>
    <row r="133" spans="1:62">
      <c r="A133" s="155" t="str">
        <f>DEBTTOTAL!A133</f>
        <v>Tajikistan</v>
      </c>
      <c r="B133">
        <f>IF(OR(DEBTTOTAL!B133&lt;=0, DEBTTOTAL!B133=""), 0, 1)</f>
        <v>1</v>
      </c>
      <c r="C133">
        <f>IF(OR(DEBTTOTAL!C133&lt;=0, DEBTTOTAL!C133=""), 0, 1)</f>
        <v>1</v>
      </c>
      <c r="D133">
        <f>IF(OR(DEBTTOTAL!D133&lt;=0, DEBTTOTAL!D133=""), 0, 1)</f>
        <v>1</v>
      </c>
      <c r="E133">
        <f>IF(OR(DEBTTOTAL!E133&lt;=0, DEBTTOTAL!E133=""), 0, 1)</f>
        <v>1</v>
      </c>
      <c r="F133">
        <f>IF(OR(DEBTTOTAL!F133&lt;=0, DEBTTOTAL!F133=""), 0, 1)</f>
        <v>1</v>
      </c>
      <c r="G133">
        <f>IF(OR(DEBTTOTAL!G133&lt;=0, DEBTTOTAL!G133=""), 0, 1)</f>
        <v>1</v>
      </c>
      <c r="H133">
        <f>IF(OR(DEBTTOTAL!H133&lt;=0, DEBTTOTAL!H133=""), 0, 1)</f>
        <v>1</v>
      </c>
      <c r="I133">
        <f>IF(OR(DEBTTOTAL!I133&lt;=0, DEBTTOTAL!I133=""), 0, 1)</f>
        <v>1</v>
      </c>
      <c r="J133">
        <f>IF(OR(DEBTTOTAL!J133&lt;=0, DEBTTOTAL!J133=""), 0, 1)</f>
        <v>1</v>
      </c>
      <c r="K133">
        <f>IF(OR(DEBTTOTAL!K133&lt;=0, DEBTTOTAL!K133=""), 0, 1)</f>
        <v>1</v>
      </c>
      <c r="L133">
        <f>IF(OR(DEBTTOTAL!L133&lt;=0, DEBTTOTAL!L133=""), 0, 1)</f>
        <v>1</v>
      </c>
      <c r="M133">
        <f>IF(OR(DEBTTOTAL!M133&lt;=0, DEBTTOTAL!M133=""), 0, 1)</f>
        <v>1</v>
      </c>
      <c r="N133">
        <f>IF(OR(DEBTTOTAL!N133&lt;=0, DEBTTOTAL!N133=""), 0, 1)</f>
        <v>1</v>
      </c>
      <c r="O133">
        <f>IF(OR(DEBTTOTAL!O133&lt;=0, DEBTTOTAL!O133=""), 0, 1)</f>
        <v>1</v>
      </c>
      <c r="P133">
        <f>IF(OR(DEBTTOTAL!P133&lt;=0, DEBTTOTAL!P133=""), 0, 1)</f>
        <v>1</v>
      </c>
      <c r="Q133">
        <f>IF(OR(DEBTTOTAL!Q133&lt;=0, DEBTTOTAL!Q133=""), 0, 1)</f>
        <v>1</v>
      </c>
      <c r="R133">
        <f>IF(OR(DEBTTOTAL!R133&lt;=0, DEBTTOTAL!R133=""), 0, 1)</f>
        <v>1</v>
      </c>
      <c r="S133">
        <f>IF(OR(DEBTTOTAL!S133&lt;=0, DEBTTOTAL!S133=""), 0, 1)</f>
        <v>1</v>
      </c>
      <c r="T133">
        <f>IF(OR(DEBTTOTAL!T133&lt;=0, DEBTTOTAL!T133=""), 0, 1)</f>
        <v>1</v>
      </c>
      <c r="U133">
        <f>IF(OR(DEBTTOTAL!U133&lt;=0, DEBTTOTAL!U133=""), 0, 1)</f>
        <v>1</v>
      </c>
      <c r="V133">
        <f>IF(OR(DEBTTOTAL!V133&lt;=0, DEBTTOTAL!V133=""), 0, 1)</f>
        <v>1</v>
      </c>
      <c r="W133">
        <f>IF(OR(DEBTTOTAL!W133&lt;=0, DEBTTOTAL!W133=""), 0, 1)</f>
        <v>1</v>
      </c>
      <c r="X133">
        <f>IF(OR(DEBTTOTAL!X133&lt;=0, DEBTTOTAL!X133=""), 0, 1)</f>
        <v>1</v>
      </c>
      <c r="Y133">
        <f>IF(OR(DEBTTOTAL!Y133&lt;=0, DEBTTOTAL!Y133=""), 0, 1)</f>
        <v>1</v>
      </c>
      <c r="Z133">
        <f>IF(OR(DEBTTOTAL!Z133&lt;=0, DEBTTOTAL!Z133=""), 0, 1)</f>
        <v>1</v>
      </c>
      <c r="AA133">
        <f>IF(OR(DEBTTOTAL!AA133&lt;=0, DEBTTOTAL!AA133=""), 0, 1)</f>
        <v>1</v>
      </c>
      <c r="AB133">
        <f>IF(OR(DEBTTOTAL!AB133&lt;=0, DEBTTOTAL!AB133=""), 0, 1)</f>
        <v>1</v>
      </c>
      <c r="AC133">
        <f>IF(OR(DEBTTOTAL!AC133&lt;=0, DEBTTOTAL!AC133=""), 0, 1)</f>
        <v>1</v>
      </c>
      <c r="AD133">
        <f>IF(OR(DEBTTOTAL!AD133&lt;=0, DEBTTOTAL!AD133=""), 0, 1)</f>
        <v>1</v>
      </c>
      <c r="AE133">
        <f>IF(OR(DEBTTOTAL!AE133&lt;=0, DEBTTOTAL!AE133=""), 0, 1)</f>
        <v>1</v>
      </c>
      <c r="AF133">
        <f>IF(OR(DEBTTOTAL!AF133&lt;=0, DEBTTOTAL!AF133=""), 0, 1)</f>
        <v>1</v>
      </c>
      <c r="AG133">
        <f>IF(OR(DEBTTOTAL!AG133&lt;=0, DEBTTOTAL!AG133=""), 0, 1)</f>
        <v>0</v>
      </c>
      <c r="AH133">
        <f>IF(OR(DEBTTOTAL!AH133&lt;=0, DEBTTOTAL!AH133=""), 0, 1)</f>
        <v>0</v>
      </c>
      <c r="AI133">
        <f>IF(OR(DEBTTOTAL!AI133&lt;=0, DEBTTOTAL!AI133=""), 0, 1)</f>
        <v>1</v>
      </c>
      <c r="AJ133">
        <f>IF(OR(DEBTTOTAL!AJ133&lt;=0, DEBTTOTAL!AJ133=""), 0, 1)</f>
        <v>1</v>
      </c>
      <c r="AK133">
        <f>IF(OR(DEBTTOTAL!AK133&lt;=0, DEBTTOTAL!AK133=""), 0, 1)</f>
        <v>1</v>
      </c>
      <c r="AL133">
        <f>IF(OR(DEBTTOTAL!AL133&lt;=0, DEBTTOTAL!AL133=""), 0, 1)</f>
        <v>1</v>
      </c>
      <c r="AM133">
        <f>IF(OR(DEBTTOTAL!AM133&lt;=0, DEBTTOTAL!AM133=""), 0, 1)</f>
        <v>1</v>
      </c>
      <c r="AN133">
        <f>IF(OR(DEBTTOTAL!AN133&lt;=0, DEBTTOTAL!AN133=""), 0, 1)</f>
        <v>1</v>
      </c>
      <c r="AO133">
        <f>IF(OR(DEBTTOTAL!AO133&lt;=0, DEBTTOTAL!AO133=""), 0, 1)</f>
        <v>1</v>
      </c>
      <c r="AP133">
        <f>IF(OR(DEBTTOTAL!AP133&lt;=0, DEBTTOTAL!AP133=""), 0, 1)</f>
        <v>1</v>
      </c>
      <c r="AQ133">
        <f>IF(OR(DEBTTOTAL!AQ133&lt;=0, DEBTTOTAL!AQ133=""), 0, 1)</f>
        <v>1</v>
      </c>
      <c r="AR133">
        <f>IF(OR(DEBTTOTAL!AR133&lt;=0, DEBTTOTAL!AR133=""), 0, 1)</f>
        <v>1</v>
      </c>
      <c r="AS133">
        <f>IF(OR(DEBTTOTAL!AS133&lt;=0, DEBTTOTAL!AS133=""), 0, 1)</f>
        <v>1</v>
      </c>
      <c r="AT133">
        <f>IF(OR(DEBTTOTAL!AT133&lt;=0, DEBTTOTAL!AT133=""), 0, 1)</f>
        <v>1</v>
      </c>
      <c r="AU133">
        <f>IF(OR(DEBTTOTAL!AU133&lt;=0, DEBTTOTAL!AU133=""), 0, 1)</f>
        <v>1</v>
      </c>
      <c r="AV133">
        <f>IF(OR(DEBTTOTAL!AV133&lt;=0, DEBTTOTAL!AV133=""), 0, 1)</f>
        <v>1</v>
      </c>
      <c r="AW133">
        <f>IF(OR(DEBTTOTAL!AW133&lt;=0, DEBTTOTAL!AW133=""), 0, 1)</f>
        <v>0</v>
      </c>
      <c r="AX133">
        <f>IF(OR(DEBTTOTAL!AX133&lt;=0, DEBTTOTAL!AX133=""), 0, 1)</f>
        <v>0</v>
      </c>
      <c r="AY133">
        <f>IF(OR(DEBTTOTAL!AY133&lt;=0, DEBTTOTAL!AY133=""), 0, 1)</f>
        <v>0</v>
      </c>
      <c r="AZ133">
        <f>IF(OR(DEBTTOTAL!AZ133&lt;=0, DEBTTOTAL!AZ133=""), 0, 1)</f>
        <v>1</v>
      </c>
      <c r="BA133">
        <f>IF(OR(DEBTTOTAL!BA133&lt;=0, DEBTTOTAL!BA133=""), 0, 1)</f>
        <v>1</v>
      </c>
      <c r="BB133">
        <f>IF(OR(DEBTTOTAL!BB133&lt;=0, DEBTTOTAL!BB133=""), 0, 1)</f>
        <v>1</v>
      </c>
      <c r="BC133">
        <f>IF(OR(DEBTTOTAL!BC133&lt;=0, DEBTTOTAL!BC133=""), 0, 1)</f>
        <v>1</v>
      </c>
      <c r="BD133">
        <f>IF(OR(DEBTTOTAL!BD133&lt;=0, DEBTTOTAL!BD133=""), 0, 1)</f>
        <v>1</v>
      </c>
      <c r="BE133">
        <f>IF(OR(DEBTTOTAL!BE133&lt;=0, DEBTTOTAL!BE133=""), 0, 1)</f>
        <v>1</v>
      </c>
      <c r="BF133">
        <f>IF(OR(DEBTTOTAL!BF133&lt;=0, DEBTTOTAL!BF133=""), 0, 1)</f>
        <v>1</v>
      </c>
      <c r="BG133">
        <f>IF(OR(DEBTTOTAL!BG133&lt;=0, DEBTTOTAL!BG133=""), 0, 1)</f>
        <v>1</v>
      </c>
      <c r="BH133">
        <f>IF(OR(DEBTTOTAL!BH133&lt;=0, DEBTTOTAL!BH133=""), 0, 1)</f>
        <v>1</v>
      </c>
      <c r="BI133" s="154">
        <f>IF(OR(DEBTTOTAL!BI133&lt;=0, DEBTTOTAL!BI133=""), 0, 1)</f>
        <v>0</v>
      </c>
      <c r="BJ133">
        <f>IF(OR(DEBTTOTAL!BJ133&lt;=0, DEBTTOTAL!BJ133=""), 0, 1)</f>
        <v>1</v>
      </c>
    </row>
    <row r="134" spans="1:62">
      <c r="A134" s="155" t="str">
        <f>DEBTTOTAL!A134</f>
        <v>Tanzania</v>
      </c>
      <c r="B134">
        <f>IF(OR(DEBTTOTAL!B134&lt;=0, DEBTTOTAL!B134=""), 0, 1)</f>
        <v>1</v>
      </c>
      <c r="C134">
        <f>IF(OR(DEBTTOTAL!C134&lt;=0, DEBTTOTAL!C134=""), 0, 1)</f>
        <v>0</v>
      </c>
      <c r="D134">
        <f>IF(OR(DEBTTOTAL!D134&lt;=0, DEBTTOTAL!D134=""), 0, 1)</f>
        <v>0</v>
      </c>
      <c r="E134">
        <f>IF(OR(DEBTTOTAL!E134&lt;=0, DEBTTOTAL!E134=""), 0, 1)</f>
        <v>0</v>
      </c>
      <c r="F134">
        <f>IF(OR(DEBTTOTAL!F134&lt;=0, DEBTTOTAL!F134=""), 0, 1)</f>
        <v>0</v>
      </c>
      <c r="G134">
        <f>IF(OR(DEBTTOTAL!G134&lt;=0, DEBTTOTAL!G134=""), 0, 1)</f>
        <v>0</v>
      </c>
      <c r="H134">
        <f>IF(OR(DEBTTOTAL!H134&lt;=0, DEBTTOTAL!H134=""), 0, 1)</f>
        <v>0</v>
      </c>
      <c r="I134">
        <f>IF(OR(DEBTTOTAL!I134&lt;=0, DEBTTOTAL!I134=""), 0, 1)</f>
        <v>0</v>
      </c>
      <c r="J134">
        <f>IF(OR(DEBTTOTAL!J134&lt;=0, DEBTTOTAL!J134=""), 0, 1)</f>
        <v>0</v>
      </c>
      <c r="K134">
        <f>IF(OR(DEBTTOTAL!K134&lt;=0, DEBTTOTAL!K134=""), 0, 1)</f>
        <v>0</v>
      </c>
      <c r="L134">
        <f>IF(OR(DEBTTOTAL!L134&lt;=0, DEBTTOTAL!L134=""), 0, 1)</f>
        <v>0</v>
      </c>
      <c r="M134">
        <f>IF(OR(DEBTTOTAL!M134&lt;=0, DEBTTOTAL!M134=""), 0, 1)</f>
        <v>1</v>
      </c>
      <c r="N134">
        <f>IF(OR(DEBTTOTAL!N134&lt;=0, DEBTTOTAL!N134=""), 0, 1)</f>
        <v>1</v>
      </c>
      <c r="O134">
        <f>IF(OR(DEBTTOTAL!O134&lt;=0, DEBTTOTAL!O134=""), 0, 1)</f>
        <v>1</v>
      </c>
      <c r="P134">
        <f>IF(OR(DEBTTOTAL!P134&lt;=0, DEBTTOTAL!P134=""), 0, 1)</f>
        <v>1</v>
      </c>
      <c r="Q134">
        <f>IF(OR(DEBTTOTAL!Q134&lt;=0, DEBTTOTAL!Q134=""), 0, 1)</f>
        <v>1</v>
      </c>
      <c r="R134">
        <f>IF(OR(DEBTTOTAL!R134&lt;=0, DEBTTOTAL!R134=""), 0, 1)</f>
        <v>1</v>
      </c>
      <c r="S134">
        <f>IF(OR(DEBTTOTAL!S134&lt;=0, DEBTTOTAL!S134=""), 0, 1)</f>
        <v>1</v>
      </c>
      <c r="T134">
        <f>IF(OR(DEBTTOTAL!T134&lt;=0, DEBTTOTAL!T134=""), 0, 1)</f>
        <v>1</v>
      </c>
      <c r="U134">
        <f>IF(OR(DEBTTOTAL!U134&lt;=0, DEBTTOTAL!U134=""), 0, 1)</f>
        <v>1</v>
      </c>
      <c r="V134">
        <f>IF(OR(DEBTTOTAL!V134&lt;=0, DEBTTOTAL!V134=""), 0, 1)</f>
        <v>1</v>
      </c>
      <c r="W134">
        <f>IF(OR(DEBTTOTAL!W134&lt;=0, DEBTTOTAL!W134=""), 0, 1)</f>
        <v>1</v>
      </c>
      <c r="X134">
        <f>IF(OR(DEBTTOTAL!X134&lt;=0, DEBTTOTAL!X134=""), 0, 1)</f>
        <v>1</v>
      </c>
      <c r="Y134">
        <f>IF(OR(DEBTTOTAL!Y134&lt;=0, DEBTTOTAL!Y134=""), 0, 1)</f>
        <v>1</v>
      </c>
      <c r="Z134">
        <f>IF(OR(DEBTTOTAL!Z134&lt;=0, DEBTTOTAL!Z134=""), 0, 1)</f>
        <v>1</v>
      </c>
      <c r="AA134">
        <f>IF(OR(DEBTTOTAL!AA134&lt;=0, DEBTTOTAL!AA134=""), 0, 1)</f>
        <v>1</v>
      </c>
      <c r="AB134">
        <f>IF(OR(DEBTTOTAL!AB134&lt;=0, DEBTTOTAL!AB134=""), 0, 1)</f>
        <v>1</v>
      </c>
      <c r="AC134">
        <f>IF(OR(DEBTTOTAL!AC134&lt;=0, DEBTTOTAL!AC134=""), 0, 1)</f>
        <v>1</v>
      </c>
      <c r="AD134">
        <f>IF(OR(DEBTTOTAL!AD134&lt;=0, DEBTTOTAL!AD134=""), 0, 1)</f>
        <v>1</v>
      </c>
      <c r="AE134">
        <f>IF(OR(DEBTTOTAL!AE134&lt;=0, DEBTTOTAL!AE134=""), 0, 1)</f>
        <v>1</v>
      </c>
      <c r="AF134">
        <f>IF(OR(DEBTTOTAL!AF134&lt;=0, DEBTTOTAL!AF134=""), 0, 1)</f>
        <v>1</v>
      </c>
      <c r="AG134">
        <f>IF(OR(DEBTTOTAL!AG134&lt;=0, DEBTTOTAL!AG134=""), 0, 1)</f>
        <v>1</v>
      </c>
      <c r="AH134">
        <f>IF(OR(DEBTTOTAL!AH134&lt;=0, DEBTTOTAL!AH134=""), 0, 1)</f>
        <v>1</v>
      </c>
      <c r="AI134">
        <f>IF(OR(DEBTTOTAL!AI134&lt;=0, DEBTTOTAL!AI134=""), 0, 1)</f>
        <v>1</v>
      </c>
      <c r="AJ134">
        <f>IF(OR(DEBTTOTAL!AJ134&lt;=0, DEBTTOTAL!AJ134=""), 0, 1)</f>
        <v>1</v>
      </c>
      <c r="AK134">
        <f>IF(OR(DEBTTOTAL!AK134&lt;=0, DEBTTOTAL!AK134=""), 0, 1)</f>
        <v>1</v>
      </c>
      <c r="AL134">
        <f>IF(OR(DEBTTOTAL!AL134&lt;=0, DEBTTOTAL!AL134=""), 0, 1)</f>
        <v>1</v>
      </c>
      <c r="AM134">
        <f>IF(OR(DEBTTOTAL!AM134&lt;=0, DEBTTOTAL!AM134=""), 0, 1)</f>
        <v>1</v>
      </c>
      <c r="AN134">
        <f>IF(OR(DEBTTOTAL!AN134&lt;=0, DEBTTOTAL!AN134=""), 0, 1)</f>
        <v>1</v>
      </c>
      <c r="AO134">
        <f>IF(OR(DEBTTOTAL!AO134&lt;=0, DEBTTOTAL!AO134=""), 0, 1)</f>
        <v>1</v>
      </c>
      <c r="AP134">
        <f>IF(OR(DEBTTOTAL!AP134&lt;=0, DEBTTOTAL!AP134=""), 0, 1)</f>
        <v>1</v>
      </c>
      <c r="AQ134">
        <f>IF(OR(DEBTTOTAL!AQ134&lt;=0, DEBTTOTAL!AQ134=""), 0, 1)</f>
        <v>1</v>
      </c>
      <c r="AR134">
        <f>IF(OR(DEBTTOTAL!AR134&lt;=0, DEBTTOTAL!AR134=""), 0, 1)</f>
        <v>1</v>
      </c>
      <c r="AS134">
        <f>IF(OR(DEBTTOTAL!AS134&lt;=0, DEBTTOTAL!AS134=""), 0, 1)</f>
        <v>1</v>
      </c>
      <c r="AT134">
        <f>IF(OR(DEBTTOTAL!AT134&lt;=0, DEBTTOTAL!AT134=""), 0, 1)</f>
        <v>1</v>
      </c>
      <c r="AU134">
        <f>IF(OR(DEBTTOTAL!AU134&lt;=0, DEBTTOTAL!AU134=""), 0, 1)</f>
        <v>1</v>
      </c>
      <c r="AV134">
        <f>IF(OR(DEBTTOTAL!AV134&lt;=0, DEBTTOTAL!AV134=""), 0, 1)</f>
        <v>1</v>
      </c>
      <c r="AW134">
        <f>IF(OR(DEBTTOTAL!AW134&lt;=0, DEBTTOTAL!AW134=""), 0, 1)</f>
        <v>1</v>
      </c>
      <c r="AX134">
        <f>IF(OR(DEBTTOTAL!AX134&lt;=0, DEBTTOTAL!AX134=""), 0, 1)</f>
        <v>1</v>
      </c>
      <c r="AY134">
        <f>IF(OR(DEBTTOTAL!AY134&lt;=0, DEBTTOTAL!AY134=""), 0, 1)</f>
        <v>1</v>
      </c>
      <c r="AZ134">
        <f>IF(OR(DEBTTOTAL!AZ134&lt;=0, DEBTTOTAL!AZ134=""), 0, 1)</f>
        <v>1</v>
      </c>
      <c r="BA134">
        <f>IF(OR(DEBTTOTAL!BA134&lt;=0, DEBTTOTAL!BA134=""), 0, 1)</f>
        <v>1</v>
      </c>
      <c r="BB134">
        <f>IF(OR(DEBTTOTAL!BB134&lt;=0, DEBTTOTAL!BB134=""), 0, 1)</f>
        <v>1</v>
      </c>
      <c r="BC134">
        <f>IF(OR(DEBTTOTAL!BC134&lt;=0, DEBTTOTAL!BC134=""), 0, 1)</f>
        <v>1</v>
      </c>
      <c r="BD134">
        <f>IF(OR(DEBTTOTAL!BD134&lt;=0, DEBTTOTAL!BD134=""), 0, 1)</f>
        <v>1</v>
      </c>
      <c r="BE134">
        <f>IF(OR(DEBTTOTAL!BE134&lt;=0, DEBTTOTAL!BE134=""), 0, 1)</f>
        <v>1</v>
      </c>
      <c r="BF134">
        <f>IF(OR(DEBTTOTAL!BF134&lt;=0, DEBTTOTAL!BF134=""), 0, 1)</f>
        <v>1</v>
      </c>
      <c r="BG134">
        <f>IF(OR(DEBTTOTAL!BG134&lt;=0, DEBTTOTAL!BG134=""), 0, 1)</f>
        <v>1</v>
      </c>
      <c r="BH134">
        <f>IF(OR(DEBTTOTAL!BH134&lt;=0, DEBTTOTAL!BH134=""), 0, 1)</f>
        <v>1</v>
      </c>
      <c r="BI134" s="154">
        <f>IF(OR(DEBTTOTAL!BI134&lt;=0, DEBTTOTAL!BI134=""), 0, 1)</f>
        <v>1</v>
      </c>
      <c r="BJ134">
        <f>IF(OR(DEBTTOTAL!BJ134&lt;=0, DEBTTOTAL!BJ134=""), 0, 1)</f>
        <v>1</v>
      </c>
    </row>
    <row r="135" spans="1:62">
      <c r="A135" s="155" t="str">
        <f>DEBTTOTAL!A135</f>
        <v>Thailand</v>
      </c>
      <c r="B135">
        <f>IF(OR(DEBTTOTAL!B135&lt;=0, DEBTTOTAL!B135=""), 0, 1)</f>
        <v>0</v>
      </c>
      <c r="C135">
        <f>IF(OR(DEBTTOTAL!C135&lt;=0, DEBTTOTAL!C135=""), 0, 1)</f>
        <v>0</v>
      </c>
      <c r="D135">
        <f>IF(OR(DEBTTOTAL!D135&lt;=0, DEBTTOTAL!D135=""), 0, 1)</f>
        <v>0</v>
      </c>
      <c r="E135">
        <f>IF(OR(DEBTTOTAL!E135&lt;=0, DEBTTOTAL!E135=""), 0, 1)</f>
        <v>0</v>
      </c>
      <c r="F135">
        <f>IF(OR(DEBTTOTAL!F135&lt;=0, DEBTTOTAL!F135=""), 0, 1)</f>
        <v>0</v>
      </c>
      <c r="G135">
        <f>IF(OR(DEBTTOTAL!G135&lt;=0, DEBTTOTAL!G135=""), 0, 1)</f>
        <v>0</v>
      </c>
      <c r="H135">
        <f>IF(OR(DEBTTOTAL!H135&lt;=0, DEBTTOTAL!H135=""), 0, 1)</f>
        <v>0</v>
      </c>
      <c r="I135">
        <f>IF(OR(DEBTTOTAL!I135&lt;=0, DEBTTOTAL!I135=""), 0, 1)</f>
        <v>0</v>
      </c>
      <c r="J135">
        <f>IF(OR(DEBTTOTAL!J135&lt;=0, DEBTTOTAL!J135=""), 0, 1)</f>
        <v>0</v>
      </c>
      <c r="K135">
        <f>IF(OR(DEBTTOTAL!K135&lt;=0, DEBTTOTAL!K135=""), 0, 1)</f>
        <v>0</v>
      </c>
      <c r="L135">
        <f>IF(OR(DEBTTOTAL!L135&lt;=0, DEBTTOTAL!L135=""), 0, 1)</f>
        <v>0</v>
      </c>
      <c r="M135">
        <f>IF(OR(DEBTTOTAL!M135&lt;=0, DEBTTOTAL!M135=""), 0, 1)</f>
        <v>0</v>
      </c>
      <c r="N135">
        <f>IF(OR(DEBTTOTAL!N135&lt;=0, DEBTTOTAL!N135=""), 0, 1)</f>
        <v>0</v>
      </c>
      <c r="O135">
        <f>IF(OR(DEBTTOTAL!O135&lt;=0, DEBTTOTAL!O135=""), 0, 1)</f>
        <v>0</v>
      </c>
      <c r="P135">
        <f>IF(OR(DEBTTOTAL!P135&lt;=0, DEBTTOTAL!P135=""), 0, 1)</f>
        <v>0</v>
      </c>
      <c r="Q135">
        <f>IF(OR(DEBTTOTAL!Q135&lt;=0, DEBTTOTAL!Q135=""), 0, 1)</f>
        <v>0</v>
      </c>
      <c r="R135">
        <f>IF(OR(DEBTTOTAL!R135&lt;=0, DEBTTOTAL!R135=""), 0, 1)</f>
        <v>0</v>
      </c>
      <c r="S135">
        <f>IF(OR(DEBTTOTAL!S135&lt;=0, DEBTTOTAL!S135=""), 0, 1)</f>
        <v>0</v>
      </c>
      <c r="T135">
        <f>IF(OR(DEBTTOTAL!T135&lt;=0, DEBTTOTAL!T135=""), 0, 1)</f>
        <v>0</v>
      </c>
      <c r="U135">
        <f>IF(OR(DEBTTOTAL!U135&lt;=0, DEBTTOTAL!U135=""), 0, 1)</f>
        <v>0</v>
      </c>
      <c r="V135">
        <f>IF(OR(DEBTTOTAL!V135&lt;=0, DEBTTOTAL!V135=""), 0, 1)</f>
        <v>0</v>
      </c>
      <c r="W135">
        <f>IF(OR(DEBTTOTAL!W135&lt;=0, DEBTTOTAL!W135=""), 0, 1)</f>
        <v>0</v>
      </c>
      <c r="X135">
        <f>IF(OR(DEBTTOTAL!X135&lt;=0, DEBTTOTAL!X135=""), 0, 1)</f>
        <v>0</v>
      </c>
      <c r="Y135">
        <f>IF(OR(DEBTTOTAL!Y135&lt;=0, DEBTTOTAL!Y135=""), 0, 1)</f>
        <v>0</v>
      </c>
      <c r="Z135">
        <f>IF(OR(DEBTTOTAL!Z135&lt;=0, DEBTTOTAL!Z135=""), 0, 1)</f>
        <v>0</v>
      </c>
      <c r="AA135">
        <f>IF(OR(DEBTTOTAL!AA135&lt;=0, DEBTTOTAL!AA135=""), 0, 1)</f>
        <v>0</v>
      </c>
      <c r="AB135">
        <f>IF(OR(DEBTTOTAL!AB135&lt;=0, DEBTTOTAL!AB135=""), 0, 1)</f>
        <v>0</v>
      </c>
      <c r="AC135">
        <f>IF(OR(DEBTTOTAL!AC135&lt;=0, DEBTTOTAL!AC135=""), 0, 1)</f>
        <v>0</v>
      </c>
      <c r="AD135">
        <f>IF(OR(DEBTTOTAL!AD135&lt;=0, DEBTTOTAL!AD135=""), 0, 1)</f>
        <v>0</v>
      </c>
      <c r="AE135">
        <f>IF(OR(DEBTTOTAL!AE135&lt;=0, DEBTTOTAL!AE135=""), 0, 1)</f>
        <v>0</v>
      </c>
      <c r="AF135">
        <f>IF(OR(DEBTTOTAL!AF135&lt;=0, DEBTTOTAL!AF135=""), 0, 1)</f>
        <v>0</v>
      </c>
      <c r="AG135">
        <f>IF(OR(DEBTTOTAL!AG135&lt;=0, DEBTTOTAL!AG135=""), 0, 1)</f>
        <v>1</v>
      </c>
      <c r="AH135">
        <f>IF(OR(DEBTTOTAL!AH135&lt;=0, DEBTTOTAL!AH135=""), 0, 1)</f>
        <v>0</v>
      </c>
      <c r="AI135">
        <f>IF(OR(DEBTTOTAL!AI135&lt;=0, DEBTTOTAL!AI135=""), 0, 1)</f>
        <v>0</v>
      </c>
      <c r="AJ135">
        <f>IF(OR(DEBTTOTAL!AJ135&lt;=0, DEBTTOTAL!AJ135=""), 0, 1)</f>
        <v>0</v>
      </c>
      <c r="AK135">
        <f>IF(OR(DEBTTOTAL!AK135&lt;=0, DEBTTOTAL!AK135=""), 0, 1)</f>
        <v>0</v>
      </c>
      <c r="AL135">
        <f>IF(OR(DEBTTOTAL!AL135&lt;=0, DEBTTOTAL!AL135=""), 0, 1)</f>
        <v>0</v>
      </c>
      <c r="AM135">
        <f>IF(OR(DEBTTOTAL!AM135&lt;=0, DEBTTOTAL!AM135=""), 0, 1)</f>
        <v>0</v>
      </c>
      <c r="AN135">
        <f>IF(OR(DEBTTOTAL!AN135&lt;=0, DEBTTOTAL!AN135=""), 0, 1)</f>
        <v>1</v>
      </c>
      <c r="AO135">
        <f>IF(OR(DEBTTOTAL!AO135&lt;=0, DEBTTOTAL!AO135=""), 0, 1)</f>
        <v>0</v>
      </c>
      <c r="AP135">
        <f>IF(OR(DEBTTOTAL!AP135&lt;=0, DEBTTOTAL!AP135=""), 0, 1)</f>
        <v>0</v>
      </c>
      <c r="AQ135">
        <f>IF(OR(DEBTTOTAL!AQ135&lt;=0, DEBTTOTAL!AQ135=""), 0, 1)</f>
        <v>0</v>
      </c>
      <c r="AR135">
        <f>IF(OR(DEBTTOTAL!AR135&lt;=0, DEBTTOTAL!AR135=""), 0, 1)</f>
        <v>0</v>
      </c>
      <c r="AS135">
        <f>IF(OR(DEBTTOTAL!AS135&lt;=0, DEBTTOTAL!AS135=""), 0, 1)</f>
        <v>0</v>
      </c>
      <c r="AT135">
        <f>IF(OR(DEBTTOTAL!AT135&lt;=0, DEBTTOTAL!AT135=""), 0, 1)</f>
        <v>0</v>
      </c>
      <c r="AU135">
        <f>IF(OR(DEBTTOTAL!AU135&lt;=0, DEBTTOTAL!AU135=""), 0, 1)</f>
        <v>0</v>
      </c>
      <c r="AV135">
        <f>IF(OR(DEBTTOTAL!AV135&lt;=0, DEBTTOTAL!AV135=""), 0, 1)</f>
        <v>0</v>
      </c>
      <c r="AW135">
        <f>IF(OR(DEBTTOTAL!AW135&lt;=0, DEBTTOTAL!AW135=""), 0, 1)</f>
        <v>0</v>
      </c>
      <c r="AX135">
        <f>IF(OR(DEBTTOTAL!AX135&lt;=0, DEBTTOTAL!AX135=""), 0, 1)</f>
        <v>1</v>
      </c>
      <c r="AY135">
        <f>IF(OR(DEBTTOTAL!AY135&lt;=0, DEBTTOTAL!AY135=""), 0, 1)</f>
        <v>1</v>
      </c>
      <c r="AZ135">
        <f>IF(OR(DEBTTOTAL!AZ135&lt;=0, DEBTTOTAL!AZ135=""), 0, 1)</f>
        <v>1</v>
      </c>
      <c r="BA135">
        <f>IF(OR(DEBTTOTAL!BA135&lt;=0, DEBTTOTAL!BA135=""), 0, 1)</f>
        <v>1</v>
      </c>
      <c r="BB135">
        <f>IF(OR(DEBTTOTAL!BB135&lt;=0, DEBTTOTAL!BB135=""), 0, 1)</f>
        <v>1</v>
      </c>
      <c r="BC135">
        <f>IF(OR(DEBTTOTAL!BC135&lt;=0, DEBTTOTAL!BC135=""), 0, 1)</f>
        <v>0</v>
      </c>
      <c r="BD135">
        <f>IF(OR(DEBTTOTAL!BD135&lt;=0, DEBTTOTAL!BD135=""), 0, 1)</f>
        <v>0</v>
      </c>
      <c r="BE135">
        <f>IF(OR(DEBTTOTAL!BE135&lt;=0, DEBTTOTAL!BE135=""), 0, 1)</f>
        <v>0</v>
      </c>
      <c r="BF135">
        <f>IF(OR(DEBTTOTAL!BF135&lt;=0, DEBTTOTAL!BF135=""), 0, 1)</f>
        <v>0</v>
      </c>
      <c r="BG135">
        <f>IF(OR(DEBTTOTAL!BG135&lt;=0, DEBTTOTAL!BG135=""), 0, 1)</f>
        <v>0</v>
      </c>
      <c r="BH135">
        <f>IF(OR(DEBTTOTAL!BH135&lt;=0, DEBTTOTAL!BH135=""), 0, 1)</f>
        <v>0</v>
      </c>
      <c r="BI135" s="154">
        <f>IF(OR(DEBTTOTAL!BI135&lt;=0, DEBTTOTAL!BI135=""), 0, 1)</f>
        <v>0</v>
      </c>
      <c r="BJ135">
        <f>IF(OR(DEBTTOTAL!BJ135&lt;=0, DEBTTOTAL!BJ135=""), 0, 1)</f>
        <v>0</v>
      </c>
    </row>
    <row r="136" spans="1:62">
      <c r="A136" s="155" t="str">
        <f>DEBTTOTAL!A136</f>
        <v>Togo</v>
      </c>
      <c r="B136">
        <f>IF(OR(DEBTTOTAL!B136&lt;=0, DEBTTOTAL!B136=""), 0, 1)</f>
        <v>0</v>
      </c>
      <c r="C136">
        <f>IF(OR(DEBTTOTAL!C136&lt;=0, DEBTTOTAL!C136=""), 0, 1)</f>
        <v>0</v>
      </c>
      <c r="D136">
        <f>IF(OR(DEBTTOTAL!D136&lt;=0, DEBTTOTAL!D136=""), 0, 1)</f>
        <v>0</v>
      </c>
      <c r="E136">
        <f>IF(OR(DEBTTOTAL!E136&lt;=0, DEBTTOTAL!E136=""), 0, 1)</f>
        <v>0</v>
      </c>
      <c r="F136">
        <f>IF(OR(DEBTTOTAL!F136&lt;=0, DEBTTOTAL!F136=""), 0, 1)</f>
        <v>0</v>
      </c>
      <c r="G136">
        <f>IF(OR(DEBTTOTAL!G136&lt;=0, DEBTTOTAL!G136=""), 0, 1)</f>
        <v>0</v>
      </c>
      <c r="H136">
        <f>IF(OR(DEBTTOTAL!H136&lt;=0, DEBTTOTAL!H136=""), 0, 1)</f>
        <v>0</v>
      </c>
      <c r="I136">
        <f>IF(OR(DEBTTOTAL!I136&lt;=0, DEBTTOTAL!I136=""), 0, 1)</f>
        <v>0</v>
      </c>
      <c r="J136">
        <f>IF(OR(DEBTTOTAL!J136&lt;=0, DEBTTOTAL!J136=""), 0, 1)</f>
        <v>0</v>
      </c>
      <c r="K136">
        <f>IF(OR(DEBTTOTAL!K136&lt;=0, DEBTTOTAL!K136=""), 0, 1)</f>
        <v>0</v>
      </c>
      <c r="L136">
        <f>IF(OR(DEBTTOTAL!L136&lt;=0, DEBTTOTAL!L136=""), 0, 1)</f>
        <v>1</v>
      </c>
      <c r="M136">
        <f>IF(OR(DEBTTOTAL!M136&lt;=0, DEBTTOTAL!M136=""), 0, 1)</f>
        <v>1</v>
      </c>
      <c r="N136">
        <f>IF(OR(DEBTTOTAL!N136&lt;=0, DEBTTOTAL!N136=""), 0, 1)</f>
        <v>1</v>
      </c>
      <c r="O136">
        <f>IF(OR(DEBTTOTAL!O136&lt;=0, DEBTTOTAL!O136=""), 0, 1)</f>
        <v>1</v>
      </c>
      <c r="P136">
        <f>IF(OR(DEBTTOTAL!P136&lt;=0, DEBTTOTAL!P136=""), 0, 1)</f>
        <v>1</v>
      </c>
      <c r="Q136">
        <f>IF(OR(DEBTTOTAL!Q136&lt;=0, DEBTTOTAL!Q136=""), 0, 1)</f>
        <v>1</v>
      </c>
      <c r="R136">
        <f>IF(OR(DEBTTOTAL!R136&lt;=0, DEBTTOTAL!R136=""), 0, 1)</f>
        <v>1</v>
      </c>
      <c r="S136">
        <f>IF(OR(DEBTTOTAL!S136&lt;=0, DEBTTOTAL!S136=""), 0, 1)</f>
        <v>1</v>
      </c>
      <c r="T136">
        <f>IF(OR(DEBTTOTAL!T136&lt;=0, DEBTTOTAL!T136=""), 0, 1)</f>
        <v>1</v>
      </c>
      <c r="U136">
        <f>IF(OR(DEBTTOTAL!U136&lt;=0, DEBTTOTAL!U136=""), 0, 1)</f>
        <v>1</v>
      </c>
      <c r="V136">
        <f>IF(OR(DEBTTOTAL!V136&lt;=0, DEBTTOTAL!V136=""), 0, 1)</f>
        <v>1</v>
      </c>
      <c r="W136">
        <f>IF(OR(DEBTTOTAL!W136&lt;=0, DEBTTOTAL!W136=""), 0, 1)</f>
        <v>1</v>
      </c>
      <c r="X136">
        <f>IF(OR(DEBTTOTAL!X136&lt;=0, DEBTTOTAL!X136=""), 0, 1)</f>
        <v>1</v>
      </c>
      <c r="Y136">
        <f>IF(OR(DEBTTOTAL!Y136&lt;=0, DEBTTOTAL!Y136=""), 0, 1)</f>
        <v>1</v>
      </c>
      <c r="Z136">
        <f>IF(OR(DEBTTOTAL!Z136&lt;=0, DEBTTOTAL!Z136=""), 0, 1)</f>
        <v>1</v>
      </c>
      <c r="AA136">
        <f>IF(OR(DEBTTOTAL!AA136&lt;=0, DEBTTOTAL!AA136=""), 0, 1)</f>
        <v>1</v>
      </c>
      <c r="AB136">
        <f>IF(OR(DEBTTOTAL!AB136&lt;=0, DEBTTOTAL!AB136=""), 0, 1)</f>
        <v>1</v>
      </c>
      <c r="AC136">
        <f>IF(OR(DEBTTOTAL!AC136&lt;=0, DEBTTOTAL!AC136=""), 0, 1)</f>
        <v>1</v>
      </c>
      <c r="AD136">
        <f>IF(OR(DEBTTOTAL!AD136&lt;=0, DEBTTOTAL!AD136=""), 0, 1)</f>
        <v>1</v>
      </c>
      <c r="AE136">
        <f>IF(OR(DEBTTOTAL!AE136&lt;=0, DEBTTOTAL!AE136=""), 0, 1)</f>
        <v>1</v>
      </c>
      <c r="AF136">
        <f>IF(OR(DEBTTOTAL!AF136&lt;=0, DEBTTOTAL!AF136=""), 0, 1)</f>
        <v>1</v>
      </c>
      <c r="AG136">
        <f>IF(OR(DEBTTOTAL!AG136&lt;=0, DEBTTOTAL!AG136=""), 0, 1)</f>
        <v>1</v>
      </c>
      <c r="AH136">
        <f>IF(OR(DEBTTOTAL!AH136&lt;=0, DEBTTOTAL!AH136=""), 0, 1)</f>
        <v>1</v>
      </c>
      <c r="AI136">
        <f>IF(OR(DEBTTOTAL!AI136&lt;=0, DEBTTOTAL!AI136=""), 0, 1)</f>
        <v>1</v>
      </c>
      <c r="AJ136">
        <f>IF(OR(DEBTTOTAL!AJ136&lt;=0, DEBTTOTAL!AJ136=""), 0, 1)</f>
        <v>1</v>
      </c>
      <c r="AK136">
        <f>IF(OR(DEBTTOTAL!AK136&lt;=0, DEBTTOTAL!AK136=""), 0, 1)</f>
        <v>1</v>
      </c>
      <c r="AL136">
        <f>IF(OR(DEBTTOTAL!AL136&lt;=0, DEBTTOTAL!AL136=""), 0, 1)</f>
        <v>1</v>
      </c>
      <c r="AM136">
        <f>IF(OR(DEBTTOTAL!AM136&lt;=0, DEBTTOTAL!AM136=""), 0, 1)</f>
        <v>1</v>
      </c>
      <c r="AN136">
        <f>IF(OR(DEBTTOTAL!AN136&lt;=0, DEBTTOTAL!AN136=""), 0, 1)</f>
        <v>1</v>
      </c>
      <c r="AO136">
        <f>IF(OR(DEBTTOTAL!AO136&lt;=0, DEBTTOTAL!AO136=""), 0, 1)</f>
        <v>1</v>
      </c>
      <c r="AP136">
        <f>IF(OR(DEBTTOTAL!AP136&lt;=0, DEBTTOTAL!AP136=""), 0, 1)</f>
        <v>1</v>
      </c>
      <c r="AQ136">
        <f>IF(OR(DEBTTOTAL!AQ136&lt;=0, DEBTTOTAL!AQ136=""), 0, 1)</f>
        <v>1</v>
      </c>
      <c r="AR136">
        <f>IF(OR(DEBTTOTAL!AR136&lt;=0, DEBTTOTAL!AR136=""), 0, 1)</f>
        <v>1</v>
      </c>
      <c r="AS136">
        <f>IF(OR(DEBTTOTAL!AS136&lt;=0, DEBTTOTAL!AS136=""), 0, 1)</f>
        <v>1</v>
      </c>
      <c r="AT136">
        <f>IF(OR(DEBTTOTAL!AT136&lt;=0, DEBTTOTAL!AT136=""), 0, 1)</f>
        <v>1</v>
      </c>
      <c r="AU136">
        <f>IF(OR(DEBTTOTAL!AU136&lt;=0, DEBTTOTAL!AU136=""), 0, 1)</f>
        <v>1</v>
      </c>
      <c r="AV136">
        <f>IF(OR(DEBTTOTAL!AV136&lt;=0, DEBTTOTAL!AV136=""), 0, 1)</f>
        <v>1</v>
      </c>
      <c r="AW136">
        <f>IF(OR(DEBTTOTAL!AW136&lt;=0, DEBTTOTAL!AW136=""), 0, 1)</f>
        <v>1</v>
      </c>
      <c r="AX136">
        <f>IF(OR(DEBTTOTAL!AX136&lt;=0, DEBTTOTAL!AX136=""), 0, 1)</f>
        <v>1</v>
      </c>
      <c r="AY136">
        <f>IF(OR(DEBTTOTAL!AY136&lt;=0, DEBTTOTAL!AY136=""), 0, 1)</f>
        <v>1</v>
      </c>
      <c r="AZ136">
        <f>IF(OR(DEBTTOTAL!AZ136&lt;=0, DEBTTOTAL!AZ136=""), 0, 1)</f>
        <v>1</v>
      </c>
      <c r="BA136">
        <f>IF(OR(DEBTTOTAL!BA136&lt;=0, DEBTTOTAL!BA136=""), 0, 1)</f>
        <v>1</v>
      </c>
      <c r="BB136">
        <f>IF(OR(DEBTTOTAL!BB136&lt;=0, DEBTTOTAL!BB136=""), 0, 1)</f>
        <v>1</v>
      </c>
      <c r="BC136">
        <f>IF(OR(DEBTTOTAL!BC136&lt;=0, DEBTTOTAL!BC136=""), 0, 1)</f>
        <v>1</v>
      </c>
      <c r="BD136">
        <f>IF(OR(DEBTTOTAL!BD136&lt;=0, DEBTTOTAL!BD136=""), 0, 1)</f>
        <v>1</v>
      </c>
      <c r="BE136">
        <f>IF(OR(DEBTTOTAL!BE136&lt;=0, DEBTTOTAL!BE136=""), 0, 1)</f>
        <v>1</v>
      </c>
      <c r="BF136">
        <f>IF(OR(DEBTTOTAL!BF136&lt;=0, DEBTTOTAL!BF136=""), 0, 1)</f>
        <v>1</v>
      </c>
      <c r="BG136">
        <f>IF(OR(DEBTTOTAL!BG136&lt;=0, DEBTTOTAL!BG136=""), 0, 1)</f>
        <v>1</v>
      </c>
      <c r="BH136">
        <f>IF(OR(DEBTTOTAL!BH136&lt;=0, DEBTTOTAL!BH136=""), 0, 1)</f>
        <v>1</v>
      </c>
      <c r="BI136" s="154">
        <f>IF(OR(DEBTTOTAL!BI136&lt;=0, DEBTTOTAL!BI136=""), 0, 1)</f>
        <v>1</v>
      </c>
      <c r="BJ136">
        <f>IF(OR(DEBTTOTAL!BJ136&lt;=0, DEBTTOTAL!BJ136=""), 0, 1)</f>
        <v>1</v>
      </c>
    </row>
    <row r="137" spans="1:62">
      <c r="A137" s="155" t="str">
        <f>DEBTTOTAL!A137</f>
        <v>Tonga</v>
      </c>
      <c r="B137">
        <f>IF(OR(DEBTTOTAL!B137&lt;=0, DEBTTOTAL!B137=""), 0, 1)</f>
        <v>1</v>
      </c>
      <c r="C137">
        <f>IF(OR(DEBTTOTAL!C137&lt;=0, DEBTTOTAL!C137=""), 0, 1)</f>
        <v>1</v>
      </c>
      <c r="D137">
        <f>IF(OR(DEBTTOTAL!D137&lt;=0, DEBTTOTAL!D137=""), 0, 1)</f>
        <v>1</v>
      </c>
      <c r="E137">
        <f>IF(OR(DEBTTOTAL!E137&lt;=0, DEBTTOTAL!E137=""), 0, 1)</f>
        <v>1</v>
      </c>
      <c r="F137">
        <f>IF(OR(DEBTTOTAL!F137&lt;=0, DEBTTOTAL!F137=""), 0, 1)</f>
        <v>1</v>
      </c>
      <c r="G137">
        <f>IF(OR(DEBTTOTAL!G137&lt;=0, DEBTTOTAL!G137=""), 0, 1)</f>
        <v>1</v>
      </c>
      <c r="H137">
        <f>IF(OR(DEBTTOTAL!H137&lt;=0, DEBTTOTAL!H137=""), 0, 1)</f>
        <v>1</v>
      </c>
      <c r="I137">
        <f>IF(OR(DEBTTOTAL!I137&lt;=0, DEBTTOTAL!I137=""), 0, 1)</f>
        <v>1</v>
      </c>
      <c r="J137">
        <f>IF(OR(DEBTTOTAL!J137&lt;=0, DEBTTOTAL!J137=""), 0, 1)</f>
        <v>1</v>
      </c>
      <c r="K137">
        <f>IF(OR(DEBTTOTAL!K137&lt;=0, DEBTTOTAL!K137=""), 0, 1)</f>
        <v>1</v>
      </c>
      <c r="L137">
        <f>IF(OR(DEBTTOTAL!L137&lt;=0, DEBTTOTAL!L137=""), 0, 1)</f>
        <v>0</v>
      </c>
      <c r="M137">
        <f>IF(OR(DEBTTOTAL!M137&lt;=0, DEBTTOTAL!M137=""), 0, 1)</f>
        <v>0</v>
      </c>
      <c r="N137">
        <f>IF(OR(DEBTTOTAL!N137&lt;=0, DEBTTOTAL!N137=""), 0, 1)</f>
        <v>0</v>
      </c>
      <c r="O137">
        <f>IF(OR(DEBTTOTAL!O137&lt;=0, DEBTTOTAL!O137=""), 0, 1)</f>
        <v>0</v>
      </c>
      <c r="P137">
        <f>IF(OR(DEBTTOTAL!P137&lt;=0, DEBTTOTAL!P137=""), 0, 1)</f>
        <v>0</v>
      </c>
      <c r="Q137">
        <f>IF(OR(DEBTTOTAL!Q137&lt;=0, DEBTTOTAL!Q137=""), 0, 1)</f>
        <v>0</v>
      </c>
      <c r="R137">
        <f>IF(OR(DEBTTOTAL!R137&lt;=0, DEBTTOTAL!R137=""), 0, 1)</f>
        <v>0</v>
      </c>
      <c r="S137">
        <f>IF(OR(DEBTTOTAL!S137&lt;=0, DEBTTOTAL!S137=""), 0, 1)</f>
        <v>0</v>
      </c>
      <c r="T137">
        <f>IF(OR(DEBTTOTAL!T137&lt;=0, DEBTTOTAL!T137=""), 0, 1)</f>
        <v>0</v>
      </c>
      <c r="U137">
        <f>IF(OR(DEBTTOTAL!U137&lt;=0, DEBTTOTAL!U137=""), 0, 1)</f>
        <v>0</v>
      </c>
      <c r="V137">
        <f>IF(OR(DEBTTOTAL!V137&lt;=0, DEBTTOTAL!V137=""), 0, 1)</f>
        <v>0</v>
      </c>
      <c r="W137">
        <f>IF(OR(DEBTTOTAL!W137&lt;=0, DEBTTOTAL!W137=""), 0, 1)</f>
        <v>0</v>
      </c>
      <c r="X137">
        <f>IF(OR(DEBTTOTAL!X137&lt;=0, DEBTTOTAL!X137=""), 0, 1)</f>
        <v>0</v>
      </c>
      <c r="Y137">
        <f>IF(OR(DEBTTOTAL!Y137&lt;=0, DEBTTOTAL!Y137=""), 0, 1)</f>
        <v>0</v>
      </c>
      <c r="Z137">
        <f>IF(OR(DEBTTOTAL!Z137&lt;=0, DEBTTOTAL!Z137=""), 0, 1)</f>
        <v>0</v>
      </c>
      <c r="AA137">
        <f>IF(OR(DEBTTOTAL!AA137&lt;=0, DEBTTOTAL!AA137=""), 0, 1)</f>
        <v>0</v>
      </c>
      <c r="AB137">
        <f>IF(OR(DEBTTOTAL!AB137&lt;=0, DEBTTOTAL!AB137=""), 0, 1)</f>
        <v>0</v>
      </c>
      <c r="AC137">
        <f>IF(OR(DEBTTOTAL!AC137&lt;=0, DEBTTOTAL!AC137=""), 0, 1)</f>
        <v>0</v>
      </c>
      <c r="AD137">
        <f>IF(OR(DEBTTOTAL!AD137&lt;=0, DEBTTOTAL!AD137=""), 0, 1)</f>
        <v>0</v>
      </c>
      <c r="AE137">
        <f>IF(OR(DEBTTOTAL!AE137&lt;=0, DEBTTOTAL!AE137=""), 0, 1)</f>
        <v>0</v>
      </c>
      <c r="AF137">
        <f>IF(OR(DEBTTOTAL!AF137&lt;=0, DEBTTOTAL!AF137=""), 0, 1)</f>
        <v>0</v>
      </c>
      <c r="AG137">
        <f>IF(OR(DEBTTOTAL!AG137&lt;=0, DEBTTOTAL!AG137=""), 0, 1)</f>
        <v>0</v>
      </c>
      <c r="AH137">
        <f>IF(OR(DEBTTOTAL!AH137&lt;=0, DEBTTOTAL!AH137=""), 0, 1)</f>
        <v>0</v>
      </c>
      <c r="AI137">
        <f>IF(OR(DEBTTOTAL!AI137&lt;=0, DEBTTOTAL!AI137=""), 0, 1)</f>
        <v>0</v>
      </c>
      <c r="AJ137">
        <f>IF(OR(DEBTTOTAL!AJ137&lt;=0, DEBTTOTAL!AJ137=""), 0, 1)</f>
        <v>0</v>
      </c>
      <c r="AK137">
        <f>IF(OR(DEBTTOTAL!AK137&lt;=0, DEBTTOTAL!AK137=""), 0, 1)</f>
        <v>0</v>
      </c>
      <c r="AL137">
        <f>IF(OR(DEBTTOTAL!AL137&lt;=0, DEBTTOTAL!AL137=""), 0, 1)</f>
        <v>0</v>
      </c>
      <c r="AM137">
        <f>IF(OR(DEBTTOTAL!AM137&lt;=0, DEBTTOTAL!AM137=""), 0, 1)</f>
        <v>1</v>
      </c>
      <c r="AN137">
        <f>IF(OR(DEBTTOTAL!AN137&lt;=0, DEBTTOTAL!AN137=""), 0, 1)</f>
        <v>1</v>
      </c>
      <c r="AO137">
        <f>IF(OR(DEBTTOTAL!AO137&lt;=0, DEBTTOTAL!AO137=""), 0, 1)</f>
        <v>1</v>
      </c>
      <c r="AP137">
        <f>IF(OR(DEBTTOTAL!AP137&lt;=0, DEBTTOTAL!AP137=""), 0, 1)</f>
        <v>1</v>
      </c>
      <c r="AQ137">
        <f>IF(OR(DEBTTOTAL!AQ137&lt;=0, DEBTTOTAL!AQ137=""), 0, 1)</f>
        <v>1</v>
      </c>
      <c r="AR137">
        <f>IF(OR(DEBTTOTAL!AR137&lt;=0, DEBTTOTAL!AR137=""), 0, 1)</f>
        <v>1</v>
      </c>
      <c r="AS137">
        <f>IF(OR(DEBTTOTAL!AS137&lt;=0, DEBTTOTAL!AS137=""), 0, 1)</f>
        <v>1</v>
      </c>
      <c r="AT137">
        <f>IF(OR(DEBTTOTAL!AT137&lt;=0, DEBTTOTAL!AT137=""), 0, 1)</f>
        <v>1</v>
      </c>
      <c r="AU137">
        <f>IF(OR(DEBTTOTAL!AU137&lt;=0, DEBTTOTAL!AU137=""), 0, 1)</f>
        <v>1</v>
      </c>
      <c r="AV137">
        <f>IF(OR(DEBTTOTAL!AV137&lt;=0, DEBTTOTAL!AV137=""), 0, 1)</f>
        <v>1</v>
      </c>
      <c r="AW137">
        <f>IF(OR(DEBTTOTAL!AW137&lt;=0, DEBTTOTAL!AW137=""), 0, 1)</f>
        <v>1</v>
      </c>
      <c r="AX137">
        <f>IF(OR(DEBTTOTAL!AX137&lt;=0, DEBTTOTAL!AX137=""), 0, 1)</f>
        <v>1</v>
      </c>
      <c r="AY137">
        <f>IF(OR(DEBTTOTAL!AY137&lt;=0, DEBTTOTAL!AY137=""), 0, 1)</f>
        <v>1</v>
      </c>
      <c r="AZ137">
        <f>IF(OR(DEBTTOTAL!AZ137&lt;=0, DEBTTOTAL!AZ137=""), 0, 1)</f>
        <v>1</v>
      </c>
      <c r="BA137">
        <f>IF(OR(DEBTTOTAL!BA137&lt;=0, DEBTTOTAL!BA137=""), 0, 1)</f>
        <v>1</v>
      </c>
      <c r="BB137">
        <f>IF(OR(DEBTTOTAL!BB137&lt;=0, DEBTTOTAL!BB137=""), 0, 1)</f>
        <v>1</v>
      </c>
      <c r="BC137">
        <f>IF(OR(DEBTTOTAL!BC137&lt;=0, DEBTTOTAL!BC137=""), 0, 1)</f>
        <v>1</v>
      </c>
      <c r="BD137">
        <f>IF(OR(DEBTTOTAL!BD137&lt;=0, DEBTTOTAL!BD137=""), 0, 1)</f>
        <v>1</v>
      </c>
      <c r="BE137">
        <f>IF(OR(DEBTTOTAL!BE137&lt;=0, DEBTTOTAL!BE137=""), 0, 1)</f>
        <v>1</v>
      </c>
      <c r="BF137">
        <f>IF(OR(DEBTTOTAL!BF137&lt;=0, DEBTTOTAL!BF137=""), 0, 1)</f>
        <v>1</v>
      </c>
      <c r="BG137">
        <f>IF(OR(DEBTTOTAL!BG137&lt;=0, DEBTTOTAL!BG137=""), 0, 1)</f>
        <v>1</v>
      </c>
      <c r="BH137">
        <f>IF(OR(DEBTTOTAL!BH137&lt;=0, DEBTTOTAL!BH137=""), 0, 1)</f>
        <v>1</v>
      </c>
      <c r="BI137" s="154">
        <f>IF(OR(DEBTTOTAL!BI137&lt;=0, DEBTTOTAL!BI137=""), 0, 1)</f>
        <v>0</v>
      </c>
      <c r="BJ137">
        <f>IF(OR(DEBTTOTAL!BJ137&lt;=0, DEBTTOTAL!BJ137=""), 0, 1)</f>
        <v>1</v>
      </c>
    </row>
    <row r="138" spans="1:62">
      <c r="A138" s="155" t="str">
        <f>DEBTTOTAL!A138</f>
        <v>Trinidad &amp; Tobago</v>
      </c>
      <c r="B138">
        <f>IF(OR(DEBTTOTAL!B138&lt;=0, DEBTTOTAL!B138=""), 0, 1)</f>
        <v>1</v>
      </c>
      <c r="C138">
        <f>IF(OR(DEBTTOTAL!C138&lt;=0, DEBTTOTAL!C138=""), 0, 1)</f>
        <v>1</v>
      </c>
      <c r="D138">
        <f>IF(OR(DEBTTOTAL!D138&lt;=0, DEBTTOTAL!D138=""), 0, 1)</f>
        <v>0</v>
      </c>
      <c r="E138">
        <f>IF(OR(DEBTTOTAL!E138&lt;=0, DEBTTOTAL!E138=""), 0, 1)</f>
        <v>0</v>
      </c>
      <c r="F138">
        <f>IF(OR(DEBTTOTAL!F138&lt;=0, DEBTTOTAL!F138=""), 0, 1)</f>
        <v>0</v>
      </c>
      <c r="G138">
        <f>IF(OR(DEBTTOTAL!G138&lt;=0, DEBTTOTAL!G138=""), 0, 1)</f>
        <v>0</v>
      </c>
      <c r="H138">
        <f>IF(OR(DEBTTOTAL!H138&lt;=0, DEBTTOTAL!H138=""), 0, 1)</f>
        <v>0</v>
      </c>
      <c r="I138">
        <f>IF(OR(DEBTTOTAL!I138&lt;=0, DEBTTOTAL!I138=""), 0, 1)</f>
        <v>0</v>
      </c>
      <c r="J138">
        <f>IF(OR(DEBTTOTAL!J138&lt;=0, DEBTTOTAL!J138=""), 0, 1)</f>
        <v>0</v>
      </c>
      <c r="K138">
        <f>IF(OR(DEBTTOTAL!K138&lt;=0, DEBTTOTAL!K138=""), 0, 1)</f>
        <v>0</v>
      </c>
      <c r="L138">
        <f>IF(OR(DEBTTOTAL!L138&lt;=0, DEBTTOTAL!L138=""), 0, 1)</f>
        <v>0</v>
      </c>
      <c r="M138">
        <f>IF(OR(DEBTTOTAL!M138&lt;=0, DEBTTOTAL!M138=""), 0, 1)</f>
        <v>0</v>
      </c>
      <c r="N138">
        <f>IF(OR(DEBTTOTAL!N138&lt;=0, DEBTTOTAL!N138=""), 0, 1)</f>
        <v>0</v>
      </c>
      <c r="O138">
        <f>IF(OR(DEBTTOTAL!O138&lt;=0, DEBTTOTAL!O138=""), 0, 1)</f>
        <v>0</v>
      </c>
      <c r="P138">
        <f>IF(OR(DEBTTOTAL!P138&lt;=0, DEBTTOTAL!P138=""), 0, 1)</f>
        <v>0</v>
      </c>
      <c r="Q138">
        <f>IF(OR(DEBTTOTAL!Q138&lt;=0, DEBTTOTAL!Q138=""), 0, 1)</f>
        <v>0</v>
      </c>
      <c r="R138">
        <f>IF(OR(DEBTTOTAL!R138&lt;=0, DEBTTOTAL!R138=""), 0, 1)</f>
        <v>0</v>
      </c>
      <c r="S138">
        <f>IF(OR(DEBTTOTAL!S138&lt;=0, DEBTTOTAL!S138=""), 0, 1)</f>
        <v>0</v>
      </c>
      <c r="T138">
        <f>IF(OR(DEBTTOTAL!T138&lt;=0, DEBTTOTAL!T138=""), 0, 1)</f>
        <v>0</v>
      </c>
      <c r="U138">
        <f>IF(OR(DEBTTOTAL!U138&lt;=0, DEBTTOTAL!U138=""), 0, 1)</f>
        <v>0</v>
      </c>
      <c r="V138">
        <f>IF(OR(DEBTTOTAL!V138&lt;=0, DEBTTOTAL!V138=""), 0, 1)</f>
        <v>0</v>
      </c>
      <c r="W138">
        <f>IF(OR(DEBTTOTAL!W138&lt;=0, DEBTTOTAL!W138=""), 0, 1)</f>
        <v>0</v>
      </c>
      <c r="X138">
        <f>IF(OR(DEBTTOTAL!X138&lt;=0, DEBTTOTAL!X138=""), 0, 1)</f>
        <v>0</v>
      </c>
      <c r="Y138">
        <f>IF(OR(DEBTTOTAL!Y138&lt;=0, DEBTTOTAL!Y138=""), 0, 1)</f>
        <v>0</v>
      </c>
      <c r="Z138">
        <f>IF(OR(DEBTTOTAL!Z138&lt;=0, DEBTTOTAL!Z138=""), 0, 1)</f>
        <v>0</v>
      </c>
      <c r="AA138">
        <f>IF(OR(DEBTTOTAL!AA138&lt;=0, DEBTTOTAL!AA138=""), 0, 1)</f>
        <v>0</v>
      </c>
      <c r="AB138">
        <f>IF(OR(DEBTTOTAL!AB138&lt;=0, DEBTTOTAL!AB138=""), 0, 1)</f>
        <v>0</v>
      </c>
      <c r="AC138">
        <f>IF(OR(DEBTTOTAL!AC138&lt;=0, DEBTTOTAL!AC138=""), 0, 1)</f>
        <v>0</v>
      </c>
      <c r="AD138">
        <f>IF(OR(DEBTTOTAL!AD138&lt;=0, DEBTTOTAL!AD138=""), 0, 1)</f>
        <v>1</v>
      </c>
      <c r="AE138">
        <f>IF(OR(DEBTTOTAL!AE138&lt;=0, DEBTTOTAL!AE138=""), 0, 1)</f>
        <v>1</v>
      </c>
      <c r="AF138">
        <f>IF(OR(DEBTTOTAL!AF138&lt;=0, DEBTTOTAL!AF138=""), 0, 1)</f>
        <v>1</v>
      </c>
      <c r="AG138">
        <f>IF(OR(DEBTTOTAL!AG138&lt;=0, DEBTTOTAL!AG138=""), 0, 1)</f>
        <v>0</v>
      </c>
      <c r="AH138">
        <f>IF(OR(DEBTTOTAL!AH138&lt;=0, DEBTTOTAL!AH138=""), 0, 1)</f>
        <v>0</v>
      </c>
      <c r="AI138">
        <f>IF(OR(DEBTTOTAL!AI138&lt;=0, DEBTTOTAL!AI138=""), 0, 1)</f>
        <v>0</v>
      </c>
      <c r="AJ138">
        <f>IF(OR(DEBTTOTAL!AJ138&lt;=0, DEBTTOTAL!AJ138=""), 0, 1)</f>
        <v>0</v>
      </c>
      <c r="AK138">
        <f>IF(OR(DEBTTOTAL!AK138&lt;=0, DEBTTOTAL!AK138=""), 0, 1)</f>
        <v>0</v>
      </c>
      <c r="AL138">
        <f>IF(OR(DEBTTOTAL!AL138&lt;=0, DEBTTOTAL!AL138=""), 0, 1)</f>
        <v>0</v>
      </c>
      <c r="AM138">
        <f>IF(OR(DEBTTOTAL!AM138&lt;=0, DEBTTOTAL!AM138=""), 0, 1)</f>
        <v>0</v>
      </c>
      <c r="AN138">
        <f>IF(OR(DEBTTOTAL!AN138&lt;=0, DEBTTOTAL!AN138=""), 0, 1)</f>
        <v>0</v>
      </c>
      <c r="AO138">
        <f>IF(OR(DEBTTOTAL!AO138&lt;=0, DEBTTOTAL!AO138=""), 0, 1)</f>
        <v>0</v>
      </c>
      <c r="AP138">
        <f>IF(OR(DEBTTOTAL!AP138&lt;=0, DEBTTOTAL!AP138=""), 0, 1)</f>
        <v>0</v>
      </c>
      <c r="AQ138">
        <f>IF(OR(DEBTTOTAL!AQ138&lt;=0, DEBTTOTAL!AQ138=""), 0, 1)</f>
        <v>0</v>
      </c>
      <c r="AR138">
        <f>IF(OR(DEBTTOTAL!AR138&lt;=0, DEBTTOTAL!AR138=""), 0, 1)</f>
        <v>0</v>
      </c>
      <c r="AS138">
        <f>IF(OR(DEBTTOTAL!AS138&lt;=0, DEBTTOTAL!AS138=""), 0, 1)</f>
        <v>0</v>
      </c>
      <c r="AT138">
        <f>IF(OR(DEBTTOTAL!AT138&lt;=0, DEBTTOTAL!AT138=""), 0, 1)</f>
        <v>0</v>
      </c>
      <c r="AU138">
        <f>IF(OR(DEBTTOTAL!AU138&lt;=0, DEBTTOTAL!AU138=""), 0, 1)</f>
        <v>0</v>
      </c>
      <c r="AV138">
        <f>IF(OR(DEBTTOTAL!AV138&lt;=0, DEBTTOTAL!AV138=""), 0, 1)</f>
        <v>0</v>
      </c>
      <c r="AW138">
        <f>IF(OR(DEBTTOTAL!AW138&lt;=0, DEBTTOTAL!AW138=""), 0, 1)</f>
        <v>0</v>
      </c>
      <c r="AX138">
        <f>IF(OR(DEBTTOTAL!AX138&lt;=0, DEBTTOTAL!AX138=""), 0, 1)</f>
        <v>0</v>
      </c>
      <c r="AY138">
        <f>IF(OR(DEBTTOTAL!AY138&lt;=0, DEBTTOTAL!AY138=""), 0, 1)</f>
        <v>0</v>
      </c>
      <c r="AZ138">
        <f>IF(OR(DEBTTOTAL!AZ138&lt;=0, DEBTTOTAL!AZ138=""), 0, 1)</f>
        <v>0</v>
      </c>
      <c r="BA138">
        <f>IF(OR(DEBTTOTAL!BA138&lt;=0, DEBTTOTAL!BA138=""), 0, 1)</f>
        <v>0</v>
      </c>
      <c r="BB138">
        <f>IF(OR(DEBTTOTAL!BB138&lt;=0, DEBTTOTAL!BB138=""), 0, 1)</f>
        <v>0</v>
      </c>
      <c r="BC138">
        <f>IF(OR(DEBTTOTAL!BC138&lt;=0, DEBTTOTAL!BC138=""), 0, 1)</f>
        <v>0</v>
      </c>
      <c r="BD138">
        <f>IF(OR(DEBTTOTAL!BD138&lt;=0, DEBTTOTAL!BD138=""), 0, 1)</f>
        <v>0</v>
      </c>
      <c r="BE138">
        <f>IF(OR(DEBTTOTAL!BE138&lt;=0, DEBTTOTAL!BE138=""), 0, 1)</f>
        <v>0</v>
      </c>
      <c r="BF138">
        <f>IF(OR(DEBTTOTAL!BF138&lt;=0, DEBTTOTAL!BF138=""), 0, 1)</f>
        <v>0</v>
      </c>
      <c r="BG138">
        <f>IF(OR(DEBTTOTAL!BG138&lt;=0, DEBTTOTAL!BG138=""), 0, 1)</f>
        <v>0</v>
      </c>
      <c r="BH138">
        <f>IF(OR(DEBTTOTAL!BH138&lt;=0, DEBTTOTAL!BH138=""), 0, 1)</f>
        <v>0</v>
      </c>
      <c r="BI138" s="154">
        <f>IF(OR(DEBTTOTAL!BI138&lt;=0, DEBTTOTAL!BI138=""), 0, 1)</f>
        <v>0</v>
      </c>
      <c r="BJ138">
        <f>IF(OR(DEBTTOTAL!BJ138&lt;=0, DEBTTOTAL!BJ138=""), 0, 1)</f>
        <v>0</v>
      </c>
    </row>
    <row r="139" spans="1:62">
      <c r="A139" s="155" t="str">
        <f>DEBTTOTAL!A139</f>
        <v>Tunisia</v>
      </c>
      <c r="B139">
        <f>IF(OR(DEBTTOTAL!B139&lt;=0, DEBTTOTAL!B139=""), 0, 1)</f>
        <v>0</v>
      </c>
      <c r="C139">
        <f>IF(OR(DEBTTOTAL!C139&lt;=0, DEBTTOTAL!C139=""), 0, 1)</f>
        <v>0</v>
      </c>
      <c r="D139">
        <f>IF(OR(DEBTTOTAL!D139&lt;=0, DEBTTOTAL!D139=""), 0, 1)</f>
        <v>0</v>
      </c>
      <c r="E139">
        <f>IF(OR(DEBTTOTAL!E139&lt;=0, DEBTTOTAL!E139=""), 0, 1)</f>
        <v>0</v>
      </c>
      <c r="F139">
        <f>IF(OR(DEBTTOTAL!F139&lt;=0, DEBTTOTAL!F139=""), 0, 1)</f>
        <v>0</v>
      </c>
      <c r="G139">
        <f>IF(OR(DEBTTOTAL!G139&lt;=0, DEBTTOTAL!G139=""), 0, 1)</f>
        <v>0</v>
      </c>
      <c r="H139">
        <f>IF(OR(DEBTTOTAL!H139&lt;=0, DEBTTOTAL!H139=""), 0, 1)</f>
        <v>0</v>
      </c>
      <c r="I139">
        <f>IF(OR(DEBTTOTAL!I139&lt;=0, DEBTTOTAL!I139=""), 0, 1)</f>
        <v>0</v>
      </c>
      <c r="J139">
        <f>IF(OR(DEBTTOTAL!J139&lt;=0, DEBTTOTAL!J139=""), 0, 1)</f>
        <v>0</v>
      </c>
      <c r="K139">
        <f>IF(OR(DEBTTOTAL!K139&lt;=0, DEBTTOTAL!K139=""), 0, 1)</f>
        <v>0</v>
      </c>
      <c r="L139">
        <f>IF(OR(DEBTTOTAL!L139&lt;=0, DEBTTOTAL!L139=""), 0, 1)</f>
        <v>1</v>
      </c>
      <c r="M139">
        <f>IF(OR(DEBTTOTAL!M139&lt;=0, DEBTTOTAL!M139=""), 0, 1)</f>
        <v>1</v>
      </c>
      <c r="N139">
        <f>IF(OR(DEBTTOTAL!N139&lt;=0, DEBTTOTAL!N139=""), 0, 1)</f>
        <v>1</v>
      </c>
      <c r="O139">
        <f>IF(OR(DEBTTOTAL!O139&lt;=0, DEBTTOTAL!O139=""), 0, 1)</f>
        <v>1</v>
      </c>
      <c r="P139">
        <f>IF(OR(DEBTTOTAL!P139&lt;=0, DEBTTOTAL!P139=""), 0, 1)</f>
        <v>1</v>
      </c>
      <c r="Q139">
        <f>IF(OR(DEBTTOTAL!Q139&lt;=0, DEBTTOTAL!Q139=""), 0, 1)</f>
        <v>1</v>
      </c>
      <c r="R139">
        <f>IF(OR(DEBTTOTAL!R139&lt;=0, DEBTTOTAL!R139=""), 0, 1)</f>
        <v>1</v>
      </c>
      <c r="S139">
        <f>IF(OR(DEBTTOTAL!S139&lt;=0, DEBTTOTAL!S139=""), 0, 1)</f>
        <v>1</v>
      </c>
      <c r="T139">
        <f>IF(OR(DEBTTOTAL!T139&lt;=0, DEBTTOTAL!T139=""), 0, 1)</f>
        <v>1</v>
      </c>
      <c r="U139">
        <f>IF(OR(DEBTTOTAL!U139&lt;=0, DEBTTOTAL!U139=""), 0, 1)</f>
        <v>1</v>
      </c>
      <c r="V139">
        <f>IF(OR(DEBTTOTAL!V139&lt;=0, DEBTTOTAL!V139=""), 0, 1)</f>
        <v>1</v>
      </c>
      <c r="W139">
        <f>IF(OR(DEBTTOTAL!W139&lt;=0, DEBTTOTAL!W139=""), 0, 1)</f>
        <v>1</v>
      </c>
      <c r="X139">
        <f>IF(OR(DEBTTOTAL!X139&lt;=0, DEBTTOTAL!X139=""), 0, 1)</f>
        <v>1</v>
      </c>
      <c r="Y139">
        <f>IF(OR(DEBTTOTAL!Y139&lt;=0, DEBTTOTAL!Y139=""), 0, 1)</f>
        <v>1</v>
      </c>
      <c r="Z139">
        <f>IF(OR(DEBTTOTAL!Z139&lt;=0, DEBTTOTAL!Z139=""), 0, 1)</f>
        <v>1</v>
      </c>
      <c r="AA139">
        <f>IF(OR(DEBTTOTAL!AA139&lt;=0, DEBTTOTAL!AA139=""), 0, 1)</f>
        <v>1</v>
      </c>
      <c r="AB139">
        <f>IF(OR(DEBTTOTAL!AB139&lt;=0, DEBTTOTAL!AB139=""), 0, 1)</f>
        <v>1</v>
      </c>
      <c r="AC139">
        <f>IF(OR(DEBTTOTAL!AC139&lt;=0, DEBTTOTAL!AC139=""), 0, 1)</f>
        <v>1</v>
      </c>
      <c r="AD139">
        <f>IF(OR(DEBTTOTAL!AD139&lt;=0, DEBTTOTAL!AD139=""), 0, 1)</f>
        <v>0</v>
      </c>
      <c r="AE139">
        <f>IF(OR(DEBTTOTAL!AE139&lt;=0, DEBTTOTAL!AE139=""), 0, 1)</f>
        <v>1</v>
      </c>
      <c r="AF139">
        <f>IF(OR(DEBTTOTAL!AF139&lt;=0, DEBTTOTAL!AF139=""), 0, 1)</f>
        <v>1</v>
      </c>
      <c r="AG139">
        <f>IF(OR(DEBTTOTAL!AG139&lt;=0, DEBTTOTAL!AG139=""), 0, 1)</f>
        <v>1</v>
      </c>
      <c r="AH139">
        <f>IF(OR(DEBTTOTAL!AH139&lt;=0, DEBTTOTAL!AH139=""), 0, 1)</f>
        <v>1</v>
      </c>
      <c r="AI139">
        <f>IF(OR(DEBTTOTAL!AI139&lt;=0, DEBTTOTAL!AI139=""), 0, 1)</f>
        <v>1</v>
      </c>
      <c r="AJ139">
        <f>IF(OR(DEBTTOTAL!AJ139&lt;=0, DEBTTOTAL!AJ139=""), 0, 1)</f>
        <v>1</v>
      </c>
      <c r="AK139">
        <f>IF(OR(DEBTTOTAL!AK139&lt;=0, DEBTTOTAL!AK139=""), 0, 1)</f>
        <v>1</v>
      </c>
      <c r="AL139">
        <f>IF(OR(DEBTTOTAL!AL139&lt;=0, DEBTTOTAL!AL139=""), 0, 1)</f>
        <v>1</v>
      </c>
      <c r="AM139">
        <f>IF(OR(DEBTTOTAL!AM139&lt;=0, DEBTTOTAL!AM139=""), 0, 1)</f>
        <v>0</v>
      </c>
      <c r="AN139">
        <f>IF(OR(DEBTTOTAL!AN139&lt;=0, DEBTTOTAL!AN139=""), 0, 1)</f>
        <v>0</v>
      </c>
      <c r="AO139">
        <f>IF(OR(DEBTTOTAL!AO139&lt;=0, DEBTTOTAL!AO139=""), 0, 1)</f>
        <v>0</v>
      </c>
      <c r="AP139">
        <f>IF(OR(DEBTTOTAL!AP139&lt;=0, DEBTTOTAL!AP139=""), 0, 1)</f>
        <v>0</v>
      </c>
      <c r="AQ139">
        <f>IF(OR(DEBTTOTAL!AQ139&lt;=0, DEBTTOTAL!AQ139=""), 0, 1)</f>
        <v>0</v>
      </c>
      <c r="AR139">
        <f>IF(OR(DEBTTOTAL!AR139&lt;=0, DEBTTOTAL!AR139=""), 0, 1)</f>
        <v>0</v>
      </c>
      <c r="AS139">
        <f>IF(OR(DEBTTOTAL!AS139&lt;=0, DEBTTOTAL!AS139=""), 0, 1)</f>
        <v>0</v>
      </c>
      <c r="AT139">
        <f>IF(OR(DEBTTOTAL!AT139&lt;=0, DEBTTOTAL!AT139=""), 0, 1)</f>
        <v>0</v>
      </c>
      <c r="AU139">
        <f>IF(OR(DEBTTOTAL!AU139&lt;=0, DEBTTOTAL!AU139=""), 0, 1)</f>
        <v>0</v>
      </c>
      <c r="AV139">
        <f>IF(OR(DEBTTOTAL!AV139&lt;=0, DEBTTOTAL!AV139=""), 0, 1)</f>
        <v>0</v>
      </c>
      <c r="AW139">
        <f>IF(OR(DEBTTOTAL!AW139&lt;=0, DEBTTOTAL!AW139=""), 0, 1)</f>
        <v>0</v>
      </c>
      <c r="AX139">
        <f>IF(OR(DEBTTOTAL!AX139&lt;=0, DEBTTOTAL!AX139=""), 0, 1)</f>
        <v>0</v>
      </c>
      <c r="AY139">
        <f>IF(OR(DEBTTOTAL!AY139&lt;=0, DEBTTOTAL!AY139=""), 0, 1)</f>
        <v>0</v>
      </c>
      <c r="AZ139">
        <f>IF(OR(DEBTTOTAL!AZ139&lt;=0, DEBTTOTAL!AZ139=""), 0, 1)</f>
        <v>0</v>
      </c>
      <c r="BA139">
        <f>IF(OR(DEBTTOTAL!BA139&lt;=0, DEBTTOTAL!BA139=""), 0, 1)</f>
        <v>0</v>
      </c>
      <c r="BB139">
        <f>IF(OR(DEBTTOTAL!BB139&lt;=0, DEBTTOTAL!BB139=""), 0, 1)</f>
        <v>0</v>
      </c>
      <c r="BC139">
        <f>IF(OR(DEBTTOTAL!BC139&lt;=0, DEBTTOTAL!BC139=""), 0, 1)</f>
        <v>1</v>
      </c>
      <c r="BD139">
        <f>IF(OR(DEBTTOTAL!BD139&lt;=0, DEBTTOTAL!BD139=""), 0, 1)</f>
        <v>1</v>
      </c>
      <c r="BE139">
        <f>IF(OR(DEBTTOTAL!BE139&lt;=0, DEBTTOTAL!BE139=""), 0, 1)</f>
        <v>1</v>
      </c>
      <c r="BF139">
        <f>IF(OR(DEBTTOTAL!BF139&lt;=0, DEBTTOTAL!BF139=""), 0, 1)</f>
        <v>1</v>
      </c>
      <c r="BG139">
        <f>IF(OR(DEBTTOTAL!BG139&lt;=0, DEBTTOTAL!BG139=""), 0, 1)</f>
        <v>0</v>
      </c>
      <c r="BH139">
        <f>IF(OR(DEBTTOTAL!BH139&lt;=0, DEBTTOTAL!BH139=""), 0, 1)</f>
        <v>0</v>
      </c>
      <c r="BI139" s="154">
        <f>IF(OR(DEBTTOTAL!BI139&lt;=0, DEBTTOTAL!BI139=""), 0, 1)</f>
        <v>0</v>
      </c>
      <c r="BJ139">
        <f>IF(OR(DEBTTOTAL!BJ139&lt;=0, DEBTTOTAL!BJ139=""), 0, 1)</f>
        <v>0</v>
      </c>
    </row>
    <row r="140" spans="1:62">
      <c r="A140" s="155" t="str">
        <f>DEBTTOTAL!A140</f>
        <v>Turkey</v>
      </c>
      <c r="B140">
        <f>IF(OR(DEBTTOTAL!B140&lt;=0, DEBTTOTAL!B140=""), 0, 1)</f>
        <v>0</v>
      </c>
      <c r="C140">
        <f>IF(OR(DEBTTOTAL!C140&lt;=0, DEBTTOTAL!C140=""), 0, 1)</f>
        <v>0</v>
      </c>
      <c r="D140">
        <f>IF(OR(DEBTTOTAL!D140&lt;=0, DEBTTOTAL!D140=""), 0, 1)</f>
        <v>0</v>
      </c>
      <c r="E140">
        <f>IF(OR(DEBTTOTAL!E140&lt;=0, DEBTTOTAL!E140=""), 0, 1)</f>
        <v>0</v>
      </c>
      <c r="F140">
        <f>IF(OR(DEBTTOTAL!F140&lt;=0, DEBTTOTAL!F140=""), 0, 1)</f>
        <v>0</v>
      </c>
      <c r="G140">
        <f>IF(OR(DEBTTOTAL!G140&lt;=0, DEBTTOTAL!G140=""), 0, 1)</f>
        <v>1</v>
      </c>
      <c r="H140">
        <f>IF(OR(DEBTTOTAL!H140&lt;=0, DEBTTOTAL!H140=""), 0, 1)</f>
        <v>0</v>
      </c>
      <c r="I140">
        <f>IF(OR(DEBTTOTAL!I140&lt;=0, DEBTTOTAL!I140=""), 0, 1)</f>
        <v>0</v>
      </c>
      <c r="J140">
        <f>IF(OR(DEBTTOTAL!J140&lt;=0, DEBTTOTAL!J140=""), 0, 1)</f>
        <v>0</v>
      </c>
      <c r="K140">
        <f>IF(OR(DEBTTOTAL!K140&lt;=0, DEBTTOTAL!K140=""), 0, 1)</f>
        <v>0</v>
      </c>
      <c r="L140">
        <f>IF(OR(DEBTTOTAL!L140&lt;=0, DEBTTOTAL!L140=""), 0, 1)</f>
        <v>1</v>
      </c>
      <c r="M140">
        <f>IF(OR(DEBTTOTAL!M140&lt;=0, DEBTTOTAL!M140=""), 0, 1)</f>
        <v>1</v>
      </c>
      <c r="N140">
        <f>IF(OR(DEBTTOTAL!N140&lt;=0, DEBTTOTAL!N140=""), 0, 1)</f>
        <v>0</v>
      </c>
      <c r="O140">
        <f>IF(OR(DEBTTOTAL!O140&lt;=0, DEBTTOTAL!O140=""), 0, 1)</f>
        <v>0</v>
      </c>
      <c r="P140">
        <f>IF(OR(DEBTTOTAL!P140&lt;=0, DEBTTOTAL!P140=""), 0, 1)</f>
        <v>0</v>
      </c>
      <c r="Q140">
        <f>IF(OR(DEBTTOTAL!Q140&lt;=0, DEBTTOTAL!Q140=""), 0, 1)</f>
        <v>0</v>
      </c>
      <c r="R140">
        <f>IF(OR(DEBTTOTAL!R140&lt;=0, DEBTTOTAL!R140=""), 0, 1)</f>
        <v>0</v>
      </c>
      <c r="S140">
        <f>IF(OR(DEBTTOTAL!S140&lt;=0, DEBTTOTAL!S140=""), 0, 1)</f>
        <v>1</v>
      </c>
      <c r="T140">
        <f>IF(OR(DEBTTOTAL!T140&lt;=0, DEBTTOTAL!T140=""), 0, 1)</f>
        <v>1</v>
      </c>
      <c r="U140">
        <f>IF(OR(DEBTTOTAL!U140&lt;=0, DEBTTOTAL!U140=""), 0, 1)</f>
        <v>1</v>
      </c>
      <c r="V140">
        <f>IF(OR(DEBTTOTAL!V140&lt;=0, DEBTTOTAL!V140=""), 0, 1)</f>
        <v>1</v>
      </c>
      <c r="W140">
        <f>IF(OR(DEBTTOTAL!W140&lt;=0, DEBTTOTAL!W140=""), 0, 1)</f>
        <v>1</v>
      </c>
      <c r="X140">
        <f>IF(OR(DEBTTOTAL!X140&lt;=0, DEBTTOTAL!X140=""), 0, 1)</f>
        <v>1</v>
      </c>
      <c r="Y140">
        <f>IF(OR(DEBTTOTAL!Y140&lt;=0, DEBTTOTAL!Y140=""), 0, 1)</f>
        <v>1</v>
      </c>
      <c r="Z140">
        <f>IF(OR(DEBTTOTAL!Z140&lt;=0, DEBTTOTAL!Z140=""), 0, 1)</f>
        <v>1</v>
      </c>
      <c r="AA140">
        <f>IF(OR(DEBTTOTAL!AA140&lt;=0, DEBTTOTAL!AA140=""), 0, 1)</f>
        <v>0</v>
      </c>
      <c r="AB140">
        <f>IF(OR(DEBTTOTAL!AB140&lt;=0, DEBTTOTAL!AB140=""), 0, 1)</f>
        <v>0</v>
      </c>
      <c r="AC140">
        <f>IF(OR(DEBTTOTAL!AC140&lt;=0, DEBTTOTAL!AC140=""), 0, 1)</f>
        <v>0</v>
      </c>
      <c r="AD140">
        <f>IF(OR(DEBTTOTAL!AD140&lt;=0, DEBTTOTAL!AD140=""), 0, 1)</f>
        <v>0</v>
      </c>
      <c r="AE140">
        <f>IF(OR(DEBTTOTAL!AE140&lt;=0, DEBTTOTAL!AE140=""), 0, 1)</f>
        <v>0</v>
      </c>
      <c r="AF140">
        <f>IF(OR(DEBTTOTAL!AF140&lt;=0, DEBTTOTAL!AF140=""), 0, 1)</f>
        <v>0</v>
      </c>
      <c r="AG140">
        <f>IF(OR(DEBTTOTAL!AG140&lt;=0, DEBTTOTAL!AG140=""), 0, 1)</f>
        <v>0</v>
      </c>
      <c r="AH140">
        <f>IF(OR(DEBTTOTAL!AH140&lt;=0, DEBTTOTAL!AH140=""), 0, 1)</f>
        <v>0</v>
      </c>
      <c r="AI140">
        <f>IF(OR(DEBTTOTAL!AI140&lt;=0, DEBTTOTAL!AI140=""), 0, 1)</f>
        <v>0</v>
      </c>
      <c r="AJ140">
        <f>IF(OR(DEBTTOTAL!AJ140&lt;=0, DEBTTOTAL!AJ140=""), 0, 1)</f>
        <v>0</v>
      </c>
      <c r="AK140">
        <f>IF(OR(DEBTTOTAL!AK140&lt;=0, DEBTTOTAL!AK140=""), 0, 1)</f>
        <v>0</v>
      </c>
      <c r="AL140">
        <f>IF(OR(DEBTTOTAL!AL140&lt;=0, DEBTTOTAL!AL140=""), 0, 1)</f>
        <v>0</v>
      </c>
      <c r="AM140">
        <f>IF(OR(DEBTTOTAL!AM140&lt;=0, DEBTTOTAL!AM140=""), 0, 1)</f>
        <v>0</v>
      </c>
      <c r="AN140">
        <f>IF(OR(DEBTTOTAL!AN140&lt;=0, DEBTTOTAL!AN140=""), 0, 1)</f>
        <v>0</v>
      </c>
      <c r="AO140">
        <f>IF(OR(DEBTTOTAL!AO140&lt;=0, DEBTTOTAL!AO140=""), 0, 1)</f>
        <v>1</v>
      </c>
      <c r="AP140">
        <f>IF(OR(DEBTTOTAL!AP140&lt;=0, DEBTTOTAL!AP140=""), 0, 1)</f>
        <v>0</v>
      </c>
      <c r="AQ140">
        <f>IF(OR(DEBTTOTAL!AQ140&lt;=0, DEBTTOTAL!AQ140=""), 0, 1)</f>
        <v>0</v>
      </c>
      <c r="AR140">
        <f>IF(OR(DEBTTOTAL!AR140&lt;=0, DEBTTOTAL!AR140=""), 0, 1)</f>
        <v>0</v>
      </c>
      <c r="AS140">
        <f>IF(OR(DEBTTOTAL!AS140&lt;=0, DEBTTOTAL!AS140=""), 0, 1)</f>
        <v>0</v>
      </c>
      <c r="AT140">
        <f>IF(OR(DEBTTOTAL!AT140&lt;=0, DEBTTOTAL!AT140=""), 0, 1)</f>
        <v>0</v>
      </c>
      <c r="AU140">
        <f>IF(OR(DEBTTOTAL!AU140&lt;=0, DEBTTOTAL!AU140=""), 0, 1)</f>
        <v>0</v>
      </c>
      <c r="AV140">
        <f>IF(OR(DEBTTOTAL!AV140&lt;=0, DEBTTOTAL!AV140=""), 0, 1)</f>
        <v>0</v>
      </c>
      <c r="AW140">
        <f>IF(OR(DEBTTOTAL!AW140&lt;=0, DEBTTOTAL!AW140=""), 0, 1)</f>
        <v>0</v>
      </c>
      <c r="AX140">
        <f>IF(OR(DEBTTOTAL!AX140&lt;=0, DEBTTOTAL!AX140=""), 0, 1)</f>
        <v>0</v>
      </c>
      <c r="AY140">
        <f>IF(OR(DEBTTOTAL!AY140&lt;=0, DEBTTOTAL!AY140=""), 0, 1)</f>
        <v>0</v>
      </c>
      <c r="AZ140">
        <f>IF(OR(DEBTTOTAL!AZ140&lt;=0, DEBTTOTAL!AZ140=""), 0, 1)</f>
        <v>0</v>
      </c>
      <c r="BA140">
        <f>IF(OR(DEBTTOTAL!BA140&lt;=0, DEBTTOTAL!BA140=""), 0, 1)</f>
        <v>1</v>
      </c>
      <c r="BB140">
        <f>IF(OR(DEBTTOTAL!BB140&lt;=0, DEBTTOTAL!BB140=""), 0, 1)</f>
        <v>0</v>
      </c>
      <c r="BC140">
        <f>IF(OR(DEBTTOTAL!BC140&lt;=0, DEBTTOTAL!BC140=""), 0, 1)</f>
        <v>0</v>
      </c>
      <c r="BD140">
        <f>IF(OR(DEBTTOTAL!BD140&lt;=0, DEBTTOTAL!BD140=""), 0, 1)</f>
        <v>0</v>
      </c>
      <c r="BE140">
        <f>IF(OR(DEBTTOTAL!BE140&lt;=0, DEBTTOTAL!BE140=""), 0, 1)</f>
        <v>0</v>
      </c>
      <c r="BF140">
        <f>IF(OR(DEBTTOTAL!BF140&lt;=0, DEBTTOTAL!BF140=""), 0, 1)</f>
        <v>0</v>
      </c>
      <c r="BG140">
        <f>IF(OR(DEBTTOTAL!BG140&lt;=0, DEBTTOTAL!BG140=""), 0, 1)</f>
        <v>1</v>
      </c>
      <c r="BH140">
        <f>IF(OR(DEBTTOTAL!BH140&lt;=0, DEBTTOTAL!BH140=""), 0, 1)</f>
        <v>0</v>
      </c>
      <c r="BI140" s="154">
        <f>IF(OR(DEBTTOTAL!BI140&lt;=0, DEBTTOTAL!BI140=""), 0, 1)</f>
        <v>0</v>
      </c>
      <c r="BJ140">
        <f>IF(OR(DEBTTOTAL!BJ140&lt;=0, DEBTTOTAL!BJ140=""), 0, 1)</f>
        <v>0</v>
      </c>
    </row>
    <row r="141" spans="1:62">
      <c r="A141" s="155" t="str">
        <f>DEBTTOTAL!A141</f>
        <v>Turkmenistan</v>
      </c>
      <c r="B141">
        <f>IF(OR(DEBTTOTAL!B141&lt;=0, DEBTTOTAL!B141=""), 0, 1)</f>
        <v>1</v>
      </c>
      <c r="C141">
        <f>IF(OR(DEBTTOTAL!C141&lt;=0, DEBTTOTAL!C141=""), 0, 1)</f>
        <v>1</v>
      </c>
      <c r="D141">
        <f>IF(OR(DEBTTOTAL!D141&lt;=0, DEBTTOTAL!D141=""), 0, 1)</f>
        <v>1</v>
      </c>
      <c r="E141">
        <f>IF(OR(DEBTTOTAL!E141&lt;=0, DEBTTOTAL!E141=""), 0, 1)</f>
        <v>1</v>
      </c>
      <c r="F141">
        <f>IF(OR(DEBTTOTAL!F141&lt;=0, DEBTTOTAL!F141=""), 0, 1)</f>
        <v>1</v>
      </c>
      <c r="G141">
        <f>IF(OR(DEBTTOTAL!G141&lt;=0, DEBTTOTAL!G141=""), 0, 1)</f>
        <v>1</v>
      </c>
      <c r="H141">
        <f>IF(OR(DEBTTOTAL!H141&lt;=0, DEBTTOTAL!H141=""), 0, 1)</f>
        <v>1</v>
      </c>
      <c r="I141">
        <f>IF(OR(DEBTTOTAL!I141&lt;=0, DEBTTOTAL!I141=""), 0, 1)</f>
        <v>1</v>
      </c>
      <c r="J141">
        <f>IF(OR(DEBTTOTAL!J141&lt;=0, DEBTTOTAL!J141=""), 0, 1)</f>
        <v>1</v>
      </c>
      <c r="K141">
        <f>IF(OR(DEBTTOTAL!K141&lt;=0, DEBTTOTAL!K141=""), 0, 1)</f>
        <v>1</v>
      </c>
      <c r="L141">
        <f>IF(OR(DEBTTOTAL!L141&lt;=0, DEBTTOTAL!L141=""), 0, 1)</f>
        <v>1</v>
      </c>
      <c r="M141">
        <f>IF(OR(DEBTTOTAL!M141&lt;=0, DEBTTOTAL!M141=""), 0, 1)</f>
        <v>1</v>
      </c>
      <c r="N141">
        <f>IF(OR(DEBTTOTAL!N141&lt;=0, DEBTTOTAL!N141=""), 0, 1)</f>
        <v>1</v>
      </c>
      <c r="O141">
        <f>IF(OR(DEBTTOTAL!O141&lt;=0, DEBTTOTAL!O141=""), 0, 1)</f>
        <v>1</v>
      </c>
      <c r="P141">
        <f>IF(OR(DEBTTOTAL!P141&lt;=0, DEBTTOTAL!P141=""), 0, 1)</f>
        <v>1</v>
      </c>
      <c r="Q141">
        <f>IF(OR(DEBTTOTAL!Q141&lt;=0, DEBTTOTAL!Q141=""), 0, 1)</f>
        <v>1</v>
      </c>
      <c r="R141">
        <f>IF(OR(DEBTTOTAL!R141&lt;=0, DEBTTOTAL!R141=""), 0, 1)</f>
        <v>1</v>
      </c>
      <c r="S141">
        <f>IF(OR(DEBTTOTAL!S141&lt;=0, DEBTTOTAL!S141=""), 0, 1)</f>
        <v>1</v>
      </c>
      <c r="T141">
        <f>IF(OR(DEBTTOTAL!T141&lt;=0, DEBTTOTAL!T141=""), 0, 1)</f>
        <v>1</v>
      </c>
      <c r="U141">
        <f>IF(OR(DEBTTOTAL!U141&lt;=0, DEBTTOTAL!U141=""), 0, 1)</f>
        <v>1</v>
      </c>
      <c r="V141">
        <f>IF(OR(DEBTTOTAL!V141&lt;=0, DEBTTOTAL!V141=""), 0, 1)</f>
        <v>1</v>
      </c>
      <c r="W141">
        <f>IF(OR(DEBTTOTAL!W141&lt;=0, DEBTTOTAL!W141=""), 0, 1)</f>
        <v>1</v>
      </c>
      <c r="X141">
        <f>IF(OR(DEBTTOTAL!X141&lt;=0, DEBTTOTAL!X141=""), 0, 1)</f>
        <v>1</v>
      </c>
      <c r="Y141">
        <f>IF(OR(DEBTTOTAL!Y141&lt;=0, DEBTTOTAL!Y141=""), 0, 1)</f>
        <v>1</v>
      </c>
      <c r="Z141">
        <f>IF(OR(DEBTTOTAL!Z141&lt;=0, DEBTTOTAL!Z141=""), 0, 1)</f>
        <v>1</v>
      </c>
      <c r="AA141">
        <f>IF(OR(DEBTTOTAL!AA141&lt;=0, DEBTTOTAL!AA141=""), 0, 1)</f>
        <v>1</v>
      </c>
      <c r="AB141">
        <f>IF(OR(DEBTTOTAL!AB141&lt;=0, DEBTTOTAL!AB141=""), 0, 1)</f>
        <v>1</v>
      </c>
      <c r="AC141">
        <f>IF(OR(DEBTTOTAL!AC141&lt;=0, DEBTTOTAL!AC141=""), 0, 1)</f>
        <v>1</v>
      </c>
      <c r="AD141">
        <f>IF(OR(DEBTTOTAL!AD141&lt;=0, DEBTTOTAL!AD141=""), 0, 1)</f>
        <v>1</v>
      </c>
      <c r="AE141">
        <f>IF(OR(DEBTTOTAL!AE141&lt;=0, DEBTTOTAL!AE141=""), 0, 1)</f>
        <v>1</v>
      </c>
      <c r="AF141">
        <f>IF(OR(DEBTTOTAL!AF141&lt;=0, DEBTTOTAL!AF141=""), 0, 1)</f>
        <v>1</v>
      </c>
      <c r="AG141">
        <f>IF(OR(DEBTTOTAL!AG141&lt;=0, DEBTTOTAL!AG141=""), 0, 1)</f>
        <v>0</v>
      </c>
      <c r="AH141">
        <f>IF(OR(DEBTTOTAL!AH141&lt;=0, DEBTTOTAL!AH141=""), 0, 1)</f>
        <v>0</v>
      </c>
      <c r="AI141">
        <f>IF(OR(DEBTTOTAL!AI141&lt;=0, DEBTTOTAL!AI141=""), 0, 1)</f>
        <v>0</v>
      </c>
      <c r="AJ141">
        <f>IF(OR(DEBTTOTAL!AJ141&lt;=0, DEBTTOTAL!AJ141=""), 0, 1)</f>
        <v>1</v>
      </c>
      <c r="AK141">
        <f>IF(OR(DEBTTOTAL!AK141&lt;=0, DEBTTOTAL!AK141=""), 0, 1)</f>
        <v>1</v>
      </c>
      <c r="AL141">
        <f>IF(OR(DEBTTOTAL!AL141&lt;=0, DEBTTOTAL!AL141=""), 0, 1)</f>
        <v>1</v>
      </c>
      <c r="AM141">
        <f>IF(OR(DEBTTOTAL!AM141&lt;=0, DEBTTOTAL!AM141=""), 0, 1)</f>
        <v>1</v>
      </c>
      <c r="AN141">
        <f>IF(OR(DEBTTOTAL!AN141&lt;=0, DEBTTOTAL!AN141=""), 0, 1)</f>
        <v>1</v>
      </c>
      <c r="AO141">
        <f>IF(OR(DEBTTOTAL!AO141&lt;=0, DEBTTOTAL!AO141=""), 0, 1)</f>
        <v>1</v>
      </c>
      <c r="AP141">
        <f>IF(OR(DEBTTOTAL!AP141&lt;=0, DEBTTOTAL!AP141=""), 0, 1)</f>
        <v>1</v>
      </c>
      <c r="AQ141">
        <f>IF(OR(DEBTTOTAL!AQ141&lt;=0, DEBTTOTAL!AQ141=""), 0, 1)</f>
        <v>1</v>
      </c>
      <c r="AR141">
        <f>IF(OR(DEBTTOTAL!AR141&lt;=0, DEBTTOTAL!AR141=""), 0, 1)</f>
        <v>1</v>
      </c>
      <c r="AS141">
        <f>IF(OR(DEBTTOTAL!AS141&lt;=0, DEBTTOTAL!AS141=""), 0, 1)</f>
        <v>1</v>
      </c>
      <c r="AT141">
        <f>IF(OR(DEBTTOTAL!AT141&lt;=0, DEBTTOTAL!AT141=""), 0, 1)</f>
        <v>1</v>
      </c>
      <c r="AU141">
        <f>IF(OR(DEBTTOTAL!AU141&lt;=0, DEBTTOTAL!AU141=""), 0, 1)</f>
        <v>1</v>
      </c>
      <c r="AV141">
        <f>IF(OR(DEBTTOTAL!AV141&lt;=0, DEBTTOTAL!AV141=""), 0, 1)</f>
        <v>1</v>
      </c>
      <c r="AW141">
        <f>IF(OR(DEBTTOTAL!AW141&lt;=0, DEBTTOTAL!AW141=""), 0, 1)</f>
        <v>1</v>
      </c>
      <c r="AX141">
        <f>IF(OR(DEBTTOTAL!AX141&lt;=0, DEBTTOTAL!AX141=""), 0, 1)</f>
        <v>1</v>
      </c>
      <c r="AY141">
        <f>IF(OR(DEBTTOTAL!AY141&lt;=0, DEBTTOTAL!AY141=""), 0, 1)</f>
        <v>1</v>
      </c>
      <c r="AZ141">
        <f>IF(OR(DEBTTOTAL!AZ141&lt;=0, DEBTTOTAL!AZ141=""), 0, 1)</f>
        <v>1</v>
      </c>
      <c r="BA141">
        <f>IF(OR(DEBTTOTAL!BA141&lt;=0, DEBTTOTAL!BA141=""), 0, 1)</f>
        <v>1</v>
      </c>
      <c r="BB141">
        <f>IF(OR(DEBTTOTAL!BB141&lt;=0, DEBTTOTAL!BB141=""), 0, 1)</f>
        <v>1</v>
      </c>
      <c r="BC141">
        <f>IF(OR(DEBTTOTAL!BC141&lt;=0, DEBTTOTAL!BC141=""), 0, 1)</f>
        <v>1</v>
      </c>
      <c r="BD141">
        <f>IF(OR(DEBTTOTAL!BD141&lt;=0, DEBTTOTAL!BD141=""), 0, 1)</f>
        <v>1</v>
      </c>
      <c r="BE141">
        <f>IF(OR(DEBTTOTAL!BE141&lt;=0, DEBTTOTAL!BE141=""), 0, 1)</f>
        <v>1</v>
      </c>
      <c r="BF141">
        <f>IF(OR(DEBTTOTAL!BF141&lt;=0, DEBTTOTAL!BF141=""), 0, 1)</f>
        <v>1</v>
      </c>
      <c r="BG141">
        <f>IF(OR(DEBTTOTAL!BG141&lt;=0, DEBTTOTAL!BG141=""), 0, 1)</f>
        <v>1</v>
      </c>
      <c r="BH141">
        <f>IF(OR(DEBTTOTAL!BH141&lt;=0, DEBTTOTAL!BH141=""), 0, 1)</f>
        <v>1</v>
      </c>
      <c r="BI141" s="154">
        <f>IF(OR(DEBTTOTAL!BI141&lt;=0, DEBTTOTAL!BI141=""), 0, 1)</f>
        <v>1</v>
      </c>
      <c r="BJ141">
        <f>IF(OR(DEBTTOTAL!BJ141&lt;=0, DEBTTOTAL!BJ141=""), 0, 1)</f>
        <v>1</v>
      </c>
    </row>
    <row r="142" spans="1:62">
      <c r="A142" s="155" t="str">
        <f>DEBTTOTAL!A142</f>
        <v>Tuvalu</v>
      </c>
      <c r="B142">
        <f>IF(OR(DEBTTOTAL!B142&lt;=0, DEBTTOTAL!B142=""), 0, 1)</f>
        <v>1</v>
      </c>
      <c r="C142">
        <f>IF(OR(DEBTTOTAL!C142&lt;=0, DEBTTOTAL!C142=""), 0, 1)</f>
        <v>1</v>
      </c>
      <c r="D142">
        <f>IF(OR(DEBTTOTAL!D142&lt;=0, DEBTTOTAL!D142=""), 0, 1)</f>
        <v>1</v>
      </c>
      <c r="E142">
        <f>IF(OR(DEBTTOTAL!E142&lt;=0, DEBTTOTAL!E142=""), 0, 1)</f>
        <v>1</v>
      </c>
      <c r="F142">
        <f>IF(OR(DEBTTOTAL!F142&lt;=0, DEBTTOTAL!F142=""), 0, 1)</f>
        <v>1</v>
      </c>
      <c r="G142">
        <f>IF(OR(DEBTTOTAL!G142&lt;=0, DEBTTOTAL!G142=""), 0, 1)</f>
        <v>1</v>
      </c>
      <c r="H142">
        <f>IF(OR(DEBTTOTAL!H142&lt;=0, DEBTTOTAL!H142=""), 0, 1)</f>
        <v>1</v>
      </c>
      <c r="I142">
        <f>IF(OR(DEBTTOTAL!I142&lt;=0, DEBTTOTAL!I142=""), 0, 1)</f>
        <v>1</v>
      </c>
      <c r="J142">
        <f>IF(OR(DEBTTOTAL!J142&lt;=0, DEBTTOTAL!J142=""), 0, 1)</f>
        <v>1</v>
      </c>
      <c r="K142">
        <f>IF(OR(DEBTTOTAL!K142&lt;=0, DEBTTOTAL!K142=""), 0, 1)</f>
        <v>1</v>
      </c>
      <c r="L142">
        <f>IF(OR(DEBTTOTAL!L142&lt;=0, DEBTTOTAL!L142=""), 0, 1)</f>
        <v>1</v>
      </c>
      <c r="M142">
        <f>IF(OR(DEBTTOTAL!M142&lt;=0, DEBTTOTAL!M142=""), 0, 1)</f>
        <v>1</v>
      </c>
      <c r="N142">
        <f>IF(OR(DEBTTOTAL!N142&lt;=0, DEBTTOTAL!N142=""), 0, 1)</f>
        <v>1</v>
      </c>
      <c r="O142">
        <f>IF(OR(DEBTTOTAL!O142&lt;=0, DEBTTOTAL!O142=""), 0, 1)</f>
        <v>1</v>
      </c>
      <c r="P142">
        <f>IF(OR(DEBTTOTAL!P142&lt;=0, DEBTTOTAL!P142=""), 0, 1)</f>
        <v>1</v>
      </c>
      <c r="Q142">
        <f>IF(OR(DEBTTOTAL!Q142&lt;=0, DEBTTOTAL!Q142=""), 0, 1)</f>
        <v>1</v>
      </c>
      <c r="R142">
        <f>IF(OR(DEBTTOTAL!R142&lt;=0, DEBTTOTAL!R142=""), 0, 1)</f>
        <v>1</v>
      </c>
      <c r="S142">
        <f>IF(OR(DEBTTOTAL!S142&lt;=0, DEBTTOTAL!S142=""), 0, 1)</f>
        <v>1</v>
      </c>
      <c r="T142">
        <f>IF(OR(DEBTTOTAL!T142&lt;=0, DEBTTOTAL!T142=""), 0, 1)</f>
        <v>1</v>
      </c>
      <c r="U142">
        <f>IF(OR(DEBTTOTAL!U142&lt;=0, DEBTTOTAL!U142=""), 0, 1)</f>
        <v>1</v>
      </c>
      <c r="V142">
        <f>IF(OR(DEBTTOTAL!V142&lt;=0, DEBTTOTAL!V142=""), 0, 1)</f>
        <v>1</v>
      </c>
      <c r="W142">
        <f>IF(OR(DEBTTOTAL!W142&lt;=0, DEBTTOTAL!W142=""), 0, 1)</f>
        <v>1</v>
      </c>
      <c r="X142">
        <f>IF(OR(DEBTTOTAL!X142&lt;=0, DEBTTOTAL!X142=""), 0, 1)</f>
        <v>1</v>
      </c>
      <c r="Y142">
        <f>IF(OR(DEBTTOTAL!Y142&lt;=0, DEBTTOTAL!Y142=""), 0, 1)</f>
        <v>1</v>
      </c>
      <c r="Z142">
        <f>IF(OR(DEBTTOTAL!Z142&lt;=0, DEBTTOTAL!Z142=""), 0, 1)</f>
        <v>1</v>
      </c>
      <c r="AA142">
        <f>IF(OR(DEBTTOTAL!AA142&lt;=0, DEBTTOTAL!AA142=""), 0, 1)</f>
        <v>1</v>
      </c>
      <c r="AB142">
        <f>IF(OR(DEBTTOTAL!AB142&lt;=0, DEBTTOTAL!AB142=""), 0, 1)</f>
        <v>1</v>
      </c>
      <c r="AC142">
        <f>IF(OR(DEBTTOTAL!AC142&lt;=0, DEBTTOTAL!AC142=""), 0, 1)</f>
        <v>1</v>
      </c>
      <c r="AD142">
        <f>IF(OR(DEBTTOTAL!AD142&lt;=0, DEBTTOTAL!AD142=""), 0, 1)</f>
        <v>1</v>
      </c>
      <c r="AE142">
        <f>IF(OR(DEBTTOTAL!AE142&lt;=0, DEBTTOTAL!AE142=""), 0, 1)</f>
        <v>1</v>
      </c>
      <c r="AF142">
        <f>IF(OR(DEBTTOTAL!AF142&lt;=0, DEBTTOTAL!AF142=""), 0, 1)</f>
        <v>1</v>
      </c>
      <c r="AG142">
        <f>IF(OR(DEBTTOTAL!AG142&lt;=0, DEBTTOTAL!AG142=""), 0, 1)</f>
        <v>1</v>
      </c>
      <c r="AH142">
        <f>IF(OR(DEBTTOTAL!AH142&lt;=0, DEBTTOTAL!AH142=""), 0, 1)</f>
        <v>1</v>
      </c>
      <c r="AI142">
        <f>IF(OR(DEBTTOTAL!AI142&lt;=0, DEBTTOTAL!AI142=""), 0, 1)</f>
        <v>1</v>
      </c>
      <c r="AJ142">
        <f>IF(OR(DEBTTOTAL!AJ142&lt;=0, DEBTTOTAL!AJ142=""), 0, 1)</f>
        <v>1</v>
      </c>
      <c r="AK142">
        <f>IF(OR(DEBTTOTAL!AK142&lt;=0, DEBTTOTAL!AK142=""), 0, 1)</f>
        <v>1</v>
      </c>
      <c r="AL142">
        <f>IF(OR(DEBTTOTAL!AL142&lt;=0, DEBTTOTAL!AL142=""), 0, 1)</f>
        <v>1</v>
      </c>
      <c r="AM142">
        <f>IF(OR(DEBTTOTAL!AM142&lt;=0, DEBTTOTAL!AM142=""), 0, 1)</f>
        <v>1</v>
      </c>
      <c r="AN142">
        <f>IF(OR(DEBTTOTAL!AN142&lt;=0, DEBTTOTAL!AN142=""), 0, 1)</f>
        <v>1</v>
      </c>
      <c r="AO142">
        <f>IF(OR(DEBTTOTAL!AO142&lt;=0, DEBTTOTAL!AO142=""), 0, 1)</f>
        <v>1</v>
      </c>
      <c r="AP142">
        <f>IF(OR(DEBTTOTAL!AP142&lt;=0, DEBTTOTAL!AP142=""), 0, 1)</f>
        <v>1</v>
      </c>
      <c r="AQ142">
        <f>IF(OR(DEBTTOTAL!AQ142&lt;=0, DEBTTOTAL!AQ142=""), 0, 1)</f>
        <v>1</v>
      </c>
      <c r="AR142">
        <f>IF(OR(DEBTTOTAL!AR142&lt;=0, DEBTTOTAL!AR142=""), 0, 1)</f>
        <v>1</v>
      </c>
      <c r="AS142">
        <f>IF(OR(DEBTTOTAL!AS142&lt;=0, DEBTTOTAL!AS142=""), 0, 1)</f>
        <v>1</v>
      </c>
      <c r="AT142">
        <f>IF(OR(DEBTTOTAL!AT142&lt;=0, DEBTTOTAL!AT142=""), 0, 1)</f>
        <v>1</v>
      </c>
      <c r="AU142">
        <f>IF(OR(DEBTTOTAL!AU142&lt;=0, DEBTTOTAL!AU142=""), 0, 1)</f>
        <v>1</v>
      </c>
      <c r="AV142">
        <f>IF(OR(DEBTTOTAL!AV142&lt;=0, DEBTTOTAL!AV142=""), 0, 1)</f>
        <v>1</v>
      </c>
      <c r="AW142">
        <f>IF(OR(DEBTTOTAL!AW142&lt;=0, DEBTTOTAL!AW142=""), 0, 1)</f>
        <v>1</v>
      </c>
      <c r="AX142">
        <f>IF(OR(DEBTTOTAL!AX142&lt;=0, DEBTTOTAL!AX142=""), 0, 1)</f>
        <v>1</v>
      </c>
      <c r="AY142">
        <f>IF(OR(DEBTTOTAL!AY142&lt;=0, DEBTTOTAL!AY142=""), 0, 1)</f>
        <v>1</v>
      </c>
      <c r="AZ142">
        <f>IF(OR(DEBTTOTAL!AZ142&lt;=0, DEBTTOTAL!AZ142=""), 0, 1)</f>
        <v>1</v>
      </c>
      <c r="BA142">
        <f>IF(OR(DEBTTOTAL!BA142&lt;=0, DEBTTOTAL!BA142=""), 0, 1)</f>
        <v>1</v>
      </c>
      <c r="BB142">
        <f>IF(OR(DEBTTOTAL!BB142&lt;=0, DEBTTOTAL!BB142=""), 0, 1)</f>
        <v>1</v>
      </c>
      <c r="BC142">
        <f>IF(OR(DEBTTOTAL!BC142&lt;=0, DEBTTOTAL!BC142=""), 0, 1)</f>
        <v>1</v>
      </c>
      <c r="BD142">
        <f>IF(OR(DEBTTOTAL!BD142&lt;=0, DEBTTOTAL!BD142=""), 0, 1)</f>
        <v>1</v>
      </c>
      <c r="BE142">
        <f>IF(OR(DEBTTOTAL!BE142&lt;=0, DEBTTOTAL!BE142=""), 0, 1)</f>
        <v>1</v>
      </c>
      <c r="BF142">
        <f>IF(OR(DEBTTOTAL!BF142&lt;=0, DEBTTOTAL!BF142=""), 0, 1)</f>
        <v>1</v>
      </c>
      <c r="BG142">
        <f>IF(OR(DEBTTOTAL!BG142&lt;=0, DEBTTOTAL!BG142=""), 0, 1)</f>
        <v>1</v>
      </c>
      <c r="BH142">
        <f>IF(OR(DEBTTOTAL!BH142&lt;=0, DEBTTOTAL!BH142=""), 0, 1)</f>
        <v>1</v>
      </c>
      <c r="BI142" s="154">
        <f>IF(OR(DEBTTOTAL!BI142&lt;=0, DEBTTOTAL!BI142=""), 0, 1)</f>
        <v>1</v>
      </c>
      <c r="BJ142">
        <f>IF(OR(DEBTTOTAL!BJ142&lt;=0, DEBTTOTAL!BJ142=""), 0, 1)</f>
        <v>1</v>
      </c>
    </row>
    <row r="143" spans="1:62">
      <c r="A143" s="155" t="str">
        <f>DEBTTOTAL!A143</f>
        <v>Uganda</v>
      </c>
      <c r="B143">
        <f>IF(OR(DEBTTOTAL!B143&lt;=0, DEBTTOTAL!B143=""), 0, 1)</f>
        <v>1</v>
      </c>
      <c r="C143">
        <f>IF(OR(DEBTTOTAL!C143&lt;=0, DEBTTOTAL!C143=""), 0, 1)</f>
        <v>1</v>
      </c>
      <c r="D143">
        <f>IF(OR(DEBTTOTAL!D143&lt;=0, DEBTTOTAL!D143=""), 0, 1)</f>
        <v>0</v>
      </c>
      <c r="E143">
        <f>IF(OR(DEBTTOTAL!E143&lt;=0, DEBTTOTAL!E143=""), 0, 1)</f>
        <v>0</v>
      </c>
      <c r="F143">
        <f>IF(OR(DEBTTOTAL!F143&lt;=0, DEBTTOTAL!F143=""), 0, 1)</f>
        <v>0</v>
      </c>
      <c r="G143">
        <f>IF(OR(DEBTTOTAL!G143&lt;=0, DEBTTOTAL!G143=""), 0, 1)</f>
        <v>0</v>
      </c>
      <c r="H143">
        <f>IF(OR(DEBTTOTAL!H143&lt;=0, DEBTTOTAL!H143=""), 0, 1)</f>
        <v>0</v>
      </c>
      <c r="I143">
        <f>IF(OR(DEBTTOTAL!I143&lt;=0, DEBTTOTAL!I143=""), 0, 1)</f>
        <v>0</v>
      </c>
      <c r="J143">
        <f>IF(OR(DEBTTOTAL!J143&lt;=0, DEBTTOTAL!J143=""), 0, 1)</f>
        <v>0</v>
      </c>
      <c r="K143">
        <f>IF(OR(DEBTTOTAL!K143&lt;=0, DEBTTOTAL!K143=""), 0, 1)</f>
        <v>0</v>
      </c>
      <c r="L143">
        <f>IF(OR(DEBTTOTAL!L143&lt;=0, DEBTTOTAL!L143=""), 0, 1)</f>
        <v>1</v>
      </c>
      <c r="M143">
        <f>IF(OR(DEBTTOTAL!M143&lt;=0, DEBTTOTAL!M143=""), 0, 1)</f>
        <v>1</v>
      </c>
      <c r="N143">
        <f>IF(OR(DEBTTOTAL!N143&lt;=0, DEBTTOTAL!N143=""), 0, 1)</f>
        <v>1</v>
      </c>
      <c r="O143">
        <f>IF(OR(DEBTTOTAL!O143&lt;=0, DEBTTOTAL!O143=""), 0, 1)</f>
        <v>1</v>
      </c>
      <c r="P143">
        <f>IF(OR(DEBTTOTAL!P143&lt;=0, DEBTTOTAL!P143=""), 0, 1)</f>
        <v>1</v>
      </c>
      <c r="Q143">
        <f>IF(OR(DEBTTOTAL!Q143&lt;=0, DEBTTOTAL!Q143=""), 0, 1)</f>
        <v>1</v>
      </c>
      <c r="R143">
        <f>IF(OR(DEBTTOTAL!R143&lt;=0, DEBTTOTAL!R143=""), 0, 1)</f>
        <v>1</v>
      </c>
      <c r="S143">
        <f>IF(OR(DEBTTOTAL!S143&lt;=0, DEBTTOTAL!S143=""), 0, 1)</f>
        <v>1</v>
      </c>
      <c r="T143">
        <f>IF(OR(DEBTTOTAL!T143&lt;=0, DEBTTOTAL!T143=""), 0, 1)</f>
        <v>1</v>
      </c>
      <c r="U143">
        <f>IF(OR(DEBTTOTAL!U143&lt;=0, DEBTTOTAL!U143=""), 0, 1)</f>
        <v>1</v>
      </c>
      <c r="V143">
        <f>IF(OR(DEBTTOTAL!V143&lt;=0, DEBTTOTAL!V143=""), 0, 1)</f>
        <v>1</v>
      </c>
      <c r="W143">
        <f>IF(OR(DEBTTOTAL!W143&lt;=0, DEBTTOTAL!W143=""), 0, 1)</f>
        <v>1</v>
      </c>
      <c r="X143">
        <f>IF(OR(DEBTTOTAL!X143&lt;=0, DEBTTOTAL!X143=""), 0, 1)</f>
        <v>1</v>
      </c>
      <c r="Y143">
        <f>IF(OR(DEBTTOTAL!Y143&lt;=0, DEBTTOTAL!Y143=""), 0, 1)</f>
        <v>1</v>
      </c>
      <c r="Z143">
        <f>IF(OR(DEBTTOTAL!Z143&lt;=0, DEBTTOTAL!Z143=""), 0, 1)</f>
        <v>1</v>
      </c>
      <c r="AA143">
        <f>IF(OR(DEBTTOTAL!AA143&lt;=0, DEBTTOTAL!AA143=""), 0, 1)</f>
        <v>1</v>
      </c>
      <c r="AB143">
        <f>IF(OR(DEBTTOTAL!AB143&lt;=0, DEBTTOTAL!AB143=""), 0, 1)</f>
        <v>1</v>
      </c>
      <c r="AC143">
        <f>IF(OR(DEBTTOTAL!AC143&lt;=0, DEBTTOTAL!AC143=""), 0, 1)</f>
        <v>1</v>
      </c>
      <c r="AD143">
        <f>IF(OR(DEBTTOTAL!AD143&lt;=0, DEBTTOTAL!AD143=""), 0, 1)</f>
        <v>1</v>
      </c>
      <c r="AE143">
        <f>IF(OR(DEBTTOTAL!AE143&lt;=0, DEBTTOTAL!AE143=""), 0, 1)</f>
        <v>1</v>
      </c>
      <c r="AF143">
        <f>IF(OR(DEBTTOTAL!AF143&lt;=0, DEBTTOTAL!AF143=""), 0, 1)</f>
        <v>1</v>
      </c>
      <c r="AG143">
        <f>IF(OR(DEBTTOTAL!AG143&lt;=0, DEBTTOTAL!AG143=""), 0, 1)</f>
        <v>1</v>
      </c>
      <c r="AH143">
        <f>IF(OR(DEBTTOTAL!AH143&lt;=0, DEBTTOTAL!AH143=""), 0, 1)</f>
        <v>1</v>
      </c>
      <c r="AI143">
        <f>IF(OR(DEBTTOTAL!AI143&lt;=0, DEBTTOTAL!AI143=""), 0, 1)</f>
        <v>1</v>
      </c>
      <c r="AJ143">
        <f>IF(OR(DEBTTOTAL!AJ143&lt;=0, DEBTTOTAL!AJ143=""), 0, 1)</f>
        <v>1</v>
      </c>
      <c r="AK143">
        <f>IF(OR(DEBTTOTAL!AK143&lt;=0, DEBTTOTAL!AK143=""), 0, 1)</f>
        <v>1</v>
      </c>
      <c r="AL143">
        <f>IF(OR(DEBTTOTAL!AL143&lt;=0, DEBTTOTAL!AL143=""), 0, 1)</f>
        <v>1</v>
      </c>
      <c r="AM143">
        <f>IF(OR(DEBTTOTAL!AM143&lt;=0, DEBTTOTAL!AM143=""), 0, 1)</f>
        <v>1</v>
      </c>
      <c r="AN143">
        <f>IF(OR(DEBTTOTAL!AN143&lt;=0, DEBTTOTAL!AN143=""), 0, 1)</f>
        <v>1</v>
      </c>
      <c r="AO143">
        <f>IF(OR(DEBTTOTAL!AO143&lt;=0, DEBTTOTAL!AO143=""), 0, 1)</f>
        <v>1</v>
      </c>
      <c r="AP143">
        <f>IF(OR(DEBTTOTAL!AP143&lt;=0, DEBTTOTAL!AP143=""), 0, 1)</f>
        <v>1</v>
      </c>
      <c r="AQ143">
        <f>IF(OR(DEBTTOTAL!AQ143&lt;=0, DEBTTOTAL!AQ143=""), 0, 1)</f>
        <v>1</v>
      </c>
      <c r="AR143">
        <f>IF(OR(DEBTTOTAL!AR143&lt;=0, DEBTTOTAL!AR143=""), 0, 1)</f>
        <v>1</v>
      </c>
      <c r="AS143">
        <f>IF(OR(DEBTTOTAL!AS143&lt;=0, DEBTTOTAL!AS143=""), 0, 1)</f>
        <v>1</v>
      </c>
      <c r="AT143">
        <f>IF(OR(DEBTTOTAL!AT143&lt;=0, DEBTTOTAL!AT143=""), 0, 1)</f>
        <v>1</v>
      </c>
      <c r="AU143">
        <f>IF(OR(DEBTTOTAL!AU143&lt;=0, DEBTTOTAL!AU143=""), 0, 1)</f>
        <v>1</v>
      </c>
      <c r="AV143">
        <f>IF(OR(DEBTTOTAL!AV143&lt;=0, DEBTTOTAL!AV143=""), 0, 1)</f>
        <v>1</v>
      </c>
      <c r="AW143">
        <f>IF(OR(DEBTTOTAL!AW143&lt;=0, DEBTTOTAL!AW143=""), 0, 1)</f>
        <v>1</v>
      </c>
      <c r="AX143">
        <f>IF(OR(DEBTTOTAL!AX143&lt;=0, DEBTTOTAL!AX143=""), 0, 1)</f>
        <v>1</v>
      </c>
      <c r="AY143">
        <f>IF(OR(DEBTTOTAL!AY143&lt;=0, DEBTTOTAL!AY143=""), 0, 1)</f>
        <v>1</v>
      </c>
      <c r="AZ143">
        <f>IF(OR(DEBTTOTAL!AZ143&lt;=0, DEBTTOTAL!AZ143=""), 0, 1)</f>
        <v>1</v>
      </c>
      <c r="BA143">
        <f>IF(OR(DEBTTOTAL!BA143&lt;=0, DEBTTOTAL!BA143=""), 0, 1)</f>
        <v>1</v>
      </c>
      <c r="BB143">
        <f>IF(OR(DEBTTOTAL!BB143&lt;=0, DEBTTOTAL!BB143=""), 0, 1)</f>
        <v>1</v>
      </c>
      <c r="BC143">
        <f>IF(OR(DEBTTOTAL!BC143&lt;=0, DEBTTOTAL!BC143=""), 0, 1)</f>
        <v>1</v>
      </c>
      <c r="BD143">
        <f>IF(OR(DEBTTOTAL!BD143&lt;=0, DEBTTOTAL!BD143=""), 0, 1)</f>
        <v>1</v>
      </c>
      <c r="BE143">
        <f>IF(OR(DEBTTOTAL!BE143&lt;=0, DEBTTOTAL!BE143=""), 0, 1)</f>
        <v>1</v>
      </c>
      <c r="BF143">
        <f>IF(OR(DEBTTOTAL!BF143&lt;=0, DEBTTOTAL!BF143=""), 0, 1)</f>
        <v>1</v>
      </c>
      <c r="BG143">
        <f>IF(OR(DEBTTOTAL!BG143&lt;=0, DEBTTOTAL!BG143=""), 0, 1)</f>
        <v>1</v>
      </c>
      <c r="BH143">
        <f>IF(OR(DEBTTOTAL!BH143&lt;=0, DEBTTOTAL!BH143=""), 0, 1)</f>
        <v>1</v>
      </c>
      <c r="BI143" s="154">
        <f>IF(OR(DEBTTOTAL!BI143&lt;=0, DEBTTOTAL!BI143=""), 0, 1)</f>
        <v>1</v>
      </c>
      <c r="BJ143">
        <f>IF(OR(DEBTTOTAL!BJ143&lt;=0, DEBTTOTAL!BJ143=""), 0, 1)</f>
        <v>1</v>
      </c>
    </row>
    <row r="144" spans="1:62">
      <c r="A144" s="155" t="str">
        <f>DEBTTOTAL!A144</f>
        <v>Ukraine</v>
      </c>
      <c r="B144">
        <f>IF(OR(DEBTTOTAL!B144&lt;=0, DEBTTOTAL!B144=""), 0, 1)</f>
        <v>1</v>
      </c>
      <c r="C144">
        <f>IF(OR(DEBTTOTAL!C144&lt;=0, DEBTTOTAL!C144=""), 0, 1)</f>
        <v>1</v>
      </c>
      <c r="D144">
        <f>IF(OR(DEBTTOTAL!D144&lt;=0, DEBTTOTAL!D144=""), 0, 1)</f>
        <v>1</v>
      </c>
      <c r="E144">
        <f>IF(OR(DEBTTOTAL!E144&lt;=0, DEBTTOTAL!E144=""), 0, 1)</f>
        <v>1</v>
      </c>
      <c r="F144">
        <f>IF(OR(DEBTTOTAL!F144&lt;=0, DEBTTOTAL!F144=""), 0, 1)</f>
        <v>1</v>
      </c>
      <c r="G144">
        <f>IF(OR(DEBTTOTAL!G144&lt;=0, DEBTTOTAL!G144=""), 0, 1)</f>
        <v>1</v>
      </c>
      <c r="H144">
        <f>IF(OR(DEBTTOTAL!H144&lt;=0, DEBTTOTAL!H144=""), 0, 1)</f>
        <v>1</v>
      </c>
      <c r="I144">
        <f>IF(OR(DEBTTOTAL!I144&lt;=0, DEBTTOTAL!I144=""), 0, 1)</f>
        <v>1</v>
      </c>
      <c r="J144">
        <f>IF(OR(DEBTTOTAL!J144&lt;=0, DEBTTOTAL!J144=""), 0, 1)</f>
        <v>1</v>
      </c>
      <c r="K144">
        <f>IF(OR(DEBTTOTAL!K144&lt;=0, DEBTTOTAL!K144=""), 0, 1)</f>
        <v>1</v>
      </c>
      <c r="L144">
        <f>IF(OR(DEBTTOTAL!L144&lt;=0, DEBTTOTAL!L144=""), 0, 1)</f>
        <v>1</v>
      </c>
      <c r="M144">
        <f>IF(OR(DEBTTOTAL!M144&lt;=0, DEBTTOTAL!M144=""), 0, 1)</f>
        <v>1</v>
      </c>
      <c r="N144">
        <f>IF(OR(DEBTTOTAL!N144&lt;=0, DEBTTOTAL!N144=""), 0, 1)</f>
        <v>1</v>
      </c>
      <c r="O144">
        <f>IF(OR(DEBTTOTAL!O144&lt;=0, DEBTTOTAL!O144=""), 0, 1)</f>
        <v>1</v>
      </c>
      <c r="P144">
        <f>IF(OR(DEBTTOTAL!P144&lt;=0, DEBTTOTAL!P144=""), 0, 1)</f>
        <v>1</v>
      </c>
      <c r="Q144">
        <f>IF(OR(DEBTTOTAL!Q144&lt;=0, DEBTTOTAL!Q144=""), 0, 1)</f>
        <v>1</v>
      </c>
      <c r="R144">
        <f>IF(OR(DEBTTOTAL!R144&lt;=0, DEBTTOTAL!R144=""), 0, 1)</f>
        <v>1</v>
      </c>
      <c r="S144">
        <f>IF(OR(DEBTTOTAL!S144&lt;=0, DEBTTOTAL!S144=""), 0, 1)</f>
        <v>1</v>
      </c>
      <c r="T144">
        <f>IF(OR(DEBTTOTAL!T144&lt;=0, DEBTTOTAL!T144=""), 0, 1)</f>
        <v>1</v>
      </c>
      <c r="U144">
        <f>IF(OR(DEBTTOTAL!U144&lt;=0, DEBTTOTAL!U144=""), 0, 1)</f>
        <v>1</v>
      </c>
      <c r="V144">
        <f>IF(OR(DEBTTOTAL!V144&lt;=0, DEBTTOTAL!V144=""), 0, 1)</f>
        <v>1</v>
      </c>
      <c r="W144">
        <f>IF(OR(DEBTTOTAL!W144&lt;=0, DEBTTOTAL!W144=""), 0, 1)</f>
        <v>1</v>
      </c>
      <c r="X144">
        <f>IF(OR(DEBTTOTAL!X144&lt;=0, DEBTTOTAL!X144=""), 0, 1)</f>
        <v>1</v>
      </c>
      <c r="Y144">
        <f>IF(OR(DEBTTOTAL!Y144&lt;=0, DEBTTOTAL!Y144=""), 0, 1)</f>
        <v>1</v>
      </c>
      <c r="Z144">
        <f>IF(OR(DEBTTOTAL!Z144&lt;=0, DEBTTOTAL!Z144=""), 0, 1)</f>
        <v>1</v>
      </c>
      <c r="AA144">
        <f>IF(OR(DEBTTOTAL!AA144&lt;=0, DEBTTOTAL!AA144=""), 0, 1)</f>
        <v>1</v>
      </c>
      <c r="AB144">
        <f>IF(OR(DEBTTOTAL!AB144&lt;=0, DEBTTOTAL!AB144=""), 0, 1)</f>
        <v>1</v>
      </c>
      <c r="AC144">
        <f>IF(OR(DEBTTOTAL!AC144&lt;=0, DEBTTOTAL!AC144=""), 0, 1)</f>
        <v>1</v>
      </c>
      <c r="AD144">
        <f>IF(OR(DEBTTOTAL!AD144&lt;=0, DEBTTOTAL!AD144=""), 0, 1)</f>
        <v>1</v>
      </c>
      <c r="AE144">
        <f>IF(OR(DEBTTOTAL!AE144&lt;=0, DEBTTOTAL!AE144=""), 0, 1)</f>
        <v>1</v>
      </c>
      <c r="AF144">
        <f>IF(OR(DEBTTOTAL!AF144&lt;=0, DEBTTOTAL!AF144=""), 0, 1)</f>
        <v>1</v>
      </c>
      <c r="AG144">
        <f>IF(OR(DEBTTOTAL!AG144&lt;=0, DEBTTOTAL!AG144=""), 0, 1)</f>
        <v>0</v>
      </c>
      <c r="AH144">
        <f>IF(OR(DEBTTOTAL!AH144&lt;=0, DEBTTOTAL!AH144=""), 0, 1)</f>
        <v>1</v>
      </c>
      <c r="AI144">
        <f>IF(OR(DEBTTOTAL!AI144&lt;=0, DEBTTOTAL!AI144=""), 0, 1)</f>
        <v>1</v>
      </c>
      <c r="AJ144">
        <f>IF(OR(DEBTTOTAL!AJ144&lt;=0, DEBTTOTAL!AJ144=""), 0, 1)</f>
        <v>1</v>
      </c>
      <c r="AK144">
        <f>IF(OR(DEBTTOTAL!AK144&lt;=0, DEBTTOTAL!AK144=""), 0, 1)</f>
        <v>1</v>
      </c>
      <c r="AL144">
        <f>IF(OR(DEBTTOTAL!AL144&lt;=0, DEBTTOTAL!AL144=""), 0, 1)</f>
        <v>1</v>
      </c>
      <c r="AM144">
        <f>IF(OR(DEBTTOTAL!AM144&lt;=0, DEBTTOTAL!AM144=""), 0, 1)</f>
        <v>1</v>
      </c>
      <c r="AN144">
        <f>IF(OR(DEBTTOTAL!AN144&lt;=0, DEBTTOTAL!AN144=""), 0, 1)</f>
        <v>1</v>
      </c>
      <c r="AO144">
        <f>IF(OR(DEBTTOTAL!AO144&lt;=0, DEBTTOTAL!AO144=""), 0, 1)</f>
        <v>1</v>
      </c>
      <c r="AP144">
        <f>IF(OR(DEBTTOTAL!AP144&lt;=0, DEBTTOTAL!AP144=""), 0, 1)</f>
        <v>1</v>
      </c>
      <c r="AQ144">
        <f>IF(OR(DEBTTOTAL!AQ144&lt;=0, DEBTTOTAL!AQ144=""), 0, 1)</f>
        <v>1</v>
      </c>
      <c r="AR144">
        <f>IF(OR(DEBTTOTAL!AR144&lt;=0, DEBTTOTAL!AR144=""), 0, 1)</f>
        <v>1</v>
      </c>
      <c r="AS144">
        <f>IF(OR(DEBTTOTAL!AS144&lt;=0, DEBTTOTAL!AS144=""), 0, 1)</f>
        <v>1</v>
      </c>
      <c r="AT144">
        <f>IF(OR(DEBTTOTAL!AT144&lt;=0, DEBTTOTAL!AT144=""), 0, 1)</f>
        <v>1</v>
      </c>
      <c r="AU144">
        <f>IF(OR(DEBTTOTAL!AU144&lt;=0, DEBTTOTAL!AU144=""), 0, 1)</f>
        <v>1</v>
      </c>
      <c r="AV144">
        <f>IF(OR(DEBTTOTAL!AV144&lt;=0, DEBTTOTAL!AV144=""), 0, 1)</f>
        <v>1</v>
      </c>
      <c r="AW144">
        <f>IF(OR(DEBTTOTAL!AW144&lt;=0, DEBTTOTAL!AW144=""), 0, 1)</f>
        <v>1</v>
      </c>
      <c r="AX144">
        <f>IF(OR(DEBTTOTAL!AX144&lt;=0, DEBTTOTAL!AX144=""), 0, 1)</f>
        <v>1</v>
      </c>
      <c r="AY144">
        <f>IF(OR(DEBTTOTAL!AY144&lt;=0, DEBTTOTAL!AY144=""), 0, 1)</f>
        <v>1</v>
      </c>
      <c r="AZ144">
        <f>IF(OR(DEBTTOTAL!AZ144&lt;=0, DEBTTOTAL!AZ144=""), 0, 1)</f>
        <v>1</v>
      </c>
      <c r="BA144">
        <f>IF(OR(DEBTTOTAL!BA144&lt;=0, DEBTTOTAL!BA144=""), 0, 1)</f>
        <v>1</v>
      </c>
      <c r="BB144">
        <f>IF(OR(DEBTTOTAL!BB144&lt;=0, DEBTTOTAL!BB144=""), 0, 1)</f>
        <v>1</v>
      </c>
      <c r="BC144">
        <f>IF(OR(DEBTTOTAL!BC144&lt;=0, DEBTTOTAL!BC144=""), 0, 1)</f>
        <v>1</v>
      </c>
      <c r="BD144">
        <f>IF(OR(DEBTTOTAL!BD144&lt;=0, DEBTTOTAL!BD144=""), 0, 1)</f>
        <v>1</v>
      </c>
      <c r="BE144">
        <f>IF(OR(DEBTTOTAL!BE144&lt;=0, DEBTTOTAL!BE144=""), 0, 1)</f>
        <v>1</v>
      </c>
      <c r="BF144">
        <f>IF(OR(DEBTTOTAL!BF144&lt;=0, DEBTTOTAL!BF144=""), 0, 1)</f>
        <v>1</v>
      </c>
      <c r="BG144">
        <f>IF(OR(DEBTTOTAL!BG144&lt;=0, DEBTTOTAL!BG144=""), 0, 1)</f>
        <v>1</v>
      </c>
      <c r="BH144">
        <f>IF(OR(DEBTTOTAL!BH144&lt;=0, DEBTTOTAL!BH144=""), 0, 1)</f>
        <v>1</v>
      </c>
      <c r="BI144" s="154">
        <f>IF(OR(DEBTTOTAL!BI144&lt;=0, DEBTTOTAL!BI144=""), 0, 1)</f>
        <v>1</v>
      </c>
      <c r="BJ144">
        <f>IF(OR(DEBTTOTAL!BJ144&lt;=0, DEBTTOTAL!BJ144=""), 0, 1)</f>
        <v>1</v>
      </c>
    </row>
    <row r="145" spans="1:62">
      <c r="A145" s="155" t="str">
        <f>DEBTTOTAL!A145</f>
        <v>Uruguay</v>
      </c>
      <c r="B145">
        <f>IF(OR(DEBTTOTAL!B145&lt;=0, DEBTTOTAL!B145=""), 0, 1)</f>
        <v>0</v>
      </c>
      <c r="C145">
        <f>IF(OR(DEBTTOTAL!C145&lt;=0, DEBTTOTAL!C145=""), 0, 1)</f>
        <v>0</v>
      </c>
      <c r="D145">
        <f>IF(OR(DEBTTOTAL!D145&lt;=0, DEBTTOTAL!D145=""), 0, 1)</f>
        <v>0</v>
      </c>
      <c r="E145">
        <f>IF(OR(DEBTTOTAL!E145&lt;=0, DEBTTOTAL!E145=""), 0, 1)</f>
        <v>0</v>
      </c>
      <c r="F145">
        <f>IF(OR(DEBTTOTAL!F145&lt;=0, DEBTTOTAL!F145=""), 0, 1)</f>
        <v>0</v>
      </c>
      <c r="G145">
        <f>IF(OR(DEBTTOTAL!G145&lt;=0, DEBTTOTAL!G145=""), 0, 1)</f>
        <v>1</v>
      </c>
      <c r="H145">
        <f>IF(OR(DEBTTOTAL!H145&lt;=0, DEBTTOTAL!H145=""), 0, 1)</f>
        <v>0</v>
      </c>
      <c r="I145">
        <f>IF(OR(DEBTTOTAL!I145&lt;=0, DEBTTOTAL!I145=""), 0, 1)</f>
        <v>0</v>
      </c>
      <c r="J145">
        <f>IF(OR(DEBTTOTAL!J145&lt;=0, DEBTTOTAL!J145=""), 0, 1)</f>
        <v>0</v>
      </c>
      <c r="K145">
        <f>IF(OR(DEBTTOTAL!K145&lt;=0, DEBTTOTAL!K145=""), 0, 1)</f>
        <v>0</v>
      </c>
      <c r="L145">
        <f>IF(OR(DEBTTOTAL!L145&lt;=0, DEBTTOTAL!L145=""), 0, 1)</f>
        <v>0</v>
      </c>
      <c r="M145">
        <f>IF(OR(DEBTTOTAL!M145&lt;=0, DEBTTOTAL!M145=""), 0, 1)</f>
        <v>0</v>
      </c>
      <c r="N145">
        <f>IF(OR(DEBTTOTAL!N145&lt;=0, DEBTTOTAL!N145=""), 0, 1)</f>
        <v>0</v>
      </c>
      <c r="O145">
        <f>IF(OR(DEBTTOTAL!O145&lt;=0, DEBTTOTAL!O145=""), 0, 1)</f>
        <v>0</v>
      </c>
      <c r="P145">
        <f>IF(OR(DEBTTOTAL!P145&lt;=0, DEBTTOTAL!P145=""), 0, 1)</f>
        <v>0</v>
      </c>
      <c r="Q145">
        <f>IF(OR(DEBTTOTAL!Q145&lt;=0, DEBTTOTAL!Q145=""), 0, 1)</f>
        <v>0</v>
      </c>
      <c r="R145">
        <f>IF(OR(DEBTTOTAL!R145&lt;=0, DEBTTOTAL!R145=""), 0, 1)</f>
        <v>0</v>
      </c>
      <c r="S145">
        <f>IF(OR(DEBTTOTAL!S145&lt;=0, DEBTTOTAL!S145=""), 0, 1)</f>
        <v>0</v>
      </c>
      <c r="T145">
        <f>IF(OR(DEBTTOTAL!T145&lt;=0, DEBTTOTAL!T145=""), 0, 1)</f>
        <v>0</v>
      </c>
      <c r="U145">
        <f>IF(OR(DEBTTOTAL!U145&lt;=0, DEBTTOTAL!U145=""), 0, 1)</f>
        <v>0</v>
      </c>
      <c r="V145">
        <f>IF(OR(DEBTTOTAL!V145&lt;=0, DEBTTOTAL!V145=""), 0, 1)</f>
        <v>0</v>
      </c>
      <c r="W145">
        <f>IF(OR(DEBTTOTAL!W145&lt;=0, DEBTTOTAL!W145=""), 0, 1)</f>
        <v>0</v>
      </c>
      <c r="X145">
        <f>IF(OR(DEBTTOTAL!X145&lt;=0, DEBTTOTAL!X145=""), 0, 1)</f>
        <v>0</v>
      </c>
      <c r="Y145">
        <f>IF(OR(DEBTTOTAL!Y145&lt;=0, DEBTTOTAL!Y145=""), 0, 1)</f>
        <v>1</v>
      </c>
      <c r="Z145">
        <f>IF(OR(DEBTTOTAL!Z145&lt;=0, DEBTTOTAL!Z145=""), 0, 1)</f>
        <v>1</v>
      </c>
      <c r="AA145">
        <f>IF(OR(DEBTTOTAL!AA145&lt;=0, DEBTTOTAL!AA145=""), 0, 1)</f>
        <v>1</v>
      </c>
      <c r="AB145">
        <f>IF(OR(DEBTTOTAL!AB145&lt;=0, DEBTTOTAL!AB145=""), 0, 1)</f>
        <v>1</v>
      </c>
      <c r="AC145">
        <f>IF(OR(DEBTTOTAL!AC145&lt;=0, DEBTTOTAL!AC145=""), 0, 1)</f>
        <v>0</v>
      </c>
      <c r="AD145">
        <f>IF(OR(DEBTTOTAL!AD145&lt;=0, DEBTTOTAL!AD145=""), 0, 1)</f>
        <v>1</v>
      </c>
      <c r="AE145">
        <f>IF(OR(DEBTTOTAL!AE145&lt;=0, DEBTTOTAL!AE145=""), 0, 1)</f>
        <v>0</v>
      </c>
      <c r="AF145">
        <f>IF(OR(DEBTTOTAL!AF145&lt;=0, DEBTTOTAL!AF145=""), 0, 1)</f>
        <v>1</v>
      </c>
      <c r="AG145">
        <f>IF(OR(DEBTTOTAL!AG145&lt;=0, DEBTTOTAL!AG145=""), 0, 1)</f>
        <v>1</v>
      </c>
      <c r="AH145">
        <f>IF(OR(DEBTTOTAL!AH145&lt;=0, DEBTTOTAL!AH145=""), 0, 1)</f>
        <v>0</v>
      </c>
      <c r="AI145">
        <f>IF(OR(DEBTTOTAL!AI145&lt;=0, DEBTTOTAL!AI145=""), 0, 1)</f>
        <v>0</v>
      </c>
      <c r="AJ145">
        <f>IF(OR(DEBTTOTAL!AJ145&lt;=0, DEBTTOTAL!AJ145=""), 0, 1)</f>
        <v>0</v>
      </c>
      <c r="AK145">
        <f>IF(OR(DEBTTOTAL!AK145&lt;=0, DEBTTOTAL!AK145=""), 0, 1)</f>
        <v>0</v>
      </c>
      <c r="AL145">
        <f>IF(OR(DEBTTOTAL!AL145&lt;=0, DEBTTOTAL!AL145=""), 0, 1)</f>
        <v>0</v>
      </c>
      <c r="AM145">
        <f>IF(OR(DEBTTOTAL!AM145&lt;=0, DEBTTOTAL!AM145=""), 0, 1)</f>
        <v>0</v>
      </c>
      <c r="AN145">
        <f>IF(OR(DEBTTOTAL!AN145&lt;=0, DEBTTOTAL!AN145=""), 0, 1)</f>
        <v>0</v>
      </c>
      <c r="AO145">
        <f>IF(OR(DEBTTOTAL!AO145&lt;=0, DEBTTOTAL!AO145=""), 0, 1)</f>
        <v>0</v>
      </c>
      <c r="AP145">
        <f>IF(OR(DEBTTOTAL!AP145&lt;=0, DEBTTOTAL!AP145=""), 0, 1)</f>
        <v>0</v>
      </c>
      <c r="AQ145">
        <f>IF(OR(DEBTTOTAL!AQ145&lt;=0, DEBTTOTAL!AQ145=""), 0, 1)</f>
        <v>0</v>
      </c>
      <c r="AR145">
        <f>IF(OR(DEBTTOTAL!AR145&lt;=0, DEBTTOTAL!AR145=""), 0, 1)</f>
        <v>0</v>
      </c>
      <c r="AS145">
        <f>IF(OR(DEBTTOTAL!AS145&lt;=0, DEBTTOTAL!AS145=""), 0, 1)</f>
        <v>1</v>
      </c>
      <c r="AT145">
        <f>IF(OR(DEBTTOTAL!AT145&lt;=0, DEBTTOTAL!AT145=""), 0, 1)</f>
        <v>0</v>
      </c>
      <c r="AU145">
        <f>IF(OR(DEBTTOTAL!AU145&lt;=0, DEBTTOTAL!AU145=""), 0, 1)</f>
        <v>0</v>
      </c>
      <c r="AV145">
        <f>IF(OR(DEBTTOTAL!AV145&lt;=0, DEBTTOTAL!AV145=""), 0, 1)</f>
        <v>0</v>
      </c>
      <c r="AW145">
        <f>IF(OR(DEBTTOTAL!AW145&lt;=0, DEBTTOTAL!AW145=""), 0, 1)</f>
        <v>0</v>
      </c>
      <c r="AX145">
        <f>IF(OR(DEBTTOTAL!AX145&lt;=0, DEBTTOTAL!AX145=""), 0, 1)</f>
        <v>0</v>
      </c>
      <c r="AY145">
        <f>IF(OR(DEBTTOTAL!AY145&lt;=0, DEBTTOTAL!AY145=""), 0, 1)</f>
        <v>0</v>
      </c>
      <c r="AZ145">
        <f>IF(OR(DEBTTOTAL!AZ145&lt;=0, DEBTTOTAL!AZ145=""), 0, 1)</f>
        <v>0</v>
      </c>
      <c r="BA145">
        <f>IF(OR(DEBTTOTAL!BA145&lt;=0, DEBTTOTAL!BA145=""), 0, 1)</f>
        <v>0</v>
      </c>
      <c r="BB145">
        <f>IF(OR(DEBTTOTAL!BB145&lt;=0, DEBTTOTAL!BB145=""), 0, 1)</f>
        <v>0</v>
      </c>
      <c r="BC145">
        <f>IF(OR(DEBTTOTAL!BC145&lt;=0, DEBTTOTAL!BC145=""), 0, 1)</f>
        <v>0</v>
      </c>
      <c r="BD145">
        <f>IF(OR(DEBTTOTAL!BD145&lt;=0, DEBTTOTAL!BD145=""), 0, 1)</f>
        <v>0</v>
      </c>
      <c r="BE145">
        <f>IF(OR(DEBTTOTAL!BE145&lt;=0, DEBTTOTAL!BE145=""), 0, 1)</f>
        <v>0</v>
      </c>
      <c r="BF145">
        <f>IF(OR(DEBTTOTAL!BF145&lt;=0, DEBTTOTAL!BF145=""), 0, 1)</f>
        <v>0</v>
      </c>
      <c r="BG145">
        <f>IF(OR(DEBTTOTAL!BG145&lt;=0, DEBTTOTAL!BG145=""), 0, 1)</f>
        <v>0</v>
      </c>
      <c r="BH145">
        <f>IF(OR(DEBTTOTAL!BH145&lt;=0, DEBTTOTAL!BH145=""), 0, 1)</f>
        <v>0</v>
      </c>
      <c r="BI145" s="154">
        <f>IF(OR(DEBTTOTAL!BI145&lt;=0, DEBTTOTAL!BI145=""), 0, 1)</f>
        <v>0</v>
      </c>
      <c r="BJ145">
        <f>IF(OR(DEBTTOTAL!BJ145&lt;=0, DEBTTOTAL!BJ145=""), 0, 1)</f>
        <v>0</v>
      </c>
    </row>
    <row r="146" spans="1:62">
      <c r="A146" s="155" t="s">
        <v>229</v>
      </c>
      <c r="B146">
        <f>IF(OR(DEBTTOTAL!B146&lt;=0, DEBTTOTAL!B146=""), 0, 1)</f>
        <v>0</v>
      </c>
      <c r="C146">
        <f>IF(OR(DEBTTOTAL!C146&lt;=0, DEBTTOTAL!C146=""), 0, 1)</f>
        <v>0</v>
      </c>
      <c r="D146">
        <f>IF(OR(DEBTTOTAL!D146&lt;=0, DEBTTOTAL!D146=""), 0, 1)</f>
        <v>0</v>
      </c>
      <c r="E146">
        <f>IF(OR(DEBTTOTAL!E146&lt;=0, DEBTTOTAL!E146=""), 0, 1)</f>
        <v>0</v>
      </c>
      <c r="F146">
        <f>IF(OR(DEBTTOTAL!F146&lt;=0, DEBTTOTAL!F146=""), 0, 1)</f>
        <v>0</v>
      </c>
      <c r="G146">
        <f>IF(OR(DEBTTOTAL!G146&lt;=0, DEBTTOTAL!G146=""), 0, 1)</f>
        <v>0</v>
      </c>
      <c r="H146">
        <f>IF(OR(DEBTTOTAL!H146&lt;=0, DEBTTOTAL!H146=""), 0, 1)</f>
        <v>0</v>
      </c>
      <c r="I146">
        <f>IF(OR(DEBTTOTAL!I146&lt;=0, DEBTTOTAL!I146=""), 0, 1)</f>
        <v>0</v>
      </c>
      <c r="J146">
        <f>IF(OR(DEBTTOTAL!J146&lt;=0, DEBTTOTAL!J146=""), 0, 1)</f>
        <v>0</v>
      </c>
      <c r="K146">
        <f>IF(OR(DEBTTOTAL!K146&lt;=0, DEBTTOTAL!K146=""), 0, 1)</f>
        <v>0</v>
      </c>
      <c r="L146">
        <f>IF(OR(DEBTTOTAL!L146&lt;=0, DEBTTOTAL!L146=""), 0, 1)</f>
        <v>0</v>
      </c>
      <c r="M146">
        <f>IF(OR(DEBTTOTAL!M146&lt;=0, DEBTTOTAL!M146=""), 0, 1)</f>
        <v>0</v>
      </c>
      <c r="N146">
        <f>IF(OR(DEBTTOTAL!N146&lt;=0, DEBTTOTAL!N146=""), 0, 1)</f>
        <v>0</v>
      </c>
      <c r="O146">
        <f>IF(OR(DEBTTOTAL!O146&lt;=0, DEBTTOTAL!O146=""), 0, 1)</f>
        <v>0</v>
      </c>
      <c r="P146">
        <f>IF(OR(DEBTTOTAL!P146&lt;=0, DEBTTOTAL!P146=""), 0, 1)</f>
        <v>0</v>
      </c>
      <c r="Q146">
        <f>IF(OR(DEBTTOTAL!Q146&lt;=0, DEBTTOTAL!Q146=""), 0, 1)</f>
        <v>0</v>
      </c>
      <c r="R146">
        <f>IF(OR(DEBTTOTAL!R146&lt;=0, DEBTTOTAL!R146=""), 0, 1)</f>
        <v>0</v>
      </c>
      <c r="S146">
        <f>IF(OR(DEBTTOTAL!S146&lt;=0, DEBTTOTAL!S146=""), 0, 1)</f>
        <v>0</v>
      </c>
      <c r="T146">
        <f>IF(OR(DEBTTOTAL!T146&lt;=0, DEBTTOTAL!T146=""), 0, 1)</f>
        <v>0</v>
      </c>
      <c r="U146">
        <f>IF(OR(DEBTTOTAL!U146&lt;=0, DEBTTOTAL!U146=""), 0, 1)</f>
        <v>0</v>
      </c>
      <c r="V146">
        <f>IF(OR(DEBTTOTAL!V146&lt;=0, DEBTTOTAL!V146=""), 0, 1)</f>
        <v>0</v>
      </c>
      <c r="W146">
        <f>IF(OR(DEBTTOTAL!W146&lt;=0, DEBTTOTAL!W146=""), 0, 1)</f>
        <v>0</v>
      </c>
      <c r="X146">
        <f>IF(OR(DEBTTOTAL!X146&lt;=0, DEBTTOTAL!X146=""), 0, 1)</f>
        <v>0</v>
      </c>
      <c r="Y146">
        <f>IF(OR(DEBTTOTAL!Y146&lt;=0, DEBTTOTAL!Y146=""), 0, 1)</f>
        <v>0</v>
      </c>
      <c r="Z146">
        <f>IF(OR(DEBTTOTAL!Z146&lt;=0, DEBTTOTAL!Z146=""), 0, 1)</f>
        <v>0</v>
      </c>
      <c r="AA146">
        <f>IF(OR(DEBTTOTAL!AA146&lt;=0, DEBTTOTAL!AA146=""), 0, 1)</f>
        <v>0</v>
      </c>
      <c r="AB146">
        <f>IF(OR(DEBTTOTAL!AB146&lt;=0, DEBTTOTAL!AB146=""), 0, 1)</f>
        <v>0</v>
      </c>
      <c r="AC146">
        <f>IF(OR(DEBTTOTAL!AC146&lt;=0, DEBTTOTAL!AC146=""), 0, 1)</f>
        <v>0</v>
      </c>
      <c r="AD146">
        <f>IF(OR(DEBTTOTAL!AD146&lt;=0, DEBTTOTAL!AD146=""), 0, 1)</f>
        <v>0</v>
      </c>
      <c r="AE146">
        <f>IF(OR(DEBTTOTAL!AE146&lt;=0, DEBTTOTAL!AE146=""), 0, 1)</f>
        <v>0</v>
      </c>
      <c r="AF146">
        <f>IF(OR(DEBTTOTAL!AF146&lt;=0, DEBTTOTAL!AF146=""), 0, 1)</f>
        <v>0</v>
      </c>
      <c r="AG146">
        <f>IF(OR(DEBTTOTAL!AG146&lt;=0, DEBTTOTAL!AG146=""), 0, 1)</f>
        <v>1</v>
      </c>
      <c r="AH146">
        <f>IF(OR(DEBTTOTAL!AH146&lt;=0, DEBTTOTAL!AH146=""), 0, 1)</f>
        <v>1</v>
      </c>
      <c r="AI146">
        <f>IF(OR(DEBTTOTAL!AI146&lt;=0, DEBTTOTAL!AI146=""), 0, 1)</f>
        <v>1</v>
      </c>
      <c r="AJ146">
        <f>IF(OR(DEBTTOTAL!AJ146&lt;=0, DEBTTOTAL!AJ146=""), 0, 1)</f>
        <v>1</v>
      </c>
      <c r="AK146">
        <f>IF(OR(DEBTTOTAL!AK146&lt;=0, DEBTTOTAL!AK146=""), 0, 1)</f>
        <v>1</v>
      </c>
      <c r="AL146">
        <f>IF(OR(DEBTTOTAL!AL146&lt;=0, DEBTTOTAL!AL146=""), 0, 1)</f>
        <v>1</v>
      </c>
      <c r="AM146">
        <f>IF(OR(DEBTTOTAL!AM146&lt;=0, DEBTTOTAL!AM146=""), 0, 1)</f>
        <v>1</v>
      </c>
      <c r="AN146">
        <f>IF(OR(DEBTTOTAL!AN146&lt;=0, DEBTTOTAL!AN146=""), 0, 1)</f>
        <v>1</v>
      </c>
      <c r="AO146">
        <f>IF(OR(DEBTTOTAL!AO146&lt;=0, DEBTTOTAL!AO146=""), 0, 1)</f>
        <v>1</v>
      </c>
      <c r="AP146">
        <f>IF(OR(DEBTTOTAL!AP146&lt;=0, DEBTTOTAL!AP146=""), 0, 1)</f>
        <v>1</v>
      </c>
      <c r="AQ146">
        <f>IF(OR(DEBTTOTAL!AQ146&lt;=0, DEBTTOTAL!AQ146=""), 0, 1)</f>
        <v>1</v>
      </c>
      <c r="AR146">
        <f>IF(OR(DEBTTOTAL!AR146&lt;=0, DEBTTOTAL!AR146=""), 0, 1)</f>
        <v>1</v>
      </c>
      <c r="AS146">
        <f>IF(OR(DEBTTOTAL!AS146&lt;=0, DEBTTOTAL!AS146=""), 0, 1)</f>
        <v>1</v>
      </c>
      <c r="AT146">
        <f>IF(OR(DEBTTOTAL!AT146&lt;=0, DEBTTOTAL!AT146=""), 0, 1)</f>
        <v>1</v>
      </c>
      <c r="AU146">
        <f>IF(OR(DEBTTOTAL!AU146&lt;=0, DEBTTOTAL!AU146=""), 0, 1)</f>
        <v>1</v>
      </c>
      <c r="AV146">
        <f>IF(OR(DEBTTOTAL!AV146&lt;=0, DEBTTOTAL!AV146=""), 0, 1)</f>
        <v>1</v>
      </c>
      <c r="AW146">
        <f>IF(OR(DEBTTOTAL!AW146&lt;=0, DEBTTOTAL!AW146=""), 0, 1)</f>
        <v>1</v>
      </c>
      <c r="AX146">
        <f>IF(OR(DEBTTOTAL!AX146&lt;=0, DEBTTOTAL!AX146=""), 0, 1)</f>
        <v>1</v>
      </c>
      <c r="AY146">
        <f>IF(OR(DEBTTOTAL!AY146&lt;=0, DEBTTOTAL!AY146=""), 0, 1)</f>
        <v>1</v>
      </c>
      <c r="AZ146">
        <f>IF(OR(DEBTTOTAL!AZ146&lt;=0, DEBTTOTAL!AZ146=""), 0, 1)</f>
        <v>1</v>
      </c>
      <c r="BA146">
        <f>IF(OR(DEBTTOTAL!BA146&lt;=0, DEBTTOTAL!BA146=""), 0, 1)</f>
        <v>1</v>
      </c>
      <c r="BB146">
        <f>IF(OR(DEBTTOTAL!BB146&lt;=0, DEBTTOTAL!BB146=""), 0, 1)</f>
        <v>1</v>
      </c>
      <c r="BC146">
        <f>IF(OR(DEBTTOTAL!BC146&lt;=0, DEBTTOTAL!BC146=""), 0, 1)</f>
        <v>0</v>
      </c>
      <c r="BD146">
        <f>IF(OR(DEBTTOTAL!BD146&lt;=0, DEBTTOTAL!BD146=""), 0, 1)</f>
        <v>0</v>
      </c>
      <c r="BE146">
        <f>IF(OR(DEBTTOTAL!BE146&lt;=0, DEBTTOTAL!BE146=""), 0, 1)</f>
        <v>0</v>
      </c>
      <c r="BF146">
        <f>IF(OR(DEBTTOTAL!BF146&lt;=0, DEBTTOTAL!BF146=""), 0, 1)</f>
        <v>0</v>
      </c>
      <c r="BG146">
        <f>IF(OR(DEBTTOTAL!BG146&lt;=0, DEBTTOTAL!BG146=""), 0, 1)</f>
        <v>0</v>
      </c>
      <c r="BH146">
        <f>IF(OR(DEBTTOTAL!BH146&lt;=0, DEBTTOTAL!BH146=""), 0, 1)</f>
        <v>0</v>
      </c>
      <c r="BI146" s="154">
        <f>IF(OR(DEBTTOTAL!BI146&lt;=0, DEBTTOTAL!BI146=""), 0, 1)</f>
        <v>0</v>
      </c>
      <c r="BJ146">
        <f>IF(OR(DEBTTOTAL!BJ146&lt;=0, DEBTTOTAL!BJ146=""), 0, 1)</f>
        <v>0</v>
      </c>
    </row>
    <row r="147" spans="1:62">
      <c r="A147" s="155" t="str">
        <f>DEBTTOTAL!A147</f>
        <v>Uzbekistan</v>
      </c>
      <c r="B147">
        <f>IF(OR(DEBTTOTAL!B147&lt;=0, DEBTTOTAL!B147=""), 0, 1)</f>
        <v>0</v>
      </c>
      <c r="C147">
        <f>IF(OR(DEBTTOTAL!C147&lt;=0, DEBTTOTAL!C147=""), 0, 1)</f>
        <v>0</v>
      </c>
      <c r="D147">
        <f>IF(OR(DEBTTOTAL!D147&lt;=0, DEBTTOTAL!D147=""), 0, 1)</f>
        <v>0</v>
      </c>
      <c r="E147">
        <f>IF(OR(DEBTTOTAL!E147&lt;=0, DEBTTOTAL!E147=""), 0, 1)</f>
        <v>0</v>
      </c>
      <c r="F147">
        <f>IF(OR(DEBTTOTAL!F147&lt;=0, DEBTTOTAL!F147=""), 0, 1)</f>
        <v>0</v>
      </c>
      <c r="G147">
        <f>IF(OR(DEBTTOTAL!G147&lt;=0, DEBTTOTAL!G147=""), 0, 1)</f>
        <v>0</v>
      </c>
      <c r="H147">
        <f>IF(OR(DEBTTOTAL!H147&lt;=0, DEBTTOTAL!H147=""), 0, 1)</f>
        <v>0</v>
      </c>
      <c r="I147">
        <f>IF(OR(DEBTTOTAL!I147&lt;=0, DEBTTOTAL!I147=""), 0, 1)</f>
        <v>0</v>
      </c>
      <c r="J147">
        <f>IF(OR(DEBTTOTAL!J147&lt;=0, DEBTTOTAL!J147=""), 0, 1)</f>
        <v>0</v>
      </c>
      <c r="K147">
        <f>IF(OR(DEBTTOTAL!K147&lt;=0, DEBTTOTAL!K147=""), 0, 1)</f>
        <v>0</v>
      </c>
      <c r="L147">
        <f>IF(OR(DEBTTOTAL!L147&lt;=0, DEBTTOTAL!L147=""), 0, 1)</f>
        <v>0</v>
      </c>
      <c r="M147">
        <f>IF(OR(DEBTTOTAL!M147&lt;=0, DEBTTOTAL!M147=""), 0, 1)</f>
        <v>0</v>
      </c>
      <c r="N147">
        <f>IF(OR(DEBTTOTAL!N147&lt;=0, DEBTTOTAL!N147=""), 0, 1)</f>
        <v>1</v>
      </c>
      <c r="O147">
        <f>IF(OR(DEBTTOTAL!O147&lt;=0, DEBTTOTAL!O147=""), 0, 1)</f>
        <v>1</v>
      </c>
      <c r="P147">
        <f>IF(OR(DEBTTOTAL!P147&lt;=0, DEBTTOTAL!P147=""), 0, 1)</f>
        <v>1</v>
      </c>
      <c r="Q147">
        <f>IF(OR(DEBTTOTAL!Q147&lt;=0, DEBTTOTAL!Q147=""), 0, 1)</f>
        <v>1</v>
      </c>
      <c r="R147">
        <f>IF(OR(DEBTTOTAL!R147&lt;=0, DEBTTOTAL!R147=""), 0, 1)</f>
        <v>1</v>
      </c>
      <c r="S147">
        <f>IF(OR(DEBTTOTAL!S147&lt;=0, DEBTTOTAL!S147=""), 0, 1)</f>
        <v>1</v>
      </c>
      <c r="T147">
        <f>IF(OR(DEBTTOTAL!T147&lt;=0, DEBTTOTAL!T147=""), 0, 1)</f>
        <v>1</v>
      </c>
      <c r="U147">
        <f>IF(OR(DEBTTOTAL!U147&lt;=0, DEBTTOTAL!U147=""), 0, 1)</f>
        <v>1</v>
      </c>
      <c r="V147">
        <f>IF(OR(DEBTTOTAL!V147&lt;=0, DEBTTOTAL!V147=""), 0, 1)</f>
        <v>1</v>
      </c>
      <c r="W147">
        <f>IF(OR(DEBTTOTAL!W147&lt;=0, DEBTTOTAL!W147=""), 0, 1)</f>
        <v>1</v>
      </c>
      <c r="X147">
        <f>IF(OR(DEBTTOTAL!X147&lt;=0, DEBTTOTAL!X147=""), 0, 1)</f>
        <v>1</v>
      </c>
      <c r="Y147">
        <f>IF(OR(DEBTTOTAL!Y147&lt;=0, DEBTTOTAL!Y147=""), 0, 1)</f>
        <v>1</v>
      </c>
      <c r="Z147">
        <f>IF(OR(DEBTTOTAL!Z147&lt;=0, DEBTTOTAL!Z147=""), 0, 1)</f>
        <v>1</v>
      </c>
      <c r="AA147">
        <f>IF(OR(DEBTTOTAL!AA147&lt;=0, DEBTTOTAL!AA147=""), 0, 1)</f>
        <v>1</v>
      </c>
      <c r="AB147">
        <f>IF(OR(DEBTTOTAL!AB147&lt;=0, DEBTTOTAL!AB147=""), 0, 1)</f>
        <v>1</v>
      </c>
      <c r="AC147">
        <f>IF(OR(DEBTTOTAL!AC147&lt;=0, DEBTTOTAL!AC147=""), 0, 1)</f>
        <v>1</v>
      </c>
      <c r="AD147">
        <f>IF(OR(DEBTTOTAL!AD147&lt;=0, DEBTTOTAL!AD147=""), 0, 1)</f>
        <v>1</v>
      </c>
      <c r="AE147">
        <f>IF(OR(DEBTTOTAL!AE147&lt;=0, DEBTTOTAL!AE147=""), 0, 1)</f>
        <v>1</v>
      </c>
      <c r="AF147">
        <f>IF(OR(DEBTTOTAL!AF147&lt;=0, DEBTTOTAL!AF147=""), 0, 1)</f>
        <v>1</v>
      </c>
      <c r="AG147">
        <f>IF(OR(DEBTTOTAL!AG147&lt;=0, DEBTTOTAL!AG147=""), 0, 1)</f>
        <v>0</v>
      </c>
      <c r="AH147">
        <f>IF(OR(DEBTTOTAL!AH147&lt;=0, DEBTTOTAL!AH147=""), 0, 1)</f>
        <v>0</v>
      </c>
      <c r="AI147">
        <f>IF(OR(DEBTTOTAL!AI147&lt;=0, DEBTTOTAL!AI147=""), 0, 1)</f>
        <v>0</v>
      </c>
      <c r="AJ147">
        <f>IF(OR(DEBTTOTAL!AJ147&lt;=0, DEBTTOTAL!AJ147=""), 0, 1)</f>
        <v>0</v>
      </c>
      <c r="AK147">
        <f>IF(OR(DEBTTOTAL!AK147&lt;=0, DEBTTOTAL!AK147=""), 0, 1)</f>
        <v>0</v>
      </c>
      <c r="AL147">
        <f>IF(OR(DEBTTOTAL!AL147&lt;=0, DEBTTOTAL!AL147=""), 0, 1)</f>
        <v>0</v>
      </c>
      <c r="AM147">
        <f>IF(OR(DEBTTOTAL!AM147&lt;=0, DEBTTOTAL!AM147=""), 0, 1)</f>
        <v>1</v>
      </c>
      <c r="AN147">
        <f>IF(OR(DEBTTOTAL!AN147&lt;=0, DEBTTOTAL!AN147=""), 0, 1)</f>
        <v>1</v>
      </c>
      <c r="AO147">
        <f>IF(OR(DEBTTOTAL!AO147&lt;=0, DEBTTOTAL!AO147=""), 0, 1)</f>
        <v>1</v>
      </c>
      <c r="AP147">
        <f>IF(OR(DEBTTOTAL!AP147&lt;=0, DEBTTOTAL!AP147=""), 0, 1)</f>
        <v>1</v>
      </c>
      <c r="AQ147">
        <f>IF(OR(DEBTTOTAL!AQ147&lt;=0, DEBTTOTAL!AQ147=""), 0, 1)</f>
        <v>1</v>
      </c>
      <c r="AR147">
        <f>IF(OR(DEBTTOTAL!AR147&lt;=0, DEBTTOTAL!AR147=""), 0, 1)</f>
        <v>1</v>
      </c>
      <c r="AS147">
        <f>IF(OR(DEBTTOTAL!AS147&lt;=0, DEBTTOTAL!AS147=""), 0, 1)</f>
        <v>1</v>
      </c>
      <c r="AT147">
        <f>IF(OR(DEBTTOTAL!AT147&lt;=0, DEBTTOTAL!AT147=""), 0, 1)</f>
        <v>1</v>
      </c>
      <c r="AU147">
        <f>IF(OR(DEBTTOTAL!AU147&lt;=0, DEBTTOTAL!AU147=""), 0, 1)</f>
        <v>1</v>
      </c>
      <c r="AV147">
        <f>IF(OR(DEBTTOTAL!AV147&lt;=0, DEBTTOTAL!AV147=""), 0, 1)</f>
        <v>0</v>
      </c>
      <c r="AW147">
        <f>IF(OR(DEBTTOTAL!AW147&lt;=0, DEBTTOTAL!AW147=""), 0, 1)</f>
        <v>1</v>
      </c>
      <c r="AX147">
        <f>IF(OR(DEBTTOTAL!AX147&lt;=0, DEBTTOTAL!AX147=""), 0, 1)</f>
        <v>1</v>
      </c>
      <c r="AY147">
        <f>IF(OR(DEBTTOTAL!AY147&lt;=0, DEBTTOTAL!AY147=""), 0, 1)</f>
        <v>1</v>
      </c>
      <c r="AZ147">
        <f>IF(OR(DEBTTOTAL!AZ147&lt;=0, DEBTTOTAL!AZ147=""), 0, 1)</f>
        <v>1</v>
      </c>
      <c r="BA147">
        <f>IF(OR(DEBTTOTAL!BA147&lt;=0, DEBTTOTAL!BA147=""), 0, 1)</f>
        <v>1</v>
      </c>
      <c r="BB147">
        <f>IF(OR(DEBTTOTAL!BB147&lt;=0, DEBTTOTAL!BB147=""), 0, 1)</f>
        <v>1</v>
      </c>
      <c r="BC147">
        <f>IF(OR(DEBTTOTAL!BC147&lt;=0, DEBTTOTAL!BC147=""), 0, 1)</f>
        <v>0</v>
      </c>
      <c r="BD147">
        <f>IF(OR(DEBTTOTAL!BD147&lt;=0, DEBTTOTAL!BD147=""), 0, 1)</f>
        <v>0</v>
      </c>
      <c r="BE147">
        <f>IF(OR(DEBTTOTAL!BE147&lt;=0, DEBTTOTAL!BE147=""), 0, 1)</f>
        <v>1</v>
      </c>
      <c r="BF147">
        <f>IF(OR(DEBTTOTAL!BF147&lt;=0, DEBTTOTAL!BF147=""), 0, 1)</f>
        <v>1</v>
      </c>
      <c r="BG147">
        <f>IF(OR(DEBTTOTAL!BG147&lt;=0, DEBTTOTAL!BG147=""), 0, 1)</f>
        <v>1</v>
      </c>
      <c r="BH147">
        <f>IF(OR(DEBTTOTAL!BH147&lt;=0, DEBTTOTAL!BH147=""), 0, 1)</f>
        <v>0</v>
      </c>
      <c r="BI147" s="154">
        <f>IF(OR(DEBTTOTAL!BI147&lt;=0, DEBTTOTAL!BI147=""), 0, 1)</f>
        <v>1</v>
      </c>
      <c r="BJ147">
        <f>IF(OR(DEBTTOTAL!BJ147&lt;=0, DEBTTOTAL!BJ147=""), 0, 1)</f>
        <v>0</v>
      </c>
    </row>
    <row r="148" spans="1:62">
      <c r="A148" s="155" t="str">
        <f>DEBTTOTAL!A148</f>
        <v>Vanuatu</v>
      </c>
      <c r="B148">
        <f>IF(OR(DEBTTOTAL!B148&lt;=0, DEBTTOTAL!B148=""), 0, 1)</f>
        <v>0</v>
      </c>
      <c r="C148">
        <f>IF(OR(DEBTTOTAL!C148&lt;=0, DEBTTOTAL!C148=""), 0, 1)</f>
        <v>0</v>
      </c>
      <c r="D148">
        <f>IF(OR(DEBTTOTAL!D148&lt;=0, DEBTTOTAL!D148=""), 0, 1)</f>
        <v>0</v>
      </c>
      <c r="E148">
        <f>IF(OR(DEBTTOTAL!E148&lt;=0, DEBTTOTAL!E148=""), 0, 1)</f>
        <v>0</v>
      </c>
      <c r="F148">
        <f>IF(OR(DEBTTOTAL!F148&lt;=0, DEBTTOTAL!F148=""), 0, 1)</f>
        <v>0</v>
      </c>
      <c r="G148">
        <f>IF(OR(DEBTTOTAL!G148&lt;=0, DEBTTOTAL!G148=""), 0, 1)</f>
        <v>0</v>
      </c>
      <c r="H148">
        <f>IF(OR(DEBTTOTAL!H148&lt;=0, DEBTTOTAL!H148=""), 0, 1)</f>
        <v>0</v>
      </c>
      <c r="I148">
        <f>IF(OR(DEBTTOTAL!I148&lt;=0, DEBTTOTAL!I148=""), 0, 1)</f>
        <v>0</v>
      </c>
      <c r="J148">
        <f>IF(OR(DEBTTOTAL!J148&lt;=0, DEBTTOTAL!J148=""), 0, 1)</f>
        <v>0</v>
      </c>
      <c r="K148">
        <f>IF(OR(DEBTTOTAL!K148&lt;=0, DEBTTOTAL!K148=""), 0, 1)</f>
        <v>0</v>
      </c>
      <c r="L148">
        <f>IF(OR(DEBTTOTAL!L148&lt;=0, DEBTTOTAL!L148=""), 0, 1)</f>
        <v>0</v>
      </c>
      <c r="M148">
        <f>IF(OR(DEBTTOTAL!M148&lt;=0, DEBTTOTAL!M148=""), 0, 1)</f>
        <v>0</v>
      </c>
      <c r="N148">
        <f>IF(OR(DEBTTOTAL!N148&lt;=0, DEBTTOTAL!N148=""), 0, 1)</f>
        <v>1</v>
      </c>
      <c r="O148">
        <f>IF(OR(DEBTTOTAL!O148&lt;=0, DEBTTOTAL!O148=""), 0, 1)</f>
        <v>1</v>
      </c>
      <c r="P148">
        <f>IF(OR(DEBTTOTAL!P148&lt;=0, DEBTTOTAL!P148=""), 0, 1)</f>
        <v>1</v>
      </c>
      <c r="Q148">
        <f>IF(OR(DEBTTOTAL!Q148&lt;=0, DEBTTOTAL!Q148=""), 0, 1)</f>
        <v>1</v>
      </c>
      <c r="R148">
        <f>IF(OR(DEBTTOTAL!R148&lt;=0, DEBTTOTAL!R148=""), 0, 1)</f>
        <v>1</v>
      </c>
      <c r="S148">
        <f>IF(OR(DEBTTOTAL!S148&lt;=0, DEBTTOTAL!S148=""), 0, 1)</f>
        <v>1</v>
      </c>
      <c r="T148">
        <f>IF(OR(DEBTTOTAL!T148&lt;=0, DEBTTOTAL!T148=""), 0, 1)</f>
        <v>1</v>
      </c>
      <c r="U148">
        <f>IF(OR(DEBTTOTAL!U148&lt;=0, DEBTTOTAL!U148=""), 0, 1)</f>
        <v>1</v>
      </c>
      <c r="V148">
        <f>IF(OR(DEBTTOTAL!V148&lt;=0, DEBTTOTAL!V148=""), 0, 1)</f>
        <v>0</v>
      </c>
      <c r="W148">
        <f>IF(OR(DEBTTOTAL!W148&lt;=0, DEBTTOTAL!W148=""), 0, 1)</f>
        <v>0</v>
      </c>
      <c r="X148">
        <f>IF(OR(DEBTTOTAL!X148&lt;=0, DEBTTOTAL!X148=""), 0, 1)</f>
        <v>0</v>
      </c>
      <c r="Y148">
        <f>IF(OR(DEBTTOTAL!Y148&lt;=0, DEBTTOTAL!Y148=""), 0, 1)</f>
        <v>0</v>
      </c>
      <c r="Z148">
        <f>IF(OR(DEBTTOTAL!Z148&lt;=0, DEBTTOTAL!Z148=""), 0, 1)</f>
        <v>0</v>
      </c>
      <c r="AA148">
        <f>IF(OR(DEBTTOTAL!AA148&lt;=0, DEBTTOTAL!AA148=""), 0, 1)</f>
        <v>0</v>
      </c>
      <c r="AB148">
        <f>IF(OR(DEBTTOTAL!AB148&lt;=0, DEBTTOTAL!AB148=""), 0, 1)</f>
        <v>0</v>
      </c>
      <c r="AC148">
        <f>IF(OR(DEBTTOTAL!AC148&lt;=0, DEBTTOTAL!AC148=""), 0, 1)</f>
        <v>0</v>
      </c>
      <c r="AD148">
        <f>IF(OR(DEBTTOTAL!AD148&lt;=0, DEBTTOTAL!AD148=""), 0, 1)</f>
        <v>0</v>
      </c>
      <c r="AE148">
        <f>IF(OR(DEBTTOTAL!AE148&lt;=0, DEBTTOTAL!AE148=""), 0, 1)</f>
        <v>0</v>
      </c>
      <c r="AF148">
        <f>IF(OR(DEBTTOTAL!AF148&lt;=0, DEBTTOTAL!AF148=""), 0, 1)</f>
        <v>0</v>
      </c>
      <c r="AG148">
        <f>IF(OR(DEBTTOTAL!AG148&lt;=0, DEBTTOTAL!AG148=""), 0, 1)</f>
        <v>1</v>
      </c>
      <c r="AH148">
        <f>IF(OR(DEBTTOTAL!AH148&lt;=0, DEBTTOTAL!AH148=""), 0, 1)</f>
        <v>0</v>
      </c>
      <c r="AI148">
        <f>IF(OR(DEBTTOTAL!AI148&lt;=0, DEBTTOTAL!AI148=""), 0, 1)</f>
        <v>0</v>
      </c>
      <c r="AJ148">
        <f>IF(OR(DEBTTOTAL!AJ148&lt;=0, DEBTTOTAL!AJ148=""), 0, 1)</f>
        <v>0</v>
      </c>
      <c r="AK148">
        <f>IF(OR(DEBTTOTAL!AK148&lt;=0, DEBTTOTAL!AK148=""), 0, 1)</f>
        <v>0</v>
      </c>
      <c r="AL148">
        <f>IF(OR(DEBTTOTAL!AL148&lt;=0, DEBTTOTAL!AL148=""), 0, 1)</f>
        <v>0</v>
      </c>
      <c r="AM148">
        <f>IF(OR(DEBTTOTAL!AM148&lt;=0, DEBTTOTAL!AM148=""), 0, 1)</f>
        <v>0</v>
      </c>
      <c r="AN148">
        <f>IF(OR(DEBTTOTAL!AN148&lt;=0, DEBTTOTAL!AN148=""), 0, 1)</f>
        <v>0</v>
      </c>
      <c r="AO148">
        <f>IF(OR(DEBTTOTAL!AO148&lt;=0, DEBTTOTAL!AO148=""), 0, 1)</f>
        <v>0</v>
      </c>
      <c r="AP148">
        <f>IF(OR(DEBTTOTAL!AP148&lt;=0, DEBTTOTAL!AP148=""), 0, 1)</f>
        <v>1</v>
      </c>
      <c r="AQ148">
        <f>IF(OR(DEBTTOTAL!AQ148&lt;=0, DEBTTOTAL!AQ148=""), 0, 1)</f>
        <v>0</v>
      </c>
      <c r="AR148">
        <f>IF(OR(DEBTTOTAL!AR148&lt;=0, DEBTTOTAL!AR148=""), 0, 1)</f>
        <v>0</v>
      </c>
      <c r="AS148">
        <f>IF(OR(DEBTTOTAL!AS148&lt;=0, DEBTTOTAL!AS148=""), 0, 1)</f>
        <v>0</v>
      </c>
      <c r="AT148">
        <f>IF(OR(DEBTTOTAL!AT148&lt;=0, DEBTTOTAL!AT148=""), 0, 1)</f>
        <v>1</v>
      </c>
      <c r="AU148">
        <f>IF(OR(DEBTTOTAL!AU148&lt;=0, DEBTTOTAL!AU148=""), 0, 1)</f>
        <v>1</v>
      </c>
      <c r="AV148">
        <f>IF(OR(DEBTTOTAL!AV148&lt;=0, DEBTTOTAL!AV148=""), 0, 1)</f>
        <v>1</v>
      </c>
      <c r="AW148">
        <f>IF(OR(DEBTTOTAL!AW148&lt;=0, DEBTTOTAL!AW148=""), 0, 1)</f>
        <v>1</v>
      </c>
      <c r="AX148">
        <f>IF(OR(DEBTTOTAL!AX148&lt;=0, DEBTTOTAL!AX148=""), 0, 1)</f>
        <v>1</v>
      </c>
      <c r="AY148">
        <f>IF(OR(DEBTTOTAL!AY148&lt;=0, DEBTTOTAL!AY148=""), 0, 1)</f>
        <v>0</v>
      </c>
      <c r="AZ148">
        <f>IF(OR(DEBTTOTAL!AZ148&lt;=0, DEBTTOTAL!AZ148=""), 0, 1)</f>
        <v>0</v>
      </c>
      <c r="BA148">
        <f>IF(OR(DEBTTOTAL!BA148&lt;=0, DEBTTOTAL!BA148=""), 0, 1)</f>
        <v>0</v>
      </c>
      <c r="BB148">
        <f>IF(OR(DEBTTOTAL!BB148&lt;=0, DEBTTOTAL!BB148=""), 0, 1)</f>
        <v>0</v>
      </c>
      <c r="BC148">
        <f>IF(OR(DEBTTOTAL!BC148&lt;=0, DEBTTOTAL!BC148=""), 0, 1)</f>
        <v>0</v>
      </c>
      <c r="BD148">
        <f>IF(OR(DEBTTOTAL!BD148&lt;=0, DEBTTOTAL!BD148=""), 0, 1)</f>
        <v>0</v>
      </c>
      <c r="BE148">
        <f>IF(OR(DEBTTOTAL!BE148&lt;=0, DEBTTOTAL!BE148=""), 0, 1)</f>
        <v>1</v>
      </c>
      <c r="BF148">
        <f>IF(OR(DEBTTOTAL!BF148&lt;=0, DEBTTOTAL!BF148=""), 0, 1)</f>
        <v>1</v>
      </c>
      <c r="BG148">
        <f>IF(OR(DEBTTOTAL!BG148&lt;=0, DEBTTOTAL!BG148=""), 0, 1)</f>
        <v>1</v>
      </c>
      <c r="BH148">
        <f>IF(OR(DEBTTOTAL!BH148&lt;=0, DEBTTOTAL!BH148=""), 0, 1)</f>
        <v>1</v>
      </c>
      <c r="BI148" s="154">
        <f>IF(OR(DEBTTOTAL!BI148&lt;=0, DEBTTOTAL!BI148=""), 0, 1)</f>
        <v>0</v>
      </c>
      <c r="BJ148">
        <f>IF(OR(DEBTTOTAL!BJ148&lt;=0, DEBTTOTAL!BJ148=""), 0, 1)</f>
        <v>0</v>
      </c>
    </row>
    <row r="149" spans="1:62">
      <c r="A149" s="155" t="str">
        <f>DEBTTOTAL!A149</f>
        <v>Venezuela</v>
      </c>
      <c r="B149">
        <f>IF(OR(DEBTTOTAL!B149&lt;=0, DEBTTOTAL!B149=""), 0, 1)</f>
        <v>0</v>
      </c>
      <c r="C149">
        <f>IF(OR(DEBTTOTAL!C149&lt;=0, DEBTTOTAL!C149=""), 0, 1)</f>
        <v>0</v>
      </c>
      <c r="D149">
        <f>IF(OR(DEBTTOTAL!D149&lt;=0, DEBTTOTAL!D149=""), 0, 1)</f>
        <v>0</v>
      </c>
      <c r="E149">
        <f>IF(OR(DEBTTOTAL!E149&lt;=0, DEBTTOTAL!E149=""), 0, 1)</f>
        <v>0</v>
      </c>
      <c r="F149">
        <f>IF(OR(DEBTTOTAL!F149&lt;=0, DEBTTOTAL!F149=""), 0, 1)</f>
        <v>0</v>
      </c>
      <c r="G149">
        <f>IF(OR(DEBTTOTAL!G149&lt;=0, DEBTTOTAL!G149=""), 0, 1)</f>
        <v>0</v>
      </c>
      <c r="H149">
        <f>IF(OR(DEBTTOTAL!H149&lt;=0, DEBTTOTAL!H149=""), 0, 1)</f>
        <v>0</v>
      </c>
      <c r="I149">
        <f>IF(OR(DEBTTOTAL!I149&lt;=0, DEBTTOTAL!I149=""), 0, 1)</f>
        <v>0</v>
      </c>
      <c r="J149">
        <f>IF(OR(DEBTTOTAL!J149&lt;=0, DEBTTOTAL!J149=""), 0, 1)</f>
        <v>0</v>
      </c>
      <c r="K149">
        <f>IF(OR(DEBTTOTAL!K149&lt;=0, DEBTTOTAL!K149=""), 0, 1)</f>
        <v>0</v>
      </c>
      <c r="L149">
        <f>IF(OR(DEBTTOTAL!L149&lt;=0, DEBTTOTAL!L149=""), 0, 1)</f>
        <v>0</v>
      </c>
      <c r="M149">
        <f>IF(OR(DEBTTOTAL!M149&lt;=0, DEBTTOTAL!M149=""), 0, 1)</f>
        <v>0</v>
      </c>
      <c r="N149">
        <f>IF(OR(DEBTTOTAL!N149&lt;=0, DEBTTOTAL!N149=""), 0, 1)</f>
        <v>0</v>
      </c>
      <c r="O149">
        <f>IF(OR(DEBTTOTAL!O149&lt;=0, DEBTTOTAL!O149=""), 0, 1)</f>
        <v>0</v>
      </c>
      <c r="P149">
        <f>IF(OR(DEBTTOTAL!P149&lt;=0, DEBTTOTAL!P149=""), 0, 1)</f>
        <v>0</v>
      </c>
      <c r="Q149">
        <f>IF(OR(DEBTTOTAL!Q149&lt;=0, DEBTTOTAL!Q149=""), 0, 1)</f>
        <v>0</v>
      </c>
      <c r="R149">
        <f>IF(OR(DEBTTOTAL!R149&lt;=0, DEBTTOTAL!R149=""), 0, 1)</f>
        <v>0</v>
      </c>
      <c r="S149">
        <f>IF(OR(DEBTTOTAL!S149&lt;=0, DEBTTOTAL!S149=""), 0, 1)</f>
        <v>0</v>
      </c>
      <c r="T149">
        <f>IF(OR(DEBTTOTAL!T149&lt;=0, DEBTTOTAL!T149=""), 0, 1)</f>
        <v>1</v>
      </c>
      <c r="U149">
        <f>IF(OR(DEBTTOTAL!U149&lt;=0, DEBTTOTAL!U149=""), 0, 1)</f>
        <v>1</v>
      </c>
      <c r="V149">
        <f>IF(OR(DEBTTOTAL!V149&lt;=0, DEBTTOTAL!V149=""), 0, 1)</f>
        <v>1</v>
      </c>
      <c r="W149">
        <f>IF(OR(DEBTTOTAL!W149&lt;=0, DEBTTOTAL!W149=""), 0, 1)</f>
        <v>1</v>
      </c>
      <c r="X149">
        <f>IF(OR(DEBTTOTAL!X149&lt;=0, DEBTTOTAL!X149=""), 0, 1)</f>
        <v>1</v>
      </c>
      <c r="Y149">
        <f>IF(OR(DEBTTOTAL!Y149&lt;=0, DEBTTOTAL!Y149=""), 0, 1)</f>
        <v>1</v>
      </c>
      <c r="Z149">
        <f>IF(OR(DEBTTOTAL!Z149&lt;=0, DEBTTOTAL!Z149=""), 0, 1)</f>
        <v>1</v>
      </c>
      <c r="AA149">
        <f>IF(OR(DEBTTOTAL!AA149&lt;=0, DEBTTOTAL!AA149=""), 0, 1)</f>
        <v>1</v>
      </c>
      <c r="AB149">
        <f>IF(OR(DEBTTOTAL!AB149&lt;=0, DEBTTOTAL!AB149=""), 0, 1)</f>
        <v>1</v>
      </c>
      <c r="AC149">
        <f>IF(OR(DEBTTOTAL!AC149&lt;=0, DEBTTOTAL!AC149=""), 0, 1)</f>
        <v>1</v>
      </c>
      <c r="AD149">
        <f>IF(OR(DEBTTOTAL!AD149&lt;=0, DEBTTOTAL!AD149=""), 0, 1)</f>
        <v>1</v>
      </c>
      <c r="AE149">
        <f>IF(OR(DEBTTOTAL!AE149&lt;=0, DEBTTOTAL!AE149=""), 0, 1)</f>
        <v>1</v>
      </c>
      <c r="AF149">
        <f>IF(OR(DEBTTOTAL!AF149&lt;=0, DEBTTOTAL!AF149=""), 0, 1)</f>
        <v>1</v>
      </c>
      <c r="AG149">
        <f>IF(OR(DEBTTOTAL!AG149&lt;=0, DEBTTOTAL!AG149=""), 0, 1)</f>
        <v>0</v>
      </c>
      <c r="AH149">
        <f>IF(OR(DEBTTOTAL!AH149&lt;=0, DEBTTOTAL!AH149=""), 0, 1)</f>
        <v>1</v>
      </c>
      <c r="AI149">
        <f>IF(OR(DEBTTOTAL!AI149&lt;=0, DEBTTOTAL!AI149=""), 0, 1)</f>
        <v>1</v>
      </c>
      <c r="AJ149">
        <f>IF(OR(DEBTTOTAL!AJ149&lt;=0, DEBTTOTAL!AJ149=""), 0, 1)</f>
        <v>1</v>
      </c>
      <c r="AK149">
        <f>IF(OR(DEBTTOTAL!AK149&lt;=0, DEBTTOTAL!AK149=""), 0, 1)</f>
        <v>1</v>
      </c>
      <c r="AL149">
        <f>IF(OR(DEBTTOTAL!AL149&lt;=0, DEBTTOTAL!AL149=""), 0, 1)</f>
        <v>1</v>
      </c>
      <c r="AM149">
        <f>IF(OR(DEBTTOTAL!AM149&lt;=0, DEBTTOTAL!AM149=""), 0, 1)</f>
        <v>1</v>
      </c>
      <c r="AN149">
        <f>IF(OR(DEBTTOTAL!AN149&lt;=0, DEBTTOTAL!AN149=""), 0, 1)</f>
        <v>1</v>
      </c>
      <c r="AO149">
        <f>IF(OR(DEBTTOTAL!AO149&lt;=0, DEBTTOTAL!AO149=""), 0, 1)</f>
        <v>1</v>
      </c>
      <c r="AP149">
        <f>IF(OR(DEBTTOTAL!AP149&lt;=0, DEBTTOTAL!AP149=""), 0, 1)</f>
        <v>1</v>
      </c>
      <c r="AQ149">
        <f>IF(OR(DEBTTOTAL!AQ149&lt;=0, DEBTTOTAL!AQ149=""), 0, 1)</f>
        <v>1</v>
      </c>
      <c r="AR149">
        <f>IF(OR(DEBTTOTAL!AR149&lt;=0, DEBTTOTAL!AR149=""), 0, 1)</f>
        <v>1</v>
      </c>
      <c r="AS149">
        <f>IF(OR(DEBTTOTAL!AS149&lt;=0, DEBTTOTAL!AS149=""), 0, 1)</f>
        <v>1</v>
      </c>
      <c r="AT149">
        <f>IF(OR(DEBTTOTAL!AT149&lt;=0, DEBTTOTAL!AT149=""), 0, 1)</f>
        <v>1</v>
      </c>
      <c r="AU149">
        <f>IF(OR(DEBTTOTAL!AU149&lt;=0, DEBTTOTAL!AU149=""), 0, 1)</f>
        <v>1</v>
      </c>
      <c r="AV149">
        <f>IF(OR(DEBTTOTAL!AV149&lt;=0, DEBTTOTAL!AV149=""), 0, 1)</f>
        <v>1</v>
      </c>
      <c r="AW149">
        <f>IF(OR(DEBTTOTAL!AW149&lt;=0, DEBTTOTAL!AW149=""), 0, 1)</f>
        <v>1</v>
      </c>
      <c r="AX149">
        <f>IF(OR(DEBTTOTAL!AX149&lt;=0, DEBTTOTAL!AX149=""), 0, 1)</f>
        <v>1</v>
      </c>
      <c r="AY149">
        <f>IF(OR(DEBTTOTAL!AY149&lt;=0, DEBTTOTAL!AY149=""), 0, 1)</f>
        <v>1</v>
      </c>
      <c r="AZ149">
        <f>IF(OR(DEBTTOTAL!AZ149&lt;=0, DEBTTOTAL!AZ149=""), 0, 1)</f>
        <v>1</v>
      </c>
      <c r="BA149">
        <f>IF(OR(DEBTTOTAL!BA149&lt;=0, DEBTTOTAL!BA149=""), 0, 1)</f>
        <v>1</v>
      </c>
      <c r="BB149">
        <f>IF(OR(DEBTTOTAL!BB149&lt;=0, DEBTTOTAL!BB149=""), 0, 1)</f>
        <v>1</v>
      </c>
      <c r="BC149">
        <f>IF(OR(DEBTTOTAL!BC149&lt;=0, DEBTTOTAL!BC149=""), 0, 1)</f>
        <v>1</v>
      </c>
      <c r="BD149">
        <f>IF(OR(DEBTTOTAL!BD149&lt;=0, DEBTTOTAL!BD149=""), 0, 1)</f>
        <v>1</v>
      </c>
      <c r="BE149">
        <f>IF(OR(DEBTTOTAL!BE149&lt;=0, DEBTTOTAL!BE149=""), 0, 1)</f>
        <v>1</v>
      </c>
      <c r="BF149">
        <f>IF(OR(DEBTTOTAL!BF149&lt;=0, DEBTTOTAL!BF149=""), 0, 1)</f>
        <v>1</v>
      </c>
      <c r="BG149">
        <f>IF(OR(DEBTTOTAL!BG149&lt;=0, DEBTTOTAL!BG149=""), 0, 1)</f>
        <v>1</v>
      </c>
      <c r="BH149">
        <f>IF(OR(DEBTTOTAL!BH149&lt;=0, DEBTTOTAL!BH149=""), 0, 1)</f>
        <v>1</v>
      </c>
      <c r="BI149" s="154">
        <f>IF(OR(DEBTTOTAL!BI149&lt;=0, DEBTTOTAL!BI149=""), 0, 1)</f>
        <v>1</v>
      </c>
      <c r="BJ149">
        <f>IF(OR(DEBTTOTAL!BJ149&lt;=0, DEBTTOTAL!BJ149=""), 0, 1)</f>
        <v>1</v>
      </c>
    </row>
    <row r="150" spans="1:62">
      <c r="A150" s="155" t="str">
        <f>DEBTTOTAL!A150</f>
        <v>Vietnam</v>
      </c>
      <c r="B150">
        <f>IF(OR(DEBTTOTAL!B150&lt;=0, DEBTTOTAL!B150=""), 0, 1)</f>
        <v>0</v>
      </c>
      <c r="C150">
        <f>IF(OR(DEBTTOTAL!C150&lt;=0, DEBTTOTAL!C150=""), 0, 1)</f>
        <v>0</v>
      </c>
      <c r="D150">
        <f>IF(OR(DEBTTOTAL!D150&lt;=0, DEBTTOTAL!D150=""), 0, 1)</f>
        <v>0</v>
      </c>
      <c r="E150">
        <f>IF(OR(DEBTTOTAL!E150&lt;=0, DEBTTOTAL!E150=""), 0, 1)</f>
        <v>0</v>
      </c>
      <c r="F150">
        <f>IF(OR(DEBTTOTAL!F150&lt;=0, DEBTTOTAL!F150=""), 0, 1)</f>
        <v>0</v>
      </c>
      <c r="G150">
        <f>IF(OR(DEBTTOTAL!G150&lt;=0, DEBTTOTAL!G150=""), 0, 1)</f>
        <v>0</v>
      </c>
      <c r="H150">
        <f>IF(OR(DEBTTOTAL!H150&lt;=0, DEBTTOTAL!H150=""), 0, 1)</f>
        <v>0</v>
      </c>
      <c r="I150">
        <f>IF(OR(DEBTTOTAL!I150&lt;=0, DEBTTOTAL!I150=""), 0, 1)</f>
        <v>0</v>
      </c>
      <c r="J150">
        <f>IF(OR(DEBTTOTAL!J150&lt;=0, DEBTTOTAL!J150=""), 0, 1)</f>
        <v>0</v>
      </c>
      <c r="K150">
        <f>IF(OR(DEBTTOTAL!K150&lt;=0, DEBTTOTAL!K150=""), 0, 1)</f>
        <v>0</v>
      </c>
      <c r="L150">
        <f>IF(OR(DEBTTOTAL!L150&lt;=0, DEBTTOTAL!L150=""), 0, 1)</f>
        <v>0</v>
      </c>
      <c r="M150">
        <f>IF(OR(DEBTTOTAL!M150&lt;=0, DEBTTOTAL!M150=""), 0, 1)</f>
        <v>0</v>
      </c>
      <c r="N150">
        <f>IF(OR(DEBTTOTAL!N150&lt;=0, DEBTTOTAL!N150=""), 0, 1)</f>
        <v>0</v>
      </c>
      <c r="O150">
        <f>IF(OR(DEBTTOTAL!O150&lt;=0, DEBTTOTAL!O150=""), 0, 1)</f>
        <v>0</v>
      </c>
      <c r="P150">
        <f>IF(OR(DEBTTOTAL!P150&lt;=0, DEBTTOTAL!P150=""), 0, 1)</f>
        <v>0</v>
      </c>
      <c r="Q150">
        <f>IF(OR(DEBTTOTAL!Q150&lt;=0, DEBTTOTAL!Q150=""), 0, 1)</f>
        <v>1</v>
      </c>
      <c r="R150">
        <f>IF(OR(DEBTTOTAL!R150&lt;=0, DEBTTOTAL!R150=""), 0, 1)</f>
        <v>0</v>
      </c>
      <c r="S150">
        <f>IF(OR(DEBTTOTAL!S150&lt;=0, DEBTTOTAL!S150=""), 0, 1)</f>
        <v>0</v>
      </c>
      <c r="T150">
        <f>IF(OR(DEBTTOTAL!T150&lt;=0, DEBTTOTAL!T150=""), 0, 1)</f>
        <v>1</v>
      </c>
      <c r="U150">
        <f>IF(OR(DEBTTOTAL!U150&lt;=0, DEBTTOTAL!U150=""), 0, 1)</f>
        <v>0</v>
      </c>
      <c r="V150">
        <f>IF(OR(DEBTTOTAL!V150&lt;=0, DEBTTOTAL!V150=""), 0, 1)</f>
        <v>1</v>
      </c>
      <c r="W150">
        <f>IF(OR(DEBTTOTAL!W150&lt;=0, DEBTTOTAL!W150=""), 0, 1)</f>
        <v>1</v>
      </c>
      <c r="X150">
        <f>IF(OR(DEBTTOTAL!X150&lt;=0, DEBTTOTAL!X150=""), 0, 1)</f>
        <v>1</v>
      </c>
      <c r="Y150">
        <f>IF(OR(DEBTTOTAL!Y150&lt;=0, DEBTTOTAL!Y150=""), 0, 1)</f>
        <v>1</v>
      </c>
      <c r="Z150">
        <f>IF(OR(DEBTTOTAL!Z150&lt;=0, DEBTTOTAL!Z150=""), 0, 1)</f>
        <v>1</v>
      </c>
      <c r="AA150">
        <f>IF(OR(DEBTTOTAL!AA150&lt;=0, DEBTTOTAL!AA150=""), 0, 1)</f>
        <v>1</v>
      </c>
      <c r="AB150">
        <f>IF(OR(DEBTTOTAL!AB150&lt;=0, DEBTTOTAL!AB150=""), 0, 1)</f>
        <v>1</v>
      </c>
      <c r="AC150">
        <f>IF(OR(DEBTTOTAL!AC150&lt;=0, DEBTTOTAL!AC150=""), 0, 1)</f>
        <v>1</v>
      </c>
      <c r="AD150">
        <f>IF(OR(DEBTTOTAL!AD150&lt;=0, DEBTTOTAL!AD150=""), 0, 1)</f>
        <v>1</v>
      </c>
      <c r="AE150">
        <f>IF(OR(DEBTTOTAL!AE150&lt;=0, DEBTTOTAL!AE150=""), 0, 1)</f>
        <v>1</v>
      </c>
      <c r="AF150">
        <f>IF(OR(DEBTTOTAL!AF150&lt;=0, DEBTTOTAL!AF150=""), 0, 1)</f>
        <v>1</v>
      </c>
      <c r="AG150">
        <f>IF(OR(DEBTTOTAL!AG150&lt;=0, DEBTTOTAL!AG150=""), 0, 1)</f>
        <v>1</v>
      </c>
      <c r="AH150">
        <f>IF(OR(DEBTTOTAL!AH150&lt;=0, DEBTTOTAL!AH150=""), 0, 1)</f>
        <v>1</v>
      </c>
      <c r="AI150">
        <f>IF(OR(DEBTTOTAL!AI150&lt;=0, DEBTTOTAL!AI150=""), 0, 1)</f>
        <v>1</v>
      </c>
      <c r="AJ150">
        <f>IF(OR(DEBTTOTAL!AJ150&lt;=0, DEBTTOTAL!AJ150=""), 0, 1)</f>
        <v>1</v>
      </c>
      <c r="AK150">
        <f>IF(OR(DEBTTOTAL!AK150&lt;=0, DEBTTOTAL!AK150=""), 0, 1)</f>
        <v>1</v>
      </c>
      <c r="AL150">
        <f>IF(OR(DEBTTOTAL!AL150&lt;=0, DEBTTOTAL!AL150=""), 0, 1)</f>
        <v>1</v>
      </c>
      <c r="AM150">
        <f>IF(OR(DEBTTOTAL!AM150&lt;=0, DEBTTOTAL!AM150=""), 0, 1)</f>
        <v>1</v>
      </c>
      <c r="AN150">
        <f>IF(OR(DEBTTOTAL!AN150&lt;=0, DEBTTOTAL!AN150=""), 0, 1)</f>
        <v>1</v>
      </c>
      <c r="AO150">
        <f>IF(OR(DEBTTOTAL!AO150&lt;=0, DEBTTOTAL!AO150=""), 0, 1)</f>
        <v>1</v>
      </c>
      <c r="AP150">
        <f>IF(OR(DEBTTOTAL!AP150&lt;=0, DEBTTOTAL!AP150=""), 0, 1)</f>
        <v>1</v>
      </c>
      <c r="AQ150">
        <f>IF(OR(DEBTTOTAL!AQ150&lt;=0, DEBTTOTAL!AQ150=""), 0, 1)</f>
        <v>1</v>
      </c>
      <c r="AR150">
        <f>IF(OR(DEBTTOTAL!AR150&lt;=0, DEBTTOTAL!AR150=""), 0, 1)</f>
        <v>1</v>
      </c>
      <c r="AS150">
        <f>IF(OR(DEBTTOTAL!AS150&lt;=0, DEBTTOTAL!AS150=""), 0, 1)</f>
        <v>1</v>
      </c>
      <c r="AT150">
        <f>IF(OR(DEBTTOTAL!AT150&lt;=0, DEBTTOTAL!AT150=""), 0, 1)</f>
        <v>1</v>
      </c>
      <c r="AU150">
        <f>IF(OR(DEBTTOTAL!AU150&lt;=0, DEBTTOTAL!AU150=""), 0, 1)</f>
        <v>1</v>
      </c>
      <c r="AV150">
        <f>IF(OR(DEBTTOTAL!AV150&lt;=0, DEBTTOTAL!AV150=""), 0, 1)</f>
        <v>0</v>
      </c>
      <c r="AW150">
        <f>IF(OR(DEBTTOTAL!AW150&lt;=0, DEBTTOTAL!AW150=""), 0, 1)</f>
        <v>0</v>
      </c>
      <c r="AX150">
        <f>IF(OR(DEBTTOTAL!AX150&lt;=0, DEBTTOTAL!AX150=""), 0, 1)</f>
        <v>1</v>
      </c>
      <c r="AY150">
        <f>IF(OR(DEBTTOTAL!AY150&lt;=0, DEBTTOTAL!AY150=""), 0, 1)</f>
        <v>0</v>
      </c>
      <c r="AZ150">
        <f>IF(OR(DEBTTOTAL!AZ150&lt;=0, DEBTTOTAL!AZ150=""), 0, 1)</f>
        <v>1</v>
      </c>
      <c r="BA150">
        <f>IF(OR(DEBTTOTAL!BA150&lt;=0, DEBTTOTAL!BA150=""), 0, 1)</f>
        <v>1</v>
      </c>
      <c r="BB150">
        <f>IF(OR(DEBTTOTAL!BB150&lt;=0, DEBTTOTAL!BB150=""), 0, 1)</f>
        <v>1</v>
      </c>
      <c r="BC150">
        <f>IF(OR(DEBTTOTAL!BC150&lt;=0, DEBTTOTAL!BC150=""), 0, 1)</f>
        <v>1</v>
      </c>
      <c r="BD150">
        <f>IF(OR(DEBTTOTAL!BD150&lt;=0, DEBTTOTAL!BD150=""), 0, 1)</f>
        <v>1</v>
      </c>
      <c r="BE150">
        <f>IF(OR(DEBTTOTAL!BE150&lt;=0, DEBTTOTAL!BE150=""), 0, 1)</f>
        <v>1</v>
      </c>
      <c r="BF150">
        <f>IF(OR(DEBTTOTAL!BF150&lt;=0, DEBTTOTAL!BF150=""), 0, 1)</f>
        <v>1</v>
      </c>
      <c r="BG150">
        <f>IF(OR(DEBTTOTAL!BG150&lt;=0, DEBTTOTAL!BG150=""), 0, 1)</f>
        <v>1</v>
      </c>
      <c r="BH150">
        <f>IF(OR(DEBTTOTAL!BH150&lt;=0, DEBTTOTAL!BH150=""), 0, 1)</f>
        <v>1</v>
      </c>
      <c r="BI150" s="154">
        <f>IF(OR(DEBTTOTAL!BI150&lt;=0, DEBTTOTAL!BI150=""), 0, 1)</f>
        <v>1</v>
      </c>
      <c r="BJ150">
        <f>IF(OR(DEBTTOTAL!BJ150&lt;=0, DEBTTOTAL!BJ150=""), 0, 1)</f>
        <v>1</v>
      </c>
    </row>
    <row r="151" spans="1:62">
      <c r="A151" s="155" t="s">
        <v>230</v>
      </c>
      <c r="B151">
        <f>IF(OR(DEBTTOTAL!B151&lt;=0, DEBTTOTAL!B151=""), 0, 1)</f>
        <v>1</v>
      </c>
      <c r="C151">
        <f>IF(OR(DEBTTOTAL!C151&lt;=0, DEBTTOTAL!C151=""), 0, 1)</f>
        <v>1</v>
      </c>
      <c r="D151">
        <f>IF(OR(DEBTTOTAL!D151&lt;=0, DEBTTOTAL!D151=""), 0, 1)</f>
        <v>1</v>
      </c>
      <c r="E151">
        <f>IF(OR(DEBTTOTAL!E151&lt;=0, DEBTTOTAL!E151=""), 0, 1)</f>
        <v>1</v>
      </c>
      <c r="F151">
        <f>IF(OR(DEBTTOTAL!F151&lt;=0, DEBTTOTAL!F151=""), 0, 1)</f>
        <v>1</v>
      </c>
      <c r="G151">
        <f>IF(OR(DEBTTOTAL!G151&lt;=0, DEBTTOTAL!G151=""), 0, 1)</f>
        <v>1</v>
      </c>
      <c r="H151">
        <f>IF(OR(DEBTTOTAL!H151&lt;=0, DEBTTOTAL!H151=""), 0, 1)</f>
        <v>1</v>
      </c>
      <c r="I151">
        <f>IF(OR(DEBTTOTAL!I151&lt;=0, DEBTTOTAL!I151=""), 0, 1)</f>
        <v>1</v>
      </c>
      <c r="J151">
        <f>IF(OR(DEBTTOTAL!J151&lt;=0, DEBTTOTAL!J151=""), 0, 1)</f>
        <v>1</v>
      </c>
      <c r="K151">
        <f>IF(OR(DEBTTOTAL!K151&lt;=0, DEBTTOTAL!K151=""), 0, 1)</f>
        <v>1</v>
      </c>
      <c r="L151">
        <f>IF(OR(DEBTTOTAL!L151&lt;=0, DEBTTOTAL!L151=""), 0, 1)</f>
        <v>1</v>
      </c>
      <c r="M151">
        <f>IF(OR(DEBTTOTAL!M151&lt;=0, DEBTTOTAL!M151=""), 0, 1)</f>
        <v>1</v>
      </c>
      <c r="N151">
        <f>IF(OR(DEBTTOTAL!N151&lt;=0, DEBTTOTAL!N151=""), 0, 1)</f>
        <v>1</v>
      </c>
      <c r="O151">
        <f>IF(OR(DEBTTOTAL!O151&lt;=0, DEBTTOTAL!O151=""), 0, 1)</f>
        <v>1</v>
      </c>
      <c r="P151">
        <f>IF(OR(DEBTTOTAL!P151&lt;=0, DEBTTOTAL!P151=""), 0, 1)</f>
        <v>1</v>
      </c>
      <c r="Q151">
        <f>IF(OR(DEBTTOTAL!Q151&lt;=0, DEBTTOTAL!Q151=""), 0, 1)</f>
        <v>1</v>
      </c>
      <c r="R151">
        <f>IF(OR(DEBTTOTAL!R151&lt;=0, DEBTTOTAL!R151=""), 0, 1)</f>
        <v>1</v>
      </c>
      <c r="S151">
        <f>IF(OR(DEBTTOTAL!S151&lt;=0, DEBTTOTAL!S151=""), 0, 1)</f>
        <v>1</v>
      </c>
      <c r="T151">
        <f>IF(OR(DEBTTOTAL!T151&lt;=0, DEBTTOTAL!T151=""), 0, 1)</f>
        <v>1</v>
      </c>
      <c r="U151">
        <f>IF(OR(DEBTTOTAL!U151&lt;=0, DEBTTOTAL!U151=""), 0, 1)</f>
        <v>1</v>
      </c>
      <c r="V151">
        <f>IF(OR(DEBTTOTAL!V151&lt;=0, DEBTTOTAL!V151=""), 0, 1)</f>
        <v>1</v>
      </c>
      <c r="W151">
        <f>IF(OR(DEBTTOTAL!W151&lt;=0, DEBTTOTAL!W151=""), 0, 1)</f>
        <v>1</v>
      </c>
      <c r="X151">
        <f>IF(OR(DEBTTOTAL!X151&lt;=0, DEBTTOTAL!X151=""), 0, 1)</f>
        <v>1</v>
      </c>
      <c r="Y151">
        <f>IF(OR(DEBTTOTAL!Y151&lt;=0, DEBTTOTAL!Y151=""), 0, 1)</f>
        <v>1</v>
      </c>
      <c r="Z151">
        <f>IF(OR(DEBTTOTAL!Z151&lt;=0, DEBTTOTAL!Z151=""), 0, 1)</f>
        <v>1</v>
      </c>
      <c r="AA151">
        <f>IF(OR(DEBTTOTAL!AA151&lt;=0, DEBTTOTAL!AA151=""), 0, 1)</f>
        <v>1</v>
      </c>
      <c r="AB151">
        <f>IF(OR(DEBTTOTAL!AB151&lt;=0, DEBTTOTAL!AB151=""), 0, 1)</f>
        <v>1</v>
      </c>
      <c r="AC151">
        <f>IF(OR(DEBTTOTAL!AC151&lt;=0, DEBTTOTAL!AC151=""), 0, 1)</f>
        <v>1</v>
      </c>
      <c r="AD151">
        <f>IF(OR(DEBTTOTAL!AD151&lt;=0, DEBTTOTAL!AD151=""), 0, 1)</f>
        <v>1</v>
      </c>
      <c r="AE151">
        <f>IF(OR(DEBTTOTAL!AE151&lt;=0, DEBTTOTAL!AE151=""), 0, 1)</f>
        <v>1</v>
      </c>
      <c r="AF151">
        <f>IF(OR(DEBTTOTAL!AF151&lt;=0, DEBTTOTAL!AF151=""), 0, 1)</f>
        <v>1</v>
      </c>
      <c r="AG151">
        <f>IF(OR(DEBTTOTAL!AG151&lt;=0, DEBTTOTAL!AG151=""), 0, 1)</f>
        <v>1</v>
      </c>
      <c r="AH151">
        <f>IF(OR(DEBTTOTAL!AH151&lt;=0, DEBTTOTAL!AH151=""), 0, 1)</f>
        <v>1</v>
      </c>
      <c r="AI151">
        <f>IF(OR(DEBTTOTAL!AI151&lt;=0, DEBTTOTAL!AI151=""), 0, 1)</f>
        <v>1</v>
      </c>
      <c r="AJ151">
        <f>IF(OR(DEBTTOTAL!AJ151&lt;=0, DEBTTOTAL!AJ151=""), 0, 1)</f>
        <v>1</v>
      </c>
      <c r="AK151">
        <f>IF(OR(DEBTTOTAL!AK151&lt;=0, DEBTTOTAL!AK151=""), 0, 1)</f>
        <v>1</v>
      </c>
      <c r="AL151">
        <f>IF(OR(DEBTTOTAL!AL151&lt;=0, DEBTTOTAL!AL151=""), 0, 1)</f>
        <v>1</v>
      </c>
      <c r="AM151">
        <f>IF(OR(DEBTTOTAL!AM151&lt;=0, DEBTTOTAL!AM151=""), 0, 1)</f>
        <v>1</v>
      </c>
      <c r="AN151">
        <f>IF(OR(DEBTTOTAL!AN151&lt;=0, DEBTTOTAL!AN151=""), 0, 1)</f>
        <v>1</v>
      </c>
      <c r="AO151">
        <f>IF(OR(DEBTTOTAL!AO151&lt;=0, DEBTTOTAL!AO151=""), 0, 1)</f>
        <v>1</v>
      </c>
      <c r="AP151">
        <f>IF(OR(DEBTTOTAL!AP151&lt;=0, DEBTTOTAL!AP151=""), 0, 1)</f>
        <v>1</v>
      </c>
      <c r="AQ151">
        <f>IF(OR(DEBTTOTAL!AQ151&lt;=0, DEBTTOTAL!AQ151=""), 0, 1)</f>
        <v>1</v>
      </c>
      <c r="AR151">
        <f>IF(OR(DEBTTOTAL!AR151&lt;=0, DEBTTOTAL!AR151=""), 0, 1)</f>
        <v>1</v>
      </c>
      <c r="AS151">
        <f>IF(OR(DEBTTOTAL!AS151&lt;=0, DEBTTOTAL!AS151=""), 0, 1)</f>
        <v>1</v>
      </c>
      <c r="AT151">
        <f>IF(OR(DEBTTOTAL!AT151&lt;=0, DEBTTOTAL!AT151=""), 0, 1)</f>
        <v>1</v>
      </c>
      <c r="AU151">
        <f>IF(OR(DEBTTOTAL!AU151&lt;=0, DEBTTOTAL!AU151=""), 0, 1)</f>
        <v>1</v>
      </c>
      <c r="AV151">
        <f>IF(OR(DEBTTOTAL!AV151&lt;=0, DEBTTOTAL!AV151=""), 0, 1)</f>
        <v>1</v>
      </c>
      <c r="AW151">
        <f>IF(OR(DEBTTOTAL!AW151&lt;=0, DEBTTOTAL!AW151=""), 0, 1)</f>
        <v>1</v>
      </c>
      <c r="AX151">
        <f>IF(OR(DEBTTOTAL!AX151&lt;=0, DEBTTOTAL!AX151=""), 0, 1)</f>
        <v>1</v>
      </c>
      <c r="AY151">
        <f>IF(OR(DEBTTOTAL!AY151&lt;=0, DEBTTOTAL!AY151=""), 0, 1)</f>
        <v>1</v>
      </c>
      <c r="AZ151">
        <f>IF(OR(DEBTTOTAL!AZ151&lt;=0, DEBTTOTAL!AZ151=""), 0, 1)</f>
        <v>1</v>
      </c>
      <c r="BA151">
        <f>IF(OR(DEBTTOTAL!BA151&lt;=0, DEBTTOTAL!BA151=""), 0, 1)</f>
        <v>1</v>
      </c>
      <c r="BB151">
        <f>IF(OR(DEBTTOTAL!BB151&lt;=0, DEBTTOTAL!BB151=""), 0, 1)</f>
        <v>1</v>
      </c>
      <c r="BC151">
        <f>IF(OR(DEBTTOTAL!BC151&lt;=0, DEBTTOTAL!BC151=""), 0, 1)</f>
        <v>1</v>
      </c>
      <c r="BD151">
        <f>IF(OR(DEBTTOTAL!BD151&lt;=0, DEBTTOTAL!BD151=""), 0, 1)</f>
        <v>1</v>
      </c>
      <c r="BE151">
        <f>IF(OR(DEBTTOTAL!BE151&lt;=0, DEBTTOTAL!BE151=""), 0, 1)</f>
        <v>1</v>
      </c>
      <c r="BF151">
        <f>IF(OR(DEBTTOTAL!BF151&lt;=0, DEBTTOTAL!BF151=""), 0, 1)</f>
        <v>1</v>
      </c>
      <c r="BG151">
        <f>IF(OR(DEBTTOTAL!BG151&lt;=0, DEBTTOTAL!BG151=""), 0, 1)</f>
        <v>1</v>
      </c>
      <c r="BH151">
        <f>IF(OR(DEBTTOTAL!BH151&lt;=0, DEBTTOTAL!BH151=""), 0, 1)</f>
        <v>1</v>
      </c>
      <c r="BI151" s="154">
        <f>IF(OR(DEBTTOTAL!BI151&lt;=0, DEBTTOTAL!BI151=""), 0, 1)</f>
        <v>1</v>
      </c>
      <c r="BJ151">
        <f>IF(OR(DEBTTOTAL!BJ151&lt;=0, DEBTTOTAL!BJ151=""), 0, 1)</f>
        <v>1</v>
      </c>
    </row>
    <row r="152" spans="1:62">
      <c r="A152" s="155" t="str">
        <f>DEBTTOTAL!A152</f>
        <v>Yemen</v>
      </c>
      <c r="B152">
        <f>IF(OR(DEBTTOTAL!B152&lt;=0, DEBTTOTAL!B152=""), 0, 1)</f>
        <v>1</v>
      </c>
      <c r="C152">
        <f>IF(OR(DEBTTOTAL!C152&lt;=0, DEBTTOTAL!C152=""), 0, 1)</f>
        <v>1</v>
      </c>
      <c r="D152">
        <f>IF(OR(DEBTTOTAL!D152&lt;=0, DEBTTOTAL!D152=""), 0, 1)</f>
        <v>1</v>
      </c>
      <c r="E152">
        <f>IF(OR(DEBTTOTAL!E152&lt;=0, DEBTTOTAL!E152=""), 0, 1)</f>
        <v>1</v>
      </c>
      <c r="F152">
        <f>IF(OR(DEBTTOTAL!F152&lt;=0, DEBTTOTAL!F152=""), 0, 1)</f>
        <v>1</v>
      </c>
      <c r="G152">
        <f>IF(OR(DEBTTOTAL!G152&lt;=0, DEBTTOTAL!G152=""), 0, 1)</f>
        <v>1</v>
      </c>
      <c r="H152">
        <f>IF(OR(DEBTTOTAL!H152&lt;=0, DEBTTOTAL!H152=""), 0, 1)</f>
        <v>1</v>
      </c>
      <c r="I152">
        <f>IF(OR(DEBTTOTAL!I152&lt;=0, DEBTTOTAL!I152=""), 0, 1)</f>
        <v>0</v>
      </c>
      <c r="J152">
        <f>IF(OR(DEBTTOTAL!J152&lt;=0, DEBTTOTAL!J152=""), 0, 1)</f>
        <v>0</v>
      </c>
      <c r="K152">
        <f>IF(OR(DEBTTOTAL!K152&lt;=0, DEBTTOTAL!K152=""), 0, 1)</f>
        <v>0</v>
      </c>
      <c r="L152">
        <f>IF(OR(DEBTTOTAL!L152&lt;=0, DEBTTOTAL!L152=""), 0, 1)</f>
        <v>0</v>
      </c>
      <c r="M152">
        <f>IF(OR(DEBTTOTAL!M152&lt;=0, DEBTTOTAL!M152=""), 0, 1)</f>
        <v>0</v>
      </c>
      <c r="N152">
        <f>IF(OR(DEBTTOTAL!N152&lt;=0, DEBTTOTAL!N152=""), 0, 1)</f>
        <v>0</v>
      </c>
      <c r="O152">
        <f>IF(OR(DEBTTOTAL!O152&lt;=0, DEBTTOTAL!O152=""), 0, 1)</f>
        <v>1</v>
      </c>
      <c r="P152">
        <f>IF(OR(DEBTTOTAL!P152&lt;=0, DEBTTOTAL!P152=""), 0, 1)</f>
        <v>1</v>
      </c>
      <c r="Q152">
        <f>IF(OR(DEBTTOTAL!Q152&lt;=0, DEBTTOTAL!Q152=""), 0, 1)</f>
        <v>1</v>
      </c>
      <c r="R152">
        <f>IF(OR(DEBTTOTAL!R152&lt;=0, DEBTTOTAL!R152=""), 0, 1)</f>
        <v>1</v>
      </c>
      <c r="S152">
        <f>IF(OR(DEBTTOTAL!S152&lt;=0, DEBTTOTAL!S152=""), 0, 1)</f>
        <v>1</v>
      </c>
      <c r="T152">
        <f>IF(OR(DEBTTOTAL!T152&lt;=0, DEBTTOTAL!T152=""), 0, 1)</f>
        <v>1</v>
      </c>
      <c r="U152">
        <f>IF(OR(DEBTTOTAL!U152&lt;=0, DEBTTOTAL!U152=""), 0, 1)</f>
        <v>1</v>
      </c>
      <c r="V152">
        <f>IF(OR(DEBTTOTAL!V152&lt;=0, DEBTTOTAL!V152=""), 0, 1)</f>
        <v>1</v>
      </c>
      <c r="W152">
        <f>IF(OR(DEBTTOTAL!W152&lt;=0, DEBTTOTAL!W152=""), 0, 1)</f>
        <v>1</v>
      </c>
      <c r="X152">
        <f>IF(OR(DEBTTOTAL!X152&lt;=0, DEBTTOTAL!X152=""), 0, 1)</f>
        <v>1</v>
      </c>
      <c r="Y152">
        <f>IF(OR(DEBTTOTAL!Y152&lt;=0, DEBTTOTAL!Y152=""), 0, 1)</f>
        <v>1</v>
      </c>
      <c r="Z152">
        <f>IF(OR(DEBTTOTAL!Z152&lt;=0, DEBTTOTAL!Z152=""), 0, 1)</f>
        <v>1</v>
      </c>
      <c r="AA152">
        <f>IF(OR(DEBTTOTAL!AA152&lt;=0, DEBTTOTAL!AA152=""), 0, 1)</f>
        <v>1</v>
      </c>
      <c r="AB152">
        <f>IF(OR(DEBTTOTAL!AB152&lt;=0, DEBTTOTAL!AB152=""), 0, 1)</f>
        <v>1</v>
      </c>
      <c r="AC152">
        <f>IF(OR(DEBTTOTAL!AC152&lt;=0, DEBTTOTAL!AC152=""), 0, 1)</f>
        <v>1</v>
      </c>
      <c r="AD152">
        <f>IF(OR(DEBTTOTAL!AD152&lt;=0, DEBTTOTAL!AD152=""), 0, 1)</f>
        <v>1</v>
      </c>
      <c r="AE152">
        <f>IF(OR(DEBTTOTAL!AE152&lt;=0, DEBTTOTAL!AE152=""), 0, 1)</f>
        <v>1</v>
      </c>
      <c r="AF152">
        <f>IF(OR(DEBTTOTAL!AF152&lt;=0, DEBTTOTAL!AF152=""), 0, 1)</f>
        <v>1</v>
      </c>
      <c r="AG152">
        <f>IF(OR(DEBTTOTAL!AG152&lt;=0, DEBTTOTAL!AG152=""), 0, 1)</f>
        <v>1</v>
      </c>
      <c r="AH152">
        <f>IF(OR(DEBTTOTAL!AH152&lt;=0, DEBTTOTAL!AH152=""), 0, 1)</f>
        <v>1</v>
      </c>
      <c r="AI152">
        <f>IF(OR(DEBTTOTAL!AI152&lt;=0, DEBTTOTAL!AI152=""), 0, 1)</f>
        <v>1</v>
      </c>
      <c r="AJ152">
        <f>IF(OR(DEBTTOTAL!AJ152&lt;=0, DEBTTOTAL!AJ152=""), 0, 1)</f>
        <v>1</v>
      </c>
      <c r="AK152">
        <f>IF(OR(DEBTTOTAL!AK152&lt;=0, DEBTTOTAL!AK152=""), 0, 1)</f>
        <v>1</v>
      </c>
      <c r="AL152">
        <f>IF(OR(DEBTTOTAL!AL152&lt;=0, DEBTTOTAL!AL152=""), 0, 1)</f>
        <v>1</v>
      </c>
      <c r="AM152">
        <f>IF(OR(DEBTTOTAL!AM152&lt;=0, DEBTTOTAL!AM152=""), 0, 1)</f>
        <v>1</v>
      </c>
      <c r="AN152">
        <f>IF(OR(DEBTTOTAL!AN152&lt;=0, DEBTTOTAL!AN152=""), 0, 1)</f>
        <v>1</v>
      </c>
      <c r="AO152">
        <f>IF(OR(DEBTTOTAL!AO152&lt;=0, DEBTTOTAL!AO152=""), 0, 1)</f>
        <v>1</v>
      </c>
      <c r="AP152">
        <f>IF(OR(DEBTTOTAL!AP152&lt;=0, DEBTTOTAL!AP152=""), 0, 1)</f>
        <v>1</v>
      </c>
      <c r="AQ152">
        <f>IF(OR(DEBTTOTAL!AQ152&lt;=0, DEBTTOTAL!AQ152=""), 0, 1)</f>
        <v>1</v>
      </c>
      <c r="AR152">
        <f>IF(OR(DEBTTOTAL!AR152&lt;=0, DEBTTOTAL!AR152=""), 0, 1)</f>
        <v>1</v>
      </c>
      <c r="AS152">
        <f>IF(OR(DEBTTOTAL!AS152&lt;=0, DEBTTOTAL!AS152=""), 0, 1)</f>
        <v>1</v>
      </c>
      <c r="AT152">
        <f>IF(OR(DEBTTOTAL!AT152&lt;=0, DEBTTOTAL!AT152=""), 0, 1)</f>
        <v>1</v>
      </c>
      <c r="AU152">
        <f>IF(OR(DEBTTOTAL!AU152&lt;=0, DEBTTOTAL!AU152=""), 0, 1)</f>
        <v>1</v>
      </c>
      <c r="AV152">
        <f>IF(OR(DEBTTOTAL!AV152&lt;=0, DEBTTOTAL!AV152=""), 0, 1)</f>
        <v>1</v>
      </c>
      <c r="AW152">
        <f>IF(OR(DEBTTOTAL!AW152&lt;=0, DEBTTOTAL!AW152=""), 0, 1)</f>
        <v>1</v>
      </c>
      <c r="AX152">
        <f>IF(OR(DEBTTOTAL!AX152&lt;=0, DEBTTOTAL!AX152=""), 0, 1)</f>
        <v>1</v>
      </c>
      <c r="AY152">
        <f>IF(OR(DEBTTOTAL!AY152&lt;=0, DEBTTOTAL!AY152=""), 0, 1)</f>
        <v>1</v>
      </c>
      <c r="AZ152">
        <f>IF(OR(DEBTTOTAL!AZ152&lt;=0, DEBTTOTAL!AZ152=""), 0, 1)</f>
        <v>1</v>
      </c>
      <c r="BA152">
        <f>IF(OR(DEBTTOTAL!BA152&lt;=0, DEBTTOTAL!BA152=""), 0, 1)</f>
        <v>1</v>
      </c>
      <c r="BB152">
        <f>IF(OR(DEBTTOTAL!BB152&lt;=0, DEBTTOTAL!BB152=""), 0, 1)</f>
        <v>1</v>
      </c>
      <c r="BC152">
        <f>IF(OR(DEBTTOTAL!BC152&lt;=0, DEBTTOTAL!BC152=""), 0, 1)</f>
        <v>1</v>
      </c>
      <c r="BD152">
        <f>IF(OR(DEBTTOTAL!BD152&lt;=0, DEBTTOTAL!BD152=""), 0, 1)</f>
        <v>1</v>
      </c>
      <c r="BE152">
        <f>IF(OR(DEBTTOTAL!BE152&lt;=0, DEBTTOTAL!BE152=""), 0, 1)</f>
        <v>1</v>
      </c>
      <c r="BF152">
        <f>IF(OR(DEBTTOTAL!BF152&lt;=0, DEBTTOTAL!BF152=""), 0, 1)</f>
        <v>1</v>
      </c>
      <c r="BG152">
        <f>IF(OR(DEBTTOTAL!BG152&lt;=0, DEBTTOTAL!BG152=""), 0, 1)</f>
        <v>1</v>
      </c>
      <c r="BH152">
        <f>IF(OR(DEBTTOTAL!BH152&lt;=0, DEBTTOTAL!BH152=""), 0, 1)</f>
        <v>1</v>
      </c>
      <c r="BI152" s="154">
        <f>IF(OR(DEBTTOTAL!BI152&lt;=0, DEBTTOTAL!BI152=""), 0, 1)</f>
        <v>1</v>
      </c>
      <c r="BJ152">
        <f>IF(OR(DEBTTOTAL!BJ152&lt;=0, DEBTTOTAL!BJ152=""), 0, 1)</f>
        <v>1</v>
      </c>
    </row>
    <row r="153" spans="1:62">
      <c r="A153" s="155" t="str">
        <f>DEBTTOTAL!A154</f>
        <v>Zambia</v>
      </c>
      <c r="B153">
        <f>IF(OR(DEBTTOTAL!B154&lt;=0, DEBTTOTAL!B154=""), 0, 1)</f>
        <v>0</v>
      </c>
      <c r="C153">
        <f>IF(OR(DEBTTOTAL!C154&lt;=0, DEBTTOTAL!C154=""), 0, 1)</f>
        <v>0</v>
      </c>
      <c r="D153">
        <f>IF(OR(DEBTTOTAL!D154&lt;=0, DEBTTOTAL!D154=""), 0, 1)</f>
        <v>0</v>
      </c>
      <c r="E153">
        <f>IF(OR(DEBTTOTAL!E154&lt;=0, DEBTTOTAL!E154=""), 0, 1)</f>
        <v>0</v>
      </c>
      <c r="F153">
        <f>IF(OR(DEBTTOTAL!F154&lt;=0, DEBTTOTAL!F154=""), 0, 1)</f>
        <v>0</v>
      </c>
      <c r="G153">
        <f>IF(OR(DEBTTOTAL!G154&lt;=0, DEBTTOTAL!G154=""), 0, 1)</f>
        <v>0</v>
      </c>
      <c r="H153">
        <f>IF(OR(DEBTTOTAL!H154&lt;=0, DEBTTOTAL!H154=""), 0, 1)</f>
        <v>0</v>
      </c>
      <c r="I153">
        <f>IF(OR(DEBTTOTAL!I154&lt;=0, DEBTTOTAL!I154=""), 0, 1)</f>
        <v>0</v>
      </c>
      <c r="J153">
        <f>IF(OR(DEBTTOTAL!J154&lt;=0, DEBTTOTAL!J154=""), 0, 1)</f>
        <v>0</v>
      </c>
      <c r="K153">
        <f>IF(OR(DEBTTOTAL!K154&lt;=0, DEBTTOTAL!K154=""), 0, 1)</f>
        <v>0</v>
      </c>
      <c r="L153">
        <f>IF(OR(DEBTTOTAL!L154&lt;=0, DEBTTOTAL!L154=""), 0, 1)</f>
        <v>0</v>
      </c>
      <c r="M153">
        <f>IF(OR(DEBTTOTAL!M154&lt;=0, DEBTTOTAL!M154=""), 0, 1)</f>
        <v>0</v>
      </c>
      <c r="N153">
        <f>IF(OR(DEBTTOTAL!N154&lt;=0, DEBTTOTAL!N154=""), 0, 1)</f>
        <v>0</v>
      </c>
      <c r="O153">
        <f>IF(OR(DEBTTOTAL!O154&lt;=0, DEBTTOTAL!O154=""), 0, 1)</f>
        <v>0</v>
      </c>
      <c r="P153">
        <f>IF(OR(DEBTTOTAL!P154&lt;=0, DEBTTOTAL!P154=""), 0, 1)</f>
        <v>0</v>
      </c>
      <c r="Q153">
        <f>IF(OR(DEBTTOTAL!Q154&lt;=0, DEBTTOTAL!Q154=""), 0, 1)</f>
        <v>1</v>
      </c>
      <c r="R153">
        <f>IF(OR(DEBTTOTAL!R154&lt;=0, DEBTTOTAL!R154=""), 0, 1)</f>
        <v>1</v>
      </c>
      <c r="S153">
        <f>IF(OR(DEBTTOTAL!S154&lt;=0, DEBTTOTAL!S154=""), 0, 1)</f>
        <v>1</v>
      </c>
      <c r="T153">
        <f>IF(OR(DEBTTOTAL!T154&lt;=0, DEBTTOTAL!T154=""), 0, 1)</f>
        <v>1</v>
      </c>
      <c r="U153">
        <f>IF(OR(DEBTTOTAL!U154&lt;=0, DEBTTOTAL!U154=""), 0, 1)</f>
        <v>1</v>
      </c>
      <c r="V153">
        <f>IF(OR(DEBTTOTAL!V154&lt;=0, DEBTTOTAL!V154=""), 0, 1)</f>
        <v>1</v>
      </c>
      <c r="W153">
        <f>IF(OR(DEBTTOTAL!W154&lt;=0, DEBTTOTAL!W154=""), 0, 1)</f>
        <v>1</v>
      </c>
      <c r="X153">
        <f>IF(OR(DEBTTOTAL!X154&lt;=0, DEBTTOTAL!X154=""), 0, 1)</f>
        <v>1</v>
      </c>
      <c r="Y153">
        <f>IF(OR(DEBTTOTAL!Y154&lt;=0, DEBTTOTAL!Y154=""), 0, 1)</f>
        <v>1</v>
      </c>
      <c r="Z153">
        <f>IF(OR(DEBTTOTAL!Z154&lt;=0, DEBTTOTAL!Z154=""), 0, 1)</f>
        <v>1</v>
      </c>
      <c r="AA153">
        <f>IF(OR(DEBTTOTAL!AA154&lt;=0, DEBTTOTAL!AA154=""), 0, 1)</f>
        <v>1</v>
      </c>
      <c r="AB153">
        <f>IF(OR(DEBTTOTAL!AB154&lt;=0, DEBTTOTAL!AB154=""), 0, 1)</f>
        <v>1</v>
      </c>
      <c r="AC153">
        <f>IF(OR(DEBTTOTAL!AC154&lt;=0, DEBTTOTAL!AC154=""), 0, 1)</f>
        <v>1</v>
      </c>
      <c r="AD153">
        <f>IF(OR(DEBTTOTAL!AD154&lt;=0, DEBTTOTAL!AD154=""), 0, 1)</f>
        <v>1</v>
      </c>
      <c r="AE153">
        <f>IF(OR(DEBTTOTAL!AE154&lt;=0, DEBTTOTAL!AE154=""), 0, 1)</f>
        <v>1</v>
      </c>
      <c r="AF153">
        <f>IF(OR(DEBTTOTAL!AF154&lt;=0, DEBTTOTAL!AF154=""), 0, 1)</f>
        <v>1</v>
      </c>
      <c r="AG153">
        <f>IF(OR(DEBTTOTAL!AG154&lt;=0, DEBTTOTAL!AG154=""), 0, 1)</f>
        <v>1</v>
      </c>
      <c r="AH153">
        <f>IF(OR(DEBTTOTAL!AH154&lt;=0, DEBTTOTAL!AH154=""), 0, 1)</f>
        <v>1</v>
      </c>
      <c r="AI153">
        <f>IF(OR(DEBTTOTAL!AI154&lt;=0, DEBTTOTAL!AI154=""), 0, 1)</f>
        <v>1</v>
      </c>
      <c r="AJ153">
        <f>IF(OR(DEBTTOTAL!AJ154&lt;=0, DEBTTOTAL!AJ154=""), 0, 1)</f>
        <v>1</v>
      </c>
      <c r="AK153">
        <f>IF(OR(DEBTTOTAL!AK154&lt;=0, DEBTTOTAL!AK154=""), 0, 1)</f>
        <v>1</v>
      </c>
      <c r="AL153">
        <f>IF(OR(DEBTTOTAL!AL154&lt;=0, DEBTTOTAL!AL154=""), 0, 1)</f>
        <v>1</v>
      </c>
      <c r="AM153">
        <f>IF(OR(DEBTTOTAL!AM154&lt;=0, DEBTTOTAL!AM154=""), 0, 1)</f>
        <v>1</v>
      </c>
      <c r="AN153">
        <f>IF(OR(DEBTTOTAL!AN154&lt;=0, DEBTTOTAL!AN154=""), 0, 1)</f>
        <v>1</v>
      </c>
      <c r="AO153">
        <f>IF(OR(DEBTTOTAL!AO154&lt;=0, DEBTTOTAL!AO154=""), 0, 1)</f>
        <v>1</v>
      </c>
      <c r="AP153">
        <f>IF(OR(DEBTTOTAL!AP154&lt;=0, DEBTTOTAL!AP154=""), 0, 1)</f>
        <v>1</v>
      </c>
      <c r="AQ153">
        <f>IF(OR(DEBTTOTAL!AQ154&lt;=0, DEBTTOTAL!AQ154=""), 0, 1)</f>
        <v>1</v>
      </c>
      <c r="AR153">
        <f>IF(OR(DEBTTOTAL!AR154&lt;=0, DEBTTOTAL!AR154=""), 0, 1)</f>
        <v>1</v>
      </c>
      <c r="AS153">
        <f>IF(OR(DEBTTOTAL!AS154&lt;=0, DEBTTOTAL!AS154=""), 0, 1)</f>
        <v>1</v>
      </c>
      <c r="AT153">
        <f>IF(OR(DEBTTOTAL!AT154&lt;=0, DEBTTOTAL!AT154=""), 0, 1)</f>
        <v>1</v>
      </c>
      <c r="AU153">
        <f>IF(OR(DEBTTOTAL!AU154&lt;=0, DEBTTOTAL!AU154=""), 0, 1)</f>
        <v>1</v>
      </c>
      <c r="AV153">
        <f>IF(OR(DEBTTOTAL!AV154&lt;=0, DEBTTOTAL!AV154=""), 0, 1)</f>
        <v>1</v>
      </c>
      <c r="AW153">
        <f>IF(OR(DEBTTOTAL!AW154&lt;=0, DEBTTOTAL!AW154=""), 0, 1)</f>
        <v>1</v>
      </c>
      <c r="AX153">
        <f>IF(OR(DEBTTOTAL!AX154&lt;=0, DEBTTOTAL!AX154=""), 0, 1)</f>
        <v>1</v>
      </c>
      <c r="AY153">
        <f>IF(OR(DEBTTOTAL!AY154&lt;=0, DEBTTOTAL!AY154=""), 0, 1)</f>
        <v>1</v>
      </c>
      <c r="AZ153">
        <f>IF(OR(DEBTTOTAL!AZ154&lt;=0, DEBTTOTAL!AZ154=""), 0, 1)</f>
        <v>1</v>
      </c>
      <c r="BA153">
        <f>IF(OR(DEBTTOTAL!BA154&lt;=0, DEBTTOTAL!BA154=""), 0, 1)</f>
        <v>1</v>
      </c>
      <c r="BB153">
        <f>IF(OR(DEBTTOTAL!BB154&lt;=0, DEBTTOTAL!BB154=""), 0, 1)</f>
        <v>1</v>
      </c>
      <c r="BC153">
        <f>IF(OR(DEBTTOTAL!BC154&lt;=0, DEBTTOTAL!BC154=""), 0, 1)</f>
        <v>1</v>
      </c>
      <c r="BD153">
        <f>IF(OR(DEBTTOTAL!BD154&lt;=0, DEBTTOTAL!BD154=""), 0, 1)</f>
        <v>1</v>
      </c>
      <c r="BE153">
        <f>IF(OR(DEBTTOTAL!BE154&lt;=0, DEBTTOTAL!BE154=""), 0, 1)</f>
        <v>1</v>
      </c>
      <c r="BF153">
        <f>IF(OR(DEBTTOTAL!BF154&lt;=0, DEBTTOTAL!BF154=""), 0, 1)</f>
        <v>1</v>
      </c>
      <c r="BG153">
        <f>IF(OR(DEBTTOTAL!BG154&lt;=0, DEBTTOTAL!BG154=""), 0, 1)</f>
        <v>1</v>
      </c>
      <c r="BH153">
        <f>IF(OR(DEBTTOTAL!BH154&lt;=0, DEBTTOTAL!BH154=""), 0, 1)</f>
        <v>1</v>
      </c>
      <c r="BI153" s="154">
        <f>IF(OR(DEBTTOTAL!BI154&lt;=0, DEBTTOTAL!BI154=""), 0, 1)</f>
        <v>1</v>
      </c>
      <c r="BJ153">
        <f>IF(OR(DEBTTOTAL!BJ154&lt;=0, DEBTTOTAL!BJ154=""), 0, 1)</f>
        <v>1</v>
      </c>
    </row>
    <row r="154" spans="1:62">
      <c r="A154" s="155" t="str">
        <f>DEBTTOTAL!A155</f>
        <v>Zimbabwe</v>
      </c>
      <c r="B154">
        <f>IF(OR(DEBTTOTAL!B155&lt;=0, DEBTTOTAL!B155=""), 0, 1)</f>
        <v>0</v>
      </c>
      <c r="C154">
        <f>IF(OR(DEBTTOTAL!C155&lt;=0, DEBTTOTAL!C155=""), 0, 1)</f>
        <v>0</v>
      </c>
      <c r="D154">
        <f>IF(OR(DEBTTOTAL!D155&lt;=0, DEBTTOTAL!D155=""), 0, 1)</f>
        <v>0</v>
      </c>
      <c r="E154">
        <f>IF(OR(DEBTTOTAL!E155&lt;=0, DEBTTOTAL!E155=""), 0, 1)</f>
        <v>0</v>
      </c>
      <c r="F154">
        <f>IF(OR(DEBTTOTAL!F155&lt;=0, DEBTTOTAL!F155=""), 0, 1)</f>
        <v>0</v>
      </c>
      <c r="G154">
        <f>IF(OR(DEBTTOTAL!G155&lt;=0, DEBTTOTAL!G155=""), 0, 1)</f>
        <v>1</v>
      </c>
      <c r="H154">
        <f>IF(OR(DEBTTOTAL!H155&lt;=0, DEBTTOTAL!H155=""), 0, 1)</f>
        <v>1</v>
      </c>
      <c r="I154">
        <f>IF(OR(DEBTTOTAL!I155&lt;=0, DEBTTOTAL!I155=""), 0, 1)</f>
        <v>1</v>
      </c>
      <c r="J154">
        <f>IF(OR(DEBTTOTAL!J155&lt;=0, DEBTTOTAL!J155=""), 0, 1)</f>
        <v>1</v>
      </c>
      <c r="K154">
        <f>IF(OR(DEBTTOTAL!K155&lt;=0, DEBTTOTAL!K155=""), 0, 1)</f>
        <v>1</v>
      </c>
      <c r="L154">
        <f>IF(OR(DEBTTOTAL!L155&lt;=0, DEBTTOTAL!L155=""), 0, 1)</f>
        <v>1</v>
      </c>
      <c r="M154">
        <f>IF(OR(DEBTTOTAL!M155&lt;=0, DEBTTOTAL!M155=""), 0, 1)</f>
        <v>1</v>
      </c>
      <c r="N154">
        <f>IF(OR(DEBTTOTAL!N155&lt;=0, DEBTTOTAL!N155=""), 0, 1)</f>
        <v>1</v>
      </c>
      <c r="O154">
        <f>IF(OR(DEBTTOTAL!O155&lt;=0, DEBTTOTAL!O155=""), 0, 1)</f>
        <v>1</v>
      </c>
      <c r="P154">
        <f>IF(OR(DEBTTOTAL!P155&lt;=0, DEBTTOTAL!P155=""), 0, 1)</f>
        <v>1</v>
      </c>
      <c r="Q154">
        <f>IF(OR(DEBTTOTAL!Q155&lt;=0, DEBTTOTAL!Q155=""), 0, 1)</f>
        <v>1</v>
      </c>
      <c r="R154">
        <f>IF(OR(DEBTTOTAL!R155&lt;=0, DEBTTOTAL!R155=""), 0, 1)</f>
        <v>1</v>
      </c>
      <c r="S154">
        <f>IF(OR(DEBTTOTAL!S155&lt;=0, DEBTTOTAL!S155=""), 0, 1)</f>
        <v>1</v>
      </c>
      <c r="T154">
        <f>IF(OR(DEBTTOTAL!T155&lt;=0, DEBTTOTAL!T155=""), 0, 1)</f>
        <v>1</v>
      </c>
      <c r="U154">
        <f>IF(OR(DEBTTOTAL!U155&lt;=0, DEBTTOTAL!U155=""), 0, 1)</f>
        <v>1</v>
      </c>
      <c r="V154">
        <f>IF(OR(DEBTTOTAL!V155&lt;=0, DEBTTOTAL!V155=""), 0, 1)</f>
        <v>1</v>
      </c>
      <c r="W154">
        <f>IF(OR(DEBTTOTAL!W155&lt;=0, DEBTTOTAL!W155=""), 0, 1)</f>
        <v>1</v>
      </c>
      <c r="X154">
        <f>IF(OR(DEBTTOTAL!X155&lt;=0, DEBTTOTAL!X155=""), 0, 1)</f>
        <v>0</v>
      </c>
      <c r="Y154">
        <f>IF(OR(DEBTTOTAL!Y155&lt;=0, DEBTTOTAL!Y155=""), 0, 1)</f>
        <v>0</v>
      </c>
      <c r="Z154">
        <f>IF(OR(DEBTTOTAL!Z155&lt;=0, DEBTTOTAL!Z155=""), 0, 1)</f>
        <v>0</v>
      </c>
      <c r="AA154">
        <f>IF(OR(DEBTTOTAL!AA155&lt;=0, DEBTTOTAL!AA155=""), 0, 1)</f>
        <v>1</v>
      </c>
      <c r="AB154">
        <f>IF(OR(DEBTTOTAL!AB155&lt;=0, DEBTTOTAL!AB155=""), 0, 1)</f>
        <v>1</v>
      </c>
      <c r="AC154">
        <f>IF(OR(DEBTTOTAL!AC155&lt;=0, DEBTTOTAL!AC155=""), 0, 1)</f>
        <v>1</v>
      </c>
      <c r="AD154">
        <f>IF(OR(DEBTTOTAL!AD155&lt;=0, DEBTTOTAL!AD155=""), 0, 1)</f>
        <v>1</v>
      </c>
      <c r="AE154">
        <f>IF(OR(DEBTTOTAL!AE155&lt;=0, DEBTTOTAL!AE155=""), 0, 1)</f>
        <v>1</v>
      </c>
      <c r="AF154">
        <f>IF(OR(DEBTTOTAL!AF155&lt;=0, DEBTTOTAL!AF155=""), 0, 1)</f>
        <v>1</v>
      </c>
      <c r="AG154">
        <f>IF(OR(DEBTTOTAL!AG155&lt;=0, DEBTTOTAL!AG155=""), 0, 1)</f>
        <v>1</v>
      </c>
      <c r="AH154">
        <f>IF(OR(DEBTTOTAL!AH155&lt;=0, DEBTTOTAL!AH155=""), 0, 1)</f>
        <v>1</v>
      </c>
      <c r="AI154">
        <f>IF(OR(DEBTTOTAL!AI155&lt;=0, DEBTTOTAL!AI155=""), 0, 1)</f>
        <v>1</v>
      </c>
      <c r="AJ154">
        <f>IF(OR(DEBTTOTAL!AJ155&lt;=0, DEBTTOTAL!AJ155=""), 0, 1)</f>
        <v>1</v>
      </c>
      <c r="AK154">
        <f>IF(OR(DEBTTOTAL!AK155&lt;=0, DEBTTOTAL!AK155=""), 0, 1)</f>
        <v>1</v>
      </c>
      <c r="AL154">
        <f>IF(OR(DEBTTOTAL!AL155&lt;=0, DEBTTOTAL!AL155=""), 0, 1)</f>
        <v>1</v>
      </c>
      <c r="AM154">
        <f>IF(OR(DEBTTOTAL!AM155&lt;=0, DEBTTOTAL!AM155=""), 0, 1)</f>
        <v>1</v>
      </c>
      <c r="AN154">
        <f>IF(OR(DEBTTOTAL!AN155&lt;=0, DEBTTOTAL!AN155=""), 0, 1)</f>
        <v>1</v>
      </c>
      <c r="AO154">
        <f>IF(OR(DEBTTOTAL!AO155&lt;=0, DEBTTOTAL!AO155=""), 0, 1)</f>
        <v>1</v>
      </c>
      <c r="AP154">
        <f>IF(OR(DEBTTOTAL!AP155&lt;=0, DEBTTOTAL!AP155=""), 0, 1)</f>
        <v>1</v>
      </c>
      <c r="AQ154">
        <f>IF(OR(DEBTTOTAL!AQ155&lt;=0, DEBTTOTAL!AQ155=""), 0, 1)</f>
        <v>1</v>
      </c>
      <c r="AR154">
        <f>IF(OR(DEBTTOTAL!AR155&lt;=0, DEBTTOTAL!AR155=""), 0, 1)</f>
        <v>1</v>
      </c>
      <c r="AS154">
        <f>IF(OR(DEBTTOTAL!AS155&lt;=0, DEBTTOTAL!AS155=""), 0, 1)</f>
        <v>1</v>
      </c>
      <c r="AT154">
        <f>IF(OR(DEBTTOTAL!AT155&lt;=0, DEBTTOTAL!AT155=""), 0, 1)</f>
        <v>1</v>
      </c>
      <c r="AU154">
        <f>IF(OR(DEBTTOTAL!AU155&lt;=0, DEBTTOTAL!AU155=""), 0, 1)</f>
        <v>1</v>
      </c>
      <c r="AV154">
        <f>IF(OR(DEBTTOTAL!AV155&lt;=0, DEBTTOTAL!AV155=""), 0, 1)</f>
        <v>1</v>
      </c>
      <c r="AW154">
        <f>IF(OR(DEBTTOTAL!AW155&lt;=0, DEBTTOTAL!AW155=""), 0, 1)</f>
        <v>1</v>
      </c>
      <c r="AX154">
        <f>IF(OR(DEBTTOTAL!AX155&lt;=0, DEBTTOTAL!AX155=""), 0, 1)</f>
        <v>1</v>
      </c>
      <c r="AY154">
        <f>IF(OR(DEBTTOTAL!AY155&lt;=0, DEBTTOTAL!AY155=""), 0, 1)</f>
        <v>1</v>
      </c>
      <c r="AZ154">
        <f>IF(OR(DEBTTOTAL!AZ155&lt;=0, DEBTTOTAL!AZ155=""), 0, 1)</f>
        <v>1</v>
      </c>
      <c r="BA154">
        <f>IF(OR(DEBTTOTAL!BA155&lt;=0, DEBTTOTAL!BA155=""), 0, 1)</f>
        <v>1</v>
      </c>
      <c r="BB154">
        <f>IF(OR(DEBTTOTAL!BB155&lt;=0, DEBTTOTAL!BB155=""), 0, 1)</f>
        <v>1</v>
      </c>
      <c r="BC154">
        <f>IF(OR(DEBTTOTAL!BC155&lt;=0, DEBTTOTAL!BC155=""), 0, 1)</f>
        <v>1</v>
      </c>
      <c r="BD154">
        <f>IF(OR(DEBTTOTAL!BD155&lt;=0, DEBTTOTAL!BD155=""), 0, 1)</f>
        <v>1</v>
      </c>
      <c r="BE154">
        <f>IF(OR(DEBTTOTAL!BE155&lt;=0, DEBTTOTAL!BE155=""), 0, 1)</f>
        <v>1</v>
      </c>
      <c r="BF154">
        <f>IF(OR(DEBTTOTAL!BF155&lt;=0, DEBTTOTAL!BF155=""), 0, 1)</f>
        <v>1</v>
      </c>
      <c r="BG154">
        <f>IF(OR(DEBTTOTAL!BG155&lt;=0, DEBTTOTAL!BG155=""), 0, 1)</f>
        <v>1</v>
      </c>
      <c r="BH154">
        <f>IF(OR(DEBTTOTAL!BH155&lt;=0, DEBTTOTAL!BH155=""), 0, 1)</f>
        <v>1</v>
      </c>
      <c r="BI154" s="154">
        <f>IF(OR(DEBTTOTAL!BI155&lt;=0, DEBTTOTAL!BI155=""), 0, 1)</f>
        <v>1</v>
      </c>
      <c r="BJ154">
        <f>IF(OR(DEBTTOTAL!BJ155&lt;=0, DEBTTOTAL!BJ155=""), 0, 1)</f>
        <v>1</v>
      </c>
    </row>
    <row r="155" spans="1:62">
      <c r="BI155" s="154"/>
    </row>
    <row r="156" spans="1:62">
      <c r="A156" s="155" t="s">
        <v>223</v>
      </c>
      <c r="B156">
        <f>SUM(B2:B154)</f>
        <v>47</v>
      </c>
      <c r="C156">
        <f>SUM(C2:C154)</f>
        <v>47</v>
      </c>
      <c r="D156">
        <f>SUM(D2:D154)</f>
        <v>42</v>
      </c>
      <c r="E156">
        <f>SUM(E2:E154)</f>
        <v>43</v>
      </c>
      <c r="F156">
        <f>SUM(F2:F154)</f>
        <v>44</v>
      </c>
      <c r="G156">
        <f>SUM(G2:G154)</f>
        <v>50</v>
      </c>
      <c r="H156">
        <f>SUM(H2:H154)</f>
        <v>40</v>
      </c>
      <c r="I156">
        <f>SUM(I2:I154)</f>
        <v>42</v>
      </c>
      <c r="J156">
        <f>SUM(J2:J154)</f>
        <v>39</v>
      </c>
      <c r="K156">
        <f>SUM(K2:K154)</f>
        <v>39</v>
      </c>
      <c r="L156" s="156">
        <f>SUM(L2:L154)</f>
        <v>53</v>
      </c>
      <c r="M156">
        <f>SUM(M2:M154)</f>
        <v>60</v>
      </c>
      <c r="N156">
        <f>SUM(N2:N154)</f>
        <v>69</v>
      </c>
      <c r="O156">
        <f>SUM(O2:O154)</f>
        <v>73</v>
      </c>
      <c r="P156">
        <f>SUM(P2:P154)</f>
        <v>72</v>
      </c>
      <c r="Q156">
        <f>SUM(Q2:Q154)</f>
        <v>73</v>
      </c>
      <c r="R156">
        <f>SUM(R2:R154)</f>
        <v>78</v>
      </c>
      <c r="S156">
        <f>SUM(S2:S154)</f>
        <v>74</v>
      </c>
      <c r="T156">
        <f>SUM(T2:T154)</f>
        <v>80</v>
      </c>
      <c r="U156">
        <f>SUM(U2:U154)</f>
        <v>80</v>
      </c>
      <c r="V156">
        <f>SUM(V2:V154)</f>
        <v>84</v>
      </c>
      <c r="W156">
        <f>SUM(W2:W154)</f>
        <v>90</v>
      </c>
      <c r="X156">
        <f>SUM(X2:X154)</f>
        <v>94</v>
      </c>
      <c r="Y156">
        <f>SUM(Y2:Y154)</f>
        <v>96</v>
      </c>
      <c r="Z156">
        <f>SUM(Z2:Z154)</f>
        <v>100</v>
      </c>
      <c r="AA156">
        <f>SUM(AA2:AA154)</f>
        <v>99</v>
      </c>
      <c r="AB156">
        <f>SUM(AB2:AB154)</f>
        <v>105</v>
      </c>
      <c r="AC156">
        <f>SUM(AC2:AC154)</f>
        <v>103</v>
      </c>
      <c r="AD156">
        <f>SUM(AD2:AD154)</f>
        <v>106</v>
      </c>
      <c r="AE156">
        <f>SUM(AE2:AE154)</f>
        <v>111</v>
      </c>
      <c r="AF156">
        <f>SUM(AF2:AF154)</f>
        <v>112</v>
      </c>
      <c r="AG156">
        <f>SUM(AG2:AG154)</f>
        <v>108</v>
      </c>
      <c r="AH156">
        <f>SUM(AH2:AH154)</f>
        <v>114</v>
      </c>
      <c r="AI156">
        <f>SUM(AI2:AI154)</f>
        <v>120</v>
      </c>
      <c r="AJ156">
        <f>SUM(AJ2:AJ154)</f>
        <v>121</v>
      </c>
      <c r="AK156">
        <f>SUM(AK2:AK154)</f>
        <v>119</v>
      </c>
      <c r="AL156">
        <f>SUM(AL2:AL154)</f>
        <v>120</v>
      </c>
      <c r="AM156">
        <f>SUM(AM2:AM154)</f>
        <v>118</v>
      </c>
      <c r="AN156">
        <f>SUM(AN2:AN154)</f>
        <v>120</v>
      </c>
      <c r="AO156">
        <f>SUM(AO2:AO154)</f>
        <v>117</v>
      </c>
      <c r="AP156">
        <f>SUM(AP2:AP154)</f>
        <v>117</v>
      </c>
      <c r="AQ156">
        <f>SUM(AQ2:AQ154)</f>
        <v>118</v>
      </c>
      <c r="AR156">
        <f>SUM(AR2:AR154)</f>
        <v>117</v>
      </c>
      <c r="AS156">
        <f>SUM(AS2:AS154)</f>
        <v>116</v>
      </c>
      <c r="AT156">
        <f>SUM(AT2:AT154)</f>
        <v>113</v>
      </c>
      <c r="AU156">
        <f>SUM(AU2:AU154)</f>
        <v>113</v>
      </c>
      <c r="AV156">
        <f>SUM(AV2:AV154)</f>
        <v>108</v>
      </c>
      <c r="AW156">
        <f>SUM(AW2:AW154)</f>
        <v>110</v>
      </c>
      <c r="AX156">
        <f>SUM(AX2:AX154)</f>
        <v>112</v>
      </c>
      <c r="AY156">
        <f>SUM(AY2:AY154)</f>
        <v>107</v>
      </c>
      <c r="AZ156">
        <f>SUM(AZ2:AZ154)</f>
        <v>105</v>
      </c>
      <c r="BA156">
        <f>SUM(BA2:BA154)</f>
        <v>110</v>
      </c>
      <c r="BB156">
        <f>SUM(BB2:BB154)</f>
        <v>111</v>
      </c>
      <c r="BC156">
        <f>SUM(BC2:BC154)</f>
        <v>112</v>
      </c>
      <c r="BD156">
        <f>SUM(BD2:BD154)</f>
        <v>101</v>
      </c>
      <c r="BE156">
        <f>SUM(BE2:BE154)</f>
        <v>105</v>
      </c>
      <c r="BF156">
        <f>SUM(BF2:BF154)</f>
        <v>103</v>
      </c>
      <c r="BG156">
        <f>SUM(BG2:BG154)</f>
        <v>106</v>
      </c>
      <c r="BH156">
        <f>SUM(BH2:BH154)</f>
        <v>101</v>
      </c>
      <c r="BI156" s="154">
        <f>SUM(BI2:BI154)</f>
        <v>95</v>
      </c>
      <c r="BJ156">
        <f>SUM(BJ2:BJ154)</f>
        <v>94</v>
      </c>
    </row>
    <row r="157" spans="1:62">
      <c r="A157" s="155" t="s">
        <v>224</v>
      </c>
      <c r="B157">
        <f t="shared" ref="B157:AG157" si="0">B161-B156</f>
        <v>106</v>
      </c>
      <c r="C157">
        <f t="shared" si="0"/>
        <v>106</v>
      </c>
      <c r="D157">
        <f t="shared" si="0"/>
        <v>111</v>
      </c>
      <c r="E157">
        <f t="shared" si="0"/>
        <v>110</v>
      </c>
      <c r="F157">
        <f t="shared" si="0"/>
        <v>109</v>
      </c>
      <c r="G157">
        <f t="shared" si="0"/>
        <v>103</v>
      </c>
      <c r="H157">
        <f t="shared" si="0"/>
        <v>113</v>
      </c>
      <c r="I157">
        <f t="shared" si="0"/>
        <v>111</v>
      </c>
      <c r="J157">
        <f t="shared" si="0"/>
        <v>114</v>
      </c>
      <c r="K157">
        <f t="shared" si="0"/>
        <v>114</v>
      </c>
      <c r="L157" s="156">
        <f t="shared" si="0"/>
        <v>100</v>
      </c>
      <c r="M157">
        <f t="shared" si="0"/>
        <v>93</v>
      </c>
      <c r="N157">
        <f t="shared" si="0"/>
        <v>84</v>
      </c>
      <c r="O157">
        <f t="shared" si="0"/>
        <v>80</v>
      </c>
      <c r="P157">
        <f t="shared" si="0"/>
        <v>81</v>
      </c>
      <c r="Q157">
        <f t="shared" si="0"/>
        <v>80</v>
      </c>
      <c r="R157">
        <f t="shared" si="0"/>
        <v>75</v>
      </c>
      <c r="S157">
        <f t="shared" si="0"/>
        <v>79</v>
      </c>
      <c r="T157">
        <f t="shared" si="0"/>
        <v>73</v>
      </c>
      <c r="U157">
        <f t="shared" si="0"/>
        <v>73</v>
      </c>
      <c r="V157">
        <f t="shared" si="0"/>
        <v>69</v>
      </c>
      <c r="W157">
        <f t="shared" si="0"/>
        <v>63</v>
      </c>
      <c r="X157">
        <f t="shared" si="0"/>
        <v>59</v>
      </c>
      <c r="Y157">
        <f t="shared" si="0"/>
        <v>57</v>
      </c>
      <c r="Z157">
        <f t="shared" si="0"/>
        <v>53</v>
      </c>
      <c r="AA157">
        <f t="shared" si="0"/>
        <v>54</v>
      </c>
      <c r="AB157">
        <f t="shared" si="0"/>
        <v>48</v>
      </c>
      <c r="AC157">
        <f t="shared" si="0"/>
        <v>50</v>
      </c>
      <c r="AD157">
        <f t="shared" si="0"/>
        <v>47</v>
      </c>
      <c r="AE157">
        <f t="shared" si="0"/>
        <v>42</v>
      </c>
      <c r="AF157">
        <f t="shared" si="0"/>
        <v>41</v>
      </c>
      <c r="AG157">
        <f t="shared" si="0"/>
        <v>45</v>
      </c>
      <c r="AH157">
        <f t="shared" ref="AH157:BM157" si="1">AH161-AH156</f>
        <v>39</v>
      </c>
      <c r="AI157">
        <f t="shared" si="1"/>
        <v>33</v>
      </c>
      <c r="AJ157">
        <f t="shared" si="1"/>
        <v>32</v>
      </c>
      <c r="AK157">
        <f t="shared" si="1"/>
        <v>34</v>
      </c>
      <c r="AL157">
        <f t="shared" si="1"/>
        <v>33</v>
      </c>
      <c r="AM157">
        <f t="shared" si="1"/>
        <v>35</v>
      </c>
      <c r="AN157">
        <f t="shared" si="1"/>
        <v>33</v>
      </c>
      <c r="AO157">
        <f t="shared" si="1"/>
        <v>36</v>
      </c>
      <c r="AP157">
        <f t="shared" si="1"/>
        <v>36</v>
      </c>
      <c r="AQ157">
        <f t="shared" si="1"/>
        <v>35</v>
      </c>
      <c r="AR157">
        <f t="shared" si="1"/>
        <v>36</v>
      </c>
      <c r="AS157">
        <f t="shared" si="1"/>
        <v>37</v>
      </c>
      <c r="AT157">
        <f t="shared" si="1"/>
        <v>40</v>
      </c>
      <c r="AU157">
        <f t="shared" si="1"/>
        <v>40</v>
      </c>
      <c r="AV157">
        <f t="shared" si="1"/>
        <v>45</v>
      </c>
      <c r="AW157">
        <f t="shared" si="1"/>
        <v>43</v>
      </c>
      <c r="AX157">
        <f t="shared" si="1"/>
        <v>41</v>
      </c>
      <c r="AY157">
        <f t="shared" si="1"/>
        <v>46</v>
      </c>
      <c r="AZ157">
        <f t="shared" si="1"/>
        <v>48</v>
      </c>
      <c r="BA157">
        <f t="shared" si="1"/>
        <v>43</v>
      </c>
      <c r="BB157">
        <f t="shared" si="1"/>
        <v>42</v>
      </c>
      <c r="BC157">
        <f t="shared" si="1"/>
        <v>41</v>
      </c>
      <c r="BD157">
        <f t="shared" si="1"/>
        <v>52</v>
      </c>
      <c r="BE157">
        <f t="shared" si="1"/>
        <v>48</v>
      </c>
      <c r="BF157">
        <f t="shared" si="1"/>
        <v>50</v>
      </c>
      <c r="BG157">
        <f t="shared" si="1"/>
        <v>47</v>
      </c>
      <c r="BH157">
        <f t="shared" si="1"/>
        <v>52</v>
      </c>
      <c r="BI157" s="154">
        <f t="shared" si="1"/>
        <v>58</v>
      </c>
      <c r="BJ157">
        <f t="shared" si="1"/>
        <v>59</v>
      </c>
    </row>
    <row r="158" spans="1:62">
      <c r="A158" s="155" t="s">
        <v>225</v>
      </c>
      <c r="B158">
        <f>B156/B157</f>
        <v>0.44339622641509435</v>
      </c>
      <c r="C158">
        <f t="shared" ref="C158:BI158" si="2">C156/C157</f>
        <v>0.44339622641509435</v>
      </c>
      <c r="D158">
        <f t="shared" si="2"/>
        <v>0.3783783783783784</v>
      </c>
      <c r="E158">
        <f t="shared" si="2"/>
        <v>0.39090909090909093</v>
      </c>
      <c r="F158">
        <f t="shared" si="2"/>
        <v>0.40366972477064222</v>
      </c>
      <c r="G158">
        <f t="shared" si="2"/>
        <v>0.4854368932038835</v>
      </c>
      <c r="H158">
        <f>H156/H157</f>
        <v>0.35398230088495575</v>
      </c>
      <c r="I158">
        <f t="shared" si="2"/>
        <v>0.3783783783783784</v>
      </c>
      <c r="J158">
        <f t="shared" si="2"/>
        <v>0.34210526315789475</v>
      </c>
      <c r="K158">
        <f t="shared" si="2"/>
        <v>0.34210526315789475</v>
      </c>
      <c r="L158" s="156">
        <f t="shared" si="2"/>
        <v>0.53</v>
      </c>
      <c r="M158">
        <f>M156/M157</f>
        <v>0.64516129032258063</v>
      </c>
      <c r="N158">
        <f t="shared" si="2"/>
        <v>0.8214285714285714</v>
      </c>
      <c r="O158">
        <f t="shared" si="2"/>
        <v>0.91249999999999998</v>
      </c>
      <c r="P158">
        <f t="shared" si="2"/>
        <v>0.88888888888888884</v>
      </c>
      <c r="Q158">
        <f t="shared" si="2"/>
        <v>0.91249999999999998</v>
      </c>
      <c r="R158">
        <f t="shared" si="2"/>
        <v>1.04</v>
      </c>
      <c r="S158">
        <f t="shared" si="2"/>
        <v>0.93670886075949367</v>
      </c>
      <c r="T158">
        <f t="shared" si="2"/>
        <v>1.095890410958904</v>
      </c>
      <c r="U158">
        <f t="shared" si="2"/>
        <v>1.095890410958904</v>
      </c>
      <c r="V158">
        <f t="shared" si="2"/>
        <v>1.2173913043478262</v>
      </c>
      <c r="W158">
        <f t="shared" si="2"/>
        <v>1.4285714285714286</v>
      </c>
      <c r="X158">
        <f t="shared" si="2"/>
        <v>1.5932203389830508</v>
      </c>
      <c r="Y158">
        <f t="shared" si="2"/>
        <v>1.6842105263157894</v>
      </c>
      <c r="Z158">
        <f t="shared" si="2"/>
        <v>1.8867924528301887</v>
      </c>
      <c r="AA158">
        <f t="shared" si="2"/>
        <v>1.8333333333333333</v>
      </c>
      <c r="AB158">
        <f t="shared" si="2"/>
        <v>2.1875</v>
      </c>
      <c r="AC158">
        <f t="shared" si="2"/>
        <v>2.06</v>
      </c>
      <c r="AD158">
        <f t="shared" si="2"/>
        <v>2.2553191489361701</v>
      </c>
      <c r="AE158">
        <f t="shared" si="2"/>
        <v>2.6428571428571428</v>
      </c>
      <c r="AF158">
        <f t="shared" si="2"/>
        <v>2.7317073170731709</v>
      </c>
      <c r="AG158">
        <f t="shared" si="2"/>
        <v>2.4</v>
      </c>
      <c r="AH158">
        <f t="shared" si="2"/>
        <v>2.9230769230769229</v>
      </c>
      <c r="AI158">
        <f t="shared" si="2"/>
        <v>3.6363636363636362</v>
      </c>
      <c r="AJ158">
        <f t="shared" si="2"/>
        <v>3.78125</v>
      </c>
      <c r="AK158">
        <f t="shared" si="2"/>
        <v>3.5</v>
      </c>
      <c r="AL158">
        <f t="shared" si="2"/>
        <v>3.6363636363636362</v>
      </c>
      <c r="AM158">
        <f t="shared" si="2"/>
        <v>3.3714285714285714</v>
      </c>
      <c r="AN158">
        <f t="shared" si="2"/>
        <v>3.6363636363636362</v>
      </c>
      <c r="AO158">
        <f t="shared" si="2"/>
        <v>3.25</v>
      </c>
      <c r="AP158">
        <f t="shared" si="2"/>
        <v>3.25</v>
      </c>
      <c r="AQ158">
        <f t="shared" si="2"/>
        <v>3.3714285714285714</v>
      </c>
      <c r="AR158">
        <f t="shared" si="2"/>
        <v>3.25</v>
      </c>
      <c r="AS158">
        <f t="shared" si="2"/>
        <v>3.1351351351351351</v>
      </c>
      <c r="AT158">
        <f t="shared" si="2"/>
        <v>2.8250000000000002</v>
      </c>
      <c r="AU158">
        <f t="shared" si="2"/>
        <v>2.8250000000000002</v>
      </c>
      <c r="AV158">
        <f t="shared" si="2"/>
        <v>2.4</v>
      </c>
      <c r="AW158">
        <f t="shared" si="2"/>
        <v>2.558139534883721</v>
      </c>
      <c r="AX158">
        <f t="shared" si="2"/>
        <v>2.7317073170731709</v>
      </c>
      <c r="AY158">
        <f t="shared" si="2"/>
        <v>2.3260869565217392</v>
      </c>
      <c r="AZ158">
        <f t="shared" si="2"/>
        <v>2.1875</v>
      </c>
      <c r="BA158">
        <f t="shared" si="2"/>
        <v>2.558139534883721</v>
      </c>
      <c r="BB158">
        <f t="shared" si="2"/>
        <v>2.6428571428571428</v>
      </c>
      <c r="BC158">
        <f t="shared" si="2"/>
        <v>2.7317073170731709</v>
      </c>
      <c r="BD158">
        <f t="shared" si="2"/>
        <v>1.9423076923076923</v>
      </c>
      <c r="BE158">
        <f t="shared" si="2"/>
        <v>2.1875</v>
      </c>
      <c r="BF158">
        <f t="shared" si="2"/>
        <v>2.06</v>
      </c>
      <c r="BG158">
        <f t="shared" si="2"/>
        <v>2.2553191489361701</v>
      </c>
      <c r="BH158">
        <f t="shared" si="2"/>
        <v>1.9423076923076923</v>
      </c>
      <c r="BI158" s="154">
        <f t="shared" si="2"/>
        <v>1.6379310344827587</v>
      </c>
      <c r="BJ158">
        <f>BJ156/BJ157</f>
        <v>1.5932203389830508</v>
      </c>
    </row>
    <row r="159" spans="1:62">
      <c r="A159" s="155" t="s">
        <v>226</v>
      </c>
      <c r="B159">
        <f>B156/B161</f>
        <v>0.30718954248366015</v>
      </c>
      <c r="C159">
        <f t="shared" ref="C159:BJ159" si="3">C156/C161</f>
        <v>0.30718954248366015</v>
      </c>
      <c r="D159">
        <f t="shared" si="3"/>
        <v>0.27450980392156865</v>
      </c>
      <c r="E159">
        <f t="shared" si="3"/>
        <v>0.28104575163398693</v>
      </c>
      <c r="F159">
        <f t="shared" si="3"/>
        <v>0.28758169934640521</v>
      </c>
      <c r="G159">
        <f t="shared" si="3"/>
        <v>0.32679738562091504</v>
      </c>
      <c r="H159">
        <f t="shared" si="3"/>
        <v>0.26143790849673204</v>
      </c>
      <c r="I159">
        <f t="shared" si="3"/>
        <v>0.27450980392156865</v>
      </c>
      <c r="J159">
        <f t="shared" si="3"/>
        <v>0.25490196078431371</v>
      </c>
      <c r="K159">
        <f t="shared" si="3"/>
        <v>0.25490196078431371</v>
      </c>
      <c r="L159">
        <f t="shared" si="3"/>
        <v>0.34640522875816993</v>
      </c>
      <c r="M159">
        <f t="shared" si="3"/>
        <v>0.39215686274509803</v>
      </c>
      <c r="N159">
        <f t="shared" si="3"/>
        <v>0.45098039215686275</v>
      </c>
      <c r="O159">
        <f t="shared" si="3"/>
        <v>0.47712418300653597</v>
      </c>
      <c r="P159">
        <f t="shared" si="3"/>
        <v>0.47058823529411764</v>
      </c>
      <c r="Q159">
        <f t="shared" si="3"/>
        <v>0.47712418300653597</v>
      </c>
      <c r="R159">
        <f t="shared" si="3"/>
        <v>0.50980392156862742</v>
      </c>
      <c r="S159">
        <f t="shared" si="3"/>
        <v>0.48366013071895425</v>
      </c>
      <c r="T159">
        <f t="shared" si="3"/>
        <v>0.52287581699346408</v>
      </c>
      <c r="U159">
        <f t="shared" si="3"/>
        <v>0.52287581699346408</v>
      </c>
      <c r="V159">
        <f t="shared" si="3"/>
        <v>0.5490196078431373</v>
      </c>
      <c r="W159">
        <f t="shared" si="3"/>
        <v>0.58823529411764708</v>
      </c>
      <c r="X159">
        <f t="shared" si="3"/>
        <v>0.6143790849673203</v>
      </c>
      <c r="Y159">
        <f t="shared" si="3"/>
        <v>0.62745098039215685</v>
      </c>
      <c r="Z159">
        <f t="shared" si="3"/>
        <v>0.65359477124183007</v>
      </c>
      <c r="AA159">
        <f t="shared" si="3"/>
        <v>0.6470588235294118</v>
      </c>
      <c r="AB159">
        <f t="shared" si="3"/>
        <v>0.68627450980392157</v>
      </c>
      <c r="AC159">
        <f t="shared" si="3"/>
        <v>0.67320261437908502</v>
      </c>
      <c r="AD159">
        <f t="shared" si="3"/>
        <v>0.69281045751633985</v>
      </c>
      <c r="AE159">
        <f t="shared" si="3"/>
        <v>0.72549019607843135</v>
      </c>
      <c r="AF159">
        <f t="shared" si="3"/>
        <v>0.73202614379084963</v>
      </c>
      <c r="AG159">
        <f t="shared" si="3"/>
        <v>0.70588235294117652</v>
      </c>
      <c r="AH159">
        <f t="shared" si="3"/>
        <v>0.74509803921568629</v>
      </c>
      <c r="AI159">
        <f t="shared" si="3"/>
        <v>0.78431372549019607</v>
      </c>
      <c r="AJ159">
        <f t="shared" si="3"/>
        <v>0.79084967320261434</v>
      </c>
      <c r="AK159">
        <f t="shared" si="3"/>
        <v>0.77777777777777779</v>
      </c>
      <c r="AL159">
        <f t="shared" si="3"/>
        <v>0.78431372549019607</v>
      </c>
      <c r="AM159">
        <f t="shared" si="3"/>
        <v>0.77124183006535951</v>
      </c>
      <c r="AN159">
        <f t="shared" si="3"/>
        <v>0.78431372549019607</v>
      </c>
      <c r="AO159">
        <f t="shared" si="3"/>
        <v>0.76470588235294112</v>
      </c>
      <c r="AP159">
        <f t="shared" si="3"/>
        <v>0.76470588235294112</v>
      </c>
      <c r="AQ159">
        <f t="shared" si="3"/>
        <v>0.77124183006535951</v>
      </c>
      <c r="AR159">
        <f t="shared" si="3"/>
        <v>0.76470588235294112</v>
      </c>
      <c r="AS159">
        <f t="shared" si="3"/>
        <v>0.75816993464052285</v>
      </c>
      <c r="AT159">
        <f t="shared" si="3"/>
        <v>0.73856209150326801</v>
      </c>
      <c r="AU159">
        <f t="shared" si="3"/>
        <v>0.73856209150326801</v>
      </c>
      <c r="AV159">
        <f t="shared" si="3"/>
        <v>0.70588235294117652</v>
      </c>
      <c r="AW159">
        <f t="shared" si="3"/>
        <v>0.71895424836601307</v>
      </c>
      <c r="AX159">
        <f t="shared" si="3"/>
        <v>0.73202614379084963</v>
      </c>
      <c r="AY159">
        <f t="shared" si="3"/>
        <v>0.69934640522875813</v>
      </c>
      <c r="AZ159">
        <f t="shared" si="3"/>
        <v>0.68627450980392157</v>
      </c>
      <c r="BA159">
        <f t="shared" si="3"/>
        <v>0.71895424836601307</v>
      </c>
      <c r="BB159">
        <f t="shared" si="3"/>
        <v>0.72549019607843135</v>
      </c>
      <c r="BC159">
        <f t="shared" si="3"/>
        <v>0.73202614379084963</v>
      </c>
      <c r="BD159">
        <f t="shared" si="3"/>
        <v>0.66013071895424835</v>
      </c>
      <c r="BE159">
        <f t="shared" si="3"/>
        <v>0.68627450980392157</v>
      </c>
      <c r="BF159">
        <f t="shared" si="3"/>
        <v>0.67320261437908502</v>
      </c>
      <c r="BG159">
        <f t="shared" si="3"/>
        <v>0.69281045751633985</v>
      </c>
      <c r="BH159">
        <f t="shared" si="3"/>
        <v>0.66013071895424835</v>
      </c>
      <c r="BI159" s="154">
        <f t="shared" si="3"/>
        <v>0.62091503267973858</v>
      </c>
      <c r="BJ159">
        <f t="shared" si="3"/>
        <v>0.6143790849673203</v>
      </c>
    </row>
    <row r="161" spans="1:62">
      <c r="A161" s="155" t="s">
        <v>183</v>
      </c>
      <c r="B161">
        <f>COUNT(B2:B154)</f>
        <v>153</v>
      </c>
      <c r="C161">
        <f>COUNT(C2:C154)</f>
        <v>153</v>
      </c>
      <c r="D161">
        <f>COUNT(D2:D154)</f>
        <v>153</v>
      </c>
      <c r="E161">
        <f>COUNT(E2:E154)</f>
        <v>153</v>
      </c>
      <c r="F161">
        <f>COUNT(F2:F154)</f>
        <v>153</v>
      </c>
      <c r="G161">
        <f>COUNT(G2:G154)</f>
        <v>153</v>
      </c>
      <c r="H161">
        <f>COUNT(H2:H154)</f>
        <v>153</v>
      </c>
      <c r="I161">
        <f>COUNT(I2:I154)</f>
        <v>153</v>
      </c>
      <c r="J161">
        <f>COUNT(J2:J154)</f>
        <v>153</v>
      </c>
      <c r="K161">
        <f>COUNT(K2:K154)</f>
        <v>153</v>
      </c>
      <c r="L161">
        <f>COUNT(L2:L154)</f>
        <v>153</v>
      </c>
      <c r="M161">
        <f>COUNT(M2:M154)</f>
        <v>153</v>
      </c>
      <c r="N161">
        <f>COUNT(N2:N154)</f>
        <v>153</v>
      </c>
      <c r="O161">
        <f>COUNT(O2:O154)</f>
        <v>153</v>
      </c>
      <c r="P161">
        <f>COUNT(P2:P154)</f>
        <v>153</v>
      </c>
      <c r="Q161">
        <f>COUNT(Q2:Q154)</f>
        <v>153</v>
      </c>
      <c r="R161">
        <f>COUNT(R2:R154)</f>
        <v>153</v>
      </c>
      <c r="S161">
        <f>COUNT(S2:S154)</f>
        <v>153</v>
      </c>
      <c r="T161">
        <f>COUNT(T2:T154)</f>
        <v>153</v>
      </c>
      <c r="U161">
        <f>COUNT(U2:U154)</f>
        <v>153</v>
      </c>
      <c r="V161">
        <f>COUNT(V2:V154)</f>
        <v>153</v>
      </c>
      <c r="W161">
        <f>COUNT(W2:W154)</f>
        <v>153</v>
      </c>
      <c r="X161">
        <f>COUNT(X2:X154)</f>
        <v>153</v>
      </c>
      <c r="Y161">
        <f>COUNT(Y2:Y154)</f>
        <v>153</v>
      </c>
      <c r="Z161">
        <f>COUNT(Z2:Z154)</f>
        <v>153</v>
      </c>
      <c r="AA161">
        <f>COUNT(AA2:AA154)</f>
        <v>153</v>
      </c>
      <c r="AB161">
        <f>COUNT(AB2:AB154)</f>
        <v>153</v>
      </c>
      <c r="AC161">
        <f>COUNT(AC2:AC154)</f>
        <v>153</v>
      </c>
      <c r="AD161">
        <f>COUNT(AD2:AD154)</f>
        <v>153</v>
      </c>
      <c r="AE161">
        <f>COUNT(AE2:AE154)</f>
        <v>153</v>
      </c>
      <c r="AF161">
        <f>COUNT(AF2:AF154)</f>
        <v>153</v>
      </c>
      <c r="AG161">
        <f>COUNT(AG2:AG154)</f>
        <v>153</v>
      </c>
      <c r="AH161">
        <f>COUNT(AH2:AH154)</f>
        <v>153</v>
      </c>
      <c r="AI161">
        <f>COUNT(AI2:AI154)</f>
        <v>153</v>
      </c>
      <c r="AJ161">
        <f>COUNT(AJ2:AJ154)</f>
        <v>153</v>
      </c>
      <c r="AK161">
        <f>COUNT(AK2:AK154)</f>
        <v>153</v>
      </c>
      <c r="AL161">
        <f>COUNT(AL2:AL154)</f>
        <v>153</v>
      </c>
      <c r="AM161">
        <f>COUNT(AM2:AM154)</f>
        <v>153</v>
      </c>
      <c r="AN161">
        <f>COUNT(AN2:AN154)</f>
        <v>153</v>
      </c>
      <c r="AO161">
        <f>COUNT(AO2:AO154)</f>
        <v>153</v>
      </c>
      <c r="AP161">
        <f>COUNT(AP2:AP154)</f>
        <v>153</v>
      </c>
      <c r="AQ161">
        <f>COUNT(AQ2:AQ154)</f>
        <v>153</v>
      </c>
      <c r="AR161">
        <f>COUNT(AR2:AR154)</f>
        <v>153</v>
      </c>
      <c r="AS161">
        <f>COUNT(AS2:AS154)</f>
        <v>153</v>
      </c>
      <c r="AT161">
        <f>COUNT(AT2:AT154)</f>
        <v>153</v>
      </c>
      <c r="AU161">
        <f>COUNT(AU2:AU154)</f>
        <v>153</v>
      </c>
      <c r="AV161">
        <f>COUNT(AV2:AV154)</f>
        <v>153</v>
      </c>
      <c r="AW161">
        <f>COUNT(AW2:AW154)</f>
        <v>153</v>
      </c>
      <c r="AX161">
        <f>COUNT(AX2:AX154)</f>
        <v>153</v>
      </c>
      <c r="AY161">
        <f>COUNT(AY2:AY154)</f>
        <v>153</v>
      </c>
      <c r="AZ161">
        <f>COUNT(AZ2:AZ154)</f>
        <v>153</v>
      </c>
      <c r="BA161">
        <f>COUNT(BA2:BA154)</f>
        <v>153</v>
      </c>
      <c r="BB161">
        <f>COUNT(BB2:BB154)</f>
        <v>153</v>
      </c>
      <c r="BC161">
        <f>COUNT(BC2:BC154)</f>
        <v>153</v>
      </c>
      <c r="BD161">
        <f>COUNT(BD2:BD154)</f>
        <v>153</v>
      </c>
      <c r="BE161">
        <f>COUNT(BE2:BE154)</f>
        <v>153</v>
      </c>
      <c r="BF161">
        <f>COUNT(BF2:BF154)</f>
        <v>153</v>
      </c>
      <c r="BG161">
        <f>COUNT(BG2:BG154)</f>
        <v>153</v>
      </c>
      <c r="BH161">
        <f>COUNT(BH2:BH154)</f>
        <v>153</v>
      </c>
      <c r="BI161">
        <f>COUNT(BI2:BI154)</f>
        <v>153</v>
      </c>
      <c r="BJ161">
        <f>COUNT(BJ2:BJ154)</f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09DC-C132-437E-BB85-3BC55B8A3336}">
  <dimension ref="A1:B154"/>
  <sheetViews>
    <sheetView tabSelected="1" workbookViewId="0">
      <selection activeCell="E3" sqref="E3"/>
    </sheetView>
  </sheetViews>
  <sheetFormatPr defaultRowHeight="15"/>
  <cols>
    <col min="1" max="1" width="29.42578125" bestFit="1" customWidth="1"/>
  </cols>
  <sheetData>
    <row r="1" spans="1:2">
      <c r="B1" s="155">
        <v>2019</v>
      </c>
    </row>
    <row r="2" spans="1:2">
      <c r="A2" s="155" t="str">
        <f>DEBTTOTAL!A2</f>
        <v>Afghanistan</v>
      </c>
      <c r="B2" s="156">
        <f>IF(OR(DEBTTOTAL!B3&lt;=0, DEBTTOTAL!B3=""), 0, 1)</f>
        <v>0</v>
      </c>
    </row>
    <row r="3" spans="1:2">
      <c r="A3" s="155" t="str">
        <f>DEBTTOTAL!A3</f>
        <v>Albania</v>
      </c>
      <c r="B3" s="156">
        <f>IF(OR(DEBTTOTAL!B4&lt;=0, DEBTTOTAL!B4=""), 0, 1)</f>
        <v>0</v>
      </c>
    </row>
    <row r="4" spans="1:2">
      <c r="A4" s="155" t="str">
        <f>DEBTTOTAL!A4</f>
        <v>Algeria</v>
      </c>
      <c r="B4" s="156">
        <f>IF(OR(DEBTTOTAL!B5&lt;=0, DEBTTOTAL!B5=""), 0, 1)</f>
        <v>0</v>
      </c>
    </row>
    <row r="5" spans="1:2">
      <c r="A5" s="155" t="str">
        <f>DEBTTOTAL!A5</f>
        <v>Angola</v>
      </c>
      <c r="B5" s="156">
        <f>IF(OR(DEBTTOTAL!B6&lt;=0, DEBTTOTAL!B6=""), 0, 1)</f>
        <v>0</v>
      </c>
    </row>
    <row r="6" spans="1:2">
      <c r="A6" s="155" t="str">
        <f>DEBTTOTAL!A6</f>
        <v>Antigua and Barbuda</v>
      </c>
      <c r="B6" s="156">
        <f>IF(OR(DEBTTOTAL!B7&lt;=0, DEBTTOTAL!B7=""), 0, 1)</f>
        <v>1</v>
      </c>
    </row>
    <row r="7" spans="1:2">
      <c r="A7" s="155" t="str">
        <f>DEBTTOTAL!A7</f>
        <v>Argentina</v>
      </c>
      <c r="B7" s="156">
        <f>IF(OR(DEBTTOTAL!B8&lt;=0, DEBTTOTAL!B8=""), 0, 1)</f>
        <v>0</v>
      </c>
    </row>
    <row r="8" spans="1:2">
      <c r="A8" s="155" t="str">
        <f>DEBTTOTAL!A8</f>
        <v>Armenia</v>
      </c>
      <c r="B8" s="156">
        <f>IF(OR(DEBTTOTAL!B9&lt;=0, DEBTTOTAL!B9=""), 0, 1)</f>
        <v>0</v>
      </c>
    </row>
    <row r="9" spans="1:2">
      <c r="A9" s="155" t="str">
        <f>DEBTTOTAL!A9</f>
        <v>Azerbaijan</v>
      </c>
      <c r="B9" s="156">
        <f>IF(OR(DEBTTOTAL!B10&lt;=0, DEBTTOTAL!B10=""), 0, 1)</f>
        <v>0</v>
      </c>
    </row>
    <row r="10" spans="1:2">
      <c r="A10" s="155" t="str">
        <f>DEBTTOTAL!A10</f>
        <v>Bahamas</v>
      </c>
      <c r="B10" s="156">
        <f>IF(OR(DEBTTOTAL!B11&lt;=0, DEBTTOTAL!B11=""), 0, 1)</f>
        <v>0</v>
      </c>
    </row>
    <row r="11" spans="1:2">
      <c r="A11" s="155" t="str">
        <f>DEBTTOTAL!A11</f>
        <v>Bangladesh</v>
      </c>
      <c r="B11" s="156">
        <f>IF(OR(DEBTTOTAL!B12&lt;=0, DEBTTOTAL!B12=""), 0, 1)</f>
        <v>0</v>
      </c>
    </row>
    <row r="12" spans="1:2">
      <c r="A12" s="155" t="str">
        <f>DEBTTOTAL!A12</f>
        <v>Barbados</v>
      </c>
      <c r="B12" s="156">
        <f>IF(OR(DEBTTOTAL!B13&lt;=0, DEBTTOTAL!B13=""), 0, 1)</f>
        <v>0</v>
      </c>
    </row>
    <row r="13" spans="1:2">
      <c r="A13" s="155" t="str">
        <f>DEBTTOTAL!A13</f>
        <v>Belarus</v>
      </c>
      <c r="B13" s="156">
        <f>IF(OR(DEBTTOTAL!B14&lt;=0, DEBTTOTAL!B14=""), 0, 1)</f>
        <v>0</v>
      </c>
    </row>
    <row r="14" spans="1:2">
      <c r="A14" s="155" t="str">
        <f>DEBTTOTAL!A14</f>
        <v>Belize</v>
      </c>
      <c r="B14" s="156">
        <f>IF(OR(DEBTTOTAL!B15&lt;=0, DEBTTOTAL!B15=""), 0, 1)</f>
        <v>1</v>
      </c>
    </row>
    <row r="15" spans="1:2">
      <c r="A15" s="155" t="str">
        <f>DEBTTOTAL!A15</f>
        <v>Benin</v>
      </c>
      <c r="B15" s="156">
        <f>IF(OR(DEBTTOTAL!B16&lt;=0, DEBTTOTAL!B16=""), 0, 1)</f>
        <v>0</v>
      </c>
    </row>
    <row r="16" spans="1:2">
      <c r="A16" s="155" t="str">
        <f>DEBTTOTAL!A16</f>
        <v>Bhutan</v>
      </c>
      <c r="B16" s="156">
        <f>IF(OR(DEBTTOTAL!B17&lt;=0, DEBTTOTAL!B17=""), 0, 1)</f>
        <v>1</v>
      </c>
    </row>
    <row r="17" spans="1:2">
      <c r="A17" s="155" t="str">
        <f>DEBTTOTAL!A17</f>
        <v>Bolivia</v>
      </c>
      <c r="B17" s="156">
        <f>IF(OR(DEBTTOTAL!B18&lt;=0, DEBTTOTAL!B18=""), 0, 1)</f>
        <v>0</v>
      </c>
    </row>
    <row r="18" spans="1:2">
      <c r="A18" s="155" t="str">
        <f>DEBTTOTAL!A18</f>
        <v xml:space="preserve">Bosnia &amp; Herzegovina </v>
      </c>
      <c r="B18" s="156">
        <f>IF(OR(DEBTTOTAL!B19&lt;=0, DEBTTOTAL!B19=""), 0, 1)</f>
        <v>0</v>
      </c>
    </row>
    <row r="19" spans="1:2">
      <c r="A19" s="155" t="str">
        <f>DEBTTOTAL!A19</f>
        <v>Botswana</v>
      </c>
      <c r="B19" s="156">
        <f>IF(OR(DEBTTOTAL!B20&lt;=0, DEBTTOTAL!B20=""), 0, 1)</f>
        <v>1</v>
      </c>
    </row>
    <row r="20" spans="1:2">
      <c r="A20" s="155" t="str">
        <f>DEBTTOTAL!A20</f>
        <v>Brazil</v>
      </c>
      <c r="B20" s="156">
        <f>IF(OR(DEBTTOTAL!B21&lt;=0, DEBTTOTAL!B21=""), 0, 1)</f>
        <v>1</v>
      </c>
    </row>
    <row r="21" spans="1:2">
      <c r="A21" s="155" t="str">
        <f>DEBTTOTAL!A21</f>
        <v>Bulgaria</v>
      </c>
      <c r="B21" s="156">
        <f>IF(OR(DEBTTOTAL!B22&lt;=0, DEBTTOTAL!B22=""), 0, 1)</f>
        <v>0</v>
      </c>
    </row>
    <row r="22" spans="1:2">
      <c r="A22" s="155" t="str">
        <f>DEBTTOTAL!A22</f>
        <v>Burkina Faso</v>
      </c>
      <c r="B22" s="156">
        <f>IF(OR(DEBTTOTAL!B23&lt;=0, DEBTTOTAL!B23=""), 0, 1)</f>
        <v>0</v>
      </c>
    </row>
    <row r="23" spans="1:2">
      <c r="A23" s="155" t="str">
        <f>DEBTTOTAL!A23</f>
        <v>Burundi</v>
      </c>
      <c r="B23" s="156">
        <f>IF(OR(DEBTTOTAL!B24&lt;=0, DEBTTOTAL!B24=""), 0, 1)</f>
        <v>0</v>
      </c>
    </row>
    <row r="24" spans="1:2">
      <c r="A24" s="155" t="str">
        <f>DEBTTOTAL!A24</f>
        <v>Cabo Verde</v>
      </c>
      <c r="B24" s="156">
        <f>IF(OR(DEBTTOTAL!B25&lt;=0, DEBTTOTAL!B25=""), 0, 1)</f>
        <v>0</v>
      </c>
    </row>
    <row r="25" spans="1:2">
      <c r="A25" s="155" t="str">
        <f>DEBTTOTAL!A25</f>
        <v>Cambodia</v>
      </c>
      <c r="B25" s="156">
        <f>IF(OR(DEBTTOTAL!B26&lt;=0, DEBTTOTAL!B26=""), 0, 1)</f>
        <v>0</v>
      </c>
    </row>
    <row r="26" spans="1:2">
      <c r="A26" s="155" t="str">
        <f>DEBTTOTAL!A26</f>
        <v>Cameroon</v>
      </c>
      <c r="B26" s="156">
        <f>IF(OR(DEBTTOTAL!B27&lt;=0, DEBTTOTAL!B27=""), 0, 1)</f>
        <v>0</v>
      </c>
    </row>
    <row r="27" spans="1:2">
      <c r="A27" s="155" t="str">
        <f>DEBTTOTAL!A27</f>
        <v>Central African Republic</v>
      </c>
      <c r="B27" s="156">
        <f>IF(OR(DEBTTOTAL!B28&lt;=0, DEBTTOTAL!B28=""), 0, 1)</f>
        <v>0</v>
      </c>
    </row>
    <row r="28" spans="1:2">
      <c r="A28" s="155" t="str">
        <f>DEBTTOTAL!A28</f>
        <v>Chad</v>
      </c>
      <c r="B28" s="156">
        <f>IF(OR(DEBTTOTAL!B29&lt;=0, DEBTTOTAL!B29=""), 0, 1)</f>
        <v>0</v>
      </c>
    </row>
    <row r="29" spans="1:2">
      <c r="A29" s="155" t="str">
        <f>DEBTTOTAL!A29</f>
        <v>Chile</v>
      </c>
      <c r="B29" s="156">
        <f>IF(OR(DEBTTOTAL!B30&lt;=0, DEBTTOTAL!B30=""), 0, 1)</f>
        <v>0</v>
      </c>
    </row>
    <row r="30" spans="1:2">
      <c r="A30" s="155" t="str">
        <f>DEBTTOTAL!A30</f>
        <v>Colombia</v>
      </c>
      <c r="B30" s="156">
        <f>IF(OR(DEBTTOTAL!B31&lt;=0, DEBTTOTAL!B31=""), 0, 1)</f>
        <v>0</v>
      </c>
    </row>
    <row r="31" spans="1:2">
      <c r="A31" s="155" t="str">
        <f>DEBTTOTAL!A31</f>
        <v>Comoros</v>
      </c>
      <c r="B31" s="156">
        <f>IF(OR(DEBTTOTAL!B32&lt;=0, DEBTTOTAL!B32=""), 0, 1)</f>
        <v>0</v>
      </c>
    </row>
    <row r="32" spans="1:2">
      <c r="A32" s="155" t="str">
        <f>DEBTTOTAL!A32</f>
        <v>Rep. Of Congo (Brazzaville)</v>
      </c>
      <c r="B32" s="156">
        <f>IF(OR(DEBTTOTAL!B33&lt;=0, DEBTTOTAL!B33=""), 0, 1)</f>
        <v>1</v>
      </c>
    </row>
    <row r="33" spans="1:2">
      <c r="A33" s="155" t="str">
        <f>DEBTTOTAL!A33</f>
        <v>Dem. Rep. of Congo (Kinshasa)</v>
      </c>
      <c r="B33" s="156">
        <f>IF(OR(DEBTTOTAL!B34&lt;=0, DEBTTOTAL!B34=""), 0, 1)</f>
        <v>0</v>
      </c>
    </row>
    <row r="34" spans="1:2">
      <c r="A34" s="155" t="str">
        <f>DEBTTOTAL!A34</f>
        <v>Cook Islands</v>
      </c>
      <c r="B34" s="156">
        <f>IF(OR(DEBTTOTAL!B35&lt;=0, DEBTTOTAL!B35=""), 0, 1)</f>
        <v>0</v>
      </c>
    </row>
    <row r="35" spans="1:2">
      <c r="A35" s="155" t="str">
        <f>DEBTTOTAL!A35</f>
        <v>Costa Rica</v>
      </c>
      <c r="B35" s="156">
        <f>IF(OR(DEBTTOTAL!B36&lt;=0, DEBTTOTAL!B36=""), 0, 1)</f>
        <v>0</v>
      </c>
    </row>
    <row r="36" spans="1:2">
      <c r="A36" s="155" t="str">
        <f>DEBTTOTAL!A36</f>
        <v>Côte d’Ivoire</v>
      </c>
      <c r="B36" s="156">
        <f>IF(OR(DEBTTOTAL!B37&lt;=0, DEBTTOTAL!B37=""), 0, 1)</f>
        <v>0</v>
      </c>
    </row>
    <row r="37" spans="1:2">
      <c r="A37" s="155" t="str">
        <f>DEBTTOTAL!A37</f>
        <v>Croatia</v>
      </c>
      <c r="B37" s="156">
        <f>IF(OR(DEBTTOTAL!B38&lt;=0, DEBTTOTAL!B38=""), 0, 1)</f>
        <v>1</v>
      </c>
    </row>
    <row r="38" spans="1:2">
      <c r="A38" s="155" t="str">
        <f>DEBTTOTAL!A38</f>
        <v>Cuba</v>
      </c>
      <c r="B38" s="156">
        <f>IF(OR(DEBTTOTAL!B39&lt;=0, DEBTTOTAL!B39=""), 0, 1)</f>
        <v>0</v>
      </c>
    </row>
    <row r="39" spans="1:2">
      <c r="A39" s="155" t="str">
        <f>DEBTTOTAL!A39</f>
        <v>Curaçao</v>
      </c>
      <c r="B39" s="156">
        <f>IF(OR(DEBTTOTAL!B40&lt;=0, DEBTTOTAL!B40=""), 0, 1)</f>
        <v>0</v>
      </c>
    </row>
    <row r="40" spans="1:2">
      <c r="A40" s="155" t="str">
        <f>DEBTTOTAL!A40</f>
        <v>Cyprus</v>
      </c>
      <c r="B40" s="156">
        <f>IF(OR(DEBTTOTAL!B41&lt;=0, DEBTTOTAL!B41=""), 0, 1)</f>
        <v>1</v>
      </c>
    </row>
    <row r="41" spans="1:2">
      <c r="A41" s="155" t="str">
        <f>DEBTTOTAL!A41</f>
        <v>Czechoslovakia</v>
      </c>
      <c r="B41" s="156">
        <f>IF(OR(DEBTTOTAL!B42&lt;=0, DEBTTOTAL!B42=""), 0, 1)</f>
        <v>0</v>
      </c>
    </row>
    <row r="42" spans="1:2">
      <c r="A42" s="155" t="str">
        <f>DEBTTOTAL!A42</f>
        <v>Djibouti</v>
      </c>
      <c r="B42" s="156">
        <f>IF(OR(DEBTTOTAL!B43&lt;=0, DEBTTOTAL!B43=""), 0, 1)</f>
        <v>0</v>
      </c>
    </row>
    <row r="43" spans="1:2">
      <c r="A43" s="155" t="str">
        <f>DEBTTOTAL!A43</f>
        <v xml:space="preserve">Dominica </v>
      </c>
      <c r="B43" s="156">
        <f>IF(OR(DEBTTOTAL!B44&lt;=0, DEBTTOTAL!B44=""), 0, 1)</f>
        <v>1</v>
      </c>
    </row>
    <row r="44" spans="1:2">
      <c r="A44" s="155" t="str">
        <f>DEBTTOTAL!A44</f>
        <v>Dominican Republic</v>
      </c>
      <c r="B44" s="156">
        <f>IF(OR(DEBTTOTAL!B45&lt;=0, DEBTTOTAL!B45=""), 0, 1)</f>
        <v>0</v>
      </c>
    </row>
    <row r="45" spans="1:2">
      <c r="A45" s="155" t="str">
        <f>DEBTTOTAL!A45</f>
        <v>Ecuador</v>
      </c>
      <c r="B45" s="156">
        <f>IF(OR(DEBTTOTAL!B46&lt;=0, DEBTTOTAL!B46=""), 0, 1)</f>
        <v>0</v>
      </c>
    </row>
    <row r="46" spans="1:2">
      <c r="A46" s="155" t="str">
        <f>DEBTTOTAL!A46</f>
        <v>Egypt</v>
      </c>
      <c r="B46" s="156">
        <f>IF(OR(DEBTTOTAL!B47&lt;=0, DEBTTOTAL!B47=""), 0, 1)</f>
        <v>0</v>
      </c>
    </row>
    <row r="47" spans="1:2">
      <c r="A47" s="155" t="str">
        <f>DEBTTOTAL!A47</f>
        <v>El Salvador</v>
      </c>
      <c r="B47" s="156">
        <f>IF(OR(DEBTTOTAL!B48&lt;=0, DEBTTOTAL!B48=""), 0, 1)</f>
        <v>0</v>
      </c>
    </row>
    <row r="48" spans="1:2">
      <c r="A48" s="155" t="str">
        <f>DEBTTOTAL!A48</f>
        <v>Equatorial Guinea</v>
      </c>
      <c r="B48" s="156">
        <f>IF(OR(DEBTTOTAL!B49&lt;=0, DEBTTOTAL!B49=""), 0, 1)</f>
        <v>0</v>
      </c>
    </row>
    <row r="49" spans="1:2">
      <c r="A49" s="155" t="str">
        <f>DEBTTOTAL!A49</f>
        <v>Eritrea</v>
      </c>
      <c r="B49" s="156">
        <f>IF(OR(DEBTTOTAL!B50&lt;=0, DEBTTOTAL!B50=""), 0, 1)</f>
        <v>0</v>
      </c>
    </row>
    <row r="50" spans="1:2">
      <c r="A50" s="155" t="str">
        <f>DEBTTOTAL!A50</f>
        <v>Ethiopia</v>
      </c>
      <c r="B50" s="156">
        <f>IF(OR(DEBTTOTAL!B51&lt;=0, DEBTTOTAL!B51=""), 0, 1)</f>
        <v>0</v>
      </c>
    </row>
    <row r="51" spans="1:2">
      <c r="A51" s="155" t="str">
        <f>DEBTTOTAL!A51</f>
        <v>Fiji</v>
      </c>
      <c r="B51" s="156">
        <f>IF(OR(DEBTTOTAL!B52&lt;=0, DEBTTOTAL!B52=""), 0, 1)</f>
        <v>0</v>
      </c>
    </row>
    <row r="52" spans="1:2">
      <c r="A52" s="155" t="str">
        <f>DEBTTOTAL!A52</f>
        <v>Gabon</v>
      </c>
      <c r="B52" s="156">
        <f>IF(OR(DEBTTOTAL!B53&lt;=0, DEBTTOTAL!B53=""), 0, 1)</f>
        <v>0</v>
      </c>
    </row>
    <row r="53" spans="1:2">
      <c r="A53" s="155" t="str">
        <f>DEBTTOTAL!A53</f>
        <v>Gambia</v>
      </c>
      <c r="B53" s="156">
        <f>IF(OR(DEBTTOTAL!B54&lt;=0, DEBTTOTAL!B54=""), 0, 1)</f>
        <v>0</v>
      </c>
    </row>
    <row r="54" spans="1:2">
      <c r="A54" s="155" t="str">
        <f>DEBTTOTAL!A54</f>
        <v>Georgia</v>
      </c>
      <c r="B54" s="156">
        <f>IF(OR(DEBTTOTAL!B55&lt;=0, DEBTTOTAL!B55=""), 0, 1)</f>
        <v>0</v>
      </c>
    </row>
    <row r="55" spans="1:2">
      <c r="A55" s="155" t="str">
        <f>DEBTTOTAL!A55</f>
        <v>Ghana</v>
      </c>
      <c r="B55" s="156">
        <f>IF(OR(DEBTTOTAL!B56&lt;=0, DEBTTOTAL!B56=""), 0, 1)</f>
        <v>1</v>
      </c>
    </row>
    <row r="56" spans="1:2">
      <c r="A56" s="155" t="str">
        <f>DEBTTOTAL!A56</f>
        <v>Greece</v>
      </c>
      <c r="B56" s="156">
        <f>IF(OR(DEBTTOTAL!B57&lt;=0, DEBTTOTAL!B57=""), 0, 1)</f>
        <v>0</v>
      </c>
    </row>
    <row r="57" spans="1:2">
      <c r="A57" s="155" t="str">
        <f>DEBTTOTAL!A57</f>
        <v>Grenada</v>
      </c>
      <c r="B57" s="156">
        <f>IF(OR(DEBTTOTAL!B58&lt;=0, DEBTTOTAL!B58=""), 0, 1)</f>
        <v>0</v>
      </c>
    </row>
    <row r="58" spans="1:2">
      <c r="A58" s="155" t="str">
        <f>DEBTTOTAL!A58</f>
        <v>Guatemala</v>
      </c>
      <c r="B58" s="156">
        <f>IF(OR(DEBTTOTAL!B59&lt;=0, DEBTTOTAL!B59=""), 0, 1)</f>
        <v>0</v>
      </c>
    </row>
    <row r="59" spans="1:2">
      <c r="A59" s="155" t="str">
        <f>DEBTTOTAL!A59</f>
        <v>Guinea</v>
      </c>
      <c r="B59" s="156">
        <f>IF(OR(DEBTTOTAL!B60&lt;=0, DEBTTOTAL!B60=""), 0, 1)</f>
        <v>0</v>
      </c>
    </row>
    <row r="60" spans="1:2">
      <c r="A60" s="155" t="str">
        <f>DEBTTOTAL!A60</f>
        <v>Guinea-Bissau</v>
      </c>
      <c r="B60" s="156">
        <f>IF(OR(DEBTTOTAL!B61&lt;=0, DEBTTOTAL!B61=""), 0, 1)</f>
        <v>0</v>
      </c>
    </row>
    <row r="61" spans="1:2">
      <c r="A61" s="155" t="str">
        <f>DEBTTOTAL!A61</f>
        <v>Guyana</v>
      </c>
      <c r="B61" s="156">
        <f>IF(OR(DEBTTOTAL!B62&lt;=0, DEBTTOTAL!B62=""), 0, 1)</f>
        <v>1</v>
      </c>
    </row>
    <row r="62" spans="1:2">
      <c r="A62" s="155" t="str">
        <f>DEBTTOTAL!A62</f>
        <v>Haiti</v>
      </c>
      <c r="B62" s="156">
        <f>IF(OR(DEBTTOTAL!B63&lt;=0, DEBTTOTAL!B63=""), 0, 1)</f>
        <v>0</v>
      </c>
    </row>
    <row r="63" spans="1:2">
      <c r="A63" s="155" t="str">
        <f>DEBTTOTAL!A63</f>
        <v>Honduras</v>
      </c>
      <c r="B63" s="156">
        <f>IF(OR(DEBTTOTAL!B64&lt;=0, DEBTTOTAL!B64=""), 0, 1)</f>
        <v>1</v>
      </c>
    </row>
    <row r="64" spans="1:2">
      <c r="A64" s="155" t="str">
        <f>DEBTTOTAL!A64</f>
        <v>Hungary</v>
      </c>
      <c r="B64" s="156">
        <f>IF(OR(DEBTTOTAL!B65&lt;=0, DEBTTOTAL!B65=""), 0, 1)</f>
        <v>0</v>
      </c>
    </row>
    <row r="65" spans="1:2">
      <c r="A65" s="155" t="str">
        <f>DEBTTOTAL!A65</f>
        <v>India</v>
      </c>
      <c r="B65" s="156">
        <f>IF(OR(DEBTTOTAL!B66&lt;=0, DEBTTOTAL!B66=""), 0, 1)</f>
        <v>0</v>
      </c>
    </row>
    <row r="66" spans="1:2">
      <c r="A66" s="155" t="str">
        <f>DEBTTOTAL!A66</f>
        <v>Indonesia</v>
      </c>
      <c r="B66" s="156">
        <f>IF(OR(DEBTTOTAL!B67&lt;=0, DEBTTOTAL!B67=""), 0, 1)</f>
        <v>0</v>
      </c>
    </row>
    <row r="67" spans="1:2">
      <c r="A67" s="155" t="str">
        <f>DEBTTOTAL!A67</f>
        <v>Iran</v>
      </c>
      <c r="B67" s="156">
        <f>IF(OR(DEBTTOTAL!B68&lt;=0, DEBTTOTAL!B68=""), 0, 1)</f>
        <v>0</v>
      </c>
    </row>
    <row r="68" spans="1:2">
      <c r="A68" s="155" t="str">
        <f>DEBTTOTAL!A68</f>
        <v>Iraq</v>
      </c>
      <c r="B68" s="156">
        <f>IF(OR(DEBTTOTAL!B69&lt;=0, DEBTTOTAL!B69=""), 0, 1)</f>
        <v>0</v>
      </c>
    </row>
    <row r="69" spans="1:2">
      <c r="A69" s="155" t="str">
        <f>DEBTTOTAL!A69</f>
        <v>Ireland</v>
      </c>
      <c r="B69" s="156">
        <f>IF(OR(DEBTTOTAL!B70&lt;=0, DEBTTOTAL!B70=""), 0, 1)</f>
        <v>0</v>
      </c>
    </row>
    <row r="70" spans="1:2">
      <c r="A70" s="155" t="str">
        <f>DEBTTOTAL!A70</f>
        <v>Jamaica</v>
      </c>
      <c r="B70" s="156">
        <f>IF(OR(DEBTTOTAL!B71&lt;=0, DEBTTOTAL!B71=""), 0, 1)</f>
        <v>0</v>
      </c>
    </row>
    <row r="71" spans="1:2">
      <c r="A71" s="155" t="str">
        <f>DEBTTOTAL!A71</f>
        <v>Jordan</v>
      </c>
      <c r="B71" s="156">
        <f>IF(OR(DEBTTOTAL!B72&lt;=0, DEBTTOTAL!B72=""), 0, 1)</f>
        <v>0</v>
      </c>
    </row>
    <row r="72" spans="1:2">
      <c r="A72" s="155" t="str">
        <f>DEBTTOTAL!A72</f>
        <v>Kazakhstan</v>
      </c>
      <c r="B72" s="156">
        <f>IF(OR(DEBTTOTAL!B73&lt;=0, DEBTTOTAL!B73=""), 0, 1)</f>
        <v>0</v>
      </c>
    </row>
    <row r="73" spans="1:2">
      <c r="A73" s="155" t="str">
        <f>DEBTTOTAL!A73</f>
        <v>Kenya</v>
      </c>
      <c r="B73" s="156">
        <f>IF(OR(DEBTTOTAL!B74&lt;=0, DEBTTOTAL!B74=""), 0, 1)</f>
        <v>0</v>
      </c>
    </row>
    <row r="74" spans="1:2">
      <c r="A74" s="155" t="s">
        <v>228</v>
      </c>
      <c r="B74" s="156">
        <f>IF(OR(DEBTTOTAL!B75&lt;=0, DEBTTOTAL!B75=""), 0, 1)</f>
        <v>1</v>
      </c>
    </row>
    <row r="75" spans="1:2">
      <c r="A75" s="155" t="str">
        <f>DEBTTOTAL!A75</f>
        <v>Kyrgyz Republic</v>
      </c>
      <c r="B75" s="156">
        <f>IF(OR(DEBTTOTAL!B76&lt;=0, DEBTTOTAL!B76=""), 0, 1)</f>
        <v>0</v>
      </c>
    </row>
    <row r="76" spans="1:2">
      <c r="A76" s="155" t="str">
        <f>DEBTTOTAL!A76</f>
        <v>Laos</v>
      </c>
      <c r="B76" s="156">
        <f>IF(OR(DEBTTOTAL!B77&lt;=0, DEBTTOTAL!B77=""), 0, 1)</f>
        <v>0</v>
      </c>
    </row>
    <row r="77" spans="1:2">
      <c r="A77" s="155" t="str">
        <f>DEBTTOTAL!A77</f>
        <v>Lebanon</v>
      </c>
      <c r="B77" s="156">
        <f>IF(OR(DEBTTOTAL!B78&lt;=0, DEBTTOTAL!B78=""), 0, 1)</f>
        <v>1</v>
      </c>
    </row>
    <row r="78" spans="1:2">
      <c r="A78" s="155" t="str">
        <f>DEBTTOTAL!A78</f>
        <v>Lesotho</v>
      </c>
      <c r="B78" s="156">
        <f>IF(OR(DEBTTOTAL!B79&lt;=0, DEBTTOTAL!B79=""), 0, 1)</f>
        <v>0</v>
      </c>
    </row>
    <row r="79" spans="1:2">
      <c r="A79" s="155" t="str">
        <f>DEBTTOTAL!A79</f>
        <v>Liberia</v>
      </c>
      <c r="B79" s="156">
        <f>IF(OR(DEBTTOTAL!B80&lt;=0, DEBTTOTAL!B80=""), 0, 1)</f>
        <v>0</v>
      </c>
    </row>
    <row r="80" spans="1:2">
      <c r="A80" s="155" t="str">
        <f>DEBTTOTAL!A80</f>
        <v>Libya</v>
      </c>
      <c r="B80" s="156">
        <f>IF(OR(DEBTTOTAL!B81&lt;=0, DEBTTOTAL!B81=""), 0, 1)</f>
        <v>0</v>
      </c>
    </row>
    <row r="81" spans="1:2">
      <c r="A81" s="155" t="str">
        <f>DEBTTOTAL!A81</f>
        <v>North Macedonia</v>
      </c>
      <c r="B81" s="156">
        <f>IF(OR(DEBTTOTAL!B82&lt;=0, DEBTTOTAL!B82=""), 0, 1)</f>
        <v>0</v>
      </c>
    </row>
    <row r="82" spans="1:2">
      <c r="A82" s="155" t="str">
        <f>DEBTTOTAL!A82</f>
        <v>Madagascar</v>
      </c>
      <c r="B82" s="156">
        <f>IF(OR(DEBTTOTAL!B83&lt;=0, DEBTTOTAL!B83=""), 0, 1)</f>
        <v>0</v>
      </c>
    </row>
    <row r="83" spans="1:2">
      <c r="A83" s="155" t="str">
        <f>DEBTTOTAL!A83</f>
        <v>Malawi</v>
      </c>
      <c r="B83" s="156">
        <f>IF(OR(DEBTTOTAL!B84&lt;=0, DEBTTOTAL!B84=""), 0, 1)</f>
        <v>0</v>
      </c>
    </row>
    <row r="84" spans="1:2">
      <c r="A84" s="155" t="str">
        <f>DEBTTOTAL!A84</f>
        <v>Maldives</v>
      </c>
      <c r="B84" s="156">
        <f>IF(OR(DEBTTOTAL!B85&lt;=0, DEBTTOTAL!B85=""), 0, 1)</f>
        <v>0</v>
      </c>
    </row>
    <row r="85" spans="1:2">
      <c r="A85" s="155" t="str">
        <f>DEBTTOTAL!A85</f>
        <v>Mali</v>
      </c>
      <c r="B85" s="156">
        <f>IF(OR(DEBTTOTAL!B86&lt;=0, DEBTTOTAL!B86=""), 0, 1)</f>
        <v>0</v>
      </c>
    </row>
    <row r="86" spans="1:2">
      <c r="A86" s="155" t="str">
        <f>DEBTTOTAL!A86</f>
        <v>Mauritania</v>
      </c>
      <c r="B86" s="156">
        <f>IF(OR(DEBTTOTAL!B87&lt;=0, DEBTTOTAL!B87=""), 0, 1)</f>
        <v>0</v>
      </c>
    </row>
    <row r="87" spans="1:2">
      <c r="A87" s="155" t="str">
        <f>DEBTTOTAL!A87</f>
        <v>Mauritius</v>
      </c>
      <c r="B87" s="156">
        <f>IF(OR(DEBTTOTAL!B88&lt;=0, DEBTTOTAL!B88=""), 0, 1)</f>
        <v>0</v>
      </c>
    </row>
    <row r="88" spans="1:2">
      <c r="A88" s="155" t="str">
        <f>DEBTTOTAL!A88</f>
        <v>Mexico</v>
      </c>
      <c r="B88" s="156">
        <f>IF(OR(DEBTTOTAL!B89&lt;=0, DEBTTOTAL!B89=""), 0, 1)</f>
        <v>0</v>
      </c>
    </row>
    <row r="89" spans="1:2">
      <c r="A89" s="155" t="str">
        <f>DEBTTOTAL!A89</f>
        <v>Moldova</v>
      </c>
      <c r="B89" s="156">
        <f>IF(OR(DEBTTOTAL!B90&lt;=0, DEBTTOTAL!B90=""), 0, 1)</f>
        <v>0</v>
      </c>
    </row>
    <row r="90" spans="1:2">
      <c r="A90" s="155" t="str">
        <f>DEBTTOTAL!A90</f>
        <v>Mongolia</v>
      </c>
      <c r="B90" s="156">
        <f>IF(OR(DEBTTOTAL!B91&lt;=0, DEBTTOTAL!B91=""), 0, 1)</f>
        <v>0</v>
      </c>
    </row>
    <row r="91" spans="1:2">
      <c r="A91" s="155" t="str">
        <f>DEBTTOTAL!A91</f>
        <v>Montenegro</v>
      </c>
      <c r="B91" s="156">
        <f>IF(OR(DEBTTOTAL!B92&lt;=0, DEBTTOTAL!B92=""), 0, 1)</f>
        <v>0</v>
      </c>
    </row>
    <row r="92" spans="1:2">
      <c r="A92" s="155" t="str">
        <f>DEBTTOTAL!A92</f>
        <v>Morocco</v>
      </c>
      <c r="B92" s="156">
        <f>IF(OR(DEBTTOTAL!B93&lt;=0, DEBTTOTAL!B93=""), 0, 1)</f>
        <v>1</v>
      </c>
    </row>
    <row r="93" spans="1:2">
      <c r="A93" s="155" t="str">
        <f>DEBTTOTAL!A93</f>
        <v>Mozambique</v>
      </c>
      <c r="B93" s="156">
        <f>IF(OR(DEBTTOTAL!B94&lt;=0, DEBTTOTAL!B94=""), 0, 1)</f>
        <v>0</v>
      </c>
    </row>
    <row r="94" spans="1:2">
      <c r="A94" s="155" t="str">
        <f>DEBTTOTAL!A94</f>
        <v>Myanmar</v>
      </c>
      <c r="B94" s="156">
        <f>IF(OR(DEBTTOTAL!B95&lt;=0, DEBTTOTAL!B95=""), 0, 1)</f>
        <v>1</v>
      </c>
    </row>
    <row r="95" spans="1:2">
      <c r="A95" s="155" t="str">
        <f>DEBTTOTAL!A95</f>
        <v>Namibia</v>
      </c>
      <c r="B95" s="156">
        <f>IF(OR(DEBTTOTAL!B96&lt;=0, DEBTTOTAL!B96=""), 0, 1)</f>
        <v>1</v>
      </c>
    </row>
    <row r="96" spans="1:2">
      <c r="A96" s="155" t="str">
        <f>DEBTTOTAL!A96</f>
        <v>Nauru</v>
      </c>
      <c r="B96" s="156">
        <f>IF(OR(DEBTTOTAL!B97&lt;=0, DEBTTOTAL!B97=""), 0, 1)</f>
        <v>0</v>
      </c>
    </row>
    <row r="97" spans="1:2">
      <c r="A97" s="155" t="str">
        <f>DEBTTOTAL!A97</f>
        <v>Nepal</v>
      </c>
      <c r="B97" s="156">
        <f>IF(OR(DEBTTOTAL!B98&lt;=0, DEBTTOTAL!B98=""), 0, 1)</f>
        <v>0</v>
      </c>
    </row>
    <row r="98" spans="1:2">
      <c r="A98" s="155" t="str">
        <f>DEBTTOTAL!A98</f>
        <v>Nicaragua</v>
      </c>
      <c r="B98" s="156">
        <f>IF(OR(DEBTTOTAL!B99&lt;=0, DEBTTOTAL!B99=""), 0, 1)</f>
        <v>0</v>
      </c>
    </row>
    <row r="99" spans="1:2">
      <c r="A99" s="155" t="str">
        <f>DEBTTOTAL!A99</f>
        <v>Niger</v>
      </c>
      <c r="B99" s="156">
        <f>IF(OR(DEBTTOTAL!B100&lt;=0, DEBTTOTAL!B100=""), 0, 1)</f>
        <v>0</v>
      </c>
    </row>
    <row r="100" spans="1:2">
      <c r="A100" s="155" t="str">
        <f>DEBTTOTAL!A100</f>
        <v>Nigeria</v>
      </c>
      <c r="B100" s="156">
        <f>IF(OR(DEBTTOTAL!B101&lt;=0, DEBTTOTAL!B101=""), 0, 1)</f>
        <v>1</v>
      </c>
    </row>
    <row r="101" spans="1:2">
      <c r="A101" s="155" t="str">
        <f>DEBTTOTAL!A101</f>
        <v>Pakistan</v>
      </c>
      <c r="B101" s="156">
        <f>IF(OR(DEBTTOTAL!B102&lt;=0, DEBTTOTAL!B102=""), 0, 1)</f>
        <v>1</v>
      </c>
    </row>
    <row r="102" spans="1:2">
      <c r="A102" s="155" t="str">
        <f>DEBTTOTAL!A102</f>
        <v>Palau</v>
      </c>
      <c r="B102" s="156">
        <f>IF(OR(DEBTTOTAL!B103&lt;=0, DEBTTOTAL!B103=""), 0, 1)</f>
        <v>0</v>
      </c>
    </row>
    <row r="103" spans="1:2">
      <c r="A103" s="155" t="str">
        <f>DEBTTOTAL!A103</f>
        <v>Panama</v>
      </c>
      <c r="B103" s="156">
        <f>IF(OR(DEBTTOTAL!B104&lt;=0, DEBTTOTAL!B104=""), 0, 1)</f>
        <v>1</v>
      </c>
    </row>
    <row r="104" spans="1:2">
      <c r="A104" s="155" t="str">
        <f>DEBTTOTAL!A104</f>
        <v>Papua New Guinea</v>
      </c>
      <c r="B104" s="156">
        <f>IF(OR(DEBTTOTAL!B105&lt;=0, DEBTTOTAL!B105=""), 0, 1)</f>
        <v>0</v>
      </c>
    </row>
    <row r="105" spans="1:2">
      <c r="A105" s="155" t="str">
        <f>DEBTTOTAL!A105</f>
        <v>Paraguay</v>
      </c>
      <c r="B105" s="156">
        <f>IF(OR(DEBTTOTAL!B106&lt;=0, DEBTTOTAL!B106=""), 0, 1)</f>
        <v>0</v>
      </c>
    </row>
    <row r="106" spans="1:2">
      <c r="A106" s="155" t="str">
        <f>DEBTTOTAL!A106</f>
        <v>Peru</v>
      </c>
      <c r="B106" s="156">
        <f>IF(OR(DEBTTOTAL!B107&lt;=0, DEBTTOTAL!B107=""), 0, 1)</f>
        <v>0</v>
      </c>
    </row>
    <row r="107" spans="1:2">
      <c r="A107" s="155" t="str">
        <f>DEBTTOTAL!A107</f>
        <v>Philippines</v>
      </c>
      <c r="B107" s="156">
        <f>IF(OR(DEBTTOTAL!B108&lt;=0, DEBTTOTAL!B108=""), 0, 1)</f>
        <v>1</v>
      </c>
    </row>
    <row r="108" spans="1:2">
      <c r="A108" s="155" t="str">
        <f>DEBTTOTAL!A108</f>
        <v>Poland</v>
      </c>
      <c r="B108" s="156">
        <f>IF(OR(DEBTTOTAL!B109&lt;=0, DEBTTOTAL!B109=""), 0, 1)</f>
        <v>0</v>
      </c>
    </row>
    <row r="109" spans="1:2">
      <c r="A109" s="155" t="str">
        <f>DEBTTOTAL!A109</f>
        <v>Portugal</v>
      </c>
      <c r="B109" s="156">
        <f>IF(OR(DEBTTOTAL!B110&lt;=0, DEBTTOTAL!B110=""), 0, 1)</f>
        <v>0</v>
      </c>
    </row>
    <row r="110" spans="1:2">
      <c r="A110" s="155" t="str">
        <f>DEBTTOTAL!A110</f>
        <v>Puerto Rico</v>
      </c>
      <c r="B110" s="156">
        <f>IF(OR(DEBTTOTAL!B111&lt;=0, DEBTTOTAL!B111=""), 0, 1)</f>
        <v>1</v>
      </c>
    </row>
    <row r="111" spans="1:2">
      <c r="A111" s="155" t="str">
        <f>DEBTTOTAL!A111</f>
        <v>Romania</v>
      </c>
      <c r="B111" s="156">
        <f>IF(OR(DEBTTOTAL!B112&lt;=0, DEBTTOTAL!B112=""), 0, 1)</f>
        <v>1</v>
      </c>
    </row>
    <row r="112" spans="1:2">
      <c r="A112" s="155" t="str">
        <f>DEBTTOTAL!A112</f>
        <v>Rwanda</v>
      </c>
      <c r="B112" s="156">
        <f>IF(OR(DEBTTOTAL!B113&lt;=0, DEBTTOTAL!B113=""), 0, 1)</f>
        <v>1</v>
      </c>
    </row>
    <row r="113" spans="1:2">
      <c r="A113" s="155" t="str">
        <f>DEBTTOTAL!A113</f>
        <v>St. Kitts &amp; Nevis</v>
      </c>
      <c r="B113" s="156">
        <f>IF(OR(DEBTTOTAL!B114&lt;=0, DEBTTOTAL!B114=""), 0, 1)</f>
        <v>1</v>
      </c>
    </row>
    <row r="114" spans="1:2">
      <c r="A114" s="155" t="str">
        <f>DEBTTOTAL!A114</f>
        <v>St. Lucia</v>
      </c>
      <c r="B114" s="156">
        <f>IF(OR(DEBTTOTAL!B115&lt;=0, DEBTTOTAL!B115=""), 0, 1)</f>
        <v>1</v>
      </c>
    </row>
    <row r="115" spans="1:2">
      <c r="A115" s="155" t="str">
        <f>DEBTTOTAL!A115</f>
        <v xml:space="preserve">St. Vincent and the Grenadines </v>
      </c>
      <c r="B115" s="156">
        <f>IF(OR(DEBTTOTAL!B116&lt;=0, DEBTTOTAL!B116=""), 0, 1)</f>
        <v>1</v>
      </c>
    </row>
    <row r="116" spans="1:2">
      <c r="A116" s="155" t="str">
        <f>DEBTTOTAL!A116</f>
        <v>Samoa</v>
      </c>
      <c r="B116" s="156">
        <f>IF(OR(DEBTTOTAL!B117&lt;=0, DEBTTOTAL!B117=""), 0, 1)</f>
        <v>1</v>
      </c>
    </row>
    <row r="117" spans="1:2">
      <c r="A117" s="155" t="s">
        <v>227</v>
      </c>
      <c r="B117" s="156">
        <f>IF(OR(DEBTTOTAL!B118&lt;=0, DEBTTOTAL!B118=""), 0, 1)</f>
        <v>0</v>
      </c>
    </row>
    <row r="118" spans="1:2">
      <c r="A118" s="155" t="str">
        <f>DEBTTOTAL!A118</f>
        <v>Senegal</v>
      </c>
      <c r="B118" s="156">
        <f>IF(OR(DEBTTOTAL!B119&lt;=0, DEBTTOTAL!B119=""), 0, 1)</f>
        <v>1</v>
      </c>
    </row>
    <row r="119" spans="1:2">
      <c r="A119" s="155" t="str">
        <f>DEBTTOTAL!A119</f>
        <v>Serbia</v>
      </c>
      <c r="B119" s="156">
        <f>IF(OR(DEBTTOTAL!B120&lt;=0, DEBTTOTAL!B120=""), 0, 1)</f>
        <v>1</v>
      </c>
    </row>
    <row r="120" spans="1:2">
      <c r="A120" s="155" t="str">
        <f>DEBTTOTAL!A120</f>
        <v>Seychelles</v>
      </c>
      <c r="B120" s="156">
        <f>IF(OR(DEBTTOTAL!B121&lt;=0, DEBTTOTAL!B121=""), 0, 1)</f>
        <v>1</v>
      </c>
    </row>
    <row r="121" spans="1:2">
      <c r="A121" s="155" t="str">
        <f>DEBTTOTAL!A121</f>
        <v>Sierra Leone</v>
      </c>
      <c r="B121" s="156">
        <f>IF(OR(DEBTTOTAL!B122&lt;=0, DEBTTOTAL!B122=""), 0, 1)</f>
        <v>1</v>
      </c>
    </row>
    <row r="122" spans="1:2">
      <c r="A122" s="155" t="str">
        <f>DEBTTOTAL!A122</f>
        <v>Sint Maarten</v>
      </c>
      <c r="B122" s="156">
        <f>IF(OR(DEBTTOTAL!B123&lt;=0, DEBTTOTAL!B123=""), 0, 1)</f>
        <v>1</v>
      </c>
    </row>
    <row r="123" spans="1:2">
      <c r="A123" s="155" t="str">
        <f>DEBTTOTAL!A123</f>
        <v>Slovenia</v>
      </c>
      <c r="B123" s="156">
        <f>IF(OR(DEBTTOTAL!B124&lt;=0, DEBTTOTAL!B124=""), 0, 1)</f>
        <v>1</v>
      </c>
    </row>
    <row r="124" spans="1:2">
      <c r="A124" s="155" t="str">
        <f>DEBTTOTAL!A124</f>
        <v>Solomon Islands</v>
      </c>
      <c r="B124" s="156">
        <f>IF(OR(DEBTTOTAL!B125&lt;=0, DEBTTOTAL!B125=""), 0, 1)</f>
        <v>0</v>
      </c>
    </row>
    <row r="125" spans="1:2">
      <c r="A125" s="155" t="str">
        <f>DEBTTOTAL!A125</f>
        <v>Somalia</v>
      </c>
      <c r="B125" s="156">
        <f>IF(OR(DEBTTOTAL!B126&lt;=0, DEBTTOTAL!B126=""), 0, 1)</f>
        <v>0</v>
      </c>
    </row>
    <row r="126" spans="1:2">
      <c r="A126" s="155" t="str">
        <f>DEBTTOTAL!A126</f>
        <v>South Africa</v>
      </c>
      <c r="B126" s="156">
        <f>IF(OR(DEBTTOTAL!B127&lt;=0, DEBTTOTAL!B127=""), 0, 1)</f>
        <v>1</v>
      </c>
    </row>
    <row r="127" spans="1:2">
      <c r="A127" s="155" t="str">
        <f>DEBTTOTAL!A127</f>
        <v>South Sudan</v>
      </c>
      <c r="B127" s="156">
        <f>IF(OR(DEBTTOTAL!B128&lt;=0, DEBTTOTAL!B128=""), 0, 1)</f>
        <v>0</v>
      </c>
    </row>
    <row r="128" spans="1:2">
      <c r="A128" s="155" t="str">
        <f>DEBTTOTAL!A128</f>
        <v>Sri Lanka</v>
      </c>
      <c r="B128" s="156">
        <f>IF(OR(DEBTTOTAL!B129&lt;=0, DEBTTOTAL!B129=""), 0, 1)</f>
        <v>0</v>
      </c>
    </row>
    <row r="129" spans="1:2">
      <c r="A129" s="155" t="str">
        <f>DEBTTOTAL!A129</f>
        <v>Sudan</v>
      </c>
      <c r="B129" s="156">
        <f>IF(OR(DEBTTOTAL!B130&lt;=0, DEBTTOTAL!B130=""), 0, 1)</f>
        <v>1</v>
      </c>
    </row>
    <row r="130" spans="1:2">
      <c r="A130" s="155" t="str">
        <f>DEBTTOTAL!A130</f>
        <v>Suriname</v>
      </c>
      <c r="B130" s="156">
        <f>IF(OR(DEBTTOTAL!B131&lt;=0, DEBTTOTAL!B131=""), 0, 1)</f>
        <v>1</v>
      </c>
    </row>
    <row r="131" spans="1:2">
      <c r="A131" s="155" t="s">
        <v>231</v>
      </c>
      <c r="B131" s="156">
        <f>IF(OR(DEBTTOTAL!B132&lt;=0, DEBTTOTAL!B132=""), 0, 1)</f>
        <v>0</v>
      </c>
    </row>
    <row r="132" spans="1:2">
      <c r="A132" s="155" t="str">
        <f>DEBTTOTAL!A132</f>
        <v>Syria</v>
      </c>
      <c r="B132" s="156">
        <f>IF(OR(DEBTTOTAL!B133&lt;=0, DEBTTOTAL!B133=""), 0, 1)</f>
        <v>1</v>
      </c>
    </row>
    <row r="133" spans="1:2">
      <c r="A133" s="155" t="str">
        <f>DEBTTOTAL!A133</f>
        <v>Tajikistan</v>
      </c>
      <c r="B133" s="156">
        <f>IF(OR(DEBTTOTAL!B134&lt;=0, DEBTTOTAL!B134=""), 0, 1)</f>
        <v>1</v>
      </c>
    </row>
    <row r="134" spans="1:2">
      <c r="A134" s="155" t="str">
        <f>DEBTTOTAL!A134</f>
        <v>Tanzania</v>
      </c>
      <c r="B134" s="156">
        <f>IF(OR(DEBTTOTAL!B135&lt;=0, DEBTTOTAL!B135=""), 0, 1)</f>
        <v>0</v>
      </c>
    </row>
    <row r="135" spans="1:2">
      <c r="A135" s="155" t="str">
        <f>DEBTTOTAL!A135</f>
        <v>Thailand</v>
      </c>
      <c r="B135" s="156">
        <f>IF(OR(DEBTTOTAL!B136&lt;=0, DEBTTOTAL!B136=""), 0, 1)</f>
        <v>0</v>
      </c>
    </row>
    <row r="136" spans="1:2">
      <c r="A136" s="155" t="str">
        <f>DEBTTOTAL!A136</f>
        <v>Togo</v>
      </c>
      <c r="B136" s="156">
        <f>IF(OR(DEBTTOTAL!B137&lt;=0, DEBTTOTAL!B137=""), 0, 1)</f>
        <v>1</v>
      </c>
    </row>
    <row r="137" spans="1:2">
      <c r="A137" s="155" t="str">
        <f>DEBTTOTAL!A137</f>
        <v>Tonga</v>
      </c>
      <c r="B137" s="156">
        <f>IF(OR(DEBTTOTAL!B138&lt;=0, DEBTTOTAL!B138=""), 0, 1)</f>
        <v>1</v>
      </c>
    </row>
    <row r="138" spans="1:2">
      <c r="A138" s="155" t="str">
        <f>DEBTTOTAL!A138</f>
        <v>Trinidad &amp; Tobago</v>
      </c>
      <c r="B138" s="156">
        <f>IF(OR(DEBTTOTAL!B139&lt;=0, DEBTTOTAL!B139=""), 0, 1)</f>
        <v>0</v>
      </c>
    </row>
    <row r="139" spans="1:2">
      <c r="A139" s="155" t="str">
        <f>DEBTTOTAL!A139</f>
        <v>Tunisia</v>
      </c>
      <c r="B139" s="156">
        <f>IF(OR(DEBTTOTAL!B140&lt;=0, DEBTTOTAL!B140=""), 0, 1)</f>
        <v>0</v>
      </c>
    </row>
    <row r="140" spans="1:2">
      <c r="A140" s="155" t="str">
        <f>DEBTTOTAL!A140</f>
        <v>Turkey</v>
      </c>
      <c r="B140" s="156">
        <f>IF(OR(DEBTTOTAL!B141&lt;=0, DEBTTOTAL!B141=""), 0, 1)</f>
        <v>1</v>
      </c>
    </row>
    <row r="141" spans="1:2">
      <c r="A141" s="155" t="str">
        <f>DEBTTOTAL!A141</f>
        <v>Turkmenistan</v>
      </c>
      <c r="B141" s="156">
        <f>IF(OR(DEBTTOTAL!B142&lt;=0, DEBTTOTAL!B142=""), 0, 1)</f>
        <v>1</v>
      </c>
    </row>
    <row r="142" spans="1:2">
      <c r="A142" s="155" t="str">
        <f>DEBTTOTAL!A142</f>
        <v>Tuvalu</v>
      </c>
      <c r="B142" s="156">
        <f>IF(OR(DEBTTOTAL!B143&lt;=0, DEBTTOTAL!B143=""), 0, 1)</f>
        <v>1</v>
      </c>
    </row>
    <row r="143" spans="1:2">
      <c r="A143" s="155" t="str">
        <f>DEBTTOTAL!A143</f>
        <v>Uganda</v>
      </c>
      <c r="B143" s="156">
        <f>IF(OR(DEBTTOTAL!B144&lt;=0, DEBTTOTAL!B144=""), 0, 1)</f>
        <v>1</v>
      </c>
    </row>
    <row r="144" spans="1:2">
      <c r="A144" s="155" t="str">
        <f>DEBTTOTAL!A144</f>
        <v>Ukraine</v>
      </c>
      <c r="B144" s="156">
        <f>IF(OR(DEBTTOTAL!B145&lt;=0, DEBTTOTAL!B145=""), 0, 1)</f>
        <v>0</v>
      </c>
    </row>
    <row r="145" spans="1:2">
      <c r="A145" s="155" t="str">
        <f>DEBTTOTAL!A145</f>
        <v>Uruguay</v>
      </c>
      <c r="B145" s="156">
        <f>IF(OR(DEBTTOTAL!B146&lt;=0, DEBTTOTAL!B146=""), 0, 1)</f>
        <v>0</v>
      </c>
    </row>
    <row r="146" spans="1:2">
      <c r="A146" s="155" t="s">
        <v>229</v>
      </c>
      <c r="B146" s="156">
        <f>IF(OR(DEBTTOTAL!B147&lt;=0, DEBTTOTAL!B147=""), 0, 1)</f>
        <v>0</v>
      </c>
    </row>
    <row r="147" spans="1:2">
      <c r="A147" s="155" t="str">
        <f>DEBTTOTAL!A147</f>
        <v>Uzbekistan</v>
      </c>
      <c r="B147" s="156">
        <f>IF(OR(DEBTTOTAL!B148&lt;=0, DEBTTOTAL!B148=""), 0, 1)</f>
        <v>0</v>
      </c>
    </row>
    <row r="148" spans="1:2">
      <c r="A148" s="155" t="str">
        <f>DEBTTOTAL!A148</f>
        <v>Vanuatu</v>
      </c>
      <c r="B148" s="156">
        <f>IF(OR(DEBTTOTAL!B149&lt;=0, DEBTTOTAL!B149=""), 0, 1)</f>
        <v>0</v>
      </c>
    </row>
    <row r="149" spans="1:2">
      <c r="A149" s="155" t="str">
        <f>DEBTTOTAL!A149</f>
        <v>Venezuela</v>
      </c>
      <c r="B149" s="156">
        <f>IF(OR(DEBTTOTAL!B150&lt;=0, DEBTTOTAL!B150=""), 0, 1)</f>
        <v>0</v>
      </c>
    </row>
    <row r="150" spans="1:2">
      <c r="A150" s="155" t="str">
        <f>DEBTTOTAL!A150</f>
        <v>Vietnam</v>
      </c>
      <c r="B150" s="156">
        <f>IF(OR(DEBTTOTAL!B151&lt;=0, DEBTTOTAL!B151=""), 0, 1)</f>
        <v>1</v>
      </c>
    </row>
    <row r="151" spans="1:2">
      <c r="A151" s="155" t="s">
        <v>230</v>
      </c>
      <c r="B151" s="156">
        <f>IF(OR(DEBTTOTAL!B152&lt;=0, DEBTTOTAL!B152=""), 0, 1)</f>
        <v>1</v>
      </c>
    </row>
    <row r="152" spans="1:2">
      <c r="A152" s="155" t="str">
        <f>DEBTTOTAL!A152</f>
        <v>Yemen</v>
      </c>
      <c r="B152" s="156">
        <f>IF(OR(DEBTTOTAL!B153&lt;=0, DEBTTOTAL!B153=""), 0, 1)</f>
        <v>1</v>
      </c>
    </row>
    <row r="153" spans="1:2">
      <c r="A153" s="155" t="str">
        <f>DEBTTOTAL!A154</f>
        <v>Zambia</v>
      </c>
      <c r="B153" s="156">
        <f>IF(OR(DEBTTOTAL!B155&lt;=0, DEBTTOTAL!B155=""), 0, 1)</f>
        <v>0</v>
      </c>
    </row>
    <row r="154" spans="1:2">
      <c r="A154" s="155" t="str">
        <f>DEBTTOTAL!A155</f>
        <v>Zimbabwe</v>
      </c>
      <c r="B154" s="156">
        <f>IF(OR(DEBTTOTAL!B156&lt;=0, DEBTTOTAL!B156=""), 0, 1)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19ABE10C5D44699E0E495FFBFD804" ma:contentTypeVersion="11" ma:contentTypeDescription="Create a new document." ma:contentTypeScope="" ma:versionID="4ac23eb6b9683d8b00e6505236ccc2d3">
  <xsd:schema xmlns:xsd="http://www.w3.org/2001/XMLSchema" xmlns:xs="http://www.w3.org/2001/XMLSchema" xmlns:p="http://schemas.microsoft.com/office/2006/metadata/properties" xmlns:ns3="e35cc94b-2d62-4a63-8fc4-745c1acdcb41" xmlns:ns4="08538282-8d8e-4299-b69f-5b6cb5afa3f1" targetNamespace="http://schemas.microsoft.com/office/2006/metadata/properties" ma:root="true" ma:fieldsID="f4533cacae2e05562e259efca63d652d" ns3:_="" ns4:_="">
    <xsd:import namespace="e35cc94b-2d62-4a63-8fc4-745c1acdcb41"/>
    <xsd:import namespace="08538282-8d8e-4299-b69f-5b6cb5afa3f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cc94b-2d62-4a63-8fc4-745c1acdcb4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538282-8d8e-4299-b69f-5b6cb5afa3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48A139-39D8-4117-89CA-107E334C15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DFF644-F9D1-45D2-995D-F67F7CF0A7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5cc94b-2d62-4a63-8fc4-745c1acdcb41"/>
    <ds:schemaRef ds:uri="08538282-8d8e-4299-b69f-5b6cb5afa3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47371A-B064-466E-A5AE-CB620D67912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35cc94b-2d62-4a63-8fc4-745c1acdcb41"/>
    <ds:schemaRef ds:uri="08538282-8d8e-4299-b69f-5b6cb5afa3f1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 Update</vt:lpstr>
      <vt:lpstr>DATA </vt:lpstr>
      <vt:lpstr>DEBTTOTAL</vt:lpstr>
      <vt:lpstr>DefaultCount</vt:lpstr>
      <vt:lpstr>DefaultCount2019</vt:lpstr>
    </vt:vector>
  </TitlesOfParts>
  <Company>Bank of Canada - Banque du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Wang</dc:creator>
  <cp:lastModifiedBy>Vinicius Miranda</cp:lastModifiedBy>
  <cp:lastPrinted>2016-03-27T12:56:29Z</cp:lastPrinted>
  <dcterms:created xsi:type="dcterms:W3CDTF">2016-02-22T19:38:05Z</dcterms:created>
  <dcterms:modified xsi:type="dcterms:W3CDTF">2025-11-09T18:38:31Z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{FF7BA126-8BA7-4358-9F57-52D129269B20}</vt:lpwstr>
  </property>
  <property fmtid="{D5CDD505-2E9C-101B-9397-08002B2CF9AE}" pid="3" name="_NewReviewCycle">
    <vt:lpwstr/>
  </property>
  <property fmtid="{D5CDD505-2E9C-101B-9397-08002B2CF9AE}" pid="4" name="ContentTypeId">
    <vt:lpwstr>0x010100A0C19ABE10C5D44699E0E495FFBFD804</vt:lpwstr>
  </property>
</Properties>
</file>